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activeTab="2"/>
  </bookViews>
  <sheets>
    <sheet name="封面" sheetId="1" r:id="rId1"/>
    <sheet name="Sheet1" sheetId="2" r:id="rId2"/>
    <sheet name="县本级一般公共预算细化" sheetId="3" r:id="rId3"/>
    <sheet name="县本级重点项目细化" sheetId="4" r:id="rId4"/>
  </sheets>
  <externalReferences>
    <externalReference r:id="rId5"/>
    <externalReference r:id="rId6"/>
    <externalReference r:id="rId7"/>
    <externalReference r:id="rId8"/>
  </externalReferences>
  <definedNames>
    <definedName name="_xlnm._FilterDatabase" localSheetId="3" hidden="1">县本级重点项目细化!$A$113:$H$319</definedName>
    <definedName name="_?">#REF!</definedName>
    <definedName name="_??????">#REF!</definedName>
    <definedName name="_Fill" hidden="1">[1]eqpmad2!#REF!</definedName>
    <definedName name="aa">'[2]      '!$C$39</definedName>
    <definedName name="CreditRate">[3]投保项目!#REF!</definedName>
    <definedName name="DiscRate">[3]投保项目!#REF!</definedName>
    <definedName name="EarnedRate">[3]投保项目!#REF!</definedName>
    <definedName name="HTML_CodePage" hidden="1">936</definedName>
    <definedName name="HTML_Control" hidden="1">{"'现金流量表（全部投资）'!$B$4:$P$23"}</definedName>
    <definedName name="HTML_Description" hidden="1">"lin zijian"</definedName>
    <definedName name="HTML_Email" hidden="1">""</definedName>
    <definedName name="HTML_Header" hidden="1">"现金流量表（全部投资）"</definedName>
    <definedName name="HTML_LastUpdate" hidden="1">"96-12-2"</definedName>
    <definedName name="HTML_LineAfter" hidden="1">TRUE</definedName>
    <definedName name="HTML_LineBefore" hidden="1">TRUE</definedName>
    <definedName name="HTML_Name" hidden="1">"linzijia"</definedName>
    <definedName name="HTML_OBDlg2" hidden="1">TRUE</definedName>
    <definedName name="HTML_OBDlg4" hidden="1">TRUE</definedName>
    <definedName name="HTML_OS" hidden="1">0</definedName>
    <definedName name="HTML_PathFile" hidden="1">"C:\lin\bk\MyHTML.htm"</definedName>
    <definedName name="HTML_Title" hidden="1">"PROJECT11"</definedName>
    <definedName name="HWSheet">1</definedName>
    <definedName name="PartWith">#REF!</definedName>
    <definedName name="Print_Area_MI">#REF!</definedName>
    <definedName name="SA">[3]投保项目!#REF!</definedName>
    <definedName name="SA_Reduce">[3]投保项目!#REF!</definedName>
    <definedName name="汇率">#REF!</definedName>
    <definedName name="生产列11">'[4]6流动资金估算表'!#REF!</definedName>
    <definedName name="生产列15">'[4]10固定资产折旧及摊销计算表'!#REF!</definedName>
    <definedName name="生产列16">#REF!</definedName>
    <definedName name="生产列17">'[4]8总成本费用表'!#REF!</definedName>
    <definedName name="生产列19">#REF!</definedName>
    <definedName name="生产列2">'[4]13财务现金流量表(全部投资)'!#REF!</definedName>
    <definedName name="生产列3">'[4]11利润及利润分配表'!#REF!</definedName>
    <definedName name="生产列4">#REF!</definedName>
    <definedName name="生产列5">#REF!</definedName>
    <definedName name="生产列7">'[4]3土建工程投资明细表'!#REF!</definedName>
    <definedName name="生产列8">#REF!</definedName>
    <definedName name="生产期">'[4]13财务现金流量表(全部投资)'!#REF!</definedName>
    <definedName name="生产期11">'[4]6流动资金估算表'!#REF!</definedName>
    <definedName name="生产期15">'[4]10固定资产折旧及摊销计算表'!#REF!</definedName>
    <definedName name="生产期16">#REF!</definedName>
    <definedName name="生产期17">'[4]8总成本费用表'!#REF!</definedName>
    <definedName name="生产期19">#REF!</definedName>
    <definedName name="生产期2">'[4]13财务现金流量表(全部投资)'!#REF!</definedName>
    <definedName name="生产期3">'[4]11利润及利润分配表'!#REF!</definedName>
    <definedName name="生产期4">#REF!</definedName>
    <definedName name="生产期5">#REF!</definedName>
    <definedName name="生产期7">'[4]3土建工程投资明细表'!#REF!</definedName>
    <definedName name="生产期8">#REF!</definedName>
    <definedName name="___?">#REF!</definedName>
    <definedName name="__??????">#REF!</definedName>
    <definedName name="Module.Prix_SMC">Module.Prix_SMC</definedName>
    <definedName name="__?">#REF!</definedName>
    <definedName name="___??????">#REF!</definedName>
    <definedName name="_Fill" localSheetId="0" hidden="1">[1]eqpmad2!#REF!</definedName>
    <definedName name="aa" localSheetId="0">'[2]      '!$C$39</definedName>
    <definedName name="CreditRate" localSheetId="0">[3]投保项目!#REF!</definedName>
    <definedName name="DiscRate" localSheetId="0">[3]投保项目!#REF!</definedName>
    <definedName name="EarnedRate" localSheetId="0">[3]投保项目!#REF!</definedName>
    <definedName name="PartWith" localSheetId="0">#REF!</definedName>
    <definedName name="_xlnm.Print_Area" hidden="1">#REF!</definedName>
    <definedName name="Print_Area_MI" localSheetId="0">#REF!</definedName>
    <definedName name="SA" localSheetId="0">[3]投保项目!#REF!</definedName>
    <definedName name="SA_Reduce" localSheetId="0">[3]投保项目!#REF!</definedName>
    <definedName name="汇率" localSheetId="0">#REF!</definedName>
    <definedName name="生产列11" localSheetId="0">'[4]6流动资金估算表'!#REF!</definedName>
    <definedName name="生产列15" localSheetId="0">'[4]10固定资产折旧及摊销计算表'!#REF!</definedName>
    <definedName name="生产列16" localSheetId="0">#REF!</definedName>
    <definedName name="生产列17" localSheetId="0">'[4]8总成本费用表'!#REF!</definedName>
    <definedName name="生产列19" localSheetId="0">#REF!</definedName>
    <definedName name="生产列2" localSheetId="0">'[4]13财务现金流量表(全部投资)'!#REF!</definedName>
    <definedName name="生产列3" localSheetId="0">'[4]11利润及利润分配表'!#REF!</definedName>
    <definedName name="生产列4" localSheetId="0">#REF!</definedName>
    <definedName name="生产列5" localSheetId="0">#REF!</definedName>
    <definedName name="生产列7" localSheetId="0">'[4]3土建工程投资明细表'!#REF!</definedName>
    <definedName name="生产列8" localSheetId="0">#REF!</definedName>
    <definedName name="生产期" localSheetId="0">'[4]13财务现金流量表(全部投资)'!#REF!</definedName>
    <definedName name="生产期11" localSheetId="0">'[4]6流动资金估算表'!#REF!</definedName>
    <definedName name="生产期15" localSheetId="0">'[4]10固定资产折旧及摊销计算表'!#REF!</definedName>
    <definedName name="生产期16" localSheetId="0">#REF!</definedName>
    <definedName name="生产期17" localSheetId="0">'[4]8总成本费用表'!#REF!</definedName>
    <definedName name="生产期19" localSheetId="0">#REF!</definedName>
    <definedName name="生产期2" localSheetId="0">'[4]13财务现金流量表(全部投资)'!#REF!</definedName>
    <definedName name="生产期3" localSheetId="0">'[4]11利润及利润分配表'!#REF!</definedName>
    <definedName name="生产期4" localSheetId="0">#REF!</definedName>
    <definedName name="生产期5" localSheetId="0">#REF!</definedName>
    <definedName name="生产期7" localSheetId="0">'[4]3土建工程投资明细表'!#REF!</definedName>
    <definedName name="生产期8" localSheetId="0">#REF!</definedName>
    <definedName name="_xlnm.Print_Titles">#N/A</definedName>
    <definedName name="Module.Prix_SMC" localSheetId="2">Module.Prix_SMC</definedName>
    <definedName name="_xlnm._FilterDatabase" localSheetId="2" hidden="1">县本级一般公共预算细化!$A$6:$XEO$1194</definedName>
    <definedName name="_xlnm.Print_Titles" localSheetId="2">县本级一般公共预算细化!$2:$5</definedName>
    <definedName name="_xlnm.Print_Area" localSheetId="2" hidden="1">县本级一般公共预算细化!$A:$G</definedName>
    <definedName name="_xlnm.Print_Titles" localSheetId="3">县本级重点项目细化!$2:$6</definedName>
  </definedNames>
  <calcPr calcId="144525" concurrentCalc="0"/>
</workbook>
</file>

<file path=xl/sharedStrings.xml><?xml version="1.0" encoding="utf-8"?>
<sst xmlns="http://schemas.openxmlformats.org/spreadsheetml/2006/main" count="1708" uniqueCount="1288">
  <si>
    <t xml:space="preserve">财政预算报告附件二                              </t>
  </si>
  <si>
    <t>靖边县2021年县本级一般公共预算</t>
  </si>
  <si>
    <t>支出细化草案（分单位）</t>
  </si>
  <si>
    <t>靖边县财政局
2021年2月</t>
  </si>
  <si>
    <t>表一：</t>
  </si>
  <si>
    <t>2021年县本级一般公共预算支出细化草案</t>
  </si>
  <si>
    <t>单位：万元</t>
  </si>
  <si>
    <t>预算单位/项目名称</t>
  </si>
  <si>
    <t>2021年拟安排预算数</t>
  </si>
  <si>
    <t>其中：</t>
  </si>
  <si>
    <t>人员
经费</t>
  </si>
  <si>
    <t>公用
经费</t>
  </si>
  <si>
    <t>民生
配套</t>
  </si>
  <si>
    <t>专项业
务经费</t>
  </si>
  <si>
    <t>重大项目
及预备费</t>
  </si>
  <si>
    <t xml:space="preserve">合计 </t>
  </si>
  <si>
    <t>一、人员经费支出</t>
  </si>
  <si>
    <t>全县年初人员经费预算</t>
  </si>
  <si>
    <t>2020年加发月奖及取暖费</t>
  </si>
  <si>
    <t>2020年人民警察加班补贴</t>
  </si>
  <si>
    <t>教师绩效工资提高10%资金</t>
  </si>
  <si>
    <t>年度正常调资预留经费</t>
  </si>
  <si>
    <t>工勤人员等养老医疗保险</t>
  </si>
  <si>
    <t>退休人员财政代发项目</t>
  </si>
  <si>
    <t>转退及跨区域流动人员职业年金</t>
  </si>
  <si>
    <t>2014年10月1日至2018年12月31日“中人”职业年金</t>
  </si>
  <si>
    <t>2014年10月至2019年8月在职人员职业年金利息</t>
  </si>
  <si>
    <t>二、部门预算支出</t>
  </si>
  <si>
    <t>（一）行政口</t>
  </si>
  <si>
    <t>1.县委办</t>
  </si>
  <si>
    <t>（1）县委办公室</t>
  </si>
  <si>
    <t>公用经费</t>
  </si>
  <si>
    <t>专项工作经费</t>
  </si>
  <si>
    <t>县委全委（扩大）会议经费</t>
  </si>
  <si>
    <t>（2）机关事务局</t>
  </si>
  <si>
    <t>A、党政第一办公区</t>
  </si>
  <si>
    <t>党政办公区临聘人员补助</t>
  </si>
  <si>
    <t>党政办公区运行经费</t>
  </si>
  <si>
    <t>党政办公区廉政灶补助经费</t>
  </si>
  <si>
    <t>2018年党政办公区承压改常压锅炉费用</t>
  </si>
  <si>
    <t>人大、政协会议室维修改造及消防安全设施检测等项目费用</t>
  </si>
  <si>
    <t>2018年党政会议中心外墙及玻璃幕墙维修改造费用</t>
  </si>
  <si>
    <t>党政办公区人大、政协办公楼顶维修防水经费</t>
  </si>
  <si>
    <t>2019年公共事业局拆除及维修改造经费</t>
  </si>
  <si>
    <t>2019年后勤生产示范基地防水维修经费</t>
  </si>
  <si>
    <t>2019年公务用车信息化监督管理服务平台建设经费</t>
  </si>
  <si>
    <t>燃气锅炉低氮燃烧器改造费用</t>
  </si>
  <si>
    <t>2020年度零星采购费用</t>
  </si>
  <si>
    <t>2020年度零星维修费用</t>
  </si>
  <si>
    <t>公车服务中心2020年运转经费</t>
  </si>
  <si>
    <t>政协综合信息服务中心维修改造</t>
  </si>
  <si>
    <t>B、党政第二办公区</t>
  </si>
  <si>
    <t>党政第二办公区运行经费</t>
  </si>
  <si>
    <t>党政第二办公区廉政灶补助经费</t>
  </si>
  <si>
    <t>党政第二办公区写字楼租赁费</t>
  </si>
  <si>
    <t>党政第二办公区购置发电机组及配电室改造、线路改造费用</t>
  </si>
  <si>
    <t>应急发电机双回路改造经费</t>
  </si>
  <si>
    <t>党政第二办公区发动机柴油费</t>
  </si>
  <si>
    <t>党政第二办公区维修发电机组经费</t>
  </si>
  <si>
    <t>C、公车服务中心</t>
  </si>
  <si>
    <t>临时驾驶员补助</t>
  </si>
  <si>
    <t>公车服务运行经费</t>
  </si>
  <si>
    <t>2.人大办</t>
  </si>
  <si>
    <t>县人大代表活动经费</t>
  </si>
  <si>
    <t>人大公报双月刊印制费</t>
  </si>
  <si>
    <t>十八届六次人大会议费</t>
  </si>
  <si>
    <t>十九届一次人大会议费</t>
  </si>
  <si>
    <t>预算联网中心配置软件设施经费</t>
  </si>
  <si>
    <t>县人大代表交通、通讯补助</t>
  </si>
  <si>
    <t>镇人大代表交通、通讯补助</t>
  </si>
  <si>
    <t>3.政府办</t>
  </si>
  <si>
    <t>（1）政府办公室</t>
  </si>
  <si>
    <t>专项业务经费</t>
  </si>
  <si>
    <t>春节慰问费</t>
  </si>
  <si>
    <t>援藏经费</t>
  </si>
  <si>
    <t>政务督办系统购置经费</t>
  </si>
  <si>
    <t>预备役四二三团一营经费</t>
  </si>
  <si>
    <r>
      <rPr>
        <sz val="11"/>
        <rFont val="宋体"/>
        <charset val="134"/>
      </rPr>
      <t>西安农产品营销服务中心</t>
    </r>
    <r>
      <rPr>
        <sz val="11"/>
        <rFont val="宋体"/>
        <charset val="134"/>
      </rPr>
      <t>运行经费</t>
    </r>
  </si>
  <si>
    <r>
      <rPr>
        <sz val="11"/>
        <rFont val="宋体"/>
        <charset val="134"/>
      </rPr>
      <t>义乌农产品营销服务中心</t>
    </r>
    <r>
      <rPr>
        <sz val="11"/>
        <rFont val="宋体"/>
        <charset val="134"/>
      </rPr>
      <t>运行经费</t>
    </r>
  </si>
  <si>
    <r>
      <rPr>
        <sz val="11"/>
        <rFont val="宋体"/>
        <charset val="134"/>
      </rPr>
      <t>寿光农产品营销服务中心</t>
    </r>
    <r>
      <rPr>
        <sz val="11"/>
        <rFont val="宋体"/>
        <charset val="134"/>
      </rPr>
      <t>运行经费</t>
    </r>
  </si>
  <si>
    <t>第三办公区运行经费</t>
  </si>
  <si>
    <t>（2）效能评价中心</t>
  </si>
  <si>
    <t>职能转变和“放管服”改革经费</t>
  </si>
  <si>
    <t>（3）外事办</t>
  </si>
  <si>
    <t>外事活动经费</t>
  </si>
  <si>
    <t>专项业务接待费</t>
  </si>
  <si>
    <t>（4）政务信息化服务中心</t>
  </si>
  <si>
    <t>新购置和更换UPS电池经费</t>
  </si>
  <si>
    <t>各镇（场）和县各部门单位光纤使用费和县乡可视视频会议系统费用</t>
  </si>
  <si>
    <t>电子政务外网备用线路租赁费</t>
  </si>
  <si>
    <t>等级保护测评经费</t>
  </si>
  <si>
    <t>公务用车购买经费</t>
  </si>
  <si>
    <t>（5）人工影响天气服务中心</t>
  </si>
  <si>
    <t>作业高炮和保险柜购置经费</t>
  </si>
  <si>
    <t>人工影响天气及作业点维修保障等经费</t>
  </si>
  <si>
    <t>（6）地方金融服务中心</t>
  </si>
  <si>
    <t>4.政协办</t>
  </si>
  <si>
    <t>县政协委员活动经费</t>
  </si>
  <si>
    <t>九届六次政协会议经费</t>
  </si>
  <si>
    <t>十届一次政协会议经费</t>
  </si>
  <si>
    <t>政协报及靖边文史编制加印等经费</t>
  </si>
  <si>
    <t>十九届五中全会专题培训研讨经费</t>
  </si>
  <si>
    <t>靖边县各界人士书画院开办经费</t>
  </si>
  <si>
    <t>各界人士联谊会工作经费</t>
  </si>
  <si>
    <t>5.纪检监察委员会</t>
  </si>
  <si>
    <t>公用保障经费</t>
  </si>
  <si>
    <t>纪检监察检举举报平台建设经费</t>
  </si>
  <si>
    <t>专案经费</t>
  </si>
  <si>
    <t>“同志式"谈话室同步录音录像设备</t>
  </si>
  <si>
    <t>6.政法委</t>
  </si>
  <si>
    <t>社会治安综合治理及维稳业务经费</t>
  </si>
  <si>
    <t>扫黑除恶专项经费</t>
  </si>
  <si>
    <t>防邪反邪宣传经费</t>
  </si>
  <si>
    <t>“两化一平台”维修维护费</t>
  </si>
  <si>
    <t>平安县创建经费</t>
  </si>
  <si>
    <t>“平安建设”宣传经费</t>
  </si>
  <si>
    <t>司法救助资金</t>
  </si>
  <si>
    <t>7.组织系统</t>
  </si>
  <si>
    <t>（1）组织部</t>
  </si>
  <si>
    <t>拔尖人才津贴</t>
  </si>
  <si>
    <t>党员干部培训经费（含原直委和非公党委培训）</t>
  </si>
  <si>
    <t>基层党建专项经费</t>
  </si>
  <si>
    <t>城市党建建设经费</t>
  </si>
  <si>
    <t>智能档案室建设经费</t>
  </si>
  <si>
    <t>离退休老干部业务经费</t>
  </si>
  <si>
    <t>离职村干部生活补贴</t>
  </si>
  <si>
    <t>离休干部医疗费</t>
  </si>
  <si>
    <t>（2）史志编纂研究中心</t>
  </si>
  <si>
    <t>靖边县志、年鉴、革命故事集及中国共产党靖边历史
编辑经费</t>
  </si>
  <si>
    <t>《靖边县志》印刷费用</t>
  </si>
  <si>
    <t>（3）靖边县老年大学</t>
  </si>
  <si>
    <t>（4）离退休干部服务中心公用经费</t>
  </si>
  <si>
    <t>8.宣传系统</t>
  </si>
  <si>
    <t>（1）宣传部</t>
  </si>
  <si>
    <t>宣传费</t>
  </si>
  <si>
    <t>精神文明建设经费</t>
  </si>
  <si>
    <t>精神文明表彰奖励专项资金</t>
  </si>
  <si>
    <t>党报党刊征及其他报刊征订费</t>
  </si>
  <si>
    <t>“三下乡”活动经费</t>
  </si>
  <si>
    <t>新媒体扶持奖励资金</t>
  </si>
  <si>
    <t>网络评论员奖励资金</t>
  </si>
  <si>
    <t>文化精品艺术奖励资金</t>
  </si>
  <si>
    <t>省级文明县城复检验收经费</t>
  </si>
  <si>
    <t>融媒体中心建设费用</t>
  </si>
  <si>
    <t>（2）关工办</t>
  </si>
  <si>
    <t>（3）融媒体中心</t>
  </si>
  <si>
    <t>运行经费</t>
  </si>
  <si>
    <t>新闻通讯业务经费</t>
  </si>
  <si>
    <t>《靖边报》印刷费</t>
  </si>
  <si>
    <t>（4）文化产业发展中心</t>
  </si>
  <si>
    <t>办公设备购置专项工作业务经费</t>
  </si>
  <si>
    <t>9.统战部</t>
  </si>
  <si>
    <t>民族宗教工作经费</t>
  </si>
  <si>
    <t>教职人员补助经费</t>
  </si>
  <si>
    <t>村级宗教联络员补助经费</t>
  </si>
  <si>
    <t>民主党派（九三学社、民建、民盟）运行经费</t>
  </si>
  <si>
    <t>各界人士代表外出培训费用</t>
  </si>
  <si>
    <t>10.武装部</t>
  </si>
  <si>
    <t>国防动员及民兵事业等经费</t>
  </si>
  <si>
    <t>11.编办系统</t>
  </si>
  <si>
    <t>（1）编办</t>
  </si>
  <si>
    <t>（2）编制信息中心</t>
  </si>
  <si>
    <t>12.工商联</t>
  </si>
  <si>
    <t>九届四次执委会会议经费</t>
  </si>
  <si>
    <t>13.团委系统</t>
  </si>
  <si>
    <t>（1）团委</t>
  </si>
  <si>
    <t>（2）少年宫</t>
  </si>
  <si>
    <t>夏令营及专项业务经费</t>
  </si>
  <si>
    <t>14.妇联</t>
  </si>
  <si>
    <t>妇联改革补助经费</t>
  </si>
  <si>
    <t>15.总工会</t>
  </si>
  <si>
    <t>困难职工帮扶资金</t>
  </si>
  <si>
    <t>党政事业单位工会经费</t>
  </si>
  <si>
    <t>县级劳模荣誉津贴</t>
  </si>
  <si>
    <t>工人文化宫、职工服务中心运行经费</t>
  </si>
  <si>
    <t>16.科学技术协会</t>
  </si>
  <si>
    <t>科普活动经费</t>
  </si>
  <si>
    <t>老科协业务经费</t>
  </si>
  <si>
    <t>17.文联</t>
  </si>
  <si>
    <t>《三边文学》编辑出版经费</t>
  </si>
  <si>
    <t>《靖边文库》编辑出版稿费</t>
  </si>
  <si>
    <t>非物质文化遗产展经费</t>
  </si>
  <si>
    <t>《靖边文库》编辑出版经费</t>
  </si>
  <si>
    <t>18.计生协会</t>
  </si>
  <si>
    <t>《靖边计划生育协会二十年》编印经费</t>
  </si>
  <si>
    <t>19.县委巡察办</t>
  </si>
  <si>
    <t>巡察专项经费</t>
  </si>
  <si>
    <t>21.行政审批系统</t>
  </si>
  <si>
    <t>（1）行政审批局</t>
  </si>
  <si>
    <t>政务大厅运行经费</t>
  </si>
  <si>
    <t>工勤、公益性岗人员补助经费</t>
  </si>
  <si>
    <t>证照购买经费</t>
  </si>
  <si>
    <t>窗口工作人员岗位绩效考核金</t>
  </si>
  <si>
    <t>政务大厅2020年冬季应急抢修费</t>
  </si>
  <si>
    <t>免费邮寄及企业印章刻制经费</t>
  </si>
  <si>
    <t>（2）政务服务中心</t>
  </si>
  <si>
    <t>22.信访局</t>
  </si>
  <si>
    <t>信访业务经费</t>
  </si>
  <si>
    <t>信访救助基金</t>
  </si>
  <si>
    <t>23.工业商贸局</t>
  </si>
  <si>
    <t>电商临聘人员工资</t>
  </si>
  <si>
    <t>2020年赴山东枣矿集团考察工作经费</t>
  </si>
  <si>
    <t>2019年电商人才培训经费</t>
  </si>
  <si>
    <t>2019年全县碘盐配给经费</t>
  </si>
  <si>
    <t>2020年全县碘盐配给经费</t>
  </si>
  <si>
    <t>2021年全县碘盐配给经费</t>
  </si>
  <si>
    <t>24.市场监督管理系统</t>
  </si>
  <si>
    <t>（1）市场监督管理局</t>
  </si>
  <si>
    <t>企业政府购买印章刻费用</t>
  </si>
  <si>
    <t>重点食品抽检及农资质量抽检费用</t>
  </si>
  <si>
    <t>修建办公场所购买办公设施及执法车辆经费</t>
  </si>
  <si>
    <t>专项业务费用</t>
  </si>
  <si>
    <t>（2）市场服务中心</t>
  </si>
  <si>
    <t>（3）市场检验检测中心</t>
  </si>
  <si>
    <t>食品检验检测专项经费</t>
  </si>
  <si>
    <t>（二）政法口</t>
  </si>
  <si>
    <t>1.公安系统</t>
  </si>
  <si>
    <t>（1）公安局</t>
  </si>
  <si>
    <t>工勤治安人员保障经费</t>
  </si>
  <si>
    <t>平安靖边视频专网设备租赁费</t>
  </si>
  <si>
    <t>扫黑除恶及禁毒专项经费</t>
  </si>
  <si>
    <t>禁毒教育基地和社区戒毒康复中心建设经费</t>
  </si>
  <si>
    <t>办公场地租赁费</t>
  </si>
  <si>
    <t>精神病人强制收治费</t>
  </si>
  <si>
    <t>平安靖边三期10KV供电接入项目</t>
  </si>
  <si>
    <t>派出所视频会议项目经费</t>
  </si>
  <si>
    <t>内部监控视频整合推送项目经费</t>
  </si>
  <si>
    <t>党政机关警务室经费</t>
  </si>
  <si>
    <t>反恐专项经费</t>
  </si>
  <si>
    <t>辅警警服购置经费</t>
  </si>
  <si>
    <t>（2）巡警大队</t>
  </si>
  <si>
    <t>（3）处非办</t>
  </si>
  <si>
    <t>（4）交警大队</t>
  </si>
  <si>
    <t>交通道路设施维护费</t>
  </si>
  <si>
    <t>办公场所及停车场租赁费</t>
  </si>
  <si>
    <t>城区三中队办公楼维修改造项目</t>
  </si>
  <si>
    <t>十五小等34所学校路口交通设施安装经费</t>
  </si>
  <si>
    <t>民生路与南大街丁字路口交通安全设施安装经费</t>
  </si>
  <si>
    <t>东坑创业路与沙渠十字路口交通安全设施安装经费</t>
  </si>
  <si>
    <t>（5）戒毒所</t>
  </si>
  <si>
    <t>给养费</t>
  </si>
  <si>
    <t>（6）看守所</t>
  </si>
  <si>
    <t>启用第六监区基本设施项目</t>
  </si>
  <si>
    <t>反恐处突及抢险救援装备购置经费</t>
  </si>
  <si>
    <t>武警中队维修改造经费</t>
  </si>
  <si>
    <t>2.靖边县人民检察院</t>
  </si>
  <si>
    <t>3.靖边县人民法院</t>
  </si>
  <si>
    <t>4.司法系统</t>
  </si>
  <si>
    <t>（1）司法局</t>
  </si>
  <si>
    <t>2020年刑事案件律师辩护全覆盖法律援助补贴</t>
  </si>
  <si>
    <t>法律顾问服务费</t>
  </si>
  <si>
    <t>（2）公证处</t>
  </si>
  <si>
    <t>（三）教育口</t>
  </si>
  <si>
    <t>1.教育系统</t>
  </si>
  <si>
    <t>（1）教育局</t>
  </si>
  <si>
    <t>（2）教研室</t>
  </si>
  <si>
    <t>教科研工作经费</t>
  </si>
  <si>
    <t>（3）教育质量评估监测中心</t>
  </si>
  <si>
    <t>教育督导工作经费</t>
  </si>
  <si>
    <t>（4）继续教育中心</t>
  </si>
  <si>
    <t>（5）教育事业后勤保障中心</t>
  </si>
  <si>
    <t>贫困大学生入学补助</t>
  </si>
  <si>
    <t>（6）招生办</t>
  </si>
  <si>
    <t>“三考”经费</t>
  </si>
  <si>
    <t>（7）青少年活动中心</t>
  </si>
  <si>
    <t>运行维护经费</t>
  </si>
  <si>
    <t>（8）电教馆</t>
  </si>
  <si>
    <t>高中及中小学实验考试费</t>
  </si>
  <si>
    <t>（9）各学校</t>
  </si>
  <si>
    <t>学前定额公用经费</t>
  </si>
  <si>
    <t>学前教育公用经费县级配套资金</t>
  </si>
  <si>
    <t>学前一年免费教育贫困幼儿补助</t>
  </si>
  <si>
    <t>学前三年保教费补助</t>
  </si>
  <si>
    <t>学前教育临聘教师经费</t>
  </si>
  <si>
    <t>榆炼幼儿园职工工资</t>
  </si>
  <si>
    <t>义务定额公用经费</t>
  </si>
  <si>
    <t>学区办公经费</t>
  </si>
  <si>
    <t>义务教育公用经费县级配套资金</t>
  </si>
  <si>
    <t>家庭经济困难寄宿生生活费补助及建档立卡等四类非寄宿生生活补助</t>
  </si>
  <si>
    <t>义务教育学校“营养餐”补助</t>
  </si>
  <si>
    <t>义务教育阶段学校实行“零收费”专项经费</t>
  </si>
  <si>
    <t>农村税费改革转移支付县级资金</t>
  </si>
  <si>
    <t>临时工友补助经费</t>
  </si>
  <si>
    <t>初中教育办公经费</t>
  </si>
  <si>
    <t>义务教育阶段学校取暖费</t>
  </si>
  <si>
    <t>义务教育阶段薄弱学校补助经费</t>
  </si>
  <si>
    <t>中小学教师培训费</t>
  </si>
  <si>
    <t>王家庙村委南北院租赁费（六小）</t>
  </si>
  <si>
    <t>王贵子弟学校租赁费（二中）</t>
  </si>
  <si>
    <t>北郊九年制学校维修经费</t>
  </si>
  <si>
    <t>高中定额公用经费</t>
  </si>
  <si>
    <t>普通高中公用经费及免学费补助公用经费</t>
  </si>
  <si>
    <t>普通高中国家助学金</t>
  </si>
  <si>
    <t>普通高中取暖费</t>
  </si>
  <si>
    <t>高考奖励资金</t>
  </si>
  <si>
    <t>2020年高中教师周六节假日加班费</t>
  </si>
  <si>
    <t>职中定额公用经费</t>
  </si>
  <si>
    <t>职业教育县级生均公用经费</t>
  </si>
  <si>
    <t>特校定额公用经费</t>
  </si>
  <si>
    <t>2021年度班主任津贴</t>
  </si>
  <si>
    <t>中小学和幼儿园安保服务费</t>
  </si>
  <si>
    <t>2019年新建扩建学校设备购置经费</t>
  </si>
  <si>
    <t>（10）体育事业发展服务中心</t>
  </si>
  <si>
    <t>参加各项比赛及组织开展各类体育赛事经费</t>
  </si>
  <si>
    <t>参加陕西省第三届全民健身运动会</t>
  </si>
  <si>
    <t>老体协活动经费</t>
  </si>
  <si>
    <t>2.党校</t>
  </si>
  <si>
    <t>县镇村党员干部培训经费</t>
  </si>
  <si>
    <t>（四）文体口</t>
  </si>
  <si>
    <t>1.档案局</t>
  </si>
  <si>
    <t>档案保护抢救管理经费</t>
  </si>
  <si>
    <t>工勤人员补助</t>
  </si>
  <si>
    <t>2.文旅系统</t>
  </si>
  <si>
    <t>（1）文旅局</t>
  </si>
  <si>
    <t>“户户通”配套运行维护费</t>
  </si>
  <si>
    <t>文旅事业运行维护费</t>
  </si>
  <si>
    <t>农村放映员补助</t>
  </si>
  <si>
    <t>（2）文物保护中心</t>
  </si>
  <si>
    <t>博物馆运行经费</t>
  </si>
  <si>
    <t>统万城运行经费</t>
  </si>
  <si>
    <t>长城巡查保护工作经费</t>
  </si>
  <si>
    <t>（3）旅游综合服务中心</t>
  </si>
  <si>
    <t>旅游行业管理服务经费</t>
  </si>
  <si>
    <t>旅游宣传专项经费</t>
  </si>
  <si>
    <t>“5•19中国旅游日”活动经费</t>
  </si>
  <si>
    <t>（4）革命旧址管护中心</t>
  </si>
  <si>
    <t>小河及天赐湾革命旧址运行经费</t>
  </si>
  <si>
    <t>中共中央青阳岔旧址日常维护经费</t>
  </si>
  <si>
    <t>（5）图书馆</t>
  </si>
  <si>
    <t>图书馆免费开放及图书购置费</t>
  </si>
  <si>
    <t>（6）公共文化服务中心</t>
  </si>
  <si>
    <t>两馆大楼运转经费</t>
  </si>
  <si>
    <t>群众文化活动及场馆免费开放经费</t>
  </si>
  <si>
    <t>文艺演出中心人员工资补助</t>
  </si>
  <si>
    <t>文艺演出中心运转经费</t>
  </si>
  <si>
    <t>非物质文化遗产传承基地运转经费</t>
  </si>
  <si>
    <t>书画院（龙图书院）日常运转经费</t>
  </si>
  <si>
    <t>《无定河》文化文物旅游综合期刊编制费</t>
  </si>
  <si>
    <t>（7）文化市场综合执法大队</t>
  </si>
  <si>
    <t>办公场所运行经费</t>
  </si>
  <si>
    <t>办案经费</t>
  </si>
  <si>
    <t>（8）文工团</t>
  </si>
  <si>
    <t>惠民演出经费</t>
  </si>
  <si>
    <t>第九届陕西省艺术节参演剧目《惠中权》专项经费</t>
  </si>
  <si>
    <t>（9）统万城筹建处</t>
  </si>
  <si>
    <t>（10）统万城申遗办</t>
  </si>
  <si>
    <t>专项经费</t>
  </si>
  <si>
    <t>申遗编制经费</t>
  </si>
  <si>
    <t>（五）社保口</t>
  </si>
  <si>
    <t>1.人社系统</t>
  </si>
  <si>
    <t>（1）人社局</t>
  </si>
  <si>
    <t>人力资源业务经费</t>
  </si>
  <si>
    <t>再就业资金</t>
  </si>
  <si>
    <t>2020年教师评定费用</t>
  </si>
  <si>
    <t>（2）公共就业创业服务中心</t>
  </si>
  <si>
    <t>（3）人事信息中心</t>
  </si>
  <si>
    <t>高校毕业生档案电子化管理经费</t>
  </si>
  <si>
    <t>（4）仲裁院</t>
  </si>
  <si>
    <t>劳动仲裁业务经费</t>
  </si>
  <si>
    <t>（5）劳动保障监察大队</t>
  </si>
  <si>
    <t>劳动监察业务经费</t>
  </si>
  <si>
    <t>（6）机关事业单位和居民社会养老保险经办中心</t>
  </si>
  <si>
    <t>城乡养老业务经费</t>
  </si>
  <si>
    <t>养老保险信息系统专网使用费</t>
  </si>
  <si>
    <t>代办员工资补助</t>
  </si>
  <si>
    <t>城乡居民养老保险财政配套资金</t>
  </si>
  <si>
    <t>（7）工伤保险经办中心</t>
  </si>
  <si>
    <t>工伤稽查业务经费</t>
  </si>
  <si>
    <t>2.民政局系统</t>
  </si>
  <si>
    <t>（1）民政局</t>
  </si>
  <si>
    <t>社会救助工作经费</t>
  </si>
  <si>
    <t>爱心老年公寓人员补助和护理补助</t>
  </si>
  <si>
    <t>农村互助幸福院运营经费</t>
  </si>
  <si>
    <t>城镇社区专项经费</t>
  </si>
  <si>
    <t>2020年和2021年全县村居儿童主任补贴资金</t>
  </si>
  <si>
    <t>城市最低生活保障金</t>
  </si>
  <si>
    <t>农村最低生活保障金</t>
  </si>
  <si>
    <t>孤儿基本生活保障补助资金</t>
  </si>
  <si>
    <t>事实无人抚养儿童基本生活保障金</t>
  </si>
  <si>
    <t>城乡临时救助资金</t>
  </si>
  <si>
    <t>特困供养人员供养和护理补助资金</t>
  </si>
  <si>
    <t>困难残疾人生活补贴和重度残疾人护理补贴资金</t>
  </si>
  <si>
    <t>重症精神病患者监护人监护补贴补助资金</t>
  </si>
  <si>
    <t>爱心老年公寓补助资金</t>
  </si>
  <si>
    <t>（2）殡仪殡葬事务中心</t>
  </si>
  <si>
    <t>统万路标牌经费</t>
  </si>
  <si>
    <t>（3）低保中心</t>
  </si>
  <si>
    <t>低保工作业务经费</t>
  </si>
  <si>
    <t>（4）养老服务中心</t>
  </si>
  <si>
    <t>张家畔院运行经费</t>
  </si>
  <si>
    <t>东坑院运行经费</t>
  </si>
  <si>
    <t>（5）婚姻登记服务中心</t>
  </si>
  <si>
    <t>婚姻登记业务专项经费</t>
  </si>
  <si>
    <t>（6）救助站</t>
  </si>
  <si>
    <t>救助迁返专项经费</t>
  </si>
  <si>
    <t>（7）儿童福利院</t>
  </si>
  <si>
    <t>3.残联</t>
  </si>
  <si>
    <t>残疾人事业经费</t>
  </si>
  <si>
    <t>专项业务费（残疾人保障专项）</t>
  </si>
  <si>
    <t>4.退役军人管理系统</t>
  </si>
  <si>
    <t>（1）退役军人事务局</t>
  </si>
  <si>
    <t>2021年春节慰问优抚对象</t>
  </si>
  <si>
    <t>农村义务兵家庭优待金</t>
  </si>
  <si>
    <t>优抚对象生活补助</t>
  </si>
  <si>
    <t>伤残人员护理费</t>
  </si>
  <si>
    <t>部分退役士兵社保接续资金</t>
  </si>
  <si>
    <t>退役士兵自主就业一次性补助</t>
  </si>
  <si>
    <t>自主就业退役士兵职业技能和教育培训经费</t>
  </si>
  <si>
    <t>（2）退役军人服务中心</t>
  </si>
  <si>
    <t>（3）烈士陵园</t>
  </si>
  <si>
    <t>5.卫健系统</t>
  </si>
  <si>
    <t>（1）卫生健康局</t>
  </si>
  <si>
    <t>专项业务费</t>
  </si>
  <si>
    <t>基本公共卫生服务项目工作经费</t>
  </si>
  <si>
    <t>爱心老年公寓卫生室补助经费</t>
  </si>
  <si>
    <t>乡镇卫生院网络运营费</t>
  </si>
  <si>
    <t>村医计划生育工作补助(原中心户长工资）及社区中心户长补助</t>
  </si>
  <si>
    <t>公立医院医用办公家具购置经费</t>
  </si>
  <si>
    <t>公立医院医用电子设备购置经费</t>
  </si>
  <si>
    <t>中医医院迁建项目医疗器械先行采购安装工程</t>
  </si>
  <si>
    <t>妇保院搬迁急需医疗设备采购</t>
  </si>
  <si>
    <t>高家沟乡镇卫生院维修改造</t>
  </si>
  <si>
    <t>计划生育生支出</t>
  </si>
  <si>
    <t>——0-18周岁独生子女及双女户保健费</t>
  </si>
  <si>
    <t>——城市独生子女父母补助金</t>
  </si>
  <si>
    <t>——独生子女意外伤残、死亡补助</t>
  </si>
  <si>
    <t>——农村独女户和双女户及特困计划生育户考上大学补助</t>
  </si>
  <si>
    <t>——自然多胞胎家庭补助经费</t>
  </si>
  <si>
    <t>——“关爱女孩行动”基金</t>
  </si>
  <si>
    <t>基本公共卫生服务经费</t>
  </si>
  <si>
    <t>（2）公共卫生服务中心</t>
  </si>
  <si>
    <t>公共卫生专项业务经费</t>
  </si>
  <si>
    <t>国家基本药物制度综合补助经费</t>
  </si>
  <si>
    <t>（3）人口与家庭发展服务中心</t>
  </si>
  <si>
    <t>人口信息业务费</t>
  </si>
  <si>
    <t>（4）健康服务中心</t>
  </si>
  <si>
    <t>养老服务业发展专项经费</t>
  </si>
  <si>
    <t>高龄补贴</t>
  </si>
  <si>
    <t>（5）疾病预防控制中心</t>
  </si>
  <si>
    <t>疾病预防业务经费</t>
  </si>
  <si>
    <t>地方病防治经费</t>
  </si>
  <si>
    <t>二类疫苗成本收费</t>
  </si>
  <si>
    <t>（6）卫生监督所</t>
  </si>
  <si>
    <t>卫生监测业务经费</t>
  </si>
  <si>
    <t>医疗废物暂贮站运转</t>
  </si>
  <si>
    <t>（7）红十字会工作中心</t>
  </si>
  <si>
    <t>世界红十字会活动等经费</t>
  </si>
  <si>
    <t>（8）妇幼保健院</t>
  </si>
  <si>
    <t>两癌项目（宫颈癌、乳腺癌）经费</t>
  </si>
  <si>
    <t>2021产前筛查和新生儿疾病筛查项目经费</t>
  </si>
  <si>
    <t>运行经费（办公耗材、水电煤天然气等）</t>
  </si>
  <si>
    <t>医疗设备搬迁费用</t>
  </si>
  <si>
    <t>（9）县人民医院</t>
  </si>
  <si>
    <t>从业人员健康体检经费</t>
  </si>
  <si>
    <t>（10）中医医院</t>
  </si>
  <si>
    <t>16排螺旋CT购置经费</t>
  </si>
  <si>
    <t>《靖边县植物志》编写费用</t>
  </si>
  <si>
    <t>6.医疗保障系统</t>
  </si>
  <si>
    <t>（1）医疗保障局</t>
  </si>
  <si>
    <t>平衡2020年专项业务经费</t>
  </si>
  <si>
    <t>城乡居民基本医疗保险</t>
  </si>
  <si>
    <t>伤残军人医疗救助</t>
  </si>
  <si>
    <t>（2）医疗保障基金安全防控中心</t>
  </si>
  <si>
    <t>医疗保障保障基金业务经费</t>
  </si>
  <si>
    <t>（3）医疗保险服务中心</t>
  </si>
  <si>
    <t>医疗保险业务经费</t>
  </si>
  <si>
    <t>（六）经建口</t>
  </si>
  <si>
    <t>1.发改系统</t>
  </si>
  <si>
    <t>（1）发展改革和科技局</t>
  </si>
  <si>
    <t>发展改革事务业务经费</t>
  </si>
  <si>
    <t>农高会筹展参展经费</t>
  </si>
  <si>
    <t>政策性财务挂账利息及县级储备粮油利费补贴</t>
  </si>
  <si>
    <t>新增县级成品粮油储备及轮换费用</t>
  </si>
  <si>
    <t>县级重要商品应急储备仓租保管费</t>
  </si>
  <si>
    <t>（2）粮食和物资储备中心</t>
  </si>
  <si>
    <t>粮食储备业务经费</t>
  </si>
  <si>
    <t>（3）科技创新服务中心</t>
  </si>
  <si>
    <t>科技创新服务专项业务经费</t>
  </si>
  <si>
    <t>（4）物价服务中心</t>
  </si>
  <si>
    <t>物价服务专项业务经费</t>
  </si>
  <si>
    <t>平价菜店经营补贴</t>
  </si>
  <si>
    <t>（5）招商服务中心</t>
  </si>
  <si>
    <t>各类招商引资活动经费</t>
  </si>
  <si>
    <t>（6）基本建设项目服务中心</t>
  </si>
  <si>
    <t>材料考察经费</t>
  </si>
  <si>
    <t>（7）优化营商环境服务中心</t>
  </si>
  <si>
    <t>优化营商环境业务经费</t>
  </si>
  <si>
    <t>（8）公共资源交易服务中心</t>
  </si>
  <si>
    <t>公共交易业务经费</t>
  </si>
  <si>
    <t>（9）智慧城市建设服务中心</t>
  </si>
  <si>
    <t>智慧社会建设业务经费</t>
  </si>
  <si>
    <t>2、住建系统</t>
  </si>
  <si>
    <t>（1）住房和城乡建设局</t>
  </si>
  <si>
    <t>城区防汛物资储备及工作经费</t>
  </si>
  <si>
    <t>南关广场建设费用</t>
  </si>
  <si>
    <t>三个高速路出口雕塑工程设计费</t>
  </si>
  <si>
    <t>长城路南段市政工程水土保持方案费</t>
  </si>
  <si>
    <t>十三五工作总结及十四五住房城乡建设事业发展
规划费</t>
  </si>
  <si>
    <t>人防业务经费</t>
  </si>
  <si>
    <t>（2）住房保障中心</t>
  </si>
  <si>
    <t>租赁补贴资金</t>
  </si>
  <si>
    <t>惠民苑A1-A4号楼集中供暖锅炉经费</t>
  </si>
  <si>
    <t>（3）物业指导服务中心</t>
  </si>
  <si>
    <t>物业企业指导管理专项业务经费</t>
  </si>
  <si>
    <t>（4）房屋征收与补偿事务中心</t>
  </si>
  <si>
    <t>征收事务业务经费</t>
  </si>
  <si>
    <t>（5）建设工程质量安全监督站</t>
  </si>
  <si>
    <t>建筑质量监管专项业务经费</t>
  </si>
  <si>
    <t>（6）燃气和供热服务中心</t>
  </si>
  <si>
    <t>燃气服务业务经费</t>
  </si>
  <si>
    <t>2020年冬季采暖天然气气价补贴</t>
  </si>
  <si>
    <t>（7）房产交易中心</t>
  </si>
  <si>
    <t>3.交运系统</t>
  </si>
  <si>
    <t>（1）交通运输局</t>
  </si>
  <si>
    <t>交通运输中长期规划编制经费</t>
  </si>
  <si>
    <t>（2）农村道路养护中心</t>
  </si>
  <si>
    <t>道路养护专项业务经费</t>
  </si>
  <si>
    <t>2021年日常养护经费</t>
  </si>
  <si>
    <t>（3）交通运输事业综合发展服务中心</t>
  </si>
  <si>
    <t>公交站牌维护费</t>
  </si>
  <si>
    <t>援藏干部补助</t>
  </si>
  <si>
    <t>公交IC卡补贴</t>
  </si>
  <si>
    <t>公交基础设施建设</t>
  </si>
  <si>
    <t>（4）交通运输综合执法大队</t>
  </si>
  <si>
    <t>执法保障经费</t>
  </si>
  <si>
    <t>办公楼及三处停车场租赁费</t>
  </si>
  <si>
    <t>4.城市管理系统</t>
  </si>
  <si>
    <t>（1）城市管理执法局</t>
  </si>
  <si>
    <t>执法管理及创建业务经费</t>
  </si>
  <si>
    <t>城乡环卫一体化费用</t>
  </si>
  <si>
    <t>东西新区环卫托管运营费</t>
  </si>
  <si>
    <t>垃圾无害化处理厂运行费用</t>
  </si>
  <si>
    <t>城区污水处理厂运营费用</t>
  </si>
  <si>
    <t>城区污泥外运费用</t>
  </si>
  <si>
    <t>执法制服采购剩余费用</t>
  </si>
  <si>
    <t>2021年春节期间亮化工程费用</t>
  </si>
  <si>
    <t>（2）城市管理信息化服务中心</t>
  </si>
  <si>
    <t>城管执法系统运行维护费用</t>
  </si>
  <si>
    <t>（3）市政设施管护中心</t>
  </si>
  <si>
    <t>城区市政设施管护经费</t>
  </si>
  <si>
    <t>城区路灯维护及业务经费</t>
  </si>
  <si>
    <t>公共自行车运行经费</t>
  </si>
  <si>
    <t>城区路灯电费</t>
  </si>
  <si>
    <t>东大街芦河大桥维修费用</t>
  </si>
  <si>
    <t>北大街四中巷口、永祥西路西头等十五处道路塌陷抢修费</t>
  </si>
  <si>
    <t>（4）城市园林绿化所</t>
  </si>
  <si>
    <t>雇用人员工资及保险</t>
  </si>
  <si>
    <t>城市园林绿化管护经费</t>
  </si>
  <si>
    <t>城区绿化补植经费</t>
  </si>
  <si>
    <t>洒水车购置经费</t>
  </si>
  <si>
    <t>（5）环境卫生所</t>
  </si>
  <si>
    <t>环卫工人工资及保险</t>
  </si>
  <si>
    <t>城区环境卫生治理经费</t>
  </si>
  <si>
    <t>生活垃圾填进埋场运行费</t>
  </si>
  <si>
    <t>环卫所短缺经费</t>
  </si>
  <si>
    <t>2019年遗留费用</t>
  </si>
  <si>
    <t>海则滩垃圾清运费用</t>
  </si>
  <si>
    <t>（6）广场公园管护所</t>
  </si>
  <si>
    <t>雇佣人员工资及保险</t>
  </si>
  <si>
    <t>广场公园管理维护经费</t>
  </si>
  <si>
    <t>改造广场工程费用</t>
  </si>
  <si>
    <t>（7）城市管理执法大队</t>
  </si>
  <si>
    <t>5.供销社</t>
  </si>
  <si>
    <t>供销业务及运转经费</t>
  </si>
  <si>
    <t>县级“新网工程”专项资金</t>
  </si>
  <si>
    <t>（七）农财口</t>
  </si>
  <si>
    <t>1.农业农村系统</t>
  </si>
  <si>
    <t>（1）农业农村局</t>
  </si>
  <si>
    <t>公费经费</t>
  </si>
  <si>
    <t>办公楼运行经费</t>
  </si>
  <si>
    <t>牧工商专项经费</t>
  </si>
  <si>
    <t>农业大楼燃气采暖锅炉更换经费</t>
  </si>
  <si>
    <t>2020年旱作农业节水现场会经费</t>
  </si>
  <si>
    <t>2020年马铃薯机械化工作经费</t>
  </si>
  <si>
    <t>农村产权流转交易中心建设经费</t>
  </si>
  <si>
    <t>2020年政策性保险</t>
  </si>
  <si>
    <t>2021年政策性保险</t>
  </si>
  <si>
    <t>（2）水产中心</t>
  </si>
  <si>
    <t>（3）乡村振兴建设服务中心</t>
  </si>
  <si>
    <t>（4）农牧业科技示范中心</t>
  </si>
  <si>
    <t>（5）经管站</t>
  </si>
  <si>
    <t>（6）农业综合执法大队</t>
  </si>
  <si>
    <t>（7）农业科技教育培训中心</t>
  </si>
  <si>
    <t>（8）农业技术推广中心</t>
  </si>
  <si>
    <t>（9）园艺站</t>
  </si>
  <si>
    <t>（10）农业环境保护监测站</t>
  </si>
  <si>
    <t>农业污染监测及秸秆项目监管经费</t>
  </si>
  <si>
    <t>（11）农业综合开发服务中心</t>
  </si>
  <si>
    <t>（12）农业信息服务中心</t>
  </si>
  <si>
    <t>（13）动物疫病预防控制中心</t>
  </si>
  <si>
    <t>全县春秋两季动物防疫经费</t>
  </si>
  <si>
    <t>动物及动物产品检疫经费</t>
  </si>
  <si>
    <t>2020年无害化处理费扑杀经费</t>
  </si>
  <si>
    <t>（14）畜牧服务中心</t>
  </si>
  <si>
    <t>畜牧业技术推广经费</t>
  </si>
  <si>
    <t>（15）农业机械技术推广站</t>
  </si>
  <si>
    <t>农机免费管理经费</t>
  </si>
  <si>
    <t>（16）农产品检测中心</t>
  </si>
  <si>
    <t>农产品检测实验室运行经费</t>
  </si>
  <si>
    <t>（17）东坑区域站</t>
  </si>
  <si>
    <t>镇村级防疫员工资及人身意外保险</t>
  </si>
  <si>
    <t>（18）红墩界区域站</t>
  </si>
  <si>
    <t>（19)宁条梁区域站</t>
  </si>
  <si>
    <t>（20）天赐湾区域站</t>
  </si>
  <si>
    <t>（21）席麻湾区域站</t>
  </si>
  <si>
    <t>（22）杨米涧区域站</t>
  </si>
  <si>
    <t>（23）杨桥畔区域站</t>
  </si>
  <si>
    <t>（24)张家畔区域站</t>
  </si>
  <si>
    <t>2.林业系统</t>
  </si>
  <si>
    <t>（1）林业局</t>
  </si>
  <si>
    <t>办公场所运行及禁牧和管护等经费</t>
  </si>
  <si>
    <t>2020森林督查工作、森林资源管理“一张图”</t>
  </si>
  <si>
    <t>2020林地界定工作经费</t>
  </si>
  <si>
    <t>2020年义务植树工作经费</t>
  </si>
  <si>
    <t>2021年义务植树工作经费</t>
  </si>
  <si>
    <t>五台森林公园古柳道路绿化及火烧迹地补植经费</t>
  </si>
  <si>
    <t>东坑等5个高速路出口绿化</t>
  </si>
  <si>
    <t>小河-清凉寺道路及坡面绿化</t>
  </si>
  <si>
    <t>苦巴路绿化</t>
  </si>
  <si>
    <t>贺阳畔村道路和农田防护网</t>
  </si>
  <si>
    <t>马季沟村经济林防护林网</t>
  </si>
  <si>
    <t>聚福家庭农场道路绿化</t>
  </si>
  <si>
    <t>京津风水源项目县级配套</t>
  </si>
  <si>
    <t>（2）草原站</t>
  </si>
  <si>
    <t>草原防火物资库基地及西草滩基地和病虫害防治站运行等经费</t>
  </si>
  <si>
    <t>牧草示范试验推广经费</t>
  </si>
  <si>
    <t>（3）林草资源稽查大队</t>
  </si>
  <si>
    <t>森林资源管理、封山禁牧、天保护林业务经费</t>
  </si>
  <si>
    <t>（4）林业综合服务中心</t>
  </si>
  <si>
    <t>林业有害生物防治及野生动物保护等业务经费</t>
  </si>
  <si>
    <t>（5）林业技术推广中心</t>
  </si>
  <si>
    <t>林业规划及治沙科研试验基地业务经费</t>
  </si>
  <si>
    <t>（6）林业生态修复中心</t>
  </si>
  <si>
    <t>五台森林公园环境卫生治理经费</t>
  </si>
  <si>
    <t>五台森林公园日常管理专项经费</t>
  </si>
  <si>
    <t>2020年、2021年森林保险</t>
  </si>
  <si>
    <t>（7）林草火灾防控中心</t>
  </si>
  <si>
    <t>森林草原防火经费</t>
  </si>
  <si>
    <t>（8）杨桥畔苗圃</t>
  </si>
  <si>
    <t>管护运行经费</t>
  </si>
  <si>
    <t>（9）柳桂湾林场</t>
  </si>
  <si>
    <t>（10）冯家峁林场</t>
  </si>
  <si>
    <t>（11）柳树湾林场</t>
  </si>
  <si>
    <t>（12）白玉山林场</t>
  </si>
  <si>
    <t>（13）万家畔林场</t>
  </si>
  <si>
    <t>（14）红墩界林场</t>
  </si>
  <si>
    <t>（15）沙石峁林场</t>
  </si>
  <si>
    <t>3.水务系统</t>
  </si>
  <si>
    <t>（1）水务局</t>
  </si>
  <si>
    <t>原横山瓷管厂职工生活困难补贴</t>
  </si>
  <si>
    <t>水土保持补偿费使用项目资金</t>
  </si>
  <si>
    <t>（2）水资源调度中心</t>
  </si>
  <si>
    <t>农业水价综合改革工作工作经费</t>
  </si>
  <si>
    <t>开展取用水管理专项整治工作经费</t>
  </si>
  <si>
    <t>《靖边县四柏树水源地饮用水源保护区调整报告》编制经费</t>
  </si>
  <si>
    <t>《靖边县水资源承载力评价报告》编制经费</t>
  </si>
  <si>
    <t>《靖边县水资源评价与规划》编制经费</t>
  </si>
  <si>
    <t>（3）水旱灾害防治中心</t>
  </si>
  <si>
    <t>防汛抗旱专项业务经费</t>
  </si>
  <si>
    <t>（4）河道库坝管理站</t>
  </si>
  <si>
    <t>14座水库协管员工资及管理费用</t>
  </si>
  <si>
    <t>河湖长制工作经费</t>
  </si>
  <si>
    <t>（5）无定河流域治理服务中心</t>
  </si>
  <si>
    <t>（6）水利监察大队</t>
  </si>
  <si>
    <t>执法经费</t>
  </si>
  <si>
    <t>（7）城乡供水安全服务中心</t>
  </si>
  <si>
    <t>2014年安全饮水遗留问题</t>
  </si>
  <si>
    <t>（8）水土保持工作站</t>
  </si>
  <si>
    <t>水土保持业务经费</t>
  </si>
  <si>
    <t>4.扶贫办</t>
  </si>
  <si>
    <t>扶贫业务经费</t>
  </si>
  <si>
    <t>5.自然资源系统</t>
  </si>
  <si>
    <t>（1）国土资源局</t>
  </si>
  <si>
    <t>土地评估服务项目</t>
  </si>
  <si>
    <t>矿山地质环境详细调查和矿山地质环境保护与治理规划编制经费</t>
  </si>
  <si>
    <t>耕地分等调查评价项目经费</t>
  </si>
  <si>
    <t>农村集体建设用地和农用地质量定级与基准地价
评估项</t>
  </si>
  <si>
    <t>第三次全国土地调查经费</t>
  </si>
  <si>
    <t>土地变更调查及遥感监测项目</t>
  </si>
  <si>
    <t>城镇标定地价经费</t>
  </si>
  <si>
    <t>农村集宅基地和集体建设用地确权登记发证经费</t>
  </si>
  <si>
    <t>征收农用地区片综合地价服务项目</t>
  </si>
  <si>
    <t>2011-2019年供地项目备案坐标转换经费</t>
  </si>
  <si>
    <t>采油气厂油气遗留用地测绘项目经费</t>
  </si>
  <si>
    <t>（2）脱贫攻坚移民搬迁服务中心</t>
  </si>
  <si>
    <t>易地移民业务经费</t>
  </si>
  <si>
    <t>（3）自然资源综合开发利用中心</t>
  </si>
  <si>
    <t>残次林地业务经费</t>
  </si>
  <si>
    <t>红墩界镇白城则村后湾组生产道路应急工程</t>
  </si>
  <si>
    <t>黄蒿界镇五镇土地开发项目经费</t>
  </si>
  <si>
    <t>（4）土地统征储备中心</t>
  </si>
  <si>
    <t>土地储备业务经费</t>
  </si>
  <si>
    <t>（5)自然资源监察大队</t>
  </si>
  <si>
    <t>土地执法经费</t>
  </si>
  <si>
    <t>（6）自然资源调度中心</t>
  </si>
  <si>
    <t>（7）不动产登记服务中心</t>
  </si>
  <si>
    <t>（8）地质环境监测站</t>
  </si>
  <si>
    <t>地质灾害防治业务经费</t>
  </si>
  <si>
    <t>地质灾害防治平战结合工作经费</t>
  </si>
  <si>
    <t>“十四五”地质灾害防治经费</t>
  </si>
  <si>
    <t>2019年地质灾害综合防治体系建设县级配套资金</t>
  </si>
  <si>
    <t>（八）事财口</t>
  </si>
  <si>
    <t>1.新区管委会</t>
  </si>
  <si>
    <t>临时人员补助经费</t>
  </si>
  <si>
    <t>全民健身活动中心运维经费</t>
  </si>
  <si>
    <t>2.统计局</t>
  </si>
  <si>
    <t>统计业务经费</t>
  </si>
  <si>
    <t>“五上”企业及社会消费品零售企业抽样经费</t>
  </si>
  <si>
    <t>城乡一体化及乡镇住户居民可支配收入调查经费</t>
  </si>
  <si>
    <t>价格调查经费</t>
  </si>
  <si>
    <t>第七次人口普查“两员”补助经费</t>
  </si>
  <si>
    <t>3.财政系统</t>
  </si>
  <si>
    <t>（1）财政局</t>
  </si>
  <si>
    <t>财政改革业务经费</t>
  </si>
  <si>
    <t>财政信息化建设专项经费</t>
  </si>
  <si>
    <t>委托评审费</t>
  </si>
  <si>
    <t>（2）预算绩效中心</t>
  </si>
  <si>
    <t>临聘人员补助经费</t>
  </si>
  <si>
    <t>“一事一议”县级配套资金</t>
  </si>
  <si>
    <t>（3）非税事务中心</t>
  </si>
  <si>
    <t>临时工工资</t>
  </si>
  <si>
    <t>非税收入征缴业务经费</t>
  </si>
  <si>
    <t>（4）农财服务中心</t>
  </si>
  <si>
    <t>农业服务业务经费</t>
  </si>
  <si>
    <t>资金回收业务经费</t>
  </si>
  <si>
    <t>（5）企财服务中心</t>
  </si>
  <si>
    <t>税源普查业务经费</t>
  </si>
  <si>
    <t>"一卡通"兑付工作经费</t>
  </si>
  <si>
    <t>靖边县各单位清欠工作经费</t>
  </si>
  <si>
    <t>（6）国库支付中心</t>
  </si>
  <si>
    <t>国库集中支付业务经费</t>
  </si>
  <si>
    <t>（7）会计事务中心</t>
  </si>
  <si>
    <t>国有资产管理经费</t>
  </si>
  <si>
    <t>会计继续教育及业务培训经费</t>
  </si>
  <si>
    <t>2016年资产清查审计费</t>
  </si>
  <si>
    <t>（8）规范化服务中心</t>
  </si>
  <si>
    <t>财政监督检查业务经费</t>
  </si>
  <si>
    <t>（9）财政投资评审中心</t>
  </si>
  <si>
    <t>项目评审业务经费</t>
  </si>
  <si>
    <t>（10）政府采购中心</t>
  </si>
  <si>
    <t>政府采购专项业务经费</t>
  </si>
  <si>
    <t>4.审计事务</t>
  </si>
  <si>
    <t>审计业务专项经费</t>
  </si>
  <si>
    <t>2021年委托审计费</t>
  </si>
  <si>
    <t>5.现代农业产业示范园区管委会</t>
  </si>
  <si>
    <t>园区运行管理经费</t>
  </si>
  <si>
    <t>6.中小企业创业园区管委会</t>
  </si>
  <si>
    <t>污水处理厂办公及配套设备费用</t>
  </si>
  <si>
    <t>环境卫生清理经费</t>
  </si>
  <si>
    <t>园区管委会、污水处理厂相关经费</t>
  </si>
  <si>
    <t>7.能化园区管委会</t>
  </si>
  <si>
    <t>经济技术开发区总体规划编制费</t>
  </si>
  <si>
    <t>8.新能产业园区管委会</t>
  </si>
  <si>
    <t>9.塑料产业园区管委会</t>
  </si>
  <si>
    <t>园区总体规划、产业发展规划及地形测绘费</t>
  </si>
  <si>
    <t>园区规划环评编制费</t>
  </si>
  <si>
    <t>使用林地可行性研究报告编制费</t>
  </si>
  <si>
    <t>10.物流园区筹建处</t>
  </si>
  <si>
    <t>11.应急管理系统</t>
  </si>
  <si>
    <t>（1）应急管理局</t>
  </si>
  <si>
    <t>安全检查保障经费</t>
  </si>
  <si>
    <t>政策性农村住房保险</t>
  </si>
  <si>
    <t>应急救援保障经费（安全生产）</t>
  </si>
  <si>
    <t>办公楼维修改造资金</t>
  </si>
  <si>
    <t>（2）安全生产监察大队</t>
  </si>
  <si>
    <t>（3）应急救援保障中心</t>
  </si>
  <si>
    <t>（九）乡财口</t>
  </si>
  <si>
    <t>1.青阳岔镇</t>
  </si>
  <si>
    <t>村级转移支付</t>
  </si>
  <si>
    <t>老马鲜桃产业发展资金</t>
  </si>
  <si>
    <t>林家湾移民社区污水清运费</t>
  </si>
  <si>
    <t>青阳岔村文化广场建设项目资金</t>
  </si>
  <si>
    <t>村组水毁道路维修等</t>
  </si>
  <si>
    <t>2.青阳岔镇财畔沟服务中心</t>
  </si>
  <si>
    <t>办公阵地维修改造资金</t>
  </si>
  <si>
    <t>水毁道路维修及产业扶持等经费</t>
  </si>
  <si>
    <t>3.小河镇</t>
  </si>
  <si>
    <t>-</t>
  </si>
  <si>
    <t>基础设施建设等经费</t>
  </si>
  <si>
    <t>4.杨桥畔镇</t>
  </si>
  <si>
    <t>全省重点项目观摩会环境卫生专项整治经费</t>
  </si>
  <si>
    <t>村级道路硬化等经费</t>
  </si>
  <si>
    <t>5.杨桥畔镇高家沟便民服务中心</t>
  </si>
  <si>
    <t>6.龙洲镇</t>
  </si>
  <si>
    <t>政府办公设施维修改造经费</t>
  </si>
  <si>
    <t>龙洲丹霞景区环境卫生治理经费</t>
  </si>
  <si>
    <t>村组道路维修等经费</t>
  </si>
  <si>
    <t>环境卫生专项整治费用</t>
  </si>
  <si>
    <t>污水处理厂前期费用</t>
  </si>
  <si>
    <t>北环路前期费用</t>
  </si>
  <si>
    <t>化解债务专项资金</t>
  </si>
  <si>
    <t>7.海则滩镇</t>
  </si>
  <si>
    <t>简易垃圾填埋场封场工程</t>
  </si>
  <si>
    <t>8.红墩界镇</t>
  </si>
  <si>
    <t>神树涧生态文化产业园建设资金</t>
  </si>
  <si>
    <t>车辆更新经费</t>
  </si>
  <si>
    <t>9.黄蒿界镇</t>
  </si>
  <si>
    <t>道路维修等经费</t>
  </si>
  <si>
    <t>10.宁条梁镇</t>
  </si>
  <si>
    <t>宁条梁镇东街改造项目</t>
  </si>
  <si>
    <t>11.中山涧镇</t>
  </si>
  <si>
    <t>道路维修及硬化等经费</t>
  </si>
  <si>
    <t>12.中山涧镇水路畔便民服务中心</t>
  </si>
  <si>
    <t>13.王渠则镇</t>
  </si>
  <si>
    <t>14.王渠则镇新城便民服务中心</t>
  </si>
  <si>
    <t>水毁道路及办公场所维修、债务化解等经费</t>
  </si>
  <si>
    <t>15.周河镇</t>
  </si>
  <si>
    <t>周河镇河堤隐患治理工程</t>
  </si>
  <si>
    <t>维修村组道路工程等经费</t>
  </si>
  <si>
    <t>16.周河镇五里湾便民服务中心</t>
  </si>
  <si>
    <t>水毁道路维修等经费</t>
  </si>
  <si>
    <t>17.杨米涧镇</t>
  </si>
  <si>
    <t>水毁道路维修、土地平整等基础设施建设</t>
  </si>
  <si>
    <t>18.杨米涧镇大路沟便民服务中心</t>
  </si>
  <si>
    <t>19.席麻湾镇</t>
  </si>
  <si>
    <t>道路维修及化解旧债等经费</t>
  </si>
  <si>
    <t>20.东坑镇</t>
  </si>
  <si>
    <t>环境卫生治理经费</t>
  </si>
  <si>
    <t>畜牧防疫经费</t>
  </si>
  <si>
    <t>污水处理厂托管运营费</t>
  </si>
  <si>
    <t>村级道路维修等</t>
  </si>
  <si>
    <t>群众文化活动经费</t>
  </si>
  <si>
    <t>21.东坑镇三岔区便民服务中心</t>
  </si>
  <si>
    <t>全国旱作节水农业现场会经费</t>
  </si>
  <si>
    <t>周转房维修及卫生院维修改造</t>
  </si>
  <si>
    <t>22.天赐湾镇</t>
  </si>
  <si>
    <t>道路维修维护等经费</t>
  </si>
  <si>
    <t>23.天赐湾镇天赐湾便民服务中心</t>
  </si>
  <si>
    <t>乡村振兴等经费</t>
  </si>
  <si>
    <t>24.张家畔镇</t>
  </si>
  <si>
    <t>新增社区配备网格员经费</t>
  </si>
  <si>
    <t>兰空靶场训练损坏林地补偿费</t>
  </si>
  <si>
    <t>四柏树水源地通内蒙边界道路补偿费用</t>
  </si>
  <si>
    <t>统万路社区日间照料中心拆除改建项目</t>
  </si>
  <si>
    <t>张家畔街道办人民调解员工作经费</t>
  </si>
  <si>
    <t>新西区停车场建设以奖代补资金</t>
  </si>
  <si>
    <t>雨污治理、管网改造等项目</t>
  </si>
  <si>
    <t>民生路社区房屋租赁费</t>
  </si>
  <si>
    <t>金华路和育才路房屋租赁费</t>
  </si>
  <si>
    <t>南关社区打造“书香南关”费用</t>
  </si>
  <si>
    <t>西草滩湿地公园勘界定界，确权登记及违章建筑拆除前期费</t>
  </si>
  <si>
    <t>张家畔监督党群服务中心建设项目经费</t>
  </si>
  <si>
    <t>道路维修及化解历史债务等经费</t>
  </si>
  <si>
    <t>25.镇靖镇</t>
  </si>
  <si>
    <t>五台村污油处理</t>
  </si>
  <si>
    <t>惠中权故居院落防水工程</t>
  </si>
  <si>
    <t>三边民俗文化体验园项目征地补偿款</t>
  </si>
  <si>
    <t>道路维修及弥补经费不足</t>
  </si>
  <si>
    <t>26.新桥农场</t>
  </si>
  <si>
    <t>富强路社区配套建设工程资金</t>
  </si>
  <si>
    <t>三、中省市驻靖单位支出</t>
  </si>
  <si>
    <r>
      <rPr>
        <b/>
        <sz val="11"/>
        <rFont val="宋体"/>
        <charset val="134"/>
      </rPr>
      <t>（一）税务局</t>
    </r>
    <r>
      <rPr>
        <sz val="11"/>
        <rFont val="宋体"/>
        <charset val="134"/>
      </rPr>
      <t>补助经费</t>
    </r>
  </si>
  <si>
    <r>
      <rPr>
        <b/>
        <sz val="11"/>
        <rFont val="宋体"/>
        <charset val="134"/>
      </rPr>
      <t>（二）县中队</t>
    </r>
    <r>
      <rPr>
        <sz val="11"/>
        <rFont val="宋体"/>
        <charset val="134"/>
      </rPr>
      <t>公用保障经费</t>
    </r>
  </si>
  <si>
    <t>（三）消防大队</t>
  </si>
  <si>
    <t>消防救援人员医疗保险</t>
  </si>
  <si>
    <t>城市主站消防车购置经费</t>
  </si>
  <si>
    <r>
      <rPr>
        <b/>
        <sz val="11"/>
        <rFont val="宋体"/>
        <charset val="134"/>
      </rPr>
      <t>（四）环保局</t>
    </r>
    <r>
      <rPr>
        <sz val="11"/>
        <rFont val="宋体"/>
        <charset val="134"/>
      </rPr>
      <t>城区道路除尘降霾费用</t>
    </r>
  </si>
  <si>
    <t>（五）气象局</t>
  </si>
  <si>
    <t>区域站维修等经费</t>
  </si>
  <si>
    <t xml:space="preserve"> </t>
  </si>
  <si>
    <t>区域气象观测站建设经费</t>
  </si>
  <si>
    <t>雷达站微波辐射计配套经费</t>
  </si>
  <si>
    <t>四、一般债券付息支出</t>
  </si>
  <si>
    <t>五、县级重大项目支出</t>
  </si>
  <si>
    <t>(一)重点项目</t>
  </si>
  <si>
    <t>本级重点项目支出</t>
  </si>
  <si>
    <t>巩固脱贫攻坚及乡村振兴</t>
  </si>
  <si>
    <t>（二）政府购买及委托代建项目支出</t>
  </si>
  <si>
    <t>1.卫健局</t>
  </si>
  <si>
    <t>中医医院迁建项目</t>
  </si>
  <si>
    <t>县医院医疗设备租赁费用</t>
  </si>
  <si>
    <t>中医院医疗设备租赁费用</t>
  </si>
  <si>
    <t>妇保院和基层卫生院医疗设备采购</t>
  </si>
  <si>
    <t>2.住建局</t>
  </si>
  <si>
    <t>王家庙等五个片区棚改项目</t>
  </si>
  <si>
    <t>3.城投公司</t>
  </si>
  <si>
    <t>全民健身活动中心建设项目</t>
  </si>
  <si>
    <t>（三）棚改项目资本金</t>
  </si>
  <si>
    <t>六、预留经费</t>
  </si>
  <si>
    <t>疫情防控专项经费</t>
  </si>
  <si>
    <t>执收执法业务经费</t>
  </si>
  <si>
    <t>向上争取项目经费</t>
  </si>
  <si>
    <t>隐性债务化解经费</t>
  </si>
  <si>
    <t>十四五规划编制费</t>
  </si>
  <si>
    <t>上级补助专项经费</t>
  </si>
  <si>
    <t>2019年度考核奖励</t>
  </si>
  <si>
    <t>企业发展创新经费</t>
  </si>
  <si>
    <t>建党100周年活动经费</t>
  </si>
  <si>
    <t>七、预备费</t>
  </si>
  <si>
    <t>表二：</t>
  </si>
  <si>
    <t>2021年县级一般公共预算重点项目支出预算表</t>
  </si>
  <si>
    <t>项目实施单位</t>
  </si>
  <si>
    <t>项目名称</t>
  </si>
  <si>
    <t>计划投资
总额</t>
  </si>
  <si>
    <t>县财政投资已支出数</t>
  </si>
  <si>
    <t>2021年县财政投资预算数</t>
  </si>
  <si>
    <t>工程款</t>
  </si>
  <si>
    <t xml:space="preserve">前期费
</t>
  </si>
  <si>
    <t>上级补助及自筹等投资</t>
  </si>
  <si>
    <t>县财政投资</t>
  </si>
  <si>
    <t>合计</t>
  </si>
  <si>
    <t>一、原财投项目</t>
  </si>
  <si>
    <t>交运局</t>
  </si>
  <si>
    <t>龙洲至青阳岔公路大桥水毁重建工程</t>
  </si>
  <si>
    <t>清水河至小河道路N1标段</t>
  </si>
  <si>
    <t>清水河至小河道路N2标段</t>
  </si>
  <si>
    <t>掌高兔至黄柏刺湾道路</t>
  </si>
  <si>
    <t>204省道靖边段</t>
  </si>
  <si>
    <t>盘古梁至王崾岘（水路盘至盘古梁）道路</t>
  </si>
  <si>
    <t>王崾岘至乔家湾道路</t>
  </si>
  <si>
    <t>冯家湾至榆台道路</t>
  </si>
  <si>
    <t>陈家砭至庙界（青阳岔至陈家砭）道路</t>
  </si>
  <si>
    <t>庙界至左挂山（庙畔至庞畔）道路</t>
  </si>
  <si>
    <t>杨畔至沙崾岘道路</t>
  </si>
  <si>
    <t>龙腰镇至马家河道路</t>
  </si>
  <si>
    <t>黄新窑至赵家畔和高家沟至王沙湾道路</t>
  </si>
  <si>
    <t>磨阳坬至南崾险道路</t>
  </si>
  <si>
    <t>南崾险至刘兴庄道路</t>
  </si>
  <si>
    <t>新崾岘至刘崾岘道路</t>
  </si>
  <si>
    <t>团结路至移民二区道路</t>
  </si>
  <si>
    <t>野马梁至淌河湾公路</t>
  </si>
  <si>
    <t>高峰至阳畔通村公路</t>
  </si>
  <si>
    <t>黄新窑至高粱通村公路</t>
  </si>
  <si>
    <t>三岔沟至五道沟（大岔河至五道沟）道路</t>
  </si>
  <si>
    <t>马宁至城河道路</t>
  </si>
  <si>
    <t>大界至枸杞庙道路</t>
  </si>
  <si>
    <t>龙洲至青阳岔通村公路（清水河—双城）</t>
  </si>
  <si>
    <t>文体局</t>
  </si>
  <si>
    <t>小河会议旧址保护与开发工程</t>
  </si>
  <si>
    <t>清凉寺保护性维修工程</t>
  </si>
  <si>
    <t>文化馆、图书馆维修改造项目N1标段</t>
  </si>
  <si>
    <t>文化馆、图书馆维修改造项目N2标段</t>
  </si>
  <si>
    <t>小河清凉寺抢救性维修工程环境整治项目</t>
  </si>
  <si>
    <t>统万城国家遗址公园项目（BT）</t>
  </si>
  <si>
    <t>卫计局</t>
  </si>
  <si>
    <t>妇保院迁建项目一期工程</t>
  </si>
  <si>
    <t>妇保院迁建项目二期附属工程</t>
  </si>
  <si>
    <t>妇保院迁建项目二期弱电工程</t>
  </si>
  <si>
    <t>妇保院迁建项目二期手术室净化工程</t>
  </si>
  <si>
    <t>住建局</t>
  </si>
  <si>
    <t>西新区市政道路绿化工程</t>
  </si>
  <si>
    <t>林荫路和统万路改造工程</t>
  </si>
  <si>
    <t>龙山路市政工程N1标段</t>
  </si>
  <si>
    <t>龙山路市政工程N2标段</t>
  </si>
  <si>
    <t>龙山路市政工程N3标段</t>
  </si>
  <si>
    <t>龙山路市政工程N4标段</t>
  </si>
  <si>
    <t>林荫路电力和弱电迁改工程</t>
  </si>
  <si>
    <t>龙升路排水工程</t>
  </si>
  <si>
    <t>龙升路污水工程</t>
  </si>
  <si>
    <t>保障性住房项目及西新区市政道路等项目</t>
  </si>
  <si>
    <t>林业局</t>
  </si>
  <si>
    <t>五台森林公园人工湖假山水景大型喷雾设备和注水管网等项目N2标段</t>
  </si>
  <si>
    <t>教体局</t>
  </si>
  <si>
    <t>第十二小学教学楼（党校）</t>
  </si>
  <si>
    <t>八中排水工程</t>
  </si>
  <si>
    <t>金华路小学二期工程N2标段</t>
  </si>
  <si>
    <t>金华路小学二期工程N3标段</t>
  </si>
  <si>
    <t>第十五小学新建工程N2标段</t>
  </si>
  <si>
    <t>金华路小学1#2#教学楼与敞廊（一期N1)</t>
  </si>
  <si>
    <t>金华路小学综合楼（一期N2)</t>
  </si>
  <si>
    <t>金华路小学锅炉、大门、围墙工程</t>
  </si>
  <si>
    <t>第十五小学二期工程N1标段</t>
  </si>
  <si>
    <t>第十五小学二期工程N2标段</t>
  </si>
  <si>
    <t>第十五小学二期工程N3标段</t>
  </si>
  <si>
    <t>靖中文化艺术体育中心</t>
  </si>
  <si>
    <t>发改局</t>
  </si>
  <si>
    <t>垃圾填埋场</t>
  </si>
  <si>
    <t>公安局</t>
  </si>
  <si>
    <t>公安局业务技术用房</t>
  </si>
  <si>
    <t>戒毒所康复农场</t>
  </si>
  <si>
    <t>新庄派出所新建工程</t>
  </si>
  <si>
    <t>张家畔派出所新建工程</t>
  </si>
  <si>
    <t>交警大队</t>
  </si>
  <si>
    <t>新区及林荫路交通安全设施建设工程</t>
  </si>
  <si>
    <t>检察院</t>
  </si>
  <si>
    <t>检察院办案用房和专业技术用房</t>
  </si>
  <si>
    <t>司法局</t>
  </si>
  <si>
    <t>西新区寨山110KV双回线路迁移工程</t>
  </si>
  <si>
    <t>民政局</t>
  </si>
  <si>
    <t>东坑中心敬老院消防改造工程</t>
  </si>
  <si>
    <t>杨桥畔敬老院</t>
  </si>
  <si>
    <t>殡仪服务中心</t>
  </si>
  <si>
    <t>公用事业局</t>
  </si>
  <si>
    <t>城区绿化提升工程-人民路绿化带</t>
  </si>
  <si>
    <t>城区绿化提升工程-长庆路南绿化</t>
  </si>
  <si>
    <t>城区绿化提升工程-南关石油公司街头绿地、老年活动广场</t>
  </si>
  <si>
    <t>城区绿化提升工程-民乐园广场绿化</t>
  </si>
  <si>
    <t>城区绿化提升工程-城区绿化补植</t>
  </si>
  <si>
    <t>城区绿化提升工程-迎宾路、火车站绿化喷灌工程</t>
  </si>
  <si>
    <t>龙山路亮化工程</t>
  </si>
  <si>
    <t>创业园区</t>
  </si>
  <si>
    <t>真空镀镆玻璃厂土方平衡工程</t>
  </si>
  <si>
    <t>污水处理厂管网建设工程N1标段</t>
  </si>
  <si>
    <t>污水处理厂管网建设工程N2标段</t>
  </si>
  <si>
    <t>污水处理场建设工程</t>
  </si>
  <si>
    <t>东坑镇</t>
  </si>
  <si>
    <t>新区西引线道路工程N1标段</t>
  </si>
  <si>
    <t>污水处理场</t>
  </si>
  <si>
    <t>污水处理场管网工程N1标段</t>
  </si>
  <si>
    <t>污水处理场管网工程N2标段</t>
  </si>
  <si>
    <t>污水处理场管网工程N3标段</t>
  </si>
  <si>
    <t>幸福路、富强路、旺琴路、创业路亮化工程</t>
  </si>
  <si>
    <t>幸福路一期市政工程</t>
  </si>
  <si>
    <t>幸福路二期市政工程</t>
  </si>
  <si>
    <t>创业路高架桥（N2标）</t>
  </si>
  <si>
    <t>东坑镇新区富强路市政工程N1标段</t>
  </si>
  <si>
    <t>保障性住房幸福家园室外消防安装工程</t>
  </si>
  <si>
    <t>新桥农场</t>
  </si>
  <si>
    <t>“新苑小区”保障性住房建设项目</t>
  </si>
  <si>
    <t>张家畔</t>
  </si>
  <si>
    <t>2015年城区生活巷道改造工程</t>
  </si>
  <si>
    <t>张家畔镇社区、计生综合服务楼</t>
  </si>
  <si>
    <t>2016年城区居民生活巷道改造工程</t>
  </si>
  <si>
    <t>宁条梁</t>
  </si>
  <si>
    <t>东街改造工程</t>
  </si>
  <si>
    <t>移民办</t>
  </si>
  <si>
    <t>易地扶贫移民搬迁项目</t>
  </si>
  <si>
    <t>中小企业园</t>
  </si>
  <si>
    <t>中小企业创业园科技六路市政工程N2标段</t>
  </si>
  <si>
    <t>供电公司</t>
  </si>
  <si>
    <t>10KV中医院配电迁改工程等供电设施建设工程</t>
  </si>
  <si>
    <t>龙山路等电力线路迁移改造和维修衔接工程</t>
  </si>
  <si>
    <t>城投公司</t>
  </si>
  <si>
    <t>天赐路、红柳路、宇文路南段市政工程</t>
  </si>
  <si>
    <t>靖边县全民健身活动中心建设项目N3标段</t>
  </si>
  <si>
    <t>尾欠前期费小计</t>
  </si>
  <si>
    <t>二、发改项目</t>
  </si>
  <si>
    <t>（一）完工项目</t>
  </si>
  <si>
    <t>1.2018年完工项目</t>
  </si>
  <si>
    <t>龙山路文化墙</t>
  </si>
  <si>
    <t>城市其他文化墙建设</t>
  </si>
  <si>
    <t>南环路、文化路、东大街桥栏杆更换工程</t>
  </si>
  <si>
    <t>靖边县总规修编</t>
  </si>
  <si>
    <t>公用局</t>
  </si>
  <si>
    <t>靖杨路绿化改造工程</t>
  </si>
  <si>
    <t>职中消防动力中心</t>
  </si>
  <si>
    <t>东坑中学操场</t>
  </si>
  <si>
    <t>第三小学综合实验楼</t>
  </si>
  <si>
    <t>二中综合楼、地下管网、消防等附属工程</t>
  </si>
  <si>
    <t>租赁改造王贵子校为二中分校项目</t>
  </si>
  <si>
    <t>靖边六小维修改造村委会院子</t>
  </si>
  <si>
    <t>靖边九小维修改造原土地局</t>
  </si>
  <si>
    <t>金华路小学二期工程N1标段（地下车库等）</t>
  </si>
  <si>
    <t>文旅公司</t>
  </si>
  <si>
    <t>清凉寺景区基础设施建设项目</t>
  </si>
  <si>
    <t>海则畔移民一区基本农田改造提升工程</t>
  </si>
  <si>
    <t>冯家峁低产林改造二期项目N1标段</t>
  </si>
  <si>
    <t>冯家峁低产林改造二期项目N2标段</t>
  </si>
  <si>
    <t>以工代赈建设项目</t>
  </si>
  <si>
    <t>东坑派出所业务用房尾留工程资金</t>
  </si>
  <si>
    <t>龙洲派出所业务用房尾留工程资金</t>
  </si>
  <si>
    <t>东坑派出所业务用房室外及附属用房工程</t>
  </si>
  <si>
    <t>新庄派出所业务用房室外及附属用房工程</t>
  </si>
  <si>
    <t>龙洲派出所业务用房室外及附属用房工程</t>
  </si>
  <si>
    <t>张家畔镇基层派出所业务用房室外及附属用房工程</t>
  </si>
  <si>
    <t>公安局核心机房数据迁移改造</t>
  </si>
  <si>
    <t>公安局五位一体执法办案中心</t>
  </si>
  <si>
    <t>企业绿化基地输水管网工程</t>
  </si>
  <si>
    <t>307国道“五台-小河”段绿化提升改造N1标段</t>
  </si>
  <si>
    <t>307国道“五台-小河”段绿化提升改造N2标段</t>
  </si>
  <si>
    <t>307国道“五台-小河”段绿化提升改造N3标段</t>
  </si>
  <si>
    <t>307国道“五台-小河”段绿化提升改造N4标段</t>
  </si>
  <si>
    <t>307国道“五台-小河”段绿化提升改造N5标段</t>
  </si>
  <si>
    <t>乌云山道观绿化工程</t>
  </si>
  <si>
    <t>天赐湾毛主席旧居道路绿化</t>
  </si>
  <si>
    <t>张巴路柳树湾林场段绿化</t>
  </si>
  <si>
    <t>城南生态屏障建设工程</t>
  </si>
  <si>
    <t>清水河至小河旅游道路绿化</t>
  </si>
  <si>
    <t>防火营房储备库、瞭望塔</t>
  </si>
  <si>
    <t>野生动物救助点</t>
  </si>
  <si>
    <t>造林大户刘继忠造林项目</t>
  </si>
  <si>
    <t>28条通村公路生态扶贫绿化</t>
  </si>
  <si>
    <t>龙山路南环路绿化改造提升工程</t>
  </si>
  <si>
    <t>社区日间照料中心</t>
  </si>
  <si>
    <t>中山涧</t>
  </si>
  <si>
    <t>中山涧农贸综合市场建设工程</t>
  </si>
  <si>
    <t>海则滩</t>
  </si>
  <si>
    <t>海则滩街道改造项目</t>
  </si>
  <si>
    <t>红墩界</t>
  </si>
  <si>
    <t>红墩界市政道路绿化亮化</t>
  </si>
  <si>
    <t>东坑垃圾填埋场后续工程</t>
  </si>
  <si>
    <t>2.2019年完工项目</t>
  </si>
  <si>
    <t>城市绿化景观提升工程（含设计费100万元）</t>
  </si>
  <si>
    <t>民生路东段市政工程</t>
  </si>
  <si>
    <t>统万路延伸段市政工程</t>
  </si>
  <si>
    <t>新区阳光家园幼儿园</t>
  </si>
  <si>
    <t>靖边第七、八幼儿园项目</t>
  </si>
  <si>
    <t>宁条梁镇中学操场二期工程</t>
  </si>
  <si>
    <t>海则滩幼儿园建设项目</t>
  </si>
  <si>
    <t>升级改造高考网上巡查系统</t>
  </si>
  <si>
    <t>一小综合教学楼项目</t>
  </si>
  <si>
    <t>文广局</t>
  </si>
  <si>
    <t>梁镇冯记油坊维修改造工程</t>
  </si>
  <si>
    <t>梁镇电影院维修改造工程</t>
  </si>
  <si>
    <t>人影办</t>
  </si>
  <si>
    <t>标准化人影作业点</t>
  </si>
  <si>
    <t>法院</t>
  </si>
  <si>
    <t>审判法庭建设工程</t>
  </si>
  <si>
    <t>司法业务用房</t>
  </si>
  <si>
    <t>城市管理执法局（公用局）</t>
  </si>
  <si>
    <t>社会主义核心价值观</t>
  </si>
  <si>
    <t>芦河截污工程</t>
  </si>
  <si>
    <t>污泥填埋场扩容改造项目</t>
  </si>
  <si>
    <t>公路交通建设工程</t>
  </si>
  <si>
    <t>农业农村局</t>
  </si>
  <si>
    <t>农业综合开发项目</t>
  </si>
  <si>
    <t>创建省级森林县城重点绿化工程</t>
  </si>
  <si>
    <t>大兴广场</t>
  </si>
  <si>
    <t>杨桥畔苗圃危房改造</t>
  </si>
  <si>
    <t>东坑镇农田网框林更新改造</t>
  </si>
  <si>
    <t>青阳岔</t>
  </si>
  <si>
    <t>庙界村林家湾移民社区实施雨水排放工程</t>
  </si>
  <si>
    <t>东坑镇宋渠小学住宿、餐厅、办公楼及操场改建
项目</t>
  </si>
  <si>
    <t>东坑镇街道至伊当湾改造及黄家峁道硬化健身
广场工程</t>
  </si>
  <si>
    <t>周河镇</t>
  </si>
  <si>
    <t>周河隐患治理工程及新修巡检司村园则沟桥项目</t>
  </si>
  <si>
    <t>天赐湾</t>
  </si>
  <si>
    <t>银湾村村组道路硬化工程</t>
  </si>
  <si>
    <t>龙洲</t>
  </si>
  <si>
    <t>龙洲大湾畔至郝沙滩道路</t>
  </si>
  <si>
    <t>乡村振兴项目</t>
  </si>
  <si>
    <t>妇幼保健院</t>
  </si>
  <si>
    <t>妇幼保健院办公设施设备采购</t>
  </si>
  <si>
    <t>全民健身活动中心四周人行道改造工程</t>
  </si>
  <si>
    <t>3.2020年完工项目</t>
  </si>
  <si>
    <t>公共租赁住房装修工程(阳光家园F2、B4、B7，惠民苑A3、A4、B1)</t>
  </si>
  <si>
    <t>靖边司法业务用房附属工程及附属二期、三期
工程</t>
  </si>
  <si>
    <t>城区13条道路标志标线及307国道与新区交叉路口等安全设施</t>
  </si>
  <si>
    <t>市级预算内县级配套建设项目</t>
  </si>
  <si>
    <t>政府办</t>
  </si>
  <si>
    <t>政务信息化工程</t>
  </si>
  <si>
    <t>人社局</t>
  </si>
  <si>
    <t>靖边县劳动人事争议仲裁院仲裁庭维修改造项目</t>
  </si>
  <si>
    <t>高石崖至高家沟（子长）公路</t>
  </si>
  <si>
    <t>黄蒿界镇</t>
  </si>
  <si>
    <t>庙湾村包茂高速黄蒿界镇出口街道改造项目及前期费用</t>
  </si>
  <si>
    <t>科技服务中心</t>
  </si>
  <si>
    <t>科技创新能力建设</t>
  </si>
  <si>
    <t>太阳能路灯安装</t>
  </si>
  <si>
    <t>靖边县现代农业产业体系项目</t>
  </si>
  <si>
    <t>气象局</t>
  </si>
  <si>
    <t>靖边县气县观测站建设项目</t>
  </si>
  <si>
    <t>标准化人影作业点项目</t>
  </si>
  <si>
    <t>科技五路东段市政工程</t>
  </si>
  <si>
    <t>靖边县“十四五”规划编制</t>
  </si>
  <si>
    <t>增量配电业务试点规划编制</t>
  </si>
  <si>
    <t>204省道绿化带征地补偿费</t>
  </si>
  <si>
    <t>全县中小学旱厕改造项目</t>
  </si>
  <si>
    <t>高家沟</t>
  </si>
  <si>
    <t>高家沟阳畔村新窑湾至东门沟道路硬化工程</t>
  </si>
  <si>
    <t>东坑至四十里铺公路</t>
  </si>
  <si>
    <t>204省道靖边段绿化</t>
  </si>
  <si>
    <t>红墩界镇</t>
  </si>
  <si>
    <t>古柳园保护开发</t>
  </si>
  <si>
    <t>东坑镇高速入口硬化工程</t>
  </si>
  <si>
    <t>塑料产业园区</t>
  </si>
  <si>
    <t>精细化工（塑料）产业园区大门修建项目</t>
  </si>
  <si>
    <t>靖边县珂洋农牧发展有限公司湖羊养殖基地进场
道路</t>
  </si>
  <si>
    <t>东坑第二小学操场建设项目</t>
  </si>
  <si>
    <t>（二）在建新建项目</t>
  </si>
  <si>
    <t xml:space="preserve">  1.续建项目（40个）</t>
  </si>
  <si>
    <t>交通局</t>
  </si>
  <si>
    <t>靖边县东过境危化通道及物流中转区项目</t>
  </si>
  <si>
    <t>靖边县龙洲丹霞旅游专线项目</t>
  </si>
  <si>
    <t>榆林市靖边县芦河水环境综合治理工程PPP项目</t>
  </si>
  <si>
    <t>档案局</t>
  </si>
  <si>
    <t>靖边县综合档案馆建设项目</t>
  </si>
  <si>
    <t>发展改革和科技局</t>
  </si>
  <si>
    <t>靖边县中心城区清洁能源替代散煤治理项目</t>
  </si>
  <si>
    <t>周河镇巡检司村核桃产业配套设施项目</t>
  </si>
  <si>
    <t>组织部</t>
  </si>
  <si>
    <t>牛玉琴党性教育基地</t>
  </si>
  <si>
    <t>天赐湾镇</t>
  </si>
  <si>
    <t>靖边县天赐湾镇杨渠村发展农田基建项目</t>
  </si>
  <si>
    <t>看守所</t>
  </si>
  <si>
    <t>武警靖边县中队体能综合训练馆建设工程</t>
  </si>
  <si>
    <t>靖边县污水处理厂三期提标扩建项目</t>
  </si>
  <si>
    <t>机关事务管理局</t>
  </si>
  <si>
    <t>靖边县龙图书院培训室等维修改造项目</t>
  </si>
  <si>
    <t>文旅局</t>
  </si>
  <si>
    <t>小河会议旧址景区基础设施建设项目</t>
  </si>
  <si>
    <t>事故多发路段交通安全设施项目</t>
  </si>
  <si>
    <t>镇靖镇</t>
  </si>
  <si>
    <t>镇靖镇人民政府综合业务用房项目</t>
  </si>
  <si>
    <t>靖边县镇靖镇三边民俗文化体验园项目</t>
  </si>
  <si>
    <t>镇靖镇道路绿化硬化及附属工程项目</t>
  </si>
  <si>
    <t>张家畔街道办事处</t>
  </si>
  <si>
    <t>聚富巷等十三条居民生活巷道改造工程</t>
  </si>
  <si>
    <t>北郊加气站北侧两条居民生活巷道改造工程</t>
  </si>
  <si>
    <t>2018年居民生活巷道改造工程续建项目</t>
  </si>
  <si>
    <t>2019年居民生活巷道改造工程</t>
  </si>
  <si>
    <t>阳光村污水处理厂设备及附属设施采购项目</t>
  </si>
  <si>
    <t>陕西榆靖物流有限
责任公司</t>
  </si>
  <si>
    <t>物流园区经五路一期工程</t>
  </si>
  <si>
    <t>城市管理执法局</t>
  </si>
  <si>
    <t>靖边县城市管理执法综合管理系统建设项目</t>
  </si>
  <si>
    <t>天赐湾镇便民服务
中心</t>
  </si>
  <si>
    <t>芦子关景区项目</t>
  </si>
  <si>
    <t>中小企业创业园
管委会</t>
  </si>
  <si>
    <t>中小企业创业园污水处理厂雨水工程项目</t>
  </si>
  <si>
    <t>市场监督管理局</t>
  </si>
  <si>
    <t>靖边县食品药品检测中心项目</t>
  </si>
  <si>
    <t>公安业务技术用房综合用房</t>
  </si>
  <si>
    <t>“平安靖边”三期工程</t>
  </si>
  <si>
    <t>公安业务技术用房室外及附属工程</t>
  </si>
  <si>
    <t>靖边县强制隔离戒毒所室外及附属用房项目</t>
  </si>
  <si>
    <t>王渠则镇</t>
  </si>
  <si>
    <t>“西涧丹林”乡村旅游基础设施建设项目</t>
  </si>
  <si>
    <t>抗日名将高吉人旧居恢复修建项目一期建设工程</t>
  </si>
  <si>
    <t>靖边县第三中学体育馆建设项目</t>
  </si>
  <si>
    <t>育才路幼儿园建设项目</t>
  </si>
  <si>
    <t>第十二小学操场建设项目</t>
  </si>
  <si>
    <t>周河镇给排水管网改造工程</t>
  </si>
  <si>
    <t>青阳岔镇</t>
  </si>
  <si>
    <t>青阳岔镇青阳岔村文化广场建设工程</t>
  </si>
  <si>
    <t>东坑中心小学餐饮楼建设项目</t>
  </si>
  <si>
    <t>中山涧九年制学校幼儿园教学楼建设项目</t>
  </si>
  <si>
    <t xml:space="preserve">  2.新建项目（71个）</t>
  </si>
  <si>
    <t>牛玉琴党性教育基地布展工程</t>
  </si>
  <si>
    <t>镇靖镇三边民俗文化体验园项目布展工程</t>
  </si>
  <si>
    <t>靖志路两侧拓宽硬化项目</t>
  </si>
  <si>
    <t>西草滩公园基础设施建设项目</t>
  </si>
  <si>
    <t>沙漠公园北入口基础设施建设项目</t>
  </si>
  <si>
    <t>靖边县司法业务用房附属-三期工程</t>
  </si>
  <si>
    <t>能化园区管委会</t>
  </si>
  <si>
    <t>靖边县能化园区迎宾大道中段市政工程-纬二路建设项目</t>
  </si>
  <si>
    <t>靖边县尖山桥桥下游贺家峁新建淤地坝工程</t>
  </si>
  <si>
    <t>东坑镇蔬菜垃圾收集点项目</t>
  </si>
  <si>
    <t>靖边物流园区石化大道建设项目</t>
  </si>
  <si>
    <t>卫健局</t>
  </si>
  <si>
    <t>靖边县人民医院改造工程建设项目</t>
  </si>
  <si>
    <t>林家湾公园基础设施项目</t>
  </si>
  <si>
    <t>靖边县职教中心2＃综合实训楼建设项目</t>
  </si>
  <si>
    <t>龙升路幼儿园建设项目</t>
  </si>
  <si>
    <t>新区幼儿园建设项目</t>
  </si>
  <si>
    <t>靖边县第十八小学(党校置换迁建设)</t>
  </si>
  <si>
    <t>东坑镇307国道改造后续工程</t>
  </si>
  <si>
    <t>中山涧镇</t>
  </si>
  <si>
    <t>中山涧镇南环路建设项目</t>
  </si>
  <si>
    <t>陕西靖边粮食仓储物流项目</t>
  </si>
  <si>
    <t>水路畔便民服务中心</t>
  </si>
  <si>
    <t>水路畔便民服务中心干部周转房建设项目</t>
  </si>
  <si>
    <t>青阳岔镇青阳岔村文化广场配套工程</t>
  </si>
  <si>
    <t>科学技术协会</t>
  </si>
  <si>
    <t>靖边县科技馆建设项目</t>
  </si>
  <si>
    <t>靖边县张巴路至陕西靖边通用机场（无人机实验测试中心）公路</t>
  </si>
  <si>
    <t>长城路南段市政工程（一期）</t>
  </si>
  <si>
    <t>机关事务局</t>
  </si>
  <si>
    <t>靖边县龙图书院室外工程项目</t>
  </si>
  <si>
    <t>靖边县龙图书院附属工程</t>
  </si>
  <si>
    <t>靖边县城区204省道过境线交通安全设施项目</t>
  </si>
  <si>
    <t>靖边县海则畔村非标准制足球场建设项目</t>
  </si>
  <si>
    <t>靖边县双伙场村体育场建设项目</t>
  </si>
  <si>
    <t>张家畔街道文化路社区全民健身中心建设项目</t>
  </si>
  <si>
    <t>双永路建设工程</t>
  </si>
  <si>
    <t>双永路绿化工程</t>
  </si>
  <si>
    <t>新永路建设及绿化工程</t>
  </si>
  <si>
    <t>靖边县人民医院感染病区改造提升建设项目</t>
  </si>
  <si>
    <t>靖边县综合档案馆建设项目室外及附属工程</t>
  </si>
  <si>
    <t>龙洲镇</t>
  </si>
  <si>
    <t>龙洲镇龙二村长咀旅游专线项目</t>
  </si>
  <si>
    <t>靖边县龙洲镇丹霞地貌保护区围网建设工程</t>
  </si>
  <si>
    <t>靖边县城公厕项目</t>
  </si>
  <si>
    <t>靖边县纪委监察委</t>
  </si>
  <si>
    <t>靖边县纪委监委留置专区建设项目</t>
  </si>
  <si>
    <t>武警靖边县中队执勤用房及大队部建设项目</t>
  </si>
  <si>
    <t>靖边县消防救援大队</t>
  </si>
  <si>
    <t>靖边县消防救援大队营房改造项目</t>
  </si>
  <si>
    <t>靖边县城区裸露黄土植被恢复项目</t>
  </si>
  <si>
    <t>靖边县物流园区
筹建处</t>
  </si>
  <si>
    <t>靖边县物流产业创业创新孵化基地</t>
  </si>
  <si>
    <t>清坪堡考古工作临时大棚项目和阳周故城城遗址
考古</t>
  </si>
  <si>
    <t>游客到访短信平台建设项目</t>
  </si>
  <si>
    <t>红墩界镇生态文化产业园建设项目</t>
  </si>
  <si>
    <t>发展和改革科技局</t>
  </si>
  <si>
    <t>靖边县政府投资项目和重大项目前期工作经费</t>
  </si>
  <si>
    <t>水利局</t>
  </si>
  <si>
    <t>靖边县河湖和水利工程管理范围与保护范围划定</t>
  </si>
  <si>
    <t>自然资源规划局</t>
  </si>
  <si>
    <t>靖边县国土空间规划编制费</t>
  </si>
  <si>
    <t>靖边县城市控制性详规</t>
  </si>
  <si>
    <t>环保局</t>
  </si>
  <si>
    <t>城区道路除尘降霾</t>
  </si>
  <si>
    <t>道路智能降尘系统</t>
  </si>
  <si>
    <t>编制《靖边县沿黄防护林提质增效和高质量发展总体规划》</t>
  </si>
  <si>
    <t>省级农产品质量安全县创建设项目</t>
  </si>
  <si>
    <t>农产品仓储保鲜冷链物流项目</t>
  </si>
  <si>
    <t>红墩界镇蔬菜产业项目</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</si>
</sst>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00_ "/>
    <numFmt numFmtId="177" formatCode="yyyy&quot;年&quot;m&quot;月&quot;;@"/>
    <numFmt numFmtId="178" formatCode="0.0000_ "/>
  </numFmts>
  <fonts count="55">
    <font>
      <sz val="11"/>
      <color theme="1"/>
      <name val="宋体"/>
      <charset val="134"/>
      <scheme val="minor"/>
    </font>
    <font>
      <sz val="20"/>
      <color indexed="8"/>
      <name val="宋体"/>
      <charset val="134"/>
    </font>
    <font>
      <b/>
      <sz val="11"/>
      <color indexed="8"/>
      <name val="宋体"/>
      <charset val="134"/>
    </font>
    <font>
      <sz val="11"/>
      <color indexed="8"/>
      <name val="宋体"/>
      <charset val="134"/>
    </font>
    <font>
      <b/>
      <sz val="14"/>
      <color theme="1"/>
      <name val="黑体"/>
      <charset val="134"/>
    </font>
    <font>
      <b/>
      <sz val="20"/>
      <name val="宋体"/>
      <charset val="134"/>
    </font>
    <font>
      <sz val="10"/>
      <color indexed="8"/>
      <name val="宋体"/>
      <charset val="134"/>
    </font>
    <font>
      <b/>
      <sz val="10"/>
      <color indexed="8"/>
      <name val="宋体"/>
      <charset val="134"/>
    </font>
    <font>
      <sz val="10"/>
      <name val="宋体"/>
      <charset val="134"/>
    </font>
    <font>
      <b/>
      <sz val="10"/>
      <name val="宋体"/>
      <charset val="134"/>
    </font>
    <font>
      <sz val="10"/>
      <name val="宋体"/>
      <charset val="134"/>
      <scheme val="minor"/>
    </font>
    <font>
      <b/>
      <sz val="11"/>
      <color theme="1"/>
      <name val="宋体"/>
      <charset val="134"/>
      <scheme val="minor"/>
    </font>
    <font>
      <b/>
      <sz val="11"/>
      <name val="宋体"/>
      <charset val="134"/>
    </font>
    <font>
      <sz val="11"/>
      <color theme="1"/>
      <name val="新宋体"/>
      <charset val="134"/>
    </font>
    <font>
      <sz val="11"/>
      <name val="宋体"/>
      <charset val="134"/>
      <scheme val="minor"/>
    </font>
    <font>
      <sz val="11"/>
      <name val="新宋体"/>
      <charset val="134"/>
    </font>
    <font>
      <b/>
      <sz val="11"/>
      <color theme="1"/>
      <name val="宋体"/>
      <charset val="134"/>
    </font>
    <font>
      <sz val="11"/>
      <color theme="1"/>
      <name val="宋体"/>
      <charset val="134"/>
    </font>
    <font>
      <b/>
      <sz val="11"/>
      <name val="宋体"/>
      <charset val="134"/>
      <scheme val="minor"/>
    </font>
    <font>
      <b/>
      <sz val="24"/>
      <name val="宋体"/>
      <charset val="134"/>
    </font>
    <font>
      <b/>
      <sz val="20"/>
      <name val="宋体"/>
      <charset val="134"/>
      <scheme val="minor"/>
    </font>
    <font>
      <b/>
      <sz val="12"/>
      <name val="黑体"/>
      <charset val="134"/>
    </font>
    <font>
      <sz val="11"/>
      <name val="宋体"/>
      <charset val="134"/>
    </font>
    <font>
      <sz val="11"/>
      <color rgb="FFFF0000"/>
      <name val="宋体"/>
      <charset val="134"/>
      <scheme val="minor"/>
    </font>
    <font>
      <sz val="11"/>
      <color indexed="8"/>
      <name val="新宋体"/>
      <charset val="134"/>
    </font>
    <font>
      <sz val="12"/>
      <name val="宋体"/>
      <charset val="134"/>
    </font>
    <font>
      <b/>
      <sz val="11"/>
      <color indexed="8"/>
      <name val="新宋体"/>
      <charset val="134"/>
    </font>
    <font>
      <b/>
      <sz val="11"/>
      <name val="新宋体"/>
      <charset val="134"/>
    </font>
    <font>
      <b/>
      <sz val="11"/>
      <name val="黑体"/>
      <charset val="134"/>
    </font>
    <font>
      <sz val="11"/>
      <color theme="0"/>
      <name val="宋体"/>
      <charset val="134"/>
      <scheme val="minor"/>
    </font>
    <font>
      <sz val="15"/>
      <name val="黑体"/>
      <charset val="134"/>
    </font>
    <font>
      <b/>
      <sz val="12"/>
      <name val="宋体"/>
      <charset val="134"/>
    </font>
    <font>
      <b/>
      <sz val="14"/>
      <name val="宋体"/>
      <charset val="134"/>
    </font>
    <font>
      <sz val="26"/>
      <name val="方正大标宋简体"/>
      <charset val="134"/>
    </font>
    <font>
      <b/>
      <sz val="18"/>
      <name val="楷体"/>
      <charset val="134"/>
    </font>
    <font>
      <b/>
      <sz val="16"/>
      <name val="楷体"/>
      <charset val="134"/>
    </font>
    <font>
      <sz val="11"/>
      <color theme="1"/>
      <name val="宋体"/>
      <charset val="0"/>
      <scheme val="minor"/>
    </font>
    <font>
      <sz val="11"/>
      <color rgb="FF9C6500"/>
      <name val="宋体"/>
      <charset val="0"/>
      <scheme val="minor"/>
    </font>
    <font>
      <sz val="11"/>
      <color rgb="FFFA7D00"/>
      <name val="宋体"/>
      <charset val="0"/>
      <scheme val="minor"/>
    </font>
    <font>
      <sz val="11"/>
      <color rgb="FF9C0006"/>
      <name val="宋体"/>
      <charset val="0"/>
      <scheme val="minor"/>
    </font>
    <font>
      <sz val="11"/>
      <color theme="0"/>
      <name val="宋体"/>
      <charset val="0"/>
      <scheme val="minor"/>
    </font>
    <font>
      <sz val="11"/>
      <color rgb="FF006100"/>
      <name val="宋体"/>
      <charset val="0"/>
      <scheme val="minor"/>
    </font>
    <font>
      <b/>
      <sz val="15"/>
      <color theme="3"/>
      <name val="宋体"/>
      <charset val="134"/>
      <scheme val="minor"/>
    </font>
    <font>
      <b/>
      <sz val="11"/>
      <color theme="1"/>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b/>
      <sz val="11"/>
      <color rgb="FF3F3F3F"/>
      <name val="宋体"/>
      <charset val="0"/>
      <scheme val="minor"/>
    </font>
    <font>
      <sz val="11"/>
      <color rgb="FF3F3F76"/>
      <name val="宋体"/>
      <charset val="0"/>
      <scheme val="minor"/>
    </font>
    <font>
      <b/>
      <sz val="11"/>
      <color rgb="FFFFFFFF"/>
      <name val="宋体"/>
      <charset val="0"/>
      <scheme val="minor"/>
    </font>
    <font>
      <b/>
      <sz val="11"/>
      <color rgb="FFFA7D00"/>
      <name val="宋体"/>
      <charset val="0"/>
      <scheme val="minor"/>
    </font>
    <font>
      <b/>
      <sz val="13"/>
      <color theme="3"/>
      <name val="宋体"/>
      <charset val="134"/>
      <scheme val="minor"/>
    </font>
    <font>
      <u/>
      <sz val="11"/>
      <color rgb="FF800080"/>
      <name val="宋体"/>
      <charset val="0"/>
      <scheme val="minor"/>
    </font>
    <font>
      <i/>
      <sz val="11"/>
      <color rgb="FF7F7F7F"/>
      <name val="宋体"/>
      <charset val="0"/>
      <scheme val="minor"/>
    </font>
    <font>
      <sz val="11"/>
      <color rgb="FFFF0000"/>
      <name val="宋体"/>
      <charset val="0"/>
      <scheme val="minor"/>
    </font>
  </fonts>
  <fills count="33">
    <fill>
      <patternFill patternType="none"/>
    </fill>
    <fill>
      <patternFill patternType="gray125"/>
    </fill>
    <fill>
      <patternFill patternType="solid">
        <fgColor theme="7" tint="0.599993896298105"/>
        <bgColor indexed="64"/>
      </patternFill>
    </fill>
    <fill>
      <patternFill patternType="solid">
        <fgColor theme="8" tint="0.799981688894314"/>
        <bgColor indexed="64"/>
      </patternFill>
    </fill>
    <fill>
      <patternFill patternType="solid">
        <fgColor rgb="FFFFEB9C"/>
        <bgColor indexed="64"/>
      </patternFill>
    </fill>
    <fill>
      <patternFill patternType="solid">
        <fgColor rgb="FFFFC7CE"/>
        <bgColor indexed="64"/>
      </patternFill>
    </fill>
    <fill>
      <patternFill patternType="solid">
        <fgColor theme="5" tint="0.599993896298105"/>
        <bgColor indexed="64"/>
      </patternFill>
    </fill>
    <fill>
      <patternFill patternType="solid">
        <fgColor theme="4"/>
        <bgColor indexed="64"/>
      </patternFill>
    </fill>
    <fill>
      <patternFill patternType="solid">
        <fgColor rgb="FFC6EFCE"/>
        <bgColor indexed="64"/>
      </patternFill>
    </fill>
    <fill>
      <patternFill patternType="solid">
        <fgColor theme="6" tint="0.599993896298105"/>
        <bgColor indexed="64"/>
      </patternFill>
    </fill>
    <fill>
      <patternFill patternType="solid">
        <fgColor theme="7"/>
        <bgColor indexed="64"/>
      </patternFill>
    </fill>
    <fill>
      <patternFill patternType="solid">
        <fgColor theme="6"/>
        <bgColor indexed="64"/>
      </patternFill>
    </fill>
    <fill>
      <patternFill patternType="solid">
        <fgColor theme="4" tint="0.799981688894314"/>
        <bgColor indexed="64"/>
      </patternFill>
    </fill>
    <fill>
      <patternFill patternType="solid">
        <fgColor rgb="FFF2F2F2"/>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FFCC99"/>
        <bgColor indexed="64"/>
      </patternFill>
    </fill>
    <fill>
      <patternFill patternType="solid">
        <fgColor rgb="FFA5A5A5"/>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8"/>
        <bgColor indexed="64"/>
      </patternFill>
    </fill>
    <fill>
      <patternFill patternType="solid">
        <fgColor theme="4" tint="0.399975585192419"/>
        <bgColor indexed="64"/>
      </patternFill>
    </fill>
    <fill>
      <patternFill patternType="solid">
        <fgColor rgb="FFFFFFCC"/>
        <bgColor indexed="64"/>
      </patternFill>
    </fill>
    <fill>
      <patternFill patternType="solid">
        <fgColor theme="4" tint="0.599993896298105"/>
        <bgColor indexed="64"/>
      </patternFill>
    </fill>
    <fill>
      <patternFill patternType="solid">
        <fgColor theme="5"/>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s>
  <cellStyleXfs count="52">
    <xf numFmtId="0" fontId="0" fillId="0" borderId="0">
      <alignment vertical="center"/>
    </xf>
    <xf numFmtId="42" fontId="0" fillId="0" borderId="0" applyFont="0" applyFill="0" applyBorder="0" applyAlignment="0" applyProtection="0">
      <alignment vertical="center"/>
    </xf>
    <xf numFmtId="0" fontId="36" fillId="20" borderId="0" applyNumberFormat="0" applyBorder="0" applyAlignment="0" applyProtection="0">
      <alignment vertical="center"/>
    </xf>
    <xf numFmtId="0" fontId="48" fillId="17"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6" fillId="9" borderId="0" applyNumberFormat="0" applyBorder="0" applyAlignment="0" applyProtection="0">
      <alignment vertical="center"/>
    </xf>
    <xf numFmtId="0" fontId="39" fillId="5" borderId="0" applyNumberFormat="0" applyBorder="0" applyAlignment="0" applyProtection="0">
      <alignment vertical="center"/>
    </xf>
    <xf numFmtId="43" fontId="0" fillId="0" borderId="0" applyFont="0" applyFill="0" applyBorder="0" applyAlignment="0" applyProtection="0">
      <alignment vertical="center"/>
    </xf>
    <xf numFmtId="0" fontId="40" fillId="14" borderId="0" applyNumberFormat="0" applyBorder="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alignment vertical="center"/>
    </xf>
    <xf numFmtId="0" fontId="52" fillId="0" borderId="0" applyNumberFormat="0" applyFill="0" applyBorder="0" applyAlignment="0" applyProtection="0">
      <alignment vertical="center"/>
    </xf>
    <xf numFmtId="0" fontId="0" fillId="23" borderId="15" applyNumberFormat="0" applyFont="0" applyAlignment="0" applyProtection="0">
      <alignment vertical="center"/>
    </xf>
    <xf numFmtId="0" fontId="40" fillId="26" borderId="0" applyNumberFormat="0" applyBorder="0" applyAlignment="0" applyProtection="0">
      <alignment vertical="center"/>
    </xf>
    <xf numFmtId="0" fontId="4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2" fillId="0" borderId="9" applyNumberFormat="0" applyFill="0" applyAlignment="0" applyProtection="0">
      <alignment vertical="center"/>
    </xf>
    <xf numFmtId="0" fontId="51" fillId="0" borderId="9" applyNumberFormat="0" applyFill="0" applyAlignment="0" applyProtection="0">
      <alignment vertical="center"/>
    </xf>
    <xf numFmtId="0" fontId="40" fillId="22" borderId="0" applyNumberFormat="0" applyBorder="0" applyAlignment="0" applyProtection="0">
      <alignment vertical="center"/>
    </xf>
    <xf numFmtId="0" fontId="44" fillId="0" borderId="11" applyNumberFormat="0" applyFill="0" applyAlignment="0" applyProtection="0">
      <alignment vertical="center"/>
    </xf>
    <xf numFmtId="0" fontId="40" fillId="19" borderId="0" applyNumberFormat="0" applyBorder="0" applyAlignment="0" applyProtection="0">
      <alignment vertical="center"/>
    </xf>
    <xf numFmtId="0" fontId="47" fillId="13" borderId="12" applyNumberFormat="0" applyAlignment="0" applyProtection="0">
      <alignment vertical="center"/>
    </xf>
    <xf numFmtId="0" fontId="50" fillId="13" borderId="13" applyNumberFormat="0" applyAlignment="0" applyProtection="0">
      <alignment vertical="center"/>
    </xf>
    <xf numFmtId="0" fontId="49" fillId="18" borderId="14" applyNumberFormat="0" applyAlignment="0" applyProtection="0">
      <alignment vertical="center"/>
    </xf>
    <xf numFmtId="0" fontId="36" fillId="27" borderId="0" applyNumberFormat="0" applyBorder="0" applyAlignment="0" applyProtection="0">
      <alignment vertical="center"/>
    </xf>
    <xf numFmtId="0" fontId="40" fillId="25" borderId="0" applyNumberFormat="0" applyBorder="0" applyAlignment="0" applyProtection="0">
      <alignment vertical="center"/>
    </xf>
    <xf numFmtId="0" fontId="38" fillId="0" borderId="8" applyNumberFormat="0" applyFill="0" applyAlignment="0" applyProtection="0">
      <alignment vertical="center"/>
    </xf>
    <xf numFmtId="0" fontId="43" fillId="0" borderId="10" applyNumberFormat="0" applyFill="0" applyAlignment="0" applyProtection="0">
      <alignment vertical="center"/>
    </xf>
    <xf numFmtId="0" fontId="41" fillId="8" borderId="0" applyNumberFormat="0" applyBorder="0" applyAlignment="0" applyProtection="0">
      <alignment vertical="center"/>
    </xf>
    <xf numFmtId="0" fontId="37" fillId="4" borderId="0" applyNumberFormat="0" applyBorder="0" applyAlignment="0" applyProtection="0">
      <alignment vertical="center"/>
    </xf>
    <xf numFmtId="0" fontId="36" fillId="3" borderId="0" applyNumberFormat="0" applyBorder="0" applyAlignment="0" applyProtection="0">
      <alignment vertical="center"/>
    </xf>
    <xf numFmtId="0" fontId="40" fillId="7" borderId="0" applyNumberFormat="0" applyBorder="0" applyAlignment="0" applyProtection="0">
      <alignment vertical="center"/>
    </xf>
    <xf numFmtId="0" fontId="36" fillId="12" borderId="0" applyNumberFormat="0" applyBorder="0" applyAlignment="0" applyProtection="0">
      <alignment vertical="center"/>
    </xf>
    <xf numFmtId="0" fontId="36" fillId="24" borderId="0" applyNumberFormat="0" applyBorder="0" applyAlignment="0" applyProtection="0">
      <alignment vertical="center"/>
    </xf>
    <xf numFmtId="0" fontId="36" fillId="16" borderId="0" applyNumberFormat="0" applyBorder="0" applyAlignment="0" applyProtection="0">
      <alignment vertical="center"/>
    </xf>
    <xf numFmtId="0" fontId="36" fillId="6" borderId="0" applyNumberFormat="0" applyBorder="0" applyAlignment="0" applyProtection="0">
      <alignment vertical="center"/>
    </xf>
    <xf numFmtId="0" fontId="40" fillId="11" borderId="0" applyNumberFormat="0" applyBorder="0" applyAlignment="0" applyProtection="0">
      <alignment vertical="center"/>
    </xf>
    <xf numFmtId="0" fontId="3" fillId="0" borderId="0">
      <alignment vertical="center"/>
    </xf>
    <xf numFmtId="0" fontId="40" fillId="10" borderId="0" applyNumberFormat="0" applyBorder="0" applyAlignment="0" applyProtection="0">
      <alignment vertical="center"/>
    </xf>
    <xf numFmtId="0" fontId="36" fillId="15" borderId="0" applyNumberFormat="0" applyBorder="0" applyAlignment="0" applyProtection="0">
      <alignment vertical="center"/>
    </xf>
    <xf numFmtId="0" fontId="36" fillId="2" borderId="0" applyNumberFormat="0" applyBorder="0" applyAlignment="0" applyProtection="0">
      <alignment vertical="center"/>
    </xf>
    <xf numFmtId="0" fontId="40" fillId="21" borderId="0" applyNumberFormat="0" applyBorder="0" applyAlignment="0" applyProtection="0">
      <alignment vertical="center"/>
    </xf>
    <xf numFmtId="0" fontId="36" fillId="29" borderId="0" applyNumberFormat="0" applyBorder="0" applyAlignment="0" applyProtection="0">
      <alignment vertical="center"/>
    </xf>
    <xf numFmtId="0" fontId="40" fillId="30" borderId="0" applyNumberFormat="0" applyBorder="0" applyAlignment="0" applyProtection="0">
      <alignment vertical="center"/>
    </xf>
    <xf numFmtId="0" fontId="40" fillId="32" borderId="0" applyNumberFormat="0" applyBorder="0" applyAlignment="0" applyProtection="0">
      <alignment vertical="center"/>
    </xf>
    <xf numFmtId="0" fontId="36" fillId="28" borderId="0" applyNumberFormat="0" applyBorder="0" applyAlignment="0" applyProtection="0">
      <alignment vertical="center"/>
    </xf>
    <xf numFmtId="0" fontId="40" fillId="31" borderId="0" applyNumberFormat="0" applyBorder="0" applyAlignment="0" applyProtection="0">
      <alignment vertical="center"/>
    </xf>
    <xf numFmtId="0" fontId="3" fillId="0" borderId="0">
      <alignment vertical="center"/>
    </xf>
    <xf numFmtId="0" fontId="3" fillId="0" borderId="0">
      <alignment vertical="center"/>
    </xf>
  </cellStyleXfs>
  <cellXfs count="143">
    <xf numFmtId="0" fontId="0" fillId="0" borderId="0" xfId="0">
      <alignment vertical="center"/>
    </xf>
    <xf numFmtId="0" fontId="1" fillId="0" borderId="0" xfId="0" applyFont="1" applyFill="1" applyAlignment="1">
      <alignment vertical="center"/>
    </xf>
    <xf numFmtId="0" fontId="2" fillId="0" borderId="0" xfId="0" applyFont="1" applyFill="1" applyAlignment="1">
      <alignment horizontal="center"/>
    </xf>
    <xf numFmtId="0" fontId="3" fillId="0" borderId="0" xfId="0" applyFont="1" applyFill="1" applyAlignment="1">
      <alignment vertical="center"/>
    </xf>
    <xf numFmtId="0" fontId="4" fillId="0" borderId="0" xfId="0" applyFont="1" applyFill="1" applyAlignment="1">
      <alignment vertical="center" wrapText="1"/>
    </xf>
    <xf numFmtId="0" fontId="5" fillId="0" borderId="0" xfId="0" applyFont="1" applyFill="1" applyAlignment="1">
      <alignment horizontal="center"/>
    </xf>
    <xf numFmtId="0" fontId="6" fillId="0" borderId="0" xfId="0" applyFont="1" applyFill="1" applyBorder="1" applyAlignment="1">
      <alignment horizontal="left"/>
    </xf>
    <xf numFmtId="0" fontId="6" fillId="0" borderId="0" xfId="0" applyFont="1" applyFill="1" applyAlignment="1">
      <alignment horizontal="center"/>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5" xfId="0" applyFont="1" applyFill="1" applyBorder="1" applyAlignment="1">
      <alignment horizontal="center" vertical="center"/>
    </xf>
    <xf numFmtId="0" fontId="7" fillId="0" borderId="7" xfId="0" applyFont="1" applyFill="1" applyBorder="1" applyAlignment="1">
      <alignment horizontal="center" vertical="center" wrapText="1"/>
    </xf>
    <xf numFmtId="0" fontId="7" fillId="0" borderId="1" xfId="0" applyFont="1" applyFill="1" applyBorder="1" applyAlignment="1">
      <alignment horizontal="right" vertical="center" wrapText="1"/>
    </xf>
    <xf numFmtId="176" fontId="8" fillId="0" borderId="1" xfId="0" applyNumberFormat="1" applyFont="1" applyFill="1" applyBorder="1" applyAlignment="1" applyProtection="1">
      <alignment horizontal="left" vertical="center" wrapText="1"/>
      <protection locked="0"/>
    </xf>
    <xf numFmtId="0" fontId="8" fillId="0" borderId="1" xfId="0" applyNumberFormat="1" applyFont="1" applyFill="1" applyBorder="1" applyAlignment="1" applyProtection="1">
      <alignment horizontal="right" vertical="center" wrapText="1"/>
      <protection locked="0"/>
    </xf>
    <xf numFmtId="0" fontId="2" fillId="0" borderId="1" xfId="0" applyFont="1" applyFill="1" applyBorder="1" applyAlignment="1">
      <alignment horizontal="center" vertical="center" wrapText="1"/>
    </xf>
    <xf numFmtId="0" fontId="8" fillId="0" borderId="1" xfId="0" applyNumberFormat="1" applyFont="1" applyFill="1" applyBorder="1" applyAlignment="1" applyProtection="1">
      <alignment horizontal="right" vertical="center"/>
      <protection locked="0"/>
    </xf>
    <xf numFmtId="0" fontId="8" fillId="0" borderId="1" xfId="51" applyNumberFormat="1" applyFont="1" applyFill="1" applyBorder="1" applyAlignment="1" applyProtection="1">
      <alignment horizontal="right" vertical="center" wrapText="1"/>
      <protection locked="0"/>
    </xf>
    <xf numFmtId="0" fontId="3" fillId="0" borderId="0" xfId="0" applyFont="1" applyFill="1" applyAlignment="1">
      <alignment horizontal="center" vertical="center"/>
    </xf>
    <xf numFmtId="176" fontId="8" fillId="0" borderId="1" xfId="0" applyNumberFormat="1" applyFont="1" applyFill="1" applyBorder="1" applyAlignment="1" applyProtection="1">
      <alignment vertical="center" wrapText="1"/>
      <protection locked="0"/>
    </xf>
    <xf numFmtId="176" fontId="9" fillId="0" borderId="1"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right" vertical="center" wrapText="1"/>
      <protection locked="0"/>
    </xf>
    <xf numFmtId="176" fontId="9" fillId="0" borderId="2" xfId="0" applyNumberFormat="1" applyFont="1" applyFill="1" applyBorder="1" applyAlignment="1" applyProtection="1">
      <alignment horizontal="center" vertical="center" wrapText="1"/>
      <protection locked="0"/>
    </xf>
    <xf numFmtId="176" fontId="9" fillId="0" borderId="4" xfId="0" applyNumberFormat="1" applyFont="1" applyFill="1" applyBorder="1" applyAlignment="1" applyProtection="1">
      <alignment horizontal="center" vertical="center" wrapText="1"/>
      <protection locked="0"/>
    </xf>
    <xf numFmtId="176" fontId="9" fillId="0" borderId="1" xfId="0" applyNumberFormat="1" applyFont="1" applyFill="1" applyBorder="1" applyAlignment="1" applyProtection="1">
      <alignment horizontal="left" vertical="center" wrapText="1" indent="1"/>
      <protection locked="0"/>
    </xf>
    <xf numFmtId="0" fontId="6" fillId="0" borderId="1" xfId="0" applyFont="1" applyFill="1" applyBorder="1" applyAlignment="1">
      <alignment vertical="center"/>
    </xf>
    <xf numFmtId="176" fontId="8" fillId="0" borderId="5" xfId="0" applyNumberFormat="1" applyFont="1" applyFill="1" applyBorder="1" applyAlignment="1" applyProtection="1">
      <alignment horizontal="left" vertical="center" wrapText="1"/>
      <protection locked="0"/>
    </xf>
    <xf numFmtId="176" fontId="8" fillId="0" borderId="6" xfId="0" applyNumberFormat="1" applyFont="1" applyFill="1" applyBorder="1" applyAlignment="1" applyProtection="1">
      <alignment horizontal="left" vertical="center" wrapText="1"/>
      <protection locked="0"/>
    </xf>
    <xf numFmtId="176" fontId="8" fillId="0" borderId="7" xfId="0" applyNumberFormat="1" applyFont="1" applyFill="1" applyBorder="1" applyAlignment="1" applyProtection="1">
      <alignment horizontal="left" vertical="center" wrapText="1"/>
      <protection locked="0"/>
    </xf>
    <xf numFmtId="176" fontId="10" fillId="0" borderId="1" xfId="0" applyNumberFormat="1" applyFont="1" applyFill="1" applyBorder="1" applyAlignment="1" applyProtection="1">
      <alignment vertical="center" wrapText="1"/>
      <protection locked="0"/>
    </xf>
    <xf numFmtId="176" fontId="8" fillId="0" borderId="7" xfId="0" applyNumberFormat="1" applyFont="1" applyFill="1" applyBorder="1" applyAlignment="1" applyProtection="1">
      <alignment vertical="center" wrapText="1"/>
      <protection locked="0"/>
    </xf>
    <xf numFmtId="0" fontId="7" fillId="0" borderId="1" xfId="0" applyFont="1" applyFill="1" applyBorder="1" applyAlignment="1">
      <alignment vertical="center"/>
    </xf>
    <xf numFmtId="176" fontId="9" fillId="0" borderId="2" xfId="0" applyNumberFormat="1" applyFont="1" applyFill="1" applyBorder="1" applyAlignment="1" applyProtection="1">
      <alignment horizontal="left" vertical="center"/>
      <protection locked="0"/>
    </xf>
    <xf numFmtId="176" fontId="9" fillId="0" borderId="4" xfId="0" applyNumberFormat="1" applyFont="1" applyFill="1" applyBorder="1" applyAlignment="1" applyProtection="1">
      <alignment horizontal="left" vertical="center"/>
      <protection locked="0"/>
    </xf>
    <xf numFmtId="176" fontId="9" fillId="0" borderId="2" xfId="0" applyNumberFormat="1" applyFont="1" applyFill="1" applyBorder="1" applyAlignment="1" applyProtection="1">
      <alignment horizontal="left" vertical="center" wrapText="1"/>
      <protection locked="0"/>
    </xf>
    <xf numFmtId="176" fontId="9" fillId="0" borderId="4" xfId="0" applyNumberFormat="1" applyFont="1" applyFill="1" applyBorder="1" applyAlignment="1" applyProtection="1">
      <alignment horizontal="left" vertical="center" wrapText="1"/>
      <protection locked="0"/>
    </xf>
    <xf numFmtId="0" fontId="11" fillId="0" borderId="0" xfId="0" applyFont="1" applyFill="1">
      <alignment vertical="center"/>
    </xf>
    <xf numFmtId="0" fontId="11" fillId="0" borderId="0" xfId="0" applyFont="1" applyFill="1" applyAlignment="1">
      <alignment horizontal="center" vertical="center" wrapText="1"/>
    </xf>
    <xf numFmtId="0" fontId="0" fillId="0" borderId="0" xfId="0" applyFont="1" applyFill="1" applyAlignment="1">
      <alignment horizontal="center" vertical="center" wrapText="1"/>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0" fontId="14" fillId="0" borderId="0" xfId="0" applyFont="1" applyFill="1" applyAlignment="1">
      <alignment horizontal="center" vertical="center" wrapText="1"/>
    </xf>
    <xf numFmtId="0" fontId="0" fillId="0" borderId="0" xfId="0" applyFont="1" applyFill="1">
      <alignment vertical="center"/>
    </xf>
    <xf numFmtId="0" fontId="15" fillId="0" borderId="0" xfId="0" applyFont="1" applyFill="1" applyAlignment="1">
      <alignment horizontal="center" vertical="center" wrapText="1"/>
    </xf>
    <xf numFmtId="0" fontId="0" fillId="0" borderId="0" xfId="0" applyFill="1" applyBorder="1" applyAlignment="1">
      <alignment vertical="center" wrapText="1"/>
    </xf>
    <xf numFmtId="0" fontId="16" fillId="0" borderId="0" xfId="0" applyFont="1" applyFill="1" applyBorder="1" applyAlignment="1">
      <alignment horizontal="center" vertical="center" wrapText="1"/>
    </xf>
    <xf numFmtId="0" fontId="17" fillId="0" borderId="0" xfId="0" applyFont="1" applyBorder="1">
      <alignment vertical="center"/>
    </xf>
    <xf numFmtId="0" fontId="17" fillId="0" borderId="0" xfId="0" applyFont="1" applyFill="1" applyBorder="1" applyAlignment="1">
      <alignment horizontal="center" vertical="center" wrapText="1"/>
    </xf>
    <xf numFmtId="0" fontId="17" fillId="0" borderId="0" xfId="0" applyFont="1" applyFill="1" applyAlignment="1">
      <alignment horizontal="center" vertical="center" wrapText="1"/>
    </xf>
    <xf numFmtId="0" fontId="16" fillId="0" borderId="0" xfId="0" applyFont="1" applyFill="1" applyAlignment="1">
      <alignment horizontal="center" vertical="center" wrapText="1"/>
    </xf>
    <xf numFmtId="0" fontId="18" fillId="0" borderId="0" xfId="0" applyFont="1" applyFill="1" applyAlignment="1">
      <alignment horizontal="center" vertical="center" wrapText="1"/>
    </xf>
    <xf numFmtId="0" fontId="17" fillId="0" borderId="0" xfId="0" applyFont="1" applyFill="1">
      <alignment vertical="center"/>
    </xf>
    <xf numFmtId="0" fontId="0" fillId="0" borderId="0" xfId="0" applyFont="1" applyFill="1" applyAlignment="1">
      <alignment vertical="center" wrapText="1"/>
    </xf>
    <xf numFmtId="178" fontId="0" fillId="0" borderId="0" xfId="0" applyNumberFormat="1" applyFill="1" applyAlignment="1">
      <alignment horizontal="right" vertical="center"/>
    </xf>
    <xf numFmtId="0" fontId="0" fillId="0" borderId="0" xfId="0" applyFill="1">
      <alignment vertical="center"/>
    </xf>
    <xf numFmtId="0" fontId="19" fillId="0" borderId="0" xfId="0" applyFont="1" applyFill="1" applyAlignment="1">
      <alignment horizontal="center" vertical="center" wrapText="1"/>
    </xf>
    <xf numFmtId="178" fontId="19" fillId="0" borderId="0" xfId="0" applyNumberFormat="1" applyFont="1" applyFill="1" applyAlignment="1">
      <alignment horizontal="center" vertical="center" wrapText="1"/>
    </xf>
    <xf numFmtId="0" fontId="20" fillId="0" borderId="0" xfId="0" applyFont="1" applyFill="1" applyAlignment="1">
      <alignment horizontal="center" vertical="center" wrapText="1"/>
    </xf>
    <xf numFmtId="178" fontId="20" fillId="0" borderId="0" xfId="0" applyNumberFormat="1" applyFont="1" applyFill="1" applyAlignment="1">
      <alignment horizontal="center" vertical="center" wrapText="1"/>
    </xf>
    <xf numFmtId="0" fontId="14" fillId="0" borderId="0" xfId="0" applyFont="1" applyFill="1" applyAlignment="1">
      <alignment horizontal="right" vertical="center" wrapText="1"/>
    </xf>
    <xf numFmtId="0" fontId="12" fillId="0" borderId="1" xfId="0" applyFont="1" applyFill="1" applyBorder="1" applyAlignment="1">
      <alignment horizontal="center" vertical="center" wrapText="1"/>
    </xf>
    <xf numFmtId="178" fontId="12"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18" fillId="0" borderId="1" xfId="0" applyNumberFormat="1" applyFont="1" applyFill="1" applyBorder="1" applyAlignment="1">
      <alignment horizontal="right" vertical="center" wrapText="1"/>
    </xf>
    <xf numFmtId="0" fontId="21" fillId="0" borderId="1" xfId="0" applyFont="1" applyFill="1" applyBorder="1" applyAlignment="1">
      <alignment horizontal="left" vertical="center" wrapText="1"/>
    </xf>
    <xf numFmtId="0" fontId="22" fillId="0" borderId="1" xfId="50" applyFont="1" applyFill="1" applyBorder="1" applyAlignment="1">
      <alignment horizontal="left" vertical="center" wrapText="1" indent="2"/>
    </xf>
    <xf numFmtId="0" fontId="14" fillId="0" borderId="1" xfId="0" applyNumberFormat="1" applyFont="1" applyFill="1" applyBorder="1" applyAlignment="1">
      <alignment horizontal="right" vertical="center" wrapText="1"/>
    </xf>
    <xf numFmtId="0" fontId="22" fillId="0" borderId="1" xfId="0" applyNumberFormat="1" applyFont="1" applyFill="1" applyBorder="1" applyAlignment="1">
      <alignment horizontal="right" vertical="center"/>
    </xf>
    <xf numFmtId="0" fontId="22" fillId="0" borderId="1" xfId="0" applyNumberFormat="1" applyFont="1" applyFill="1" applyBorder="1" applyAlignment="1">
      <alignment horizontal="right" vertical="center" wrapText="1"/>
    </xf>
    <xf numFmtId="0" fontId="15" fillId="0" borderId="1" xfId="0" applyNumberFormat="1" applyFont="1" applyFill="1" applyBorder="1" applyAlignment="1">
      <alignment horizontal="right" vertical="center" wrapText="1"/>
    </xf>
    <xf numFmtId="0" fontId="12" fillId="0" borderId="1" xfId="0" applyFont="1" applyFill="1" applyBorder="1" applyAlignment="1">
      <alignment horizontal="left" vertical="center" wrapText="1"/>
    </xf>
    <xf numFmtId="0" fontId="18" fillId="0" borderId="1" xfId="0" applyFont="1" applyFill="1" applyBorder="1" applyAlignment="1">
      <alignment horizontal="left" vertical="center" wrapText="1" indent="1"/>
    </xf>
    <xf numFmtId="0" fontId="14" fillId="0" borderId="1" xfId="50" applyFont="1" applyFill="1" applyBorder="1" applyAlignment="1">
      <alignment horizontal="left" vertical="center" wrapText="1" indent="2"/>
    </xf>
    <xf numFmtId="0" fontId="18" fillId="0" borderId="1" xfId="50" applyFont="1" applyFill="1" applyBorder="1" applyAlignment="1">
      <alignment horizontal="left" vertical="center" wrapText="1" indent="2"/>
    </xf>
    <xf numFmtId="0" fontId="23" fillId="0" borderId="1" xfId="0" applyNumberFormat="1" applyFont="1" applyFill="1" applyBorder="1" applyAlignment="1">
      <alignment horizontal="right" vertical="center" wrapText="1"/>
    </xf>
    <xf numFmtId="0" fontId="14" fillId="0" borderId="1" xfId="0" applyFont="1" applyFill="1" applyBorder="1" applyAlignment="1">
      <alignment horizontal="left" vertical="center" wrapText="1" indent="2"/>
    </xf>
    <xf numFmtId="0" fontId="3" fillId="0" borderId="1" xfId="0" applyFont="1" applyFill="1" applyBorder="1" applyAlignment="1">
      <alignment horizontal="left" vertical="center" indent="2"/>
    </xf>
    <xf numFmtId="0" fontId="3" fillId="0" borderId="1" xfId="0" applyFont="1" applyFill="1" applyBorder="1" applyAlignment="1">
      <alignment vertical="center" wrapText="1"/>
    </xf>
    <xf numFmtId="0" fontId="0" fillId="0" borderId="1" xfId="0" applyFont="1" applyFill="1" applyBorder="1">
      <alignment vertical="center"/>
    </xf>
    <xf numFmtId="0" fontId="15" fillId="0" borderId="1" xfId="50" applyFont="1" applyFill="1" applyBorder="1" applyAlignment="1">
      <alignment horizontal="left" vertical="center" wrapText="1" indent="2"/>
    </xf>
    <xf numFmtId="0" fontId="24" fillId="0" borderId="1" xfId="0" applyNumberFormat="1" applyFont="1" applyFill="1" applyBorder="1" applyAlignment="1">
      <alignment horizontal="right" vertical="center"/>
    </xf>
    <xf numFmtId="0" fontId="22" fillId="0" borderId="1" xfId="0" applyFont="1" applyFill="1" applyBorder="1" applyAlignment="1">
      <alignment horizontal="left" vertical="center" wrapText="1" indent="2"/>
    </xf>
    <xf numFmtId="0" fontId="14" fillId="0" borderId="1" xfId="0" applyFont="1" applyFill="1" applyBorder="1" applyAlignment="1">
      <alignment horizontal="left" vertical="center" indent="2"/>
    </xf>
    <xf numFmtId="0" fontId="12" fillId="0" borderId="1" xfId="50" applyFont="1" applyFill="1" applyBorder="1" applyAlignment="1">
      <alignment horizontal="left" vertical="center" wrapText="1" indent="1"/>
    </xf>
    <xf numFmtId="0" fontId="12" fillId="0" borderId="1" xfId="0" applyNumberFormat="1" applyFont="1" applyFill="1" applyBorder="1" applyAlignment="1">
      <alignment horizontal="right" vertical="center" wrapText="1"/>
    </xf>
    <xf numFmtId="0" fontId="12" fillId="0" borderId="1" xfId="0" applyNumberFormat="1" applyFont="1" applyFill="1" applyBorder="1" applyAlignment="1">
      <alignment horizontal="right" vertical="center"/>
    </xf>
    <xf numFmtId="0" fontId="25" fillId="0" borderId="1" xfId="0" applyFont="1" applyFill="1" applyBorder="1">
      <alignment vertical="center"/>
    </xf>
    <xf numFmtId="0" fontId="12" fillId="0" borderId="1" xfId="0" applyFont="1" applyFill="1" applyBorder="1" applyAlignment="1">
      <alignment horizontal="left" vertical="center" wrapText="1" indent="1"/>
    </xf>
    <xf numFmtId="0" fontId="2" fillId="0" borderId="1" xfId="0" applyFont="1" applyFill="1" applyBorder="1" applyAlignment="1">
      <alignment horizontal="left" vertical="center" wrapText="1" indent="1"/>
    </xf>
    <xf numFmtId="0" fontId="3" fillId="0" borderId="1" xfId="50" applyFont="1" applyFill="1" applyBorder="1" applyAlignment="1">
      <alignment horizontal="left" vertical="center" wrapText="1" indent="2"/>
    </xf>
    <xf numFmtId="0" fontId="26" fillId="0" borderId="1" xfId="0" applyFont="1" applyFill="1" applyBorder="1" applyAlignment="1">
      <alignment horizontal="left" vertical="center" wrapText="1" indent="1"/>
    </xf>
    <xf numFmtId="0" fontId="27" fillId="0" borderId="1" xfId="0" applyNumberFormat="1" applyFont="1" applyFill="1" applyBorder="1" applyAlignment="1">
      <alignment horizontal="right" vertical="center" wrapText="1"/>
    </xf>
    <xf numFmtId="0" fontId="24" fillId="0" borderId="1" xfId="0" applyNumberFormat="1" applyFont="1" applyFill="1" applyBorder="1" applyAlignment="1">
      <alignment horizontal="right" vertical="center" wrapText="1"/>
    </xf>
    <xf numFmtId="0" fontId="15" fillId="0" borderId="1" xfId="0" applyNumberFormat="1" applyFont="1" applyFill="1" applyBorder="1" applyAlignment="1">
      <alignment horizontal="right" vertical="center"/>
    </xf>
    <xf numFmtId="0" fontId="24" fillId="0" borderId="1" xfId="40" applyNumberFormat="1" applyFont="1" applyFill="1" applyBorder="1" applyAlignment="1">
      <alignment horizontal="left" vertical="center" wrapText="1" indent="3"/>
    </xf>
    <xf numFmtId="0" fontId="24" fillId="0" borderId="1" xfId="40" applyNumberFormat="1" applyFont="1" applyFill="1" applyBorder="1" applyAlignment="1">
      <alignment horizontal="right" vertical="center" wrapText="1"/>
    </xf>
    <xf numFmtId="0" fontId="13" fillId="0" borderId="1" xfId="0" applyNumberFormat="1" applyFont="1" applyFill="1" applyBorder="1" applyAlignment="1">
      <alignment horizontal="right" vertical="center"/>
    </xf>
    <xf numFmtId="0" fontId="12" fillId="0" borderId="1" xfId="0" applyFont="1" applyFill="1" applyBorder="1" applyAlignment="1">
      <alignment horizontal="right" vertical="center"/>
    </xf>
    <xf numFmtId="0" fontId="22" fillId="0" borderId="1" xfId="0" applyNumberFormat="1" applyFont="1" applyFill="1" applyBorder="1" applyAlignment="1">
      <alignment horizontal="left" vertical="center" wrapText="1" indent="2"/>
    </xf>
    <xf numFmtId="0" fontId="22" fillId="0" borderId="1" xfId="0" applyFont="1" applyFill="1" applyBorder="1" applyAlignment="1">
      <alignment horizontal="right" vertical="center"/>
    </xf>
    <xf numFmtId="0" fontId="3" fillId="0" borderId="1" xfId="0" applyFont="1" applyFill="1" applyBorder="1" applyAlignment="1">
      <alignment vertical="center"/>
    </xf>
    <xf numFmtId="0" fontId="2" fillId="0" borderId="1" xfId="0" applyFont="1" applyFill="1" applyBorder="1" applyAlignment="1">
      <alignment vertical="center"/>
    </xf>
    <xf numFmtId="0" fontId="3" fillId="0" borderId="1" xfId="51" applyFont="1" applyFill="1" applyBorder="1" applyAlignment="1">
      <alignment horizontal="right" vertical="center"/>
    </xf>
    <xf numFmtId="0" fontId="12" fillId="0" borderId="1" xfId="0" applyNumberFormat="1" applyFont="1" applyFill="1" applyBorder="1" applyAlignment="1">
      <alignment horizontal="left" vertical="center" wrapText="1" indent="1"/>
    </xf>
    <xf numFmtId="0" fontId="0" fillId="0" borderId="0" xfId="0" applyFill="1" applyBorder="1">
      <alignment vertical="center"/>
    </xf>
    <xf numFmtId="0" fontId="3" fillId="0" borderId="1" xfId="0" applyNumberFormat="1" applyFont="1" applyFill="1" applyBorder="1" applyAlignment="1">
      <alignment horizontal="left" vertical="center" indent="2"/>
    </xf>
    <xf numFmtId="0" fontId="3" fillId="0" borderId="1" xfId="0" applyNumberFormat="1" applyFont="1" applyFill="1" applyBorder="1" applyAlignment="1">
      <alignment horizontal="right" vertical="center"/>
    </xf>
    <xf numFmtId="0" fontId="3" fillId="0" borderId="1" xfId="0" applyNumberFormat="1" applyFont="1" applyFill="1" applyBorder="1" applyAlignment="1">
      <alignment horizontal="left" vertical="center" wrapText="1" indent="2"/>
    </xf>
    <xf numFmtId="0" fontId="22" fillId="0" borderId="1" xfId="0" applyNumberFormat="1" applyFont="1" applyFill="1" applyBorder="1" applyAlignment="1">
      <alignment horizontal="left" vertical="center" indent="2"/>
    </xf>
    <xf numFmtId="0" fontId="3" fillId="0" borderId="1" xfId="0" applyFont="1" applyFill="1" applyBorder="1" applyAlignment="1">
      <alignment horizontal="left" vertical="center" wrapText="1" indent="2"/>
    </xf>
    <xf numFmtId="0" fontId="3" fillId="0" borderId="1" xfId="51" applyNumberFormat="1" applyFont="1" applyBorder="1" applyAlignment="1">
      <alignment horizontal="left" vertical="center" wrapText="1" indent="2"/>
    </xf>
    <xf numFmtId="0" fontId="3" fillId="0" borderId="1" xfId="51" applyFont="1" applyBorder="1" applyAlignment="1">
      <alignment horizontal="left" vertical="center" indent="2"/>
    </xf>
    <xf numFmtId="0" fontId="17" fillId="0" borderId="1" xfId="0" applyNumberFormat="1" applyFont="1" applyFill="1" applyBorder="1" applyAlignment="1">
      <alignment horizontal="right" vertical="center" wrapText="1"/>
    </xf>
    <xf numFmtId="0" fontId="3" fillId="0" borderId="1" xfId="51" applyFont="1" applyBorder="1" applyAlignment="1">
      <alignment horizontal="left" vertical="center" wrapText="1" indent="2"/>
    </xf>
    <xf numFmtId="0" fontId="18" fillId="0" borderId="1" xfId="0" applyFont="1" applyFill="1" applyBorder="1" applyAlignment="1">
      <alignment horizontal="left" vertical="center" indent="1"/>
    </xf>
    <xf numFmtId="0" fontId="22" fillId="0" borderId="1" xfId="0" applyFont="1" applyFill="1" applyBorder="1" applyAlignment="1">
      <alignment horizontal="left" vertical="center" indent="2"/>
    </xf>
    <xf numFmtId="0" fontId="12" fillId="0" borderId="1" xfId="0" applyFont="1" applyFill="1" applyBorder="1" applyAlignment="1">
      <alignment horizontal="left" vertical="center" indent="1"/>
    </xf>
    <xf numFmtId="0" fontId="0" fillId="0" borderId="1" xfId="0" applyNumberFormat="1" applyFont="1" applyFill="1" applyBorder="1" applyAlignment="1">
      <alignment horizontal="right" vertical="center" wrapText="1"/>
    </xf>
    <xf numFmtId="0" fontId="28" fillId="0" borderId="1" xfId="0" applyFont="1" applyFill="1" applyBorder="1" applyAlignment="1">
      <alignment horizontal="left" vertical="center" wrapText="1"/>
    </xf>
    <xf numFmtId="0" fontId="17" fillId="0" borderId="1" xfId="0" applyNumberFormat="1" applyFont="1" applyFill="1" applyBorder="1" applyAlignment="1">
      <alignment horizontal="right" vertical="center"/>
    </xf>
    <xf numFmtId="0" fontId="18" fillId="0" borderId="1" xfId="0" applyFont="1" applyFill="1" applyBorder="1" applyAlignment="1">
      <alignment vertical="center" wrapText="1"/>
    </xf>
    <xf numFmtId="0" fontId="0" fillId="0" borderId="1" xfId="0" applyNumberFormat="1" applyFont="1" applyFill="1" applyBorder="1" applyAlignment="1">
      <alignment horizontal="right" vertical="center"/>
    </xf>
    <xf numFmtId="0" fontId="11" fillId="0" borderId="1" xfId="0" applyNumberFormat="1" applyFont="1" applyFill="1" applyBorder="1" applyAlignment="1">
      <alignment horizontal="right" vertical="center"/>
    </xf>
    <xf numFmtId="0" fontId="29" fillId="0" borderId="0" xfId="0" applyFont="1">
      <alignment vertical="center"/>
    </xf>
    <xf numFmtId="0" fontId="25" fillId="0" borderId="0" xfId="0" applyFont="1" applyFill="1" applyAlignment="1"/>
    <xf numFmtId="0" fontId="30" fillId="0" borderId="0" xfId="0" applyFont="1" applyFill="1" applyAlignment="1">
      <alignment horizontal="left"/>
    </xf>
    <xf numFmtId="0" fontId="31" fillId="0" borderId="0" xfId="0" applyFont="1" applyFill="1" applyAlignment="1">
      <alignment horizontal="left"/>
    </xf>
    <xf numFmtId="0" fontId="32" fillId="0" borderId="0" xfId="0" applyFont="1" applyFill="1" applyAlignment="1"/>
    <xf numFmtId="0" fontId="31" fillId="0" borderId="0" xfId="0" applyFont="1" applyFill="1" applyAlignment="1"/>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0" borderId="0" xfId="0" applyFont="1" applyFill="1" applyBorder="1" applyAlignment="1">
      <alignment horizontal="center"/>
    </xf>
    <xf numFmtId="0" fontId="33" fillId="0" borderId="0" xfId="0" applyFont="1" applyFill="1" applyAlignment="1">
      <alignment horizontal="center"/>
    </xf>
    <xf numFmtId="0" fontId="34" fillId="0" borderId="0" xfId="0" applyFont="1" applyFill="1" applyBorder="1" applyAlignment="1">
      <alignment horizontal="center" wrapText="1"/>
    </xf>
    <xf numFmtId="0" fontId="35" fillId="0" borderId="0" xfId="0" applyFont="1" applyFill="1" applyBorder="1" applyAlignment="1">
      <alignment horizontal="center" wrapText="1"/>
    </xf>
    <xf numFmtId="0" fontId="35" fillId="0" borderId="0" xfId="0" applyFont="1" applyFill="1" applyAlignment="1">
      <alignment horizontal="center" wrapText="1"/>
    </xf>
    <xf numFmtId="0" fontId="20" fillId="0" borderId="0" xfId="0" applyFont="1" applyFill="1" applyAlignment="1">
      <alignment horizontal="center"/>
    </xf>
    <xf numFmtId="177" fontId="20" fillId="0" borderId="0" xfId="0" applyNumberFormat="1" applyFont="1" applyFill="1" applyAlignment="1">
      <alignment horizont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常规 3 2" xfId="40"/>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_文体股 2018年本级财政预算草案" xfId="50"/>
    <cellStyle name="常规 3" xfId="51"/>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externalLink" Target="externalLinks/externalLink4.xml"/><Relationship Id="rId7" Type="http://schemas.openxmlformats.org/officeDocument/2006/relationships/externalLink" Target="externalLinks/externalLink3.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A09\&#30005;&#35805;&#26126;&#32454;&#34920;\&#33487;&#24030;&#65288;&#26080;&#27719;&#24635;,&#21556;&#27743;&#32447;&#36335;&#20462;&#25913;&#65289;\&#24066;&#26412;&#37096;\&#27743;&#33487;&#33487;&#24030;&#26412;&#37096;&#65288;&#20013;&#2283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19975;&#33021;&#35745;&#21010;&#20070;&#33258;&#36129;&#29256;\(&#35745;&#21010;&#20070;&#65289;&#21326;&#24425;&#20154;&#29983;&#19975;&#33021;&#38505;&#21033;&#30410;&#28436;&#31034;&#31243;&#242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15&#24180;&#36164;&#26009;\&#32844;&#25945;&#20013;&#24515;\2010&#24180;&#20892;&#19994;&#32508;&#21512;&#24320;&#21457;&#22522;&#22320;&#39033;&#30446;&#35745;&#31639;&#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qpmad2"/>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      "/>
      <sheetName val="评估结果分类汇总表"/>
      <sheetName val="流动资产汇总表"/>
      <sheetName val="流动资产--货币"/>
      <sheetName val="流动资产--货币 (2)"/>
      <sheetName val="流动资产--货币 (3)"/>
      <sheetName val="短投汇总表"/>
      <sheetName val="短投"/>
      <sheetName val="短投 (2)"/>
      <sheetName val="流动资产--票据"/>
      <sheetName val="流动资产--应收"/>
      <sheetName val="流动资产--备用金"/>
      <sheetName val="流动资产--其他应收 (2)"/>
      <sheetName val="流动资产--其他应收"/>
      <sheetName val="流动资产--存货"/>
      <sheetName val="流动资产-库存材料"/>
      <sheetName val="流动资产-材料采购"/>
      <sheetName val="流动资产-在库低值"/>
      <sheetName val="流动资产-商品采购"/>
      <sheetName val="流动资产-委托加工材料"/>
      <sheetName val="流动资产-库存商品"/>
      <sheetName val="流动资产-附属生产"/>
      <sheetName val="流动资产-出租商品"/>
      <sheetName val="流动资产-在用低值"/>
      <sheetName val="流动资产--待摊"/>
      <sheetName val="流动资产--待处理"/>
      <sheetName val="一年到期长期债券"/>
      <sheetName val="其他流动资产"/>
      <sheetName val="长期投资汇总表"/>
      <sheetName val="长期投资--股票"/>
      <sheetName val="长期投资--债券"/>
      <sheetName val="长期投资--其他投资"/>
      <sheetName val="固定资产汇总表"/>
      <sheetName val="房屋建筑物"/>
      <sheetName val="构筑物"/>
      <sheetName val="机器设备"/>
      <sheetName val="车辆"/>
      <sheetName val="电子设备"/>
      <sheetName val="电源设备"/>
      <sheetName val="电信机械设备"/>
      <sheetName val="线路设备"/>
      <sheetName val="固定_土地"/>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借项"/>
      <sheetName val="流动负债汇总表"/>
      <sheetName val="短期借款"/>
      <sheetName val="应付票据"/>
      <sheetName val="应付帐款"/>
      <sheetName val="预收帐款"/>
      <sheetName val="Sheet2"/>
      <sheetName val="其他应付款"/>
      <sheetName val="应付工资"/>
      <sheetName val="应付福利费"/>
      <sheetName val="未交税金"/>
      <sheetName val="收支差额"/>
      <sheetName val="未付利润"/>
      <sheetName val="其它未交款"/>
      <sheetName val="预提费用"/>
      <sheetName val="一年内到期长期负债"/>
      <sheetName val="其他流动负债"/>
      <sheetName val="长期负债汇总表"/>
      <sheetName val="长期借款"/>
      <sheetName val="应付债券"/>
      <sheetName val="长期应付款"/>
      <sheetName val="其他长期负债"/>
      <sheetName val="递延税款贷项"/>
      <sheetName val="XL4Poppy"/>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投保项目"/>
      <sheetName val="Expense Charges"/>
      <sheetName val="重疾风险保障费用表"/>
      <sheetName val="COI Calculation"/>
      <sheetName val="AVC"/>
      <sheetName val="利益演示表"/>
      <sheetName val="利益演示表(打印)"/>
      <sheetName val="基本信息"/>
      <sheetName val="XL4Poppy"/>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2建设投资估算表"/>
      <sheetName val="3土建工程投资明细表"/>
      <sheetName val="4设备投资明细表"/>
      <sheetName val="5科技投资明细表"/>
      <sheetName val="6流动资金估算表"/>
      <sheetName val="7资金筹措计划表"/>
      <sheetName val="8总成本费用表"/>
      <sheetName val="9单位产品成本费用表"/>
      <sheetName val="10固定资产折旧及摊销计算表"/>
      <sheetName val="11利润及利润分配表"/>
      <sheetName val="12销售收入和税费估算表"/>
      <sheetName val="13财务现金流量表(全部投资)"/>
      <sheetName val="14银行贷款还本付息计划表"/>
      <sheetName val="15财政资金使用明细表"/>
      <sheetName val="XL4Poppy"/>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4"/>
  <sheetViews>
    <sheetView view="pageBreakPreview" zoomScale="90" zoomScaleNormal="100" zoomScaleSheetLayoutView="90" workbookViewId="0">
      <selection activeCell="I3" sqref="I3"/>
    </sheetView>
  </sheetViews>
  <sheetFormatPr defaultColWidth="9" defaultRowHeight="14.25"/>
  <cols>
    <col min="1" max="1" width="5.925" style="129" customWidth="1"/>
    <col min="2" max="2" width="4.625" style="129" customWidth="1"/>
    <col min="3" max="8" width="9.625" style="129" customWidth="1"/>
    <col min="9" max="9" width="7.64166666666667" style="129" customWidth="1"/>
    <col min="10" max="16384" width="9" style="129"/>
  </cols>
  <sheetData>
    <row r="1" ht="48" customHeight="1" spans="1:9">
      <c r="A1" s="130" t="s">
        <v>0</v>
      </c>
      <c r="B1" s="131"/>
      <c r="C1" s="131"/>
      <c r="D1" s="131"/>
      <c r="E1" s="131"/>
      <c r="F1" s="131"/>
      <c r="G1" s="131"/>
      <c r="H1" s="131"/>
      <c r="I1" s="131"/>
    </row>
    <row r="2" ht="18.75" spans="1:9">
      <c r="A2" s="132"/>
      <c r="C2" s="133"/>
      <c r="D2" s="133"/>
      <c r="E2" s="133"/>
      <c r="F2" s="133"/>
      <c r="G2" s="133"/>
      <c r="H2" s="133"/>
      <c r="I2" s="133"/>
    </row>
    <row r="3" ht="37" customHeight="1" spans="2:9">
      <c r="B3" s="133"/>
      <c r="C3" s="133"/>
      <c r="D3" s="133"/>
      <c r="E3" s="133"/>
      <c r="F3" s="133"/>
      <c r="G3" s="133"/>
      <c r="H3" s="133"/>
      <c r="I3" s="133"/>
    </row>
    <row r="4" ht="49.5" customHeight="1" spans="1:9">
      <c r="A4" s="134" t="s">
        <v>1</v>
      </c>
      <c r="B4" s="134"/>
      <c r="C4" s="135"/>
      <c r="D4" s="135"/>
      <c r="E4" s="135"/>
      <c r="F4" s="135"/>
      <c r="G4" s="135"/>
      <c r="H4" s="135"/>
      <c r="I4" s="135"/>
    </row>
    <row r="5" ht="48" customHeight="1" spans="1:9">
      <c r="A5" s="134" t="s">
        <v>2</v>
      </c>
      <c r="B5" s="134"/>
      <c r="C5" s="135"/>
      <c r="D5" s="135"/>
      <c r="E5" s="135"/>
      <c r="F5" s="135"/>
      <c r="G5" s="135"/>
      <c r="H5" s="135"/>
      <c r="I5" s="135"/>
    </row>
    <row r="6" ht="42" customHeight="1" spans="1:9">
      <c r="A6" s="136"/>
      <c r="B6" s="136"/>
      <c r="C6" s="137"/>
      <c r="D6" s="137"/>
      <c r="E6" s="137"/>
      <c r="F6" s="137"/>
      <c r="G6" s="137"/>
      <c r="H6" s="137"/>
      <c r="I6" s="137"/>
    </row>
    <row r="7" spans="2:9">
      <c r="B7" s="133"/>
      <c r="C7" s="133"/>
      <c r="D7" s="133"/>
      <c r="E7" s="133"/>
      <c r="F7" s="133"/>
      <c r="G7" s="133"/>
      <c r="H7" s="133"/>
      <c r="I7" s="133"/>
    </row>
    <row r="8" ht="21" customHeight="1" spans="2:9">
      <c r="B8" s="133"/>
      <c r="C8" s="133"/>
      <c r="D8" s="133"/>
      <c r="E8" s="133"/>
      <c r="F8" s="133"/>
      <c r="G8" s="133"/>
      <c r="H8" s="133"/>
      <c r="I8" s="133"/>
    </row>
    <row r="9" ht="207" customHeight="1" spans="2:9">
      <c r="B9" s="133"/>
      <c r="C9" s="133"/>
      <c r="D9" s="133"/>
      <c r="E9" s="133"/>
      <c r="F9" s="133"/>
      <c r="G9" s="133"/>
      <c r="H9" s="133"/>
      <c r="I9" s="133"/>
    </row>
    <row r="10" spans="2:9">
      <c r="B10" s="133"/>
      <c r="C10" s="133"/>
      <c r="D10" s="133"/>
      <c r="E10" s="133"/>
      <c r="F10" s="133"/>
      <c r="G10" s="133"/>
      <c r="H10" s="133"/>
      <c r="I10" s="133"/>
    </row>
    <row r="11" ht="87" customHeight="1" spans="2:9">
      <c r="B11" s="133"/>
      <c r="C11" s="133"/>
      <c r="D11" s="133"/>
      <c r="E11" s="133"/>
      <c r="F11" s="133"/>
      <c r="G11" s="133"/>
      <c r="H11" s="133"/>
      <c r="I11" s="133"/>
    </row>
    <row r="12" ht="58" customHeight="1" spans="1:9">
      <c r="A12" s="138" t="s">
        <v>3</v>
      </c>
      <c r="B12" s="139"/>
      <c r="C12" s="140"/>
      <c r="D12" s="140"/>
      <c r="E12" s="140"/>
      <c r="F12" s="140"/>
      <c r="G12" s="140"/>
      <c r="H12" s="140"/>
      <c r="I12" s="140"/>
    </row>
    <row r="13" ht="10" customHeight="1" spans="2:9">
      <c r="B13" s="141"/>
      <c r="C13" s="141"/>
      <c r="D13" s="141"/>
      <c r="E13" s="141"/>
      <c r="F13" s="141"/>
      <c r="G13" s="141"/>
      <c r="H13" s="141"/>
      <c r="I13" s="141"/>
    </row>
    <row r="14" ht="25" customHeight="1" spans="2:9">
      <c r="B14" s="142"/>
      <c r="C14" s="142"/>
      <c r="D14" s="142"/>
      <c r="E14" s="142"/>
      <c r="F14" s="142"/>
      <c r="G14" s="142"/>
      <c r="H14" s="142"/>
      <c r="I14" s="142"/>
    </row>
  </sheetData>
  <mergeCells count="6">
    <mergeCell ref="A1:I1"/>
    <mergeCell ref="A4:I4"/>
    <mergeCell ref="A5:I5"/>
    <mergeCell ref="A6:I6"/>
    <mergeCell ref="A12:I12"/>
    <mergeCell ref="B14:I14"/>
  </mergeCells>
  <printOptions horizontalCentered="1"/>
  <pageMargins left="0.938888888888889" right="0.709027777777778" top="0.979166666666667" bottom="0.979166666666667" header="0.509027777777778" footer="0.509027777777778"/>
  <pageSetup paperSize="9" orientation="portrait" horizontalDpi="600" verticalDpi="600"/>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C5" sqref="C5"/>
    </sheetView>
  </sheetViews>
  <sheetFormatPr defaultColWidth="9" defaultRowHeight="13.5"/>
  <sheetData>
    <row r="1" spans="1:1">
      <c r="A1" s="128">
        <v>1</v>
      </c>
    </row>
  </sheetData>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O1194"/>
  <sheetViews>
    <sheetView showZeros="0" tabSelected="1" view="pageBreakPreview" zoomScaleNormal="85" zoomScaleSheetLayoutView="100" workbookViewId="0">
      <pane xSplit="1" ySplit="5" topLeftCell="B1100" activePane="bottomRight" state="frozen"/>
      <selection/>
      <selection pane="topRight"/>
      <selection pane="bottomLeft"/>
      <selection pane="bottomRight" activeCell="A1117" sqref="A1117"/>
    </sheetView>
  </sheetViews>
  <sheetFormatPr defaultColWidth="9" defaultRowHeight="13.5"/>
  <cols>
    <col min="1" max="1" width="53" style="57" customWidth="1"/>
    <col min="2" max="2" width="8.28333333333333" style="58" customWidth="1"/>
    <col min="3" max="6" width="7.64166666666667" style="58" customWidth="1"/>
    <col min="7" max="7" width="9.55833333333333" style="58" customWidth="1"/>
    <col min="8" max="16369" width="9" style="59"/>
  </cols>
  <sheetData>
    <row r="1" ht="18.75" spans="1:1">
      <c r="A1" s="4" t="s">
        <v>4</v>
      </c>
    </row>
    <row r="2" s="41" customFormat="1" ht="30" customHeight="1" spans="1:7">
      <c r="A2" s="60" t="s">
        <v>5</v>
      </c>
      <c r="B2" s="61"/>
      <c r="C2" s="61"/>
      <c r="D2" s="61"/>
      <c r="E2" s="61"/>
      <c r="F2" s="61"/>
      <c r="G2" s="61"/>
    </row>
    <row r="3" ht="16" customHeight="1" spans="1:7">
      <c r="A3" s="62"/>
      <c r="B3" s="63"/>
      <c r="C3" s="63"/>
      <c r="D3" s="63"/>
      <c r="E3" s="63"/>
      <c r="F3" s="64" t="s">
        <v>6</v>
      </c>
      <c r="G3" s="64"/>
    </row>
    <row r="4" s="42" customFormat="1" ht="17" customHeight="1" spans="1:7">
      <c r="A4" s="65" t="s">
        <v>7</v>
      </c>
      <c r="B4" s="65" t="s">
        <v>8</v>
      </c>
      <c r="C4" s="66" t="s">
        <v>9</v>
      </c>
      <c r="D4" s="66"/>
      <c r="E4" s="66"/>
      <c r="F4" s="66"/>
      <c r="G4" s="66"/>
    </row>
    <row r="5" s="42" customFormat="1" ht="30" customHeight="1" spans="1:7">
      <c r="A5" s="65"/>
      <c r="B5" s="65"/>
      <c r="C5" s="66" t="s">
        <v>10</v>
      </c>
      <c r="D5" s="66" t="s">
        <v>11</v>
      </c>
      <c r="E5" s="66" t="s">
        <v>12</v>
      </c>
      <c r="F5" s="66" t="s">
        <v>13</v>
      </c>
      <c r="G5" s="66" t="s">
        <v>14</v>
      </c>
    </row>
    <row r="6" s="42" customFormat="1" ht="16" customHeight="1" spans="1:7">
      <c r="A6" s="67" t="s">
        <v>15</v>
      </c>
      <c r="B6" s="68">
        <f t="shared" ref="B6:G6" si="0">SUM(B7,B18,B1156,B1168,B1169,B1184,B1194)</f>
        <v>343499.6472</v>
      </c>
      <c r="C6" s="68">
        <f t="shared" si="0"/>
        <v>177344.08</v>
      </c>
      <c r="D6" s="68">
        <f t="shared" si="0"/>
        <v>10954.944</v>
      </c>
      <c r="E6" s="68">
        <f t="shared" si="0"/>
        <v>48363.3122</v>
      </c>
      <c r="F6" s="68">
        <f t="shared" si="0"/>
        <v>53047.311</v>
      </c>
      <c r="G6" s="68">
        <f t="shared" si="0"/>
        <v>53790</v>
      </c>
    </row>
    <row r="7" s="42" customFormat="1" ht="16" customHeight="1" spans="1:7">
      <c r="A7" s="69" t="s">
        <v>16</v>
      </c>
      <c r="B7" s="68">
        <f t="shared" ref="B7:G7" si="1">SUM(B8:B17)</f>
        <v>176324</v>
      </c>
      <c r="C7" s="68">
        <f t="shared" si="1"/>
        <v>176324</v>
      </c>
      <c r="D7" s="68">
        <f t="shared" si="1"/>
        <v>0</v>
      </c>
      <c r="E7" s="68">
        <f t="shared" si="1"/>
        <v>0</v>
      </c>
      <c r="F7" s="68">
        <v>0</v>
      </c>
      <c r="G7" s="68">
        <f t="shared" si="1"/>
        <v>0</v>
      </c>
    </row>
    <row r="8" s="43" customFormat="1" ht="16" customHeight="1" spans="1:7">
      <c r="A8" s="70" t="s">
        <v>17</v>
      </c>
      <c r="B8" s="71">
        <f t="shared" ref="B8:B17" si="2">SUM(C8:G8)</f>
        <v>152200</v>
      </c>
      <c r="C8" s="71">
        <v>152200</v>
      </c>
      <c r="D8" s="71"/>
      <c r="E8" s="71"/>
      <c r="F8" s="71">
        <v>0</v>
      </c>
      <c r="G8" s="71"/>
    </row>
    <row r="9" s="43" customFormat="1" ht="16" customHeight="1" spans="1:7">
      <c r="A9" s="70" t="s">
        <v>18</v>
      </c>
      <c r="B9" s="71">
        <f t="shared" si="2"/>
        <v>7100</v>
      </c>
      <c r="C9" s="71">
        <v>7100</v>
      </c>
      <c r="D9" s="71"/>
      <c r="E9" s="71"/>
      <c r="F9" s="71">
        <v>0</v>
      </c>
      <c r="G9" s="71"/>
    </row>
    <row r="10" s="44" customFormat="1" ht="16" customHeight="1" spans="1:7">
      <c r="A10" s="70" t="s">
        <v>19</v>
      </c>
      <c r="B10" s="72">
        <f t="shared" si="2"/>
        <v>910</v>
      </c>
      <c r="C10" s="73">
        <v>910</v>
      </c>
      <c r="D10" s="73"/>
      <c r="E10" s="73"/>
      <c r="F10" s="73">
        <v>0</v>
      </c>
      <c r="G10" s="73"/>
    </row>
    <row r="11" s="43" customFormat="1" ht="16" customHeight="1" spans="1:7">
      <c r="A11" s="70" t="s">
        <v>20</v>
      </c>
      <c r="B11" s="71">
        <f t="shared" si="2"/>
        <v>980</v>
      </c>
      <c r="C11" s="71">
        <v>980</v>
      </c>
      <c r="D11" s="71"/>
      <c r="E11" s="71"/>
      <c r="F11" s="71">
        <v>0</v>
      </c>
      <c r="G11" s="71"/>
    </row>
    <row r="12" s="45" customFormat="1" ht="16" customHeight="1" spans="1:7">
      <c r="A12" s="70" t="s">
        <v>21</v>
      </c>
      <c r="B12" s="71">
        <f t="shared" si="2"/>
        <v>7000</v>
      </c>
      <c r="C12" s="74">
        <v>7000</v>
      </c>
      <c r="D12" s="74"/>
      <c r="E12" s="74"/>
      <c r="F12" s="74">
        <v>0</v>
      </c>
      <c r="G12" s="74"/>
    </row>
    <row r="13" s="45" customFormat="1" ht="16" customHeight="1" spans="1:7">
      <c r="A13" s="70" t="s">
        <v>22</v>
      </c>
      <c r="B13" s="71">
        <f t="shared" si="2"/>
        <v>1034</v>
      </c>
      <c r="C13" s="74">
        <v>1034</v>
      </c>
      <c r="D13" s="74"/>
      <c r="E13" s="74"/>
      <c r="F13" s="74">
        <v>0</v>
      </c>
      <c r="G13" s="74"/>
    </row>
    <row r="14" s="45" customFormat="1" ht="16" customHeight="1" spans="1:7">
      <c r="A14" s="70" t="s">
        <v>23</v>
      </c>
      <c r="B14" s="71">
        <f t="shared" si="2"/>
        <v>2300</v>
      </c>
      <c r="C14" s="74">
        <v>2300</v>
      </c>
      <c r="D14" s="74"/>
      <c r="E14" s="74"/>
      <c r="F14" s="74">
        <v>0</v>
      </c>
      <c r="G14" s="74"/>
    </row>
    <row r="15" s="45" customFormat="1" ht="16" customHeight="1" spans="1:7">
      <c r="A15" s="70" t="s">
        <v>24</v>
      </c>
      <c r="B15" s="71">
        <f t="shared" si="2"/>
        <v>1100</v>
      </c>
      <c r="C15" s="74">
        <v>1100</v>
      </c>
      <c r="D15" s="74"/>
      <c r="E15" s="74"/>
      <c r="F15" s="74">
        <v>0</v>
      </c>
      <c r="G15" s="74"/>
    </row>
    <row r="16" s="45" customFormat="1" ht="16" customHeight="1" spans="1:7">
      <c r="A16" s="70" t="s">
        <v>25</v>
      </c>
      <c r="B16" s="71">
        <f t="shared" si="2"/>
        <v>1800</v>
      </c>
      <c r="C16" s="74">
        <v>1800</v>
      </c>
      <c r="D16" s="74"/>
      <c r="E16" s="74"/>
      <c r="F16" s="74">
        <v>0</v>
      </c>
      <c r="G16" s="74"/>
    </row>
    <row r="17" s="45" customFormat="1" ht="16" customHeight="1" spans="1:7">
      <c r="A17" s="70" t="s">
        <v>26</v>
      </c>
      <c r="B17" s="71">
        <f t="shared" si="2"/>
        <v>1900</v>
      </c>
      <c r="C17" s="74">
        <v>1900</v>
      </c>
      <c r="D17" s="74"/>
      <c r="E17" s="74"/>
      <c r="F17" s="74">
        <v>0</v>
      </c>
      <c r="G17" s="74"/>
    </row>
    <row r="18" s="42" customFormat="1" ht="16" customHeight="1" spans="1:7">
      <c r="A18" s="69" t="s">
        <v>27</v>
      </c>
      <c r="B18" s="68">
        <f t="shared" ref="B18:G18" si="3">SUM(B19,B258,B307,B374,B423,B576,B707,B931,B1017)</f>
        <v>103810.6472</v>
      </c>
      <c r="C18" s="68">
        <f t="shared" si="3"/>
        <v>1020.08</v>
      </c>
      <c r="D18" s="68">
        <f t="shared" si="3"/>
        <v>10604.944</v>
      </c>
      <c r="E18" s="68">
        <f t="shared" si="3"/>
        <v>48363.3122</v>
      </c>
      <c r="F18" s="68">
        <f t="shared" si="3"/>
        <v>43822.311</v>
      </c>
      <c r="G18" s="68">
        <f t="shared" si="3"/>
        <v>0</v>
      </c>
    </row>
    <row r="19" s="42" customFormat="1" ht="16" customHeight="1" spans="1:7">
      <c r="A19" s="75" t="s">
        <v>28</v>
      </c>
      <c r="B19" s="68">
        <f t="shared" ref="B19:G19" si="4">SUM(B20,B54,B63,B98,B107,B112,B121,B141,B165,B173,B176,B183,B187,B194,B198,B204,B208,B214,B218,B221,B232,B236,B245)</f>
        <v>13829.315</v>
      </c>
      <c r="C19" s="68">
        <f t="shared" si="4"/>
        <v>0</v>
      </c>
      <c r="D19" s="68">
        <f t="shared" si="4"/>
        <v>1018.2</v>
      </c>
      <c r="E19" s="68">
        <f t="shared" si="4"/>
        <v>1219.7</v>
      </c>
      <c r="F19" s="68">
        <f t="shared" si="4"/>
        <v>11591.415</v>
      </c>
      <c r="G19" s="68">
        <f t="shared" si="4"/>
        <v>0</v>
      </c>
    </row>
    <row r="20" s="42" customFormat="1" ht="16" customHeight="1" spans="1:7">
      <c r="A20" s="76" t="s">
        <v>29</v>
      </c>
      <c r="B20" s="68">
        <f t="shared" ref="B20:G20" si="5">SUM(B21,B25)</f>
        <v>4437.325</v>
      </c>
      <c r="C20" s="68">
        <f t="shared" si="5"/>
        <v>0</v>
      </c>
      <c r="D20" s="68">
        <f t="shared" si="5"/>
        <v>138.1</v>
      </c>
      <c r="E20" s="68">
        <f t="shared" si="5"/>
        <v>0</v>
      </c>
      <c r="F20" s="68">
        <v>4299.225</v>
      </c>
      <c r="G20" s="68">
        <f t="shared" si="5"/>
        <v>0</v>
      </c>
    </row>
    <row r="21" s="42" customFormat="1" ht="16" customHeight="1" spans="1:7">
      <c r="A21" s="76" t="s">
        <v>30</v>
      </c>
      <c r="B21" s="68">
        <f t="shared" ref="B21:B24" si="6">SUM(C21:G21)</f>
        <v>181.84</v>
      </c>
      <c r="C21" s="68">
        <f t="shared" ref="C21:G21" si="7">SUM(C22:C24)</f>
        <v>0</v>
      </c>
      <c r="D21" s="68">
        <f t="shared" si="7"/>
        <v>123</v>
      </c>
      <c r="E21" s="68">
        <f t="shared" si="7"/>
        <v>0</v>
      </c>
      <c r="F21" s="68">
        <v>58.84</v>
      </c>
      <c r="G21" s="68">
        <f t="shared" si="7"/>
        <v>0</v>
      </c>
    </row>
    <row r="22" s="43" customFormat="1" ht="16" customHeight="1" spans="1:7">
      <c r="A22" s="77" t="s">
        <v>31</v>
      </c>
      <c r="B22" s="71">
        <f t="shared" si="6"/>
        <v>123</v>
      </c>
      <c r="C22" s="71"/>
      <c r="D22" s="71">
        <v>123</v>
      </c>
      <c r="E22" s="71"/>
      <c r="F22" s="71">
        <v>0</v>
      </c>
      <c r="G22" s="71"/>
    </row>
    <row r="23" s="43" customFormat="1" ht="16" customHeight="1" spans="1:7">
      <c r="A23" s="77" t="s">
        <v>32</v>
      </c>
      <c r="B23" s="71">
        <f t="shared" si="6"/>
        <v>50</v>
      </c>
      <c r="C23" s="71"/>
      <c r="D23" s="71"/>
      <c r="E23" s="71"/>
      <c r="F23" s="71">
        <v>50</v>
      </c>
      <c r="G23" s="71"/>
    </row>
    <row r="24" s="43" customFormat="1" ht="16" customHeight="1" spans="1:7">
      <c r="A24" s="77" t="s">
        <v>33</v>
      </c>
      <c r="B24" s="71">
        <f t="shared" si="6"/>
        <v>8.84</v>
      </c>
      <c r="C24" s="71"/>
      <c r="D24" s="71"/>
      <c r="E24" s="71"/>
      <c r="F24" s="71">
        <v>8.84</v>
      </c>
      <c r="G24" s="71"/>
    </row>
    <row r="25" s="42" customFormat="1" ht="16" customHeight="1" spans="1:7">
      <c r="A25" s="76" t="s">
        <v>34</v>
      </c>
      <c r="B25" s="68">
        <f t="shared" ref="B25:G25" si="8">SUM(B26,B43,B51)</f>
        <v>4255.485</v>
      </c>
      <c r="C25" s="68">
        <f t="shared" si="8"/>
        <v>0</v>
      </c>
      <c r="D25" s="68">
        <f t="shared" si="8"/>
        <v>15.1</v>
      </c>
      <c r="E25" s="68">
        <f t="shared" si="8"/>
        <v>0</v>
      </c>
      <c r="F25" s="68">
        <v>4240.385</v>
      </c>
      <c r="G25" s="68">
        <f t="shared" si="8"/>
        <v>0</v>
      </c>
    </row>
    <row r="26" s="42" customFormat="1" ht="16" customHeight="1" spans="1:7">
      <c r="A26" s="78" t="s">
        <v>35</v>
      </c>
      <c r="B26" s="68">
        <f t="shared" ref="B26:G26" si="9">SUM(B27:B42)</f>
        <v>2442.925</v>
      </c>
      <c r="C26" s="68">
        <f t="shared" si="9"/>
        <v>0</v>
      </c>
      <c r="D26" s="68">
        <f t="shared" si="9"/>
        <v>15.1</v>
      </c>
      <c r="E26" s="68">
        <f t="shared" si="9"/>
        <v>0</v>
      </c>
      <c r="F26" s="68">
        <v>2427.825</v>
      </c>
      <c r="G26" s="68">
        <f t="shared" si="9"/>
        <v>0</v>
      </c>
    </row>
    <row r="27" s="43" customFormat="1" ht="16" customHeight="1" spans="1:7">
      <c r="A27" s="77" t="s">
        <v>31</v>
      </c>
      <c r="B27" s="71">
        <f t="shared" ref="B27:B42" si="10">SUM(C27:G27)</f>
        <v>15.1</v>
      </c>
      <c r="C27" s="71"/>
      <c r="D27" s="71">
        <v>15.1</v>
      </c>
      <c r="E27" s="71"/>
      <c r="F27" s="71">
        <v>0</v>
      </c>
      <c r="G27" s="71"/>
    </row>
    <row r="28" s="43" customFormat="1" ht="16" customHeight="1" spans="1:7">
      <c r="A28" s="77" t="s">
        <v>36</v>
      </c>
      <c r="B28" s="71">
        <f t="shared" si="10"/>
        <v>1181.335</v>
      </c>
      <c r="C28" s="79"/>
      <c r="D28" s="71"/>
      <c r="E28" s="71"/>
      <c r="F28" s="71">
        <v>1181.335</v>
      </c>
      <c r="G28" s="71"/>
    </row>
    <row r="29" s="43" customFormat="1" ht="16" customHeight="1" spans="1:7">
      <c r="A29" s="77" t="s">
        <v>37</v>
      </c>
      <c r="B29" s="71">
        <f t="shared" si="10"/>
        <v>500</v>
      </c>
      <c r="C29" s="79"/>
      <c r="D29" s="71"/>
      <c r="E29" s="71"/>
      <c r="F29" s="71">
        <v>500</v>
      </c>
      <c r="G29" s="71"/>
    </row>
    <row r="30" s="43" customFormat="1" ht="16" customHeight="1" spans="1:7">
      <c r="A30" s="77" t="s">
        <v>38</v>
      </c>
      <c r="B30" s="71">
        <f t="shared" si="10"/>
        <v>120</v>
      </c>
      <c r="C30" s="71"/>
      <c r="D30" s="71"/>
      <c r="E30" s="71"/>
      <c r="F30" s="71">
        <v>120</v>
      </c>
      <c r="G30" s="71"/>
    </row>
    <row r="31" s="43" customFormat="1" ht="16" customHeight="1" spans="1:7">
      <c r="A31" s="77" t="s">
        <v>39</v>
      </c>
      <c r="B31" s="71">
        <f t="shared" si="10"/>
        <v>10.94</v>
      </c>
      <c r="C31" s="71"/>
      <c r="D31" s="71"/>
      <c r="E31" s="71"/>
      <c r="F31" s="71">
        <v>10.94</v>
      </c>
      <c r="G31" s="71"/>
    </row>
    <row r="32" s="43" customFormat="1" ht="30" customHeight="1" spans="1:7">
      <c r="A32" s="77" t="s">
        <v>40</v>
      </c>
      <c r="B32" s="71">
        <f t="shared" si="10"/>
        <v>44.99</v>
      </c>
      <c r="C32" s="71"/>
      <c r="D32" s="71"/>
      <c r="E32" s="71"/>
      <c r="F32" s="71">
        <v>44.99</v>
      </c>
      <c r="G32" s="71"/>
    </row>
    <row r="33" s="43" customFormat="1" ht="16" customHeight="1" spans="1:7">
      <c r="A33" s="77" t="s">
        <v>41</v>
      </c>
      <c r="B33" s="71">
        <f t="shared" si="10"/>
        <v>20</v>
      </c>
      <c r="C33" s="71"/>
      <c r="D33" s="71"/>
      <c r="E33" s="71"/>
      <c r="F33" s="71">
        <v>20</v>
      </c>
      <c r="G33" s="71"/>
    </row>
    <row r="34" s="43" customFormat="1" ht="16" customHeight="1" spans="1:7">
      <c r="A34" s="77" t="s">
        <v>42</v>
      </c>
      <c r="B34" s="71">
        <f t="shared" si="10"/>
        <v>25.76</v>
      </c>
      <c r="C34" s="71"/>
      <c r="D34" s="71"/>
      <c r="E34" s="71"/>
      <c r="F34" s="71">
        <v>25.76</v>
      </c>
      <c r="G34" s="71"/>
    </row>
    <row r="35" s="43" customFormat="1" ht="16" customHeight="1" spans="1:7">
      <c r="A35" s="77" t="s">
        <v>43</v>
      </c>
      <c r="B35" s="71">
        <f t="shared" si="10"/>
        <v>35</v>
      </c>
      <c r="C35" s="71"/>
      <c r="D35" s="71"/>
      <c r="E35" s="71"/>
      <c r="F35" s="71">
        <v>35</v>
      </c>
      <c r="G35" s="71"/>
    </row>
    <row r="36" s="43" customFormat="1" ht="16" customHeight="1" spans="1:7">
      <c r="A36" s="77" t="s">
        <v>44</v>
      </c>
      <c r="B36" s="71">
        <f t="shared" si="10"/>
        <v>25</v>
      </c>
      <c r="C36" s="71"/>
      <c r="D36" s="71"/>
      <c r="E36" s="71"/>
      <c r="F36" s="71">
        <v>25</v>
      </c>
      <c r="G36" s="71"/>
    </row>
    <row r="37" s="43" customFormat="1" ht="16" customHeight="1" spans="1:7">
      <c r="A37" s="77" t="s">
        <v>45</v>
      </c>
      <c r="B37" s="71">
        <f t="shared" si="10"/>
        <v>50</v>
      </c>
      <c r="C37" s="71"/>
      <c r="D37" s="71"/>
      <c r="E37" s="71"/>
      <c r="F37" s="71">
        <v>50</v>
      </c>
      <c r="G37" s="71"/>
    </row>
    <row r="38" s="43" customFormat="1" ht="16" customHeight="1" spans="1:7">
      <c r="A38" s="77" t="s">
        <v>46</v>
      </c>
      <c r="B38" s="71">
        <f t="shared" si="10"/>
        <v>19.8</v>
      </c>
      <c r="C38" s="71"/>
      <c r="D38" s="71"/>
      <c r="E38" s="71"/>
      <c r="F38" s="71">
        <v>19.8</v>
      </c>
      <c r="G38" s="71"/>
    </row>
    <row r="39" s="46" customFormat="1" ht="16" customHeight="1" spans="1:7">
      <c r="A39" s="77" t="s">
        <v>47</v>
      </c>
      <c r="B39" s="71">
        <f t="shared" si="10"/>
        <v>120</v>
      </c>
      <c r="C39" s="71"/>
      <c r="D39" s="71"/>
      <c r="E39" s="71"/>
      <c r="F39" s="71">
        <v>120</v>
      </c>
      <c r="G39" s="71"/>
    </row>
    <row r="40" s="46" customFormat="1" ht="16" customHeight="1" spans="1:7">
      <c r="A40" s="77" t="s">
        <v>48</v>
      </c>
      <c r="B40" s="71">
        <f t="shared" si="10"/>
        <v>100</v>
      </c>
      <c r="C40" s="71"/>
      <c r="D40" s="71"/>
      <c r="E40" s="71"/>
      <c r="F40" s="71">
        <v>100</v>
      </c>
      <c r="G40" s="71"/>
    </row>
    <row r="41" s="46" customFormat="1" ht="16" customHeight="1" spans="1:7">
      <c r="A41" s="77" t="s">
        <v>49</v>
      </c>
      <c r="B41" s="71">
        <f t="shared" si="10"/>
        <v>150</v>
      </c>
      <c r="C41" s="71"/>
      <c r="D41" s="71"/>
      <c r="E41" s="71"/>
      <c r="F41" s="71">
        <v>150</v>
      </c>
      <c r="G41" s="71"/>
    </row>
    <row r="42" s="46" customFormat="1" ht="16" customHeight="1" spans="1:7">
      <c r="A42" s="77" t="s">
        <v>50</v>
      </c>
      <c r="B42" s="71">
        <f t="shared" si="10"/>
        <v>25</v>
      </c>
      <c r="C42" s="71"/>
      <c r="D42" s="71"/>
      <c r="E42" s="71"/>
      <c r="F42" s="71">
        <v>25</v>
      </c>
      <c r="G42" s="71"/>
    </row>
    <row r="43" s="42" customFormat="1" ht="16" customHeight="1" spans="1:7">
      <c r="A43" s="78" t="s">
        <v>51</v>
      </c>
      <c r="B43" s="68">
        <f t="shared" ref="B43:G43" si="11">SUM(B44:B50)</f>
        <v>1112.56</v>
      </c>
      <c r="C43" s="68">
        <f t="shared" si="11"/>
        <v>0</v>
      </c>
      <c r="D43" s="68">
        <f t="shared" si="11"/>
        <v>0</v>
      </c>
      <c r="E43" s="68">
        <f t="shared" si="11"/>
        <v>0</v>
      </c>
      <c r="F43" s="68">
        <v>1112.56</v>
      </c>
      <c r="G43" s="68">
        <f t="shared" si="11"/>
        <v>0</v>
      </c>
    </row>
    <row r="44" s="43" customFormat="1" ht="16" customHeight="1" spans="1:7">
      <c r="A44" s="77" t="s">
        <v>52</v>
      </c>
      <c r="B44" s="71">
        <f t="shared" ref="B44:B50" si="12">SUM(C44:G44)</f>
        <v>610</v>
      </c>
      <c r="C44" s="71"/>
      <c r="D44" s="71"/>
      <c r="E44" s="71"/>
      <c r="F44" s="71">
        <v>610</v>
      </c>
      <c r="G44" s="71"/>
    </row>
    <row r="45" s="43" customFormat="1" ht="16" customHeight="1" spans="1:7">
      <c r="A45" s="77" t="s">
        <v>53</v>
      </c>
      <c r="B45" s="71">
        <f t="shared" si="12"/>
        <v>144</v>
      </c>
      <c r="C45" s="71"/>
      <c r="D45" s="71"/>
      <c r="E45" s="71"/>
      <c r="F45" s="71">
        <v>144</v>
      </c>
      <c r="G45" s="71"/>
    </row>
    <row r="46" s="43" customFormat="1" ht="16" customHeight="1" spans="1:7">
      <c r="A46" s="77" t="s">
        <v>54</v>
      </c>
      <c r="B46" s="71">
        <f t="shared" si="12"/>
        <v>260</v>
      </c>
      <c r="C46" s="71"/>
      <c r="D46" s="71"/>
      <c r="E46" s="71"/>
      <c r="F46" s="71">
        <v>260</v>
      </c>
      <c r="G46" s="71"/>
    </row>
    <row r="47" s="43" customFormat="1" ht="29.1" customHeight="1" spans="1:7">
      <c r="A47" s="77" t="s">
        <v>55</v>
      </c>
      <c r="B47" s="71">
        <f t="shared" si="12"/>
        <v>40</v>
      </c>
      <c r="C47" s="71"/>
      <c r="D47" s="71"/>
      <c r="E47" s="71"/>
      <c r="F47" s="71">
        <v>40</v>
      </c>
      <c r="G47" s="71"/>
    </row>
    <row r="48" s="46" customFormat="1" ht="16" customHeight="1" spans="1:7">
      <c r="A48" s="77" t="s">
        <v>56</v>
      </c>
      <c r="B48" s="71">
        <f t="shared" si="12"/>
        <v>23.56</v>
      </c>
      <c r="C48" s="71"/>
      <c r="D48" s="71"/>
      <c r="E48" s="71"/>
      <c r="F48" s="71">
        <v>23.56</v>
      </c>
      <c r="G48" s="71"/>
    </row>
    <row r="49" s="46" customFormat="1" ht="16" customHeight="1" spans="1:7">
      <c r="A49" s="77" t="s">
        <v>57</v>
      </c>
      <c r="B49" s="71">
        <f t="shared" si="12"/>
        <v>20</v>
      </c>
      <c r="C49" s="71"/>
      <c r="D49" s="71"/>
      <c r="E49" s="71"/>
      <c r="F49" s="71">
        <v>20</v>
      </c>
      <c r="G49" s="71"/>
    </row>
    <row r="50" s="46" customFormat="1" ht="16" customHeight="1" spans="1:7">
      <c r="A50" s="77" t="s">
        <v>58</v>
      </c>
      <c r="B50" s="71">
        <f t="shared" si="12"/>
        <v>15</v>
      </c>
      <c r="C50" s="71"/>
      <c r="D50" s="71"/>
      <c r="E50" s="71"/>
      <c r="F50" s="71">
        <v>15</v>
      </c>
      <c r="G50" s="71"/>
    </row>
    <row r="51" s="42" customFormat="1" ht="16" customHeight="1" spans="1:7">
      <c r="A51" s="78" t="s">
        <v>59</v>
      </c>
      <c r="B51" s="68">
        <f t="shared" ref="B51:G51" si="13">SUM(B52:B53)</f>
        <v>700</v>
      </c>
      <c r="C51" s="68">
        <f t="shared" si="13"/>
        <v>0</v>
      </c>
      <c r="D51" s="68">
        <f t="shared" si="13"/>
        <v>0</v>
      </c>
      <c r="E51" s="68">
        <f t="shared" si="13"/>
        <v>0</v>
      </c>
      <c r="F51" s="68">
        <v>700</v>
      </c>
      <c r="G51" s="68">
        <f t="shared" si="13"/>
        <v>0</v>
      </c>
    </row>
    <row r="52" s="43" customFormat="1" ht="16" customHeight="1" spans="1:7">
      <c r="A52" s="77" t="s">
        <v>60</v>
      </c>
      <c r="B52" s="71">
        <f t="shared" ref="B52:B62" si="14">SUM(C52:G52)</f>
        <v>190</v>
      </c>
      <c r="C52" s="71"/>
      <c r="D52" s="71"/>
      <c r="E52" s="71"/>
      <c r="F52" s="71">
        <v>190</v>
      </c>
      <c r="G52" s="71"/>
    </row>
    <row r="53" s="43" customFormat="1" ht="16" customHeight="1" spans="1:7">
      <c r="A53" s="77" t="s">
        <v>61</v>
      </c>
      <c r="B53" s="71">
        <f t="shared" si="14"/>
        <v>510</v>
      </c>
      <c r="C53" s="71"/>
      <c r="D53" s="71"/>
      <c r="E53" s="71"/>
      <c r="F53" s="71">
        <v>510</v>
      </c>
      <c r="G53" s="71"/>
    </row>
    <row r="54" s="42" customFormat="1" ht="16" customHeight="1" spans="1:7">
      <c r="A54" s="76" t="s">
        <v>62</v>
      </c>
      <c r="B54" s="68">
        <f t="shared" ref="B54:G54" si="15">SUM(B55:B62)</f>
        <v>540.48</v>
      </c>
      <c r="C54" s="68">
        <f t="shared" si="15"/>
        <v>0</v>
      </c>
      <c r="D54" s="68">
        <f t="shared" si="15"/>
        <v>105</v>
      </c>
      <c r="E54" s="68">
        <f t="shared" si="15"/>
        <v>0</v>
      </c>
      <c r="F54" s="68">
        <f t="shared" si="15"/>
        <v>435.48</v>
      </c>
      <c r="G54" s="68">
        <f t="shared" si="15"/>
        <v>0</v>
      </c>
    </row>
    <row r="55" s="43" customFormat="1" ht="16" customHeight="1" spans="1:7">
      <c r="A55" s="77" t="s">
        <v>31</v>
      </c>
      <c r="B55" s="71">
        <f t="shared" si="14"/>
        <v>105</v>
      </c>
      <c r="C55" s="71"/>
      <c r="D55" s="71">
        <v>105</v>
      </c>
      <c r="E55" s="71"/>
      <c r="F55" s="71">
        <v>0</v>
      </c>
      <c r="G55" s="71"/>
    </row>
    <row r="56" s="43" customFormat="1" ht="16" customHeight="1" spans="1:7">
      <c r="A56" s="70" t="s">
        <v>63</v>
      </c>
      <c r="B56" s="71">
        <f t="shared" si="14"/>
        <v>17.2</v>
      </c>
      <c r="C56" s="71"/>
      <c r="D56" s="71"/>
      <c r="E56" s="71"/>
      <c r="F56" s="71">
        <v>17.2</v>
      </c>
      <c r="G56" s="71"/>
    </row>
    <row r="57" s="43" customFormat="1" ht="16" customHeight="1" spans="1:7">
      <c r="A57" s="70" t="s">
        <v>64</v>
      </c>
      <c r="B57" s="71">
        <f t="shared" si="14"/>
        <v>20</v>
      </c>
      <c r="C57" s="71"/>
      <c r="D57" s="71"/>
      <c r="E57" s="71"/>
      <c r="F57" s="71">
        <v>20</v>
      </c>
      <c r="G57" s="71"/>
    </row>
    <row r="58" s="43" customFormat="1" ht="16" customHeight="1" spans="1:7">
      <c r="A58" s="70" t="s">
        <v>65</v>
      </c>
      <c r="B58" s="71">
        <f t="shared" si="14"/>
        <v>52</v>
      </c>
      <c r="C58" s="71"/>
      <c r="D58" s="71"/>
      <c r="E58" s="71"/>
      <c r="F58" s="71">
        <v>52</v>
      </c>
      <c r="G58" s="71"/>
    </row>
    <row r="59" s="43" customFormat="1" ht="16" customHeight="1" spans="1:7">
      <c r="A59" s="70" t="s">
        <v>66</v>
      </c>
      <c r="B59" s="71">
        <f t="shared" si="14"/>
        <v>58</v>
      </c>
      <c r="C59" s="71"/>
      <c r="D59" s="71"/>
      <c r="E59" s="71"/>
      <c r="F59" s="71">
        <v>58</v>
      </c>
      <c r="G59" s="71"/>
    </row>
    <row r="60" s="46" customFormat="1" ht="16" customHeight="1" spans="1:7">
      <c r="A60" s="70" t="s">
        <v>67</v>
      </c>
      <c r="B60" s="71">
        <f t="shared" si="14"/>
        <v>49</v>
      </c>
      <c r="C60" s="71"/>
      <c r="D60" s="71"/>
      <c r="E60" s="71"/>
      <c r="F60" s="71">
        <v>49</v>
      </c>
      <c r="G60" s="71"/>
    </row>
    <row r="61" s="43" customFormat="1" ht="16" customHeight="1" spans="1:7">
      <c r="A61" s="70" t="s">
        <v>68</v>
      </c>
      <c r="B61" s="71">
        <f t="shared" si="14"/>
        <v>38.88</v>
      </c>
      <c r="C61" s="71"/>
      <c r="D61" s="71"/>
      <c r="E61" s="71"/>
      <c r="F61" s="71">
        <v>38.88</v>
      </c>
      <c r="G61" s="71"/>
    </row>
    <row r="62" s="43" customFormat="1" ht="16" customHeight="1" spans="1:7">
      <c r="A62" s="70" t="s">
        <v>69</v>
      </c>
      <c r="B62" s="71">
        <f t="shared" si="14"/>
        <v>200.4</v>
      </c>
      <c r="C62" s="71"/>
      <c r="D62" s="71"/>
      <c r="E62" s="71"/>
      <c r="F62" s="71">
        <v>200.4</v>
      </c>
      <c r="G62" s="71"/>
    </row>
    <row r="63" s="42" customFormat="1" ht="16" customHeight="1" spans="1:7">
      <c r="A63" s="76" t="s">
        <v>70</v>
      </c>
      <c r="B63" s="68">
        <f t="shared" ref="B63:G63" si="16">SUM(B64,B75,B79,B83,B95,B91,)</f>
        <v>2199.015</v>
      </c>
      <c r="C63" s="68">
        <f t="shared" si="16"/>
        <v>0</v>
      </c>
      <c r="D63" s="68">
        <f t="shared" si="16"/>
        <v>141.2</v>
      </c>
      <c r="E63" s="68">
        <f t="shared" si="16"/>
        <v>0</v>
      </c>
      <c r="F63" s="68">
        <v>2057.815</v>
      </c>
      <c r="G63" s="68">
        <f t="shared" si="16"/>
        <v>0</v>
      </c>
    </row>
    <row r="64" s="42" customFormat="1" ht="16" customHeight="1" spans="1:7">
      <c r="A64" s="76" t="s">
        <v>71</v>
      </c>
      <c r="B64" s="68">
        <f t="shared" ref="B64:G64" si="17">SUM(B65:B74)</f>
        <v>1270.21</v>
      </c>
      <c r="C64" s="68">
        <f t="shared" si="17"/>
        <v>0</v>
      </c>
      <c r="D64" s="68">
        <f t="shared" si="17"/>
        <v>120.5</v>
      </c>
      <c r="E64" s="68">
        <f t="shared" si="17"/>
        <v>0</v>
      </c>
      <c r="F64" s="68">
        <v>1149.71</v>
      </c>
      <c r="G64" s="68">
        <f t="shared" si="17"/>
        <v>0</v>
      </c>
    </row>
    <row r="65" s="43" customFormat="1" ht="16" customHeight="1" spans="1:7">
      <c r="A65" s="77" t="s">
        <v>31</v>
      </c>
      <c r="B65" s="71">
        <f t="shared" ref="B65:B74" si="18">SUM(C65:G65)</f>
        <v>120.5</v>
      </c>
      <c r="C65" s="71"/>
      <c r="D65" s="71">
        <v>120.5</v>
      </c>
      <c r="E65" s="71"/>
      <c r="F65" s="71">
        <v>0</v>
      </c>
      <c r="G65" s="71"/>
    </row>
    <row r="66" s="43" customFormat="1" ht="16" customHeight="1" spans="1:7">
      <c r="A66" s="77" t="s">
        <v>72</v>
      </c>
      <c r="B66" s="71">
        <f t="shared" si="18"/>
        <v>32</v>
      </c>
      <c r="C66" s="71"/>
      <c r="D66" s="71"/>
      <c r="E66" s="71"/>
      <c r="F66" s="71">
        <v>32</v>
      </c>
      <c r="G66" s="71"/>
    </row>
    <row r="67" s="43" customFormat="1" ht="16" customHeight="1" spans="1:7">
      <c r="A67" s="77" t="s">
        <v>73</v>
      </c>
      <c r="B67" s="71">
        <f t="shared" si="18"/>
        <v>18</v>
      </c>
      <c r="C67" s="71"/>
      <c r="D67" s="71"/>
      <c r="E67" s="71"/>
      <c r="F67" s="71">
        <v>18</v>
      </c>
      <c r="G67" s="71"/>
    </row>
    <row r="68" s="43" customFormat="1" ht="16" customHeight="1" spans="1:7">
      <c r="A68" s="77" t="s">
        <v>74</v>
      </c>
      <c r="B68" s="71">
        <f t="shared" si="18"/>
        <v>30</v>
      </c>
      <c r="C68" s="71"/>
      <c r="D68" s="71"/>
      <c r="E68" s="71"/>
      <c r="F68" s="71">
        <v>30</v>
      </c>
      <c r="G68" s="71"/>
    </row>
    <row r="69" s="43" customFormat="1" ht="16" customHeight="1" spans="1:7">
      <c r="A69" s="77" t="s">
        <v>75</v>
      </c>
      <c r="B69" s="71">
        <f t="shared" si="18"/>
        <v>26.9</v>
      </c>
      <c r="C69" s="71"/>
      <c r="D69" s="71"/>
      <c r="E69" s="71"/>
      <c r="F69" s="71">
        <v>26.9</v>
      </c>
      <c r="G69" s="71"/>
    </row>
    <row r="70" s="43" customFormat="1" ht="16" customHeight="1" spans="1:7">
      <c r="A70" s="77" t="s">
        <v>76</v>
      </c>
      <c r="B70" s="71">
        <f t="shared" si="18"/>
        <v>25</v>
      </c>
      <c r="C70" s="71"/>
      <c r="D70" s="71"/>
      <c r="E70" s="71"/>
      <c r="F70" s="71">
        <v>25</v>
      </c>
      <c r="G70" s="71"/>
    </row>
    <row r="71" s="43" customFormat="1" ht="16" customHeight="1" spans="1:7">
      <c r="A71" s="77" t="s">
        <v>77</v>
      </c>
      <c r="B71" s="71">
        <f t="shared" si="18"/>
        <v>70</v>
      </c>
      <c r="C71" s="71"/>
      <c r="D71" s="71"/>
      <c r="E71" s="71"/>
      <c r="F71" s="71">
        <v>70</v>
      </c>
      <c r="G71" s="71"/>
    </row>
    <row r="72" s="43" customFormat="1" ht="16" customHeight="1" spans="1:7">
      <c r="A72" s="77" t="s">
        <v>78</v>
      </c>
      <c r="B72" s="71">
        <f t="shared" si="18"/>
        <v>20</v>
      </c>
      <c r="C72" s="71"/>
      <c r="D72" s="71"/>
      <c r="E72" s="71"/>
      <c r="F72" s="71">
        <v>20</v>
      </c>
      <c r="G72" s="71"/>
    </row>
    <row r="73" s="43" customFormat="1" ht="16" customHeight="1" spans="1:7">
      <c r="A73" s="77" t="s">
        <v>79</v>
      </c>
      <c r="B73" s="71">
        <f t="shared" si="18"/>
        <v>30</v>
      </c>
      <c r="C73" s="71"/>
      <c r="D73" s="71"/>
      <c r="E73" s="71"/>
      <c r="F73" s="71">
        <v>30</v>
      </c>
      <c r="G73" s="71"/>
    </row>
    <row r="74" s="46" customFormat="1" ht="16" customHeight="1" spans="1:7">
      <c r="A74" s="77" t="s">
        <v>80</v>
      </c>
      <c r="B74" s="71">
        <f t="shared" si="18"/>
        <v>897.81</v>
      </c>
      <c r="C74" s="71"/>
      <c r="D74" s="71"/>
      <c r="E74" s="71"/>
      <c r="F74" s="71">
        <v>897.81</v>
      </c>
      <c r="G74" s="71"/>
    </row>
    <row r="75" s="42" customFormat="1" ht="16" customHeight="1" spans="1:7">
      <c r="A75" s="76" t="s">
        <v>81</v>
      </c>
      <c r="B75" s="68">
        <f t="shared" ref="B75:G75" si="19">SUM(B76:B78)</f>
        <v>17.2</v>
      </c>
      <c r="C75" s="68">
        <f t="shared" si="19"/>
        <v>0</v>
      </c>
      <c r="D75" s="68">
        <f t="shared" si="19"/>
        <v>6.2</v>
      </c>
      <c r="E75" s="68">
        <f t="shared" si="19"/>
        <v>0</v>
      </c>
      <c r="F75" s="68">
        <v>11</v>
      </c>
      <c r="G75" s="68">
        <f t="shared" si="19"/>
        <v>0</v>
      </c>
    </row>
    <row r="76" s="43" customFormat="1" ht="16" customHeight="1" spans="1:7">
      <c r="A76" s="70" t="s">
        <v>31</v>
      </c>
      <c r="B76" s="71">
        <f t="shared" ref="B76:B82" si="20">SUM(C76:G76)</f>
        <v>6.2</v>
      </c>
      <c r="C76" s="71"/>
      <c r="D76" s="71">
        <v>6.2</v>
      </c>
      <c r="E76" s="71"/>
      <c r="F76" s="71">
        <v>0</v>
      </c>
      <c r="G76" s="71"/>
    </row>
    <row r="77" s="43" customFormat="1" ht="16" customHeight="1" spans="1:7">
      <c r="A77" s="70" t="s">
        <v>72</v>
      </c>
      <c r="B77" s="71">
        <f t="shared" si="20"/>
        <v>7</v>
      </c>
      <c r="C77" s="71"/>
      <c r="D77" s="71"/>
      <c r="E77" s="71"/>
      <c r="F77" s="71">
        <v>7</v>
      </c>
      <c r="G77" s="71"/>
    </row>
    <row r="78" s="43" customFormat="1" ht="16" customHeight="1" spans="1:7">
      <c r="A78" s="70" t="s">
        <v>82</v>
      </c>
      <c r="B78" s="71">
        <f t="shared" si="20"/>
        <v>4</v>
      </c>
      <c r="C78" s="71"/>
      <c r="D78" s="71"/>
      <c r="E78" s="71"/>
      <c r="F78" s="71">
        <v>4</v>
      </c>
      <c r="G78" s="71"/>
    </row>
    <row r="79" s="42" customFormat="1" ht="16" customHeight="1" spans="1:7">
      <c r="A79" s="76" t="s">
        <v>83</v>
      </c>
      <c r="B79" s="68">
        <f t="shared" si="20"/>
        <v>394</v>
      </c>
      <c r="C79" s="68">
        <f t="shared" ref="C79:G79" si="21">SUM(C80:C82)</f>
        <v>0</v>
      </c>
      <c r="D79" s="68">
        <f t="shared" si="21"/>
        <v>4</v>
      </c>
      <c r="E79" s="68">
        <f t="shared" si="21"/>
        <v>0</v>
      </c>
      <c r="F79" s="68">
        <v>390</v>
      </c>
      <c r="G79" s="68">
        <f t="shared" si="21"/>
        <v>0</v>
      </c>
    </row>
    <row r="80" s="43" customFormat="1" ht="16" customHeight="1" spans="1:7">
      <c r="A80" s="80" t="s">
        <v>31</v>
      </c>
      <c r="B80" s="71">
        <f t="shared" si="20"/>
        <v>4</v>
      </c>
      <c r="C80" s="71"/>
      <c r="D80" s="71">
        <v>4</v>
      </c>
      <c r="E80" s="71"/>
      <c r="F80" s="71">
        <v>0</v>
      </c>
      <c r="G80" s="71"/>
    </row>
    <row r="81" s="43" customFormat="1" ht="16" customHeight="1" spans="1:7">
      <c r="A81" s="80" t="s">
        <v>84</v>
      </c>
      <c r="B81" s="71">
        <f t="shared" si="20"/>
        <v>200</v>
      </c>
      <c r="C81" s="71"/>
      <c r="D81" s="71"/>
      <c r="E81" s="71"/>
      <c r="F81" s="71">
        <v>200</v>
      </c>
      <c r="G81" s="71"/>
    </row>
    <row r="82" s="43" customFormat="1" ht="16" customHeight="1" spans="1:7">
      <c r="A82" s="80" t="s">
        <v>85</v>
      </c>
      <c r="B82" s="71">
        <f t="shared" si="20"/>
        <v>190</v>
      </c>
      <c r="C82" s="71"/>
      <c r="D82" s="71"/>
      <c r="E82" s="71"/>
      <c r="F82" s="71">
        <v>190</v>
      </c>
      <c r="G82" s="71"/>
    </row>
    <row r="83" s="42" customFormat="1" ht="16" customHeight="1" spans="1:7">
      <c r="A83" s="76" t="s">
        <v>86</v>
      </c>
      <c r="B83" s="68">
        <f t="shared" ref="B83:G83" si="22">SUM(B84:B90)</f>
        <v>415.605</v>
      </c>
      <c r="C83" s="68">
        <f t="shared" si="22"/>
        <v>0</v>
      </c>
      <c r="D83" s="68">
        <f t="shared" si="22"/>
        <v>6.5</v>
      </c>
      <c r="E83" s="68">
        <f t="shared" si="22"/>
        <v>0</v>
      </c>
      <c r="F83" s="68">
        <v>409.105</v>
      </c>
      <c r="G83" s="68">
        <f t="shared" si="22"/>
        <v>0</v>
      </c>
    </row>
    <row r="84" s="43" customFormat="1" ht="16" customHeight="1" spans="1:7">
      <c r="A84" s="77" t="s">
        <v>31</v>
      </c>
      <c r="B84" s="71">
        <f t="shared" ref="B84:B90" si="23">SUM(C84:G84)</f>
        <v>6.5</v>
      </c>
      <c r="C84" s="71"/>
      <c r="D84" s="71">
        <v>6.5</v>
      </c>
      <c r="E84" s="71"/>
      <c r="F84" s="71">
        <v>0</v>
      </c>
      <c r="G84" s="71"/>
    </row>
    <row r="85" s="43" customFormat="1" ht="16" customHeight="1" spans="1:7">
      <c r="A85" s="77" t="s">
        <v>32</v>
      </c>
      <c r="B85" s="71">
        <f t="shared" si="23"/>
        <v>56.5</v>
      </c>
      <c r="C85" s="71"/>
      <c r="D85" s="71"/>
      <c r="E85" s="71"/>
      <c r="F85" s="71">
        <v>56.5</v>
      </c>
      <c r="G85" s="71"/>
    </row>
    <row r="86" s="43" customFormat="1" ht="16" customHeight="1" spans="1:7">
      <c r="A86" s="77" t="s">
        <v>87</v>
      </c>
      <c r="B86" s="71">
        <f t="shared" si="23"/>
        <v>17.985</v>
      </c>
      <c r="C86" s="71"/>
      <c r="D86" s="71"/>
      <c r="E86" s="71"/>
      <c r="F86" s="71">
        <v>17.985</v>
      </c>
      <c r="G86" s="71"/>
    </row>
    <row r="87" s="43" customFormat="1" ht="30" customHeight="1" spans="1:7">
      <c r="A87" s="70" t="s">
        <v>88</v>
      </c>
      <c r="B87" s="71">
        <f t="shared" si="23"/>
        <v>216</v>
      </c>
      <c r="C87" s="71"/>
      <c r="D87" s="71"/>
      <c r="E87" s="71"/>
      <c r="F87" s="71">
        <v>216</v>
      </c>
      <c r="G87" s="71"/>
    </row>
    <row r="88" s="43" customFormat="1" ht="16" customHeight="1" spans="1:7">
      <c r="A88" s="77" t="s">
        <v>89</v>
      </c>
      <c r="B88" s="71">
        <f t="shared" si="23"/>
        <v>81.14</v>
      </c>
      <c r="C88" s="71"/>
      <c r="D88" s="71"/>
      <c r="E88" s="71"/>
      <c r="F88" s="71">
        <v>81.14</v>
      </c>
      <c r="G88" s="71"/>
    </row>
    <row r="89" s="43" customFormat="1" ht="16" customHeight="1" spans="1:7">
      <c r="A89" s="77" t="s">
        <v>90</v>
      </c>
      <c r="B89" s="71">
        <f t="shared" si="23"/>
        <v>27.6</v>
      </c>
      <c r="C89" s="71"/>
      <c r="D89" s="71"/>
      <c r="E89" s="71"/>
      <c r="F89" s="71">
        <v>27.6</v>
      </c>
      <c r="G89" s="71"/>
    </row>
    <row r="90" s="43" customFormat="1" ht="16" customHeight="1" spans="1:7">
      <c r="A90" s="70" t="s">
        <v>91</v>
      </c>
      <c r="B90" s="71">
        <f t="shared" si="23"/>
        <v>9.88</v>
      </c>
      <c r="C90" s="71"/>
      <c r="D90" s="71"/>
      <c r="E90" s="71"/>
      <c r="F90" s="71">
        <v>9.88</v>
      </c>
      <c r="G90" s="71"/>
    </row>
    <row r="91" s="42" customFormat="1" ht="16" customHeight="1" spans="1:7">
      <c r="A91" s="76" t="s">
        <v>92</v>
      </c>
      <c r="B91" s="68">
        <f t="shared" ref="B91:G91" si="24">SUM(B92:B94)</f>
        <v>92</v>
      </c>
      <c r="C91" s="68">
        <f t="shared" si="24"/>
        <v>0</v>
      </c>
      <c r="D91" s="68">
        <f t="shared" si="24"/>
        <v>2</v>
      </c>
      <c r="E91" s="68">
        <f t="shared" si="24"/>
        <v>0</v>
      </c>
      <c r="F91" s="68">
        <v>90</v>
      </c>
      <c r="G91" s="68">
        <f t="shared" si="24"/>
        <v>0</v>
      </c>
    </row>
    <row r="92" s="43" customFormat="1" ht="16" customHeight="1" spans="1:7">
      <c r="A92" s="81" t="s">
        <v>31</v>
      </c>
      <c r="B92" s="71">
        <f t="shared" ref="B92:B94" si="25">SUM(C92:G92)</f>
        <v>2</v>
      </c>
      <c r="C92" s="71"/>
      <c r="D92" s="71">
        <v>2</v>
      </c>
      <c r="E92" s="71"/>
      <c r="F92" s="71">
        <v>0</v>
      </c>
      <c r="G92" s="71"/>
    </row>
    <row r="93" s="43" customFormat="1" ht="16" customHeight="1" spans="1:7">
      <c r="A93" s="81" t="s">
        <v>93</v>
      </c>
      <c r="B93" s="71">
        <f t="shared" si="25"/>
        <v>20</v>
      </c>
      <c r="C93" s="71"/>
      <c r="D93" s="71"/>
      <c r="E93" s="71"/>
      <c r="F93" s="71">
        <v>20</v>
      </c>
      <c r="G93" s="71"/>
    </row>
    <row r="94" s="43" customFormat="1" ht="16" customHeight="1" spans="1:7">
      <c r="A94" s="81" t="s">
        <v>94</v>
      </c>
      <c r="B94" s="71">
        <f t="shared" si="25"/>
        <v>70</v>
      </c>
      <c r="C94" s="71"/>
      <c r="D94" s="71"/>
      <c r="E94" s="71"/>
      <c r="F94" s="71">
        <v>70</v>
      </c>
      <c r="G94" s="71"/>
    </row>
    <row r="95" s="42" customFormat="1" ht="16" customHeight="1" spans="1:7">
      <c r="A95" s="76" t="s">
        <v>95</v>
      </c>
      <c r="B95" s="68">
        <f t="shared" ref="B95:G95" si="26">SUM(B96:B97)</f>
        <v>10</v>
      </c>
      <c r="C95" s="68">
        <f t="shared" si="26"/>
        <v>0</v>
      </c>
      <c r="D95" s="68">
        <f t="shared" si="26"/>
        <v>2</v>
      </c>
      <c r="E95" s="68">
        <f t="shared" si="26"/>
        <v>0</v>
      </c>
      <c r="F95" s="68">
        <v>8</v>
      </c>
      <c r="G95" s="68">
        <f t="shared" si="26"/>
        <v>0</v>
      </c>
    </row>
    <row r="96" s="43" customFormat="1" ht="16" customHeight="1" spans="1:7">
      <c r="A96" s="81" t="s">
        <v>31</v>
      </c>
      <c r="B96" s="71">
        <f t="shared" ref="B96:B106" si="27">SUM(C96:G96)</f>
        <v>2</v>
      </c>
      <c r="C96" s="71"/>
      <c r="D96" s="71">
        <v>2</v>
      </c>
      <c r="E96" s="71"/>
      <c r="F96" s="71">
        <v>0</v>
      </c>
      <c r="G96" s="71"/>
    </row>
    <row r="97" s="43" customFormat="1" ht="16" customHeight="1" spans="1:7">
      <c r="A97" s="81" t="s">
        <v>72</v>
      </c>
      <c r="B97" s="71">
        <f t="shared" si="27"/>
        <v>8</v>
      </c>
      <c r="C97" s="71"/>
      <c r="D97" s="71"/>
      <c r="E97" s="71"/>
      <c r="F97" s="71">
        <v>8</v>
      </c>
      <c r="G97" s="71"/>
    </row>
    <row r="98" s="42" customFormat="1" ht="16" customHeight="1" spans="1:7">
      <c r="A98" s="76" t="s">
        <v>96</v>
      </c>
      <c r="B98" s="68">
        <f t="shared" ref="B98:G98" si="28">SUM(B99:B106)</f>
        <v>223</v>
      </c>
      <c r="C98" s="68">
        <f t="shared" si="28"/>
        <v>0</v>
      </c>
      <c r="D98" s="68">
        <f t="shared" si="28"/>
        <v>75.5</v>
      </c>
      <c r="E98" s="68">
        <f t="shared" si="28"/>
        <v>0</v>
      </c>
      <c r="F98" s="68">
        <v>147.5</v>
      </c>
      <c r="G98" s="68">
        <f t="shared" si="28"/>
        <v>0</v>
      </c>
    </row>
    <row r="99" s="43" customFormat="1" ht="16" customHeight="1" spans="1:7">
      <c r="A99" s="70" t="s">
        <v>31</v>
      </c>
      <c r="B99" s="71">
        <f t="shared" si="27"/>
        <v>75.5</v>
      </c>
      <c r="C99" s="71"/>
      <c r="D99" s="71">
        <v>75.5</v>
      </c>
      <c r="E99" s="71"/>
      <c r="F99" s="71">
        <v>0</v>
      </c>
      <c r="G99" s="71"/>
    </row>
    <row r="100" s="46" customFormat="1" ht="16" customHeight="1" spans="1:7">
      <c r="A100" s="70" t="s">
        <v>97</v>
      </c>
      <c r="B100" s="71">
        <f t="shared" si="27"/>
        <v>17.5</v>
      </c>
      <c r="C100" s="71"/>
      <c r="D100" s="71"/>
      <c r="E100" s="71"/>
      <c r="F100" s="71">
        <v>17.5</v>
      </c>
      <c r="G100" s="71"/>
    </row>
    <row r="101" s="46" customFormat="1" ht="16" customHeight="1" spans="1:7">
      <c r="A101" s="70" t="s">
        <v>98</v>
      </c>
      <c r="B101" s="71">
        <f t="shared" si="27"/>
        <v>40</v>
      </c>
      <c r="C101" s="71"/>
      <c r="D101" s="71"/>
      <c r="E101" s="71"/>
      <c r="F101" s="71">
        <v>40</v>
      </c>
      <c r="G101" s="71"/>
    </row>
    <row r="102" s="46" customFormat="1" ht="16" customHeight="1" spans="1:7">
      <c r="A102" s="70" t="s">
        <v>99</v>
      </c>
      <c r="B102" s="71">
        <f t="shared" si="27"/>
        <v>40</v>
      </c>
      <c r="C102" s="71"/>
      <c r="D102" s="71"/>
      <c r="E102" s="71"/>
      <c r="F102" s="71">
        <v>40</v>
      </c>
      <c r="G102" s="71"/>
    </row>
    <row r="103" s="43" customFormat="1" ht="16" customHeight="1" spans="1:7">
      <c r="A103" s="70" t="s">
        <v>100</v>
      </c>
      <c r="B103" s="71">
        <f t="shared" si="27"/>
        <v>20</v>
      </c>
      <c r="C103" s="71"/>
      <c r="D103" s="71"/>
      <c r="E103" s="71"/>
      <c r="F103" s="71">
        <v>20</v>
      </c>
      <c r="G103" s="71"/>
    </row>
    <row r="104" s="43" customFormat="1" ht="16" customHeight="1" spans="1:7">
      <c r="A104" s="70" t="s">
        <v>101</v>
      </c>
      <c r="B104" s="71">
        <f t="shared" si="27"/>
        <v>10</v>
      </c>
      <c r="C104" s="71"/>
      <c r="D104" s="71"/>
      <c r="E104" s="71"/>
      <c r="F104" s="71">
        <v>10</v>
      </c>
      <c r="G104" s="71"/>
    </row>
    <row r="105" s="43" customFormat="1" ht="16" customHeight="1" spans="1:7">
      <c r="A105" s="70" t="s">
        <v>102</v>
      </c>
      <c r="B105" s="71">
        <f t="shared" si="27"/>
        <v>10</v>
      </c>
      <c r="C105" s="71"/>
      <c r="D105" s="71"/>
      <c r="E105" s="71"/>
      <c r="F105" s="71">
        <v>10</v>
      </c>
      <c r="G105" s="71"/>
    </row>
    <row r="106" s="43" customFormat="1" ht="16" customHeight="1" spans="1:7">
      <c r="A106" s="70" t="s">
        <v>103</v>
      </c>
      <c r="B106" s="71">
        <f t="shared" si="27"/>
        <v>10</v>
      </c>
      <c r="C106" s="71"/>
      <c r="D106" s="71"/>
      <c r="E106" s="71"/>
      <c r="F106" s="71">
        <v>10</v>
      </c>
      <c r="G106" s="71"/>
    </row>
    <row r="107" s="43" customFormat="1" ht="16" customHeight="1" spans="1:7">
      <c r="A107" s="76" t="s">
        <v>104</v>
      </c>
      <c r="B107" s="68">
        <f t="shared" ref="B107:G107" si="29">SUM(B108:B111)</f>
        <v>429.98</v>
      </c>
      <c r="C107" s="68">
        <f t="shared" si="29"/>
        <v>0</v>
      </c>
      <c r="D107" s="68">
        <f t="shared" si="29"/>
        <v>263</v>
      </c>
      <c r="E107" s="68">
        <f t="shared" si="29"/>
        <v>0</v>
      </c>
      <c r="F107" s="68">
        <v>166.98</v>
      </c>
      <c r="G107" s="68">
        <f t="shared" si="29"/>
        <v>0</v>
      </c>
    </row>
    <row r="108" s="43" customFormat="1" ht="16" customHeight="1" spans="1:7">
      <c r="A108" s="77" t="s">
        <v>105</v>
      </c>
      <c r="B108" s="71">
        <f t="shared" ref="B108:B111" si="30">SUM(C108:G108)</f>
        <v>263</v>
      </c>
      <c r="C108" s="71"/>
      <c r="D108" s="71">
        <v>263</v>
      </c>
      <c r="E108" s="71"/>
      <c r="F108" s="71">
        <v>0</v>
      </c>
      <c r="G108" s="71"/>
    </row>
    <row r="109" s="43" customFormat="1" ht="16" customHeight="1" spans="1:7">
      <c r="A109" s="77" t="s">
        <v>106</v>
      </c>
      <c r="B109" s="71">
        <f t="shared" si="30"/>
        <v>26.98</v>
      </c>
      <c r="C109" s="71"/>
      <c r="D109" s="71"/>
      <c r="E109" s="71"/>
      <c r="F109" s="71">
        <v>26.98</v>
      </c>
      <c r="G109" s="71"/>
    </row>
    <row r="110" s="43" customFormat="1" ht="16" customHeight="1" spans="1:7">
      <c r="A110" s="77" t="s">
        <v>107</v>
      </c>
      <c r="B110" s="71">
        <f t="shared" si="30"/>
        <v>100</v>
      </c>
      <c r="C110" s="71"/>
      <c r="D110" s="71"/>
      <c r="E110" s="71"/>
      <c r="F110" s="71">
        <v>100</v>
      </c>
      <c r="G110" s="71"/>
    </row>
    <row r="111" s="43" customFormat="1" ht="16" customHeight="1" spans="1:7">
      <c r="A111" s="77" t="s">
        <v>108</v>
      </c>
      <c r="B111" s="71">
        <f t="shared" si="30"/>
        <v>40</v>
      </c>
      <c r="C111" s="71"/>
      <c r="D111" s="71"/>
      <c r="E111" s="71"/>
      <c r="F111" s="71">
        <v>40</v>
      </c>
      <c r="G111" s="71"/>
    </row>
    <row r="112" s="43" customFormat="1" ht="16" customHeight="1" spans="1:7">
      <c r="A112" s="76" t="s">
        <v>109</v>
      </c>
      <c r="B112" s="68">
        <f t="shared" ref="B112:G112" si="31">SUM(B113:B120)</f>
        <v>251.885</v>
      </c>
      <c r="C112" s="68">
        <f t="shared" si="31"/>
        <v>0</v>
      </c>
      <c r="D112" s="68">
        <f t="shared" si="31"/>
        <v>33.4</v>
      </c>
      <c r="E112" s="68">
        <f t="shared" si="31"/>
        <v>0</v>
      </c>
      <c r="F112" s="68">
        <v>218.485</v>
      </c>
      <c r="G112" s="68">
        <f t="shared" si="31"/>
        <v>0</v>
      </c>
    </row>
    <row r="113" s="43" customFormat="1" ht="16" customHeight="1" spans="1:7">
      <c r="A113" s="77" t="s">
        <v>105</v>
      </c>
      <c r="B113" s="71">
        <f t="shared" ref="B113:B120" si="32">SUM(C113:G113)</f>
        <v>33.4</v>
      </c>
      <c r="C113" s="71"/>
      <c r="D113" s="71">
        <v>33.4</v>
      </c>
      <c r="E113" s="71"/>
      <c r="F113" s="71">
        <v>0</v>
      </c>
      <c r="G113" s="71"/>
    </row>
    <row r="114" s="43" customFormat="1" ht="16" customHeight="1" spans="1:7">
      <c r="A114" s="77" t="s">
        <v>110</v>
      </c>
      <c r="B114" s="71">
        <f t="shared" si="32"/>
        <v>28.97</v>
      </c>
      <c r="C114" s="71"/>
      <c r="D114" s="71"/>
      <c r="E114" s="71"/>
      <c r="F114" s="71">
        <v>28.97</v>
      </c>
      <c r="G114" s="71"/>
    </row>
    <row r="115" s="43" customFormat="1" ht="16" customHeight="1" spans="1:7">
      <c r="A115" s="77" t="s">
        <v>111</v>
      </c>
      <c r="B115" s="71">
        <f t="shared" si="32"/>
        <v>20</v>
      </c>
      <c r="C115" s="71"/>
      <c r="D115" s="71"/>
      <c r="E115" s="71"/>
      <c r="F115" s="71">
        <v>20</v>
      </c>
      <c r="G115" s="71"/>
    </row>
    <row r="116" s="43" customFormat="1" ht="16" customHeight="1" spans="1:7">
      <c r="A116" s="77" t="s">
        <v>112</v>
      </c>
      <c r="B116" s="71">
        <f t="shared" si="32"/>
        <v>10</v>
      </c>
      <c r="C116" s="71"/>
      <c r="D116" s="71"/>
      <c r="E116" s="71"/>
      <c r="F116" s="71">
        <v>10</v>
      </c>
      <c r="G116" s="71"/>
    </row>
    <row r="117" s="43" customFormat="1" ht="16" customHeight="1" spans="1:7">
      <c r="A117" s="70" t="s">
        <v>113</v>
      </c>
      <c r="B117" s="71">
        <f t="shared" si="32"/>
        <v>52.515</v>
      </c>
      <c r="C117" s="71"/>
      <c r="D117" s="71"/>
      <c r="E117" s="71"/>
      <c r="F117" s="71">
        <v>52.515</v>
      </c>
      <c r="G117" s="71"/>
    </row>
    <row r="118" s="43" customFormat="1" ht="16" customHeight="1" spans="1:7">
      <c r="A118" s="70" t="s">
        <v>114</v>
      </c>
      <c r="B118" s="71">
        <f t="shared" si="32"/>
        <v>50</v>
      </c>
      <c r="C118" s="71"/>
      <c r="D118" s="71"/>
      <c r="E118" s="71"/>
      <c r="F118" s="71">
        <v>50</v>
      </c>
      <c r="G118" s="71"/>
    </row>
    <row r="119" s="43" customFormat="1" ht="16" customHeight="1" spans="1:7">
      <c r="A119" s="77" t="s">
        <v>115</v>
      </c>
      <c r="B119" s="71">
        <f t="shared" si="32"/>
        <v>39</v>
      </c>
      <c r="C119" s="71"/>
      <c r="D119" s="71"/>
      <c r="E119" s="71"/>
      <c r="F119" s="71">
        <v>39</v>
      </c>
      <c r="G119" s="71"/>
    </row>
    <row r="120" s="43" customFormat="1" ht="16" customHeight="1" spans="1:7">
      <c r="A120" s="70" t="s">
        <v>116</v>
      </c>
      <c r="B120" s="71">
        <f t="shared" si="32"/>
        <v>18</v>
      </c>
      <c r="C120" s="71"/>
      <c r="D120" s="71"/>
      <c r="E120" s="71"/>
      <c r="F120" s="71">
        <v>18</v>
      </c>
      <c r="G120" s="71"/>
    </row>
    <row r="121" s="43" customFormat="1" ht="16" customHeight="1" spans="1:7">
      <c r="A121" s="76" t="s">
        <v>117</v>
      </c>
      <c r="B121" s="68">
        <f t="shared" ref="B121:G121" si="33">SUM(B122,B137,B140,B133)</f>
        <v>1679.9</v>
      </c>
      <c r="C121" s="68">
        <f t="shared" si="33"/>
        <v>0</v>
      </c>
      <c r="D121" s="68">
        <f t="shared" si="33"/>
        <v>31.7</v>
      </c>
      <c r="E121" s="68">
        <f t="shared" si="33"/>
        <v>400</v>
      </c>
      <c r="F121" s="68">
        <v>1248.2</v>
      </c>
      <c r="G121" s="68">
        <f t="shared" si="33"/>
        <v>0</v>
      </c>
    </row>
    <row r="122" s="43" customFormat="1" ht="16" customHeight="1" spans="1:7">
      <c r="A122" s="76" t="s">
        <v>118</v>
      </c>
      <c r="B122" s="68">
        <f t="shared" ref="B122:G122" si="34">SUM(B123:B132)</f>
        <v>1550.1</v>
      </c>
      <c r="C122" s="68">
        <f t="shared" si="34"/>
        <v>0</v>
      </c>
      <c r="D122" s="68">
        <f t="shared" si="34"/>
        <v>19.6</v>
      </c>
      <c r="E122" s="68">
        <f t="shared" si="34"/>
        <v>400</v>
      </c>
      <c r="F122" s="68">
        <v>1130.5</v>
      </c>
      <c r="G122" s="68">
        <f t="shared" si="34"/>
        <v>0</v>
      </c>
    </row>
    <row r="123" s="43" customFormat="1" ht="16" customHeight="1" spans="1:7">
      <c r="A123" s="77" t="s">
        <v>31</v>
      </c>
      <c r="B123" s="71">
        <f t="shared" ref="B123:B131" si="35">SUM(C123:G123)</f>
        <v>19.6</v>
      </c>
      <c r="C123" s="71"/>
      <c r="D123" s="71">
        <v>19.6</v>
      </c>
      <c r="E123" s="71"/>
      <c r="F123" s="71">
        <v>0</v>
      </c>
      <c r="G123" s="71"/>
    </row>
    <row r="124" s="43" customFormat="1" ht="16" customHeight="1" spans="1:7">
      <c r="A124" s="77" t="s">
        <v>72</v>
      </c>
      <c r="B124" s="71">
        <f t="shared" si="35"/>
        <v>52</v>
      </c>
      <c r="C124" s="71"/>
      <c r="D124" s="71"/>
      <c r="E124" s="71"/>
      <c r="F124" s="71">
        <v>52</v>
      </c>
      <c r="G124" s="71"/>
    </row>
    <row r="125" s="43" customFormat="1" ht="16" customHeight="1" spans="1:7">
      <c r="A125" s="77" t="s">
        <v>119</v>
      </c>
      <c r="B125" s="71">
        <f t="shared" si="35"/>
        <v>12.9</v>
      </c>
      <c r="C125" s="71"/>
      <c r="D125" s="71"/>
      <c r="E125" s="71"/>
      <c r="F125" s="71">
        <v>12.9</v>
      </c>
      <c r="G125" s="71"/>
    </row>
    <row r="126" s="43" customFormat="1" ht="16" customHeight="1" spans="1:7">
      <c r="A126" s="77" t="s">
        <v>120</v>
      </c>
      <c r="B126" s="71">
        <f t="shared" si="35"/>
        <v>45</v>
      </c>
      <c r="C126" s="71"/>
      <c r="D126" s="71"/>
      <c r="E126" s="71"/>
      <c r="F126" s="71">
        <v>45</v>
      </c>
      <c r="G126" s="71"/>
    </row>
    <row r="127" s="43" customFormat="1" ht="16" customHeight="1" spans="1:7">
      <c r="A127" s="77" t="s">
        <v>121</v>
      </c>
      <c r="B127" s="71">
        <f t="shared" si="35"/>
        <v>450</v>
      </c>
      <c r="C127" s="71"/>
      <c r="D127" s="71"/>
      <c r="E127" s="71"/>
      <c r="F127" s="71">
        <v>450</v>
      </c>
      <c r="G127" s="71"/>
    </row>
    <row r="128" s="43" customFormat="1" ht="16" customHeight="1" spans="1:7">
      <c r="A128" s="77" t="s">
        <v>122</v>
      </c>
      <c r="B128" s="71">
        <f t="shared" si="35"/>
        <v>300</v>
      </c>
      <c r="C128" s="71"/>
      <c r="D128" s="71"/>
      <c r="E128" s="71"/>
      <c r="F128" s="71">
        <v>300</v>
      </c>
      <c r="G128" s="71"/>
    </row>
    <row r="129" s="43" customFormat="1" ht="16" customHeight="1" spans="1:7">
      <c r="A129" s="77" t="s">
        <v>123</v>
      </c>
      <c r="B129" s="71">
        <f t="shared" si="35"/>
        <v>80</v>
      </c>
      <c r="C129" s="71"/>
      <c r="D129" s="71"/>
      <c r="E129" s="71"/>
      <c r="F129" s="71">
        <v>80</v>
      </c>
      <c r="G129" s="71"/>
    </row>
    <row r="130" s="43" customFormat="1" ht="16" customHeight="1" spans="1:7">
      <c r="A130" s="77" t="s">
        <v>124</v>
      </c>
      <c r="B130" s="71">
        <f t="shared" si="35"/>
        <v>190.6</v>
      </c>
      <c r="C130" s="71"/>
      <c r="D130" s="71"/>
      <c r="E130" s="71"/>
      <c r="F130" s="71">
        <v>190.6</v>
      </c>
      <c r="G130" s="71"/>
    </row>
    <row r="131" s="47" customFormat="1" ht="16" customHeight="1" spans="1:7">
      <c r="A131" s="77" t="s">
        <v>125</v>
      </c>
      <c r="B131" s="71">
        <f t="shared" si="35"/>
        <v>200</v>
      </c>
      <c r="C131" s="71"/>
      <c r="D131" s="71"/>
      <c r="E131" s="82">
        <v>200</v>
      </c>
      <c r="F131" s="82">
        <v>0</v>
      </c>
      <c r="G131" s="83"/>
    </row>
    <row r="132" s="45" customFormat="1" ht="16" customHeight="1" spans="1:7">
      <c r="A132" s="84" t="s">
        <v>126</v>
      </c>
      <c r="B132" s="71">
        <v>200</v>
      </c>
      <c r="C132" s="74"/>
      <c r="D132" s="74"/>
      <c r="E132" s="85">
        <v>200</v>
      </c>
      <c r="F132" s="85">
        <v>0</v>
      </c>
      <c r="G132" s="74"/>
    </row>
    <row r="133" s="43" customFormat="1" ht="16" customHeight="1" spans="1:7">
      <c r="A133" s="76" t="s">
        <v>127</v>
      </c>
      <c r="B133" s="68">
        <f t="shared" ref="B133:G133" si="36">SUM(B134:B136)</f>
        <v>93.2</v>
      </c>
      <c r="C133" s="68">
        <f t="shared" si="36"/>
        <v>0</v>
      </c>
      <c r="D133" s="68">
        <f t="shared" si="36"/>
        <v>3.5</v>
      </c>
      <c r="E133" s="68">
        <f t="shared" si="36"/>
        <v>0</v>
      </c>
      <c r="F133" s="68">
        <v>89.7</v>
      </c>
      <c r="G133" s="68">
        <f t="shared" si="36"/>
        <v>0</v>
      </c>
    </row>
    <row r="134" s="43" customFormat="1" ht="16" customHeight="1" spans="1:7">
      <c r="A134" s="77" t="s">
        <v>31</v>
      </c>
      <c r="B134" s="71">
        <f t="shared" ref="B134:B136" si="37">SUM(C134:G134)</f>
        <v>3.5</v>
      </c>
      <c r="C134" s="71"/>
      <c r="D134" s="71">
        <v>3.5</v>
      </c>
      <c r="E134" s="71"/>
      <c r="F134" s="71">
        <v>0</v>
      </c>
      <c r="G134" s="71"/>
    </row>
    <row r="135" s="43" customFormat="1" ht="31" customHeight="1" spans="1:7">
      <c r="A135" s="77" t="s">
        <v>128</v>
      </c>
      <c r="B135" s="71">
        <f t="shared" si="37"/>
        <v>15</v>
      </c>
      <c r="C135" s="71"/>
      <c r="D135" s="71"/>
      <c r="E135" s="71"/>
      <c r="F135" s="71">
        <v>15</v>
      </c>
      <c r="G135" s="71"/>
    </row>
    <row r="136" s="43" customFormat="1" ht="16" customHeight="1" spans="1:7">
      <c r="A136" s="77" t="s">
        <v>129</v>
      </c>
      <c r="B136" s="71">
        <f t="shared" si="37"/>
        <v>74.7</v>
      </c>
      <c r="C136" s="71"/>
      <c r="D136" s="71"/>
      <c r="E136" s="71"/>
      <c r="F136" s="71">
        <v>74.7</v>
      </c>
      <c r="G136" s="71"/>
    </row>
    <row r="137" s="43" customFormat="1" ht="16" customHeight="1" spans="1:7">
      <c r="A137" s="76" t="s">
        <v>130</v>
      </c>
      <c r="B137" s="68">
        <f t="shared" ref="B137:G137" si="38">SUM(B138:B139)</f>
        <v>30.3</v>
      </c>
      <c r="C137" s="68">
        <f t="shared" si="38"/>
        <v>0</v>
      </c>
      <c r="D137" s="68">
        <f t="shared" si="38"/>
        <v>2.3</v>
      </c>
      <c r="E137" s="68">
        <f t="shared" si="38"/>
        <v>0</v>
      </c>
      <c r="F137" s="68">
        <v>28</v>
      </c>
      <c r="G137" s="68">
        <f t="shared" si="38"/>
        <v>0</v>
      </c>
    </row>
    <row r="138" s="43" customFormat="1" ht="16" customHeight="1" spans="1:7">
      <c r="A138" s="77" t="s">
        <v>31</v>
      </c>
      <c r="B138" s="71">
        <f t="shared" ref="B138:B140" si="39">SUM(C138:G138)</f>
        <v>2.3</v>
      </c>
      <c r="C138" s="71"/>
      <c r="D138" s="71">
        <v>2.3</v>
      </c>
      <c r="E138" s="71"/>
      <c r="F138" s="71">
        <v>0</v>
      </c>
      <c r="G138" s="71"/>
    </row>
    <row r="139" s="43" customFormat="1" ht="16" customHeight="1" spans="1:7">
      <c r="A139" s="77" t="s">
        <v>72</v>
      </c>
      <c r="B139" s="71">
        <f t="shared" si="39"/>
        <v>28</v>
      </c>
      <c r="C139" s="71"/>
      <c r="D139" s="71"/>
      <c r="E139" s="71"/>
      <c r="F139" s="71">
        <v>28</v>
      </c>
      <c r="G139" s="71"/>
    </row>
    <row r="140" s="43" customFormat="1" ht="16" customHeight="1" spans="1:7">
      <c r="A140" s="76" t="s">
        <v>131</v>
      </c>
      <c r="B140" s="71">
        <f t="shared" si="39"/>
        <v>6.3</v>
      </c>
      <c r="C140" s="71"/>
      <c r="D140" s="71">
        <v>6.3</v>
      </c>
      <c r="E140" s="71"/>
      <c r="F140" s="71">
        <v>0</v>
      </c>
      <c r="G140" s="71"/>
    </row>
    <row r="141" s="43" customFormat="1" ht="16" customHeight="1" spans="1:7">
      <c r="A141" s="76" t="s">
        <v>132</v>
      </c>
      <c r="B141" s="68">
        <f t="shared" ref="B141:G141" si="40">B142+B154+B157+B162</f>
        <v>1009.08</v>
      </c>
      <c r="C141" s="68">
        <f t="shared" si="40"/>
        <v>0</v>
      </c>
      <c r="D141" s="68">
        <f t="shared" si="40"/>
        <v>13</v>
      </c>
      <c r="E141" s="68">
        <f t="shared" si="40"/>
        <v>0</v>
      </c>
      <c r="F141" s="68">
        <v>996.08</v>
      </c>
      <c r="G141" s="68">
        <f t="shared" si="40"/>
        <v>0</v>
      </c>
    </row>
    <row r="142" s="43" customFormat="1" ht="16" customHeight="1" spans="1:7">
      <c r="A142" s="76" t="s">
        <v>133</v>
      </c>
      <c r="B142" s="68">
        <f t="shared" ref="B142:G142" si="41">SUM(B143:B153)</f>
        <v>872.38</v>
      </c>
      <c r="C142" s="68">
        <f t="shared" si="41"/>
        <v>0</v>
      </c>
      <c r="D142" s="68">
        <f t="shared" si="41"/>
        <v>6.3</v>
      </c>
      <c r="E142" s="68">
        <f t="shared" si="41"/>
        <v>0</v>
      </c>
      <c r="F142" s="68">
        <v>866.08</v>
      </c>
      <c r="G142" s="68">
        <f t="shared" si="41"/>
        <v>0</v>
      </c>
    </row>
    <row r="143" s="43" customFormat="1" ht="16" customHeight="1" spans="1:7">
      <c r="A143" s="77" t="s">
        <v>31</v>
      </c>
      <c r="B143" s="71">
        <f t="shared" ref="B143:B153" si="42">SUM(C143:G143)</f>
        <v>6.3</v>
      </c>
      <c r="C143" s="71"/>
      <c r="D143" s="71">
        <v>6.3</v>
      </c>
      <c r="E143" s="71"/>
      <c r="F143" s="71">
        <v>0</v>
      </c>
      <c r="G143" s="71"/>
    </row>
    <row r="144" s="43" customFormat="1" ht="16" customHeight="1" spans="1:7">
      <c r="A144" s="86" t="s">
        <v>134</v>
      </c>
      <c r="B144" s="71">
        <f t="shared" si="42"/>
        <v>300</v>
      </c>
      <c r="C144" s="71"/>
      <c r="D144" s="71"/>
      <c r="E144" s="71"/>
      <c r="F144" s="71">
        <v>300</v>
      </c>
      <c r="G144" s="71"/>
    </row>
    <row r="145" s="43" customFormat="1" ht="16" customHeight="1" spans="1:7">
      <c r="A145" s="80" t="s">
        <v>135</v>
      </c>
      <c r="B145" s="71">
        <f t="shared" si="42"/>
        <v>28.97</v>
      </c>
      <c r="C145" s="71"/>
      <c r="D145" s="71"/>
      <c r="E145" s="71"/>
      <c r="F145" s="71">
        <v>28.97</v>
      </c>
      <c r="G145" s="71"/>
    </row>
    <row r="146" s="43" customFormat="1" ht="16" customHeight="1" spans="1:7">
      <c r="A146" s="86" t="s">
        <v>136</v>
      </c>
      <c r="B146" s="71">
        <f t="shared" si="42"/>
        <v>39.16</v>
      </c>
      <c r="C146" s="71"/>
      <c r="D146" s="71"/>
      <c r="E146" s="71"/>
      <c r="F146" s="71">
        <v>39.16</v>
      </c>
      <c r="G146" s="71"/>
    </row>
    <row r="147" s="43" customFormat="1" ht="16" customHeight="1" spans="1:7">
      <c r="A147" s="80" t="s">
        <v>137</v>
      </c>
      <c r="B147" s="71">
        <f t="shared" si="42"/>
        <v>322.95</v>
      </c>
      <c r="C147" s="71"/>
      <c r="D147" s="71"/>
      <c r="E147" s="71"/>
      <c r="F147" s="71">
        <v>322.95</v>
      </c>
      <c r="G147" s="71"/>
    </row>
    <row r="148" s="43" customFormat="1" ht="16" customHeight="1" spans="1:7">
      <c r="A148" s="80" t="s">
        <v>138</v>
      </c>
      <c r="B148" s="71">
        <f t="shared" si="42"/>
        <v>9</v>
      </c>
      <c r="C148" s="71"/>
      <c r="D148" s="71"/>
      <c r="E148" s="71"/>
      <c r="F148" s="71">
        <v>9</v>
      </c>
      <c r="G148" s="71"/>
    </row>
    <row r="149" s="43" customFormat="1" ht="16" customHeight="1" spans="1:7">
      <c r="A149" s="86" t="s">
        <v>139</v>
      </c>
      <c r="B149" s="71">
        <f t="shared" si="42"/>
        <v>20</v>
      </c>
      <c r="C149" s="71"/>
      <c r="D149" s="71"/>
      <c r="E149" s="71"/>
      <c r="F149" s="71">
        <v>20</v>
      </c>
      <c r="G149" s="71"/>
    </row>
    <row r="150" s="43" customFormat="1" ht="16" customHeight="1" spans="1:7">
      <c r="A150" s="86" t="s">
        <v>140</v>
      </c>
      <c r="B150" s="71">
        <f t="shared" si="42"/>
        <v>20</v>
      </c>
      <c r="C150" s="71"/>
      <c r="D150" s="71"/>
      <c r="E150" s="71"/>
      <c r="F150" s="71">
        <v>20</v>
      </c>
      <c r="G150" s="71"/>
    </row>
    <row r="151" s="43" customFormat="1" ht="16" customHeight="1" spans="1:7">
      <c r="A151" s="86" t="s">
        <v>141</v>
      </c>
      <c r="B151" s="71">
        <f t="shared" si="42"/>
        <v>30</v>
      </c>
      <c r="C151" s="71"/>
      <c r="D151" s="71"/>
      <c r="E151" s="71"/>
      <c r="F151" s="71">
        <v>30</v>
      </c>
      <c r="G151" s="71"/>
    </row>
    <row r="152" s="43" customFormat="1" ht="16" customHeight="1" spans="1:7">
      <c r="A152" s="86" t="s">
        <v>142</v>
      </c>
      <c r="B152" s="71">
        <f t="shared" si="42"/>
        <v>30</v>
      </c>
      <c r="C152" s="71"/>
      <c r="D152" s="71"/>
      <c r="E152" s="71"/>
      <c r="F152" s="71">
        <v>30</v>
      </c>
      <c r="G152" s="71"/>
    </row>
    <row r="153" s="43" customFormat="1" ht="16" customHeight="1" spans="1:7">
      <c r="A153" s="86" t="s">
        <v>143</v>
      </c>
      <c r="B153" s="71">
        <f t="shared" si="42"/>
        <v>66</v>
      </c>
      <c r="C153" s="71"/>
      <c r="D153" s="71"/>
      <c r="E153" s="71"/>
      <c r="F153" s="71">
        <v>66</v>
      </c>
      <c r="G153" s="71"/>
    </row>
    <row r="154" s="43" customFormat="1" ht="16" customHeight="1" spans="1:7">
      <c r="A154" s="76" t="s">
        <v>144</v>
      </c>
      <c r="B154" s="68">
        <f t="shared" ref="B154:G154" si="43">SUM(B155:B156)</f>
        <v>7</v>
      </c>
      <c r="C154" s="68">
        <f t="shared" si="43"/>
        <v>0</v>
      </c>
      <c r="D154" s="68">
        <f t="shared" si="43"/>
        <v>2</v>
      </c>
      <c r="E154" s="68">
        <f t="shared" si="43"/>
        <v>0</v>
      </c>
      <c r="F154" s="68">
        <v>5</v>
      </c>
      <c r="G154" s="68">
        <f t="shared" si="43"/>
        <v>0</v>
      </c>
    </row>
    <row r="155" s="43" customFormat="1" ht="16" customHeight="1" spans="1:7">
      <c r="A155" s="80" t="s">
        <v>31</v>
      </c>
      <c r="B155" s="71">
        <f t="shared" ref="B155:B161" si="44">SUM(C155:G155)</f>
        <v>2</v>
      </c>
      <c r="C155" s="71"/>
      <c r="D155" s="71">
        <v>2</v>
      </c>
      <c r="E155" s="71"/>
      <c r="F155" s="71">
        <v>0</v>
      </c>
      <c r="G155" s="71"/>
    </row>
    <row r="156" s="43" customFormat="1" ht="16" customHeight="1" spans="1:7">
      <c r="A156" s="80" t="s">
        <v>72</v>
      </c>
      <c r="B156" s="71">
        <f t="shared" si="44"/>
        <v>5</v>
      </c>
      <c r="C156" s="71"/>
      <c r="D156" s="71"/>
      <c r="E156" s="71"/>
      <c r="F156" s="71">
        <v>5</v>
      </c>
      <c r="G156" s="71"/>
    </row>
    <row r="157" s="43" customFormat="1" ht="16" customHeight="1" spans="1:7">
      <c r="A157" s="76" t="s">
        <v>145</v>
      </c>
      <c r="B157" s="68">
        <f t="shared" ref="B157:G157" si="45">SUM(B158:B161)</f>
        <v>124.5</v>
      </c>
      <c r="C157" s="68">
        <f t="shared" si="45"/>
        <v>0</v>
      </c>
      <c r="D157" s="68">
        <f t="shared" si="45"/>
        <v>4.5</v>
      </c>
      <c r="E157" s="68">
        <f t="shared" si="45"/>
        <v>0</v>
      </c>
      <c r="F157" s="68">
        <v>120</v>
      </c>
      <c r="G157" s="68">
        <f t="shared" si="45"/>
        <v>0</v>
      </c>
    </row>
    <row r="158" s="43" customFormat="1" ht="16" customHeight="1" spans="1:7">
      <c r="A158" s="80" t="s">
        <v>31</v>
      </c>
      <c r="B158" s="71">
        <f t="shared" si="44"/>
        <v>4.5</v>
      </c>
      <c r="C158" s="71"/>
      <c r="D158" s="71">
        <v>4.5</v>
      </c>
      <c r="E158" s="71"/>
      <c r="F158" s="71">
        <v>0</v>
      </c>
      <c r="G158" s="71"/>
    </row>
    <row r="159" s="43" customFormat="1" ht="16" customHeight="1" spans="1:7">
      <c r="A159" s="80" t="s">
        <v>146</v>
      </c>
      <c r="B159" s="71">
        <f t="shared" si="44"/>
        <v>60</v>
      </c>
      <c r="C159" s="71"/>
      <c r="D159" s="71"/>
      <c r="E159" s="71"/>
      <c r="F159" s="71">
        <v>60</v>
      </c>
      <c r="G159" s="71"/>
    </row>
    <row r="160" s="43" customFormat="1" ht="16" customHeight="1" spans="1:7">
      <c r="A160" s="80" t="s">
        <v>147</v>
      </c>
      <c r="B160" s="71">
        <f t="shared" si="44"/>
        <v>40</v>
      </c>
      <c r="C160" s="71"/>
      <c r="D160" s="71"/>
      <c r="E160" s="71"/>
      <c r="F160" s="71">
        <v>40</v>
      </c>
      <c r="G160" s="71"/>
    </row>
    <row r="161" s="43" customFormat="1" ht="16" customHeight="1" spans="1:7">
      <c r="A161" s="80" t="s">
        <v>148</v>
      </c>
      <c r="B161" s="71">
        <f t="shared" si="44"/>
        <v>20</v>
      </c>
      <c r="C161" s="71"/>
      <c r="D161" s="71"/>
      <c r="E161" s="71"/>
      <c r="F161" s="71">
        <v>20</v>
      </c>
      <c r="G161" s="71"/>
    </row>
    <row r="162" s="43" customFormat="1" ht="16" customHeight="1" spans="1:7">
      <c r="A162" s="76" t="s">
        <v>149</v>
      </c>
      <c r="B162" s="68">
        <f t="shared" ref="B162:G162" si="46">SUM(B163:B164)</f>
        <v>5.2</v>
      </c>
      <c r="C162" s="68">
        <f t="shared" si="46"/>
        <v>0</v>
      </c>
      <c r="D162" s="68">
        <f t="shared" si="46"/>
        <v>0.2</v>
      </c>
      <c r="E162" s="68">
        <f t="shared" si="46"/>
        <v>0</v>
      </c>
      <c r="F162" s="68">
        <v>5</v>
      </c>
      <c r="G162" s="68">
        <f t="shared" si="46"/>
        <v>0</v>
      </c>
    </row>
    <row r="163" s="43" customFormat="1" ht="16" customHeight="1" spans="1:7">
      <c r="A163" s="80" t="s">
        <v>31</v>
      </c>
      <c r="B163" s="71">
        <f t="shared" ref="B163:B172" si="47">SUM(C163:G163)</f>
        <v>0.2</v>
      </c>
      <c r="C163" s="71"/>
      <c r="D163" s="71">
        <v>0.2</v>
      </c>
      <c r="E163" s="71"/>
      <c r="F163" s="71">
        <v>0</v>
      </c>
      <c r="G163" s="71"/>
    </row>
    <row r="164" s="43" customFormat="1" ht="16" customHeight="1" spans="1:7">
      <c r="A164" s="80" t="s">
        <v>150</v>
      </c>
      <c r="B164" s="71">
        <f t="shared" si="47"/>
        <v>5</v>
      </c>
      <c r="C164" s="71"/>
      <c r="D164" s="71"/>
      <c r="E164" s="71"/>
      <c r="F164" s="71">
        <v>5</v>
      </c>
      <c r="G164" s="71"/>
    </row>
    <row r="165" s="43" customFormat="1" ht="16" customHeight="1" spans="1:7">
      <c r="A165" s="76" t="s">
        <v>151</v>
      </c>
      <c r="B165" s="68">
        <f t="shared" ref="B165:G165" si="48">SUM(B166:B172)</f>
        <v>178.06</v>
      </c>
      <c r="C165" s="68">
        <f t="shared" si="48"/>
        <v>0</v>
      </c>
      <c r="D165" s="68">
        <f t="shared" si="48"/>
        <v>6.3</v>
      </c>
      <c r="E165" s="68">
        <f t="shared" si="48"/>
        <v>0</v>
      </c>
      <c r="F165" s="68">
        <v>171.76</v>
      </c>
      <c r="G165" s="68">
        <f t="shared" si="48"/>
        <v>0</v>
      </c>
    </row>
    <row r="166" s="43" customFormat="1" ht="16" customHeight="1" spans="1:7">
      <c r="A166" s="80" t="s">
        <v>31</v>
      </c>
      <c r="B166" s="71">
        <f t="shared" si="47"/>
        <v>6.3</v>
      </c>
      <c r="C166" s="71"/>
      <c r="D166" s="71">
        <v>6.3</v>
      </c>
      <c r="E166" s="71"/>
      <c r="F166" s="71">
        <v>0</v>
      </c>
      <c r="G166" s="71"/>
    </row>
    <row r="167" s="43" customFormat="1" ht="16" customHeight="1" spans="1:7">
      <c r="A167" s="80" t="s">
        <v>72</v>
      </c>
      <c r="B167" s="71">
        <f t="shared" si="47"/>
        <v>40</v>
      </c>
      <c r="C167" s="71"/>
      <c r="D167" s="71"/>
      <c r="E167" s="71"/>
      <c r="F167" s="71">
        <v>40</v>
      </c>
      <c r="G167" s="71"/>
    </row>
    <row r="168" s="43" customFormat="1" ht="16" customHeight="1" spans="1:7">
      <c r="A168" s="80" t="s">
        <v>152</v>
      </c>
      <c r="B168" s="71">
        <f t="shared" si="47"/>
        <v>35</v>
      </c>
      <c r="C168" s="71"/>
      <c r="D168" s="71"/>
      <c r="E168" s="71"/>
      <c r="F168" s="71">
        <v>35</v>
      </c>
      <c r="G168" s="71"/>
    </row>
    <row r="169" s="43" customFormat="1" ht="16" customHeight="1" spans="1:7">
      <c r="A169" s="80" t="s">
        <v>153</v>
      </c>
      <c r="B169" s="71">
        <f t="shared" si="47"/>
        <v>44.4</v>
      </c>
      <c r="C169" s="71"/>
      <c r="D169" s="71"/>
      <c r="E169" s="71"/>
      <c r="F169" s="71">
        <v>44.4</v>
      </c>
      <c r="G169" s="71"/>
    </row>
    <row r="170" s="43" customFormat="1" ht="16" customHeight="1" spans="1:7">
      <c r="A170" s="80" t="s">
        <v>154</v>
      </c>
      <c r="B170" s="71">
        <f t="shared" si="47"/>
        <v>12.36</v>
      </c>
      <c r="C170" s="71"/>
      <c r="D170" s="71"/>
      <c r="E170" s="71"/>
      <c r="F170" s="71">
        <v>12.36</v>
      </c>
      <c r="G170" s="71"/>
    </row>
    <row r="171" s="43" customFormat="1" ht="16" customHeight="1" spans="1:7">
      <c r="A171" s="80" t="s">
        <v>155</v>
      </c>
      <c r="B171" s="71">
        <f t="shared" si="47"/>
        <v>20</v>
      </c>
      <c r="C171" s="71"/>
      <c r="D171" s="71"/>
      <c r="E171" s="71"/>
      <c r="F171" s="71">
        <v>20</v>
      </c>
      <c r="G171" s="71"/>
    </row>
    <row r="172" s="43" customFormat="1" ht="16" customHeight="1" spans="1:7">
      <c r="A172" s="80" t="s">
        <v>156</v>
      </c>
      <c r="B172" s="71">
        <f t="shared" si="47"/>
        <v>20</v>
      </c>
      <c r="C172" s="71"/>
      <c r="D172" s="71"/>
      <c r="E172" s="71"/>
      <c r="F172" s="71">
        <v>20</v>
      </c>
      <c r="G172" s="71"/>
    </row>
    <row r="173" s="43" customFormat="1" ht="16" customHeight="1" spans="1:7">
      <c r="A173" s="76" t="s">
        <v>157</v>
      </c>
      <c r="B173" s="68">
        <f t="shared" ref="B173:G173" si="49">SUM(B174:B175)</f>
        <v>42.5</v>
      </c>
      <c r="C173" s="68">
        <f t="shared" si="49"/>
        <v>0</v>
      </c>
      <c r="D173" s="68">
        <f t="shared" si="49"/>
        <v>2.5</v>
      </c>
      <c r="E173" s="68">
        <f t="shared" si="49"/>
        <v>0</v>
      </c>
      <c r="F173" s="68">
        <v>40</v>
      </c>
      <c r="G173" s="68">
        <f t="shared" si="49"/>
        <v>0</v>
      </c>
    </row>
    <row r="174" s="43" customFormat="1" ht="16" customHeight="1" spans="1:7">
      <c r="A174" s="80" t="s">
        <v>31</v>
      </c>
      <c r="B174" s="71">
        <f t="shared" ref="B174:B179" si="50">SUM(C174:G174)</f>
        <v>2.5</v>
      </c>
      <c r="C174" s="71"/>
      <c r="D174" s="71">
        <v>2.5</v>
      </c>
      <c r="E174" s="71"/>
      <c r="F174" s="71">
        <v>0</v>
      </c>
      <c r="G174" s="71"/>
    </row>
    <row r="175" s="43" customFormat="1" ht="16" customHeight="1" spans="1:7">
      <c r="A175" s="80" t="s">
        <v>158</v>
      </c>
      <c r="B175" s="71">
        <f t="shared" si="50"/>
        <v>40</v>
      </c>
      <c r="C175" s="71"/>
      <c r="D175" s="71"/>
      <c r="E175" s="71"/>
      <c r="F175" s="71">
        <v>40</v>
      </c>
      <c r="G175" s="71"/>
    </row>
    <row r="176" s="43" customFormat="1" ht="16" customHeight="1" spans="1:7">
      <c r="A176" s="76" t="s">
        <v>159</v>
      </c>
      <c r="B176" s="68">
        <f t="shared" ref="B176:G176" si="51">SUM(B177+B180)</f>
        <v>23.5</v>
      </c>
      <c r="C176" s="68">
        <f t="shared" si="51"/>
        <v>0</v>
      </c>
      <c r="D176" s="68">
        <f t="shared" si="51"/>
        <v>6.5</v>
      </c>
      <c r="E176" s="68">
        <f t="shared" si="51"/>
        <v>0</v>
      </c>
      <c r="F176" s="68">
        <v>17</v>
      </c>
      <c r="G176" s="68">
        <f t="shared" si="51"/>
        <v>0</v>
      </c>
    </row>
    <row r="177" s="43" customFormat="1" ht="16" customHeight="1" spans="1:7">
      <c r="A177" s="76" t="s">
        <v>160</v>
      </c>
      <c r="B177" s="68">
        <f t="shared" ref="B177:G177" si="52">SUM(B178:B179)</f>
        <v>18.5</v>
      </c>
      <c r="C177" s="68">
        <f t="shared" si="52"/>
        <v>0</v>
      </c>
      <c r="D177" s="68">
        <f t="shared" si="52"/>
        <v>4.5</v>
      </c>
      <c r="E177" s="68">
        <f t="shared" si="52"/>
        <v>0</v>
      </c>
      <c r="F177" s="68">
        <v>14</v>
      </c>
      <c r="G177" s="68">
        <f t="shared" si="52"/>
        <v>0</v>
      </c>
    </row>
    <row r="178" s="43" customFormat="1" ht="16" customHeight="1" spans="1:7">
      <c r="A178" s="77" t="s">
        <v>31</v>
      </c>
      <c r="B178" s="71">
        <f t="shared" si="50"/>
        <v>4.5</v>
      </c>
      <c r="C178" s="71"/>
      <c r="D178" s="71">
        <v>4.5</v>
      </c>
      <c r="E178" s="71"/>
      <c r="F178" s="71">
        <v>0</v>
      </c>
      <c r="G178" s="71"/>
    </row>
    <row r="179" s="43" customFormat="1" ht="16" customHeight="1" spans="1:7">
      <c r="A179" s="77" t="s">
        <v>72</v>
      </c>
      <c r="B179" s="71">
        <f t="shared" si="50"/>
        <v>14</v>
      </c>
      <c r="C179" s="71"/>
      <c r="D179" s="71"/>
      <c r="E179" s="71"/>
      <c r="F179" s="71">
        <v>14</v>
      </c>
      <c r="G179" s="71"/>
    </row>
    <row r="180" s="43" customFormat="1" ht="16" customHeight="1" spans="1:7">
      <c r="A180" s="76" t="s">
        <v>161</v>
      </c>
      <c r="B180" s="68">
        <f t="shared" ref="B180:G180" si="53">SUM(B181:B182)</f>
        <v>5</v>
      </c>
      <c r="C180" s="68">
        <f t="shared" si="53"/>
        <v>0</v>
      </c>
      <c r="D180" s="68">
        <f t="shared" si="53"/>
        <v>2</v>
      </c>
      <c r="E180" s="68">
        <f t="shared" si="53"/>
        <v>0</v>
      </c>
      <c r="F180" s="68">
        <v>3</v>
      </c>
      <c r="G180" s="68">
        <f t="shared" si="53"/>
        <v>0</v>
      </c>
    </row>
    <row r="181" s="43" customFormat="1" ht="16" customHeight="1" spans="1:7">
      <c r="A181" s="77" t="s">
        <v>31</v>
      </c>
      <c r="B181" s="71">
        <f t="shared" ref="B181:B186" si="54">SUM(C181:G181)</f>
        <v>2</v>
      </c>
      <c r="C181" s="71"/>
      <c r="D181" s="71">
        <v>2</v>
      </c>
      <c r="E181" s="71"/>
      <c r="F181" s="71">
        <v>0</v>
      </c>
      <c r="G181" s="71"/>
    </row>
    <row r="182" s="43" customFormat="1" ht="16" customHeight="1" spans="1:7">
      <c r="A182" s="77" t="s">
        <v>72</v>
      </c>
      <c r="B182" s="71">
        <f t="shared" si="54"/>
        <v>3</v>
      </c>
      <c r="C182" s="71"/>
      <c r="D182" s="71"/>
      <c r="E182" s="71"/>
      <c r="F182" s="71">
        <v>3</v>
      </c>
      <c r="G182" s="71"/>
    </row>
    <row r="183" s="43" customFormat="1" ht="16" customHeight="1" spans="1:7">
      <c r="A183" s="76" t="s">
        <v>162</v>
      </c>
      <c r="B183" s="68">
        <f t="shared" ref="B183:G183" si="55">SUM(B184:B186)</f>
        <v>17.46</v>
      </c>
      <c r="C183" s="68">
        <f t="shared" si="55"/>
        <v>0</v>
      </c>
      <c r="D183" s="68">
        <f t="shared" si="55"/>
        <v>3.3</v>
      </c>
      <c r="E183" s="68">
        <f t="shared" si="55"/>
        <v>0</v>
      </c>
      <c r="F183" s="68">
        <v>14.16</v>
      </c>
      <c r="G183" s="68">
        <f t="shared" si="55"/>
        <v>0</v>
      </c>
    </row>
    <row r="184" s="43" customFormat="1" ht="16" customHeight="1" spans="1:7">
      <c r="A184" s="77" t="s">
        <v>31</v>
      </c>
      <c r="B184" s="71">
        <f t="shared" si="54"/>
        <v>3.3</v>
      </c>
      <c r="C184" s="71"/>
      <c r="D184" s="71">
        <v>3.3</v>
      </c>
      <c r="E184" s="71"/>
      <c r="F184" s="71">
        <v>0</v>
      </c>
      <c r="G184" s="71"/>
    </row>
    <row r="185" s="43" customFormat="1" ht="16" customHeight="1" spans="1:7">
      <c r="A185" s="77" t="s">
        <v>72</v>
      </c>
      <c r="B185" s="71">
        <f t="shared" si="54"/>
        <v>10</v>
      </c>
      <c r="C185" s="71"/>
      <c r="D185" s="71"/>
      <c r="E185" s="71"/>
      <c r="F185" s="71">
        <v>10</v>
      </c>
      <c r="G185" s="71"/>
    </row>
    <row r="186" s="43" customFormat="1" ht="16" customHeight="1" spans="1:7">
      <c r="A186" s="77" t="s">
        <v>163</v>
      </c>
      <c r="B186" s="71">
        <f t="shared" si="54"/>
        <v>4.16</v>
      </c>
      <c r="C186" s="71"/>
      <c r="D186" s="71"/>
      <c r="E186" s="71"/>
      <c r="F186" s="71">
        <v>4.16</v>
      </c>
      <c r="G186" s="71"/>
    </row>
    <row r="187" s="43" customFormat="1" ht="16" customHeight="1" spans="1:7">
      <c r="A187" s="76" t="s">
        <v>164</v>
      </c>
      <c r="B187" s="68">
        <f t="shared" ref="B187:G187" si="56">SUM(B188+B191)</f>
        <v>36.5</v>
      </c>
      <c r="C187" s="68">
        <f t="shared" si="56"/>
        <v>0</v>
      </c>
      <c r="D187" s="68">
        <f t="shared" si="56"/>
        <v>5.5</v>
      </c>
      <c r="E187" s="68">
        <f t="shared" si="56"/>
        <v>0</v>
      </c>
      <c r="F187" s="68">
        <v>31</v>
      </c>
      <c r="G187" s="68">
        <f t="shared" si="56"/>
        <v>0</v>
      </c>
    </row>
    <row r="188" s="43" customFormat="1" ht="16" customHeight="1" spans="1:7">
      <c r="A188" s="76" t="s">
        <v>165</v>
      </c>
      <c r="B188" s="68">
        <f t="shared" ref="B188:G188" si="57">SUM(B189:B190)</f>
        <v>22.8</v>
      </c>
      <c r="C188" s="68">
        <f t="shared" si="57"/>
        <v>0</v>
      </c>
      <c r="D188" s="68">
        <f t="shared" si="57"/>
        <v>2.8</v>
      </c>
      <c r="E188" s="68">
        <f t="shared" si="57"/>
        <v>0</v>
      </c>
      <c r="F188" s="68">
        <v>20</v>
      </c>
      <c r="G188" s="68">
        <f t="shared" si="57"/>
        <v>0</v>
      </c>
    </row>
    <row r="189" s="43" customFormat="1" ht="16" customHeight="1" spans="1:7">
      <c r="A189" s="77" t="s">
        <v>31</v>
      </c>
      <c r="B189" s="71">
        <f t="shared" ref="B189:B193" si="58">SUM(C189:G189)</f>
        <v>2.8</v>
      </c>
      <c r="C189" s="71"/>
      <c r="D189" s="71">
        <v>2.8</v>
      </c>
      <c r="E189" s="71"/>
      <c r="F189" s="71">
        <v>0</v>
      </c>
      <c r="G189" s="71"/>
    </row>
    <row r="190" s="43" customFormat="1" ht="16" customHeight="1" spans="1:7">
      <c r="A190" s="77" t="s">
        <v>32</v>
      </c>
      <c r="B190" s="71">
        <f t="shared" si="58"/>
        <v>20</v>
      </c>
      <c r="C190" s="71"/>
      <c r="D190" s="71"/>
      <c r="E190" s="71"/>
      <c r="F190" s="71">
        <v>20</v>
      </c>
      <c r="G190" s="71"/>
    </row>
    <row r="191" s="43" customFormat="1" ht="16" customHeight="1" spans="1:7">
      <c r="A191" s="76" t="s">
        <v>166</v>
      </c>
      <c r="B191" s="68">
        <f t="shared" ref="B191:G191" si="59">SUM(B192:B193)</f>
        <v>13.7</v>
      </c>
      <c r="C191" s="68">
        <f t="shared" si="59"/>
        <v>0</v>
      </c>
      <c r="D191" s="68">
        <f t="shared" si="59"/>
        <v>2.7</v>
      </c>
      <c r="E191" s="68">
        <f t="shared" si="59"/>
        <v>0</v>
      </c>
      <c r="F191" s="68">
        <v>11</v>
      </c>
      <c r="G191" s="68">
        <f t="shared" si="59"/>
        <v>0</v>
      </c>
    </row>
    <row r="192" s="43" customFormat="1" ht="16" customHeight="1" spans="1:7">
      <c r="A192" s="77" t="s">
        <v>31</v>
      </c>
      <c r="B192" s="71">
        <f t="shared" si="58"/>
        <v>2.7</v>
      </c>
      <c r="C192" s="71"/>
      <c r="D192" s="71">
        <v>2.7</v>
      </c>
      <c r="E192" s="71"/>
      <c r="F192" s="71">
        <v>0</v>
      </c>
      <c r="G192" s="71"/>
    </row>
    <row r="193" s="43" customFormat="1" ht="16" customHeight="1" spans="1:7">
      <c r="A193" s="86" t="s">
        <v>167</v>
      </c>
      <c r="B193" s="71">
        <f t="shared" si="58"/>
        <v>11</v>
      </c>
      <c r="C193" s="71"/>
      <c r="D193" s="71"/>
      <c r="E193" s="71"/>
      <c r="F193" s="71">
        <v>11</v>
      </c>
      <c r="G193" s="71"/>
    </row>
    <row r="194" s="43" customFormat="1" ht="16" customHeight="1" spans="1:7">
      <c r="A194" s="76" t="s">
        <v>168</v>
      </c>
      <c r="B194" s="68">
        <f t="shared" ref="B194:G194" si="60">SUM(B195:B197)</f>
        <v>81.5</v>
      </c>
      <c r="C194" s="68">
        <f t="shared" si="60"/>
        <v>0</v>
      </c>
      <c r="D194" s="68">
        <f t="shared" si="60"/>
        <v>4.4</v>
      </c>
      <c r="E194" s="68">
        <f t="shared" si="60"/>
        <v>59.7</v>
      </c>
      <c r="F194" s="68">
        <v>17.4</v>
      </c>
      <c r="G194" s="68">
        <f t="shared" si="60"/>
        <v>0</v>
      </c>
    </row>
    <row r="195" s="43" customFormat="1" ht="16" customHeight="1" spans="1:7">
      <c r="A195" s="77" t="s">
        <v>31</v>
      </c>
      <c r="B195" s="71">
        <f t="shared" ref="B195:B197" si="61">SUM(C195:G195)</f>
        <v>4.4</v>
      </c>
      <c r="C195" s="71"/>
      <c r="D195" s="71">
        <v>4.4</v>
      </c>
      <c r="E195" s="71"/>
      <c r="F195" s="71">
        <v>0</v>
      </c>
      <c r="G195" s="71"/>
    </row>
    <row r="196" s="43" customFormat="1" ht="16" customHeight="1" spans="1:7">
      <c r="A196" s="77" t="s">
        <v>72</v>
      </c>
      <c r="B196" s="71">
        <f t="shared" si="61"/>
        <v>17.4</v>
      </c>
      <c r="C196" s="71"/>
      <c r="D196" s="71"/>
      <c r="E196" s="71"/>
      <c r="F196" s="71">
        <v>17.4</v>
      </c>
      <c r="G196" s="71"/>
    </row>
    <row r="197" s="43" customFormat="1" ht="16" customHeight="1" spans="1:7">
      <c r="A197" s="77" t="s">
        <v>169</v>
      </c>
      <c r="B197" s="71">
        <f t="shared" si="61"/>
        <v>59.7</v>
      </c>
      <c r="C197" s="71"/>
      <c r="D197" s="71"/>
      <c r="E197" s="71">
        <v>59.7</v>
      </c>
      <c r="F197" s="71">
        <v>0</v>
      </c>
      <c r="G197" s="71"/>
    </row>
    <row r="198" s="43" customFormat="1" ht="16" customHeight="1" spans="1:7">
      <c r="A198" s="76" t="s">
        <v>170</v>
      </c>
      <c r="B198" s="68">
        <f t="shared" ref="B198:G198" si="62">SUM(B199:B203)</f>
        <v>486.96</v>
      </c>
      <c r="C198" s="68">
        <f t="shared" si="62"/>
        <v>0</v>
      </c>
      <c r="D198" s="68">
        <f t="shared" si="62"/>
        <v>4.9</v>
      </c>
      <c r="E198" s="68">
        <f t="shared" si="62"/>
        <v>0</v>
      </c>
      <c r="F198" s="68">
        <v>482.06</v>
      </c>
      <c r="G198" s="68">
        <f t="shared" si="62"/>
        <v>0</v>
      </c>
    </row>
    <row r="199" s="43" customFormat="1" ht="16" customHeight="1" spans="1:7">
      <c r="A199" s="77" t="s">
        <v>31</v>
      </c>
      <c r="B199" s="71">
        <f t="shared" ref="B199:B203" si="63">SUM(C199:G199)</f>
        <v>4.9</v>
      </c>
      <c r="C199" s="71"/>
      <c r="D199" s="71">
        <v>4.9</v>
      </c>
      <c r="E199" s="71"/>
      <c r="F199" s="71">
        <v>0</v>
      </c>
      <c r="G199" s="71"/>
    </row>
    <row r="200" s="43" customFormat="1" ht="16" customHeight="1" spans="1:7">
      <c r="A200" s="77" t="s">
        <v>171</v>
      </c>
      <c r="B200" s="71">
        <f t="shared" si="63"/>
        <v>20</v>
      </c>
      <c r="C200" s="71"/>
      <c r="D200" s="71"/>
      <c r="E200" s="71"/>
      <c r="F200" s="71">
        <v>20</v>
      </c>
      <c r="G200" s="71"/>
    </row>
    <row r="201" s="43" customFormat="1" ht="16" customHeight="1" spans="1:7">
      <c r="A201" s="77" t="s">
        <v>172</v>
      </c>
      <c r="B201" s="71">
        <f t="shared" si="63"/>
        <v>416</v>
      </c>
      <c r="C201" s="71"/>
      <c r="D201" s="71"/>
      <c r="E201" s="71"/>
      <c r="F201" s="71">
        <v>416</v>
      </c>
      <c r="G201" s="71"/>
    </row>
    <row r="202" s="43" customFormat="1" ht="16" customHeight="1" spans="1:7">
      <c r="A202" s="77" t="s">
        <v>173</v>
      </c>
      <c r="B202" s="71">
        <f t="shared" si="63"/>
        <v>6.06</v>
      </c>
      <c r="C202" s="71"/>
      <c r="D202" s="71"/>
      <c r="E202" s="71"/>
      <c r="F202" s="71">
        <v>6.06</v>
      </c>
      <c r="G202" s="71"/>
    </row>
    <row r="203" s="43" customFormat="1" ht="16" customHeight="1" spans="1:7">
      <c r="A203" s="77" t="s">
        <v>174</v>
      </c>
      <c r="B203" s="71">
        <f t="shared" si="63"/>
        <v>40</v>
      </c>
      <c r="C203" s="71"/>
      <c r="D203" s="71"/>
      <c r="E203" s="71"/>
      <c r="F203" s="71">
        <v>40</v>
      </c>
      <c r="G203" s="71"/>
    </row>
    <row r="204" s="43" customFormat="1" ht="16" customHeight="1" spans="1:7">
      <c r="A204" s="76" t="s">
        <v>175</v>
      </c>
      <c r="B204" s="68">
        <f t="shared" ref="B204:G204" si="64">SUM(B205:B207)</f>
        <v>40.67</v>
      </c>
      <c r="C204" s="68">
        <f t="shared" si="64"/>
        <v>0</v>
      </c>
      <c r="D204" s="68">
        <f t="shared" si="64"/>
        <v>3.7</v>
      </c>
      <c r="E204" s="68">
        <f t="shared" si="64"/>
        <v>0</v>
      </c>
      <c r="F204" s="68">
        <v>36.97</v>
      </c>
      <c r="G204" s="68">
        <f t="shared" si="64"/>
        <v>0</v>
      </c>
    </row>
    <row r="205" s="43" customFormat="1" ht="16" customHeight="1" spans="1:7">
      <c r="A205" s="77" t="s">
        <v>31</v>
      </c>
      <c r="B205" s="71">
        <f t="shared" ref="B205:B207" si="65">SUM(C205:G205)</f>
        <v>3.7</v>
      </c>
      <c r="C205" s="71"/>
      <c r="D205" s="71">
        <v>3.7</v>
      </c>
      <c r="E205" s="71"/>
      <c r="F205" s="71">
        <v>0</v>
      </c>
      <c r="G205" s="71"/>
    </row>
    <row r="206" s="43" customFormat="1" ht="16" customHeight="1" spans="1:7">
      <c r="A206" s="77" t="s">
        <v>176</v>
      </c>
      <c r="B206" s="71">
        <f t="shared" si="65"/>
        <v>28.97</v>
      </c>
      <c r="C206" s="71"/>
      <c r="D206" s="71"/>
      <c r="E206" s="71"/>
      <c r="F206" s="71">
        <v>28.97</v>
      </c>
      <c r="G206" s="71"/>
    </row>
    <row r="207" s="43" customFormat="1" ht="16" customHeight="1" spans="1:7">
      <c r="A207" s="77" t="s">
        <v>177</v>
      </c>
      <c r="B207" s="71">
        <f t="shared" si="65"/>
        <v>8</v>
      </c>
      <c r="C207" s="71"/>
      <c r="D207" s="71"/>
      <c r="E207" s="71"/>
      <c r="F207" s="71">
        <v>8</v>
      </c>
      <c r="G207" s="71"/>
    </row>
    <row r="208" s="43" customFormat="1" ht="16" customHeight="1" spans="1:7">
      <c r="A208" s="76" t="s">
        <v>178</v>
      </c>
      <c r="B208" s="68">
        <f t="shared" ref="B208:G208" si="66">SUM(B209:B213)</f>
        <v>86.6</v>
      </c>
      <c r="C208" s="68">
        <f t="shared" si="66"/>
        <v>0</v>
      </c>
      <c r="D208" s="68">
        <f t="shared" si="66"/>
        <v>3.6</v>
      </c>
      <c r="E208" s="68">
        <f t="shared" si="66"/>
        <v>0</v>
      </c>
      <c r="F208" s="68">
        <v>83</v>
      </c>
      <c r="G208" s="68">
        <f t="shared" si="66"/>
        <v>0</v>
      </c>
    </row>
    <row r="209" s="43" customFormat="1" ht="16" customHeight="1" spans="1:7">
      <c r="A209" s="77" t="s">
        <v>31</v>
      </c>
      <c r="B209" s="71">
        <f t="shared" ref="B209:B213" si="67">SUM(C209:G209)</f>
        <v>3.6</v>
      </c>
      <c r="C209" s="71"/>
      <c r="D209" s="71">
        <v>3.6</v>
      </c>
      <c r="E209" s="71"/>
      <c r="F209" s="71">
        <v>0</v>
      </c>
      <c r="G209" s="71"/>
    </row>
    <row r="210" s="43" customFormat="1" ht="16" customHeight="1" spans="1:7">
      <c r="A210" s="77" t="s">
        <v>179</v>
      </c>
      <c r="B210" s="71">
        <f t="shared" si="67"/>
        <v>10</v>
      </c>
      <c r="C210" s="71"/>
      <c r="D210" s="71"/>
      <c r="E210" s="71"/>
      <c r="F210" s="71">
        <v>10</v>
      </c>
      <c r="G210" s="71"/>
    </row>
    <row r="211" s="43" customFormat="1" ht="16" customHeight="1" spans="1:7">
      <c r="A211" s="77" t="s">
        <v>180</v>
      </c>
      <c r="B211" s="71">
        <f t="shared" si="67"/>
        <v>15</v>
      </c>
      <c r="C211" s="71"/>
      <c r="D211" s="71"/>
      <c r="E211" s="71"/>
      <c r="F211" s="71">
        <v>15</v>
      </c>
      <c r="G211" s="71"/>
    </row>
    <row r="212" s="43" customFormat="1" ht="16" customHeight="1" spans="1:7">
      <c r="A212" s="77" t="s">
        <v>181</v>
      </c>
      <c r="B212" s="71">
        <f t="shared" si="67"/>
        <v>18</v>
      </c>
      <c r="C212" s="71"/>
      <c r="D212" s="71"/>
      <c r="E212" s="71"/>
      <c r="F212" s="71">
        <v>18</v>
      </c>
      <c r="G212" s="71"/>
    </row>
    <row r="213" s="43" customFormat="1" ht="16" customHeight="1" spans="1:7">
      <c r="A213" s="77" t="s">
        <v>182</v>
      </c>
      <c r="B213" s="71">
        <f t="shared" si="67"/>
        <v>40</v>
      </c>
      <c r="C213" s="71"/>
      <c r="D213" s="71"/>
      <c r="E213" s="71"/>
      <c r="F213" s="71">
        <v>40</v>
      </c>
      <c r="G213" s="71"/>
    </row>
    <row r="214" s="43" customFormat="1" ht="16" customHeight="1" spans="1:7">
      <c r="A214" s="76" t="s">
        <v>183</v>
      </c>
      <c r="B214" s="68">
        <f t="shared" ref="B214:G214" si="68">SUM(B215:B217)</f>
        <v>31.2</v>
      </c>
      <c r="C214" s="68">
        <f t="shared" si="68"/>
        <v>0</v>
      </c>
      <c r="D214" s="68">
        <f t="shared" si="68"/>
        <v>7.2</v>
      </c>
      <c r="E214" s="68">
        <f t="shared" si="68"/>
        <v>0</v>
      </c>
      <c r="F214" s="68">
        <v>24</v>
      </c>
      <c r="G214" s="68">
        <f t="shared" si="68"/>
        <v>0</v>
      </c>
    </row>
    <row r="215" s="43" customFormat="1" ht="16" customHeight="1" spans="1:7">
      <c r="A215" s="80" t="s">
        <v>31</v>
      </c>
      <c r="B215" s="71">
        <f t="shared" ref="B215:B217" si="69">SUM(C215:G215)</f>
        <v>7.2</v>
      </c>
      <c r="C215" s="71"/>
      <c r="D215" s="71">
        <v>7.2</v>
      </c>
      <c r="E215" s="71"/>
      <c r="F215" s="71">
        <v>0</v>
      </c>
      <c r="G215" s="71"/>
    </row>
    <row r="216" s="43" customFormat="1" ht="16" customHeight="1" spans="1:7">
      <c r="A216" s="80" t="s">
        <v>184</v>
      </c>
      <c r="B216" s="71">
        <f t="shared" si="69"/>
        <v>9</v>
      </c>
      <c r="C216" s="71"/>
      <c r="D216" s="71"/>
      <c r="E216" s="71"/>
      <c r="F216" s="71">
        <v>9</v>
      </c>
      <c r="G216" s="71"/>
    </row>
    <row r="217" s="43" customFormat="1" ht="16" customHeight="1" spans="1:7">
      <c r="A217" s="80" t="s">
        <v>72</v>
      </c>
      <c r="B217" s="71">
        <f t="shared" si="69"/>
        <v>15</v>
      </c>
      <c r="C217" s="71"/>
      <c r="D217" s="71"/>
      <c r="E217" s="71"/>
      <c r="F217" s="71">
        <v>15</v>
      </c>
      <c r="G217" s="71"/>
    </row>
    <row r="218" s="43" customFormat="1" ht="16" customHeight="1" spans="1:7">
      <c r="A218" s="76" t="s">
        <v>185</v>
      </c>
      <c r="B218" s="68">
        <f t="shared" ref="B218:G218" si="70">SUM(B219:B220)</f>
        <v>30.8</v>
      </c>
      <c r="C218" s="68">
        <f t="shared" si="70"/>
        <v>0</v>
      </c>
      <c r="D218" s="68">
        <f t="shared" si="70"/>
        <v>10.8</v>
      </c>
      <c r="E218" s="68">
        <f t="shared" si="70"/>
        <v>0</v>
      </c>
      <c r="F218" s="68">
        <v>20</v>
      </c>
      <c r="G218" s="68">
        <f t="shared" si="70"/>
        <v>0</v>
      </c>
    </row>
    <row r="219" s="43" customFormat="1" ht="16" customHeight="1" spans="1:7">
      <c r="A219" s="77" t="s">
        <v>31</v>
      </c>
      <c r="B219" s="71">
        <f t="shared" ref="B219:B231" si="71">SUM(C219:G219)</f>
        <v>10.8</v>
      </c>
      <c r="C219" s="71"/>
      <c r="D219" s="71">
        <v>10.8</v>
      </c>
      <c r="E219" s="71"/>
      <c r="F219" s="71">
        <v>0</v>
      </c>
      <c r="G219" s="71"/>
    </row>
    <row r="220" s="43" customFormat="1" ht="16" customHeight="1" spans="1:7">
      <c r="A220" s="77" t="s">
        <v>186</v>
      </c>
      <c r="B220" s="71">
        <f t="shared" si="71"/>
        <v>20</v>
      </c>
      <c r="C220" s="71"/>
      <c r="D220" s="71"/>
      <c r="E220" s="71"/>
      <c r="F220" s="71">
        <v>20</v>
      </c>
      <c r="G220" s="71"/>
    </row>
    <row r="221" s="42" customFormat="1" ht="16" customHeight="1" spans="1:7">
      <c r="A221" s="76" t="s">
        <v>187</v>
      </c>
      <c r="B221" s="68">
        <f t="shared" ref="B221:G221" si="72">SUM(B222+B230)</f>
        <v>390.57</v>
      </c>
      <c r="C221" s="68">
        <f t="shared" si="72"/>
        <v>0</v>
      </c>
      <c r="D221" s="68">
        <f t="shared" si="72"/>
        <v>23.2</v>
      </c>
      <c r="E221" s="68">
        <f t="shared" si="72"/>
        <v>0</v>
      </c>
      <c r="F221" s="68">
        <v>367.37</v>
      </c>
      <c r="G221" s="68">
        <f t="shared" si="72"/>
        <v>0</v>
      </c>
    </row>
    <row r="222" s="43" customFormat="1" ht="16" customHeight="1" spans="1:7">
      <c r="A222" s="76" t="s">
        <v>188</v>
      </c>
      <c r="B222" s="68">
        <f t="shared" ref="B222:G222" si="73">SUM(B223:B229)</f>
        <v>373.67</v>
      </c>
      <c r="C222" s="68">
        <f t="shared" si="73"/>
        <v>0</v>
      </c>
      <c r="D222" s="68">
        <f t="shared" si="73"/>
        <v>6.3</v>
      </c>
      <c r="E222" s="68">
        <f t="shared" si="73"/>
        <v>0</v>
      </c>
      <c r="F222" s="68">
        <v>367.37</v>
      </c>
      <c r="G222" s="68">
        <f t="shared" si="73"/>
        <v>0</v>
      </c>
    </row>
    <row r="223" s="43" customFormat="1" ht="16" customHeight="1" spans="1:7">
      <c r="A223" s="77" t="s">
        <v>31</v>
      </c>
      <c r="B223" s="71">
        <f t="shared" si="71"/>
        <v>6.3</v>
      </c>
      <c r="C223" s="71"/>
      <c r="D223" s="71">
        <v>6.3</v>
      </c>
      <c r="E223" s="71"/>
      <c r="F223" s="71">
        <v>0</v>
      </c>
      <c r="G223" s="71"/>
    </row>
    <row r="224" s="43" customFormat="1" ht="16" customHeight="1" spans="1:7">
      <c r="A224" s="77" t="s">
        <v>189</v>
      </c>
      <c r="B224" s="71">
        <f t="shared" si="71"/>
        <v>52</v>
      </c>
      <c r="C224" s="71"/>
      <c r="D224" s="71"/>
      <c r="E224" s="71"/>
      <c r="F224" s="71">
        <v>52</v>
      </c>
      <c r="G224" s="71"/>
    </row>
    <row r="225" s="43" customFormat="1" ht="16" customHeight="1" spans="1:7">
      <c r="A225" s="77" t="s">
        <v>190</v>
      </c>
      <c r="B225" s="71">
        <f t="shared" si="71"/>
        <v>197.07</v>
      </c>
      <c r="C225" s="71"/>
      <c r="D225" s="71"/>
      <c r="E225" s="71"/>
      <c r="F225" s="71">
        <v>197.07</v>
      </c>
      <c r="G225" s="71"/>
    </row>
    <row r="226" s="43" customFormat="1" ht="16" customHeight="1" spans="1:7">
      <c r="A226" s="77" t="s">
        <v>191</v>
      </c>
      <c r="B226" s="71">
        <f t="shared" si="71"/>
        <v>30</v>
      </c>
      <c r="C226" s="71"/>
      <c r="D226" s="71"/>
      <c r="E226" s="71"/>
      <c r="F226" s="71">
        <v>30</v>
      </c>
      <c r="G226" s="71"/>
    </row>
    <row r="227" s="43" customFormat="1" ht="16" customHeight="1" spans="1:7">
      <c r="A227" s="77" t="s">
        <v>192</v>
      </c>
      <c r="B227" s="71">
        <f t="shared" si="71"/>
        <v>32.4</v>
      </c>
      <c r="C227" s="71"/>
      <c r="D227" s="71"/>
      <c r="E227" s="71"/>
      <c r="F227" s="71">
        <v>32.4</v>
      </c>
      <c r="G227" s="71"/>
    </row>
    <row r="228" s="43" customFormat="1" ht="16" customHeight="1" spans="1:7">
      <c r="A228" s="77" t="s">
        <v>193</v>
      </c>
      <c r="B228" s="71">
        <f t="shared" si="71"/>
        <v>22.9</v>
      </c>
      <c r="C228" s="71"/>
      <c r="D228" s="71"/>
      <c r="E228" s="71"/>
      <c r="F228" s="71">
        <v>22.9</v>
      </c>
      <c r="G228" s="71"/>
    </row>
    <row r="229" s="43" customFormat="1" ht="16" customHeight="1" spans="1:7">
      <c r="A229" s="77" t="s">
        <v>194</v>
      </c>
      <c r="B229" s="71">
        <f t="shared" si="71"/>
        <v>33</v>
      </c>
      <c r="C229" s="71"/>
      <c r="D229" s="71"/>
      <c r="E229" s="71"/>
      <c r="F229" s="71">
        <v>33</v>
      </c>
      <c r="G229" s="71"/>
    </row>
    <row r="230" s="43" customFormat="1" ht="16" customHeight="1" spans="1:7">
      <c r="A230" s="76" t="s">
        <v>195</v>
      </c>
      <c r="B230" s="71">
        <f t="shared" si="71"/>
        <v>16.9</v>
      </c>
      <c r="C230" s="71">
        <f t="shared" ref="C230:G230" si="74">SUM(C231)</f>
        <v>0</v>
      </c>
      <c r="D230" s="71">
        <f t="shared" si="74"/>
        <v>16.9</v>
      </c>
      <c r="E230" s="71">
        <f t="shared" si="74"/>
        <v>0</v>
      </c>
      <c r="F230" s="71">
        <v>0</v>
      </c>
      <c r="G230" s="71">
        <f t="shared" si="74"/>
        <v>0</v>
      </c>
    </row>
    <row r="231" s="43" customFormat="1" ht="16" customHeight="1" spans="1:7">
      <c r="A231" s="77" t="s">
        <v>31</v>
      </c>
      <c r="B231" s="71">
        <f t="shared" si="71"/>
        <v>16.9</v>
      </c>
      <c r="C231" s="71"/>
      <c r="D231" s="71">
        <v>16.9</v>
      </c>
      <c r="E231" s="71"/>
      <c r="F231" s="71">
        <v>0</v>
      </c>
      <c r="G231" s="71"/>
    </row>
    <row r="232" s="43" customFormat="1" ht="16" customHeight="1" spans="1:7">
      <c r="A232" s="76" t="s">
        <v>196</v>
      </c>
      <c r="B232" s="68">
        <f t="shared" ref="B232:G232" si="75">SUM(B233:B235)</f>
        <v>86.34</v>
      </c>
      <c r="C232" s="68">
        <f t="shared" si="75"/>
        <v>0</v>
      </c>
      <c r="D232" s="68">
        <f t="shared" si="75"/>
        <v>8.4</v>
      </c>
      <c r="E232" s="68">
        <f t="shared" si="75"/>
        <v>0</v>
      </c>
      <c r="F232" s="68">
        <v>77.94</v>
      </c>
      <c r="G232" s="68">
        <f t="shared" si="75"/>
        <v>0</v>
      </c>
    </row>
    <row r="233" s="43" customFormat="1" ht="16" customHeight="1" spans="1:7">
      <c r="A233" s="77" t="s">
        <v>31</v>
      </c>
      <c r="B233" s="71">
        <f t="shared" ref="B233:B235" si="76">SUM(C233:G233)</f>
        <v>8.4</v>
      </c>
      <c r="C233" s="71"/>
      <c r="D233" s="71">
        <v>8.4</v>
      </c>
      <c r="E233" s="71"/>
      <c r="F233" s="71">
        <v>0</v>
      </c>
      <c r="G233" s="71"/>
    </row>
    <row r="234" s="43" customFormat="1" ht="16" customHeight="1" spans="1:7">
      <c r="A234" s="77" t="s">
        <v>197</v>
      </c>
      <c r="B234" s="71">
        <f t="shared" si="76"/>
        <v>57.94</v>
      </c>
      <c r="C234" s="71"/>
      <c r="D234" s="71"/>
      <c r="E234" s="71"/>
      <c r="F234" s="71">
        <v>57.94</v>
      </c>
      <c r="G234" s="71"/>
    </row>
    <row r="235" s="43" customFormat="1" ht="16" customHeight="1" spans="1:7">
      <c r="A235" s="77" t="s">
        <v>198</v>
      </c>
      <c r="B235" s="71">
        <f t="shared" si="76"/>
        <v>20</v>
      </c>
      <c r="C235" s="71"/>
      <c r="D235" s="71"/>
      <c r="E235" s="71"/>
      <c r="F235" s="71">
        <v>20</v>
      </c>
      <c r="G235" s="71"/>
    </row>
    <row r="236" s="43" customFormat="1" ht="16" customHeight="1" spans="1:7">
      <c r="A236" s="76" t="s">
        <v>199</v>
      </c>
      <c r="B236" s="68">
        <f t="shared" ref="B236:G236" si="77">SUM(B237:B244)</f>
        <v>890.77</v>
      </c>
      <c r="C236" s="68">
        <f t="shared" si="77"/>
        <v>0</v>
      </c>
      <c r="D236" s="68">
        <f t="shared" si="77"/>
        <v>23.2</v>
      </c>
      <c r="E236" s="68">
        <f t="shared" si="77"/>
        <v>760</v>
      </c>
      <c r="F236" s="68">
        <v>107.57</v>
      </c>
      <c r="G236" s="68">
        <f t="shared" si="77"/>
        <v>0</v>
      </c>
    </row>
    <row r="237" s="43" customFormat="1" ht="16" customHeight="1" spans="1:7">
      <c r="A237" s="80" t="s">
        <v>31</v>
      </c>
      <c r="B237" s="71">
        <f t="shared" ref="B237:B244" si="78">SUM(C237:G237)</f>
        <v>23.2</v>
      </c>
      <c r="C237" s="71"/>
      <c r="D237" s="71">
        <v>23.2</v>
      </c>
      <c r="E237" s="71"/>
      <c r="F237" s="71">
        <v>0</v>
      </c>
      <c r="G237" s="71"/>
    </row>
    <row r="238" s="43" customFormat="1" ht="16" customHeight="1" spans="1:7">
      <c r="A238" s="80" t="s">
        <v>72</v>
      </c>
      <c r="B238" s="71">
        <f t="shared" si="78"/>
        <v>50</v>
      </c>
      <c r="C238" s="71"/>
      <c r="D238" s="71"/>
      <c r="E238" s="71"/>
      <c r="F238" s="71">
        <v>50</v>
      </c>
      <c r="G238" s="71"/>
    </row>
    <row r="239" s="43" customFormat="1" ht="16" customHeight="1" spans="1:7">
      <c r="A239" s="80" t="s">
        <v>200</v>
      </c>
      <c r="B239" s="71">
        <f t="shared" si="78"/>
        <v>22.32</v>
      </c>
      <c r="C239" s="71"/>
      <c r="D239" s="71"/>
      <c r="E239" s="71"/>
      <c r="F239" s="71">
        <v>22.32</v>
      </c>
      <c r="G239" s="71"/>
    </row>
    <row r="240" s="43" customFormat="1" ht="16" customHeight="1" spans="1:7">
      <c r="A240" s="80" t="s">
        <v>201</v>
      </c>
      <c r="B240" s="71">
        <f t="shared" si="78"/>
        <v>4.8</v>
      </c>
      <c r="C240" s="71"/>
      <c r="D240" s="71"/>
      <c r="E240" s="71"/>
      <c r="F240" s="71">
        <v>4.8</v>
      </c>
      <c r="G240" s="71"/>
    </row>
    <row r="241" s="43" customFormat="1" ht="16" customHeight="1" spans="1:7">
      <c r="A241" s="80" t="s">
        <v>202</v>
      </c>
      <c r="B241" s="71">
        <f t="shared" si="78"/>
        <v>30.45</v>
      </c>
      <c r="C241" s="71"/>
      <c r="D241" s="71"/>
      <c r="E241" s="71"/>
      <c r="F241" s="71">
        <v>30.45</v>
      </c>
      <c r="G241" s="71"/>
    </row>
    <row r="242" s="43" customFormat="1" ht="16" customHeight="1" spans="1:7">
      <c r="A242" s="80" t="s">
        <v>203</v>
      </c>
      <c r="B242" s="71">
        <f t="shared" si="78"/>
        <v>40</v>
      </c>
      <c r="C242" s="71"/>
      <c r="D242" s="71"/>
      <c r="E242" s="71">
        <v>40</v>
      </c>
      <c r="F242" s="71">
        <v>0</v>
      </c>
      <c r="G242" s="71"/>
    </row>
    <row r="243" s="43" customFormat="1" ht="16" customHeight="1" spans="1:7">
      <c r="A243" s="80" t="s">
        <v>204</v>
      </c>
      <c r="B243" s="71">
        <f t="shared" si="78"/>
        <v>360</v>
      </c>
      <c r="C243" s="71"/>
      <c r="D243" s="71"/>
      <c r="E243" s="71">
        <v>360</v>
      </c>
      <c r="F243" s="71">
        <v>0</v>
      </c>
      <c r="G243" s="71"/>
    </row>
    <row r="244" s="43" customFormat="1" ht="16" customHeight="1" spans="1:7">
      <c r="A244" s="80" t="s">
        <v>205</v>
      </c>
      <c r="B244" s="71">
        <f t="shared" si="78"/>
        <v>360</v>
      </c>
      <c r="C244" s="71"/>
      <c r="D244" s="71"/>
      <c r="E244" s="71">
        <v>360</v>
      </c>
      <c r="F244" s="71">
        <v>0</v>
      </c>
      <c r="G244" s="71"/>
    </row>
    <row r="245" s="43" customFormat="1" ht="16" customHeight="1" spans="1:7">
      <c r="A245" s="76" t="s">
        <v>206</v>
      </c>
      <c r="B245" s="68">
        <f t="shared" ref="B245:G245" si="79">SUM(B246+B253+B255)</f>
        <v>635.22</v>
      </c>
      <c r="C245" s="68">
        <f t="shared" si="79"/>
        <v>0</v>
      </c>
      <c r="D245" s="68">
        <f t="shared" si="79"/>
        <v>103.8</v>
      </c>
      <c r="E245" s="68">
        <f t="shared" si="79"/>
        <v>0</v>
      </c>
      <c r="F245" s="68">
        <v>531.42</v>
      </c>
      <c r="G245" s="68">
        <f t="shared" si="79"/>
        <v>0</v>
      </c>
    </row>
    <row r="246" s="43" customFormat="1" ht="16" customHeight="1" spans="1:7">
      <c r="A246" s="76" t="s">
        <v>207</v>
      </c>
      <c r="B246" s="68">
        <f t="shared" ref="B246:G246" si="80">SUM(B247:B252)</f>
        <v>516.42</v>
      </c>
      <c r="C246" s="68">
        <f t="shared" si="80"/>
        <v>0</v>
      </c>
      <c r="D246" s="68">
        <f t="shared" si="80"/>
        <v>80</v>
      </c>
      <c r="E246" s="68">
        <f t="shared" si="80"/>
        <v>0</v>
      </c>
      <c r="F246" s="68">
        <v>436.42</v>
      </c>
      <c r="G246" s="68">
        <f t="shared" si="80"/>
        <v>0</v>
      </c>
    </row>
    <row r="247" s="43" customFormat="1" ht="16" customHeight="1" spans="1:7">
      <c r="A247" s="87" t="s">
        <v>31</v>
      </c>
      <c r="B247" s="71">
        <f t="shared" ref="B247:B252" si="81">SUM(C247:G247)</f>
        <v>80</v>
      </c>
      <c r="C247" s="71"/>
      <c r="D247" s="71">
        <v>80</v>
      </c>
      <c r="E247" s="71"/>
      <c r="F247" s="71">
        <v>0</v>
      </c>
      <c r="G247" s="71"/>
    </row>
    <row r="248" s="43" customFormat="1" ht="16" customHeight="1" spans="1:7">
      <c r="A248" s="80" t="s">
        <v>72</v>
      </c>
      <c r="B248" s="71">
        <f t="shared" si="81"/>
        <v>300</v>
      </c>
      <c r="C248" s="71"/>
      <c r="D248" s="71"/>
      <c r="E248" s="71"/>
      <c r="F248" s="71">
        <v>300</v>
      </c>
      <c r="G248" s="71"/>
    </row>
    <row r="249" s="43" customFormat="1" ht="16" customHeight="1" spans="1:7">
      <c r="A249" s="80" t="s">
        <v>208</v>
      </c>
      <c r="B249" s="71">
        <f t="shared" si="81"/>
        <v>21.42</v>
      </c>
      <c r="C249" s="71"/>
      <c r="D249" s="71"/>
      <c r="E249" s="71"/>
      <c r="F249" s="71">
        <v>21.42</v>
      </c>
      <c r="G249" s="71"/>
    </row>
    <row r="250" s="43" customFormat="1" ht="16" customHeight="1" spans="1:7">
      <c r="A250" s="80" t="s">
        <v>209</v>
      </c>
      <c r="B250" s="71">
        <f t="shared" si="81"/>
        <v>15</v>
      </c>
      <c r="C250" s="71"/>
      <c r="D250" s="71"/>
      <c r="E250" s="71"/>
      <c r="F250" s="71">
        <v>15</v>
      </c>
      <c r="G250" s="71"/>
    </row>
    <row r="251" s="43" customFormat="1" ht="16" customHeight="1" spans="1:7">
      <c r="A251" s="80" t="s">
        <v>210</v>
      </c>
      <c r="B251" s="71">
        <f t="shared" si="81"/>
        <v>90</v>
      </c>
      <c r="C251" s="71"/>
      <c r="D251" s="71"/>
      <c r="E251" s="71"/>
      <c r="F251" s="71">
        <v>90</v>
      </c>
      <c r="G251" s="71"/>
    </row>
    <row r="252" s="43" customFormat="1" ht="16" customHeight="1" spans="1:7">
      <c r="A252" s="80" t="s">
        <v>211</v>
      </c>
      <c r="B252" s="71">
        <f t="shared" si="81"/>
        <v>10</v>
      </c>
      <c r="C252" s="71"/>
      <c r="D252" s="71"/>
      <c r="E252" s="71"/>
      <c r="F252" s="71">
        <v>10</v>
      </c>
      <c r="G252" s="71"/>
    </row>
    <row r="253" s="43" customFormat="1" ht="16" customHeight="1" spans="1:7">
      <c r="A253" s="76" t="s">
        <v>212</v>
      </c>
      <c r="B253" s="68">
        <f t="shared" ref="B253:G253" si="82">SUM(B254)</f>
        <v>11.7</v>
      </c>
      <c r="C253" s="68">
        <f t="shared" si="82"/>
        <v>0</v>
      </c>
      <c r="D253" s="68">
        <f t="shared" si="82"/>
        <v>11.7</v>
      </c>
      <c r="E253" s="68">
        <f t="shared" si="82"/>
        <v>0</v>
      </c>
      <c r="F253" s="68">
        <v>0</v>
      </c>
      <c r="G253" s="68">
        <f t="shared" si="82"/>
        <v>0</v>
      </c>
    </row>
    <row r="254" s="43" customFormat="1" ht="16" customHeight="1" spans="1:7">
      <c r="A254" s="80" t="s">
        <v>31</v>
      </c>
      <c r="B254" s="71">
        <f t="shared" ref="B254:B257" si="83">SUM(C254:G254)</f>
        <v>11.7</v>
      </c>
      <c r="C254" s="71"/>
      <c r="D254" s="71">
        <v>11.7</v>
      </c>
      <c r="E254" s="71"/>
      <c r="F254" s="71">
        <v>0</v>
      </c>
      <c r="G254" s="71"/>
    </row>
    <row r="255" s="43" customFormat="1" ht="16" customHeight="1" spans="1:7">
      <c r="A255" s="76" t="s">
        <v>213</v>
      </c>
      <c r="B255" s="68">
        <f t="shared" ref="B255:G255" si="84">SUM(B256:B257)</f>
        <v>107.1</v>
      </c>
      <c r="C255" s="68">
        <f t="shared" si="84"/>
        <v>0</v>
      </c>
      <c r="D255" s="68">
        <f t="shared" si="84"/>
        <v>12.1</v>
      </c>
      <c r="E255" s="68">
        <f t="shared" si="84"/>
        <v>0</v>
      </c>
      <c r="F255" s="68">
        <v>95</v>
      </c>
      <c r="G255" s="68">
        <f t="shared" si="84"/>
        <v>0</v>
      </c>
    </row>
    <row r="256" s="43" customFormat="1" ht="16" customHeight="1" spans="1:7">
      <c r="A256" s="80" t="s">
        <v>31</v>
      </c>
      <c r="B256" s="71">
        <f t="shared" si="83"/>
        <v>12.1</v>
      </c>
      <c r="C256" s="71"/>
      <c r="D256" s="71">
        <v>12.1</v>
      </c>
      <c r="E256" s="71"/>
      <c r="F256" s="71">
        <v>0</v>
      </c>
      <c r="G256" s="71"/>
    </row>
    <row r="257" s="43" customFormat="1" ht="16" customHeight="1" spans="1:7">
      <c r="A257" s="80" t="s">
        <v>214</v>
      </c>
      <c r="B257" s="71">
        <f t="shared" si="83"/>
        <v>95</v>
      </c>
      <c r="C257" s="71"/>
      <c r="D257" s="71"/>
      <c r="E257" s="71"/>
      <c r="F257" s="71">
        <v>95</v>
      </c>
      <c r="G257" s="71"/>
    </row>
    <row r="258" s="42" customFormat="1" ht="16" customHeight="1" spans="1:7">
      <c r="A258" s="75" t="s">
        <v>215</v>
      </c>
      <c r="B258" s="68">
        <f t="shared" ref="B258:G258" si="85">SUM(B259,B295,B297,B299)</f>
        <v>6799.156</v>
      </c>
      <c r="C258" s="68">
        <f t="shared" si="85"/>
        <v>0</v>
      </c>
      <c r="D258" s="68">
        <f t="shared" si="85"/>
        <v>4013.9</v>
      </c>
      <c r="E258" s="68">
        <f t="shared" si="85"/>
        <v>0</v>
      </c>
      <c r="F258" s="68">
        <v>2785.256</v>
      </c>
      <c r="G258" s="68">
        <f t="shared" si="85"/>
        <v>0</v>
      </c>
    </row>
    <row r="259" s="44" customFormat="1" ht="16" customHeight="1" spans="1:7">
      <c r="A259" s="88" t="s">
        <v>216</v>
      </c>
      <c r="B259" s="89">
        <f t="shared" ref="B259:G259" si="86">SUM(B260,B274,B276,B278,B286,B289)</f>
        <v>6294.266</v>
      </c>
      <c r="C259" s="89">
        <f t="shared" si="86"/>
        <v>0</v>
      </c>
      <c r="D259" s="89">
        <f t="shared" si="86"/>
        <v>3674</v>
      </c>
      <c r="E259" s="89">
        <f t="shared" si="86"/>
        <v>0</v>
      </c>
      <c r="F259" s="89">
        <v>2620.266</v>
      </c>
      <c r="G259" s="89">
        <f t="shared" si="86"/>
        <v>0</v>
      </c>
    </row>
    <row r="260" s="44" customFormat="1" ht="16" customHeight="1" spans="1:7">
      <c r="A260" s="88" t="s">
        <v>217</v>
      </c>
      <c r="B260" s="89">
        <f t="shared" ref="B260:G260" si="87">SUM(B261:B273)</f>
        <v>3996.14</v>
      </c>
      <c r="C260" s="89">
        <f t="shared" si="87"/>
        <v>0</v>
      </c>
      <c r="D260" s="89">
        <f t="shared" si="87"/>
        <v>2470.5</v>
      </c>
      <c r="E260" s="89">
        <f t="shared" si="87"/>
        <v>0</v>
      </c>
      <c r="F260" s="89">
        <v>1525.64</v>
      </c>
      <c r="G260" s="89">
        <f t="shared" si="87"/>
        <v>0</v>
      </c>
    </row>
    <row r="261" s="44" customFormat="1" ht="16" customHeight="1" spans="1:7">
      <c r="A261" s="70" t="s">
        <v>105</v>
      </c>
      <c r="B261" s="72">
        <f t="shared" ref="B261:B275" si="88">SUM(C261:G261)</f>
        <v>2470.5</v>
      </c>
      <c r="C261" s="73"/>
      <c r="D261" s="72">
        <v>2470.5</v>
      </c>
      <c r="E261" s="73"/>
      <c r="F261" s="73">
        <v>0</v>
      </c>
      <c r="G261" s="73"/>
    </row>
    <row r="262" s="44" customFormat="1" ht="16" customHeight="1" spans="1:7">
      <c r="A262" s="70" t="s">
        <v>218</v>
      </c>
      <c r="B262" s="72">
        <f t="shared" si="88"/>
        <v>300</v>
      </c>
      <c r="C262" s="73"/>
      <c r="D262" s="73"/>
      <c r="E262" s="73"/>
      <c r="F262" s="73">
        <v>300</v>
      </c>
      <c r="G262" s="73"/>
    </row>
    <row r="263" s="44" customFormat="1" ht="16" customHeight="1" spans="1:7">
      <c r="A263" s="70" t="s">
        <v>219</v>
      </c>
      <c r="B263" s="72">
        <f t="shared" si="88"/>
        <v>476.04</v>
      </c>
      <c r="C263" s="73"/>
      <c r="D263" s="73"/>
      <c r="E263" s="73"/>
      <c r="F263" s="73">
        <v>476.04</v>
      </c>
      <c r="G263" s="73"/>
    </row>
    <row r="264" s="44" customFormat="1" ht="16" customHeight="1" spans="1:7">
      <c r="A264" s="70" t="s">
        <v>220</v>
      </c>
      <c r="B264" s="72">
        <f t="shared" si="88"/>
        <v>200</v>
      </c>
      <c r="C264" s="73"/>
      <c r="D264" s="73"/>
      <c r="E264" s="73"/>
      <c r="F264" s="73">
        <v>200</v>
      </c>
      <c r="G264" s="73"/>
    </row>
    <row r="265" s="44" customFormat="1" ht="16" customHeight="1" spans="1:7">
      <c r="A265" s="70" t="s">
        <v>221</v>
      </c>
      <c r="B265" s="72">
        <f t="shared" si="88"/>
        <v>30</v>
      </c>
      <c r="C265" s="73"/>
      <c r="D265" s="72"/>
      <c r="E265" s="73"/>
      <c r="F265" s="73">
        <v>30</v>
      </c>
      <c r="G265" s="73"/>
    </row>
    <row r="266" s="44" customFormat="1" ht="16" customHeight="1" spans="1:7">
      <c r="A266" s="70" t="s">
        <v>222</v>
      </c>
      <c r="B266" s="72">
        <f t="shared" si="88"/>
        <v>88</v>
      </c>
      <c r="C266" s="73"/>
      <c r="D266" s="73"/>
      <c r="E266" s="73"/>
      <c r="F266" s="73">
        <v>88</v>
      </c>
      <c r="G266" s="73"/>
    </row>
    <row r="267" s="44" customFormat="1" ht="16" customHeight="1" spans="1:7">
      <c r="A267" s="70" t="s">
        <v>223</v>
      </c>
      <c r="B267" s="72">
        <f t="shared" si="88"/>
        <v>48</v>
      </c>
      <c r="C267" s="73"/>
      <c r="D267" s="73"/>
      <c r="E267" s="73"/>
      <c r="F267" s="73">
        <v>48</v>
      </c>
      <c r="G267" s="73"/>
    </row>
    <row r="268" s="44" customFormat="1" ht="16" customHeight="1" spans="1:7">
      <c r="A268" s="70" t="s">
        <v>224</v>
      </c>
      <c r="B268" s="72">
        <f t="shared" si="88"/>
        <v>95</v>
      </c>
      <c r="C268" s="73"/>
      <c r="D268" s="73"/>
      <c r="E268" s="73"/>
      <c r="F268" s="73">
        <v>95</v>
      </c>
      <c r="G268" s="73"/>
    </row>
    <row r="269" s="44" customFormat="1" ht="16" customHeight="1" spans="1:7">
      <c r="A269" s="70" t="s">
        <v>225</v>
      </c>
      <c r="B269" s="72">
        <f t="shared" si="88"/>
        <v>50</v>
      </c>
      <c r="C269" s="73"/>
      <c r="D269" s="73"/>
      <c r="E269" s="73"/>
      <c r="F269" s="73">
        <v>50</v>
      </c>
      <c r="G269" s="73"/>
    </row>
    <row r="270" s="44" customFormat="1" ht="16" customHeight="1" spans="1:7">
      <c r="A270" s="70" t="s">
        <v>226</v>
      </c>
      <c r="B270" s="72">
        <f t="shared" si="88"/>
        <v>27</v>
      </c>
      <c r="C270" s="73"/>
      <c r="D270" s="73"/>
      <c r="E270" s="73"/>
      <c r="F270" s="73">
        <v>27</v>
      </c>
      <c r="G270" s="73"/>
    </row>
    <row r="271" s="44" customFormat="1" ht="16" customHeight="1" spans="1:7">
      <c r="A271" s="70" t="s">
        <v>227</v>
      </c>
      <c r="B271" s="72">
        <f t="shared" si="88"/>
        <v>8</v>
      </c>
      <c r="C271" s="73"/>
      <c r="D271" s="73"/>
      <c r="E271" s="73"/>
      <c r="F271" s="73">
        <v>8</v>
      </c>
      <c r="G271" s="73"/>
    </row>
    <row r="272" s="44" customFormat="1" ht="16" customHeight="1" spans="1:7">
      <c r="A272" s="70" t="s">
        <v>228</v>
      </c>
      <c r="B272" s="72">
        <f t="shared" si="88"/>
        <v>18</v>
      </c>
      <c r="C272" s="73"/>
      <c r="D272" s="73"/>
      <c r="E272" s="73"/>
      <c r="F272" s="73">
        <v>18</v>
      </c>
      <c r="G272" s="73"/>
    </row>
    <row r="273" s="44" customFormat="1" ht="16" customHeight="1" spans="1:7">
      <c r="A273" s="70" t="s">
        <v>229</v>
      </c>
      <c r="B273" s="72">
        <f t="shared" si="88"/>
        <v>185.6</v>
      </c>
      <c r="C273" s="73"/>
      <c r="D273" s="73"/>
      <c r="E273" s="73"/>
      <c r="F273" s="73">
        <v>185.6</v>
      </c>
      <c r="G273" s="73"/>
    </row>
    <row r="274" s="44" customFormat="1" ht="16" customHeight="1" spans="1:7">
      <c r="A274" s="88" t="s">
        <v>230</v>
      </c>
      <c r="B274" s="90">
        <f t="shared" si="88"/>
        <v>264</v>
      </c>
      <c r="C274" s="89">
        <f>SUM(C275:C275)</f>
        <v>0</v>
      </c>
      <c r="D274" s="89">
        <f>SUM(D275:D275)</f>
        <v>264</v>
      </c>
      <c r="E274" s="89">
        <f>SUM(E275:E275)</f>
        <v>0</v>
      </c>
      <c r="F274" s="89">
        <v>0</v>
      </c>
      <c r="G274" s="89">
        <f>SUM(G275)</f>
        <v>0</v>
      </c>
    </row>
    <row r="275" s="44" customFormat="1" ht="16" customHeight="1" spans="1:7">
      <c r="A275" s="70" t="s">
        <v>105</v>
      </c>
      <c r="B275" s="72">
        <f t="shared" si="88"/>
        <v>264</v>
      </c>
      <c r="C275" s="89"/>
      <c r="D275" s="72">
        <v>264</v>
      </c>
      <c r="E275" s="89"/>
      <c r="F275" s="89">
        <v>0</v>
      </c>
      <c r="G275" s="89"/>
    </row>
    <row r="276" s="44" customFormat="1" ht="16" customHeight="1" spans="1:7">
      <c r="A276" s="88" t="s">
        <v>231</v>
      </c>
      <c r="B276" s="89">
        <f>SUM(B277:B277)</f>
        <v>62.5</v>
      </c>
      <c r="C276" s="89">
        <f>SUM(C277:C277)</f>
        <v>0</v>
      </c>
      <c r="D276" s="89">
        <f>SUM(D277:D277)</f>
        <v>62.5</v>
      </c>
      <c r="E276" s="89"/>
      <c r="F276" s="89">
        <v>0</v>
      </c>
      <c r="G276" s="89"/>
    </row>
    <row r="277" s="44" customFormat="1" ht="16" customHeight="1" spans="1:7">
      <c r="A277" s="70" t="s">
        <v>105</v>
      </c>
      <c r="B277" s="72">
        <f t="shared" ref="B277:B285" si="89">SUM(C277:G277)</f>
        <v>62.5</v>
      </c>
      <c r="C277" s="89"/>
      <c r="D277" s="72">
        <v>62.5</v>
      </c>
      <c r="E277" s="89"/>
      <c r="F277" s="89">
        <v>0</v>
      </c>
      <c r="G277" s="89"/>
    </row>
    <row r="278" s="44" customFormat="1" ht="16" customHeight="1" spans="1:7">
      <c r="A278" s="88" t="s">
        <v>232</v>
      </c>
      <c r="B278" s="89">
        <f t="shared" ref="B278:G278" si="90">SUM(B279:B285)</f>
        <v>1247.6</v>
      </c>
      <c r="C278" s="89">
        <f t="shared" si="90"/>
        <v>0</v>
      </c>
      <c r="D278" s="89">
        <f t="shared" si="90"/>
        <v>706</v>
      </c>
      <c r="E278" s="89">
        <f t="shared" si="90"/>
        <v>0</v>
      </c>
      <c r="F278" s="89">
        <v>541.6</v>
      </c>
      <c r="G278" s="89">
        <f t="shared" si="90"/>
        <v>0</v>
      </c>
    </row>
    <row r="279" s="44" customFormat="1" ht="16" customHeight="1" spans="1:7">
      <c r="A279" s="70" t="s">
        <v>105</v>
      </c>
      <c r="B279" s="72">
        <f t="shared" si="89"/>
        <v>706</v>
      </c>
      <c r="C279" s="89"/>
      <c r="D279" s="73">
        <v>706</v>
      </c>
      <c r="E279" s="89"/>
      <c r="F279" s="89">
        <v>0</v>
      </c>
      <c r="G279" s="89"/>
    </row>
    <row r="280" s="44" customFormat="1" ht="16" customHeight="1" spans="1:7">
      <c r="A280" s="70" t="s">
        <v>233</v>
      </c>
      <c r="B280" s="72">
        <f t="shared" si="89"/>
        <v>48</v>
      </c>
      <c r="C280" s="89"/>
      <c r="D280" s="89"/>
      <c r="E280" s="89"/>
      <c r="F280" s="89">
        <v>48</v>
      </c>
      <c r="G280" s="89"/>
    </row>
    <row r="281" s="44" customFormat="1" ht="16" customHeight="1" spans="1:7">
      <c r="A281" s="70" t="s">
        <v>234</v>
      </c>
      <c r="B281" s="72">
        <f t="shared" si="89"/>
        <v>310.43</v>
      </c>
      <c r="C281" s="89"/>
      <c r="D281" s="89"/>
      <c r="E281" s="89"/>
      <c r="F281" s="89">
        <v>310.43</v>
      </c>
      <c r="G281" s="89"/>
    </row>
    <row r="282" s="44" customFormat="1" ht="16" customHeight="1" spans="1:7">
      <c r="A282" s="70" t="s">
        <v>235</v>
      </c>
      <c r="B282" s="72">
        <f t="shared" si="89"/>
        <v>34.17</v>
      </c>
      <c r="C282" s="89"/>
      <c r="D282" s="89"/>
      <c r="E282" s="89"/>
      <c r="F282" s="89">
        <v>34.17</v>
      </c>
      <c r="G282" s="89"/>
    </row>
    <row r="283" s="44" customFormat="1" ht="16" customHeight="1" spans="1:7">
      <c r="A283" s="70" t="s">
        <v>236</v>
      </c>
      <c r="B283" s="72">
        <f t="shared" si="89"/>
        <v>76</v>
      </c>
      <c r="C283" s="89"/>
      <c r="D283" s="89"/>
      <c r="E283" s="89"/>
      <c r="F283" s="89">
        <v>76</v>
      </c>
      <c r="G283" s="89"/>
    </row>
    <row r="284" s="44" customFormat="1" ht="16" customHeight="1" spans="1:7">
      <c r="A284" s="70" t="s">
        <v>237</v>
      </c>
      <c r="B284" s="72">
        <f t="shared" si="89"/>
        <v>28</v>
      </c>
      <c r="C284" s="89"/>
      <c r="D284" s="89"/>
      <c r="E284" s="89"/>
      <c r="F284" s="89">
        <v>28</v>
      </c>
      <c r="G284" s="89"/>
    </row>
    <row r="285" s="44" customFormat="1" ht="16" customHeight="1" spans="1:7">
      <c r="A285" s="70" t="s">
        <v>238</v>
      </c>
      <c r="B285" s="72">
        <f t="shared" si="89"/>
        <v>45</v>
      </c>
      <c r="C285" s="89"/>
      <c r="D285" s="89"/>
      <c r="E285" s="89"/>
      <c r="F285" s="89">
        <v>45</v>
      </c>
      <c r="G285" s="89"/>
    </row>
    <row r="286" s="44" customFormat="1" ht="16" customHeight="1" spans="1:7">
      <c r="A286" s="88" t="s">
        <v>239</v>
      </c>
      <c r="B286" s="89">
        <f t="shared" ref="B286:G286" si="91">SUM(B287:B288)</f>
        <v>240.792</v>
      </c>
      <c r="C286" s="89">
        <f t="shared" si="91"/>
        <v>0</v>
      </c>
      <c r="D286" s="89">
        <f t="shared" si="91"/>
        <v>57</v>
      </c>
      <c r="E286" s="89">
        <f t="shared" si="91"/>
        <v>0</v>
      </c>
      <c r="F286" s="89">
        <v>183.792</v>
      </c>
      <c r="G286" s="89">
        <f t="shared" si="91"/>
        <v>0</v>
      </c>
    </row>
    <row r="287" s="44" customFormat="1" ht="16" customHeight="1" spans="1:7">
      <c r="A287" s="70" t="s">
        <v>105</v>
      </c>
      <c r="B287" s="72">
        <f t="shared" ref="B287:B294" si="92">SUM(C287:G287)</f>
        <v>57</v>
      </c>
      <c r="C287" s="89"/>
      <c r="D287" s="91">
        <v>57</v>
      </c>
      <c r="E287" s="89"/>
      <c r="F287" s="89">
        <v>0</v>
      </c>
      <c r="G287" s="89"/>
    </row>
    <row r="288" s="44" customFormat="1" ht="16" customHeight="1" spans="1:7">
      <c r="A288" s="70" t="s">
        <v>240</v>
      </c>
      <c r="B288" s="72">
        <f t="shared" si="92"/>
        <v>183.792</v>
      </c>
      <c r="C288" s="89"/>
      <c r="D288" s="89"/>
      <c r="E288" s="89"/>
      <c r="F288" s="89">
        <v>183.792</v>
      </c>
      <c r="G288" s="89"/>
    </row>
    <row r="289" s="44" customFormat="1" ht="16" customHeight="1" spans="1:7">
      <c r="A289" s="88" t="s">
        <v>241</v>
      </c>
      <c r="B289" s="89">
        <f t="shared" ref="B289:G289" si="93">SUM(B290:B294)</f>
        <v>483.234</v>
      </c>
      <c r="C289" s="89">
        <f t="shared" si="93"/>
        <v>0</v>
      </c>
      <c r="D289" s="89">
        <f t="shared" si="93"/>
        <v>114</v>
      </c>
      <c r="E289" s="89">
        <f t="shared" si="93"/>
        <v>0</v>
      </c>
      <c r="F289" s="89">
        <v>369.234</v>
      </c>
      <c r="G289" s="89">
        <f t="shared" si="93"/>
        <v>0</v>
      </c>
    </row>
    <row r="290" s="44" customFormat="1" ht="16" customHeight="1" spans="1:7">
      <c r="A290" s="70" t="s">
        <v>105</v>
      </c>
      <c r="B290" s="72">
        <f t="shared" si="92"/>
        <v>114</v>
      </c>
      <c r="C290" s="73"/>
      <c r="D290" s="73">
        <v>114</v>
      </c>
      <c r="E290" s="73"/>
      <c r="F290" s="73">
        <v>0</v>
      </c>
      <c r="G290" s="73"/>
    </row>
    <row r="291" s="44" customFormat="1" ht="16" customHeight="1" spans="1:7">
      <c r="A291" s="70" t="s">
        <v>240</v>
      </c>
      <c r="B291" s="72">
        <f t="shared" si="92"/>
        <v>320.364</v>
      </c>
      <c r="C291" s="73"/>
      <c r="D291" s="72"/>
      <c r="E291" s="73"/>
      <c r="F291" s="73">
        <v>320.364</v>
      </c>
      <c r="G291" s="73"/>
    </row>
    <row r="292" s="44" customFormat="1" ht="16" customHeight="1" spans="1:7">
      <c r="A292" s="70" t="s">
        <v>242</v>
      </c>
      <c r="B292" s="72">
        <f t="shared" si="92"/>
        <v>12.3</v>
      </c>
      <c r="C292" s="73"/>
      <c r="D292" s="73"/>
      <c r="E292" s="73"/>
      <c r="F292" s="73">
        <v>12.3</v>
      </c>
      <c r="G292" s="73"/>
    </row>
    <row r="293" s="44" customFormat="1" ht="16" customHeight="1" spans="1:7">
      <c r="A293" s="70" t="s">
        <v>243</v>
      </c>
      <c r="B293" s="72">
        <f t="shared" si="92"/>
        <v>19.9</v>
      </c>
      <c r="C293" s="73"/>
      <c r="D293" s="73"/>
      <c r="E293" s="73"/>
      <c r="F293" s="73">
        <v>19.9</v>
      </c>
      <c r="G293" s="73"/>
    </row>
    <row r="294" s="44" customFormat="1" ht="16" customHeight="1" spans="1:7">
      <c r="A294" s="70" t="s">
        <v>244</v>
      </c>
      <c r="B294" s="72">
        <f t="shared" si="92"/>
        <v>16.67</v>
      </c>
      <c r="C294" s="73"/>
      <c r="D294" s="73"/>
      <c r="E294" s="73"/>
      <c r="F294" s="73">
        <v>16.67</v>
      </c>
      <c r="G294" s="73"/>
    </row>
    <row r="295" s="44" customFormat="1" ht="16" customHeight="1" spans="1:7">
      <c r="A295" s="92" t="s">
        <v>245</v>
      </c>
      <c r="B295" s="90">
        <f t="shared" ref="B295:G295" si="94">SUM(B296:B296)</f>
        <v>62.5</v>
      </c>
      <c r="C295" s="90">
        <f t="shared" si="94"/>
        <v>0</v>
      </c>
      <c r="D295" s="90">
        <f t="shared" si="94"/>
        <v>62.5</v>
      </c>
      <c r="E295" s="90">
        <f t="shared" si="94"/>
        <v>0</v>
      </c>
      <c r="F295" s="90">
        <v>0</v>
      </c>
      <c r="G295" s="90">
        <f t="shared" si="94"/>
        <v>0</v>
      </c>
    </row>
    <row r="296" s="44" customFormat="1" ht="16" customHeight="1" spans="1:7">
      <c r="A296" s="70" t="s">
        <v>105</v>
      </c>
      <c r="B296" s="72">
        <f t="shared" ref="B296:B304" si="95">SUM(C296:G296)</f>
        <v>62.5</v>
      </c>
      <c r="C296" s="89"/>
      <c r="D296" s="72">
        <v>62.5</v>
      </c>
      <c r="E296" s="89"/>
      <c r="F296" s="89">
        <v>0</v>
      </c>
      <c r="G296" s="89"/>
    </row>
    <row r="297" s="44" customFormat="1" ht="16" customHeight="1" spans="1:7">
      <c r="A297" s="92" t="s">
        <v>246</v>
      </c>
      <c r="B297" s="90">
        <f t="shared" ref="B297:G297" si="96">SUM(B298:B298)</f>
        <v>100</v>
      </c>
      <c r="C297" s="90">
        <f t="shared" si="96"/>
        <v>0</v>
      </c>
      <c r="D297" s="90">
        <f t="shared" si="96"/>
        <v>100</v>
      </c>
      <c r="E297" s="90">
        <f t="shared" si="96"/>
        <v>0</v>
      </c>
      <c r="F297" s="90">
        <v>0</v>
      </c>
      <c r="G297" s="90">
        <f t="shared" si="96"/>
        <v>0</v>
      </c>
    </row>
    <row r="298" s="44" customFormat="1" ht="16" customHeight="1" spans="1:7">
      <c r="A298" s="70" t="s">
        <v>105</v>
      </c>
      <c r="B298" s="72">
        <f t="shared" si="95"/>
        <v>100</v>
      </c>
      <c r="C298" s="89"/>
      <c r="D298" s="72">
        <v>100</v>
      </c>
      <c r="E298" s="89"/>
      <c r="F298" s="89">
        <v>0</v>
      </c>
      <c r="G298" s="89"/>
    </row>
    <row r="299" s="44" customFormat="1" ht="16" customHeight="1" spans="1:7">
      <c r="A299" s="92" t="s">
        <v>247</v>
      </c>
      <c r="B299" s="90">
        <f t="shared" ref="B299:G299" si="97">SUM(B300)</f>
        <v>342.39</v>
      </c>
      <c r="C299" s="90">
        <f t="shared" si="97"/>
        <v>0</v>
      </c>
      <c r="D299" s="90">
        <f t="shared" si="97"/>
        <v>177.4</v>
      </c>
      <c r="E299" s="90">
        <f t="shared" si="97"/>
        <v>0</v>
      </c>
      <c r="F299" s="90">
        <v>164.99</v>
      </c>
      <c r="G299" s="90">
        <f t="shared" si="97"/>
        <v>0</v>
      </c>
    </row>
    <row r="300" s="44" customFormat="1" ht="16" customHeight="1" spans="1:7">
      <c r="A300" s="92" t="s">
        <v>248</v>
      </c>
      <c r="B300" s="90">
        <f t="shared" ref="B300:G300" si="98">SUM(B301:B304)</f>
        <v>342.39</v>
      </c>
      <c r="C300" s="90">
        <f t="shared" si="98"/>
        <v>0</v>
      </c>
      <c r="D300" s="90">
        <f t="shared" si="98"/>
        <v>177.4</v>
      </c>
      <c r="E300" s="90">
        <f t="shared" si="98"/>
        <v>0</v>
      </c>
      <c r="F300" s="90">
        <v>164.99</v>
      </c>
      <c r="G300" s="90">
        <f t="shared" si="98"/>
        <v>0</v>
      </c>
    </row>
    <row r="301" s="44" customFormat="1" ht="16" customHeight="1" spans="1:7">
      <c r="A301" s="70" t="s">
        <v>105</v>
      </c>
      <c r="B301" s="72">
        <f t="shared" si="95"/>
        <v>177.4</v>
      </c>
      <c r="C301" s="73"/>
      <c r="D301" s="73">
        <v>177.4</v>
      </c>
      <c r="E301" s="73"/>
      <c r="F301" s="73">
        <v>0</v>
      </c>
      <c r="G301" s="73"/>
    </row>
    <row r="302" s="44" customFormat="1" ht="16" customHeight="1" spans="1:7">
      <c r="A302" s="70" t="s">
        <v>72</v>
      </c>
      <c r="B302" s="72">
        <f t="shared" si="95"/>
        <v>48</v>
      </c>
      <c r="C302" s="73"/>
      <c r="D302" s="73"/>
      <c r="E302" s="73"/>
      <c r="F302" s="73">
        <v>48</v>
      </c>
      <c r="G302" s="73"/>
    </row>
    <row r="303" s="44" customFormat="1" ht="16" customHeight="1" spans="1:7">
      <c r="A303" s="70" t="s">
        <v>249</v>
      </c>
      <c r="B303" s="72">
        <f t="shared" si="95"/>
        <v>30</v>
      </c>
      <c r="C303" s="73"/>
      <c r="D303" s="73"/>
      <c r="E303" s="73"/>
      <c r="F303" s="73">
        <v>30</v>
      </c>
      <c r="G303" s="73"/>
    </row>
    <row r="304" s="44" customFormat="1" ht="16" customHeight="1" spans="1:7">
      <c r="A304" s="70" t="s">
        <v>250</v>
      </c>
      <c r="B304" s="72">
        <f t="shared" si="95"/>
        <v>86.99</v>
      </c>
      <c r="C304" s="73"/>
      <c r="D304" s="73"/>
      <c r="E304" s="73"/>
      <c r="F304" s="73">
        <v>86.99</v>
      </c>
      <c r="G304" s="73"/>
    </row>
    <row r="305" s="44" customFormat="1" ht="16" customHeight="1" spans="1:7">
      <c r="A305" s="93" t="s">
        <v>251</v>
      </c>
      <c r="B305" s="73"/>
      <c r="C305" s="73"/>
      <c r="D305" s="73"/>
      <c r="E305" s="73"/>
      <c r="F305" s="73">
        <v>0</v>
      </c>
      <c r="G305" s="73"/>
    </row>
    <row r="306" s="44" customFormat="1" ht="16" customHeight="1" spans="1:7">
      <c r="A306" s="94" t="s">
        <v>31</v>
      </c>
      <c r="B306" s="73"/>
      <c r="C306" s="73"/>
      <c r="D306" s="73"/>
      <c r="E306" s="73"/>
      <c r="F306" s="73">
        <v>0</v>
      </c>
      <c r="G306" s="73"/>
    </row>
    <row r="307" s="42" customFormat="1" ht="16" customHeight="1" spans="1:7">
      <c r="A307" s="75" t="s">
        <v>252</v>
      </c>
      <c r="B307" s="68">
        <f t="shared" ref="B307:G307" si="99">SUM(B308,B371)</f>
        <v>17569.054</v>
      </c>
      <c r="C307" s="68">
        <f t="shared" si="99"/>
        <v>722.4</v>
      </c>
      <c r="D307" s="68">
        <f t="shared" si="99"/>
        <v>553.644</v>
      </c>
      <c r="E307" s="68">
        <f t="shared" si="99"/>
        <v>12930.66</v>
      </c>
      <c r="F307" s="68">
        <v>3362.35</v>
      </c>
      <c r="G307" s="68">
        <f t="shared" si="99"/>
        <v>0</v>
      </c>
    </row>
    <row r="308" s="42" customFormat="1" ht="16" customHeight="1" spans="1:7">
      <c r="A308" s="93" t="s">
        <v>253</v>
      </c>
      <c r="B308" s="68">
        <f t="shared" ref="B308:G308" si="100">SUM(B309,B312,B315,B318,B320,B323,B326,B329,B332,B366)</f>
        <v>17538.954</v>
      </c>
      <c r="C308" s="68">
        <f t="shared" si="100"/>
        <v>722.4</v>
      </c>
      <c r="D308" s="68">
        <f t="shared" si="100"/>
        <v>543.544</v>
      </c>
      <c r="E308" s="68">
        <f t="shared" si="100"/>
        <v>12930.66</v>
      </c>
      <c r="F308" s="68">
        <v>3342.35</v>
      </c>
      <c r="G308" s="68">
        <f t="shared" si="100"/>
        <v>0</v>
      </c>
    </row>
    <row r="309" s="42" customFormat="1" ht="16" customHeight="1" spans="1:7">
      <c r="A309" s="93" t="s">
        <v>254</v>
      </c>
      <c r="B309" s="68">
        <f t="shared" ref="B309:G309" si="101">SUM(B310:B311)</f>
        <v>56.6</v>
      </c>
      <c r="C309" s="68">
        <f t="shared" si="101"/>
        <v>0</v>
      </c>
      <c r="D309" s="68">
        <f t="shared" si="101"/>
        <v>6.6</v>
      </c>
      <c r="E309" s="68">
        <f t="shared" si="101"/>
        <v>0</v>
      </c>
      <c r="F309" s="68">
        <v>50</v>
      </c>
      <c r="G309" s="68">
        <f t="shared" si="101"/>
        <v>0</v>
      </c>
    </row>
    <row r="310" s="43" customFormat="1" ht="16" customHeight="1" spans="1:7">
      <c r="A310" s="70" t="s">
        <v>31</v>
      </c>
      <c r="B310" s="71">
        <f t="shared" ref="B310:B314" si="102">SUM(C310:G310)</f>
        <v>6.6</v>
      </c>
      <c r="C310" s="71"/>
      <c r="D310" s="71">
        <v>6.6</v>
      </c>
      <c r="E310" s="71"/>
      <c r="F310" s="71">
        <v>0</v>
      </c>
      <c r="G310" s="71"/>
    </row>
    <row r="311" s="43" customFormat="1" ht="16" customHeight="1" spans="1:7">
      <c r="A311" s="70" t="s">
        <v>72</v>
      </c>
      <c r="B311" s="71">
        <f t="shared" si="102"/>
        <v>50</v>
      </c>
      <c r="C311" s="71"/>
      <c r="D311" s="71"/>
      <c r="E311" s="71"/>
      <c r="F311" s="71">
        <v>50</v>
      </c>
      <c r="G311" s="71"/>
    </row>
    <row r="312" s="42" customFormat="1" ht="16" customHeight="1" spans="1:7">
      <c r="A312" s="93" t="s">
        <v>255</v>
      </c>
      <c r="B312" s="68">
        <f t="shared" ref="B312:G312" si="103">SUM(B313:B314)</f>
        <v>38.7</v>
      </c>
      <c r="C312" s="68">
        <f t="shared" si="103"/>
        <v>0</v>
      </c>
      <c r="D312" s="68">
        <f t="shared" si="103"/>
        <v>8.7</v>
      </c>
      <c r="E312" s="68">
        <f t="shared" si="103"/>
        <v>0</v>
      </c>
      <c r="F312" s="68">
        <v>30</v>
      </c>
      <c r="G312" s="68">
        <f t="shared" si="103"/>
        <v>0</v>
      </c>
    </row>
    <row r="313" s="43" customFormat="1" ht="16" customHeight="1" spans="1:7">
      <c r="A313" s="70" t="s">
        <v>31</v>
      </c>
      <c r="B313" s="71">
        <f t="shared" si="102"/>
        <v>8.7</v>
      </c>
      <c r="C313" s="71"/>
      <c r="D313" s="71">
        <v>8.7</v>
      </c>
      <c r="E313" s="71"/>
      <c r="F313" s="71">
        <v>0</v>
      </c>
      <c r="G313" s="71"/>
    </row>
    <row r="314" s="43" customFormat="1" ht="16" customHeight="1" spans="1:7">
      <c r="A314" s="70" t="s">
        <v>256</v>
      </c>
      <c r="B314" s="71">
        <f t="shared" si="102"/>
        <v>30</v>
      </c>
      <c r="C314" s="71"/>
      <c r="D314" s="71"/>
      <c r="E314" s="71"/>
      <c r="F314" s="71">
        <v>30</v>
      </c>
      <c r="G314" s="71"/>
    </row>
    <row r="315" s="42" customFormat="1" ht="16" customHeight="1" spans="1:7">
      <c r="A315" s="93" t="s">
        <v>257</v>
      </c>
      <c r="B315" s="68">
        <f t="shared" ref="B315:G315" si="104">SUM(B316:B317)</f>
        <v>34.4</v>
      </c>
      <c r="C315" s="68">
        <f t="shared" si="104"/>
        <v>0</v>
      </c>
      <c r="D315" s="68">
        <f t="shared" si="104"/>
        <v>4.4</v>
      </c>
      <c r="E315" s="68">
        <f t="shared" si="104"/>
        <v>0</v>
      </c>
      <c r="F315" s="68">
        <v>30</v>
      </c>
      <c r="G315" s="68">
        <f t="shared" si="104"/>
        <v>0</v>
      </c>
    </row>
    <row r="316" s="43" customFormat="1" ht="16" customHeight="1" spans="1:7">
      <c r="A316" s="70" t="s">
        <v>31</v>
      </c>
      <c r="B316" s="71">
        <f t="shared" ref="B316:B319" si="105">SUM(C316:G316)</f>
        <v>4.4</v>
      </c>
      <c r="C316" s="71"/>
      <c r="D316" s="71">
        <v>4.4</v>
      </c>
      <c r="E316" s="71"/>
      <c r="F316" s="71">
        <v>0</v>
      </c>
      <c r="G316" s="71"/>
    </row>
    <row r="317" s="43" customFormat="1" ht="16" customHeight="1" spans="1:7">
      <c r="A317" s="70" t="s">
        <v>258</v>
      </c>
      <c r="B317" s="71">
        <f t="shared" si="105"/>
        <v>30</v>
      </c>
      <c r="C317" s="71"/>
      <c r="D317" s="71"/>
      <c r="E317" s="71"/>
      <c r="F317" s="71">
        <v>30</v>
      </c>
      <c r="G317" s="71"/>
    </row>
    <row r="318" s="42" customFormat="1" ht="16" customHeight="1" spans="1:7">
      <c r="A318" s="93" t="s">
        <v>259</v>
      </c>
      <c r="B318" s="68">
        <f t="shared" ref="B318:G318" si="106">SUM(B319:B319)</f>
        <v>15.5</v>
      </c>
      <c r="C318" s="68">
        <f t="shared" si="106"/>
        <v>0</v>
      </c>
      <c r="D318" s="68">
        <f t="shared" si="106"/>
        <v>15.5</v>
      </c>
      <c r="E318" s="68">
        <f t="shared" si="106"/>
        <v>0</v>
      </c>
      <c r="F318" s="68">
        <v>0</v>
      </c>
      <c r="G318" s="68">
        <f t="shared" si="106"/>
        <v>0</v>
      </c>
    </row>
    <row r="319" s="43" customFormat="1" ht="16" customHeight="1" spans="1:7">
      <c r="A319" s="70" t="s">
        <v>31</v>
      </c>
      <c r="B319" s="71">
        <f t="shared" si="105"/>
        <v>15.5</v>
      </c>
      <c r="C319" s="71"/>
      <c r="D319" s="71">
        <v>15.5</v>
      </c>
      <c r="E319" s="71"/>
      <c r="F319" s="71">
        <v>0</v>
      </c>
      <c r="G319" s="71"/>
    </row>
    <row r="320" s="42" customFormat="1" ht="16" customHeight="1" spans="1:7">
      <c r="A320" s="93" t="s">
        <v>260</v>
      </c>
      <c r="B320" s="68">
        <f t="shared" ref="B320:G320" si="107">SUM(B321:B322)</f>
        <v>36.4</v>
      </c>
      <c r="C320" s="68">
        <f t="shared" si="107"/>
        <v>0</v>
      </c>
      <c r="D320" s="68">
        <f t="shared" si="107"/>
        <v>3.4</v>
      </c>
      <c r="E320" s="68">
        <f t="shared" si="107"/>
        <v>33</v>
      </c>
      <c r="F320" s="68">
        <v>0</v>
      </c>
      <c r="G320" s="68">
        <f t="shared" si="107"/>
        <v>0</v>
      </c>
    </row>
    <row r="321" s="43" customFormat="1" ht="16" customHeight="1" spans="1:7">
      <c r="A321" s="70" t="s">
        <v>31</v>
      </c>
      <c r="B321" s="71">
        <f t="shared" ref="B321:B325" si="108">SUM(C321:G321)</f>
        <v>3.4</v>
      </c>
      <c r="C321" s="71"/>
      <c r="D321" s="71">
        <v>3.4</v>
      </c>
      <c r="E321" s="71"/>
      <c r="F321" s="71">
        <v>0</v>
      </c>
      <c r="G321" s="71"/>
    </row>
    <row r="322" s="43" customFormat="1" ht="16" customHeight="1" spans="1:7">
      <c r="A322" s="70" t="s">
        <v>261</v>
      </c>
      <c r="B322" s="71">
        <f t="shared" si="108"/>
        <v>33</v>
      </c>
      <c r="C322" s="71"/>
      <c r="D322" s="71"/>
      <c r="E322" s="71">
        <v>33</v>
      </c>
      <c r="F322" s="71">
        <v>0</v>
      </c>
      <c r="G322" s="71"/>
    </row>
    <row r="323" s="42" customFormat="1" ht="16" customHeight="1" spans="1:7">
      <c r="A323" s="93" t="s">
        <v>262</v>
      </c>
      <c r="B323" s="68">
        <f t="shared" ref="B323:G323" si="109">SUM(B324:B325)</f>
        <v>190.5</v>
      </c>
      <c r="C323" s="68">
        <f t="shared" si="109"/>
        <v>0</v>
      </c>
      <c r="D323" s="68">
        <f t="shared" si="109"/>
        <v>3.7</v>
      </c>
      <c r="E323" s="68">
        <f t="shared" si="109"/>
        <v>0</v>
      </c>
      <c r="F323" s="68">
        <v>186.8</v>
      </c>
      <c r="G323" s="68">
        <f t="shared" si="109"/>
        <v>0</v>
      </c>
    </row>
    <row r="324" s="43" customFormat="1" ht="16" customHeight="1" spans="1:7">
      <c r="A324" s="70" t="s">
        <v>31</v>
      </c>
      <c r="B324" s="71">
        <f t="shared" si="108"/>
        <v>3.7</v>
      </c>
      <c r="C324" s="71"/>
      <c r="D324" s="71">
        <v>3.7</v>
      </c>
      <c r="E324" s="71"/>
      <c r="F324" s="71">
        <v>0</v>
      </c>
      <c r="G324" s="71"/>
    </row>
    <row r="325" s="43" customFormat="1" ht="16" customHeight="1" spans="1:7">
      <c r="A325" s="70" t="s">
        <v>263</v>
      </c>
      <c r="B325" s="71">
        <f t="shared" si="108"/>
        <v>186.8</v>
      </c>
      <c r="C325" s="71"/>
      <c r="D325" s="71"/>
      <c r="E325" s="71"/>
      <c r="F325" s="71">
        <v>186.8</v>
      </c>
      <c r="G325" s="71"/>
    </row>
    <row r="326" s="42" customFormat="1" ht="16" customHeight="1" spans="1:7">
      <c r="A326" s="93" t="s">
        <v>264</v>
      </c>
      <c r="B326" s="68">
        <f t="shared" ref="B326:G326" si="110">SUM(B327:B328)</f>
        <v>34.1</v>
      </c>
      <c r="C326" s="68">
        <f t="shared" si="110"/>
        <v>0</v>
      </c>
      <c r="D326" s="68">
        <f t="shared" si="110"/>
        <v>4.1</v>
      </c>
      <c r="E326" s="68">
        <f t="shared" si="110"/>
        <v>0</v>
      </c>
      <c r="F326" s="68">
        <v>30</v>
      </c>
      <c r="G326" s="68">
        <f t="shared" si="110"/>
        <v>0</v>
      </c>
    </row>
    <row r="327" s="43" customFormat="1" ht="16" customHeight="1" spans="1:7">
      <c r="A327" s="70" t="s">
        <v>31</v>
      </c>
      <c r="B327" s="71">
        <f t="shared" ref="B327:B331" si="111">SUM(C327:G327)</f>
        <v>4.1</v>
      </c>
      <c r="C327" s="71"/>
      <c r="D327" s="71">
        <v>4.1</v>
      </c>
      <c r="E327" s="71"/>
      <c r="F327" s="71">
        <v>0</v>
      </c>
      <c r="G327" s="71"/>
    </row>
    <row r="328" s="43" customFormat="1" ht="16" customHeight="1" spans="1:7">
      <c r="A328" s="70" t="s">
        <v>265</v>
      </c>
      <c r="B328" s="71">
        <f t="shared" si="111"/>
        <v>30</v>
      </c>
      <c r="C328" s="71"/>
      <c r="D328" s="71"/>
      <c r="E328" s="71"/>
      <c r="F328" s="71">
        <v>30</v>
      </c>
      <c r="G328" s="71"/>
    </row>
    <row r="329" s="42" customFormat="1" ht="16" customHeight="1" spans="1:7">
      <c r="A329" s="93" t="s">
        <v>266</v>
      </c>
      <c r="B329" s="68">
        <f t="shared" ref="B329:G329" si="112">SUM(B330:B331)</f>
        <v>39.2</v>
      </c>
      <c r="C329" s="68">
        <f t="shared" si="112"/>
        <v>0</v>
      </c>
      <c r="D329" s="68">
        <f t="shared" si="112"/>
        <v>4.2</v>
      </c>
      <c r="E329" s="68">
        <f t="shared" si="112"/>
        <v>0</v>
      </c>
      <c r="F329" s="68">
        <v>35</v>
      </c>
      <c r="G329" s="68">
        <f t="shared" si="112"/>
        <v>0</v>
      </c>
    </row>
    <row r="330" s="43" customFormat="1" ht="16" customHeight="1" spans="1:7">
      <c r="A330" s="70" t="s">
        <v>31</v>
      </c>
      <c r="B330" s="71">
        <f t="shared" si="111"/>
        <v>4.2</v>
      </c>
      <c r="C330" s="71"/>
      <c r="D330" s="71">
        <v>4.2</v>
      </c>
      <c r="E330" s="71"/>
      <c r="F330" s="71">
        <v>0</v>
      </c>
      <c r="G330" s="71"/>
    </row>
    <row r="331" s="43" customFormat="1" ht="16" customHeight="1" spans="1:7">
      <c r="A331" s="70" t="s">
        <v>267</v>
      </c>
      <c r="B331" s="71">
        <f t="shared" si="111"/>
        <v>35</v>
      </c>
      <c r="C331" s="71"/>
      <c r="D331" s="71"/>
      <c r="E331" s="71"/>
      <c r="F331" s="71">
        <v>35</v>
      </c>
      <c r="G331" s="71"/>
    </row>
    <row r="332" s="42" customFormat="1" ht="16" customHeight="1" spans="1:7">
      <c r="A332" s="92" t="s">
        <v>268</v>
      </c>
      <c r="B332" s="68">
        <f t="shared" ref="B332:G332" si="113">SUM(B333:B365)</f>
        <v>16896.354</v>
      </c>
      <c r="C332" s="68">
        <f t="shared" si="113"/>
        <v>722.4</v>
      </c>
      <c r="D332" s="68">
        <f t="shared" si="113"/>
        <v>477.744</v>
      </c>
      <c r="E332" s="68">
        <f t="shared" si="113"/>
        <v>12897.66</v>
      </c>
      <c r="F332" s="68">
        <v>2798.55</v>
      </c>
      <c r="G332" s="68">
        <f t="shared" si="113"/>
        <v>0</v>
      </c>
    </row>
    <row r="333" s="43" customFormat="1" ht="16" customHeight="1" spans="1:7">
      <c r="A333" s="70" t="s">
        <v>269</v>
      </c>
      <c r="B333" s="71">
        <f t="shared" ref="B333:B365" si="114">SUM(C333:G333)</f>
        <v>23.421</v>
      </c>
      <c r="C333" s="71"/>
      <c r="D333" s="71">
        <v>23.421</v>
      </c>
      <c r="E333" s="71"/>
      <c r="F333" s="71">
        <v>0</v>
      </c>
      <c r="G333" s="71"/>
    </row>
    <row r="334" s="43" customFormat="1" ht="16" customHeight="1" spans="1:7">
      <c r="A334" s="70" t="s">
        <v>270</v>
      </c>
      <c r="B334" s="71">
        <f t="shared" si="114"/>
        <v>50</v>
      </c>
      <c r="C334" s="71"/>
      <c r="D334" s="71"/>
      <c r="E334" s="71">
        <v>50</v>
      </c>
      <c r="F334" s="71">
        <v>0</v>
      </c>
      <c r="G334" s="71"/>
    </row>
    <row r="335" s="43" customFormat="1" ht="16" customHeight="1" spans="1:7">
      <c r="A335" s="70" t="s">
        <v>271</v>
      </c>
      <c r="B335" s="71">
        <f t="shared" si="114"/>
        <v>176.25</v>
      </c>
      <c r="C335" s="71"/>
      <c r="D335" s="71"/>
      <c r="E335" s="71">
        <v>176.25</v>
      </c>
      <c r="F335" s="71">
        <v>0</v>
      </c>
      <c r="G335" s="71"/>
    </row>
    <row r="336" s="43" customFormat="1" ht="16" customHeight="1" spans="1:7">
      <c r="A336" s="70" t="s">
        <v>272</v>
      </c>
      <c r="B336" s="71">
        <f t="shared" si="114"/>
        <v>3520</v>
      </c>
      <c r="C336" s="71"/>
      <c r="D336" s="71"/>
      <c r="E336" s="71">
        <v>3520</v>
      </c>
      <c r="F336" s="71">
        <v>0</v>
      </c>
      <c r="G336" s="71"/>
    </row>
    <row r="337" s="43" customFormat="1" ht="16" customHeight="1" spans="1:7">
      <c r="A337" s="70" t="s">
        <v>273</v>
      </c>
      <c r="B337" s="71">
        <f t="shared" si="114"/>
        <v>517.8</v>
      </c>
      <c r="C337" s="71"/>
      <c r="D337" s="71"/>
      <c r="E337" s="71"/>
      <c r="F337" s="71">
        <v>517.8</v>
      </c>
      <c r="G337" s="71"/>
    </row>
    <row r="338" s="43" customFormat="1" ht="16" customHeight="1" spans="1:7">
      <c r="A338" s="70" t="s">
        <v>274</v>
      </c>
      <c r="B338" s="71">
        <f t="shared" si="114"/>
        <v>161</v>
      </c>
      <c r="C338" s="71">
        <v>161</v>
      </c>
      <c r="D338" s="71"/>
      <c r="E338" s="71"/>
      <c r="F338" s="71">
        <v>0</v>
      </c>
      <c r="G338" s="71"/>
    </row>
    <row r="339" s="43" customFormat="1" ht="16" customHeight="1" spans="1:7">
      <c r="A339" s="70" t="s">
        <v>275</v>
      </c>
      <c r="B339" s="71">
        <f t="shared" si="114"/>
        <v>355.533</v>
      </c>
      <c r="C339" s="71"/>
      <c r="D339" s="71">
        <v>355.533</v>
      </c>
      <c r="E339" s="71"/>
      <c r="F339" s="71">
        <v>0</v>
      </c>
      <c r="G339" s="71"/>
    </row>
    <row r="340" s="43" customFormat="1" ht="16" customHeight="1" spans="1:7">
      <c r="A340" s="70" t="s">
        <v>276</v>
      </c>
      <c r="B340" s="71">
        <f t="shared" si="114"/>
        <v>18</v>
      </c>
      <c r="C340" s="71"/>
      <c r="D340" s="71"/>
      <c r="E340" s="71"/>
      <c r="F340" s="71">
        <v>18</v>
      </c>
      <c r="G340" s="71"/>
    </row>
    <row r="341" s="43" customFormat="1" ht="16" customHeight="1" spans="1:7">
      <c r="A341" s="70" t="s">
        <v>277</v>
      </c>
      <c r="B341" s="71">
        <f t="shared" si="114"/>
        <v>750</v>
      </c>
      <c r="C341" s="71"/>
      <c r="D341" s="71"/>
      <c r="E341" s="71">
        <v>750</v>
      </c>
      <c r="F341" s="71">
        <v>0</v>
      </c>
      <c r="G341" s="71"/>
    </row>
    <row r="342" s="43" customFormat="1" ht="30" customHeight="1" spans="1:7">
      <c r="A342" s="70" t="s">
        <v>278</v>
      </c>
      <c r="B342" s="71">
        <f t="shared" si="114"/>
        <v>540.75</v>
      </c>
      <c r="C342" s="71"/>
      <c r="D342" s="71"/>
      <c r="E342" s="71">
        <v>540.75</v>
      </c>
      <c r="F342" s="71">
        <v>0</v>
      </c>
      <c r="G342" s="71"/>
    </row>
    <row r="343" s="43" customFormat="1" ht="16" customHeight="1" spans="1:7">
      <c r="A343" s="70" t="s">
        <v>279</v>
      </c>
      <c r="B343" s="71">
        <f t="shared" si="114"/>
        <v>686</v>
      </c>
      <c r="C343" s="71"/>
      <c r="D343" s="71"/>
      <c r="E343" s="71">
        <v>686</v>
      </c>
      <c r="F343" s="71">
        <v>0</v>
      </c>
      <c r="G343" s="71"/>
    </row>
    <row r="344" s="43" customFormat="1" ht="16" customHeight="1" spans="1:7">
      <c r="A344" s="70" t="s">
        <v>280</v>
      </c>
      <c r="B344" s="71">
        <f t="shared" si="114"/>
        <v>3990</v>
      </c>
      <c r="C344" s="71"/>
      <c r="D344" s="71"/>
      <c r="E344" s="71">
        <v>3990</v>
      </c>
      <c r="F344" s="71">
        <v>0</v>
      </c>
      <c r="G344" s="71"/>
    </row>
    <row r="345" s="43" customFormat="1" ht="16" customHeight="1" spans="1:7">
      <c r="A345" s="70" t="s">
        <v>281</v>
      </c>
      <c r="B345" s="71">
        <f t="shared" si="114"/>
        <v>118.5</v>
      </c>
      <c r="C345" s="71"/>
      <c r="D345" s="71"/>
      <c r="E345" s="71">
        <v>118.5</v>
      </c>
      <c r="F345" s="71">
        <v>0</v>
      </c>
      <c r="G345" s="71"/>
    </row>
    <row r="346" s="43" customFormat="1" ht="16" customHeight="1" spans="1:7">
      <c r="A346" s="70" t="s">
        <v>282</v>
      </c>
      <c r="B346" s="71">
        <f t="shared" si="114"/>
        <v>238.8</v>
      </c>
      <c r="C346" s="71"/>
      <c r="D346" s="71"/>
      <c r="E346" s="71"/>
      <c r="F346" s="71">
        <v>238.8</v>
      </c>
      <c r="G346" s="71"/>
    </row>
    <row r="347" s="43" customFormat="1" ht="16" customHeight="1" spans="1:7">
      <c r="A347" s="70" t="s">
        <v>283</v>
      </c>
      <c r="B347" s="71">
        <f t="shared" si="114"/>
        <v>267</v>
      </c>
      <c r="C347" s="71"/>
      <c r="D347" s="71"/>
      <c r="E347" s="71">
        <v>267</v>
      </c>
      <c r="F347" s="71">
        <v>0</v>
      </c>
      <c r="G347" s="71"/>
    </row>
    <row r="348" s="43" customFormat="1" ht="16" customHeight="1" spans="1:7">
      <c r="A348" s="70" t="s">
        <v>284</v>
      </c>
      <c r="B348" s="71">
        <f t="shared" si="114"/>
        <v>550</v>
      </c>
      <c r="C348" s="71"/>
      <c r="D348" s="71"/>
      <c r="E348" s="71">
        <v>550</v>
      </c>
      <c r="F348" s="71">
        <v>0</v>
      </c>
      <c r="G348" s="71"/>
    </row>
    <row r="349" s="43" customFormat="1" ht="16" customHeight="1" spans="1:7">
      <c r="A349" s="70" t="s">
        <v>285</v>
      </c>
      <c r="B349" s="71">
        <f t="shared" si="114"/>
        <v>305</v>
      </c>
      <c r="C349" s="71"/>
      <c r="D349" s="71"/>
      <c r="E349" s="71">
        <v>305</v>
      </c>
      <c r="F349" s="71">
        <v>0</v>
      </c>
      <c r="G349" s="71"/>
    </row>
    <row r="350" s="43" customFormat="1" ht="16" customHeight="1" spans="1:7">
      <c r="A350" s="70" t="s">
        <v>286</v>
      </c>
      <c r="B350" s="71">
        <f t="shared" si="114"/>
        <v>200</v>
      </c>
      <c r="C350" s="71"/>
      <c r="D350" s="71"/>
      <c r="E350" s="71"/>
      <c r="F350" s="71">
        <v>200</v>
      </c>
      <c r="G350" s="71"/>
    </row>
    <row r="351" s="43" customFormat="1" ht="16" customHeight="1" spans="1:7">
      <c r="A351" s="70" t="s">
        <v>287</v>
      </c>
      <c r="B351" s="71">
        <f t="shared" si="114"/>
        <v>50</v>
      </c>
      <c r="C351" s="71"/>
      <c r="D351" s="71"/>
      <c r="E351" s="71"/>
      <c r="F351" s="71">
        <v>50</v>
      </c>
      <c r="G351" s="71"/>
    </row>
    <row r="352" s="43" customFormat="1" ht="16" customHeight="1" spans="1:7">
      <c r="A352" s="70" t="s">
        <v>288</v>
      </c>
      <c r="B352" s="71">
        <f t="shared" si="114"/>
        <v>107.59</v>
      </c>
      <c r="C352" s="71"/>
      <c r="D352" s="71"/>
      <c r="E352" s="71"/>
      <c r="F352" s="71">
        <v>107.59</v>
      </c>
      <c r="G352" s="71"/>
    </row>
    <row r="353" s="43" customFormat="1" ht="16" customHeight="1" spans="1:7">
      <c r="A353" s="70" t="s">
        <v>289</v>
      </c>
      <c r="B353" s="71">
        <f t="shared" si="114"/>
        <v>50</v>
      </c>
      <c r="C353" s="71"/>
      <c r="D353" s="71"/>
      <c r="E353" s="71"/>
      <c r="F353" s="71">
        <v>50</v>
      </c>
      <c r="G353" s="71"/>
    </row>
    <row r="354" s="43" customFormat="1" ht="16" customHeight="1" spans="1:7">
      <c r="A354" s="70" t="s">
        <v>290</v>
      </c>
      <c r="B354" s="71">
        <f t="shared" si="114"/>
        <v>72.816</v>
      </c>
      <c r="C354" s="71"/>
      <c r="D354" s="71">
        <v>72.816</v>
      </c>
      <c r="E354" s="71"/>
      <c r="F354" s="71">
        <v>0</v>
      </c>
      <c r="G354" s="71"/>
    </row>
    <row r="355" s="43" customFormat="1" ht="16" customHeight="1" spans="1:7">
      <c r="A355" s="70" t="s">
        <v>291</v>
      </c>
      <c r="B355" s="71">
        <f t="shared" si="114"/>
        <v>1229</v>
      </c>
      <c r="C355" s="71"/>
      <c r="D355" s="71"/>
      <c r="E355" s="71">
        <v>1229</v>
      </c>
      <c r="F355" s="71">
        <v>0</v>
      </c>
      <c r="G355" s="71"/>
    </row>
    <row r="356" s="43" customFormat="1" ht="16" customHeight="1" spans="1:7">
      <c r="A356" s="70" t="s">
        <v>292</v>
      </c>
      <c r="B356" s="71">
        <f t="shared" si="114"/>
        <v>55</v>
      </c>
      <c r="C356" s="71"/>
      <c r="D356" s="71"/>
      <c r="E356" s="71">
        <v>55</v>
      </c>
      <c r="F356" s="71">
        <v>0</v>
      </c>
      <c r="G356" s="71"/>
    </row>
    <row r="357" s="43" customFormat="1" ht="16" customHeight="1" spans="1:7">
      <c r="A357" s="70" t="s">
        <v>293</v>
      </c>
      <c r="B357" s="71">
        <f t="shared" si="114"/>
        <v>50</v>
      </c>
      <c r="C357" s="71"/>
      <c r="D357" s="71"/>
      <c r="E357" s="71"/>
      <c r="F357" s="71">
        <v>50</v>
      </c>
      <c r="G357" s="71"/>
    </row>
    <row r="358" s="43" customFormat="1" ht="16" customHeight="1" spans="1:7">
      <c r="A358" s="70" t="s">
        <v>294</v>
      </c>
      <c r="B358" s="71">
        <f t="shared" si="114"/>
        <v>300</v>
      </c>
      <c r="C358" s="71"/>
      <c r="D358" s="71"/>
      <c r="E358" s="71"/>
      <c r="F358" s="71">
        <v>300</v>
      </c>
      <c r="G358" s="71"/>
    </row>
    <row r="359" s="43" customFormat="1" ht="16" customHeight="1" spans="1:7">
      <c r="A359" s="70" t="s">
        <v>295</v>
      </c>
      <c r="B359" s="71">
        <f t="shared" si="114"/>
        <v>580</v>
      </c>
      <c r="C359" s="71"/>
      <c r="D359" s="71"/>
      <c r="E359" s="71"/>
      <c r="F359" s="71">
        <v>580</v>
      </c>
      <c r="G359" s="71"/>
    </row>
    <row r="360" s="43" customFormat="1" ht="16" customHeight="1" spans="1:7">
      <c r="A360" s="70" t="s">
        <v>296</v>
      </c>
      <c r="B360" s="71">
        <f t="shared" si="114"/>
        <v>23.532</v>
      </c>
      <c r="C360" s="71"/>
      <c r="D360" s="71">
        <v>23.532</v>
      </c>
      <c r="E360" s="71"/>
      <c r="F360" s="71">
        <v>0</v>
      </c>
      <c r="G360" s="71"/>
    </row>
    <row r="361" s="43" customFormat="1" ht="16" customHeight="1" spans="1:7">
      <c r="A361" s="70" t="s">
        <v>297</v>
      </c>
      <c r="B361" s="71">
        <f t="shared" si="114"/>
        <v>660.16</v>
      </c>
      <c r="C361" s="71"/>
      <c r="D361" s="71"/>
      <c r="E361" s="71">
        <v>660.16</v>
      </c>
      <c r="F361" s="71">
        <v>0</v>
      </c>
      <c r="G361" s="71"/>
    </row>
    <row r="362" s="43" customFormat="1" ht="16" customHeight="1" spans="1:7">
      <c r="A362" s="70" t="s">
        <v>298</v>
      </c>
      <c r="B362" s="71">
        <f t="shared" si="114"/>
        <v>2.442</v>
      </c>
      <c r="C362" s="71"/>
      <c r="D362" s="71">
        <v>2.442</v>
      </c>
      <c r="E362" s="71"/>
      <c r="F362" s="71">
        <v>0</v>
      </c>
      <c r="G362" s="71"/>
    </row>
    <row r="363" s="43" customFormat="1" ht="16" customHeight="1" spans="1:7">
      <c r="A363" s="70" t="s">
        <v>299</v>
      </c>
      <c r="B363" s="71">
        <f t="shared" si="114"/>
        <v>561.4</v>
      </c>
      <c r="C363" s="71">
        <v>561.4</v>
      </c>
      <c r="D363" s="71"/>
      <c r="E363" s="71"/>
      <c r="F363" s="71">
        <v>0</v>
      </c>
      <c r="G363" s="71"/>
    </row>
    <row r="364" s="43" customFormat="1" ht="16" customHeight="1" spans="1:7">
      <c r="A364" s="70" t="s">
        <v>300</v>
      </c>
      <c r="B364" s="71">
        <f t="shared" si="114"/>
        <v>546.36</v>
      </c>
      <c r="C364" s="71"/>
      <c r="D364" s="71"/>
      <c r="E364" s="71"/>
      <c r="F364" s="71">
        <v>546.36</v>
      </c>
      <c r="G364" s="71"/>
    </row>
    <row r="365" s="43" customFormat="1" ht="16" customHeight="1" spans="1:7">
      <c r="A365" s="70" t="s">
        <v>301</v>
      </c>
      <c r="B365" s="71">
        <f t="shared" si="114"/>
        <v>140</v>
      </c>
      <c r="C365" s="71"/>
      <c r="D365" s="71"/>
      <c r="E365" s="71"/>
      <c r="F365" s="71">
        <v>140</v>
      </c>
      <c r="G365" s="71"/>
    </row>
    <row r="366" s="42" customFormat="1" ht="16" customHeight="1" spans="1:7">
      <c r="A366" s="93" t="s">
        <v>302</v>
      </c>
      <c r="B366" s="68">
        <f t="shared" ref="B366:G366" si="115">SUM(B367:B370)</f>
        <v>197.2</v>
      </c>
      <c r="C366" s="68">
        <f t="shared" si="115"/>
        <v>0</v>
      </c>
      <c r="D366" s="68">
        <f t="shared" si="115"/>
        <v>15.2</v>
      </c>
      <c r="E366" s="68">
        <f t="shared" si="115"/>
        <v>0</v>
      </c>
      <c r="F366" s="68">
        <v>182</v>
      </c>
      <c r="G366" s="68">
        <f t="shared" si="115"/>
        <v>0</v>
      </c>
    </row>
    <row r="367" s="43" customFormat="1" ht="16" customHeight="1" spans="1:7">
      <c r="A367" s="70" t="s">
        <v>31</v>
      </c>
      <c r="B367" s="71">
        <f t="shared" ref="B367:B370" si="116">SUM(C367:G367)</f>
        <v>15.2</v>
      </c>
      <c r="C367" s="71"/>
      <c r="D367" s="71">
        <v>15.2</v>
      </c>
      <c r="E367" s="71"/>
      <c r="F367" s="71">
        <v>0</v>
      </c>
      <c r="G367" s="71"/>
    </row>
    <row r="368" s="43" customFormat="1" ht="16" customHeight="1" spans="1:7">
      <c r="A368" s="70" t="s">
        <v>303</v>
      </c>
      <c r="B368" s="71">
        <f t="shared" si="116"/>
        <v>120</v>
      </c>
      <c r="C368" s="71"/>
      <c r="D368" s="71"/>
      <c r="E368" s="71"/>
      <c r="F368" s="71">
        <v>120</v>
      </c>
      <c r="G368" s="71"/>
    </row>
    <row r="369" s="43" customFormat="1" ht="16" customHeight="1" spans="1:7">
      <c r="A369" s="70" t="s">
        <v>304</v>
      </c>
      <c r="B369" s="71">
        <f t="shared" si="116"/>
        <v>50</v>
      </c>
      <c r="C369" s="71"/>
      <c r="D369" s="71"/>
      <c r="E369" s="71"/>
      <c r="F369" s="71">
        <v>50</v>
      </c>
      <c r="G369" s="71"/>
    </row>
    <row r="370" s="43" customFormat="1" ht="16" customHeight="1" spans="1:7">
      <c r="A370" s="70" t="s">
        <v>305</v>
      </c>
      <c r="B370" s="71">
        <f t="shared" si="116"/>
        <v>12</v>
      </c>
      <c r="C370" s="71"/>
      <c r="D370" s="71"/>
      <c r="E370" s="71"/>
      <c r="F370" s="71">
        <v>12</v>
      </c>
      <c r="G370" s="71"/>
    </row>
    <row r="371" s="42" customFormat="1" ht="16" customHeight="1" spans="1:7">
      <c r="A371" s="93" t="s">
        <v>306</v>
      </c>
      <c r="B371" s="68">
        <f t="shared" ref="B371:G371" si="117">SUM(B372:B373)</f>
        <v>30.1</v>
      </c>
      <c r="C371" s="68">
        <f t="shared" si="117"/>
        <v>0</v>
      </c>
      <c r="D371" s="68">
        <f t="shared" si="117"/>
        <v>10.1</v>
      </c>
      <c r="E371" s="68">
        <f t="shared" si="117"/>
        <v>0</v>
      </c>
      <c r="F371" s="68">
        <v>20</v>
      </c>
      <c r="G371" s="68">
        <f t="shared" si="117"/>
        <v>0</v>
      </c>
    </row>
    <row r="372" s="43" customFormat="1" ht="16" customHeight="1" spans="1:7">
      <c r="A372" s="70" t="s">
        <v>31</v>
      </c>
      <c r="B372" s="71">
        <f t="shared" ref="B372:B378" si="118">SUM(C372:G372)</f>
        <v>10.1</v>
      </c>
      <c r="C372" s="71"/>
      <c r="D372" s="71">
        <v>10.1</v>
      </c>
      <c r="E372" s="71"/>
      <c r="F372" s="71">
        <v>0</v>
      </c>
      <c r="G372" s="71"/>
    </row>
    <row r="373" s="43" customFormat="1" ht="16" customHeight="1" spans="1:7">
      <c r="A373" s="70" t="s">
        <v>307</v>
      </c>
      <c r="B373" s="71">
        <f t="shared" si="118"/>
        <v>20</v>
      </c>
      <c r="C373" s="71">
        <f>SUM(D373:D373)</f>
        <v>0</v>
      </c>
      <c r="D373" s="71"/>
      <c r="E373" s="71"/>
      <c r="F373" s="71">
        <v>20</v>
      </c>
      <c r="G373" s="71"/>
    </row>
    <row r="374" s="42" customFormat="1" ht="16" customHeight="1" spans="1:7">
      <c r="A374" s="75" t="s">
        <v>308</v>
      </c>
      <c r="B374" s="68">
        <f t="shared" ref="B374:G374" si="119">SUM(B375,B379)</f>
        <v>1218.44</v>
      </c>
      <c r="C374" s="68">
        <f t="shared" si="119"/>
        <v>297.68</v>
      </c>
      <c r="D374" s="68">
        <f t="shared" si="119"/>
        <v>73</v>
      </c>
      <c r="E374" s="68">
        <f t="shared" si="119"/>
        <v>20</v>
      </c>
      <c r="F374" s="68">
        <v>827.76</v>
      </c>
      <c r="G374" s="68">
        <f t="shared" si="119"/>
        <v>0</v>
      </c>
    </row>
    <row r="375" s="43" customFormat="1" ht="16" customHeight="1" spans="1:7">
      <c r="A375" s="93" t="s">
        <v>309</v>
      </c>
      <c r="B375" s="68">
        <f t="shared" ref="B375:G375" si="120">SUM(B376:B378)</f>
        <v>50.64</v>
      </c>
      <c r="C375" s="68">
        <f t="shared" si="120"/>
        <v>0</v>
      </c>
      <c r="D375" s="68">
        <f t="shared" si="120"/>
        <v>4.6</v>
      </c>
      <c r="E375" s="68">
        <f t="shared" si="120"/>
        <v>0</v>
      </c>
      <c r="F375" s="68">
        <v>46.04</v>
      </c>
      <c r="G375" s="68">
        <f t="shared" si="120"/>
        <v>0</v>
      </c>
    </row>
    <row r="376" s="43" customFormat="1" ht="16" customHeight="1" spans="1:7">
      <c r="A376" s="70" t="s">
        <v>31</v>
      </c>
      <c r="B376" s="71">
        <f t="shared" si="118"/>
        <v>4.6</v>
      </c>
      <c r="C376" s="71"/>
      <c r="D376" s="71">
        <v>4.6</v>
      </c>
      <c r="E376" s="71"/>
      <c r="F376" s="71">
        <v>0</v>
      </c>
      <c r="G376" s="71"/>
    </row>
    <row r="377" s="43" customFormat="1" ht="16" customHeight="1" spans="1:7">
      <c r="A377" s="70" t="s">
        <v>310</v>
      </c>
      <c r="B377" s="71">
        <f t="shared" si="118"/>
        <v>20</v>
      </c>
      <c r="C377" s="71"/>
      <c r="D377" s="71"/>
      <c r="E377" s="71"/>
      <c r="F377" s="71">
        <v>20</v>
      </c>
      <c r="G377" s="71"/>
    </row>
    <row r="378" s="43" customFormat="1" ht="16" customHeight="1" spans="1:7">
      <c r="A378" s="70" t="s">
        <v>311</v>
      </c>
      <c r="B378" s="71">
        <f t="shared" si="118"/>
        <v>26.04</v>
      </c>
      <c r="C378" s="71"/>
      <c r="D378" s="71"/>
      <c r="E378" s="71"/>
      <c r="F378" s="71">
        <v>26.04</v>
      </c>
      <c r="G378" s="71"/>
    </row>
    <row r="379" s="43" customFormat="1" ht="16" customHeight="1" spans="1:7">
      <c r="A379" s="93" t="s">
        <v>312</v>
      </c>
      <c r="B379" s="68">
        <f t="shared" ref="B379:G379" si="121">SUM(B380,B385,B390,B395,B399,B402,B411,B415,B418,B420)</f>
        <v>1167.8</v>
      </c>
      <c r="C379" s="68">
        <f t="shared" si="121"/>
        <v>297.68</v>
      </c>
      <c r="D379" s="68">
        <f t="shared" si="121"/>
        <v>68.4</v>
      </c>
      <c r="E379" s="68">
        <f t="shared" si="121"/>
        <v>20</v>
      </c>
      <c r="F379" s="68">
        <v>781.72</v>
      </c>
      <c r="G379" s="68">
        <f t="shared" si="121"/>
        <v>0</v>
      </c>
    </row>
    <row r="380" s="43" customFormat="1" ht="16" customHeight="1" spans="1:7">
      <c r="A380" s="93" t="s">
        <v>313</v>
      </c>
      <c r="B380" s="68">
        <f t="shared" ref="B380:G380" si="122">SUM(B381:B384)</f>
        <v>172.62</v>
      </c>
      <c r="C380" s="68">
        <f t="shared" si="122"/>
        <v>0</v>
      </c>
      <c r="D380" s="68">
        <f t="shared" si="122"/>
        <v>35.1</v>
      </c>
      <c r="E380" s="68">
        <f t="shared" si="122"/>
        <v>0</v>
      </c>
      <c r="F380" s="68">
        <v>137.52</v>
      </c>
      <c r="G380" s="68">
        <f t="shared" si="122"/>
        <v>0</v>
      </c>
    </row>
    <row r="381" s="43" customFormat="1" ht="16" customHeight="1" spans="1:7">
      <c r="A381" s="70" t="s">
        <v>31</v>
      </c>
      <c r="B381" s="71">
        <f t="shared" ref="B381:B384" si="123">SUM(C381:G381)</f>
        <v>35.1</v>
      </c>
      <c r="C381" s="71"/>
      <c r="D381" s="71">
        <v>35.1</v>
      </c>
      <c r="E381" s="71"/>
      <c r="F381" s="71">
        <v>0</v>
      </c>
      <c r="G381" s="71"/>
    </row>
    <row r="382" s="43" customFormat="1" ht="16" customHeight="1" spans="1:7">
      <c r="A382" s="70" t="s">
        <v>314</v>
      </c>
      <c r="B382" s="71">
        <f t="shared" si="123"/>
        <v>15</v>
      </c>
      <c r="C382" s="71"/>
      <c r="D382" s="71"/>
      <c r="E382" s="71"/>
      <c r="F382" s="71">
        <v>15</v>
      </c>
      <c r="G382" s="71"/>
    </row>
    <row r="383" s="43" customFormat="1" ht="16" customHeight="1" spans="1:7">
      <c r="A383" s="70" t="s">
        <v>315</v>
      </c>
      <c r="B383" s="71">
        <f t="shared" si="123"/>
        <v>70</v>
      </c>
      <c r="C383" s="71"/>
      <c r="D383" s="71"/>
      <c r="E383" s="71"/>
      <c r="F383" s="71">
        <v>70</v>
      </c>
      <c r="G383" s="71"/>
    </row>
    <row r="384" s="43" customFormat="1" ht="16" customHeight="1" spans="1:7">
      <c r="A384" s="70" t="s">
        <v>316</v>
      </c>
      <c r="B384" s="71">
        <f t="shared" si="123"/>
        <v>52.52</v>
      </c>
      <c r="C384" s="71"/>
      <c r="D384" s="71"/>
      <c r="E384" s="71"/>
      <c r="F384" s="71">
        <v>52.52</v>
      </c>
      <c r="G384" s="71"/>
    </row>
    <row r="385" s="43" customFormat="1" ht="16" customHeight="1" spans="1:7">
      <c r="A385" s="93" t="s">
        <v>317</v>
      </c>
      <c r="B385" s="68">
        <f t="shared" ref="B385:G385" si="124">SUM(B386:B389)</f>
        <v>169.7</v>
      </c>
      <c r="C385" s="68">
        <f t="shared" si="124"/>
        <v>0</v>
      </c>
      <c r="D385" s="68">
        <f t="shared" si="124"/>
        <v>11.5</v>
      </c>
      <c r="E385" s="68">
        <f t="shared" si="124"/>
        <v>0</v>
      </c>
      <c r="F385" s="68">
        <v>158.2</v>
      </c>
      <c r="G385" s="68">
        <f t="shared" si="124"/>
        <v>0</v>
      </c>
    </row>
    <row r="386" s="43" customFormat="1" ht="16" customHeight="1" spans="1:7">
      <c r="A386" s="70" t="s">
        <v>31</v>
      </c>
      <c r="B386" s="71">
        <f t="shared" ref="B386:B389" si="125">SUM(C386:G386)</f>
        <v>11.5</v>
      </c>
      <c r="C386" s="71"/>
      <c r="D386" s="71">
        <v>11.5</v>
      </c>
      <c r="E386" s="71"/>
      <c r="F386" s="71">
        <v>0</v>
      </c>
      <c r="G386" s="71"/>
    </row>
    <row r="387" s="43" customFormat="1" ht="16" customHeight="1" spans="1:7">
      <c r="A387" s="70" t="s">
        <v>318</v>
      </c>
      <c r="B387" s="71">
        <f t="shared" si="125"/>
        <v>100</v>
      </c>
      <c r="C387" s="71"/>
      <c r="D387" s="71"/>
      <c r="E387" s="71"/>
      <c r="F387" s="71">
        <v>100</v>
      </c>
      <c r="G387" s="71"/>
    </row>
    <row r="388" s="43" customFormat="1" ht="16" customHeight="1" spans="1:7">
      <c r="A388" s="70" t="s">
        <v>319</v>
      </c>
      <c r="B388" s="71">
        <f t="shared" si="125"/>
        <v>28.2</v>
      </c>
      <c r="C388" s="71"/>
      <c r="D388" s="71"/>
      <c r="E388" s="71"/>
      <c r="F388" s="71">
        <v>28.2</v>
      </c>
      <c r="G388" s="71"/>
    </row>
    <row r="389" s="43" customFormat="1" ht="16" customHeight="1" spans="1:7">
      <c r="A389" s="70" t="s">
        <v>320</v>
      </c>
      <c r="B389" s="71">
        <f t="shared" si="125"/>
        <v>30</v>
      </c>
      <c r="C389" s="71"/>
      <c r="D389" s="71"/>
      <c r="E389" s="71"/>
      <c r="F389" s="71">
        <v>30</v>
      </c>
      <c r="G389" s="71"/>
    </row>
    <row r="390" s="43" customFormat="1" ht="16" customHeight="1" spans="1:7">
      <c r="A390" s="93" t="s">
        <v>321</v>
      </c>
      <c r="B390" s="68">
        <f t="shared" ref="B390:G390" si="126">SUM(B391:B394)</f>
        <v>58.9</v>
      </c>
      <c r="C390" s="68">
        <f t="shared" si="126"/>
        <v>0</v>
      </c>
      <c r="D390" s="68">
        <f t="shared" si="126"/>
        <v>2.4</v>
      </c>
      <c r="E390" s="68">
        <f t="shared" si="126"/>
        <v>0</v>
      </c>
      <c r="F390" s="68">
        <v>56.5</v>
      </c>
      <c r="G390" s="68">
        <f t="shared" si="126"/>
        <v>0</v>
      </c>
    </row>
    <row r="391" s="43" customFormat="1" ht="16" customHeight="1" spans="1:7">
      <c r="A391" s="70" t="s">
        <v>31</v>
      </c>
      <c r="B391" s="71">
        <f t="shared" ref="B391:B394" si="127">SUM(C391:G391)</f>
        <v>2.4</v>
      </c>
      <c r="C391" s="71"/>
      <c r="D391" s="71">
        <v>2.4</v>
      </c>
      <c r="E391" s="71"/>
      <c r="F391" s="71">
        <v>0</v>
      </c>
      <c r="G391" s="71"/>
    </row>
    <row r="392" s="43" customFormat="1" ht="16" customHeight="1" spans="1:7">
      <c r="A392" s="70" t="s">
        <v>322</v>
      </c>
      <c r="B392" s="71">
        <f t="shared" si="127"/>
        <v>30</v>
      </c>
      <c r="C392" s="71"/>
      <c r="D392" s="71"/>
      <c r="E392" s="71"/>
      <c r="F392" s="71">
        <v>30</v>
      </c>
      <c r="G392" s="71"/>
    </row>
    <row r="393" s="43" customFormat="1" ht="16" customHeight="1" spans="1:7">
      <c r="A393" s="70" t="s">
        <v>323</v>
      </c>
      <c r="B393" s="71">
        <f t="shared" si="127"/>
        <v>20</v>
      </c>
      <c r="C393" s="71"/>
      <c r="D393" s="71"/>
      <c r="E393" s="71"/>
      <c r="F393" s="71">
        <v>20</v>
      </c>
      <c r="G393" s="71"/>
    </row>
    <row r="394" s="43" customFormat="1" ht="16" customHeight="1" spans="1:7">
      <c r="A394" s="70" t="s">
        <v>324</v>
      </c>
      <c r="B394" s="71">
        <f t="shared" si="127"/>
        <v>6.5</v>
      </c>
      <c r="C394" s="71"/>
      <c r="D394" s="71"/>
      <c r="E394" s="71"/>
      <c r="F394" s="71">
        <v>6.5</v>
      </c>
      <c r="G394" s="71"/>
    </row>
    <row r="395" s="43" customFormat="1" ht="16" customHeight="1" spans="1:7">
      <c r="A395" s="93" t="s">
        <v>325</v>
      </c>
      <c r="B395" s="68">
        <f t="shared" ref="B395:G395" si="128">SUM(B396:B398)</f>
        <v>53.6</v>
      </c>
      <c r="C395" s="68">
        <f t="shared" si="128"/>
        <v>0</v>
      </c>
      <c r="D395" s="68">
        <f t="shared" si="128"/>
        <v>3.6</v>
      </c>
      <c r="E395" s="68">
        <f t="shared" si="128"/>
        <v>0</v>
      </c>
      <c r="F395" s="68">
        <v>50</v>
      </c>
      <c r="G395" s="68">
        <f t="shared" si="128"/>
        <v>0</v>
      </c>
    </row>
    <row r="396" s="43" customFormat="1" ht="16" customHeight="1" spans="1:7">
      <c r="A396" s="70" t="s">
        <v>31</v>
      </c>
      <c r="B396" s="71">
        <f t="shared" ref="B396:B398" si="129">SUM(C396:G396)</f>
        <v>3.6</v>
      </c>
      <c r="C396" s="71"/>
      <c r="D396" s="71">
        <v>3.6</v>
      </c>
      <c r="E396" s="71"/>
      <c r="F396" s="71">
        <v>0</v>
      </c>
      <c r="G396" s="71"/>
    </row>
    <row r="397" s="43" customFormat="1" ht="16" customHeight="1" spans="1:7">
      <c r="A397" s="70" t="s">
        <v>326</v>
      </c>
      <c r="B397" s="71">
        <f t="shared" si="129"/>
        <v>45</v>
      </c>
      <c r="C397" s="71"/>
      <c r="D397" s="71"/>
      <c r="E397" s="71"/>
      <c r="F397" s="71">
        <v>45</v>
      </c>
      <c r="G397" s="71"/>
    </row>
    <row r="398" s="43" customFormat="1" ht="16" customHeight="1" spans="1:7">
      <c r="A398" s="70" t="s">
        <v>327</v>
      </c>
      <c r="B398" s="71">
        <f t="shared" si="129"/>
        <v>5</v>
      </c>
      <c r="C398" s="71"/>
      <c r="D398" s="71"/>
      <c r="E398" s="71"/>
      <c r="F398" s="71">
        <v>5</v>
      </c>
      <c r="G398" s="71"/>
    </row>
    <row r="399" s="43" customFormat="1" ht="16" customHeight="1" spans="1:7">
      <c r="A399" s="93" t="s">
        <v>328</v>
      </c>
      <c r="B399" s="68">
        <f t="shared" ref="B399:G399" si="130">SUM(B400:B401)</f>
        <v>12.1</v>
      </c>
      <c r="C399" s="68">
        <f t="shared" si="130"/>
        <v>0</v>
      </c>
      <c r="D399" s="68">
        <f t="shared" si="130"/>
        <v>2.1</v>
      </c>
      <c r="E399" s="68">
        <f t="shared" si="130"/>
        <v>10</v>
      </c>
      <c r="F399" s="68">
        <v>0</v>
      </c>
      <c r="G399" s="68">
        <f t="shared" si="130"/>
        <v>0</v>
      </c>
    </row>
    <row r="400" s="43" customFormat="1" ht="16" customHeight="1" spans="1:7">
      <c r="A400" s="70" t="s">
        <v>31</v>
      </c>
      <c r="B400" s="71">
        <f t="shared" ref="B400:B410" si="131">SUM(C400:G400)</f>
        <v>2.1</v>
      </c>
      <c r="C400" s="71"/>
      <c r="D400" s="71">
        <v>2.1</v>
      </c>
      <c r="E400" s="71"/>
      <c r="F400" s="71">
        <v>0</v>
      </c>
      <c r="G400" s="71"/>
    </row>
    <row r="401" s="43" customFormat="1" ht="16" customHeight="1" spans="1:7">
      <c r="A401" s="70" t="s">
        <v>329</v>
      </c>
      <c r="B401" s="71">
        <f t="shared" si="131"/>
        <v>10</v>
      </c>
      <c r="C401" s="71"/>
      <c r="D401" s="71"/>
      <c r="E401" s="71">
        <v>10</v>
      </c>
      <c r="F401" s="71">
        <v>0</v>
      </c>
      <c r="G401" s="71"/>
    </row>
    <row r="402" s="43" customFormat="1" ht="16" customHeight="1" spans="1:7">
      <c r="A402" s="93" t="s">
        <v>330</v>
      </c>
      <c r="B402" s="68">
        <f t="shared" ref="B402:G402" si="132">SUM(B403:B410)</f>
        <v>525.98</v>
      </c>
      <c r="C402" s="68">
        <f t="shared" si="132"/>
        <v>297.68</v>
      </c>
      <c r="D402" s="68">
        <f t="shared" si="132"/>
        <v>11.3</v>
      </c>
      <c r="E402" s="68">
        <f t="shared" si="132"/>
        <v>10</v>
      </c>
      <c r="F402" s="68">
        <v>207</v>
      </c>
      <c r="G402" s="68">
        <f t="shared" si="132"/>
        <v>0</v>
      </c>
    </row>
    <row r="403" s="43" customFormat="1" ht="16" customHeight="1" spans="1:7">
      <c r="A403" s="70" t="s">
        <v>31</v>
      </c>
      <c r="B403" s="71">
        <f t="shared" si="131"/>
        <v>11.3</v>
      </c>
      <c r="C403" s="71"/>
      <c r="D403" s="71">
        <v>11.3</v>
      </c>
      <c r="E403" s="71"/>
      <c r="F403" s="71">
        <v>0</v>
      </c>
      <c r="G403" s="71"/>
    </row>
    <row r="404" s="43" customFormat="1" ht="16" customHeight="1" spans="1:7">
      <c r="A404" s="70" t="s">
        <v>331</v>
      </c>
      <c r="B404" s="71">
        <f t="shared" si="131"/>
        <v>30</v>
      </c>
      <c r="C404" s="71"/>
      <c r="D404" s="71"/>
      <c r="E404" s="71"/>
      <c r="F404" s="71">
        <v>30</v>
      </c>
      <c r="G404" s="71"/>
    </row>
    <row r="405" s="43" customFormat="1" ht="16" customHeight="1" spans="1:7">
      <c r="A405" s="70" t="s">
        <v>332</v>
      </c>
      <c r="B405" s="71">
        <f t="shared" si="131"/>
        <v>10</v>
      </c>
      <c r="C405" s="71"/>
      <c r="D405" s="71"/>
      <c r="E405" s="71">
        <v>10</v>
      </c>
      <c r="F405" s="71">
        <v>0</v>
      </c>
      <c r="G405" s="71"/>
    </row>
    <row r="406" s="43" customFormat="1" ht="16" customHeight="1" spans="1:7">
      <c r="A406" s="70" t="s">
        <v>333</v>
      </c>
      <c r="B406" s="71">
        <f t="shared" si="131"/>
        <v>297.68</v>
      </c>
      <c r="C406" s="71">
        <v>297.68</v>
      </c>
      <c r="D406" s="71"/>
      <c r="E406" s="71"/>
      <c r="F406" s="71">
        <v>0</v>
      </c>
      <c r="G406" s="71"/>
    </row>
    <row r="407" s="43" customFormat="1" ht="16" customHeight="1" spans="1:7">
      <c r="A407" s="70" t="s">
        <v>334</v>
      </c>
      <c r="B407" s="71">
        <f t="shared" si="131"/>
        <v>70</v>
      </c>
      <c r="C407" s="71"/>
      <c r="D407" s="71"/>
      <c r="E407" s="71"/>
      <c r="F407" s="71">
        <v>70</v>
      </c>
      <c r="G407" s="71"/>
    </row>
    <row r="408" s="43" customFormat="1" ht="16" customHeight="1" spans="1:7">
      <c r="A408" s="70" t="s">
        <v>335</v>
      </c>
      <c r="B408" s="71">
        <f t="shared" si="131"/>
        <v>10</v>
      </c>
      <c r="C408" s="71"/>
      <c r="D408" s="71"/>
      <c r="E408" s="71"/>
      <c r="F408" s="71">
        <v>10</v>
      </c>
      <c r="G408" s="71"/>
    </row>
    <row r="409" s="43" customFormat="1" ht="16" customHeight="1" spans="1:7">
      <c r="A409" s="70" t="s">
        <v>336</v>
      </c>
      <c r="B409" s="71">
        <f t="shared" si="131"/>
        <v>82</v>
      </c>
      <c r="C409" s="71"/>
      <c r="D409" s="71"/>
      <c r="E409" s="71"/>
      <c r="F409" s="71">
        <v>82</v>
      </c>
      <c r="G409" s="71"/>
    </row>
    <row r="410" s="43" customFormat="1" ht="16" customHeight="1" spans="1:7">
      <c r="A410" s="70" t="s">
        <v>337</v>
      </c>
      <c r="B410" s="71">
        <f t="shared" si="131"/>
        <v>15</v>
      </c>
      <c r="C410" s="71"/>
      <c r="D410" s="71"/>
      <c r="E410" s="71"/>
      <c r="F410" s="71">
        <v>15</v>
      </c>
      <c r="G410" s="71"/>
    </row>
    <row r="411" s="43" customFormat="1" ht="16" customHeight="1" spans="1:7">
      <c r="A411" s="93" t="s">
        <v>338</v>
      </c>
      <c r="B411" s="68">
        <f t="shared" ref="B411:G411" si="133">SUM(B412:B414)</f>
        <v>19.4</v>
      </c>
      <c r="C411" s="68">
        <f t="shared" si="133"/>
        <v>0</v>
      </c>
      <c r="D411" s="68">
        <f t="shared" si="133"/>
        <v>2.4</v>
      </c>
      <c r="E411" s="68">
        <f t="shared" si="133"/>
        <v>0</v>
      </c>
      <c r="F411" s="68">
        <v>17</v>
      </c>
      <c r="G411" s="68">
        <f t="shared" si="133"/>
        <v>0</v>
      </c>
    </row>
    <row r="412" s="43" customFormat="1" ht="16" customHeight="1" spans="1:7">
      <c r="A412" s="70" t="s">
        <v>31</v>
      </c>
      <c r="B412" s="71">
        <f t="shared" ref="B412:B414" si="134">SUM(C412:G412)</f>
        <v>2.4</v>
      </c>
      <c r="C412" s="71"/>
      <c r="D412" s="71">
        <v>2.4</v>
      </c>
      <c r="E412" s="71"/>
      <c r="F412" s="71">
        <v>0</v>
      </c>
      <c r="G412" s="71"/>
    </row>
    <row r="413" s="43" customFormat="1" ht="16" customHeight="1" spans="1:7">
      <c r="A413" s="70" t="s">
        <v>339</v>
      </c>
      <c r="B413" s="71">
        <f t="shared" si="134"/>
        <v>14</v>
      </c>
      <c r="C413" s="71"/>
      <c r="D413" s="71"/>
      <c r="E413" s="71"/>
      <c r="F413" s="71">
        <v>14</v>
      </c>
      <c r="G413" s="71"/>
    </row>
    <row r="414" s="43" customFormat="1" ht="16" customHeight="1" spans="1:7">
      <c r="A414" s="70" t="s">
        <v>340</v>
      </c>
      <c r="B414" s="71">
        <f t="shared" si="134"/>
        <v>3</v>
      </c>
      <c r="C414" s="71"/>
      <c r="D414" s="71"/>
      <c r="E414" s="71"/>
      <c r="F414" s="71">
        <v>3</v>
      </c>
      <c r="G414" s="71"/>
    </row>
    <row r="415" s="43" customFormat="1" ht="16" customHeight="1" spans="1:7">
      <c r="A415" s="93" t="s">
        <v>341</v>
      </c>
      <c r="B415" s="68">
        <f t="shared" ref="B415:G415" si="135">SUM(B416:B417)</f>
        <v>110.5</v>
      </c>
      <c r="C415" s="68">
        <f t="shared" si="135"/>
        <v>0</v>
      </c>
      <c r="D415" s="68">
        <f t="shared" si="135"/>
        <v>0</v>
      </c>
      <c r="E415" s="68">
        <f t="shared" si="135"/>
        <v>0</v>
      </c>
      <c r="F415" s="68">
        <v>110.5</v>
      </c>
      <c r="G415" s="68">
        <f t="shared" si="135"/>
        <v>0</v>
      </c>
    </row>
    <row r="416" s="43" customFormat="1" ht="16" customHeight="1" spans="1:7">
      <c r="A416" s="70" t="s">
        <v>342</v>
      </c>
      <c r="B416" s="71">
        <f t="shared" ref="B416:B419" si="136">SUM(C416:G416)</f>
        <v>70.5</v>
      </c>
      <c r="C416" s="71"/>
      <c r="D416" s="71"/>
      <c r="E416" s="71"/>
      <c r="F416" s="71">
        <v>70.5</v>
      </c>
      <c r="G416" s="71"/>
    </row>
    <row r="417" s="46" customFormat="1" ht="16" customHeight="1" spans="1:7">
      <c r="A417" s="70" t="s">
        <v>343</v>
      </c>
      <c r="B417" s="71">
        <f t="shared" si="136"/>
        <v>40</v>
      </c>
      <c r="C417" s="71"/>
      <c r="D417" s="71"/>
      <c r="E417" s="71"/>
      <c r="F417" s="71">
        <v>40</v>
      </c>
      <c r="G417" s="71"/>
    </row>
    <row r="418" s="43" customFormat="1" ht="16" customHeight="1" spans="1:7">
      <c r="A418" s="93" t="s">
        <v>344</v>
      </c>
      <c r="B418" s="68">
        <f t="shared" ref="B418:G418" si="137">SUM(B419)</f>
        <v>15</v>
      </c>
      <c r="C418" s="68">
        <f t="shared" si="137"/>
        <v>0</v>
      </c>
      <c r="D418" s="68">
        <f t="shared" si="137"/>
        <v>0</v>
      </c>
      <c r="E418" s="68">
        <f t="shared" si="137"/>
        <v>0</v>
      </c>
      <c r="F418" s="68">
        <v>15</v>
      </c>
      <c r="G418" s="68">
        <f t="shared" si="137"/>
        <v>0</v>
      </c>
    </row>
    <row r="419" s="43" customFormat="1" ht="16" customHeight="1" spans="1:7">
      <c r="A419" s="70" t="s">
        <v>146</v>
      </c>
      <c r="B419" s="71">
        <f t="shared" si="136"/>
        <v>15</v>
      </c>
      <c r="C419" s="71"/>
      <c r="D419" s="71"/>
      <c r="E419" s="71"/>
      <c r="F419" s="71">
        <v>15</v>
      </c>
      <c r="G419" s="71"/>
    </row>
    <row r="420" s="43" customFormat="1" ht="16" customHeight="1" spans="1:7">
      <c r="A420" s="93" t="s">
        <v>345</v>
      </c>
      <c r="B420" s="68">
        <f t="shared" ref="B420:G420" si="138">SUM(B421:B422)</f>
        <v>30</v>
      </c>
      <c r="C420" s="68">
        <f t="shared" si="138"/>
        <v>0</v>
      </c>
      <c r="D420" s="68">
        <f t="shared" si="138"/>
        <v>0</v>
      </c>
      <c r="E420" s="68">
        <f t="shared" si="138"/>
        <v>0</v>
      </c>
      <c r="F420" s="68">
        <v>30</v>
      </c>
      <c r="G420" s="68">
        <f t="shared" si="138"/>
        <v>0</v>
      </c>
    </row>
    <row r="421" s="43" customFormat="1" ht="16" customHeight="1" spans="1:7">
      <c r="A421" s="70" t="s">
        <v>346</v>
      </c>
      <c r="B421" s="71">
        <f t="shared" ref="B421:B429" si="139">SUM(C421:G421)</f>
        <v>15</v>
      </c>
      <c r="C421" s="71"/>
      <c r="D421" s="71"/>
      <c r="E421" s="71"/>
      <c r="F421" s="71">
        <v>15</v>
      </c>
      <c r="G421" s="71"/>
    </row>
    <row r="422" s="43" customFormat="1" ht="16" customHeight="1" spans="1:7">
      <c r="A422" s="70" t="s">
        <v>347</v>
      </c>
      <c r="B422" s="71">
        <f t="shared" si="139"/>
        <v>15</v>
      </c>
      <c r="C422" s="71"/>
      <c r="D422" s="71"/>
      <c r="E422" s="71"/>
      <c r="F422" s="71">
        <v>15</v>
      </c>
      <c r="G422" s="71"/>
    </row>
    <row r="423" s="42" customFormat="1" ht="16" customHeight="1" spans="1:7">
      <c r="A423" s="75" t="s">
        <v>348</v>
      </c>
      <c r="B423" s="68">
        <f t="shared" ref="B423:G423" si="140">SUM(B424,B451,B487,B491,B508,B563)</f>
        <v>29998.814</v>
      </c>
      <c r="C423" s="68">
        <f t="shared" si="140"/>
        <v>0</v>
      </c>
      <c r="D423" s="68">
        <f t="shared" si="140"/>
        <v>234.6</v>
      </c>
      <c r="E423" s="68">
        <f t="shared" si="140"/>
        <v>26393.344</v>
      </c>
      <c r="F423" s="68">
        <v>3370.87</v>
      </c>
      <c r="G423" s="68">
        <f t="shared" si="140"/>
        <v>0</v>
      </c>
    </row>
    <row r="424" s="43" customFormat="1" ht="16" customHeight="1" spans="1:7">
      <c r="A424" s="93" t="s">
        <v>349</v>
      </c>
      <c r="B424" s="68">
        <f t="shared" ref="B424:G424" si="141">SUM(B425,B430,B433,B436,B439,B442,B448)</f>
        <v>14997.85</v>
      </c>
      <c r="C424" s="68">
        <f t="shared" si="141"/>
        <v>0</v>
      </c>
      <c r="D424" s="68">
        <f t="shared" si="141"/>
        <v>57.7</v>
      </c>
      <c r="E424" s="68">
        <f t="shared" si="141"/>
        <v>14796.3</v>
      </c>
      <c r="F424" s="68">
        <v>143.85</v>
      </c>
      <c r="G424" s="68">
        <f t="shared" si="141"/>
        <v>0</v>
      </c>
    </row>
    <row r="425" s="42" customFormat="1" ht="16" customHeight="1" spans="1:7">
      <c r="A425" s="93" t="s">
        <v>350</v>
      </c>
      <c r="B425" s="68">
        <f t="shared" ref="B425:G425" si="142">SUM(B426:B429)</f>
        <v>9450.07</v>
      </c>
      <c r="C425" s="68">
        <f t="shared" si="142"/>
        <v>0</v>
      </c>
      <c r="D425" s="68">
        <f t="shared" si="142"/>
        <v>8.5</v>
      </c>
      <c r="E425" s="68">
        <f t="shared" si="142"/>
        <v>9400</v>
      </c>
      <c r="F425" s="68">
        <v>41.57</v>
      </c>
      <c r="G425" s="68">
        <f t="shared" si="142"/>
        <v>0</v>
      </c>
    </row>
    <row r="426" s="43" customFormat="1" ht="16" customHeight="1" spans="1:7">
      <c r="A426" s="70" t="s">
        <v>31</v>
      </c>
      <c r="B426" s="71">
        <f t="shared" si="139"/>
        <v>8.5</v>
      </c>
      <c r="C426" s="71"/>
      <c r="D426" s="71">
        <v>8.5</v>
      </c>
      <c r="E426" s="71"/>
      <c r="F426" s="71">
        <v>0</v>
      </c>
      <c r="G426" s="71"/>
    </row>
    <row r="427" s="43" customFormat="1" ht="16" customHeight="1" spans="1:7">
      <c r="A427" s="70" t="s">
        <v>351</v>
      </c>
      <c r="B427" s="71">
        <f t="shared" si="139"/>
        <v>30</v>
      </c>
      <c r="C427" s="71"/>
      <c r="D427" s="71"/>
      <c r="E427" s="71"/>
      <c r="F427" s="71">
        <v>30</v>
      </c>
      <c r="G427" s="71"/>
    </row>
    <row r="428" s="43" customFormat="1" ht="16" customHeight="1" spans="1:7">
      <c r="A428" s="70" t="s">
        <v>352</v>
      </c>
      <c r="B428" s="71">
        <f t="shared" si="139"/>
        <v>9400</v>
      </c>
      <c r="C428" s="71"/>
      <c r="D428" s="71"/>
      <c r="E428" s="71">
        <v>9400</v>
      </c>
      <c r="F428" s="71">
        <v>0</v>
      </c>
      <c r="G428" s="71"/>
    </row>
    <row r="429" s="43" customFormat="1" ht="16" customHeight="1" spans="1:16369">
      <c r="A429" s="70" t="s">
        <v>353</v>
      </c>
      <c r="B429" s="71">
        <f t="shared" si="139"/>
        <v>11.57</v>
      </c>
      <c r="C429" s="71"/>
      <c r="D429" s="71"/>
      <c r="E429" s="71"/>
      <c r="F429" s="71">
        <v>11.57</v>
      </c>
      <c r="G429" s="71"/>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c r="BD429" s="59"/>
      <c r="BE429" s="59"/>
      <c r="BF429" s="59"/>
      <c r="BG429" s="59"/>
      <c r="BH429" s="59"/>
      <c r="BI429" s="59"/>
      <c r="BJ429" s="59"/>
      <c r="BK429" s="59"/>
      <c r="BL429" s="59"/>
      <c r="BM429" s="59"/>
      <c r="BN429" s="59"/>
      <c r="BO429" s="59"/>
      <c r="BP429" s="59"/>
      <c r="BQ429" s="59"/>
      <c r="BR429" s="59"/>
      <c r="BS429" s="59"/>
      <c r="BT429" s="59"/>
      <c r="BU429" s="59"/>
      <c r="BV429" s="59"/>
      <c r="BW429" s="59"/>
      <c r="BX429" s="59"/>
      <c r="BY429" s="59"/>
      <c r="BZ429" s="59"/>
      <c r="CA429" s="59"/>
      <c r="CB429" s="59"/>
      <c r="CC429" s="59"/>
      <c r="CD429" s="59"/>
      <c r="CE429" s="59"/>
      <c r="CF429" s="59"/>
      <c r="CG429" s="59"/>
      <c r="CH429" s="59"/>
      <c r="CI429" s="59"/>
      <c r="CJ429" s="59"/>
      <c r="CK429" s="59"/>
      <c r="CL429" s="59"/>
      <c r="CM429" s="59"/>
      <c r="CN429" s="59"/>
      <c r="CO429" s="59"/>
      <c r="CP429" s="59"/>
      <c r="CQ429" s="59"/>
      <c r="CR429" s="59"/>
      <c r="CS429" s="59"/>
      <c r="CT429" s="59"/>
      <c r="CU429" s="59"/>
      <c r="CV429" s="59"/>
      <c r="CW429" s="59"/>
      <c r="CX429" s="59"/>
      <c r="CY429" s="59"/>
      <c r="CZ429" s="59"/>
      <c r="DA429" s="59"/>
      <c r="DB429" s="59"/>
      <c r="DC429" s="59"/>
      <c r="DD429" s="59"/>
      <c r="DE429" s="59"/>
      <c r="DF429" s="59"/>
      <c r="DG429" s="59"/>
      <c r="DH429" s="59"/>
      <c r="DI429" s="59"/>
      <c r="DJ429" s="59"/>
      <c r="DK429" s="59"/>
      <c r="DL429" s="59"/>
      <c r="DM429" s="59"/>
      <c r="DN429" s="59"/>
      <c r="DO429" s="59"/>
      <c r="DP429" s="59"/>
      <c r="DQ429" s="59"/>
      <c r="DR429" s="59"/>
      <c r="DS429" s="59"/>
      <c r="DT429" s="59"/>
      <c r="DU429" s="59"/>
      <c r="DV429" s="59"/>
      <c r="DW429" s="59"/>
      <c r="DX429" s="59"/>
      <c r="DY429" s="59"/>
      <c r="DZ429" s="59"/>
      <c r="EA429" s="59"/>
      <c r="EB429" s="59"/>
      <c r="EC429" s="59"/>
      <c r="ED429" s="59"/>
      <c r="EE429" s="59"/>
      <c r="EF429" s="59"/>
      <c r="EG429" s="59"/>
      <c r="EH429" s="59"/>
      <c r="EI429" s="59"/>
      <c r="EJ429" s="59"/>
      <c r="EK429" s="59"/>
      <c r="EL429" s="59"/>
      <c r="EM429" s="59"/>
      <c r="EN429" s="59"/>
      <c r="EO429" s="59"/>
      <c r="EP429" s="59"/>
      <c r="EQ429" s="59"/>
      <c r="ER429" s="59"/>
      <c r="ES429" s="59"/>
      <c r="ET429" s="59"/>
      <c r="EU429" s="59"/>
      <c r="EV429" s="59"/>
      <c r="EW429" s="59"/>
      <c r="EX429" s="59"/>
      <c r="EY429" s="59"/>
      <c r="EZ429" s="59"/>
      <c r="FA429" s="59"/>
      <c r="FB429" s="59"/>
      <c r="FC429" s="59"/>
      <c r="FD429" s="59"/>
      <c r="FE429" s="59"/>
      <c r="FF429" s="59"/>
      <c r="FG429" s="59"/>
      <c r="FH429" s="59"/>
      <c r="FI429" s="59"/>
      <c r="FJ429" s="59"/>
      <c r="FK429" s="59"/>
      <c r="FL429" s="59"/>
      <c r="FM429" s="59"/>
      <c r="FN429" s="59"/>
      <c r="FO429" s="59"/>
      <c r="FP429" s="59"/>
      <c r="FQ429" s="59"/>
      <c r="FR429" s="59"/>
      <c r="FS429" s="59"/>
      <c r="FT429" s="59"/>
      <c r="FU429" s="59"/>
      <c r="FV429" s="59"/>
      <c r="FW429" s="59"/>
      <c r="FX429" s="59"/>
      <c r="FY429" s="59"/>
      <c r="FZ429" s="59"/>
      <c r="GA429" s="59"/>
      <c r="GB429" s="59"/>
      <c r="GC429" s="59"/>
      <c r="GD429" s="59"/>
      <c r="GE429" s="59"/>
      <c r="GF429" s="59"/>
      <c r="GG429" s="59"/>
      <c r="GH429" s="59"/>
      <c r="GI429" s="59"/>
      <c r="GJ429" s="59"/>
      <c r="GK429" s="59"/>
      <c r="GL429" s="59"/>
      <c r="GM429" s="59"/>
      <c r="GN429" s="59"/>
      <c r="GO429" s="59"/>
      <c r="GP429" s="59"/>
      <c r="GQ429" s="59"/>
      <c r="GR429" s="59"/>
      <c r="GS429" s="59"/>
      <c r="GT429" s="59"/>
      <c r="GU429" s="59"/>
      <c r="GV429" s="59"/>
      <c r="GW429" s="59"/>
      <c r="GX429" s="59"/>
      <c r="GY429" s="59"/>
      <c r="GZ429" s="59"/>
      <c r="HA429" s="59"/>
      <c r="HB429" s="59"/>
      <c r="HC429" s="59"/>
      <c r="HD429" s="59"/>
      <c r="HE429" s="59"/>
      <c r="HF429" s="59"/>
      <c r="HG429" s="59"/>
      <c r="HH429" s="59"/>
      <c r="HI429" s="59"/>
      <c r="HJ429" s="59"/>
      <c r="HK429" s="59"/>
      <c r="HL429" s="59"/>
      <c r="HM429" s="59"/>
      <c r="HN429" s="59"/>
      <c r="HO429" s="59"/>
      <c r="HP429" s="59"/>
      <c r="HQ429" s="59"/>
      <c r="HR429" s="59"/>
      <c r="HS429" s="59"/>
      <c r="HT429" s="59"/>
      <c r="HU429" s="59"/>
      <c r="HV429" s="59"/>
      <c r="HW429" s="59"/>
      <c r="HX429" s="59"/>
      <c r="HY429" s="59"/>
      <c r="HZ429" s="59"/>
      <c r="IA429" s="59"/>
      <c r="IB429" s="59"/>
      <c r="IC429" s="59"/>
      <c r="ID429" s="59"/>
      <c r="IE429" s="59"/>
      <c r="IF429" s="59"/>
      <c r="IG429" s="59"/>
      <c r="IH429" s="59"/>
      <c r="II429" s="59"/>
      <c r="IJ429" s="59"/>
      <c r="IK429" s="59"/>
      <c r="IL429" s="59"/>
      <c r="IM429" s="59"/>
      <c r="IN429" s="59"/>
      <c r="IO429" s="59"/>
      <c r="IP429" s="59"/>
      <c r="IQ429" s="59"/>
      <c r="IR429" s="59"/>
      <c r="IS429" s="59"/>
      <c r="IT429" s="59"/>
      <c r="IU429" s="59"/>
      <c r="IV429" s="59"/>
      <c r="IW429" s="59"/>
      <c r="IX429" s="59"/>
      <c r="IY429" s="59"/>
      <c r="IZ429" s="59"/>
      <c r="JA429" s="59"/>
      <c r="JB429" s="59"/>
      <c r="JC429" s="59"/>
      <c r="JD429" s="59"/>
      <c r="JE429" s="59"/>
      <c r="JF429" s="59"/>
      <c r="JG429" s="59"/>
      <c r="JH429" s="59"/>
      <c r="JI429" s="59"/>
      <c r="JJ429" s="59"/>
      <c r="JK429" s="59"/>
      <c r="JL429" s="59"/>
      <c r="JM429" s="59"/>
      <c r="JN429" s="59"/>
      <c r="JO429" s="59"/>
      <c r="JP429" s="59"/>
      <c r="JQ429" s="59"/>
      <c r="JR429" s="59"/>
      <c r="JS429" s="59"/>
      <c r="JT429" s="59"/>
      <c r="JU429" s="59"/>
      <c r="JV429" s="59"/>
      <c r="JW429" s="59"/>
      <c r="JX429" s="59"/>
      <c r="JY429" s="59"/>
      <c r="JZ429" s="59"/>
      <c r="KA429" s="59"/>
      <c r="KB429" s="59"/>
      <c r="KC429" s="59"/>
      <c r="KD429" s="59"/>
      <c r="KE429" s="59"/>
      <c r="KF429" s="59"/>
      <c r="KG429" s="59"/>
      <c r="KH429" s="59"/>
      <c r="KI429" s="59"/>
      <c r="KJ429" s="59"/>
      <c r="KK429" s="59"/>
      <c r="KL429" s="59"/>
      <c r="KM429" s="59"/>
      <c r="KN429" s="59"/>
      <c r="KO429" s="59"/>
      <c r="KP429" s="59"/>
      <c r="KQ429" s="59"/>
      <c r="KR429" s="59"/>
      <c r="KS429" s="59"/>
      <c r="KT429" s="59"/>
      <c r="KU429" s="59"/>
      <c r="KV429" s="59"/>
      <c r="KW429" s="59"/>
      <c r="KX429" s="59"/>
      <c r="KY429" s="59"/>
      <c r="KZ429" s="59"/>
      <c r="LA429" s="59"/>
      <c r="LB429" s="59"/>
      <c r="LC429" s="59"/>
      <c r="LD429" s="59"/>
      <c r="LE429" s="59"/>
      <c r="LF429" s="59"/>
      <c r="LG429" s="59"/>
      <c r="LH429" s="59"/>
      <c r="LI429" s="59"/>
      <c r="LJ429" s="59"/>
      <c r="LK429" s="59"/>
      <c r="LL429" s="59"/>
      <c r="LM429" s="59"/>
      <c r="LN429" s="59"/>
      <c r="LO429" s="59"/>
      <c r="LP429" s="59"/>
      <c r="LQ429" s="59"/>
      <c r="LR429" s="59"/>
      <c r="LS429" s="59"/>
      <c r="LT429" s="59"/>
      <c r="LU429" s="59"/>
      <c r="LV429" s="59"/>
      <c r="LW429" s="59"/>
      <c r="LX429" s="59"/>
      <c r="LY429" s="59"/>
      <c r="LZ429" s="59"/>
      <c r="MA429" s="59"/>
      <c r="MB429" s="59"/>
      <c r="MC429" s="59"/>
      <c r="MD429" s="59"/>
      <c r="ME429" s="59"/>
      <c r="MF429" s="59"/>
      <c r="MG429" s="59"/>
      <c r="MH429" s="59"/>
      <c r="MI429" s="59"/>
      <c r="MJ429" s="59"/>
      <c r="MK429" s="59"/>
      <c r="ML429" s="59"/>
      <c r="MM429" s="59"/>
      <c r="MN429" s="59"/>
      <c r="MO429" s="59"/>
      <c r="MP429" s="59"/>
      <c r="MQ429" s="59"/>
      <c r="MR429" s="59"/>
      <c r="MS429" s="59"/>
      <c r="MT429" s="59"/>
      <c r="MU429" s="59"/>
      <c r="MV429" s="59"/>
      <c r="MW429" s="59"/>
      <c r="MX429" s="59"/>
      <c r="MY429" s="59"/>
      <c r="MZ429" s="59"/>
      <c r="NA429" s="59"/>
      <c r="NB429" s="59"/>
      <c r="NC429" s="59"/>
      <c r="ND429" s="59"/>
      <c r="NE429" s="59"/>
      <c r="NF429" s="59"/>
      <c r="NG429" s="59"/>
      <c r="NH429" s="59"/>
      <c r="NI429" s="59"/>
      <c r="NJ429" s="59"/>
      <c r="NK429" s="59"/>
      <c r="NL429" s="59"/>
      <c r="NM429" s="59"/>
      <c r="NN429" s="59"/>
      <c r="NO429" s="59"/>
      <c r="NP429" s="59"/>
      <c r="NQ429" s="59"/>
      <c r="NR429" s="59"/>
      <c r="NS429" s="59"/>
      <c r="NT429" s="59"/>
      <c r="NU429" s="59"/>
      <c r="NV429" s="59"/>
      <c r="NW429" s="59"/>
      <c r="NX429" s="59"/>
      <c r="NY429" s="59"/>
      <c r="NZ429" s="59"/>
      <c r="OA429" s="59"/>
      <c r="OB429" s="59"/>
      <c r="OC429" s="59"/>
      <c r="OD429" s="59"/>
      <c r="OE429" s="59"/>
      <c r="OF429" s="59"/>
      <c r="OG429" s="59"/>
      <c r="OH429" s="59"/>
      <c r="OI429" s="59"/>
      <c r="OJ429" s="59"/>
      <c r="OK429" s="59"/>
      <c r="OL429" s="59"/>
      <c r="OM429" s="59"/>
      <c r="ON429" s="59"/>
      <c r="OO429" s="59"/>
      <c r="OP429" s="59"/>
      <c r="OQ429" s="59"/>
      <c r="OR429" s="59"/>
      <c r="OS429" s="59"/>
      <c r="OT429" s="59"/>
      <c r="OU429" s="59"/>
      <c r="OV429" s="59"/>
      <c r="OW429" s="59"/>
      <c r="OX429" s="59"/>
      <c r="OY429" s="59"/>
      <c r="OZ429" s="59"/>
      <c r="PA429" s="59"/>
      <c r="PB429" s="59"/>
      <c r="PC429" s="59"/>
      <c r="PD429" s="59"/>
      <c r="PE429" s="59"/>
      <c r="PF429" s="59"/>
      <c r="PG429" s="59"/>
      <c r="PH429" s="59"/>
      <c r="PI429" s="59"/>
      <c r="PJ429" s="59"/>
      <c r="PK429" s="59"/>
      <c r="PL429" s="59"/>
      <c r="PM429" s="59"/>
      <c r="PN429" s="59"/>
      <c r="PO429" s="59"/>
      <c r="PP429" s="59"/>
      <c r="PQ429" s="59"/>
      <c r="PR429" s="59"/>
      <c r="PS429" s="59"/>
      <c r="PT429" s="59"/>
      <c r="PU429" s="59"/>
      <c r="PV429" s="59"/>
      <c r="PW429" s="59"/>
      <c r="PX429" s="59"/>
      <c r="PY429" s="59"/>
      <c r="PZ429" s="59"/>
      <c r="QA429" s="59"/>
      <c r="QB429" s="59"/>
      <c r="QC429" s="59"/>
      <c r="QD429" s="59"/>
      <c r="QE429" s="59"/>
      <c r="QF429" s="59"/>
      <c r="QG429" s="59"/>
      <c r="QH429" s="59"/>
      <c r="QI429" s="59"/>
      <c r="QJ429" s="59"/>
      <c r="QK429" s="59"/>
      <c r="QL429" s="59"/>
      <c r="QM429" s="59"/>
      <c r="QN429" s="59"/>
      <c r="QO429" s="59"/>
      <c r="QP429" s="59"/>
      <c r="QQ429" s="59"/>
      <c r="QR429" s="59"/>
      <c r="QS429" s="59"/>
      <c r="QT429" s="59"/>
      <c r="QU429" s="59"/>
      <c r="QV429" s="59"/>
      <c r="QW429" s="59"/>
      <c r="QX429" s="59"/>
      <c r="QY429" s="59"/>
      <c r="QZ429" s="59"/>
      <c r="RA429" s="59"/>
      <c r="RB429" s="59"/>
      <c r="RC429" s="59"/>
      <c r="RD429" s="59"/>
      <c r="RE429" s="59"/>
      <c r="RF429" s="59"/>
      <c r="RG429" s="59"/>
      <c r="RH429" s="59"/>
      <c r="RI429" s="59"/>
      <c r="RJ429" s="59"/>
      <c r="RK429" s="59"/>
      <c r="RL429" s="59"/>
      <c r="RM429" s="59"/>
      <c r="RN429" s="59"/>
      <c r="RO429" s="59"/>
      <c r="RP429" s="59"/>
      <c r="RQ429" s="59"/>
      <c r="RR429" s="59"/>
      <c r="RS429" s="59"/>
      <c r="RT429" s="59"/>
      <c r="RU429" s="59"/>
      <c r="RV429" s="59"/>
      <c r="RW429" s="59"/>
      <c r="RX429" s="59"/>
      <c r="RY429" s="59"/>
      <c r="RZ429" s="59"/>
      <c r="SA429" s="59"/>
      <c r="SB429" s="59"/>
      <c r="SC429" s="59"/>
      <c r="SD429" s="59"/>
      <c r="SE429" s="59"/>
      <c r="SF429" s="59"/>
      <c r="SG429" s="59"/>
      <c r="SH429" s="59"/>
      <c r="SI429" s="59"/>
      <c r="SJ429" s="59"/>
      <c r="SK429" s="59"/>
      <c r="SL429" s="59"/>
      <c r="SM429" s="59"/>
      <c r="SN429" s="59"/>
      <c r="SO429" s="59"/>
      <c r="SP429" s="59"/>
      <c r="SQ429" s="59"/>
      <c r="SR429" s="59"/>
      <c r="SS429" s="59"/>
      <c r="ST429" s="59"/>
      <c r="SU429" s="59"/>
      <c r="SV429" s="59"/>
      <c r="SW429" s="59"/>
      <c r="SX429" s="59"/>
      <c r="SY429" s="59"/>
      <c r="SZ429" s="59"/>
      <c r="TA429" s="59"/>
      <c r="TB429" s="59"/>
      <c r="TC429" s="59"/>
      <c r="TD429" s="59"/>
      <c r="TE429" s="59"/>
      <c r="TF429" s="59"/>
      <c r="TG429" s="59"/>
      <c r="TH429" s="59"/>
      <c r="TI429" s="59"/>
      <c r="TJ429" s="59"/>
      <c r="TK429" s="59"/>
      <c r="TL429" s="59"/>
      <c r="TM429" s="59"/>
      <c r="TN429" s="59"/>
      <c r="TO429" s="59"/>
      <c r="TP429" s="59"/>
      <c r="TQ429" s="59"/>
      <c r="TR429" s="59"/>
      <c r="TS429" s="59"/>
      <c r="TT429" s="59"/>
      <c r="TU429" s="59"/>
      <c r="TV429" s="59"/>
      <c r="TW429" s="59"/>
      <c r="TX429" s="59"/>
      <c r="TY429" s="59"/>
      <c r="TZ429" s="59"/>
      <c r="UA429" s="59"/>
      <c r="UB429" s="59"/>
      <c r="UC429" s="59"/>
      <c r="UD429" s="59"/>
      <c r="UE429" s="59"/>
      <c r="UF429" s="59"/>
      <c r="UG429" s="59"/>
      <c r="UH429" s="59"/>
      <c r="UI429" s="59"/>
      <c r="UJ429" s="59"/>
      <c r="UK429" s="59"/>
      <c r="UL429" s="59"/>
      <c r="UM429" s="59"/>
      <c r="UN429" s="59"/>
      <c r="UO429" s="59"/>
      <c r="UP429" s="59"/>
      <c r="UQ429" s="59"/>
      <c r="UR429" s="59"/>
      <c r="US429" s="59"/>
      <c r="UT429" s="59"/>
      <c r="UU429" s="59"/>
      <c r="UV429" s="59"/>
      <c r="UW429" s="59"/>
      <c r="UX429" s="59"/>
      <c r="UY429" s="59"/>
      <c r="UZ429" s="59"/>
      <c r="VA429" s="59"/>
      <c r="VB429" s="59"/>
      <c r="VC429" s="59"/>
      <c r="VD429" s="59"/>
      <c r="VE429" s="59"/>
      <c r="VF429" s="59"/>
      <c r="VG429" s="59"/>
      <c r="VH429" s="59"/>
      <c r="VI429" s="59"/>
      <c r="VJ429" s="59"/>
      <c r="VK429" s="59"/>
      <c r="VL429" s="59"/>
      <c r="VM429" s="59"/>
      <c r="VN429" s="59"/>
      <c r="VO429" s="59"/>
      <c r="VP429" s="59"/>
      <c r="VQ429" s="59"/>
      <c r="VR429" s="59"/>
      <c r="VS429" s="59"/>
      <c r="VT429" s="59"/>
      <c r="VU429" s="59"/>
      <c r="VV429" s="59"/>
      <c r="VW429" s="59"/>
      <c r="VX429" s="59"/>
      <c r="VY429" s="59"/>
      <c r="VZ429" s="59"/>
      <c r="WA429" s="59"/>
      <c r="WB429" s="59"/>
      <c r="WC429" s="59"/>
      <c r="WD429" s="59"/>
      <c r="WE429" s="59"/>
      <c r="WF429" s="59"/>
      <c r="WG429" s="59"/>
      <c r="WH429" s="59"/>
      <c r="WI429" s="59"/>
      <c r="WJ429" s="59"/>
      <c r="WK429" s="59"/>
      <c r="WL429" s="59"/>
      <c r="WM429" s="59"/>
      <c r="WN429" s="59"/>
      <c r="WO429" s="59"/>
      <c r="WP429" s="59"/>
      <c r="WQ429" s="59"/>
      <c r="WR429" s="59"/>
      <c r="WS429" s="59"/>
      <c r="WT429" s="59"/>
      <c r="WU429" s="59"/>
      <c r="WV429" s="59"/>
      <c r="WW429" s="59"/>
      <c r="WX429" s="59"/>
      <c r="WY429" s="59"/>
      <c r="WZ429" s="59"/>
      <c r="XA429" s="59"/>
      <c r="XB429" s="59"/>
      <c r="XC429" s="59"/>
      <c r="XD429" s="59"/>
      <c r="XE429" s="59"/>
      <c r="XF429" s="59"/>
      <c r="XG429" s="59"/>
      <c r="XH429" s="59"/>
      <c r="XI429" s="59"/>
      <c r="XJ429" s="59"/>
      <c r="XK429" s="59"/>
      <c r="XL429" s="59"/>
      <c r="XM429" s="59"/>
      <c r="XN429" s="59"/>
      <c r="XO429" s="59"/>
      <c r="XP429" s="59"/>
      <c r="XQ429" s="59"/>
      <c r="XR429" s="59"/>
      <c r="XS429" s="59"/>
      <c r="XT429" s="59"/>
      <c r="XU429" s="59"/>
      <c r="XV429" s="59"/>
      <c r="XW429" s="59"/>
      <c r="XX429" s="59"/>
      <c r="XY429" s="59"/>
      <c r="XZ429" s="59"/>
      <c r="YA429" s="59"/>
      <c r="YB429" s="59"/>
      <c r="YC429" s="59"/>
      <c r="YD429" s="59"/>
      <c r="YE429" s="59"/>
      <c r="YF429" s="59"/>
      <c r="YG429" s="59"/>
      <c r="YH429" s="59"/>
      <c r="YI429" s="59"/>
      <c r="YJ429" s="59"/>
      <c r="YK429" s="59"/>
      <c r="YL429" s="59"/>
      <c r="YM429" s="59"/>
      <c r="YN429" s="59"/>
      <c r="YO429" s="59"/>
      <c r="YP429" s="59"/>
      <c r="YQ429" s="59"/>
      <c r="YR429" s="59"/>
      <c r="YS429" s="59"/>
      <c r="YT429" s="59"/>
      <c r="YU429" s="59"/>
      <c r="YV429" s="59"/>
      <c r="YW429" s="59"/>
      <c r="YX429" s="59"/>
      <c r="YY429" s="59"/>
      <c r="YZ429" s="59"/>
      <c r="ZA429" s="59"/>
      <c r="ZB429" s="59"/>
      <c r="ZC429" s="59"/>
      <c r="ZD429" s="59"/>
      <c r="ZE429" s="59"/>
      <c r="ZF429" s="59"/>
      <c r="ZG429" s="59"/>
      <c r="ZH429" s="59"/>
      <c r="ZI429" s="59"/>
      <c r="ZJ429" s="59"/>
      <c r="ZK429" s="59"/>
      <c r="ZL429" s="59"/>
      <c r="ZM429" s="59"/>
      <c r="ZN429" s="59"/>
      <c r="ZO429" s="59"/>
      <c r="ZP429" s="59"/>
      <c r="ZQ429" s="59"/>
      <c r="ZR429" s="59"/>
      <c r="ZS429" s="59"/>
      <c r="ZT429" s="59"/>
      <c r="ZU429" s="59"/>
      <c r="ZV429" s="59"/>
      <c r="ZW429" s="59"/>
      <c r="ZX429" s="59"/>
      <c r="ZY429" s="59"/>
      <c r="ZZ429" s="59"/>
      <c r="AAA429" s="59"/>
      <c r="AAB429" s="59"/>
      <c r="AAC429" s="59"/>
      <c r="AAD429" s="59"/>
      <c r="AAE429" s="59"/>
      <c r="AAF429" s="59"/>
      <c r="AAG429" s="59"/>
      <c r="AAH429" s="59"/>
      <c r="AAI429" s="59"/>
      <c r="AAJ429" s="59"/>
      <c r="AAK429" s="59"/>
      <c r="AAL429" s="59"/>
      <c r="AAM429" s="59"/>
      <c r="AAN429" s="59"/>
      <c r="AAO429" s="59"/>
      <c r="AAP429" s="59"/>
      <c r="AAQ429" s="59"/>
      <c r="AAR429" s="59"/>
      <c r="AAS429" s="59"/>
      <c r="AAT429" s="59"/>
      <c r="AAU429" s="59"/>
      <c r="AAV429" s="59"/>
      <c r="AAW429" s="59"/>
      <c r="AAX429" s="59"/>
      <c r="AAY429" s="59"/>
      <c r="AAZ429" s="59"/>
      <c r="ABA429" s="59"/>
      <c r="ABB429" s="59"/>
      <c r="ABC429" s="59"/>
      <c r="ABD429" s="59"/>
      <c r="ABE429" s="59"/>
      <c r="ABF429" s="59"/>
      <c r="ABG429" s="59"/>
      <c r="ABH429" s="59"/>
      <c r="ABI429" s="59"/>
      <c r="ABJ429" s="59"/>
      <c r="ABK429" s="59"/>
      <c r="ABL429" s="59"/>
      <c r="ABM429" s="59"/>
      <c r="ABN429" s="59"/>
      <c r="ABO429" s="59"/>
      <c r="ABP429" s="59"/>
      <c r="ABQ429" s="59"/>
      <c r="ABR429" s="59"/>
      <c r="ABS429" s="59"/>
      <c r="ABT429" s="59"/>
      <c r="ABU429" s="59"/>
      <c r="ABV429" s="59"/>
      <c r="ABW429" s="59"/>
      <c r="ABX429" s="59"/>
      <c r="ABY429" s="59"/>
      <c r="ABZ429" s="59"/>
      <c r="ACA429" s="59"/>
      <c r="ACB429" s="59"/>
      <c r="ACC429" s="59"/>
      <c r="ACD429" s="59"/>
      <c r="ACE429" s="59"/>
      <c r="ACF429" s="59"/>
      <c r="ACG429" s="59"/>
      <c r="ACH429" s="59"/>
      <c r="ACI429" s="59"/>
      <c r="ACJ429" s="59"/>
      <c r="ACK429" s="59"/>
      <c r="ACL429" s="59"/>
      <c r="ACM429" s="59"/>
      <c r="ACN429" s="59"/>
      <c r="ACO429" s="59"/>
      <c r="ACP429" s="59"/>
      <c r="ACQ429" s="59"/>
      <c r="ACR429" s="59"/>
      <c r="ACS429" s="59"/>
      <c r="ACT429" s="59"/>
      <c r="ACU429" s="59"/>
      <c r="ACV429" s="59"/>
      <c r="ACW429" s="59"/>
      <c r="ACX429" s="59"/>
      <c r="ACY429" s="59"/>
      <c r="ACZ429" s="59"/>
      <c r="ADA429" s="59"/>
      <c r="ADB429" s="59"/>
      <c r="ADC429" s="59"/>
      <c r="ADD429" s="59"/>
      <c r="ADE429" s="59"/>
      <c r="ADF429" s="59"/>
      <c r="ADG429" s="59"/>
      <c r="ADH429" s="59"/>
      <c r="ADI429" s="59"/>
      <c r="ADJ429" s="59"/>
      <c r="ADK429" s="59"/>
      <c r="ADL429" s="59"/>
      <c r="ADM429" s="59"/>
      <c r="ADN429" s="59"/>
      <c r="ADO429" s="59"/>
      <c r="ADP429" s="59"/>
      <c r="ADQ429" s="59"/>
      <c r="ADR429" s="59"/>
      <c r="ADS429" s="59"/>
      <c r="ADT429" s="59"/>
      <c r="ADU429" s="59"/>
      <c r="ADV429" s="59"/>
      <c r="ADW429" s="59"/>
      <c r="ADX429" s="59"/>
      <c r="ADY429" s="59"/>
      <c r="ADZ429" s="59"/>
      <c r="AEA429" s="59"/>
      <c r="AEB429" s="59"/>
      <c r="AEC429" s="59"/>
      <c r="AED429" s="59"/>
      <c r="AEE429" s="59"/>
      <c r="AEF429" s="59"/>
      <c r="AEG429" s="59"/>
      <c r="AEH429" s="59"/>
      <c r="AEI429" s="59"/>
      <c r="AEJ429" s="59"/>
      <c r="AEK429" s="59"/>
      <c r="AEL429" s="59"/>
      <c r="AEM429" s="59"/>
      <c r="AEN429" s="59"/>
      <c r="AEO429" s="59"/>
      <c r="AEP429" s="59"/>
      <c r="AEQ429" s="59"/>
      <c r="AER429" s="59"/>
      <c r="AES429" s="59"/>
      <c r="AET429" s="59"/>
      <c r="AEU429" s="59"/>
      <c r="AEV429" s="59"/>
      <c r="AEW429" s="59"/>
      <c r="AEX429" s="59"/>
      <c r="AEY429" s="59"/>
      <c r="AEZ429" s="59"/>
      <c r="AFA429" s="59"/>
      <c r="AFB429" s="59"/>
      <c r="AFC429" s="59"/>
      <c r="AFD429" s="59"/>
      <c r="AFE429" s="59"/>
      <c r="AFF429" s="59"/>
      <c r="AFG429" s="59"/>
      <c r="AFH429" s="59"/>
      <c r="AFI429" s="59"/>
      <c r="AFJ429" s="59"/>
      <c r="AFK429" s="59"/>
      <c r="AFL429" s="59"/>
      <c r="AFM429" s="59"/>
      <c r="AFN429" s="59"/>
      <c r="AFO429" s="59"/>
      <c r="AFP429" s="59"/>
      <c r="AFQ429" s="59"/>
      <c r="AFR429" s="59"/>
      <c r="AFS429" s="59"/>
      <c r="AFT429" s="59"/>
      <c r="AFU429" s="59"/>
      <c r="AFV429" s="59"/>
      <c r="AFW429" s="59"/>
      <c r="AFX429" s="59"/>
      <c r="AFY429" s="59"/>
      <c r="AFZ429" s="59"/>
      <c r="AGA429" s="59"/>
      <c r="AGB429" s="59"/>
      <c r="AGC429" s="59"/>
      <c r="AGD429" s="59"/>
      <c r="AGE429" s="59"/>
      <c r="AGF429" s="59"/>
      <c r="AGG429" s="59"/>
      <c r="AGH429" s="59"/>
      <c r="AGI429" s="59"/>
      <c r="AGJ429" s="59"/>
      <c r="AGK429" s="59"/>
      <c r="AGL429" s="59"/>
      <c r="AGM429" s="59"/>
      <c r="AGN429" s="59"/>
      <c r="AGO429" s="59"/>
      <c r="AGP429" s="59"/>
      <c r="AGQ429" s="59"/>
      <c r="AGR429" s="59"/>
      <c r="AGS429" s="59"/>
      <c r="AGT429" s="59"/>
      <c r="AGU429" s="59"/>
      <c r="AGV429" s="59"/>
      <c r="AGW429" s="59"/>
      <c r="AGX429" s="59"/>
      <c r="AGY429" s="59"/>
      <c r="AGZ429" s="59"/>
      <c r="AHA429" s="59"/>
      <c r="AHB429" s="59"/>
      <c r="AHC429" s="59"/>
      <c r="AHD429" s="59"/>
      <c r="AHE429" s="59"/>
      <c r="AHF429" s="59"/>
      <c r="AHG429" s="59"/>
      <c r="AHH429" s="59"/>
      <c r="AHI429" s="59"/>
      <c r="AHJ429" s="59"/>
      <c r="AHK429" s="59"/>
      <c r="AHL429" s="59"/>
      <c r="AHM429" s="59"/>
      <c r="AHN429" s="59"/>
      <c r="AHO429" s="59"/>
      <c r="AHP429" s="59"/>
      <c r="AHQ429" s="59"/>
      <c r="AHR429" s="59"/>
      <c r="AHS429" s="59"/>
      <c r="AHT429" s="59"/>
      <c r="AHU429" s="59"/>
      <c r="AHV429" s="59"/>
      <c r="AHW429" s="59"/>
      <c r="AHX429" s="59"/>
      <c r="AHY429" s="59"/>
      <c r="AHZ429" s="59"/>
      <c r="AIA429" s="59"/>
      <c r="AIB429" s="59"/>
      <c r="AIC429" s="59"/>
      <c r="AID429" s="59"/>
      <c r="AIE429" s="59"/>
      <c r="AIF429" s="59"/>
      <c r="AIG429" s="59"/>
      <c r="AIH429" s="59"/>
      <c r="AII429" s="59"/>
      <c r="AIJ429" s="59"/>
      <c r="AIK429" s="59"/>
      <c r="AIL429" s="59"/>
      <c r="AIM429" s="59"/>
      <c r="AIN429" s="59"/>
      <c r="AIO429" s="59"/>
      <c r="AIP429" s="59"/>
      <c r="AIQ429" s="59"/>
      <c r="AIR429" s="59"/>
      <c r="AIS429" s="59"/>
      <c r="AIT429" s="59"/>
      <c r="AIU429" s="59"/>
      <c r="AIV429" s="59"/>
      <c r="AIW429" s="59"/>
      <c r="AIX429" s="59"/>
      <c r="AIY429" s="59"/>
      <c r="AIZ429" s="59"/>
      <c r="AJA429" s="59"/>
      <c r="AJB429" s="59"/>
      <c r="AJC429" s="59"/>
      <c r="AJD429" s="59"/>
      <c r="AJE429" s="59"/>
      <c r="AJF429" s="59"/>
      <c r="AJG429" s="59"/>
      <c r="AJH429" s="59"/>
      <c r="AJI429" s="59"/>
      <c r="AJJ429" s="59"/>
      <c r="AJK429" s="59"/>
      <c r="AJL429" s="59"/>
      <c r="AJM429" s="59"/>
      <c r="AJN429" s="59"/>
      <c r="AJO429" s="59"/>
      <c r="AJP429" s="59"/>
      <c r="AJQ429" s="59"/>
      <c r="AJR429" s="59"/>
      <c r="AJS429" s="59"/>
      <c r="AJT429" s="59"/>
      <c r="AJU429" s="59"/>
      <c r="AJV429" s="59"/>
      <c r="AJW429" s="59"/>
      <c r="AJX429" s="59"/>
      <c r="AJY429" s="59"/>
      <c r="AJZ429" s="59"/>
      <c r="AKA429" s="59"/>
      <c r="AKB429" s="59"/>
      <c r="AKC429" s="59"/>
      <c r="AKD429" s="59"/>
      <c r="AKE429" s="59"/>
      <c r="AKF429" s="59"/>
      <c r="AKG429" s="59"/>
      <c r="AKH429" s="59"/>
      <c r="AKI429" s="59"/>
      <c r="AKJ429" s="59"/>
      <c r="AKK429" s="59"/>
      <c r="AKL429" s="59"/>
      <c r="AKM429" s="59"/>
      <c r="AKN429" s="59"/>
      <c r="AKO429" s="59"/>
      <c r="AKP429" s="59"/>
      <c r="AKQ429" s="59"/>
      <c r="AKR429" s="59"/>
      <c r="AKS429" s="59"/>
      <c r="AKT429" s="59"/>
      <c r="AKU429" s="59"/>
      <c r="AKV429" s="59"/>
      <c r="AKW429" s="59"/>
      <c r="AKX429" s="59"/>
      <c r="AKY429" s="59"/>
      <c r="AKZ429" s="59"/>
      <c r="ALA429" s="59"/>
      <c r="ALB429" s="59"/>
      <c r="ALC429" s="59"/>
      <c r="ALD429" s="59"/>
      <c r="ALE429" s="59"/>
      <c r="ALF429" s="59"/>
      <c r="ALG429" s="59"/>
      <c r="ALH429" s="59"/>
      <c r="ALI429" s="59"/>
      <c r="ALJ429" s="59"/>
      <c r="ALK429" s="59"/>
      <c r="ALL429" s="59"/>
      <c r="ALM429" s="59"/>
      <c r="ALN429" s="59"/>
      <c r="ALO429" s="59"/>
      <c r="ALP429" s="59"/>
      <c r="ALQ429" s="59"/>
      <c r="ALR429" s="59"/>
      <c r="ALS429" s="59"/>
      <c r="ALT429" s="59"/>
      <c r="ALU429" s="59"/>
      <c r="ALV429" s="59"/>
      <c r="ALW429" s="59"/>
      <c r="ALX429" s="59"/>
      <c r="ALY429" s="59"/>
      <c r="ALZ429" s="59"/>
      <c r="AMA429" s="59"/>
      <c r="AMB429" s="59"/>
      <c r="AMC429" s="59"/>
      <c r="AMD429" s="59"/>
      <c r="AME429" s="59"/>
      <c r="AMF429" s="59"/>
      <c r="AMG429" s="59"/>
      <c r="AMH429" s="59"/>
      <c r="AMI429" s="59"/>
      <c r="AMJ429" s="59"/>
      <c r="AMK429" s="59"/>
      <c r="AML429" s="59"/>
      <c r="AMM429" s="59"/>
      <c r="AMN429" s="59"/>
      <c r="AMO429" s="59"/>
      <c r="AMP429" s="59"/>
      <c r="AMQ429" s="59"/>
      <c r="AMR429" s="59"/>
      <c r="AMS429" s="59"/>
      <c r="AMT429" s="59"/>
      <c r="AMU429" s="59"/>
      <c r="AMV429" s="59"/>
      <c r="AMW429" s="59"/>
      <c r="AMX429" s="59"/>
      <c r="AMY429" s="59"/>
      <c r="AMZ429" s="59"/>
      <c r="ANA429" s="59"/>
      <c r="ANB429" s="59"/>
      <c r="ANC429" s="59"/>
      <c r="AND429" s="59"/>
      <c r="ANE429" s="59"/>
      <c r="ANF429" s="59"/>
      <c r="ANG429" s="59"/>
      <c r="ANH429" s="59"/>
      <c r="ANI429" s="59"/>
      <c r="ANJ429" s="59"/>
      <c r="ANK429" s="59"/>
      <c r="ANL429" s="59"/>
      <c r="ANM429" s="59"/>
      <c r="ANN429" s="59"/>
      <c r="ANO429" s="59"/>
      <c r="ANP429" s="59"/>
      <c r="ANQ429" s="59"/>
      <c r="ANR429" s="59"/>
      <c r="ANS429" s="59"/>
      <c r="ANT429" s="59"/>
      <c r="ANU429" s="59"/>
      <c r="ANV429" s="59"/>
      <c r="ANW429" s="59"/>
      <c r="ANX429" s="59"/>
      <c r="ANY429" s="59"/>
      <c r="ANZ429" s="59"/>
      <c r="AOA429" s="59"/>
      <c r="AOB429" s="59"/>
      <c r="AOC429" s="59"/>
      <c r="AOD429" s="59"/>
      <c r="AOE429" s="59"/>
      <c r="AOF429" s="59"/>
      <c r="AOG429" s="59"/>
      <c r="AOH429" s="59"/>
      <c r="AOI429" s="59"/>
      <c r="AOJ429" s="59"/>
      <c r="AOK429" s="59"/>
      <c r="AOL429" s="59"/>
      <c r="AOM429" s="59"/>
      <c r="AON429" s="59"/>
      <c r="AOO429" s="59"/>
      <c r="AOP429" s="59"/>
      <c r="AOQ429" s="59"/>
      <c r="AOR429" s="59"/>
      <c r="AOS429" s="59"/>
      <c r="AOT429" s="59"/>
      <c r="AOU429" s="59"/>
      <c r="AOV429" s="59"/>
      <c r="AOW429" s="59"/>
      <c r="AOX429" s="59"/>
      <c r="AOY429" s="59"/>
      <c r="AOZ429" s="59"/>
      <c r="APA429" s="59"/>
      <c r="APB429" s="59"/>
      <c r="APC429" s="59"/>
      <c r="APD429" s="59"/>
      <c r="APE429" s="59"/>
      <c r="APF429" s="59"/>
      <c r="APG429" s="59"/>
      <c r="APH429" s="59"/>
      <c r="API429" s="59"/>
      <c r="APJ429" s="59"/>
      <c r="APK429" s="59"/>
      <c r="APL429" s="59"/>
      <c r="APM429" s="59"/>
      <c r="APN429" s="59"/>
      <c r="APO429" s="59"/>
      <c r="APP429" s="59"/>
      <c r="APQ429" s="59"/>
      <c r="APR429" s="59"/>
      <c r="APS429" s="59"/>
      <c r="APT429" s="59"/>
      <c r="APU429" s="59"/>
      <c r="APV429" s="59"/>
      <c r="APW429" s="59"/>
      <c r="APX429" s="59"/>
      <c r="APY429" s="59"/>
      <c r="APZ429" s="59"/>
      <c r="AQA429" s="59"/>
      <c r="AQB429" s="59"/>
      <c r="AQC429" s="59"/>
      <c r="AQD429" s="59"/>
      <c r="AQE429" s="59"/>
      <c r="AQF429" s="59"/>
      <c r="AQG429" s="59"/>
      <c r="AQH429" s="59"/>
      <c r="AQI429" s="59"/>
      <c r="AQJ429" s="59"/>
      <c r="AQK429" s="59"/>
      <c r="AQL429" s="59"/>
      <c r="AQM429" s="59"/>
      <c r="AQN429" s="59"/>
      <c r="AQO429" s="59"/>
      <c r="AQP429" s="59"/>
      <c r="AQQ429" s="59"/>
      <c r="AQR429" s="59"/>
      <c r="AQS429" s="59"/>
      <c r="AQT429" s="59"/>
      <c r="AQU429" s="59"/>
      <c r="AQV429" s="59"/>
      <c r="AQW429" s="59"/>
      <c r="AQX429" s="59"/>
      <c r="AQY429" s="59"/>
      <c r="AQZ429" s="59"/>
      <c r="ARA429" s="59"/>
      <c r="ARB429" s="59"/>
      <c r="ARC429" s="59"/>
      <c r="ARD429" s="59"/>
      <c r="ARE429" s="59"/>
      <c r="ARF429" s="59"/>
      <c r="ARG429" s="59"/>
      <c r="ARH429" s="59"/>
      <c r="ARI429" s="59"/>
      <c r="ARJ429" s="59"/>
      <c r="ARK429" s="59"/>
      <c r="ARL429" s="59"/>
      <c r="ARM429" s="59"/>
      <c r="ARN429" s="59"/>
      <c r="ARO429" s="59"/>
      <c r="ARP429" s="59"/>
      <c r="ARQ429" s="59"/>
      <c r="ARR429" s="59"/>
      <c r="ARS429" s="59"/>
      <c r="ART429" s="59"/>
      <c r="ARU429" s="59"/>
      <c r="ARV429" s="59"/>
      <c r="ARW429" s="59"/>
      <c r="ARX429" s="59"/>
      <c r="ARY429" s="59"/>
      <c r="ARZ429" s="59"/>
      <c r="ASA429" s="59"/>
      <c r="ASB429" s="59"/>
      <c r="ASC429" s="59"/>
      <c r="ASD429" s="59"/>
      <c r="ASE429" s="59"/>
      <c r="ASF429" s="59"/>
      <c r="ASG429" s="59"/>
      <c r="ASH429" s="59"/>
      <c r="ASI429" s="59"/>
      <c r="ASJ429" s="59"/>
      <c r="ASK429" s="59"/>
      <c r="ASL429" s="59"/>
      <c r="ASM429" s="59"/>
      <c r="ASN429" s="59"/>
      <c r="ASO429" s="59"/>
      <c r="ASP429" s="59"/>
      <c r="ASQ429" s="59"/>
      <c r="ASR429" s="59"/>
      <c r="ASS429" s="59"/>
      <c r="AST429" s="59"/>
      <c r="ASU429" s="59"/>
      <c r="ASV429" s="59"/>
      <c r="ASW429" s="59"/>
      <c r="ASX429" s="59"/>
      <c r="ASY429" s="59"/>
      <c r="ASZ429" s="59"/>
      <c r="ATA429" s="59"/>
      <c r="ATB429" s="59"/>
      <c r="ATC429" s="59"/>
      <c r="ATD429" s="59"/>
      <c r="ATE429" s="59"/>
      <c r="ATF429" s="59"/>
      <c r="ATG429" s="59"/>
      <c r="ATH429" s="59"/>
      <c r="ATI429" s="59"/>
      <c r="ATJ429" s="59"/>
      <c r="ATK429" s="59"/>
      <c r="ATL429" s="59"/>
      <c r="ATM429" s="59"/>
      <c r="ATN429" s="59"/>
      <c r="ATO429" s="59"/>
      <c r="ATP429" s="59"/>
      <c r="ATQ429" s="59"/>
      <c r="ATR429" s="59"/>
      <c r="ATS429" s="59"/>
      <c r="ATT429" s="59"/>
      <c r="ATU429" s="59"/>
      <c r="ATV429" s="59"/>
      <c r="ATW429" s="59"/>
      <c r="ATX429" s="59"/>
      <c r="ATY429" s="59"/>
      <c r="ATZ429" s="59"/>
      <c r="AUA429" s="59"/>
      <c r="AUB429" s="59"/>
      <c r="AUC429" s="59"/>
      <c r="AUD429" s="59"/>
      <c r="AUE429" s="59"/>
      <c r="AUF429" s="59"/>
      <c r="AUG429" s="59"/>
      <c r="AUH429" s="59"/>
      <c r="AUI429" s="59"/>
      <c r="AUJ429" s="59"/>
      <c r="AUK429" s="59"/>
      <c r="AUL429" s="59"/>
      <c r="AUM429" s="59"/>
      <c r="AUN429" s="59"/>
      <c r="AUO429" s="59"/>
      <c r="AUP429" s="59"/>
      <c r="AUQ429" s="59"/>
      <c r="AUR429" s="59"/>
      <c r="AUS429" s="59"/>
      <c r="AUT429" s="59"/>
      <c r="AUU429" s="59"/>
      <c r="AUV429" s="59"/>
      <c r="AUW429" s="59"/>
      <c r="AUX429" s="59"/>
      <c r="AUY429" s="59"/>
      <c r="AUZ429" s="59"/>
      <c r="AVA429" s="59"/>
      <c r="AVB429" s="59"/>
      <c r="AVC429" s="59"/>
      <c r="AVD429" s="59"/>
      <c r="AVE429" s="59"/>
      <c r="AVF429" s="59"/>
      <c r="AVG429" s="59"/>
      <c r="AVH429" s="59"/>
      <c r="AVI429" s="59"/>
      <c r="AVJ429" s="59"/>
      <c r="AVK429" s="59"/>
      <c r="AVL429" s="59"/>
      <c r="AVM429" s="59"/>
      <c r="AVN429" s="59"/>
      <c r="AVO429" s="59"/>
      <c r="AVP429" s="59"/>
      <c r="AVQ429" s="59"/>
      <c r="AVR429" s="59"/>
      <c r="AVS429" s="59"/>
      <c r="AVT429" s="59"/>
      <c r="AVU429" s="59"/>
      <c r="AVV429" s="59"/>
      <c r="AVW429" s="59"/>
      <c r="AVX429" s="59"/>
      <c r="AVY429" s="59"/>
      <c r="AVZ429" s="59"/>
      <c r="AWA429" s="59"/>
      <c r="AWB429" s="59"/>
      <c r="AWC429" s="59"/>
      <c r="AWD429" s="59"/>
      <c r="AWE429" s="59"/>
      <c r="AWF429" s="59"/>
      <c r="AWG429" s="59"/>
      <c r="AWH429" s="59"/>
      <c r="AWI429" s="59"/>
      <c r="AWJ429" s="59"/>
      <c r="AWK429" s="59"/>
      <c r="AWL429" s="59"/>
      <c r="AWM429" s="59"/>
      <c r="AWN429" s="59"/>
      <c r="AWO429" s="59"/>
      <c r="AWP429" s="59"/>
      <c r="AWQ429" s="59"/>
      <c r="AWR429" s="59"/>
      <c r="AWS429" s="59"/>
      <c r="AWT429" s="59"/>
      <c r="AWU429" s="59"/>
      <c r="AWV429" s="59"/>
      <c r="AWW429" s="59"/>
      <c r="AWX429" s="59"/>
      <c r="AWY429" s="59"/>
      <c r="AWZ429" s="59"/>
      <c r="AXA429" s="59"/>
      <c r="AXB429" s="59"/>
      <c r="AXC429" s="59"/>
      <c r="AXD429" s="59"/>
      <c r="AXE429" s="59"/>
      <c r="AXF429" s="59"/>
      <c r="AXG429" s="59"/>
      <c r="AXH429" s="59"/>
      <c r="AXI429" s="59"/>
      <c r="AXJ429" s="59"/>
      <c r="AXK429" s="59"/>
      <c r="AXL429" s="59"/>
      <c r="AXM429" s="59"/>
      <c r="AXN429" s="59"/>
      <c r="AXO429" s="59"/>
      <c r="AXP429" s="59"/>
      <c r="AXQ429" s="59"/>
      <c r="AXR429" s="59"/>
      <c r="AXS429" s="59"/>
      <c r="AXT429" s="59"/>
      <c r="AXU429" s="59"/>
      <c r="AXV429" s="59"/>
      <c r="AXW429" s="59"/>
      <c r="AXX429" s="59"/>
      <c r="AXY429" s="59"/>
      <c r="AXZ429" s="59"/>
      <c r="AYA429" s="59"/>
      <c r="AYB429" s="59"/>
      <c r="AYC429" s="59"/>
      <c r="AYD429" s="59"/>
      <c r="AYE429" s="59"/>
      <c r="AYF429" s="59"/>
      <c r="AYG429" s="59"/>
      <c r="AYH429" s="59"/>
      <c r="AYI429" s="59"/>
      <c r="AYJ429" s="59"/>
      <c r="AYK429" s="59"/>
      <c r="AYL429" s="59"/>
      <c r="AYM429" s="59"/>
      <c r="AYN429" s="59"/>
      <c r="AYO429" s="59"/>
      <c r="AYP429" s="59"/>
      <c r="AYQ429" s="59"/>
      <c r="AYR429" s="59"/>
      <c r="AYS429" s="59"/>
      <c r="AYT429" s="59"/>
      <c r="AYU429" s="59"/>
      <c r="AYV429" s="59"/>
      <c r="AYW429" s="59"/>
      <c r="AYX429" s="59"/>
      <c r="AYY429" s="59"/>
      <c r="AYZ429" s="59"/>
      <c r="AZA429" s="59"/>
      <c r="AZB429" s="59"/>
      <c r="AZC429" s="59"/>
      <c r="AZD429" s="59"/>
      <c r="AZE429" s="59"/>
      <c r="AZF429" s="59"/>
      <c r="AZG429" s="59"/>
      <c r="AZH429" s="59"/>
      <c r="AZI429" s="59"/>
      <c r="AZJ429" s="59"/>
      <c r="AZK429" s="59"/>
      <c r="AZL429" s="59"/>
      <c r="AZM429" s="59"/>
      <c r="AZN429" s="59"/>
      <c r="AZO429" s="59"/>
      <c r="AZP429" s="59"/>
      <c r="AZQ429" s="59"/>
      <c r="AZR429" s="59"/>
      <c r="AZS429" s="59"/>
      <c r="AZT429" s="59"/>
      <c r="AZU429" s="59"/>
      <c r="AZV429" s="59"/>
      <c r="AZW429" s="59"/>
      <c r="AZX429" s="59"/>
      <c r="AZY429" s="59"/>
      <c r="AZZ429" s="59"/>
      <c r="BAA429" s="59"/>
      <c r="BAB429" s="59"/>
      <c r="BAC429" s="59"/>
      <c r="BAD429" s="59"/>
      <c r="BAE429" s="59"/>
      <c r="BAF429" s="59"/>
      <c r="BAG429" s="59"/>
      <c r="BAH429" s="59"/>
      <c r="BAI429" s="59"/>
      <c r="BAJ429" s="59"/>
      <c r="BAK429" s="59"/>
      <c r="BAL429" s="59"/>
      <c r="BAM429" s="59"/>
      <c r="BAN429" s="59"/>
      <c r="BAO429" s="59"/>
      <c r="BAP429" s="59"/>
      <c r="BAQ429" s="59"/>
      <c r="BAR429" s="59"/>
      <c r="BAS429" s="59"/>
      <c r="BAT429" s="59"/>
      <c r="BAU429" s="59"/>
      <c r="BAV429" s="59"/>
      <c r="BAW429" s="59"/>
      <c r="BAX429" s="59"/>
      <c r="BAY429" s="59"/>
      <c r="BAZ429" s="59"/>
      <c r="BBA429" s="59"/>
      <c r="BBB429" s="59"/>
      <c r="BBC429" s="59"/>
      <c r="BBD429" s="59"/>
      <c r="BBE429" s="59"/>
      <c r="BBF429" s="59"/>
      <c r="BBG429" s="59"/>
      <c r="BBH429" s="59"/>
      <c r="BBI429" s="59"/>
      <c r="BBJ429" s="59"/>
      <c r="BBK429" s="59"/>
      <c r="BBL429" s="59"/>
      <c r="BBM429" s="59"/>
      <c r="BBN429" s="59"/>
      <c r="BBO429" s="59"/>
      <c r="BBP429" s="59"/>
      <c r="BBQ429" s="59"/>
      <c r="BBR429" s="59"/>
      <c r="BBS429" s="59"/>
      <c r="BBT429" s="59"/>
      <c r="BBU429" s="59"/>
      <c r="BBV429" s="59"/>
      <c r="BBW429" s="59"/>
      <c r="BBX429" s="59"/>
      <c r="BBY429" s="59"/>
      <c r="BBZ429" s="59"/>
      <c r="BCA429" s="59"/>
      <c r="BCB429" s="59"/>
      <c r="BCC429" s="59"/>
      <c r="BCD429" s="59"/>
      <c r="BCE429" s="59"/>
      <c r="BCF429" s="59"/>
      <c r="BCG429" s="59"/>
      <c r="BCH429" s="59"/>
      <c r="BCI429" s="59"/>
      <c r="BCJ429" s="59"/>
      <c r="BCK429" s="59"/>
      <c r="BCL429" s="59"/>
      <c r="BCM429" s="59"/>
      <c r="BCN429" s="59"/>
      <c r="BCO429" s="59"/>
      <c r="BCP429" s="59"/>
      <c r="BCQ429" s="59"/>
      <c r="BCR429" s="59"/>
      <c r="BCS429" s="59"/>
      <c r="BCT429" s="59"/>
      <c r="BCU429" s="59"/>
      <c r="BCV429" s="59"/>
      <c r="BCW429" s="59"/>
      <c r="BCX429" s="59"/>
      <c r="BCY429" s="59"/>
      <c r="BCZ429" s="59"/>
      <c r="BDA429" s="59"/>
      <c r="BDB429" s="59"/>
      <c r="BDC429" s="59"/>
      <c r="BDD429" s="59"/>
      <c r="BDE429" s="59"/>
      <c r="BDF429" s="59"/>
      <c r="BDG429" s="59"/>
      <c r="BDH429" s="59"/>
      <c r="BDI429" s="59"/>
      <c r="BDJ429" s="59"/>
      <c r="BDK429" s="59"/>
      <c r="BDL429" s="59"/>
      <c r="BDM429" s="59"/>
      <c r="BDN429" s="59"/>
      <c r="BDO429" s="59"/>
      <c r="BDP429" s="59"/>
      <c r="BDQ429" s="59"/>
      <c r="BDR429" s="59"/>
      <c r="BDS429" s="59"/>
      <c r="BDT429" s="59"/>
      <c r="BDU429" s="59"/>
      <c r="BDV429" s="59"/>
      <c r="BDW429" s="59"/>
      <c r="BDX429" s="59"/>
      <c r="BDY429" s="59"/>
      <c r="BDZ429" s="59"/>
      <c r="BEA429" s="59"/>
      <c r="BEB429" s="59"/>
      <c r="BEC429" s="59"/>
      <c r="BED429" s="59"/>
      <c r="BEE429" s="59"/>
      <c r="BEF429" s="59"/>
      <c r="BEG429" s="59"/>
      <c r="BEH429" s="59"/>
      <c r="BEI429" s="59"/>
      <c r="BEJ429" s="59"/>
      <c r="BEK429" s="59"/>
      <c r="BEL429" s="59"/>
      <c r="BEM429" s="59"/>
      <c r="BEN429" s="59"/>
      <c r="BEO429" s="59"/>
      <c r="BEP429" s="59"/>
      <c r="BEQ429" s="59"/>
      <c r="BER429" s="59"/>
      <c r="BES429" s="59"/>
      <c r="BET429" s="59"/>
      <c r="BEU429" s="59"/>
      <c r="BEV429" s="59"/>
      <c r="BEW429" s="59"/>
      <c r="BEX429" s="59"/>
      <c r="BEY429" s="59"/>
      <c r="BEZ429" s="59"/>
      <c r="BFA429" s="59"/>
      <c r="BFB429" s="59"/>
      <c r="BFC429" s="59"/>
      <c r="BFD429" s="59"/>
      <c r="BFE429" s="59"/>
      <c r="BFF429" s="59"/>
      <c r="BFG429" s="59"/>
      <c r="BFH429" s="59"/>
      <c r="BFI429" s="59"/>
      <c r="BFJ429" s="59"/>
      <c r="BFK429" s="59"/>
      <c r="BFL429" s="59"/>
      <c r="BFM429" s="59"/>
      <c r="BFN429" s="59"/>
      <c r="BFO429" s="59"/>
      <c r="BFP429" s="59"/>
      <c r="BFQ429" s="59"/>
      <c r="BFR429" s="59"/>
      <c r="BFS429" s="59"/>
      <c r="BFT429" s="59"/>
      <c r="BFU429" s="59"/>
      <c r="BFV429" s="59"/>
      <c r="BFW429" s="59"/>
      <c r="BFX429" s="59"/>
      <c r="BFY429" s="59"/>
      <c r="BFZ429" s="59"/>
      <c r="BGA429" s="59"/>
      <c r="BGB429" s="59"/>
      <c r="BGC429" s="59"/>
      <c r="BGD429" s="59"/>
      <c r="BGE429" s="59"/>
      <c r="BGF429" s="59"/>
      <c r="BGG429" s="59"/>
      <c r="BGH429" s="59"/>
      <c r="BGI429" s="59"/>
      <c r="BGJ429" s="59"/>
      <c r="BGK429" s="59"/>
      <c r="BGL429" s="59"/>
      <c r="BGM429" s="59"/>
      <c r="BGN429" s="59"/>
      <c r="BGO429" s="59"/>
      <c r="BGP429" s="59"/>
      <c r="BGQ429" s="59"/>
      <c r="BGR429" s="59"/>
      <c r="BGS429" s="59"/>
      <c r="BGT429" s="59"/>
      <c r="BGU429" s="59"/>
      <c r="BGV429" s="59"/>
      <c r="BGW429" s="59"/>
      <c r="BGX429" s="59"/>
      <c r="BGY429" s="59"/>
      <c r="BGZ429" s="59"/>
      <c r="BHA429" s="59"/>
      <c r="BHB429" s="59"/>
      <c r="BHC429" s="59"/>
      <c r="BHD429" s="59"/>
      <c r="BHE429" s="59"/>
      <c r="BHF429" s="59"/>
      <c r="BHG429" s="59"/>
      <c r="BHH429" s="59"/>
      <c r="BHI429" s="59"/>
      <c r="BHJ429" s="59"/>
      <c r="BHK429" s="59"/>
      <c r="BHL429" s="59"/>
      <c r="BHM429" s="59"/>
      <c r="BHN429" s="59"/>
      <c r="BHO429" s="59"/>
      <c r="BHP429" s="59"/>
      <c r="BHQ429" s="59"/>
      <c r="BHR429" s="59"/>
      <c r="BHS429" s="59"/>
      <c r="BHT429" s="59"/>
      <c r="BHU429" s="59"/>
      <c r="BHV429" s="59"/>
      <c r="BHW429" s="59"/>
      <c r="BHX429" s="59"/>
      <c r="BHY429" s="59"/>
      <c r="BHZ429" s="59"/>
      <c r="BIA429" s="59"/>
      <c r="BIB429" s="59"/>
      <c r="BIC429" s="59"/>
      <c r="BID429" s="59"/>
      <c r="BIE429" s="59"/>
      <c r="BIF429" s="59"/>
      <c r="BIG429" s="59"/>
      <c r="BIH429" s="59"/>
      <c r="BII429" s="59"/>
      <c r="BIJ429" s="59"/>
      <c r="BIK429" s="59"/>
      <c r="BIL429" s="59"/>
      <c r="BIM429" s="59"/>
      <c r="BIN429" s="59"/>
      <c r="BIO429" s="59"/>
      <c r="BIP429" s="59"/>
      <c r="BIQ429" s="59"/>
      <c r="BIR429" s="59"/>
      <c r="BIS429" s="59"/>
      <c r="BIT429" s="59"/>
      <c r="BIU429" s="59"/>
      <c r="BIV429" s="59"/>
      <c r="BIW429" s="59"/>
      <c r="BIX429" s="59"/>
      <c r="BIY429" s="59"/>
      <c r="BIZ429" s="59"/>
      <c r="BJA429" s="59"/>
      <c r="BJB429" s="59"/>
      <c r="BJC429" s="59"/>
      <c r="BJD429" s="59"/>
      <c r="BJE429" s="59"/>
      <c r="BJF429" s="59"/>
      <c r="BJG429" s="59"/>
      <c r="BJH429" s="59"/>
      <c r="BJI429" s="59"/>
      <c r="BJJ429" s="59"/>
      <c r="BJK429" s="59"/>
      <c r="BJL429" s="59"/>
      <c r="BJM429" s="59"/>
      <c r="BJN429" s="59"/>
      <c r="BJO429" s="59"/>
      <c r="BJP429" s="59"/>
      <c r="BJQ429" s="59"/>
      <c r="BJR429" s="59"/>
      <c r="BJS429" s="59"/>
      <c r="BJT429" s="59"/>
      <c r="BJU429" s="59"/>
      <c r="BJV429" s="59"/>
      <c r="BJW429" s="59"/>
      <c r="BJX429" s="59"/>
      <c r="BJY429" s="59"/>
      <c r="BJZ429" s="59"/>
      <c r="BKA429" s="59"/>
      <c r="BKB429" s="59"/>
      <c r="BKC429" s="59"/>
      <c r="BKD429" s="59"/>
      <c r="BKE429" s="59"/>
      <c r="BKF429" s="59"/>
      <c r="BKG429" s="59"/>
      <c r="BKH429" s="59"/>
      <c r="BKI429" s="59"/>
      <c r="BKJ429" s="59"/>
      <c r="BKK429" s="59"/>
      <c r="BKL429" s="59"/>
      <c r="BKM429" s="59"/>
      <c r="BKN429" s="59"/>
      <c r="BKO429" s="59"/>
      <c r="BKP429" s="59"/>
      <c r="BKQ429" s="59"/>
      <c r="BKR429" s="59"/>
      <c r="BKS429" s="59"/>
      <c r="BKT429" s="59"/>
      <c r="BKU429" s="59"/>
      <c r="BKV429" s="59"/>
      <c r="BKW429" s="59"/>
      <c r="BKX429" s="59"/>
      <c r="BKY429" s="59"/>
      <c r="BKZ429" s="59"/>
      <c r="BLA429" s="59"/>
      <c r="BLB429" s="59"/>
      <c r="BLC429" s="59"/>
      <c r="BLD429" s="59"/>
      <c r="BLE429" s="59"/>
      <c r="BLF429" s="59"/>
      <c r="BLG429" s="59"/>
      <c r="BLH429" s="59"/>
      <c r="BLI429" s="59"/>
      <c r="BLJ429" s="59"/>
      <c r="BLK429" s="59"/>
      <c r="BLL429" s="59"/>
      <c r="BLM429" s="59"/>
      <c r="BLN429" s="59"/>
      <c r="BLO429" s="59"/>
      <c r="BLP429" s="59"/>
      <c r="BLQ429" s="59"/>
      <c r="BLR429" s="59"/>
      <c r="BLS429" s="59"/>
      <c r="BLT429" s="59"/>
      <c r="BLU429" s="59"/>
      <c r="BLV429" s="59"/>
      <c r="BLW429" s="59"/>
      <c r="BLX429" s="59"/>
      <c r="BLY429" s="59"/>
      <c r="BLZ429" s="59"/>
      <c r="BMA429" s="59"/>
      <c r="BMB429" s="59"/>
      <c r="BMC429" s="59"/>
      <c r="BMD429" s="59"/>
      <c r="BME429" s="59"/>
      <c r="BMF429" s="59"/>
      <c r="BMG429" s="59"/>
      <c r="BMH429" s="59"/>
      <c r="BMI429" s="59"/>
      <c r="BMJ429" s="59"/>
      <c r="BMK429" s="59"/>
      <c r="BML429" s="59"/>
      <c r="BMM429" s="59"/>
      <c r="BMN429" s="59"/>
      <c r="BMO429" s="59"/>
      <c r="BMP429" s="59"/>
      <c r="BMQ429" s="59"/>
      <c r="BMR429" s="59"/>
      <c r="BMS429" s="59"/>
      <c r="BMT429" s="59"/>
      <c r="BMU429" s="59"/>
      <c r="BMV429" s="59"/>
      <c r="BMW429" s="59"/>
      <c r="BMX429" s="59"/>
      <c r="BMY429" s="59"/>
      <c r="BMZ429" s="59"/>
      <c r="BNA429" s="59"/>
      <c r="BNB429" s="59"/>
      <c r="BNC429" s="59"/>
      <c r="BND429" s="59"/>
      <c r="BNE429" s="59"/>
      <c r="BNF429" s="59"/>
      <c r="BNG429" s="59"/>
      <c r="BNH429" s="59"/>
      <c r="BNI429" s="59"/>
      <c r="BNJ429" s="59"/>
      <c r="BNK429" s="59"/>
      <c r="BNL429" s="59"/>
      <c r="BNM429" s="59"/>
      <c r="BNN429" s="59"/>
      <c r="BNO429" s="59"/>
      <c r="BNP429" s="59"/>
      <c r="BNQ429" s="59"/>
      <c r="BNR429" s="59"/>
      <c r="BNS429" s="59"/>
      <c r="BNT429" s="59"/>
      <c r="BNU429" s="59"/>
      <c r="BNV429" s="59"/>
      <c r="BNW429" s="59"/>
      <c r="BNX429" s="59"/>
      <c r="BNY429" s="59"/>
      <c r="BNZ429" s="59"/>
      <c r="BOA429" s="59"/>
      <c r="BOB429" s="59"/>
      <c r="BOC429" s="59"/>
      <c r="BOD429" s="59"/>
      <c r="BOE429" s="59"/>
      <c r="BOF429" s="59"/>
      <c r="BOG429" s="59"/>
      <c r="BOH429" s="59"/>
      <c r="BOI429" s="59"/>
      <c r="BOJ429" s="59"/>
      <c r="BOK429" s="59"/>
      <c r="BOL429" s="59"/>
      <c r="BOM429" s="59"/>
      <c r="BON429" s="59"/>
      <c r="BOO429" s="59"/>
      <c r="BOP429" s="59"/>
      <c r="BOQ429" s="59"/>
      <c r="BOR429" s="59"/>
      <c r="BOS429" s="59"/>
      <c r="BOT429" s="59"/>
      <c r="BOU429" s="59"/>
      <c r="BOV429" s="59"/>
      <c r="BOW429" s="59"/>
      <c r="BOX429" s="59"/>
      <c r="BOY429" s="59"/>
      <c r="BOZ429" s="59"/>
      <c r="BPA429" s="59"/>
      <c r="BPB429" s="59"/>
      <c r="BPC429" s="59"/>
      <c r="BPD429" s="59"/>
      <c r="BPE429" s="59"/>
      <c r="BPF429" s="59"/>
      <c r="BPG429" s="59"/>
      <c r="BPH429" s="59"/>
      <c r="BPI429" s="59"/>
      <c r="BPJ429" s="59"/>
      <c r="BPK429" s="59"/>
      <c r="BPL429" s="59"/>
      <c r="BPM429" s="59"/>
      <c r="BPN429" s="59"/>
      <c r="BPO429" s="59"/>
      <c r="BPP429" s="59"/>
      <c r="BPQ429" s="59"/>
      <c r="BPR429" s="59"/>
      <c r="BPS429" s="59"/>
      <c r="BPT429" s="59"/>
      <c r="BPU429" s="59"/>
      <c r="BPV429" s="59"/>
      <c r="BPW429" s="59"/>
      <c r="BPX429" s="59"/>
      <c r="BPY429" s="59"/>
      <c r="BPZ429" s="59"/>
      <c r="BQA429" s="59"/>
      <c r="BQB429" s="59"/>
      <c r="BQC429" s="59"/>
      <c r="BQD429" s="59"/>
      <c r="BQE429" s="59"/>
      <c r="BQF429" s="59"/>
      <c r="BQG429" s="59"/>
      <c r="BQH429" s="59"/>
      <c r="BQI429" s="59"/>
      <c r="BQJ429" s="59"/>
      <c r="BQK429" s="59"/>
      <c r="BQL429" s="59"/>
      <c r="BQM429" s="59"/>
      <c r="BQN429" s="59"/>
      <c r="BQO429" s="59"/>
      <c r="BQP429" s="59"/>
      <c r="BQQ429" s="59"/>
      <c r="BQR429" s="59"/>
      <c r="BQS429" s="59"/>
      <c r="BQT429" s="59"/>
      <c r="BQU429" s="59"/>
      <c r="BQV429" s="59"/>
      <c r="BQW429" s="59"/>
      <c r="BQX429" s="59"/>
      <c r="BQY429" s="59"/>
      <c r="BQZ429" s="59"/>
      <c r="BRA429" s="59"/>
      <c r="BRB429" s="59"/>
      <c r="BRC429" s="59"/>
      <c r="BRD429" s="59"/>
      <c r="BRE429" s="59"/>
      <c r="BRF429" s="59"/>
      <c r="BRG429" s="59"/>
      <c r="BRH429" s="59"/>
      <c r="BRI429" s="59"/>
      <c r="BRJ429" s="59"/>
      <c r="BRK429" s="59"/>
      <c r="BRL429" s="59"/>
      <c r="BRM429" s="59"/>
      <c r="BRN429" s="59"/>
      <c r="BRO429" s="59"/>
      <c r="BRP429" s="59"/>
      <c r="BRQ429" s="59"/>
      <c r="BRR429" s="59"/>
      <c r="BRS429" s="59"/>
      <c r="BRT429" s="59"/>
      <c r="BRU429" s="59"/>
      <c r="BRV429" s="59"/>
      <c r="BRW429" s="59"/>
      <c r="BRX429" s="59"/>
      <c r="BRY429" s="59"/>
      <c r="BRZ429" s="59"/>
      <c r="BSA429" s="59"/>
      <c r="BSB429" s="59"/>
      <c r="BSC429" s="59"/>
      <c r="BSD429" s="59"/>
      <c r="BSE429" s="59"/>
      <c r="BSF429" s="59"/>
      <c r="BSG429" s="59"/>
      <c r="BSH429" s="59"/>
      <c r="BSI429" s="59"/>
      <c r="BSJ429" s="59"/>
      <c r="BSK429" s="59"/>
      <c r="BSL429" s="59"/>
      <c r="BSM429" s="59"/>
      <c r="BSN429" s="59"/>
      <c r="BSO429" s="59"/>
      <c r="BSP429" s="59"/>
      <c r="BSQ429" s="59"/>
      <c r="BSR429" s="59"/>
      <c r="BSS429" s="59"/>
      <c r="BST429" s="59"/>
      <c r="BSU429" s="59"/>
      <c r="BSV429" s="59"/>
      <c r="BSW429" s="59"/>
      <c r="BSX429" s="59"/>
      <c r="BSY429" s="59"/>
      <c r="BSZ429" s="59"/>
      <c r="BTA429" s="59"/>
      <c r="BTB429" s="59"/>
      <c r="BTC429" s="59"/>
      <c r="BTD429" s="59"/>
      <c r="BTE429" s="59"/>
      <c r="BTF429" s="59"/>
      <c r="BTG429" s="59"/>
      <c r="BTH429" s="59"/>
      <c r="BTI429" s="59"/>
      <c r="BTJ429" s="59"/>
      <c r="BTK429" s="59"/>
      <c r="BTL429" s="59"/>
      <c r="BTM429" s="59"/>
      <c r="BTN429" s="59"/>
      <c r="BTO429" s="59"/>
      <c r="BTP429" s="59"/>
      <c r="BTQ429" s="59"/>
      <c r="BTR429" s="59"/>
      <c r="BTS429" s="59"/>
      <c r="BTT429" s="59"/>
      <c r="BTU429" s="59"/>
      <c r="BTV429" s="59"/>
      <c r="BTW429" s="59"/>
      <c r="BTX429" s="59"/>
      <c r="BTY429" s="59"/>
      <c r="BTZ429" s="59"/>
      <c r="BUA429" s="59"/>
      <c r="BUB429" s="59"/>
      <c r="BUC429" s="59"/>
      <c r="BUD429" s="59"/>
      <c r="BUE429" s="59"/>
      <c r="BUF429" s="59"/>
      <c r="BUG429" s="59"/>
      <c r="BUH429" s="59"/>
      <c r="BUI429" s="59"/>
      <c r="BUJ429" s="59"/>
      <c r="BUK429" s="59"/>
      <c r="BUL429" s="59"/>
      <c r="BUM429" s="59"/>
      <c r="BUN429" s="59"/>
      <c r="BUO429" s="59"/>
      <c r="BUP429" s="59"/>
      <c r="BUQ429" s="59"/>
      <c r="BUR429" s="59"/>
      <c r="BUS429" s="59"/>
      <c r="BUT429" s="59"/>
      <c r="BUU429" s="59"/>
      <c r="BUV429" s="59"/>
      <c r="BUW429" s="59"/>
      <c r="BUX429" s="59"/>
      <c r="BUY429" s="59"/>
      <c r="BUZ429" s="59"/>
      <c r="BVA429" s="59"/>
      <c r="BVB429" s="59"/>
      <c r="BVC429" s="59"/>
      <c r="BVD429" s="59"/>
      <c r="BVE429" s="59"/>
      <c r="BVF429" s="59"/>
      <c r="BVG429" s="59"/>
      <c r="BVH429" s="59"/>
      <c r="BVI429" s="59"/>
      <c r="BVJ429" s="59"/>
      <c r="BVK429" s="59"/>
      <c r="BVL429" s="59"/>
      <c r="BVM429" s="59"/>
      <c r="BVN429" s="59"/>
      <c r="BVO429" s="59"/>
      <c r="BVP429" s="59"/>
      <c r="BVQ429" s="59"/>
      <c r="BVR429" s="59"/>
      <c r="BVS429" s="59"/>
      <c r="BVT429" s="59"/>
      <c r="BVU429" s="59"/>
      <c r="BVV429" s="59"/>
      <c r="BVW429" s="59"/>
      <c r="BVX429" s="59"/>
      <c r="BVY429" s="59"/>
      <c r="BVZ429" s="59"/>
      <c r="BWA429" s="59"/>
      <c r="BWB429" s="59"/>
      <c r="BWC429" s="59"/>
      <c r="BWD429" s="59"/>
      <c r="BWE429" s="59"/>
      <c r="BWF429" s="59"/>
      <c r="BWG429" s="59"/>
      <c r="BWH429" s="59"/>
      <c r="BWI429" s="59"/>
      <c r="BWJ429" s="59"/>
      <c r="BWK429" s="59"/>
      <c r="BWL429" s="59"/>
      <c r="BWM429" s="59"/>
      <c r="BWN429" s="59"/>
      <c r="BWO429" s="59"/>
      <c r="BWP429" s="59"/>
      <c r="BWQ429" s="59"/>
      <c r="BWR429" s="59"/>
      <c r="BWS429" s="59"/>
      <c r="BWT429" s="59"/>
      <c r="BWU429" s="59"/>
      <c r="BWV429" s="59"/>
      <c r="BWW429" s="59"/>
      <c r="BWX429" s="59"/>
      <c r="BWY429" s="59"/>
      <c r="BWZ429" s="59"/>
      <c r="BXA429" s="59"/>
      <c r="BXB429" s="59"/>
      <c r="BXC429" s="59"/>
      <c r="BXD429" s="59"/>
      <c r="BXE429" s="59"/>
      <c r="BXF429" s="59"/>
      <c r="BXG429" s="59"/>
      <c r="BXH429" s="59"/>
      <c r="BXI429" s="59"/>
      <c r="BXJ429" s="59"/>
      <c r="BXK429" s="59"/>
      <c r="BXL429" s="59"/>
      <c r="BXM429" s="59"/>
      <c r="BXN429" s="59"/>
      <c r="BXO429" s="59"/>
      <c r="BXP429" s="59"/>
      <c r="BXQ429" s="59"/>
      <c r="BXR429" s="59"/>
      <c r="BXS429" s="59"/>
      <c r="BXT429" s="59"/>
      <c r="BXU429" s="59"/>
      <c r="BXV429" s="59"/>
      <c r="BXW429" s="59"/>
      <c r="BXX429" s="59"/>
      <c r="BXY429" s="59"/>
      <c r="BXZ429" s="59"/>
      <c r="BYA429" s="59"/>
      <c r="BYB429" s="59"/>
      <c r="BYC429" s="59"/>
      <c r="BYD429" s="59"/>
      <c r="BYE429" s="59"/>
      <c r="BYF429" s="59"/>
      <c r="BYG429" s="59"/>
      <c r="BYH429" s="59"/>
      <c r="BYI429" s="59"/>
      <c r="BYJ429" s="59"/>
      <c r="BYK429" s="59"/>
      <c r="BYL429" s="59"/>
      <c r="BYM429" s="59"/>
      <c r="BYN429" s="59"/>
      <c r="BYO429" s="59"/>
      <c r="BYP429" s="59"/>
      <c r="BYQ429" s="59"/>
      <c r="BYR429" s="59"/>
      <c r="BYS429" s="59"/>
      <c r="BYT429" s="59"/>
      <c r="BYU429" s="59"/>
      <c r="BYV429" s="59"/>
      <c r="BYW429" s="59"/>
      <c r="BYX429" s="59"/>
      <c r="BYY429" s="59"/>
      <c r="BYZ429" s="59"/>
      <c r="BZA429" s="59"/>
      <c r="BZB429" s="59"/>
      <c r="BZC429" s="59"/>
      <c r="BZD429" s="59"/>
      <c r="BZE429" s="59"/>
      <c r="BZF429" s="59"/>
      <c r="BZG429" s="59"/>
      <c r="BZH429" s="59"/>
      <c r="BZI429" s="59"/>
      <c r="BZJ429" s="59"/>
      <c r="BZK429" s="59"/>
      <c r="BZL429" s="59"/>
      <c r="BZM429" s="59"/>
      <c r="BZN429" s="59"/>
      <c r="BZO429" s="59"/>
      <c r="BZP429" s="59"/>
      <c r="BZQ429" s="59"/>
      <c r="BZR429" s="59"/>
      <c r="BZS429" s="59"/>
      <c r="BZT429" s="59"/>
      <c r="BZU429" s="59"/>
      <c r="BZV429" s="59"/>
      <c r="BZW429" s="59"/>
      <c r="BZX429" s="59"/>
      <c r="BZY429" s="59"/>
      <c r="BZZ429" s="59"/>
      <c r="CAA429" s="59"/>
      <c r="CAB429" s="59"/>
      <c r="CAC429" s="59"/>
      <c r="CAD429" s="59"/>
      <c r="CAE429" s="59"/>
      <c r="CAF429" s="59"/>
      <c r="CAG429" s="59"/>
      <c r="CAH429" s="59"/>
      <c r="CAI429" s="59"/>
      <c r="CAJ429" s="59"/>
      <c r="CAK429" s="59"/>
      <c r="CAL429" s="59"/>
      <c r="CAM429" s="59"/>
      <c r="CAN429" s="59"/>
      <c r="CAO429" s="59"/>
      <c r="CAP429" s="59"/>
      <c r="CAQ429" s="59"/>
      <c r="CAR429" s="59"/>
      <c r="CAS429" s="59"/>
      <c r="CAT429" s="59"/>
      <c r="CAU429" s="59"/>
      <c r="CAV429" s="59"/>
      <c r="CAW429" s="59"/>
      <c r="CAX429" s="59"/>
      <c r="CAY429" s="59"/>
      <c r="CAZ429" s="59"/>
      <c r="CBA429" s="59"/>
      <c r="CBB429" s="59"/>
      <c r="CBC429" s="59"/>
      <c r="CBD429" s="59"/>
      <c r="CBE429" s="59"/>
      <c r="CBF429" s="59"/>
      <c r="CBG429" s="59"/>
      <c r="CBH429" s="59"/>
      <c r="CBI429" s="59"/>
      <c r="CBJ429" s="59"/>
      <c r="CBK429" s="59"/>
      <c r="CBL429" s="59"/>
      <c r="CBM429" s="59"/>
      <c r="CBN429" s="59"/>
      <c r="CBO429" s="59"/>
      <c r="CBP429" s="59"/>
      <c r="CBQ429" s="59"/>
      <c r="CBR429" s="59"/>
      <c r="CBS429" s="59"/>
      <c r="CBT429" s="59"/>
      <c r="CBU429" s="59"/>
      <c r="CBV429" s="59"/>
      <c r="CBW429" s="59"/>
      <c r="CBX429" s="59"/>
      <c r="CBY429" s="59"/>
      <c r="CBZ429" s="59"/>
      <c r="CCA429" s="59"/>
      <c r="CCB429" s="59"/>
      <c r="CCC429" s="59"/>
      <c r="CCD429" s="59"/>
      <c r="CCE429" s="59"/>
      <c r="CCF429" s="59"/>
      <c r="CCG429" s="59"/>
      <c r="CCH429" s="59"/>
      <c r="CCI429" s="59"/>
      <c r="CCJ429" s="59"/>
      <c r="CCK429" s="59"/>
      <c r="CCL429" s="59"/>
      <c r="CCM429" s="59"/>
      <c r="CCN429" s="59"/>
      <c r="CCO429" s="59"/>
      <c r="CCP429" s="59"/>
      <c r="CCQ429" s="59"/>
      <c r="CCR429" s="59"/>
      <c r="CCS429" s="59"/>
      <c r="CCT429" s="59"/>
      <c r="CCU429" s="59"/>
      <c r="CCV429" s="59"/>
      <c r="CCW429" s="59"/>
      <c r="CCX429" s="59"/>
      <c r="CCY429" s="59"/>
      <c r="CCZ429" s="59"/>
      <c r="CDA429" s="59"/>
      <c r="CDB429" s="59"/>
      <c r="CDC429" s="59"/>
      <c r="CDD429" s="59"/>
      <c r="CDE429" s="59"/>
      <c r="CDF429" s="59"/>
      <c r="CDG429" s="59"/>
      <c r="CDH429" s="59"/>
      <c r="CDI429" s="59"/>
      <c r="CDJ429" s="59"/>
      <c r="CDK429" s="59"/>
      <c r="CDL429" s="59"/>
      <c r="CDM429" s="59"/>
      <c r="CDN429" s="59"/>
      <c r="CDO429" s="59"/>
      <c r="CDP429" s="59"/>
      <c r="CDQ429" s="59"/>
      <c r="CDR429" s="59"/>
      <c r="CDS429" s="59"/>
      <c r="CDT429" s="59"/>
      <c r="CDU429" s="59"/>
      <c r="CDV429" s="59"/>
      <c r="CDW429" s="59"/>
      <c r="CDX429" s="59"/>
      <c r="CDY429" s="59"/>
      <c r="CDZ429" s="59"/>
      <c r="CEA429" s="59"/>
      <c r="CEB429" s="59"/>
      <c r="CEC429" s="59"/>
      <c r="CED429" s="59"/>
      <c r="CEE429" s="59"/>
      <c r="CEF429" s="59"/>
      <c r="CEG429" s="59"/>
      <c r="CEH429" s="59"/>
      <c r="CEI429" s="59"/>
      <c r="CEJ429" s="59"/>
      <c r="CEK429" s="59"/>
      <c r="CEL429" s="59"/>
      <c r="CEM429" s="59"/>
      <c r="CEN429" s="59"/>
      <c r="CEO429" s="59"/>
      <c r="CEP429" s="59"/>
      <c r="CEQ429" s="59"/>
      <c r="CER429" s="59"/>
      <c r="CES429" s="59"/>
      <c r="CET429" s="59"/>
      <c r="CEU429" s="59"/>
      <c r="CEV429" s="59"/>
      <c r="CEW429" s="59"/>
      <c r="CEX429" s="59"/>
      <c r="CEY429" s="59"/>
      <c r="CEZ429" s="59"/>
      <c r="CFA429" s="59"/>
      <c r="CFB429" s="59"/>
      <c r="CFC429" s="59"/>
      <c r="CFD429" s="59"/>
      <c r="CFE429" s="59"/>
      <c r="CFF429" s="59"/>
      <c r="CFG429" s="59"/>
      <c r="CFH429" s="59"/>
      <c r="CFI429" s="59"/>
      <c r="CFJ429" s="59"/>
      <c r="CFK429" s="59"/>
      <c r="CFL429" s="59"/>
      <c r="CFM429" s="59"/>
      <c r="CFN429" s="59"/>
      <c r="CFO429" s="59"/>
      <c r="CFP429" s="59"/>
      <c r="CFQ429" s="59"/>
      <c r="CFR429" s="59"/>
      <c r="CFS429" s="59"/>
      <c r="CFT429" s="59"/>
      <c r="CFU429" s="59"/>
      <c r="CFV429" s="59"/>
      <c r="CFW429" s="59"/>
      <c r="CFX429" s="59"/>
      <c r="CFY429" s="59"/>
      <c r="CFZ429" s="59"/>
      <c r="CGA429" s="59"/>
      <c r="CGB429" s="59"/>
      <c r="CGC429" s="59"/>
      <c r="CGD429" s="59"/>
      <c r="CGE429" s="59"/>
      <c r="CGF429" s="59"/>
      <c r="CGG429" s="59"/>
      <c r="CGH429" s="59"/>
      <c r="CGI429" s="59"/>
      <c r="CGJ429" s="59"/>
      <c r="CGK429" s="59"/>
      <c r="CGL429" s="59"/>
      <c r="CGM429" s="59"/>
      <c r="CGN429" s="59"/>
      <c r="CGO429" s="59"/>
      <c r="CGP429" s="59"/>
      <c r="CGQ429" s="59"/>
      <c r="CGR429" s="59"/>
      <c r="CGS429" s="59"/>
      <c r="CGT429" s="59"/>
      <c r="CGU429" s="59"/>
      <c r="CGV429" s="59"/>
      <c r="CGW429" s="59"/>
      <c r="CGX429" s="59"/>
      <c r="CGY429" s="59"/>
      <c r="CGZ429" s="59"/>
      <c r="CHA429" s="59"/>
      <c r="CHB429" s="59"/>
      <c r="CHC429" s="59"/>
      <c r="CHD429" s="59"/>
      <c r="CHE429" s="59"/>
      <c r="CHF429" s="59"/>
      <c r="CHG429" s="59"/>
      <c r="CHH429" s="59"/>
      <c r="CHI429" s="59"/>
      <c r="CHJ429" s="59"/>
      <c r="CHK429" s="59"/>
      <c r="CHL429" s="59"/>
      <c r="CHM429" s="59"/>
      <c r="CHN429" s="59"/>
      <c r="CHO429" s="59"/>
      <c r="CHP429" s="59"/>
      <c r="CHQ429" s="59"/>
      <c r="CHR429" s="59"/>
      <c r="CHS429" s="59"/>
      <c r="CHT429" s="59"/>
      <c r="CHU429" s="59"/>
      <c r="CHV429" s="59"/>
      <c r="CHW429" s="59"/>
      <c r="CHX429" s="59"/>
      <c r="CHY429" s="59"/>
      <c r="CHZ429" s="59"/>
      <c r="CIA429" s="59"/>
      <c r="CIB429" s="59"/>
      <c r="CIC429" s="59"/>
      <c r="CID429" s="59"/>
      <c r="CIE429" s="59"/>
      <c r="CIF429" s="59"/>
      <c r="CIG429" s="59"/>
      <c r="CIH429" s="59"/>
      <c r="CII429" s="59"/>
      <c r="CIJ429" s="59"/>
      <c r="CIK429" s="59"/>
      <c r="CIL429" s="59"/>
      <c r="CIM429" s="59"/>
      <c r="CIN429" s="59"/>
      <c r="CIO429" s="59"/>
      <c r="CIP429" s="59"/>
      <c r="CIQ429" s="59"/>
      <c r="CIR429" s="59"/>
      <c r="CIS429" s="59"/>
      <c r="CIT429" s="59"/>
      <c r="CIU429" s="59"/>
      <c r="CIV429" s="59"/>
      <c r="CIW429" s="59"/>
      <c r="CIX429" s="59"/>
      <c r="CIY429" s="59"/>
      <c r="CIZ429" s="59"/>
      <c r="CJA429" s="59"/>
      <c r="CJB429" s="59"/>
      <c r="CJC429" s="59"/>
      <c r="CJD429" s="59"/>
      <c r="CJE429" s="59"/>
      <c r="CJF429" s="59"/>
      <c r="CJG429" s="59"/>
      <c r="CJH429" s="59"/>
      <c r="CJI429" s="59"/>
      <c r="CJJ429" s="59"/>
      <c r="CJK429" s="59"/>
      <c r="CJL429" s="59"/>
      <c r="CJM429" s="59"/>
      <c r="CJN429" s="59"/>
      <c r="CJO429" s="59"/>
      <c r="CJP429" s="59"/>
      <c r="CJQ429" s="59"/>
      <c r="CJR429" s="59"/>
      <c r="CJS429" s="59"/>
      <c r="CJT429" s="59"/>
      <c r="CJU429" s="59"/>
      <c r="CJV429" s="59"/>
      <c r="CJW429" s="59"/>
      <c r="CJX429" s="59"/>
      <c r="CJY429" s="59"/>
      <c r="CJZ429" s="59"/>
      <c r="CKA429" s="59"/>
      <c r="CKB429" s="59"/>
      <c r="CKC429" s="59"/>
      <c r="CKD429" s="59"/>
      <c r="CKE429" s="59"/>
      <c r="CKF429" s="59"/>
      <c r="CKG429" s="59"/>
      <c r="CKH429" s="59"/>
      <c r="CKI429" s="59"/>
      <c r="CKJ429" s="59"/>
      <c r="CKK429" s="59"/>
      <c r="CKL429" s="59"/>
      <c r="CKM429" s="59"/>
      <c r="CKN429" s="59"/>
      <c r="CKO429" s="59"/>
      <c r="CKP429" s="59"/>
      <c r="CKQ429" s="59"/>
      <c r="CKR429" s="59"/>
      <c r="CKS429" s="59"/>
      <c r="CKT429" s="59"/>
      <c r="CKU429" s="59"/>
      <c r="CKV429" s="59"/>
      <c r="CKW429" s="59"/>
      <c r="CKX429" s="59"/>
      <c r="CKY429" s="59"/>
      <c r="CKZ429" s="59"/>
      <c r="CLA429" s="59"/>
      <c r="CLB429" s="59"/>
      <c r="CLC429" s="59"/>
      <c r="CLD429" s="59"/>
      <c r="CLE429" s="59"/>
      <c r="CLF429" s="59"/>
      <c r="CLG429" s="59"/>
      <c r="CLH429" s="59"/>
      <c r="CLI429" s="59"/>
      <c r="CLJ429" s="59"/>
      <c r="CLK429" s="59"/>
      <c r="CLL429" s="59"/>
      <c r="CLM429" s="59"/>
      <c r="CLN429" s="59"/>
      <c r="CLO429" s="59"/>
      <c r="CLP429" s="59"/>
      <c r="CLQ429" s="59"/>
      <c r="CLR429" s="59"/>
      <c r="CLS429" s="59"/>
      <c r="CLT429" s="59"/>
      <c r="CLU429" s="59"/>
      <c r="CLV429" s="59"/>
      <c r="CLW429" s="59"/>
      <c r="CLX429" s="59"/>
      <c r="CLY429" s="59"/>
      <c r="CLZ429" s="59"/>
      <c r="CMA429" s="59"/>
      <c r="CMB429" s="59"/>
      <c r="CMC429" s="59"/>
      <c r="CMD429" s="59"/>
      <c r="CME429" s="59"/>
      <c r="CMF429" s="59"/>
      <c r="CMG429" s="59"/>
      <c r="CMH429" s="59"/>
      <c r="CMI429" s="59"/>
      <c r="CMJ429" s="59"/>
      <c r="CMK429" s="59"/>
      <c r="CML429" s="59"/>
      <c r="CMM429" s="59"/>
      <c r="CMN429" s="59"/>
      <c r="CMO429" s="59"/>
      <c r="CMP429" s="59"/>
      <c r="CMQ429" s="59"/>
      <c r="CMR429" s="59"/>
      <c r="CMS429" s="59"/>
      <c r="CMT429" s="59"/>
      <c r="CMU429" s="59"/>
      <c r="CMV429" s="59"/>
      <c r="CMW429" s="59"/>
      <c r="CMX429" s="59"/>
      <c r="CMY429" s="59"/>
      <c r="CMZ429" s="59"/>
      <c r="CNA429" s="59"/>
      <c r="CNB429" s="59"/>
      <c r="CNC429" s="59"/>
      <c r="CND429" s="59"/>
      <c r="CNE429" s="59"/>
      <c r="CNF429" s="59"/>
      <c r="CNG429" s="59"/>
      <c r="CNH429" s="59"/>
      <c r="CNI429" s="59"/>
      <c r="CNJ429" s="59"/>
      <c r="CNK429" s="59"/>
      <c r="CNL429" s="59"/>
      <c r="CNM429" s="59"/>
      <c r="CNN429" s="59"/>
      <c r="CNO429" s="59"/>
      <c r="CNP429" s="59"/>
      <c r="CNQ429" s="59"/>
      <c r="CNR429" s="59"/>
      <c r="CNS429" s="59"/>
      <c r="CNT429" s="59"/>
      <c r="CNU429" s="59"/>
      <c r="CNV429" s="59"/>
      <c r="CNW429" s="59"/>
      <c r="CNX429" s="59"/>
      <c r="CNY429" s="59"/>
      <c r="CNZ429" s="59"/>
      <c r="COA429" s="59"/>
      <c r="COB429" s="59"/>
      <c r="COC429" s="59"/>
      <c r="COD429" s="59"/>
      <c r="COE429" s="59"/>
      <c r="COF429" s="59"/>
      <c r="COG429" s="59"/>
      <c r="COH429" s="59"/>
      <c r="COI429" s="59"/>
      <c r="COJ429" s="59"/>
      <c r="COK429" s="59"/>
      <c r="COL429" s="59"/>
      <c r="COM429" s="59"/>
      <c r="CON429" s="59"/>
      <c r="COO429" s="59"/>
      <c r="COP429" s="59"/>
      <c r="COQ429" s="59"/>
      <c r="COR429" s="59"/>
      <c r="COS429" s="59"/>
      <c r="COT429" s="59"/>
      <c r="COU429" s="59"/>
      <c r="COV429" s="59"/>
      <c r="COW429" s="59"/>
      <c r="COX429" s="59"/>
      <c r="COY429" s="59"/>
      <c r="COZ429" s="59"/>
      <c r="CPA429" s="59"/>
      <c r="CPB429" s="59"/>
      <c r="CPC429" s="59"/>
      <c r="CPD429" s="59"/>
      <c r="CPE429" s="59"/>
      <c r="CPF429" s="59"/>
      <c r="CPG429" s="59"/>
      <c r="CPH429" s="59"/>
      <c r="CPI429" s="59"/>
      <c r="CPJ429" s="59"/>
      <c r="CPK429" s="59"/>
      <c r="CPL429" s="59"/>
      <c r="CPM429" s="59"/>
      <c r="CPN429" s="59"/>
      <c r="CPO429" s="59"/>
      <c r="CPP429" s="59"/>
      <c r="CPQ429" s="59"/>
      <c r="CPR429" s="59"/>
      <c r="CPS429" s="59"/>
      <c r="CPT429" s="59"/>
      <c r="CPU429" s="59"/>
      <c r="CPV429" s="59"/>
      <c r="CPW429" s="59"/>
      <c r="CPX429" s="59"/>
      <c r="CPY429" s="59"/>
      <c r="CPZ429" s="59"/>
      <c r="CQA429" s="59"/>
      <c r="CQB429" s="59"/>
      <c r="CQC429" s="59"/>
      <c r="CQD429" s="59"/>
      <c r="CQE429" s="59"/>
      <c r="CQF429" s="59"/>
      <c r="CQG429" s="59"/>
      <c r="CQH429" s="59"/>
      <c r="CQI429" s="59"/>
      <c r="CQJ429" s="59"/>
      <c r="CQK429" s="59"/>
      <c r="CQL429" s="59"/>
      <c r="CQM429" s="59"/>
      <c r="CQN429" s="59"/>
      <c r="CQO429" s="59"/>
      <c r="CQP429" s="59"/>
      <c r="CQQ429" s="59"/>
      <c r="CQR429" s="59"/>
      <c r="CQS429" s="59"/>
      <c r="CQT429" s="59"/>
      <c r="CQU429" s="59"/>
      <c r="CQV429" s="59"/>
      <c r="CQW429" s="59"/>
      <c r="CQX429" s="59"/>
      <c r="CQY429" s="59"/>
      <c r="CQZ429" s="59"/>
      <c r="CRA429" s="59"/>
      <c r="CRB429" s="59"/>
      <c r="CRC429" s="59"/>
      <c r="CRD429" s="59"/>
      <c r="CRE429" s="59"/>
      <c r="CRF429" s="59"/>
      <c r="CRG429" s="59"/>
      <c r="CRH429" s="59"/>
      <c r="CRI429" s="59"/>
      <c r="CRJ429" s="59"/>
      <c r="CRK429" s="59"/>
      <c r="CRL429" s="59"/>
      <c r="CRM429" s="59"/>
      <c r="CRN429" s="59"/>
      <c r="CRO429" s="59"/>
      <c r="CRP429" s="59"/>
      <c r="CRQ429" s="59"/>
      <c r="CRR429" s="59"/>
      <c r="CRS429" s="59"/>
      <c r="CRT429" s="59"/>
      <c r="CRU429" s="59"/>
      <c r="CRV429" s="59"/>
      <c r="CRW429" s="59"/>
      <c r="CRX429" s="59"/>
      <c r="CRY429" s="59"/>
      <c r="CRZ429" s="59"/>
      <c r="CSA429" s="59"/>
      <c r="CSB429" s="59"/>
      <c r="CSC429" s="59"/>
      <c r="CSD429" s="59"/>
      <c r="CSE429" s="59"/>
      <c r="CSF429" s="59"/>
      <c r="CSG429" s="59"/>
      <c r="CSH429" s="59"/>
      <c r="CSI429" s="59"/>
      <c r="CSJ429" s="59"/>
      <c r="CSK429" s="59"/>
      <c r="CSL429" s="59"/>
      <c r="CSM429" s="59"/>
      <c r="CSN429" s="59"/>
      <c r="CSO429" s="59"/>
      <c r="CSP429" s="59"/>
      <c r="CSQ429" s="59"/>
      <c r="CSR429" s="59"/>
      <c r="CSS429" s="59"/>
      <c r="CST429" s="59"/>
      <c r="CSU429" s="59"/>
      <c r="CSV429" s="59"/>
      <c r="CSW429" s="59"/>
      <c r="CSX429" s="59"/>
      <c r="CSY429" s="59"/>
      <c r="CSZ429" s="59"/>
      <c r="CTA429" s="59"/>
      <c r="CTB429" s="59"/>
      <c r="CTC429" s="59"/>
      <c r="CTD429" s="59"/>
      <c r="CTE429" s="59"/>
      <c r="CTF429" s="59"/>
      <c r="CTG429" s="59"/>
      <c r="CTH429" s="59"/>
      <c r="CTI429" s="59"/>
      <c r="CTJ429" s="59"/>
      <c r="CTK429" s="59"/>
      <c r="CTL429" s="59"/>
      <c r="CTM429" s="59"/>
      <c r="CTN429" s="59"/>
      <c r="CTO429" s="59"/>
      <c r="CTP429" s="59"/>
      <c r="CTQ429" s="59"/>
      <c r="CTR429" s="59"/>
      <c r="CTS429" s="59"/>
      <c r="CTT429" s="59"/>
      <c r="CTU429" s="59"/>
      <c r="CTV429" s="59"/>
      <c r="CTW429" s="59"/>
      <c r="CTX429" s="59"/>
      <c r="CTY429" s="59"/>
      <c r="CTZ429" s="59"/>
      <c r="CUA429" s="59"/>
      <c r="CUB429" s="59"/>
      <c r="CUC429" s="59"/>
      <c r="CUD429" s="59"/>
      <c r="CUE429" s="59"/>
      <c r="CUF429" s="59"/>
      <c r="CUG429" s="59"/>
      <c r="CUH429" s="59"/>
      <c r="CUI429" s="59"/>
      <c r="CUJ429" s="59"/>
      <c r="CUK429" s="59"/>
      <c r="CUL429" s="59"/>
      <c r="CUM429" s="59"/>
      <c r="CUN429" s="59"/>
      <c r="CUO429" s="59"/>
      <c r="CUP429" s="59"/>
      <c r="CUQ429" s="59"/>
      <c r="CUR429" s="59"/>
      <c r="CUS429" s="59"/>
      <c r="CUT429" s="59"/>
      <c r="CUU429" s="59"/>
      <c r="CUV429" s="59"/>
      <c r="CUW429" s="59"/>
      <c r="CUX429" s="59"/>
      <c r="CUY429" s="59"/>
      <c r="CUZ429" s="59"/>
      <c r="CVA429" s="59"/>
      <c r="CVB429" s="59"/>
      <c r="CVC429" s="59"/>
      <c r="CVD429" s="59"/>
      <c r="CVE429" s="59"/>
      <c r="CVF429" s="59"/>
      <c r="CVG429" s="59"/>
      <c r="CVH429" s="59"/>
      <c r="CVI429" s="59"/>
      <c r="CVJ429" s="59"/>
      <c r="CVK429" s="59"/>
      <c r="CVL429" s="59"/>
      <c r="CVM429" s="59"/>
      <c r="CVN429" s="59"/>
      <c r="CVO429" s="59"/>
      <c r="CVP429" s="59"/>
      <c r="CVQ429" s="59"/>
      <c r="CVR429" s="59"/>
      <c r="CVS429" s="59"/>
      <c r="CVT429" s="59"/>
      <c r="CVU429" s="59"/>
      <c r="CVV429" s="59"/>
      <c r="CVW429" s="59"/>
      <c r="CVX429" s="59"/>
      <c r="CVY429" s="59"/>
      <c r="CVZ429" s="59"/>
      <c r="CWA429" s="59"/>
      <c r="CWB429" s="59"/>
      <c r="CWC429" s="59"/>
      <c r="CWD429" s="59"/>
      <c r="CWE429" s="59"/>
      <c r="CWF429" s="59"/>
      <c r="CWG429" s="59"/>
      <c r="CWH429" s="59"/>
      <c r="CWI429" s="59"/>
      <c r="CWJ429" s="59"/>
      <c r="CWK429" s="59"/>
      <c r="CWL429" s="59"/>
      <c r="CWM429" s="59"/>
      <c r="CWN429" s="59"/>
      <c r="CWO429" s="59"/>
      <c r="CWP429" s="59"/>
      <c r="CWQ429" s="59"/>
      <c r="CWR429" s="59"/>
      <c r="CWS429" s="59"/>
      <c r="CWT429" s="59"/>
      <c r="CWU429" s="59"/>
      <c r="CWV429" s="59"/>
      <c r="CWW429" s="59"/>
      <c r="CWX429" s="59"/>
      <c r="CWY429" s="59"/>
      <c r="CWZ429" s="59"/>
      <c r="CXA429" s="59"/>
      <c r="CXB429" s="59"/>
      <c r="CXC429" s="59"/>
      <c r="CXD429" s="59"/>
      <c r="CXE429" s="59"/>
      <c r="CXF429" s="59"/>
      <c r="CXG429" s="59"/>
      <c r="CXH429" s="59"/>
      <c r="CXI429" s="59"/>
      <c r="CXJ429" s="59"/>
      <c r="CXK429" s="59"/>
      <c r="CXL429" s="59"/>
      <c r="CXM429" s="59"/>
      <c r="CXN429" s="59"/>
      <c r="CXO429" s="59"/>
      <c r="CXP429" s="59"/>
      <c r="CXQ429" s="59"/>
      <c r="CXR429" s="59"/>
      <c r="CXS429" s="59"/>
      <c r="CXT429" s="59"/>
      <c r="CXU429" s="59"/>
      <c r="CXV429" s="59"/>
      <c r="CXW429" s="59"/>
      <c r="CXX429" s="59"/>
      <c r="CXY429" s="59"/>
      <c r="CXZ429" s="59"/>
      <c r="CYA429" s="59"/>
      <c r="CYB429" s="59"/>
      <c r="CYC429" s="59"/>
      <c r="CYD429" s="59"/>
      <c r="CYE429" s="59"/>
      <c r="CYF429" s="59"/>
      <c r="CYG429" s="59"/>
      <c r="CYH429" s="59"/>
      <c r="CYI429" s="59"/>
      <c r="CYJ429" s="59"/>
      <c r="CYK429" s="59"/>
      <c r="CYL429" s="59"/>
      <c r="CYM429" s="59"/>
      <c r="CYN429" s="59"/>
      <c r="CYO429" s="59"/>
      <c r="CYP429" s="59"/>
      <c r="CYQ429" s="59"/>
      <c r="CYR429" s="59"/>
      <c r="CYS429" s="59"/>
      <c r="CYT429" s="59"/>
      <c r="CYU429" s="59"/>
      <c r="CYV429" s="59"/>
      <c r="CYW429" s="59"/>
      <c r="CYX429" s="59"/>
      <c r="CYY429" s="59"/>
      <c r="CYZ429" s="59"/>
      <c r="CZA429" s="59"/>
      <c r="CZB429" s="59"/>
      <c r="CZC429" s="59"/>
      <c r="CZD429" s="59"/>
      <c r="CZE429" s="59"/>
      <c r="CZF429" s="59"/>
      <c r="CZG429" s="59"/>
      <c r="CZH429" s="59"/>
      <c r="CZI429" s="59"/>
      <c r="CZJ429" s="59"/>
      <c r="CZK429" s="59"/>
      <c r="CZL429" s="59"/>
      <c r="CZM429" s="59"/>
      <c r="CZN429" s="59"/>
      <c r="CZO429" s="59"/>
      <c r="CZP429" s="59"/>
      <c r="CZQ429" s="59"/>
      <c r="CZR429" s="59"/>
      <c r="CZS429" s="59"/>
      <c r="CZT429" s="59"/>
      <c r="CZU429" s="59"/>
      <c r="CZV429" s="59"/>
      <c r="CZW429" s="59"/>
      <c r="CZX429" s="59"/>
      <c r="CZY429" s="59"/>
      <c r="CZZ429" s="59"/>
      <c r="DAA429" s="59"/>
      <c r="DAB429" s="59"/>
      <c r="DAC429" s="59"/>
      <c r="DAD429" s="59"/>
      <c r="DAE429" s="59"/>
      <c r="DAF429" s="59"/>
      <c r="DAG429" s="59"/>
      <c r="DAH429" s="59"/>
      <c r="DAI429" s="59"/>
      <c r="DAJ429" s="59"/>
      <c r="DAK429" s="59"/>
      <c r="DAL429" s="59"/>
      <c r="DAM429" s="59"/>
      <c r="DAN429" s="59"/>
      <c r="DAO429" s="59"/>
      <c r="DAP429" s="59"/>
      <c r="DAQ429" s="59"/>
      <c r="DAR429" s="59"/>
      <c r="DAS429" s="59"/>
      <c r="DAT429" s="59"/>
      <c r="DAU429" s="59"/>
      <c r="DAV429" s="59"/>
      <c r="DAW429" s="59"/>
      <c r="DAX429" s="59"/>
      <c r="DAY429" s="59"/>
      <c r="DAZ429" s="59"/>
      <c r="DBA429" s="59"/>
      <c r="DBB429" s="59"/>
      <c r="DBC429" s="59"/>
      <c r="DBD429" s="59"/>
      <c r="DBE429" s="59"/>
      <c r="DBF429" s="59"/>
      <c r="DBG429" s="59"/>
      <c r="DBH429" s="59"/>
      <c r="DBI429" s="59"/>
      <c r="DBJ429" s="59"/>
      <c r="DBK429" s="59"/>
      <c r="DBL429" s="59"/>
      <c r="DBM429" s="59"/>
      <c r="DBN429" s="59"/>
      <c r="DBO429" s="59"/>
      <c r="DBP429" s="59"/>
      <c r="DBQ429" s="59"/>
      <c r="DBR429" s="59"/>
      <c r="DBS429" s="59"/>
      <c r="DBT429" s="59"/>
      <c r="DBU429" s="59"/>
      <c r="DBV429" s="59"/>
      <c r="DBW429" s="59"/>
      <c r="DBX429" s="59"/>
      <c r="DBY429" s="59"/>
      <c r="DBZ429" s="59"/>
      <c r="DCA429" s="59"/>
      <c r="DCB429" s="59"/>
      <c r="DCC429" s="59"/>
      <c r="DCD429" s="59"/>
      <c r="DCE429" s="59"/>
      <c r="DCF429" s="59"/>
      <c r="DCG429" s="59"/>
      <c r="DCH429" s="59"/>
      <c r="DCI429" s="59"/>
      <c r="DCJ429" s="59"/>
      <c r="DCK429" s="59"/>
      <c r="DCL429" s="59"/>
      <c r="DCM429" s="59"/>
      <c r="DCN429" s="59"/>
      <c r="DCO429" s="59"/>
      <c r="DCP429" s="59"/>
      <c r="DCQ429" s="59"/>
      <c r="DCR429" s="59"/>
      <c r="DCS429" s="59"/>
      <c r="DCT429" s="59"/>
      <c r="DCU429" s="59"/>
      <c r="DCV429" s="59"/>
      <c r="DCW429" s="59"/>
      <c r="DCX429" s="59"/>
      <c r="DCY429" s="59"/>
      <c r="DCZ429" s="59"/>
      <c r="DDA429" s="59"/>
      <c r="DDB429" s="59"/>
      <c r="DDC429" s="59"/>
      <c r="DDD429" s="59"/>
      <c r="DDE429" s="59"/>
      <c r="DDF429" s="59"/>
      <c r="DDG429" s="59"/>
      <c r="DDH429" s="59"/>
      <c r="DDI429" s="59"/>
      <c r="DDJ429" s="59"/>
      <c r="DDK429" s="59"/>
      <c r="DDL429" s="59"/>
      <c r="DDM429" s="59"/>
      <c r="DDN429" s="59"/>
      <c r="DDO429" s="59"/>
      <c r="DDP429" s="59"/>
      <c r="DDQ429" s="59"/>
      <c r="DDR429" s="59"/>
      <c r="DDS429" s="59"/>
      <c r="DDT429" s="59"/>
      <c r="DDU429" s="59"/>
      <c r="DDV429" s="59"/>
      <c r="DDW429" s="59"/>
      <c r="DDX429" s="59"/>
      <c r="DDY429" s="59"/>
      <c r="DDZ429" s="59"/>
      <c r="DEA429" s="59"/>
      <c r="DEB429" s="59"/>
      <c r="DEC429" s="59"/>
      <c r="DED429" s="59"/>
      <c r="DEE429" s="59"/>
      <c r="DEF429" s="59"/>
      <c r="DEG429" s="59"/>
      <c r="DEH429" s="59"/>
      <c r="DEI429" s="59"/>
      <c r="DEJ429" s="59"/>
      <c r="DEK429" s="59"/>
      <c r="DEL429" s="59"/>
      <c r="DEM429" s="59"/>
      <c r="DEN429" s="59"/>
      <c r="DEO429" s="59"/>
      <c r="DEP429" s="59"/>
      <c r="DEQ429" s="59"/>
      <c r="DER429" s="59"/>
      <c r="DES429" s="59"/>
      <c r="DET429" s="59"/>
      <c r="DEU429" s="59"/>
      <c r="DEV429" s="59"/>
      <c r="DEW429" s="59"/>
      <c r="DEX429" s="59"/>
      <c r="DEY429" s="59"/>
      <c r="DEZ429" s="59"/>
      <c r="DFA429" s="59"/>
      <c r="DFB429" s="59"/>
      <c r="DFC429" s="59"/>
      <c r="DFD429" s="59"/>
      <c r="DFE429" s="59"/>
      <c r="DFF429" s="59"/>
      <c r="DFG429" s="59"/>
      <c r="DFH429" s="59"/>
      <c r="DFI429" s="59"/>
      <c r="DFJ429" s="59"/>
      <c r="DFK429" s="59"/>
      <c r="DFL429" s="59"/>
      <c r="DFM429" s="59"/>
      <c r="DFN429" s="59"/>
      <c r="DFO429" s="59"/>
      <c r="DFP429" s="59"/>
      <c r="DFQ429" s="59"/>
      <c r="DFR429" s="59"/>
      <c r="DFS429" s="59"/>
      <c r="DFT429" s="59"/>
      <c r="DFU429" s="59"/>
      <c r="DFV429" s="59"/>
      <c r="DFW429" s="59"/>
      <c r="DFX429" s="59"/>
      <c r="DFY429" s="59"/>
      <c r="DFZ429" s="59"/>
      <c r="DGA429" s="59"/>
      <c r="DGB429" s="59"/>
      <c r="DGC429" s="59"/>
      <c r="DGD429" s="59"/>
      <c r="DGE429" s="59"/>
      <c r="DGF429" s="59"/>
      <c r="DGG429" s="59"/>
      <c r="DGH429" s="59"/>
      <c r="DGI429" s="59"/>
      <c r="DGJ429" s="59"/>
      <c r="DGK429" s="59"/>
      <c r="DGL429" s="59"/>
      <c r="DGM429" s="59"/>
      <c r="DGN429" s="59"/>
      <c r="DGO429" s="59"/>
      <c r="DGP429" s="59"/>
      <c r="DGQ429" s="59"/>
      <c r="DGR429" s="59"/>
      <c r="DGS429" s="59"/>
      <c r="DGT429" s="59"/>
      <c r="DGU429" s="59"/>
      <c r="DGV429" s="59"/>
      <c r="DGW429" s="59"/>
      <c r="DGX429" s="59"/>
      <c r="DGY429" s="59"/>
      <c r="DGZ429" s="59"/>
      <c r="DHA429" s="59"/>
      <c r="DHB429" s="59"/>
      <c r="DHC429" s="59"/>
      <c r="DHD429" s="59"/>
      <c r="DHE429" s="59"/>
      <c r="DHF429" s="59"/>
      <c r="DHG429" s="59"/>
      <c r="DHH429" s="59"/>
      <c r="DHI429" s="59"/>
      <c r="DHJ429" s="59"/>
      <c r="DHK429" s="59"/>
      <c r="DHL429" s="59"/>
      <c r="DHM429" s="59"/>
      <c r="DHN429" s="59"/>
      <c r="DHO429" s="59"/>
      <c r="DHP429" s="59"/>
      <c r="DHQ429" s="59"/>
      <c r="DHR429" s="59"/>
      <c r="DHS429" s="59"/>
      <c r="DHT429" s="59"/>
      <c r="DHU429" s="59"/>
      <c r="DHV429" s="59"/>
      <c r="DHW429" s="59"/>
      <c r="DHX429" s="59"/>
      <c r="DHY429" s="59"/>
      <c r="DHZ429" s="59"/>
      <c r="DIA429" s="59"/>
      <c r="DIB429" s="59"/>
      <c r="DIC429" s="59"/>
      <c r="DID429" s="59"/>
      <c r="DIE429" s="59"/>
      <c r="DIF429" s="59"/>
      <c r="DIG429" s="59"/>
      <c r="DIH429" s="59"/>
      <c r="DII429" s="59"/>
      <c r="DIJ429" s="59"/>
      <c r="DIK429" s="59"/>
      <c r="DIL429" s="59"/>
      <c r="DIM429" s="59"/>
      <c r="DIN429" s="59"/>
      <c r="DIO429" s="59"/>
      <c r="DIP429" s="59"/>
      <c r="DIQ429" s="59"/>
      <c r="DIR429" s="59"/>
      <c r="DIS429" s="59"/>
      <c r="DIT429" s="59"/>
      <c r="DIU429" s="59"/>
      <c r="DIV429" s="59"/>
      <c r="DIW429" s="59"/>
      <c r="DIX429" s="59"/>
      <c r="DIY429" s="59"/>
      <c r="DIZ429" s="59"/>
      <c r="DJA429" s="59"/>
      <c r="DJB429" s="59"/>
      <c r="DJC429" s="59"/>
      <c r="DJD429" s="59"/>
      <c r="DJE429" s="59"/>
      <c r="DJF429" s="59"/>
      <c r="DJG429" s="59"/>
      <c r="DJH429" s="59"/>
      <c r="DJI429" s="59"/>
      <c r="DJJ429" s="59"/>
      <c r="DJK429" s="59"/>
      <c r="DJL429" s="59"/>
      <c r="DJM429" s="59"/>
      <c r="DJN429" s="59"/>
      <c r="DJO429" s="59"/>
      <c r="DJP429" s="59"/>
      <c r="DJQ429" s="59"/>
      <c r="DJR429" s="59"/>
      <c r="DJS429" s="59"/>
      <c r="DJT429" s="59"/>
      <c r="DJU429" s="59"/>
      <c r="DJV429" s="59"/>
      <c r="DJW429" s="59"/>
      <c r="DJX429" s="59"/>
      <c r="DJY429" s="59"/>
      <c r="DJZ429" s="59"/>
      <c r="DKA429" s="59"/>
      <c r="DKB429" s="59"/>
      <c r="DKC429" s="59"/>
      <c r="DKD429" s="59"/>
      <c r="DKE429" s="59"/>
      <c r="DKF429" s="59"/>
      <c r="DKG429" s="59"/>
      <c r="DKH429" s="59"/>
      <c r="DKI429" s="59"/>
      <c r="DKJ429" s="59"/>
      <c r="DKK429" s="59"/>
      <c r="DKL429" s="59"/>
      <c r="DKM429" s="59"/>
      <c r="DKN429" s="59"/>
      <c r="DKO429" s="59"/>
      <c r="DKP429" s="59"/>
      <c r="DKQ429" s="59"/>
      <c r="DKR429" s="59"/>
      <c r="DKS429" s="59"/>
      <c r="DKT429" s="59"/>
      <c r="DKU429" s="59"/>
      <c r="DKV429" s="59"/>
      <c r="DKW429" s="59"/>
      <c r="DKX429" s="59"/>
      <c r="DKY429" s="59"/>
      <c r="DKZ429" s="59"/>
      <c r="DLA429" s="59"/>
      <c r="DLB429" s="59"/>
      <c r="DLC429" s="59"/>
      <c r="DLD429" s="59"/>
      <c r="DLE429" s="59"/>
      <c r="DLF429" s="59"/>
      <c r="DLG429" s="59"/>
      <c r="DLH429" s="59"/>
      <c r="DLI429" s="59"/>
      <c r="DLJ429" s="59"/>
      <c r="DLK429" s="59"/>
      <c r="DLL429" s="59"/>
      <c r="DLM429" s="59"/>
      <c r="DLN429" s="59"/>
      <c r="DLO429" s="59"/>
      <c r="DLP429" s="59"/>
      <c r="DLQ429" s="59"/>
      <c r="DLR429" s="59"/>
      <c r="DLS429" s="59"/>
      <c r="DLT429" s="59"/>
      <c r="DLU429" s="59"/>
      <c r="DLV429" s="59"/>
      <c r="DLW429" s="59"/>
      <c r="DLX429" s="59"/>
      <c r="DLY429" s="59"/>
      <c r="DLZ429" s="59"/>
      <c r="DMA429" s="59"/>
      <c r="DMB429" s="59"/>
      <c r="DMC429" s="59"/>
      <c r="DMD429" s="59"/>
      <c r="DME429" s="59"/>
      <c r="DMF429" s="59"/>
      <c r="DMG429" s="59"/>
      <c r="DMH429" s="59"/>
      <c r="DMI429" s="59"/>
      <c r="DMJ429" s="59"/>
      <c r="DMK429" s="59"/>
      <c r="DML429" s="59"/>
      <c r="DMM429" s="59"/>
      <c r="DMN429" s="59"/>
      <c r="DMO429" s="59"/>
      <c r="DMP429" s="59"/>
      <c r="DMQ429" s="59"/>
      <c r="DMR429" s="59"/>
      <c r="DMS429" s="59"/>
      <c r="DMT429" s="59"/>
      <c r="DMU429" s="59"/>
      <c r="DMV429" s="59"/>
      <c r="DMW429" s="59"/>
      <c r="DMX429" s="59"/>
      <c r="DMY429" s="59"/>
      <c r="DMZ429" s="59"/>
      <c r="DNA429" s="59"/>
      <c r="DNB429" s="59"/>
      <c r="DNC429" s="59"/>
      <c r="DND429" s="59"/>
      <c r="DNE429" s="59"/>
      <c r="DNF429" s="59"/>
      <c r="DNG429" s="59"/>
      <c r="DNH429" s="59"/>
      <c r="DNI429" s="59"/>
      <c r="DNJ429" s="59"/>
      <c r="DNK429" s="59"/>
      <c r="DNL429" s="59"/>
      <c r="DNM429" s="59"/>
      <c r="DNN429" s="59"/>
      <c r="DNO429" s="59"/>
      <c r="DNP429" s="59"/>
      <c r="DNQ429" s="59"/>
      <c r="DNR429" s="59"/>
      <c r="DNS429" s="59"/>
      <c r="DNT429" s="59"/>
      <c r="DNU429" s="59"/>
      <c r="DNV429" s="59"/>
      <c r="DNW429" s="59"/>
      <c r="DNX429" s="59"/>
      <c r="DNY429" s="59"/>
      <c r="DNZ429" s="59"/>
      <c r="DOA429" s="59"/>
      <c r="DOB429" s="59"/>
      <c r="DOC429" s="59"/>
      <c r="DOD429" s="59"/>
      <c r="DOE429" s="59"/>
      <c r="DOF429" s="59"/>
      <c r="DOG429" s="59"/>
      <c r="DOH429" s="59"/>
      <c r="DOI429" s="59"/>
      <c r="DOJ429" s="59"/>
      <c r="DOK429" s="59"/>
      <c r="DOL429" s="59"/>
      <c r="DOM429" s="59"/>
      <c r="DON429" s="59"/>
      <c r="DOO429" s="59"/>
      <c r="DOP429" s="59"/>
      <c r="DOQ429" s="59"/>
      <c r="DOR429" s="59"/>
      <c r="DOS429" s="59"/>
      <c r="DOT429" s="59"/>
      <c r="DOU429" s="59"/>
      <c r="DOV429" s="59"/>
      <c r="DOW429" s="59"/>
      <c r="DOX429" s="59"/>
      <c r="DOY429" s="59"/>
      <c r="DOZ429" s="59"/>
      <c r="DPA429" s="59"/>
      <c r="DPB429" s="59"/>
      <c r="DPC429" s="59"/>
      <c r="DPD429" s="59"/>
      <c r="DPE429" s="59"/>
      <c r="DPF429" s="59"/>
      <c r="DPG429" s="59"/>
      <c r="DPH429" s="59"/>
      <c r="DPI429" s="59"/>
      <c r="DPJ429" s="59"/>
      <c r="DPK429" s="59"/>
      <c r="DPL429" s="59"/>
      <c r="DPM429" s="59"/>
      <c r="DPN429" s="59"/>
      <c r="DPO429" s="59"/>
      <c r="DPP429" s="59"/>
      <c r="DPQ429" s="59"/>
      <c r="DPR429" s="59"/>
      <c r="DPS429" s="59"/>
      <c r="DPT429" s="59"/>
      <c r="DPU429" s="59"/>
      <c r="DPV429" s="59"/>
      <c r="DPW429" s="59"/>
      <c r="DPX429" s="59"/>
      <c r="DPY429" s="59"/>
      <c r="DPZ429" s="59"/>
      <c r="DQA429" s="59"/>
      <c r="DQB429" s="59"/>
      <c r="DQC429" s="59"/>
      <c r="DQD429" s="59"/>
      <c r="DQE429" s="59"/>
      <c r="DQF429" s="59"/>
      <c r="DQG429" s="59"/>
      <c r="DQH429" s="59"/>
      <c r="DQI429" s="59"/>
      <c r="DQJ429" s="59"/>
      <c r="DQK429" s="59"/>
      <c r="DQL429" s="59"/>
      <c r="DQM429" s="59"/>
      <c r="DQN429" s="59"/>
      <c r="DQO429" s="59"/>
      <c r="DQP429" s="59"/>
      <c r="DQQ429" s="59"/>
      <c r="DQR429" s="59"/>
      <c r="DQS429" s="59"/>
      <c r="DQT429" s="59"/>
      <c r="DQU429" s="59"/>
      <c r="DQV429" s="59"/>
      <c r="DQW429" s="59"/>
      <c r="DQX429" s="59"/>
      <c r="DQY429" s="59"/>
      <c r="DQZ429" s="59"/>
      <c r="DRA429" s="59"/>
      <c r="DRB429" s="59"/>
      <c r="DRC429" s="59"/>
      <c r="DRD429" s="59"/>
      <c r="DRE429" s="59"/>
      <c r="DRF429" s="59"/>
      <c r="DRG429" s="59"/>
      <c r="DRH429" s="59"/>
      <c r="DRI429" s="59"/>
      <c r="DRJ429" s="59"/>
      <c r="DRK429" s="59"/>
      <c r="DRL429" s="59"/>
      <c r="DRM429" s="59"/>
      <c r="DRN429" s="59"/>
      <c r="DRO429" s="59"/>
      <c r="DRP429" s="59"/>
      <c r="DRQ429" s="59"/>
      <c r="DRR429" s="59"/>
      <c r="DRS429" s="59"/>
      <c r="DRT429" s="59"/>
      <c r="DRU429" s="59"/>
      <c r="DRV429" s="59"/>
      <c r="DRW429" s="59"/>
      <c r="DRX429" s="59"/>
      <c r="DRY429" s="59"/>
      <c r="DRZ429" s="59"/>
      <c r="DSA429" s="59"/>
      <c r="DSB429" s="59"/>
      <c r="DSC429" s="59"/>
      <c r="DSD429" s="59"/>
      <c r="DSE429" s="59"/>
      <c r="DSF429" s="59"/>
      <c r="DSG429" s="59"/>
      <c r="DSH429" s="59"/>
      <c r="DSI429" s="59"/>
      <c r="DSJ429" s="59"/>
      <c r="DSK429" s="59"/>
      <c r="DSL429" s="59"/>
      <c r="DSM429" s="59"/>
      <c r="DSN429" s="59"/>
      <c r="DSO429" s="59"/>
      <c r="DSP429" s="59"/>
      <c r="DSQ429" s="59"/>
      <c r="DSR429" s="59"/>
      <c r="DSS429" s="59"/>
      <c r="DST429" s="59"/>
      <c r="DSU429" s="59"/>
      <c r="DSV429" s="59"/>
      <c r="DSW429" s="59"/>
      <c r="DSX429" s="59"/>
      <c r="DSY429" s="59"/>
      <c r="DSZ429" s="59"/>
      <c r="DTA429" s="59"/>
      <c r="DTB429" s="59"/>
      <c r="DTC429" s="59"/>
      <c r="DTD429" s="59"/>
      <c r="DTE429" s="59"/>
      <c r="DTF429" s="59"/>
      <c r="DTG429" s="59"/>
      <c r="DTH429" s="59"/>
      <c r="DTI429" s="59"/>
      <c r="DTJ429" s="59"/>
      <c r="DTK429" s="59"/>
      <c r="DTL429" s="59"/>
      <c r="DTM429" s="59"/>
      <c r="DTN429" s="59"/>
      <c r="DTO429" s="59"/>
      <c r="DTP429" s="59"/>
      <c r="DTQ429" s="59"/>
      <c r="DTR429" s="59"/>
      <c r="DTS429" s="59"/>
      <c r="DTT429" s="59"/>
      <c r="DTU429" s="59"/>
      <c r="DTV429" s="59"/>
      <c r="DTW429" s="59"/>
      <c r="DTX429" s="59"/>
      <c r="DTY429" s="59"/>
      <c r="DTZ429" s="59"/>
      <c r="DUA429" s="59"/>
      <c r="DUB429" s="59"/>
      <c r="DUC429" s="59"/>
      <c r="DUD429" s="59"/>
      <c r="DUE429" s="59"/>
      <c r="DUF429" s="59"/>
      <c r="DUG429" s="59"/>
      <c r="DUH429" s="59"/>
      <c r="DUI429" s="59"/>
      <c r="DUJ429" s="59"/>
      <c r="DUK429" s="59"/>
      <c r="DUL429" s="59"/>
      <c r="DUM429" s="59"/>
      <c r="DUN429" s="59"/>
      <c r="DUO429" s="59"/>
      <c r="DUP429" s="59"/>
      <c r="DUQ429" s="59"/>
      <c r="DUR429" s="59"/>
      <c r="DUS429" s="59"/>
      <c r="DUT429" s="59"/>
      <c r="DUU429" s="59"/>
      <c r="DUV429" s="59"/>
      <c r="DUW429" s="59"/>
      <c r="DUX429" s="59"/>
      <c r="DUY429" s="59"/>
      <c r="DUZ429" s="59"/>
      <c r="DVA429" s="59"/>
      <c r="DVB429" s="59"/>
      <c r="DVC429" s="59"/>
      <c r="DVD429" s="59"/>
      <c r="DVE429" s="59"/>
      <c r="DVF429" s="59"/>
      <c r="DVG429" s="59"/>
      <c r="DVH429" s="59"/>
      <c r="DVI429" s="59"/>
      <c r="DVJ429" s="59"/>
      <c r="DVK429" s="59"/>
      <c r="DVL429" s="59"/>
      <c r="DVM429" s="59"/>
      <c r="DVN429" s="59"/>
      <c r="DVO429" s="59"/>
      <c r="DVP429" s="59"/>
      <c r="DVQ429" s="59"/>
      <c r="DVR429" s="59"/>
      <c r="DVS429" s="59"/>
      <c r="DVT429" s="59"/>
      <c r="DVU429" s="59"/>
      <c r="DVV429" s="59"/>
      <c r="DVW429" s="59"/>
      <c r="DVX429" s="59"/>
      <c r="DVY429" s="59"/>
      <c r="DVZ429" s="59"/>
      <c r="DWA429" s="59"/>
      <c r="DWB429" s="59"/>
      <c r="DWC429" s="59"/>
      <c r="DWD429" s="59"/>
      <c r="DWE429" s="59"/>
      <c r="DWF429" s="59"/>
      <c r="DWG429" s="59"/>
      <c r="DWH429" s="59"/>
      <c r="DWI429" s="59"/>
      <c r="DWJ429" s="59"/>
      <c r="DWK429" s="59"/>
      <c r="DWL429" s="59"/>
      <c r="DWM429" s="59"/>
      <c r="DWN429" s="59"/>
      <c r="DWO429" s="59"/>
      <c r="DWP429" s="59"/>
      <c r="DWQ429" s="59"/>
      <c r="DWR429" s="59"/>
      <c r="DWS429" s="59"/>
      <c r="DWT429" s="59"/>
      <c r="DWU429" s="59"/>
      <c r="DWV429" s="59"/>
      <c r="DWW429" s="59"/>
      <c r="DWX429" s="59"/>
      <c r="DWY429" s="59"/>
      <c r="DWZ429" s="59"/>
      <c r="DXA429" s="59"/>
      <c r="DXB429" s="59"/>
      <c r="DXC429" s="59"/>
      <c r="DXD429" s="59"/>
      <c r="DXE429" s="59"/>
      <c r="DXF429" s="59"/>
      <c r="DXG429" s="59"/>
      <c r="DXH429" s="59"/>
      <c r="DXI429" s="59"/>
      <c r="DXJ429" s="59"/>
      <c r="DXK429" s="59"/>
      <c r="DXL429" s="59"/>
      <c r="DXM429" s="59"/>
      <c r="DXN429" s="59"/>
      <c r="DXO429" s="59"/>
      <c r="DXP429" s="59"/>
      <c r="DXQ429" s="59"/>
      <c r="DXR429" s="59"/>
      <c r="DXS429" s="59"/>
      <c r="DXT429" s="59"/>
      <c r="DXU429" s="59"/>
      <c r="DXV429" s="59"/>
      <c r="DXW429" s="59"/>
      <c r="DXX429" s="59"/>
      <c r="DXY429" s="59"/>
      <c r="DXZ429" s="59"/>
      <c r="DYA429" s="59"/>
      <c r="DYB429" s="59"/>
      <c r="DYC429" s="59"/>
      <c r="DYD429" s="59"/>
      <c r="DYE429" s="59"/>
      <c r="DYF429" s="59"/>
      <c r="DYG429" s="59"/>
      <c r="DYH429" s="59"/>
      <c r="DYI429" s="59"/>
      <c r="DYJ429" s="59"/>
      <c r="DYK429" s="59"/>
      <c r="DYL429" s="59"/>
      <c r="DYM429" s="59"/>
      <c r="DYN429" s="59"/>
      <c r="DYO429" s="59"/>
      <c r="DYP429" s="59"/>
      <c r="DYQ429" s="59"/>
      <c r="DYR429" s="59"/>
      <c r="DYS429" s="59"/>
      <c r="DYT429" s="59"/>
      <c r="DYU429" s="59"/>
      <c r="DYV429" s="59"/>
      <c r="DYW429" s="59"/>
      <c r="DYX429" s="59"/>
      <c r="DYY429" s="59"/>
      <c r="DYZ429" s="59"/>
      <c r="DZA429" s="59"/>
      <c r="DZB429" s="59"/>
      <c r="DZC429" s="59"/>
      <c r="DZD429" s="59"/>
      <c r="DZE429" s="59"/>
      <c r="DZF429" s="59"/>
      <c r="DZG429" s="59"/>
      <c r="DZH429" s="59"/>
      <c r="DZI429" s="59"/>
      <c r="DZJ429" s="59"/>
      <c r="DZK429" s="59"/>
      <c r="DZL429" s="59"/>
      <c r="DZM429" s="59"/>
      <c r="DZN429" s="59"/>
      <c r="DZO429" s="59"/>
      <c r="DZP429" s="59"/>
      <c r="DZQ429" s="59"/>
      <c r="DZR429" s="59"/>
      <c r="DZS429" s="59"/>
      <c r="DZT429" s="59"/>
      <c r="DZU429" s="59"/>
      <c r="DZV429" s="59"/>
      <c r="DZW429" s="59"/>
      <c r="DZX429" s="59"/>
      <c r="DZY429" s="59"/>
      <c r="DZZ429" s="59"/>
      <c r="EAA429" s="59"/>
      <c r="EAB429" s="59"/>
      <c r="EAC429" s="59"/>
      <c r="EAD429" s="59"/>
      <c r="EAE429" s="59"/>
      <c r="EAF429" s="59"/>
      <c r="EAG429" s="59"/>
      <c r="EAH429" s="59"/>
      <c r="EAI429" s="59"/>
      <c r="EAJ429" s="59"/>
      <c r="EAK429" s="59"/>
      <c r="EAL429" s="59"/>
      <c r="EAM429" s="59"/>
      <c r="EAN429" s="59"/>
      <c r="EAO429" s="59"/>
      <c r="EAP429" s="59"/>
      <c r="EAQ429" s="59"/>
      <c r="EAR429" s="59"/>
      <c r="EAS429" s="59"/>
      <c r="EAT429" s="59"/>
      <c r="EAU429" s="59"/>
      <c r="EAV429" s="59"/>
      <c r="EAW429" s="59"/>
      <c r="EAX429" s="59"/>
      <c r="EAY429" s="59"/>
      <c r="EAZ429" s="59"/>
      <c r="EBA429" s="59"/>
      <c r="EBB429" s="59"/>
      <c r="EBC429" s="59"/>
      <c r="EBD429" s="59"/>
      <c r="EBE429" s="59"/>
      <c r="EBF429" s="59"/>
      <c r="EBG429" s="59"/>
      <c r="EBH429" s="59"/>
      <c r="EBI429" s="59"/>
      <c r="EBJ429" s="59"/>
      <c r="EBK429" s="59"/>
      <c r="EBL429" s="59"/>
      <c r="EBM429" s="59"/>
      <c r="EBN429" s="59"/>
      <c r="EBO429" s="59"/>
      <c r="EBP429" s="59"/>
      <c r="EBQ429" s="59"/>
      <c r="EBR429" s="59"/>
      <c r="EBS429" s="59"/>
      <c r="EBT429" s="59"/>
      <c r="EBU429" s="59"/>
      <c r="EBV429" s="59"/>
      <c r="EBW429" s="59"/>
      <c r="EBX429" s="59"/>
      <c r="EBY429" s="59"/>
      <c r="EBZ429" s="59"/>
      <c r="ECA429" s="59"/>
      <c r="ECB429" s="59"/>
      <c r="ECC429" s="59"/>
      <c r="ECD429" s="59"/>
      <c r="ECE429" s="59"/>
      <c r="ECF429" s="59"/>
      <c r="ECG429" s="59"/>
      <c r="ECH429" s="59"/>
      <c r="ECI429" s="59"/>
      <c r="ECJ429" s="59"/>
      <c r="ECK429" s="59"/>
      <c r="ECL429" s="59"/>
      <c r="ECM429" s="59"/>
      <c r="ECN429" s="59"/>
      <c r="ECO429" s="59"/>
      <c r="ECP429" s="59"/>
      <c r="ECQ429" s="59"/>
      <c r="ECR429" s="59"/>
      <c r="ECS429" s="59"/>
      <c r="ECT429" s="59"/>
      <c r="ECU429" s="59"/>
      <c r="ECV429" s="59"/>
      <c r="ECW429" s="59"/>
      <c r="ECX429" s="59"/>
      <c r="ECY429" s="59"/>
      <c r="ECZ429" s="59"/>
      <c r="EDA429" s="59"/>
      <c r="EDB429" s="59"/>
      <c r="EDC429" s="59"/>
      <c r="EDD429" s="59"/>
      <c r="EDE429" s="59"/>
      <c r="EDF429" s="59"/>
      <c r="EDG429" s="59"/>
      <c r="EDH429" s="59"/>
      <c r="EDI429" s="59"/>
      <c r="EDJ429" s="59"/>
      <c r="EDK429" s="59"/>
      <c r="EDL429" s="59"/>
      <c r="EDM429" s="59"/>
      <c r="EDN429" s="59"/>
      <c r="EDO429" s="59"/>
      <c r="EDP429" s="59"/>
      <c r="EDQ429" s="59"/>
      <c r="EDR429" s="59"/>
      <c r="EDS429" s="59"/>
      <c r="EDT429" s="59"/>
      <c r="EDU429" s="59"/>
      <c r="EDV429" s="59"/>
      <c r="EDW429" s="59"/>
      <c r="EDX429" s="59"/>
      <c r="EDY429" s="59"/>
      <c r="EDZ429" s="59"/>
      <c r="EEA429" s="59"/>
      <c r="EEB429" s="59"/>
      <c r="EEC429" s="59"/>
      <c r="EED429" s="59"/>
      <c r="EEE429" s="59"/>
      <c r="EEF429" s="59"/>
      <c r="EEG429" s="59"/>
      <c r="EEH429" s="59"/>
      <c r="EEI429" s="59"/>
      <c r="EEJ429" s="59"/>
      <c r="EEK429" s="59"/>
      <c r="EEL429" s="59"/>
      <c r="EEM429" s="59"/>
      <c r="EEN429" s="59"/>
      <c r="EEO429" s="59"/>
      <c r="EEP429" s="59"/>
      <c r="EEQ429" s="59"/>
      <c r="EER429" s="59"/>
      <c r="EES429" s="59"/>
      <c r="EET429" s="59"/>
      <c r="EEU429" s="59"/>
      <c r="EEV429" s="59"/>
      <c r="EEW429" s="59"/>
      <c r="EEX429" s="59"/>
      <c r="EEY429" s="59"/>
      <c r="EEZ429" s="59"/>
      <c r="EFA429" s="59"/>
      <c r="EFB429" s="59"/>
      <c r="EFC429" s="59"/>
      <c r="EFD429" s="59"/>
      <c r="EFE429" s="59"/>
      <c r="EFF429" s="59"/>
      <c r="EFG429" s="59"/>
      <c r="EFH429" s="59"/>
      <c r="EFI429" s="59"/>
      <c r="EFJ429" s="59"/>
      <c r="EFK429" s="59"/>
      <c r="EFL429" s="59"/>
      <c r="EFM429" s="59"/>
      <c r="EFN429" s="59"/>
      <c r="EFO429" s="59"/>
      <c r="EFP429" s="59"/>
      <c r="EFQ429" s="59"/>
      <c r="EFR429" s="59"/>
      <c r="EFS429" s="59"/>
      <c r="EFT429" s="59"/>
      <c r="EFU429" s="59"/>
      <c r="EFV429" s="59"/>
      <c r="EFW429" s="59"/>
      <c r="EFX429" s="59"/>
      <c r="EFY429" s="59"/>
      <c r="EFZ429" s="59"/>
      <c r="EGA429" s="59"/>
      <c r="EGB429" s="59"/>
      <c r="EGC429" s="59"/>
      <c r="EGD429" s="59"/>
      <c r="EGE429" s="59"/>
      <c r="EGF429" s="59"/>
      <c r="EGG429" s="59"/>
      <c r="EGH429" s="59"/>
      <c r="EGI429" s="59"/>
      <c r="EGJ429" s="59"/>
      <c r="EGK429" s="59"/>
      <c r="EGL429" s="59"/>
      <c r="EGM429" s="59"/>
      <c r="EGN429" s="59"/>
      <c r="EGO429" s="59"/>
      <c r="EGP429" s="59"/>
      <c r="EGQ429" s="59"/>
      <c r="EGR429" s="59"/>
      <c r="EGS429" s="59"/>
      <c r="EGT429" s="59"/>
      <c r="EGU429" s="59"/>
      <c r="EGV429" s="59"/>
      <c r="EGW429" s="59"/>
      <c r="EGX429" s="59"/>
      <c r="EGY429" s="59"/>
      <c r="EGZ429" s="59"/>
      <c r="EHA429" s="59"/>
      <c r="EHB429" s="59"/>
      <c r="EHC429" s="59"/>
      <c r="EHD429" s="59"/>
      <c r="EHE429" s="59"/>
      <c r="EHF429" s="59"/>
      <c r="EHG429" s="59"/>
      <c r="EHH429" s="59"/>
      <c r="EHI429" s="59"/>
      <c r="EHJ429" s="59"/>
      <c r="EHK429" s="59"/>
      <c r="EHL429" s="59"/>
      <c r="EHM429" s="59"/>
      <c r="EHN429" s="59"/>
      <c r="EHO429" s="59"/>
      <c r="EHP429" s="59"/>
      <c r="EHQ429" s="59"/>
      <c r="EHR429" s="59"/>
      <c r="EHS429" s="59"/>
      <c r="EHT429" s="59"/>
      <c r="EHU429" s="59"/>
      <c r="EHV429" s="59"/>
      <c r="EHW429" s="59"/>
      <c r="EHX429" s="59"/>
      <c r="EHY429" s="59"/>
      <c r="EHZ429" s="59"/>
      <c r="EIA429" s="59"/>
      <c r="EIB429" s="59"/>
      <c r="EIC429" s="59"/>
      <c r="EID429" s="59"/>
      <c r="EIE429" s="59"/>
      <c r="EIF429" s="59"/>
      <c r="EIG429" s="59"/>
      <c r="EIH429" s="59"/>
      <c r="EII429" s="59"/>
      <c r="EIJ429" s="59"/>
      <c r="EIK429" s="59"/>
      <c r="EIL429" s="59"/>
      <c r="EIM429" s="59"/>
      <c r="EIN429" s="59"/>
      <c r="EIO429" s="59"/>
      <c r="EIP429" s="59"/>
      <c r="EIQ429" s="59"/>
      <c r="EIR429" s="59"/>
      <c r="EIS429" s="59"/>
      <c r="EIT429" s="59"/>
      <c r="EIU429" s="59"/>
      <c r="EIV429" s="59"/>
      <c r="EIW429" s="59"/>
      <c r="EIX429" s="59"/>
      <c r="EIY429" s="59"/>
      <c r="EIZ429" s="59"/>
      <c r="EJA429" s="59"/>
      <c r="EJB429" s="59"/>
      <c r="EJC429" s="59"/>
      <c r="EJD429" s="59"/>
      <c r="EJE429" s="59"/>
      <c r="EJF429" s="59"/>
      <c r="EJG429" s="59"/>
      <c r="EJH429" s="59"/>
      <c r="EJI429" s="59"/>
      <c r="EJJ429" s="59"/>
      <c r="EJK429" s="59"/>
      <c r="EJL429" s="59"/>
      <c r="EJM429" s="59"/>
      <c r="EJN429" s="59"/>
      <c r="EJO429" s="59"/>
      <c r="EJP429" s="59"/>
      <c r="EJQ429" s="59"/>
      <c r="EJR429" s="59"/>
      <c r="EJS429" s="59"/>
      <c r="EJT429" s="59"/>
      <c r="EJU429" s="59"/>
      <c r="EJV429" s="59"/>
      <c r="EJW429" s="59"/>
      <c r="EJX429" s="59"/>
      <c r="EJY429" s="59"/>
      <c r="EJZ429" s="59"/>
      <c r="EKA429" s="59"/>
      <c r="EKB429" s="59"/>
      <c r="EKC429" s="59"/>
      <c r="EKD429" s="59"/>
      <c r="EKE429" s="59"/>
      <c r="EKF429" s="59"/>
      <c r="EKG429" s="59"/>
      <c r="EKH429" s="59"/>
      <c r="EKI429" s="59"/>
      <c r="EKJ429" s="59"/>
      <c r="EKK429" s="59"/>
      <c r="EKL429" s="59"/>
      <c r="EKM429" s="59"/>
      <c r="EKN429" s="59"/>
      <c r="EKO429" s="59"/>
      <c r="EKP429" s="59"/>
      <c r="EKQ429" s="59"/>
      <c r="EKR429" s="59"/>
      <c r="EKS429" s="59"/>
      <c r="EKT429" s="59"/>
      <c r="EKU429" s="59"/>
      <c r="EKV429" s="59"/>
      <c r="EKW429" s="59"/>
      <c r="EKX429" s="59"/>
      <c r="EKY429" s="59"/>
      <c r="EKZ429" s="59"/>
      <c r="ELA429" s="59"/>
      <c r="ELB429" s="59"/>
      <c r="ELC429" s="59"/>
      <c r="ELD429" s="59"/>
      <c r="ELE429" s="59"/>
      <c r="ELF429" s="59"/>
      <c r="ELG429" s="59"/>
      <c r="ELH429" s="59"/>
      <c r="ELI429" s="59"/>
      <c r="ELJ429" s="59"/>
      <c r="ELK429" s="59"/>
      <c r="ELL429" s="59"/>
      <c r="ELM429" s="59"/>
      <c r="ELN429" s="59"/>
      <c r="ELO429" s="59"/>
      <c r="ELP429" s="59"/>
      <c r="ELQ429" s="59"/>
      <c r="ELR429" s="59"/>
      <c r="ELS429" s="59"/>
      <c r="ELT429" s="59"/>
      <c r="ELU429" s="59"/>
      <c r="ELV429" s="59"/>
      <c r="ELW429" s="59"/>
      <c r="ELX429" s="59"/>
      <c r="ELY429" s="59"/>
      <c r="ELZ429" s="59"/>
      <c r="EMA429" s="59"/>
      <c r="EMB429" s="59"/>
      <c r="EMC429" s="59"/>
      <c r="EMD429" s="59"/>
      <c r="EME429" s="59"/>
      <c r="EMF429" s="59"/>
      <c r="EMG429" s="59"/>
      <c r="EMH429" s="59"/>
      <c r="EMI429" s="59"/>
      <c r="EMJ429" s="59"/>
      <c r="EMK429" s="59"/>
      <c r="EML429" s="59"/>
      <c r="EMM429" s="59"/>
      <c r="EMN429" s="59"/>
      <c r="EMO429" s="59"/>
      <c r="EMP429" s="59"/>
      <c r="EMQ429" s="59"/>
      <c r="EMR429" s="59"/>
      <c r="EMS429" s="59"/>
      <c r="EMT429" s="59"/>
      <c r="EMU429" s="59"/>
      <c r="EMV429" s="59"/>
      <c r="EMW429" s="59"/>
      <c r="EMX429" s="59"/>
      <c r="EMY429" s="59"/>
      <c r="EMZ429" s="59"/>
      <c r="ENA429" s="59"/>
      <c r="ENB429" s="59"/>
      <c r="ENC429" s="59"/>
      <c r="END429" s="59"/>
      <c r="ENE429" s="59"/>
      <c r="ENF429" s="59"/>
      <c r="ENG429" s="59"/>
      <c r="ENH429" s="59"/>
      <c r="ENI429" s="59"/>
      <c r="ENJ429" s="59"/>
      <c r="ENK429" s="59"/>
      <c r="ENL429" s="59"/>
      <c r="ENM429" s="59"/>
      <c r="ENN429" s="59"/>
      <c r="ENO429" s="59"/>
      <c r="ENP429" s="59"/>
      <c r="ENQ429" s="59"/>
      <c r="ENR429" s="59"/>
      <c r="ENS429" s="59"/>
      <c r="ENT429" s="59"/>
      <c r="ENU429" s="59"/>
      <c r="ENV429" s="59"/>
      <c r="ENW429" s="59"/>
      <c r="ENX429" s="59"/>
      <c r="ENY429" s="59"/>
      <c r="ENZ429" s="59"/>
      <c r="EOA429" s="59"/>
      <c r="EOB429" s="59"/>
      <c r="EOC429" s="59"/>
      <c r="EOD429" s="59"/>
      <c r="EOE429" s="59"/>
      <c r="EOF429" s="59"/>
      <c r="EOG429" s="59"/>
      <c r="EOH429" s="59"/>
      <c r="EOI429" s="59"/>
      <c r="EOJ429" s="59"/>
      <c r="EOK429" s="59"/>
      <c r="EOL429" s="59"/>
      <c r="EOM429" s="59"/>
      <c r="EON429" s="59"/>
      <c r="EOO429" s="59"/>
      <c r="EOP429" s="59"/>
      <c r="EOQ429" s="59"/>
      <c r="EOR429" s="59"/>
      <c r="EOS429" s="59"/>
      <c r="EOT429" s="59"/>
      <c r="EOU429" s="59"/>
      <c r="EOV429" s="59"/>
      <c r="EOW429" s="59"/>
      <c r="EOX429" s="59"/>
      <c r="EOY429" s="59"/>
      <c r="EOZ429" s="59"/>
      <c r="EPA429" s="59"/>
      <c r="EPB429" s="59"/>
      <c r="EPC429" s="59"/>
      <c r="EPD429" s="59"/>
      <c r="EPE429" s="59"/>
      <c r="EPF429" s="59"/>
      <c r="EPG429" s="59"/>
      <c r="EPH429" s="59"/>
      <c r="EPI429" s="59"/>
      <c r="EPJ429" s="59"/>
      <c r="EPK429" s="59"/>
      <c r="EPL429" s="59"/>
      <c r="EPM429" s="59"/>
      <c r="EPN429" s="59"/>
      <c r="EPO429" s="59"/>
      <c r="EPP429" s="59"/>
      <c r="EPQ429" s="59"/>
      <c r="EPR429" s="59"/>
      <c r="EPS429" s="59"/>
      <c r="EPT429" s="59"/>
      <c r="EPU429" s="59"/>
      <c r="EPV429" s="59"/>
      <c r="EPW429" s="59"/>
      <c r="EPX429" s="59"/>
      <c r="EPY429" s="59"/>
      <c r="EPZ429" s="59"/>
      <c r="EQA429" s="59"/>
      <c r="EQB429" s="59"/>
      <c r="EQC429" s="59"/>
      <c r="EQD429" s="59"/>
      <c r="EQE429" s="59"/>
      <c r="EQF429" s="59"/>
      <c r="EQG429" s="59"/>
      <c r="EQH429" s="59"/>
      <c r="EQI429" s="59"/>
      <c r="EQJ429" s="59"/>
      <c r="EQK429" s="59"/>
      <c r="EQL429" s="59"/>
      <c r="EQM429" s="59"/>
      <c r="EQN429" s="59"/>
      <c r="EQO429" s="59"/>
      <c r="EQP429" s="59"/>
      <c r="EQQ429" s="59"/>
      <c r="EQR429" s="59"/>
      <c r="EQS429" s="59"/>
      <c r="EQT429" s="59"/>
      <c r="EQU429" s="59"/>
      <c r="EQV429" s="59"/>
      <c r="EQW429" s="59"/>
      <c r="EQX429" s="59"/>
      <c r="EQY429" s="59"/>
      <c r="EQZ429" s="59"/>
      <c r="ERA429" s="59"/>
      <c r="ERB429" s="59"/>
      <c r="ERC429" s="59"/>
      <c r="ERD429" s="59"/>
      <c r="ERE429" s="59"/>
      <c r="ERF429" s="59"/>
      <c r="ERG429" s="59"/>
      <c r="ERH429" s="59"/>
      <c r="ERI429" s="59"/>
      <c r="ERJ429" s="59"/>
      <c r="ERK429" s="59"/>
      <c r="ERL429" s="59"/>
      <c r="ERM429" s="59"/>
      <c r="ERN429" s="59"/>
      <c r="ERO429" s="59"/>
      <c r="ERP429" s="59"/>
      <c r="ERQ429" s="59"/>
      <c r="ERR429" s="59"/>
      <c r="ERS429" s="59"/>
      <c r="ERT429" s="59"/>
      <c r="ERU429" s="59"/>
      <c r="ERV429" s="59"/>
      <c r="ERW429" s="59"/>
      <c r="ERX429" s="59"/>
      <c r="ERY429" s="59"/>
      <c r="ERZ429" s="59"/>
      <c r="ESA429" s="59"/>
      <c r="ESB429" s="59"/>
      <c r="ESC429" s="59"/>
      <c r="ESD429" s="59"/>
      <c r="ESE429" s="59"/>
      <c r="ESF429" s="59"/>
      <c r="ESG429" s="59"/>
      <c r="ESH429" s="59"/>
      <c r="ESI429" s="59"/>
      <c r="ESJ429" s="59"/>
      <c r="ESK429" s="59"/>
      <c r="ESL429" s="59"/>
      <c r="ESM429" s="59"/>
      <c r="ESN429" s="59"/>
      <c r="ESO429" s="59"/>
      <c r="ESP429" s="59"/>
      <c r="ESQ429" s="59"/>
      <c r="ESR429" s="59"/>
      <c r="ESS429" s="59"/>
      <c r="EST429" s="59"/>
      <c r="ESU429" s="59"/>
      <c r="ESV429" s="59"/>
      <c r="ESW429" s="59"/>
      <c r="ESX429" s="59"/>
      <c r="ESY429" s="59"/>
      <c r="ESZ429" s="59"/>
      <c r="ETA429" s="59"/>
      <c r="ETB429" s="59"/>
      <c r="ETC429" s="59"/>
      <c r="ETD429" s="59"/>
      <c r="ETE429" s="59"/>
      <c r="ETF429" s="59"/>
      <c r="ETG429" s="59"/>
      <c r="ETH429" s="59"/>
      <c r="ETI429" s="59"/>
      <c r="ETJ429" s="59"/>
      <c r="ETK429" s="59"/>
      <c r="ETL429" s="59"/>
      <c r="ETM429" s="59"/>
      <c r="ETN429" s="59"/>
      <c r="ETO429" s="59"/>
      <c r="ETP429" s="59"/>
      <c r="ETQ429" s="59"/>
      <c r="ETR429" s="59"/>
      <c r="ETS429" s="59"/>
      <c r="ETT429" s="59"/>
      <c r="ETU429" s="59"/>
      <c r="ETV429" s="59"/>
      <c r="ETW429" s="59"/>
      <c r="ETX429" s="59"/>
      <c r="ETY429" s="59"/>
      <c r="ETZ429" s="59"/>
      <c r="EUA429" s="59"/>
      <c r="EUB429" s="59"/>
      <c r="EUC429" s="59"/>
      <c r="EUD429" s="59"/>
      <c r="EUE429" s="59"/>
      <c r="EUF429" s="59"/>
      <c r="EUG429" s="59"/>
      <c r="EUH429" s="59"/>
      <c r="EUI429" s="59"/>
      <c r="EUJ429" s="59"/>
      <c r="EUK429" s="59"/>
      <c r="EUL429" s="59"/>
      <c r="EUM429" s="59"/>
      <c r="EUN429" s="59"/>
      <c r="EUO429" s="59"/>
      <c r="EUP429" s="59"/>
      <c r="EUQ429" s="59"/>
      <c r="EUR429" s="59"/>
      <c r="EUS429" s="59"/>
      <c r="EUT429" s="59"/>
      <c r="EUU429" s="59"/>
      <c r="EUV429" s="59"/>
      <c r="EUW429" s="59"/>
      <c r="EUX429" s="59"/>
      <c r="EUY429" s="59"/>
      <c r="EUZ429" s="59"/>
      <c r="EVA429" s="59"/>
      <c r="EVB429" s="59"/>
      <c r="EVC429" s="59"/>
      <c r="EVD429" s="59"/>
      <c r="EVE429" s="59"/>
      <c r="EVF429" s="59"/>
      <c r="EVG429" s="59"/>
      <c r="EVH429" s="59"/>
      <c r="EVI429" s="59"/>
      <c r="EVJ429" s="59"/>
      <c r="EVK429" s="59"/>
      <c r="EVL429" s="59"/>
      <c r="EVM429" s="59"/>
      <c r="EVN429" s="59"/>
      <c r="EVO429" s="59"/>
      <c r="EVP429" s="59"/>
      <c r="EVQ429" s="59"/>
      <c r="EVR429" s="59"/>
      <c r="EVS429" s="59"/>
      <c r="EVT429" s="59"/>
      <c r="EVU429" s="59"/>
      <c r="EVV429" s="59"/>
      <c r="EVW429" s="59"/>
      <c r="EVX429" s="59"/>
      <c r="EVY429" s="59"/>
      <c r="EVZ429" s="59"/>
      <c r="EWA429" s="59"/>
      <c r="EWB429" s="59"/>
      <c r="EWC429" s="59"/>
      <c r="EWD429" s="59"/>
      <c r="EWE429" s="59"/>
      <c r="EWF429" s="59"/>
      <c r="EWG429" s="59"/>
      <c r="EWH429" s="59"/>
      <c r="EWI429" s="59"/>
      <c r="EWJ429" s="59"/>
      <c r="EWK429" s="59"/>
      <c r="EWL429" s="59"/>
      <c r="EWM429" s="59"/>
      <c r="EWN429" s="59"/>
      <c r="EWO429" s="59"/>
      <c r="EWP429" s="59"/>
      <c r="EWQ429" s="59"/>
      <c r="EWR429" s="59"/>
      <c r="EWS429" s="59"/>
      <c r="EWT429" s="59"/>
      <c r="EWU429" s="59"/>
      <c r="EWV429" s="59"/>
      <c r="EWW429" s="59"/>
      <c r="EWX429" s="59"/>
      <c r="EWY429" s="59"/>
      <c r="EWZ429" s="59"/>
      <c r="EXA429" s="59"/>
      <c r="EXB429" s="59"/>
      <c r="EXC429" s="59"/>
      <c r="EXD429" s="59"/>
      <c r="EXE429" s="59"/>
      <c r="EXF429" s="59"/>
      <c r="EXG429" s="59"/>
      <c r="EXH429" s="59"/>
      <c r="EXI429" s="59"/>
      <c r="EXJ429" s="59"/>
      <c r="EXK429" s="59"/>
      <c r="EXL429" s="59"/>
      <c r="EXM429" s="59"/>
      <c r="EXN429" s="59"/>
      <c r="EXO429" s="59"/>
      <c r="EXP429" s="59"/>
      <c r="EXQ429" s="59"/>
      <c r="EXR429" s="59"/>
      <c r="EXS429" s="59"/>
      <c r="EXT429" s="59"/>
      <c r="EXU429" s="59"/>
      <c r="EXV429" s="59"/>
      <c r="EXW429" s="59"/>
      <c r="EXX429" s="59"/>
      <c r="EXY429" s="59"/>
      <c r="EXZ429" s="59"/>
      <c r="EYA429" s="59"/>
      <c r="EYB429" s="59"/>
      <c r="EYC429" s="59"/>
      <c r="EYD429" s="59"/>
      <c r="EYE429" s="59"/>
      <c r="EYF429" s="59"/>
      <c r="EYG429" s="59"/>
      <c r="EYH429" s="59"/>
      <c r="EYI429" s="59"/>
      <c r="EYJ429" s="59"/>
      <c r="EYK429" s="59"/>
      <c r="EYL429" s="59"/>
      <c r="EYM429" s="59"/>
      <c r="EYN429" s="59"/>
      <c r="EYO429" s="59"/>
      <c r="EYP429" s="59"/>
      <c r="EYQ429" s="59"/>
      <c r="EYR429" s="59"/>
      <c r="EYS429" s="59"/>
      <c r="EYT429" s="59"/>
      <c r="EYU429" s="59"/>
      <c r="EYV429" s="59"/>
      <c r="EYW429" s="59"/>
      <c r="EYX429" s="59"/>
      <c r="EYY429" s="59"/>
      <c r="EYZ429" s="59"/>
      <c r="EZA429" s="59"/>
      <c r="EZB429" s="59"/>
      <c r="EZC429" s="59"/>
      <c r="EZD429" s="59"/>
      <c r="EZE429" s="59"/>
      <c r="EZF429" s="59"/>
      <c r="EZG429" s="59"/>
      <c r="EZH429" s="59"/>
      <c r="EZI429" s="59"/>
      <c r="EZJ429" s="59"/>
      <c r="EZK429" s="59"/>
      <c r="EZL429" s="59"/>
      <c r="EZM429" s="59"/>
      <c r="EZN429" s="59"/>
      <c r="EZO429" s="59"/>
      <c r="EZP429" s="59"/>
      <c r="EZQ429" s="59"/>
      <c r="EZR429" s="59"/>
      <c r="EZS429" s="59"/>
      <c r="EZT429" s="59"/>
      <c r="EZU429" s="59"/>
      <c r="EZV429" s="59"/>
      <c r="EZW429" s="59"/>
      <c r="EZX429" s="59"/>
      <c r="EZY429" s="59"/>
      <c r="EZZ429" s="59"/>
      <c r="FAA429" s="59"/>
      <c r="FAB429" s="59"/>
      <c r="FAC429" s="59"/>
      <c r="FAD429" s="59"/>
      <c r="FAE429" s="59"/>
      <c r="FAF429" s="59"/>
      <c r="FAG429" s="59"/>
      <c r="FAH429" s="59"/>
      <c r="FAI429" s="59"/>
      <c r="FAJ429" s="59"/>
      <c r="FAK429" s="59"/>
      <c r="FAL429" s="59"/>
      <c r="FAM429" s="59"/>
      <c r="FAN429" s="59"/>
      <c r="FAO429" s="59"/>
      <c r="FAP429" s="59"/>
      <c r="FAQ429" s="59"/>
      <c r="FAR429" s="59"/>
      <c r="FAS429" s="59"/>
      <c r="FAT429" s="59"/>
      <c r="FAU429" s="59"/>
      <c r="FAV429" s="59"/>
      <c r="FAW429" s="59"/>
      <c r="FAX429" s="59"/>
      <c r="FAY429" s="59"/>
      <c r="FAZ429" s="59"/>
      <c r="FBA429" s="59"/>
      <c r="FBB429" s="59"/>
      <c r="FBC429" s="59"/>
      <c r="FBD429" s="59"/>
      <c r="FBE429" s="59"/>
      <c r="FBF429" s="59"/>
      <c r="FBG429" s="59"/>
      <c r="FBH429" s="59"/>
      <c r="FBI429" s="59"/>
      <c r="FBJ429" s="59"/>
      <c r="FBK429" s="59"/>
      <c r="FBL429" s="59"/>
      <c r="FBM429" s="59"/>
      <c r="FBN429" s="59"/>
      <c r="FBO429" s="59"/>
      <c r="FBP429" s="59"/>
      <c r="FBQ429" s="59"/>
      <c r="FBR429" s="59"/>
      <c r="FBS429" s="59"/>
      <c r="FBT429" s="59"/>
      <c r="FBU429" s="59"/>
      <c r="FBV429" s="59"/>
      <c r="FBW429" s="59"/>
      <c r="FBX429" s="59"/>
      <c r="FBY429" s="59"/>
      <c r="FBZ429" s="59"/>
      <c r="FCA429" s="59"/>
      <c r="FCB429" s="59"/>
      <c r="FCC429" s="59"/>
      <c r="FCD429" s="59"/>
      <c r="FCE429" s="59"/>
      <c r="FCF429" s="59"/>
      <c r="FCG429" s="59"/>
      <c r="FCH429" s="59"/>
      <c r="FCI429" s="59"/>
      <c r="FCJ429" s="59"/>
      <c r="FCK429" s="59"/>
      <c r="FCL429" s="59"/>
      <c r="FCM429" s="59"/>
      <c r="FCN429" s="59"/>
      <c r="FCO429" s="59"/>
      <c r="FCP429" s="59"/>
      <c r="FCQ429" s="59"/>
      <c r="FCR429" s="59"/>
      <c r="FCS429" s="59"/>
      <c r="FCT429" s="59"/>
      <c r="FCU429" s="59"/>
      <c r="FCV429" s="59"/>
      <c r="FCW429" s="59"/>
      <c r="FCX429" s="59"/>
      <c r="FCY429" s="59"/>
      <c r="FCZ429" s="59"/>
      <c r="FDA429" s="59"/>
      <c r="FDB429" s="59"/>
      <c r="FDC429" s="59"/>
      <c r="FDD429" s="59"/>
      <c r="FDE429" s="59"/>
      <c r="FDF429" s="59"/>
      <c r="FDG429" s="59"/>
      <c r="FDH429" s="59"/>
      <c r="FDI429" s="59"/>
      <c r="FDJ429" s="59"/>
      <c r="FDK429" s="59"/>
      <c r="FDL429" s="59"/>
      <c r="FDM429" s="59"/>
      <c r="FDN429" s="59"/>
      <c r="FDO429" s="59"/>
      <c r="FDP429" s="59"/>
      <c r="FDQ429" s="59"/>
      <c r="FDR429" s="59"/>
      <c r="FDS429" s="59"/>
      <c r="FDT429" s="59"/>
      <c r="FDU429" s="59"/>
      <c r="FDV429" s="59"/>
      <c r="FDW429" s="59"/>
      <c r="FDX429" s="59"/>
      <c r="FDY429" s="59"/>
      <c r="FDZ429" s="59"/>
      <c r="FEA429" s="59"/>
      <c r="FEB429" s="59"/>
      <c r="FEC429" s="59"/>
      <c r="FED429" s="59"/>
      <c r="FEE429" s="59"/>
      <c r="FEF429" s="59"/>
      <c r="FEG429" s="59"/>
      <c r="FEH429" s="59"/>
      <c r="FEI429" s="59"/>
      <c r="FEJ429" s="59"/>
      <c r="FEK429" s="59"/>
      <c r="FEL429" s="59"/>
      <c r="FEM429" s="59"/>
      <c r="FEN429" s="59"/>
      <c r="FEO429" s="59"/>
      <c r="FEP429" s="59"/>
      <c r="FEQ429" s="59"/>
      <c r="FER429" s="59"/>
      <c r="FES429" s="59"/>
      <c r="FET429" s="59"/>
      <c r="FEU429" s="59"/>
      <c r="FEV429" s="59"/>
      <c r="FEW429" s="59"/>
      <c r="FEX429" s="59"/>
      <c r="FEY429" s="59"/>
      <c r="FEZ429" s="59"/>
      <c r="FFA429" s="59"/>
      <c r="FFB429" s="59"/>
      <c r="FFC429" s="59"/>
      <c r="FFD429" s="59"/>
      <c r="FFE429" s="59"/>
      <c r="FFF429" s="59"/>
      <c r="FFG429" s="59"/>
      <c r="FFH429" s="59"/>
      <c r="FFI429" s="59"/>
      <c r="FFJ429" s="59"/>
      <c r="FFK429" s="59"/>
      <c r="FFL429" s="59"/>
      <c r="FFM429" s="59"/>
      <c r="FFN429" s="59"/>
      <c r="FFO429" s="59"/>
      <c r="FFP429" s="59"/>
      <c r="FFQ429" s="59"/>
      <c r="FFR429" s="59"/>
      <c r="FFS429" s="59"/>
      <c r="FFT429" s="59"/>
      <c r="FFU429" s="59"/>
      <c r="FFV429" s="59"/>
      <c r="FFW429" s="59"/>
      <c r="FFX429" s="59"/>
      <c r="FFY429" s="59"/>
      <c r="FFZ429" s="59"/>
      <c r="FGA429" s="59"/>
      <c r="FGB429" s="59"/>
      <c r="FGC429" s="59"/>
      <c r="FGD429" s="59"/>
      <c r="FGE429" s="59"/>
      <c r="FGF429" s="59"/>
      <c r="FGG429" s="59"/>
      <c r="FGH429" s="59"/>
      <c r="FGI429" s="59"/>
      <c r="FGJ429" s="59"/>
      <c r="FGK429" s="59"/>
      <c r="FGL429" s="59"/>
      <c r="FGM429" s="59"/>
      <c r="FGN429" s="59"/>
      <c r="FGO429" s="59"/>
      <c r="FGP429" s="59"/>
      <c r="FGQ429" s="59"/>
      <c r="FGR429" s="59"/>
      <c r="FGS429" s="59"/>
      <c r="FGT429" s="59"/>
      <c r="FGU429" s="59"/>
      <c r="FGV429" s="59"/>
      <c r="FGW429" s="59"/>
      <c r="FGX429" s="59"/>
      <c r="FGY429" s="59"/>
      <c r="FGZ429" s="59"/>
      <c r="FHA429" s="59"/>
      <c r="FHB429" s="59"/>
      <c r="FHC429" s="59"/>
      <c r="FHD429" s="59"/>
      <c r="FHE429" s="59"/>
      <c r="FHF429" s="59"/>
      <c r="FHG429" s="59"/>
      <c r="FHH429" s="59"/>
      <c r="FHI429" s="59"/>
      <c r="FHJ429" s="59"/>
      <c r="FHK429" s="59"/>
      <c r="FHL429" s="59"/>
      <c r="FHM429" s="59"/>
      <c r="FHN429" s="59"/>
      <c r="FHO429" s="59"/>
      <c r="FHP429" s="59"/>
      <c r="FHQ429" s="59"/>
      <c r="FHR429" s="59"/>
      <c r="FHS429" s="59"/>
      <c r="FHT429" s="59"/>
      <c r="FHU429" s="59"/>
      <c r="FHV429" s="59"/>
      <c r="FHW429" s="59"/>
      <c r="FHX429" s="59"/>
      <c r="FHY429" s="59"/>
      <c r="FHZ429" s="59"/>
      <c r="FIA429" s="59"/>
      <c r="FIB429" s="59"/>
      <c r="FIC429" s="59"/>
      <c r="FID429" s="59"/>
      <c r="FIE429" s="59"/>
      <c r="FIF429" s="59"/>
      <c r="FIG429" s="59"/>
      <c r="FIH429" s="59"/>
      <c r="FII429" s="59"/>
      <c r="FIJ429" s="59"/>
      <c r="FIK429" s="59"/>
      <c r="FIL429" s="59"/>
      <c r="FIM429" s="59"/>
      <c r="FIN429" s="59"/>
      <c r="FIO429" s="59"/>
      <c r="FIP429" s="59"/>
      <c r="FIQ429" s="59"/>
      <c r="FIR429" s="59"/>
      <c r="FIS429" s="59"/>
      <c r="FIT429" s="59"/>
      <c r="FIU429" s="59"/>
      <c r="FIV429" s="59"/>
      <c r="FIW429" s="59"/>
      <c r="FIX429" s="59"/>
      <c r="FIY429" s="59"/>
      <c r="FIZ429" s="59"/>
      <c r="FJA429" s="59"/>
      <c r="FJB429" s="59"/>
      <c r="FJC429" s="59"/>
      <c r="FJD429" s="59"/>
      <c r="FJE429" s="59"/>
      <c r="FJF429" s="59"/>
      <c r="FJG429" s="59"/>
      <c r="FJH429" s="59"/>
      <c r="FJI429" s="59"/>
      <c r="FJJ429" s="59"/>
      <c r="FJK429" s="59"/>
      <c r="FJL429" s="59"/>
      <c r="FJM429" s="59"/>
      <c r="FJN429" s="59"/>
      <c r="FJO429" s="59"/>
      <c r="FJP429" s="59"/>
      <c r="FJQ429" s="59"/>
      <c r="FJR429" s="59"/>
      <c r="FJS429" s="59"/>
      <c r="FJT429" s="59"/>
      <c r="FJU429" s="59"/>
      <c r="FJV429" s="59"/>
      <c r="FJW429" s="59"/>
      <c r="FJX429" s="59"/>
      <c r="FJY429" s="59"/>
      <c r="FJZ429" s="59"/>
      <c r="FKA429" s="59"/>
      <c r="FKB429" s="59"/>
      <c r="FKC429" s="59"/>
      <c r="FKD429" s="59"/>
      <c r="FKE429" s="59"/>
      <c r="FKF429" s="59"/>
      <c r="FKG429" s="59"/>
      <c r="FKH429" s="59"/>
      <c r="FKI429" s="59"/>
      <c r="FKJ429" s="59"/>
      <c r="FKK429" s="59"/>
      <c r="FKL429" s="59"/>
      <c r="FKM429" s="59"/>
      <c r="FKN429" s="59"/>
      <c r="FKO429" s="59"/>
      <c r="FKP429" s="59"/>
      <c r="FKQ429" s="59"/>
      <c r="FKR429" s="59"/>
      <c r="FKS429" s="59"/>
      <c r="FKT429" s="59"/>
      <c r="FKU429" s="59"/>
      <c r="FKV429" s="59"/>
      <c r="FKW429" s="59"/>
      <c r="FKX429" s="59"/>
      <c r="FKY429" s="59"/>
      <c r="FKZ429" s="59"/>
      <c r="FLA429" s="59"/>
      <c r="FLB429" s="59"/>
      <c r="FLC429" s="59"/>
      <c r="FLD429" s="59"/>
      <c r="FLE429" s="59"/>
      <c r="FLF429" s="59"/>
      <c r="FLG429" s="59"/>
      <c r="FLH429" s="59"/>
      <c r="FLI429" s="59"/>
      <c r="FLJ429" s="59"/>
      <c r="FLK429" s="59"/>
      <c r="FLL429" s="59"/>
      <c r="FLM429" s="59"/>
      <c r="FLN429" s="59"/>
      <c r="FLO429" s="59"/>
      <c r="FLP429" s="59"/>
      <c r="FLQ429" s="59"/>
      <c r="FLR429" s="59"/>
      <c r="FLS429" s="59"/>
      <c r="FLT429" s="59"/>
      <c r="FLU429" s="59"/>
      <c r="FLV429" s="59"/>
      <c r="FLW429" s="59"/>
      <c r="FLX429" s="59"/>
      <c r="FLY429" s="59"/>
      <c r="FLZ429" s="59"/>
      <c r="FMA429" s="59"/>
      <c r="FMB429" s="59"/>
      <c r="FMC429" s="59"/>
      <c r="FMD429" s="59"/>
      <c r="FME429" s="59"/>
      <c r="FMF429" s="59"/>
      <c r="FMG429" s="59"/>
      <c r="FMH429" s="59"/>
      <c r="FMI429" s="59"/>
      <c r="FMJ429" s="59"/>
      <c r="FMK429" s="59"/>
      <c r="FML429" s="59"/>
      <c r="FMM429" s="59"/>
      <c r="FMN429" s="59"/>
      <c r="FMO429" s="59"/>
      <c r="FMP429" s="59"/>
      <c r="FMQ429" s="59"/>
      <c r="FMR429" s="59"/>
      <c r="FMS429" s="59"/>
      <c r="FMT429" s="59"/>
      <c r="FMU429" s="59"/>
      <c r="FMV429" s="59"/>
      <c r="FMW429" s="59"/>
      <c r="FMX429" s="59"/>
      <c r="FMY429" s="59"/>
      <c r="FMZ429" s="59"/>
      <c r="FNA429" s="59"/>
      <c r="FNB429" s="59"/>
      <c r="FNC429" s="59"/>
      <c r="FND429" s="59"/>
      <c r="FNE429" s="59"/>
      <c r="FNF429" s="59"/>
      <c r="FNG429" s="59"/>
      <c r="FNH429" s="59"/>
      <c r="FNI429" s="59"/>
      <c r="FNJ429" s="59"/>
      <c r="FNK429" s="59"/>
      <c r="FNL429" s="59"/>
      <c r="FNM429" s="59"/>
      <c r="FNN429" s="59"/>
      <c r="FNO429" s="59"/>
      <c r="FNP429" s="59"/>
      <c r="FNQ429" s="59"/>
      <c r="FNR429" s="59"/>
      <c r="FNS429" s="59"/>
      <c r="FNT429" s="59"/>
      <c r="FNU429" s="59"/>
      <c r="FNV429" s="59"/>
      <c r="FNW429" s="59"/>
      <c r="FNX429" s="59"/>
      <c r="FNY429" s="59"/>
      <c r="FNZ429" s="59"/>
      <c r="FOA429" s="59"/>
      <c r="FOB429" s="59"/>
      <c r="FOC429" s="59"/>
      <c r="FOD429" s="59"/>
      <c r="FOE429" s="59"/>
      <c r="FOF429" s="59"/>
      <c r="FOG429" s="59"/>
      <c r="FOH429" s="59"/>
      <c r="FOI429" s="59"/>
      <c r="FOJ429" s="59"/>
      <c r="FOK429" s="59"/>
      <c r="FOL429" s="59"/>
      <c r="FOM429" s="59"/>
      <c r="FON429" s="59"/>
      <c r="FOO429" s="59"/>
      <c r="FOP429" s="59"/>
      <c r="FOQ429" s="59"/>
      <c r="FOR429" s="59"/>
      <c r="FOS429" s="59"/>
      <c r="FOT429" s="59"/>
      <c r="FOU429" s="59"/>
      <c r="FOV429" s="59"/>
      <c r="FOW429" s="59"/>
      <c r="FOX429" s="59"/>
      <c r="FOY429" s="59"/>
      <c r="FOZ429" s="59"/>
      <c r="FPA429" s="59"/>
      <c r="FPB429" s="59"/>
      <c r="FPC429" s="59"/>
      <c r="FPD429" s="59"/>
      <c r="FPE429" s="59"/>
      <c r="FPF429" s="59"/>
      <c r="FPG429" s="59"/>
      <c r="FPH429" s="59"/>
      <c r="FPI429" s="59"/>
      <c r="FPJ429" s="59"/>
      <c r="FPK429" s="59"/>
      <c r="FPL429" s="59"/>
      <c r="FPM429" s="59"/>
      <c r="FPN429" s="59"/>
      <c r="FPO429" s="59"/>
      <c r="FPP429" s="59"/>
      <c r="FPQ429" s="59"/>
      <c r="FPR429" s="59"/>
      <c r="FPS429" s="59"/>
      <c r="FPT429" s="59"/>
      <c r="FPU429" s="59"/>
      <c r="FPV429" s="59"/>
      <c r="FPW429" s="59"/>
      <c r="FPX429" s="59"/>
      <c r="FPY429" s="59"/>
      <c r="FPZ429" s="59"/>
      <c r="FQA429" s="59"/>
      <c r="FQB429" s="59"/>
      <c r="FQC429" s="59"/>
      <c r="FQD429" s="59"/>
      <c r="FQE429" s="59"/>
      <c r="FQF429" s="59"/>
      <c r="FQG429" s="59"/>
      <c r="FQH429" s="59"/>
      <c r="FQI429" s="59"/>
      <c r="FQJ429" s="59"/>
      <c r="FQK429" s="59"/>
      <c r="FQL429" s="59"/>
      <c r="FQM429" s="59"/>
      <c r="FQN429" s="59"/>
      <c r="FQO429" s="59"/>
      <c r="FQP429" s="59"/>
      <c r="FQQ429" s="59"/>
      <c r="FQR429" s="59"/>
      <c r="FQS429" s="59"/>
      <c r="FQT429" s="59"/>
      <c r="FQU429" s="59"/>
      <c r="FQV429" s="59"/>
      <c r="FQW429" s="59"/>
      <c r="FQX429" s="59"/>
      <c r="FQY429" s="59"/>
      <c r="FQZ429" s="59"/>
      <c r="FRA429" s="59"/>
      <c r="FRB429" s="59"/>
      <c r="FRC429" s="59"/>
      <c r="FRD429" s="59"/>
      <c r="FRE429" s="59"/>
      <c r="FRF429" s="59"/>
      <c r="FRG429" s="59"/>
      <c r="FRH429" s="59"/>
      <c r="FRI429" s="59"/>
      <c r="FRJ429" s="59"/>
      <c r="FRK429" s="59"/>
      <c r="FRL429" s="59"/>
      <c r="FRM429" s="59"/>
      <c r="FRN429" s="59"/>
      <c r="FRO429" s="59"/>
      <c r="FRP429" s="59"/>
      <c r="FRQ429" s="59"/>
      <c r="FRR429" s="59"/>
      <c r="FRS429" s="59"/>
      <c r="FRT429" s="59"/>
      <c r="FRU429" s="59"/>
      <c r="FRV429" s="59"/>
      <c r="FRW429" s="59"/>
      <c r="FRX429" s="59"/>
      <c r="FRY429" s="59"/>
      <c r="FRZ429" s="59"/>
      <c r="FSA429" s="59"/>
      <c r="FSB429" s="59"/>
      <c r="FSC429" s="59"/>
      <c r="FSD429" s="59"/>
      <c r="FSE429" s="59"/>
      <c r="FSF429" s="59"/>
      <c r="FSG429" s="59"/>
      <c r="FSH429" s="59"/>
      <c r="FSI429" s="59"/>
      <c r="FSJ429" s="59"/>
      <c r="FSK429" s="59"/>
      <c r="FSL429" s="59"/>
      <c r="FSM429" s="59"/>
      <c r="FSN429" s="59"/>
      <c r="FSO429" s="59"/>
      <c r="FSP429" s="59"/>
      <c r="FSQ429" s="59"/>
      <c r="FSR429" s="59"/>
      <c r="FSS429" s="59"/>
      <c r="FST429" s="59"/>
      <c r="FSU429" s="59"/>
      <c r="FSV429" s="59"/>
      <c r="FSW429" s="59"/>
      <c r="FSX429" s="59"/>
      <c r="FSY429" s="59"/>
      <c r="FSZ429" s="59"/>
      <c r="FTA429" s="59"/>
      <c r="FTB429" s="59"/>
      <c r="FTC429" s="59"/>
      <c r="FTD429" s="59"/>
      <c r="FTE429" s="59"/>
      <c r="FTF429" s="59"/>
      <c r="FTG429" s="59"/>
      <c r="FTH429" s="59"/>
      <c r="FTI429" s="59"/>
      <c r="FTJ429" s="59"/>
      <c r="FTK429" s="59"/>
      <c r="FTL429" s="59"/>
      <c r="FTM429" s="59"/>
      <c r="FTN429" s="59"/>
      <c r="FTO429" s="59"/>
      <c r="FTP429" s="59"/>
      <c r="FTQ429" s="59"/>
      <c r="FTR429" s="59"/>
      <c r="FTS429" s="59"/>
      <c r="FTT429" s="59"/>
      <c r="FTU429" s="59"/>
      <c r="FTV429" s="59"/>
      <c r="FTW429" s="59"/>
      <c r="FTX429" s="59"/>
      <c r="FTY429" s="59"/>
      <c r="FTZ429" s="59"/>
      <c r="FUA429" s="59"/>
      <c r="FUB429" s="59"/>
      <c r="FUC429" s="59"/>
      <c r="FUD429" s="59"/>
      <c r="FUE429" s="59"/>
      <c r="FUF429" s="59"/>
      <c r="FUG429" s="59"/>
      <c r="FUH429" s="59"/>
      <c r="FUI429" s="59"/>
      <c r="FUJ429" s="59"/>
      <c r="FUK429" s="59"/>
      <c r="FUL429" s="59"/>
      <c r="FUM429" s="59"/>
      <c r="FUN429" s="59"/>
      <c r="FUO429" s="59"/>
      <c r="FUP429" s="59"/>
      <c r="FUQ429" s="59"/>
      <c r="FUR429" s="59"/>
      <c r="FUS429" s="59"/>
      <c r="FUT429" s="59"/>
      <c r="FUU429" s="59"/>
      <c r="FUV429" s="59"/>
      <c r="FUW429" s="59"/>
      <c r="FUX429" s="59"/>
      <c r="FUY429" s="59"/>
      <c r="FUZ429" s="59"/>
      <c r="FVA429" s="59"/>
      <c r="FVB429" s="59"/>
      <c r="FVC429" s="59"/>
      <c r="FVD429" s="59"/>
      <c r="FVE429" s="59"/>
      <c r="FVF429" s="59"/>
      <c r="FVG429" s="59"/>
      <c r="FVH429" s="59"/>
      <c r="FVI429" s="59"/>
      <c r="FVJ429" s="59"/>
      <c r="FVK429" s="59"/>
      <c r="FVL429" s="59"/>
      <c r="FVM429" s="59"/>
      <c r="FVN429" s="59"/>
      <c r="FVO429" s="59"/>
      <c r="FVP429" s="59"/>
      <c r="FVQ429" s="59"/>
      <c r="FVR429" s="59"/>
      <c r="FVS429" s="59"/>
      <c r="FVT429" s="59"/>
      <c r="FVU429" s="59"/>
      <c r="FVV429" s="59"/>
      <c r="FVW429" s="59"/>
      <c r="FVX429" s="59"/>
      <c r="FVY429" s="59"/>
      <c r="FVZ429" s="59"/>
      <c r="FWA429" s="59"/>
      <c r="FWB429" s="59"/>
      <c r="FWC429" s="59"/>
      <c r="FWD429" s="59"/>
      <c r="FWE429" s="59"/>
      <c r="FWF429" s="59"/>
      <c r="FWG429" s="59"/>
      <c r="FWH429" s="59"/>
      <c r="FWI429" s="59"/>
      <c r="FWJ429" s="59"/>
      <c r="FWK429" s="59"/>
      <c r="FWL429" s="59"/>
      <c r="FWM429" s="59"/>
      <c r="FWN429" s="59"/>
      <c r="FWO429" s="59"/>
      <c r="FWP429" s="59"/>
      <c r="FWQ429" s="59"/>
      <c r="FWR429" s="59"/>
      <c r="FWS429" s="59"/>
      <c r="FWT429" s="59"/>
      <c r="FWU429" s="59"/>
      <c r="FWV429" s="59"/>
      <c r="FWW429" s="59"/>
      <c r="FWX429" s="59"/>
      <c r="FWY429" s="59"/>
      <c r="FWZ429" s="59"/>
      <c r="FXA429" s="59"/>
      <c r="FXB429" s="59"/>
      <c r="FXC429" s="59"/>
      <c r="FXD429" s="59"/>
      <c r="FXE429" s="59"/>
      <c r="FXF429" s="59"/>
      <c r="FXG429" s="59"/>
      <c r="FXH429" s="59"/>
      <c r="FXI429" s="59"/>
      <c r="FXJ429" s="59"/>
      <c r="FXK429" s="59"/>
      <c r="FXL429" s="59"/>
      <c r="FXM429" s="59"/>
      <c r="FXN429" s="59"/>
      <c r="FXO429" s="59"/>
      <c r="FXP429" s="59"/>
      <c r="FXQ429" s="59"/>
      <c r="FXR429" s="59"/>
      <c r="FXS429" s="59"/>
      <c r="FXT429" s="59"/>
      <c r="FXU429" s="59"/>
      <c r="FXV429" s="59"/>
      <c r="FXW429" s="59"/>
      <c r="FXX429" s="59"/>
      <c r="FXY429" s="59"/>
      <c r="FXZ429" s="59"/>
      <c r="FYA429" s="59"/>
      <c r="FYB429" s="59"/>
      <c r="FYC429" s="59"/>
      <c r="FYD429" s="59"/>
      <c r="FYE429" s="59"/>
      <c r="FYF429" s="59"/>
      <c r="FYG429" s="59"/>
      <c r="FYH429" s="59"/>
      <c r="FYI429" s="59"/>
      <c r="FYJ429" s="59"/>
      <c r="FYK429" s="59"/>
      <c r="FYL429" s="59"/>
      <c r="FYM429" s="59"/>
      <c r="FYN429" s="59"/>
      <c r="FYO429" s="59"/>
      <c r="FYP429" s="59"/>
      <c r="FYQ429" s="59"/>
      <c r="FYR429" s="59"/>
      <c r="FYS429" s="59"/>
      <c r="FYT429" s="59"/>
      <c r="FYU429" s="59"/>
      <c r="FYV429" s="59"/>
      <c r="FYW429" s="59"/>
      <c r="FYX429" s="59"/>
      <c r="FYY429" s="59"/>
      <c r="FYZ429" s="59"/>
      <c r="FZA429" s="59"/>
      <c r="FZB429" s="59"/>
      <c r="FZC429" s="59"/>
      <c r="FZD429" s="59"/>
      <c r="FZE429" s="59"/>
      <c r="FZF429" s="59"/>
      <c r="FZG429" s="59"/>
      <c r="FZH429" s="59"/>
      <c r="FZI429" s="59"/>
      <c r="FZJ429" s="59"/>
      <c r="FZK429" s="59"/>
      <c r="FZL429" s="59"/>
      <c r="FZM429" s="59"/>
      <c r="FZN429" s="59"/>
      <c r="FZO429" s="59"/>
      <c r="FZP429" s="59"/>
      <c r="FZQ429" s="59"/>
      <c r="FZR429" s="59"/>
      <c r="FZS429" s="59"/>
      <c r="FZT429" s="59"/>
      <c r="FZU429" s="59"/>
      <c r="FZV429" s="59"/>
      <c r="FZW429" s="59"/>
      <c r="FZX429" s="59"/>
      <c r="FZY429" s="59"/>
      <c r="FZZ429" s="59"/>
      <c r="GAA429" s="59"/>
      <c r="GAB429" s="59"/>
      <c r="GAC429" s="59"/>
      <c r="GAD429" s="59"/>
      <c r="GAE429" s="59"/>
      <c r="GAF429" s="59"/>
      <c r="GAG429" s="59"/>
      <c r="GAH429" s="59"/>
      <c r="GAI429" s="59"/>
      <c r="GAJ429" s="59"/>
      <c r="GAK429" s="59"/>
      <c r="GAL429" s="59"/>
      <c r="GAM429" s="59"/>
      <c r="GAN429" s="59"/>
      <c r="GAO429" s="59"/>
      <c r="GAP429" s="59"/>
      <c r="GAQ429" s="59"/>
      <c r="GAR429" s="59"/>
      <c r="GAS429" s="59"/>
      <c r="GAT429" s="59"/>
      <c r="GAU429" s="59"/>
      <c r="GAV429" s="59"/>
      <c r="GAW429" s="59"/>
      <c r="GAX429" s="59"/>
      <c r="GAY429" s="59"/>
      <c r="GAZ429" s="59"/>
      <c r="GBA429" s="59"/>
      <c r="GBB429" s="59"/>
      <c r="GBC429" s="59"/>
      <c r="GBD429" s="59"/>
      <c r="GBE429" s="59"/>
      <c r="GBF429" s="59"/>
      <c r="GBG429" s="59"/>
      <c r="GBH429" s="59"/>
      <c r="GBI429" s="59"/>
      <c r="GBJ429" s="59"/>
      <c r="GBK429" s="59"/>
      <c r="GBL429" s="59"/>
      <c r="GBM429" s="59"/>
      <c r="GBN429" s="59"/>
      <c r="GBO429" s="59"/>
      <c r="GBP429" s="59"/>
      <c r="GBQ429" s="59"/>
      <c r="GBR429" s="59"/>
      <c r="GBS429" s="59"/>
      <c r="GBT429" s="59"/>
      <c r="GBU429" s="59"/>
      <c r="GBV429" s="59"/>
      <c r="GBW429" s="59"/>
      <c r="GBX429" s="59"/>
      <c r="GBY429" s="59"/>
      <c r="GBZ429" s="59"/>
      <c r="GCA429" s="59"/>
      <c r="GCB429" s="59"/>
      <c r="GCC429" s="59"/>
      <c r="GCD429" s="59"/>
      <c r="GCE429" s="59"/>
      <c r="GCF429" s="59"/>
      <c r="GCG429" s="59"/>
      <c r="GCH429" s="59"/>
      <c r="GCI429" s="59"/>
      <c r="GCJ429" s="59"/>
      <c r="GCK429" s="59"/>
      <c r="GCL429" s="59"/>
      <c r="GCM429" s="59"/>
      <c r="GCN429" s="59"/>
      <c r="GCO429" s="59"/>
      <c r="GCP429" s="59"/>
      <c r="GCQ429" s="59"/>
      <c r="GCR429" s="59"/>
      <c r="GCS429" s="59"/>
      <c r="GCT429" s="59"/>
      <c r="GCU429" s="59"/>
      <c r="GCV429" s="59"/>
      <c r="GCW429" s="59"/>
      <c r="GCX429" s="59"/>
      <c r="GCY429" s="59"/>
      <c r="GCZ429" s="59"/>
      <c r="GDA429" s="59"/>
      <c r="GDB429" s="59"/>
      <c r="GDC429" s="59"/>
      <c r="GDD429" s="59"/>
      <c r="GDE429" s="59"/>
      <c r="GDF429" s="59"/>
      <c r="GDG429" s="59"/>
      <c r="GDH429" s="59"/>
      <c r="GDI429" s="59"/>
      <c r="GDJ429" s="59"/>
      <c r="GDK429" s="59"/>
      <c r="GDL429" s="59"/>
      <c r="GDM429" s="59"/>
      <c r="GDN429" s="59"/>
      <c r="GDO429" s="59"/>
      <c r="GDP429" s="59"/>
      <c r="GDQ429" s="59"/>
      <c r="GDR429" s="59"/>
      <c r="GDS429" s="59"/>
      <c r="GDT429" s="59"/>
      <c r="GDU429" s="59"/>
      <c r="GDV429" s="59"/>
      <c r="GDW429" s="59"/>
      <c r="GDX429" s="59"/>
      <c r="GDY429" s="59"/>
      <c r="GDZ429" s="59"/>
      <c r="GEA429" s="59"/>
      <c r="GEB429" s="59"/>
      <c r="GEC429" s="59"/>
      <c r="GED429" s="59"/>
      <c r="GEE429" s="59"/>
      <c r="GEF429" s="59"/>
      <c r="GEG429" s="59"/>
      <c r="GEH429" s="59"/>
      <c r="GEI429" s="59"/>
      <c r="GEJ429" s="59"/>
      <c r="GEK429" s="59"/>
      <c r="GEL429" s="59"/>
      <c r="GEM429" s="59"/>
      <c r="GEN429" s="59"/>
      <c r="GEO429" s="59"/>
      <c r="GEP429" s="59"/>
      <c r="GEQ429" s="59"/>
      <c r="GER429" s="59"/>
      <c r="GES429" s="59"/>
      <c r="GET429" s="59"/>
      <c r="GEU429" s="59"/>
      <c r="GEV429" s="59"/>
      <c r="GEW429" s="59"/>
      <c r="GEX429" s="59"/>
      <c r="GEY429" s="59"/>
      <c r="GEZ429" s="59"/>
      <c r="GFA429" s="59"/>
      <c r="GFB429" s="59"/>
      <c r="GFC429" s="59"/>
      <c r="GFD429" s="59"/>
      <c r="GFE429" s="59"/>
      <c r="GFF429" s="59"/>
      <c r="GFG429" s="59"/>
      <c r="GFH429" s="59"/>
      <c r="GFI429" s="59"/>
      <c r="GFJ429" s="59"/>
      <c r="GFK429" s="59"/>
      <c r="GFL429" s="59"/>
      <c r="GFM429" s="59"/>
      <c r="GFN429" s="59"/>
      <c r="GFO429" s="59"/>
      <c r="GFP429" s="59"/>
      <c r="GFQ429" s="59"/>
      <c r="GFR429" s="59"/>
      <c r="GFS429" s="59"/>
      <c r="GFT429" s="59"/>
      <c r="GFU429" s="59"/>
      <c r="GFV429" s="59"/>
      <c r="GFW429" s="59"/>
      <c r="GFX429" s="59"/>
      <c r="GFY429" s="59"/>
      <c r="GFZ429" s="59"/>
      <c r="GGA429" s="59"/>
      <c r="GGB429" s="59"/>
      <c r="GGC429" s="59"/>
      <c r="GGD429" s="59"/>
      <c r="GGE429" s="59"/>
      <c r="GGF429" s="59"/>
      <c r="GGG429" s="59"/>
      <c r="GGH429" s="59"/>
      <c r="GGI429" s="59"/>
      <c r="GGJ429" s="59"/>
      <c r="GGK429" s="59"/>
      <c r="GGL429" s="59"/>
      <c r="GGM429" s="59"/>
      <c r="GGN429" s="59"/>
      <c r="GGO429" s="59"/>
      <c r="GGP429" s="59"/>
      <c r="GGQ429" s="59"/>
      <c r="GGR429" s="59"/>
      <c r="GGS429" s="59"/>
      <c r="GGT429" s="59"/>
      <c r="GGU429" s="59"/>
      <c r="GGV429" s="59"/>
      <c r="GGW429" s="59"/>
      <c r="GGX429" s="59"/>
      <c r="GGY429" s="59"/>
      <c r="GGZ429" s="59"/>
      <c r="GHA429" s="59"/>
      <c r="GHB429" s="59"/>
      <c r="GHC429" s="59"/>
      <c r="GHD429" s="59"/>
      <c r="GHE429" s="59"/>
      <c r="GHF429" s="59"/>
      <c r="GHG429" s="59"/>
      <c r="GHH429" s="59"/>
      <c r="GHI429" s="59"/>
      <c r="GHJ429" s="59"/>
      <c r="GHK429" s="59"/>
      <c r="GHL429" s="59"/>
      <c r="GHM429" s="59"/>
      <c r="GHN429" s="59"/>
      <c r="GHO429" s="59"/>
      <c r="GHP429" s="59"/>
      <c r="GHQ429" s="59"/>
      <c r="GHR429" s="59"/>
      <c r="GHS429" s="59"/>
      <c r="GHT429" s="59"/>
      <c r="GHU429" s="59"/>
      <c r="GHV429" s="59"/>
      <c r="GHW429" s="59"/>
      <c r="GHX429" s="59"/>
      <c r="GHY429" s="59"/>
      <c r="GHZ429" s="59"/>
      <c r="GIA429" s="59"/>
      <c r="GIB429" s="59"/>
      <c r="GIC429" s="59"/>
      <c r="GID429" s="59"/>
      <c r="GIE429" s="59"/>
      <c r="GIF429" s="59"/>
      <c r="GIG429" s="59"/>
      <c r="GIH429" s="59"/>
      <c r="GII429" s="59"/>
      <c r="GIJ429" s="59"/>
      <c r="GIK429" s="59"/>
      <c r="GIL429" s="59"/>
      <c r="GIM429" s="59"/>
      <c r="GIN429" s="59"/>
      <c r="GIO429" s="59"/>
      <c r="GIP429" s="59"/>
      <c r="GIQ429" s="59"/>
      <c r="GIR429" s="59"/>
      <c r="GIS429" s="59"/>
      <c r="GIT429" s="59"/>
      <c r="GIU429" s="59"/>
      <c r="GIV429" s="59"/>
      <c r="GIW429" s="59"/>
      <c r="GIX429" s="59"/>
      <c r="GIY429" s="59"/>
      <c r="GIZ429" s="59"/>
      <c r="GJA429" s="59"/>
      <c r="GJB429" s="59"/>
      <c r="GJC429" s="59"/>
      <c r="GJD429" s="59"/>
      <c r="GJE429" s="59"/>
      <c r="GJF429" s="59"/>
      <c r="GJG429" s="59"/>
      <c r="GJH429" s="59"/>
      <c r="GJI429" s="59"/>
      <c r="GJJ429" s="59"/>
      <c r="GJK429" s="59"/>
      <c r="GJL429" s="59"/>
      <c r="GJM429" s="59"/>
      <c r="GJN429" s="59"/>
      <c r="GJO429" s="59"/>
      <c r="GJP429" s="59"/>
      <c r="GJQ429" s="59"/>
      <c r="GJR429" s="59"/>
      <c r="GJS429" s="59"/>
      <c r="GJT429" s="59"/>
      <c r="GJU429" s="59"/>
      <c r="GJV429" s="59"/>
      <c r="GJW429" s="59"/>
      <c r="GJX429" s="59"/>
      <c r="GJY429" s="59"/>
      <c r="GJZ429" s="59"/>
      <c r="GKA429" s="59"/>
      <c r="GKB429" s="59"/>
      <c r="GKC429" s="59"/>
      <c r="GKD429" s="59"/>
      <c r="GKE429" s="59"/>
      <c r="GKF429" s="59"/>
      <c r="GKG429" s="59"/>
      <c r="GKH429" s="59"/>
      <c r="GKI429" s="59"/>
      <c r="GKJ429" s="59"/>
      <c r="GKK429" s="59"/>
      <c r="GKL429" s="59"/>
      <c r="GKM429" s="59"/>
      <c r="GKN429" s="59"/>
      <c r="GKO429" s="59"/>
      <c r="GKP429" s="59"/>
      <c r="GKQ429" s="59"/>
      <c r="GKR429" s="59"/>
      <c r="GKS429" s="59"/>
      <c r="GKT429" s="59"/>
      <c r="GKU429" s="59"/>
      <c r="GKV429" s="59"/>
      <c r="GKW429" s="59"/>
      <c r="GKX429" s="59"/>
      <c r="GKY429" s="59"/>
      <c r="GKZ429" s="59"/>
      <c r="GLA429" s="59"/>
      <c r="GLB429" s="59"/>
      <c r="GLC429" s="59"/>
      <c r="GLD429" s="59"/>
      <c r="GLE429" s="59"/>
      <c r="GLF429" s="59"/>
      <c r="GLG429" s="59"/>
      <c r="GLH429" s="59"/>
      <c r="GLI429" s="59"/>
      <c r="GLJ429" s="59"/>
      <c r="GLK429" s="59"/>
      <c r="GLL429" s="59"/>
      <c r="GLM429" s="59"/>
      <c r="GLN429" s="59"/>
      <c r="GLO429" s="59"/>
      <c r="GLP429" s="59"/>
      <c r="GLQ429" s="59"/>
      <c r="GLR429" s="59"/>
      <c r="GLS429" s="59"/>
      <c r="GLT429" s="59"/>
      <c r="GLU429" s="59"/>
      <c r="GLV429" s="59"/>
      <c r="GLW429" s="59"/>
      <c r="GLX429" s="59"/>
      <c r="GLY429" s="59"/>
      <c r="GLZ429" s="59"/>
      <c r="GMA429" s="59"/>
      <c r="GMB429" s="59"/>
      <c r="GMC429" s="59"/>
      <c r="GMD429" s="59"/>
      <c r="GME429" s="59"/>
      <c r="GMF429" s="59"/>
      <c r="GMG429" s="59"/>
      <c r="GMH429" s="59"/>
      <c r="GMI429" s="59"/>
      <c r="GMJ429" s="59"/>
      <c r="GMK429" s="59"/>
      <c r="GML429" s="59"/>
      <c r="GMM429" s="59"/>
      <c r="GMN429" s="59"/>
      <c r="GMO429" s="59"/>
      <c r="GMP429" s="59"/>
      <c r="GMQ429" s="59"/>
      <c r="GMR429" s="59"/>
      <c r="GMS429" s="59"/>
      <c r="GMT429" s="59"/>
      <c r="GMU429" s="59"/>
      <c r="GMV429" s="59"/>
      <c r="GMW429" s="59"/>
      <c r="GMX429" s="59"/>
      <c r="GMY429" s="59"/>
      <c r="GMZ429" s="59"/>
      <c r="GNA429" s="59"/>
      <c r="GNB429" s="59"/>
      <c r="GNC429" s="59"/>
      <c r="GND429" s="59"/>
      <c r="GNE429" s="59"/>
      <c r="GNF429" s="59"/>
      <c r="GNG429" s="59"/>
      <c r="GNH429" s="59"/>
      <c r="GNI429" s="59"/>
      <c r="GNJ429" s="59"/>
      <c r="GNK429" s="59"/>
      <c r="GNL429" s="59"/>
      <c r="GNM429" s="59"/>
      <c r="GNN429" s="59"/>
      <c r="GNO429" s="59"/>
      <c r="GNP429" s="59"/>
      <c r="GNQ429" s="59"/>
      <c r="GNR429" s="59"/>
      <c r="GNS429" s="59"/>
      <c r="GNT429" s="59"/>
      <c r="GNU429" s="59"/>
      <c r="GNV429" s="59"/>
      <c r="GNW429" s="59"/>
      <c r="GNX429" s="59"/>
      <c r="GNY429" s="59"/>
      <c r="GNZ429" s="59"/>
      <c r="GOA429" s="59"/>
      <c r="GOB429" s="59"/>
      <c r="GOC429" s="59"/>
      <c r="GOD429" s="59"/>
      <c r="GOE429" s="59"/>
      <c r="GOF429" s="59"/>
      <c r="GOG429" s="59"/>
      <c r="GOH429" s="59"/>
      <c r="GOI429" s="59"/>
      <c r="GOJ429" s="59"/>
      <c r="GOK429" s="59"/>
      <c r="GOL429" s="59"/>
      <c r="GOM429" s="59"/>
      <c r="GON429" s="59"/>
      <c r="GOO429" s="59"/>
      <c r="GOP429" s="59"/>
      <c r="GOQ429" s="59"/>
      <c r="GOR429" s="59"/>
      <c r="GOS429" s="59"/>
      <c r="GOT429" s="59"/>
      <c r="GOU429" s="59"/>
      <c r="GOV429" s="59"/>
      <c r="GOW429" s="59"/>
      <c r="GOX429" s="59"/>
      <c r="GOY429" s="59"/>
      <c r="GOZ429" s="59"/>
      <c r="GPA429" s="59"/>
      <c r="GPB429" s="59"/>
      <c r="GPC429" s="59"/>
      <c r="GPD429" s="59"/>
      <c r="GPE429" s="59"/>
      <c r="GPF429" s="59"/>
      <c r="GPG429" s="59"/>
      <c r="GPH429" s="59"/>
      <c r="GPI429" s="59"/>
      <c r="GPJ429" s="59"/>
      <c r="GPK429" s="59"/>
      <c r="GPL429" s="59"/>
      <c r="GPM429" s="59"/>
      <c r="GPN429" s="59"/>
      <c r="GPO429" s="59"/>
      <c r="GPP429" s="59"/>
      <c r="GPQ429" s="59"/>
      <c r="GPR429" s="59"/>
      <c r="GPS429" s="59"/>
      <c r="GPT429" s="59"/>
      <c r="GPU429" s="59"/>
      <c r="GPV429" s="59"/>
      <c r="GPW429" s="59"/>
      <c r="GPX429" s="59"/>
      <c r="GPY429" s="59"/>
      <c r="GPZ429" s="59"/>
      <c r="GQA429" s="59"/>
      <c r="GQB429" s="59"/>
      <c r="GQC429" s="59"/>
      <c r="GQD429" s="59"/>
      <c r="GQE429" s="59"/>
      <c r="GQF429" s="59"/>
      <c r="GQG429" s="59"/>
      <c r="GQH429" s="59"/>
      <c r="GQI429" s="59"/>
      <c r="GQJ429" s="59"/>
      <c r="GQK429" s="59"/>
      <c r="GQL429" s="59"/>
      <c r="GQM429" s="59"/>
      <c r="GQN429" s="59"/>
      <c r="GQO429" s="59"/>
      <c r="GQP429" s="59"/>
      <c r="GQQ429" s="59"/>
      <c r="GQR429" s="59"/>
      <c r="GQS429" s="59"/>
      <c r="GQT429" s="59"/>
      <c r="GQU429" s="59"/>
      <c r="GQV429" s="59"/>
      <c r="GQW429" s="59"/>
      <c r="GQX429" s="59"/>
      <c r="GQY429" s="59"/>
      <c r="GQZ429" s="59"/>
      <c r="GRA429" s="59"/>
      <c r="GRB429" s="59"/>
      <c r="GRC429" s="59"/>
      <c r="GRD429" s="59"/>
      <c r="GRE429" s="59"/>
      <c r="GRF429" s="59"/>
      <c r="GRG429" s="59"/>
      <c r="GRH429" s="59"/>
      <c r="GRI429" s="59"/>
      <c r="GRJ429" s="59"/>
      <c r="GRK429" s="59"/>
      <c r="GRL429" s="59"/>
      <c r="GRM429" s="59"/>
      <c r="GRN429" s="59"/>
      <c r="GRO429" s="59"/>
      <c r="GRP429" s="59"/>
      <c r="GRQ429" s="59"/>
      <c r="GRR429" s="59"/>
      <c r="GRS429" s="59"/>
      <c r="GRT429" s="59"/>
      <c r="GRU429" s="59"/>
      <c r="GRV429" s="59"/>
      <c r="GRW429" s="59"/>
      <c r="GRX429" s="59"/>
      <c r="GRY429" s="59"/>
      <c r="GRZ429" s="59"/>
      <c r="GSA429" s="59"/>
      <c r="GSB429" s="59"/>
      <c r="GSC429" s="59"/>
      <c r="GSD429" s="59"/>
      <c r="GSE429" s="59"/>
      <c r="GSF429" s="59"/>
      <c r="GSG429" s="59"/>
      <c r="GSH429" s="59"/>
      <c r="GSI429" s="59"/>
      <c r="GSJ429" s="59"/>
      <c r="GSK429" s="59"/>
      <c r="GSL429" s="59"/>
      <c r="GSM429" s="59"/>
      <c r="GSN429" s="59"/>
      <c r="GSO429" s="59"/>
      <c r="GSP429" s="59"/>
      <c r="GSQ429" s="59"/>
      <c r="GSR429" s="59"/>
      <c r="GSS429" s="59"/>
      <c r="GST429" s="59"/>
      <c r="GSU429" s="59"/>
      <c r="GSV429" s="59"/>
      <c r="GSW429" s="59"/>
      <c r="GSX429" s="59"/>
      <c r="GSY429" s="59"/>
      <c r="GSZ429" s="59"/>
      <c r="GTA429" s="59"/>
      <c r="GTB429" s="59"/>
      <c r="GTC429" s="59"/>
      <c r="GTD429" s="59"/>
      <c r="GTE429" s="59"/>
      <c r="GTF429" s="59"/>
      <c r="GTG429" s="59"/>
      <c r="GTH429" s="59"/>
      <c r="GTI429" s="59"/>
      <c r="GTJ429" s="59"/>
      <c r="GTK429" s="59"/>
      <c r="GTL429" s="59"/>
      <c r="GTM429" s="59"/>
      <c r="GTN429" s="59"/>
      <c r="GTO429" s="59"/>
      <c r="GTP429" s="59"/>
      <c r="GTQ429" s="59"/>
      <c r="GTR429" s="59"/>
      <c r="GTS429" s="59"/>
      <c r="GTT429" s="59"/>
      <c r="GTU429" s="59"/>
      <c r="GTV429" s="59"/>
      <c r="GTW429" s="59"/>
      <c r="GTX429" s="59"/>
      <c r="GTY429" s="59"/>
      <c r="GTZ429" s="59"/>
      <c r="GUA429" s="59"/>
      <c r="GUB429" s="59"/>
      <c r="GUC429" s="59"/>
      <c r="GUD429" s="59"/>
      <c r="GUE429" s="59"/>
      <c r="GUF429" s="59"/>
      <c r="GUG429" s="59"/>
      <c r="GUH429" s="59"/>
      <c r="GUI429" s="59"/>
      <c r="GUJ429" s="59"/>
      <c r="GUK429" s="59"/>
      <c r="GUL429" s="59"/>
      <c r="GUM429" s="59"/>
      <c r="GUN429" s="59"/>
      <c r="GUO429" s="59"/>
      <c r="GUP429" s="59"/>
      <c r="GUQ429" s="59"/>
      <c r="GUR429" s="59"/>
      <c r="GUS429" s="59"/>
      <c r="GUT429" s="59"/>
      <c r="GUU429" s="59"/>
      <c r="GUV429" s="59"/>
      <c r="GUW429" s="59"/>
      <c r="GUX429" s="59"/>
      <c r="GUY429" s="59"/>
      <c r="GUZ429" s="59"/>
      <c r="GVA429" s="59"/>
      <c r="GVB429" s="59"/>
      <c r="GVC429" s="59"/>
      <c r="GVD429" s="59"/>
      <c r="GVE429" s="59"/>
      <c r="GVF429" s="59"/>
      <c r="GVG429" s="59"/>
      <c r="GVH429" s="59"/>
      <c r="GVI429" s="59"/>
      <c r="GVJ429" s="59"/>
      <c r="GVK429" s="59"/>
      <c r="GVL429" s="59"/>
      <c r="GVM429" s="59"/>
      <c r="GVN429" s="59"/>
      <c r="GVO429" s="59"/>
      <c r="GVP429" s="59"/>
      <c r="GVQ429" s="59"/>
      <c r="GVR429" s="59"/>
      <c r="GVS429" s="59"/>
      <c r="GVT429" s="59"/>
      <c r="GVU429" s="59"/>
      <c r="GVV429" s="59"/>
      <c r="GVW429" s="59"/>
      <c r="GVX429" s="59"/>
      <c r="GVY429" s="59"/>
      <c r="GVZ429" s="59"/>
      <c r="GWA429" s="59"/>
      <c r="GWB429" s="59"/>
      <c r="GWC429" s="59"/>
      <c r="GWD429" s="59"/>
      <c r="GWE429" s="59"/>
      <c r="GWF429" s="59"/>
      <c r="GWG429" s="59"/>
      <c r="GWH429" s="59"/>
      <c r="GWI429" s="59"/>
      <c r="GWJ429" s="59"/>
      <c r="GWK429" s="59"/>
      <c r="GWL429" s="59"/>
      <c r="GWM429" s="59"/>
      <c r="GWN429" s="59"/>
      <c r="GWO429" s="59"/>
      <c r="GWP429" s="59"/>
      <c r="GWQ429" s="59"/>
      <c r="GWR429" s="59"/>
      <c r="GWS429" s="59"/>
      <c r="GWT429" s="59"/>
      <c r="GWU429" s="59"/>
      <c r="GWV429" s="59"/>
      <c r="GWW429" s="59"/>
      <c r="GWX429" s="59"/>
      <c r="GWY429" s="59"/>
      <c r="GWZ429" s="59"/>
      <c r="GXA429" s="59"/>
      <c r="GXB429" s="59"/>
      <c r="GXC429" s="59"/>
      <c r="GXD429" s="59"/>
      <c r="GXE429" s="59"/>
      <c r="GXF429" s="59"/>
      <c r="GXG429" s="59"/>
      <c r="GXH429" s="59"/>
      <c r="GXI429" s="59"/>
      <c r="GXJ429" s="59"/>
      <c r="GXK429" s="59"/>
      <c r="GXL429" s="59"/>
      <c r="GXM429" s="59"/>
      <c r="GXN429" s="59"/>
      <c r="GXO429" s="59"/>
      <c r="GXP429" s="59"/>
      <c r="GXQ429" s="59"/>
      <c r="GXR429" s="59"/>
      <c r="GXS429" s="59"/>
      <c r="GXT429" s="59"/>
      <c r="GXU429" s="59"/>
      <c r="GXV429" s="59"/>
      <c r="GXW429" s="59"/>
      <c r="GXX429" s="59"/>
      <c r="GXY429" s="59"/>
      <c r="GXZ429" s="59"/>
      <c r="GYA429" s="59"/>
      <c r="GYB429" s="59"/>
      <c r="GYC429" s="59"/>
      <c r="GYD429" s="59"/>
      <c r="GYE429" s="59"/>
      <c r="GYF429" s="59"/>
      <c r="GYG429" s="59"/>
      <c r="GYH429" s="59"/>
      <c r="GYI429" s="59"/>
      <c r="GYJ429" s="59"/>
      <c r="GYK429" s="59"/>
      <c r="GYL429" s="59"/>
      <c r="GYM429" s="59"/>
      <c r="GYN429" s="59"/>
      <c r="GYO429" s="59"/>
      <c r="GYP429" s="59"/>
      <c r="GYQ429" s="59"/>
      <c r="GYR429" s="59"/>
      <c r="GYS429" s="59"/>
      <c r="GYT429" s="59"/>
      <c r="GYU429" s="59"/>
      <c r="GYV429" s="59"/>
      <c r="GYW429" s="59"/>
      <c r="GYX429" s="59"/>
      <c r="GYY429" s="59"/>
      <c r="GYZ429" s="59"/>
      <c r="GZA429" s="59"/>
      <c r="GZB429" s="59"/>
      <c r="GZC429" s="59"/>
      <c r="GZD429" s="59"/>
      <c r="GZE429" s="59"/>
      <c r="GZF429" s="59"/>
      <c r="GZG429" s="59"/>
      <c r="GZH429" s="59"/>
      <c r="GZI429" s="59"/>
      <c r="GZJ429" s="59"/>
      <c r="GZK429" s="59"/>
      <c r="GZL429" s="59"/>
      <c r="GZM429" s="59"/>
      <c r="GZN429" s="59"/>
      <c r="GZO429" s="59"/>
      <c r="GZP429" s="59"/>
      <c r="GZQ429" s="59"/>
      <c r="GZR429" s="59"/>
      <c r="GZS429" s="59"/>
      <c r="GZT429" s="59"/>
      <c r="GZU429" s="59"/>
      <c r="GZV429" s="59"/>
      <c r="GZW429" s="59"/>
      <c r="GZX429" s="59"/>
      <c r="GZY429" s="59"/>
      <c r="GZZ429" s="59"/>
      <c r="HAA429" s="59"/>
      <c r="HAB429" s="59"/>
      <c r="HAC429" s="59"/>
      <c r="HAD429" s="59"/>
      <c r="HAE429" s="59"/>
      <c r="HAF429" s="59"/>
      <c r="HAG429" s="59"/>
      <c r="HAH429" s="59"/>
      <c r="HAI429" s="59"/>
      <c r="HAJ429" s="59"/>
      <c r="HAK429" s="59"/>
      <c r="HAL429" s="59"/>
      <c r="HAM429" s="59"/>
      <c r="HAN429" s="59"/>
      <c r="HAO429" s="59"/>
      <c r="HAP429" s="59"/>
      <c r="HAQ429" s="59"/>
      <c r="HAR429" s="59"/>
      <c r="HAS429" s="59"/>
      <c r="HAT429" s="59"/>
      <c r="HAU429" s="59"/>
      <c r="HAV429" s="59"/>
      <c r="HAW429" s="59"/>
      <c r="HAX429" s="59"/>
      <c r="HAY429" s="59"/>
      <c r="HAZ429" s="59"/>
      <c r="HBA429" s="59"/>
      <c r="HBB429" s="59"/>
      <c r="HBC429" s="59"/>
      <c r="HBD429" s="59"/>
      <c r="HBE429" s="59"/>
      <c r="HBF429" s="59"/>
      <c r="HBG429" s="59"/>
      <c r="HBH429" s="59"/>
      <c r="HBI429" s="59"/>
      <c r="HBJ429" s="59"/>
      <c r="HBK429" s="59"/>
      <c r="HBL429" s="59"/>
      <c r="HBM429" s="59"/>
      <c r="HBN429" s="59"/>
      <c r="HBO429" s="59"/>
      <c r="HBP429" s="59"/>
      <c r="HBQ429" s="59"/>
      <c r="HBR429" s="59"/>
      <c r="HBS429" s="59"/>
      <c r="HBT429" s="59"/>
      <c r="HBU429" s="59"/>
      <c r="HBV429" s="59"/>
      <c r="HBW429" s="59"/>
      <c r="HBX429" s="59"/>
      <c r="HBY429" s="59"/>
      <c r="HBZ429" s="59"/>
      <c r="HCA429" s="59"/>
      <c r="HCB429" s="59"/>
      <c r="HCC429" s="59"/>
      <c r="HCD429" s="59"/>
      <c r="HCE429" s="59"/>
      <c r="HCF429" s="59"/>
      <c r="HCG429" s="59"/>
      <c r="HCH429" s="59"/>
      <c r="HCI429" s="59"/>
      <c r="HCJ429" s="59"/>
      <c r="HCK429" s="59"/>
      <c r="HCL429" s="59"/>
      <c r="HCM429" s="59"/>
      <c r="HCN429" s="59"/>
      <c r="HCO429" s="59"/>
      <c r="HCP429" s="59"/>
      <c r="HCQ429" s="59"/>
      <c r="HCR429" s="59"/>
      <c r="HCS429" s="59"/>
      <c r="HCT429" s="59"/>
      <c r="HCU429" s="59"/>
      <c r="HCV429" s="59"/>
      <c r="HCW429" s="59"/>
      <c r="HCX429" s="59"/>
      <c r="HCY429" s="59"/>
      <c r="HCZ429" s="59"/>
      <c r="HDA429" s="59"/>
      <c r="HDB429" s="59"/>
      <c r="HDC429" s="59"/>
      <c r="HDD429" s="59"/>
      <c r="HDE429" s="59"/>
      <c r="HDF429" s="59"/>
      <c r="HDG429" s="59"/>
      <c r="HDH429" s="59"/>
      <c r="HDI429" s="59"/>
      <c r="HDJ429" s="59"/>
      <c r="HDK429" s="59"/>
      <c r="HDL429" s="59"/>
      <c r="HDM429" s="59"/>
      <c r="HDN429" s="59"/>
      <c r="HDO429" s="59"/>
      <c r="HDP429" s="59"/>
      <c r="HDQ429" s="59"/>
      <c r="HDR429" s="59"/>
      <c r="HDS429" s="59"/>
      <c r="HDT429" s="59"/>
      <c r="HDU429" s="59"/>
      <c r="HDV429" s="59"/>
      <c r="HDW429" s="59"/>
      <c r="HDX429" s="59"/>
      <c r="HDY429" s="59"/>
      <c r="HDZ429" s="59"/>
      <c r="HEA429" s="59"/>
      <c r="HEB429" s="59"/>
      <c r="HEC429" s="59"/>
      <c r="HED429" s="59"/>
      <c r="HEE429" s="59"/>
      <c r="HEF429" s="59"/>
      <c r="HEG429" s="59"/>
      <c r="HEH429" s="59"/>
      <c r="HEI429" s="59"/>
      <c r="HEJ429" s="59"/>
      <c r="HEK429" s="59"/>
      <c r="HEL429" s="59"/>
      <c r="HEM429" s="59"/>
      <c r="HEN429" s="59"/>
      <c r="HEO429" s="59"/>
      <c r="HEP429" s="59"/>
      <c r="HEQ429" s="59"/>
      <c r="HER429" s="59"/>
      <c r="HES429" s="59"/>
      <c r="HET429" s="59"/>
      <c r="HEU429" s="59"/>
      <c r="HEV429" s="59"/>
      <c r="HEW429" s="59"/>
      <c r="HEX429" s="59"/>
      <c r="HEY429" s="59"/>
      <c r="HEZ429" s="59"/>
      <c r="HFA429" s="59"/>
      <c r="HFB429" s="59"/>
      <c r="HFC429" s="59"/>
      <c r="HFD429" s="59"/>
      <c r="HFE429" s="59"/>
      <c r="HFF429" s="59"/>
      <c r="HFG429" s="59"/>
      <c r="HFH429" s="59"/>
      <c r="HFI429" s="59"/>
      <c r="HFJ429" s="59"/>
      <c r="HFK429" s="59"/>
      <c r="HFL429" s="59"/>
      <c r="HFM429" s="59"/>
      <c r="HFN429" s="59"/>
      <c r="HFO429" s="59"/>
      <c r="HFP429" s="59"/>
      <c r="HFQ429" s="59"/>
      <c r="HFR429" s="59"/>
      <c r="HFS429" s="59"/>
      <c r="HFT429" s="59"/>
      <c r="HFU429" s="59"/>
      <c r="HFV429" s="59"/>
      <c r="HFW429" s="59"/>
      <c r="HFX429" s="59"/>
      <c r="HFY429" s="59"/>
      <c r="HFZ429" s="59"/>
      <c r="HGA429" s="59"/>
      <c r="HGB429" s="59"/>
      <c r="HGC429" s="59"/>
      <c r="HGD429" s="59"/>
      <c r="HGE429" s="59"/>
      <c r="HGF429" s="59"/>
      <c r="HGG429" s="59"/>
      <c r="HGH429" s="59"/>
      <c r="HGI429" s="59"/>
      <c r="HGJ429" s="59"/>
      <c r="HGK429" s="59"/>
      <c r="HGL429" s="59"/>
      <c r="HGM429" s="59"/>
      <c r="HGN429" s="59"/>
      <c r="HGO429" s="59"/>
      <c r="HGP429" s="59"/>
      <c r="HGQ429" s="59"/>
      <c r="HGR429" s="59"/>
      <c r="HGS429" s="59"/>
      <c r="HGT429" s="59"/>
      <c r="HGU429" s="59"/>
      <c r="HGV429" s="59"/>
      <c r="HGW429" s="59"/>
      <c r="HGX429" s="59"/>
      <c r="HGY429" s="59"/>
      <c r="HGZ429" s="59"/>
      <c r="HHA429" s="59"/>
      <c r="HHB429" s="59"/>
      <c r="HHC429" s="59"/>
      <c r="HHD429" s="59"/>
      <c r="HHE429" s="59"/>
      <c r="HHF429" s="59"/>
      <c r="HHG429" s="59"/>
      <c r="HHH429" s="59"/>
      <c r="HHI429" s="59"/>
      <c r="HHJ429" s="59"/>
      <c r="HHK429" s="59"/>
      <c r="HHL429" s="59"/>
      <c r="HHM429" s="59"/>
      <c r="HHN429" s="59"/>
      <c r="HHO429" s="59"/>
      <c r="HHP429" s="59"/>
      <c r="HHQ429" s="59"/>
      <c r="HHR429" s="59"/>
      <c r="HHS429" s="59"/>
      <c r="HHT429" s="59"/>
      <c r="HHU429" s="59"/>
      <c r="HHV429" s="59"/>
      <c r="HHW429" s="59"/>
      <c r="HHX429" s="59"/>
      <c r="HHY429" s="59"/>
      <c r="HHZ429" s="59"/>
      <c r="HIA429" s="59"/>
      <c r="HIB429" s="59"/>
      <c r="HIC429" s="59"/>
      <c r="HID429" s="59"/>
      <c r="HIE429" s="59"/>
      <c r="HIF429" s="59"/>
      <c r="HIG429" s="59"/>
      <c r="HIH429" s="59"/>
      <c r="HII429" s="59"/>
      <c r="HIJ429" s="59"/>
      <c r="HIK429" s="59"/>
      <c r="HIL429" s="59"/>
      <c r="HIM429" s="59"/>
      <c r="HIN429" s="59"/>
      <c r="HIO429" s="59"/>
      <c r="HIP429" s="59"/>
      <c r="HIQ429" s="59"/>
      <c r="HIR429" s="59"/>
      <c r="HIS429" s="59"/>
      <c r="HIT429" s="59"/>
      <c r="HIU429" s="59"/>
      <c r="HIV429" s="59"/>
      <c r="HIW429" s="59"/>
      <c r="HIX429" s="59"/>
      <c r="HIY429" s="59"/>
      <c r="HIZ429" s="59"/>
      <c r="HJA429" s="59"/>
      <c r="HJB429" s="59"/>
      <c r="HJC429" s="59"/>
      <c r="HJD429" s="59"/>
      <c r="HJE429" s="59"/>
      <c r="HJF429" s="59"/>
      <c r="HJG429" s="59"/>
      <c r="HJH429" s="59"/>
      <c r="HJI429" s="59"/>
      <c r="HJJ429" s="59"/>
      <c r="HJK429" s="59"/>
      <c r="HJL429" s="59"/>
      <c r="HJM429" s="59"/>
      <c r="HJN429" s="59"/>
      <c r="HJO429" s="59"/>
      <c r="HJP429" s="59"/>
      <c r="HJQ429" s="59"/>
      <c r="HJR429" s="59"/>
      <c r="HJS429" s="59"/>
      <c r="HJT429" s="59"/>
      <c r="HJU429" s="59"/>
      <c r="HJV429" s="59"/>
      <c r="HJW429" s="59"/>
      <c r="HJX429" s="59"/>
      <c r="HJY429" s="59"/>
      <c r="HJZ429" s="59"/>
      <c r="HKA429" s="59"/>
      <c r="HKB429" s="59"/>
      <c r="HKC429" s="59"/>
      <c r="HKD429" s="59"/>
      <c r="HKE429" s="59"/>
      <c r="HKF429" s="59"/>
      <c r="HKG429" s="59"/>
      <c r="HKH429" s="59"/>
      <c r="HKI429" s="59"/>
      <c r="HKJ429" s="59"/>
      <c r="HKK429" s="59"/>
      <c r="HKL429" s="59"/>
      <c r="HKM429" s="59"/>
      <c r="HKN429" s="59"/>
      <c r="HKO429" s="59"/>
      <c r="HKP429" s="59"/>
      <c r="HKQ429" s="59"/>
      <c r="HKR429" s="59"/>
      <c r="HKS429" s="59"/>
      <c r="HKT429" s="59"/>
      <c r="HKU429" s="59"/>
      <c r="HKV429" s="59"/>
      <c r="HKW429" s="59"/>
      <c r="HKX429" s="59"/>
      <c r="HKY429" s="59"/>
      <c r="HKZ429" s="59"/>
      <c r="HLA429" s="59"/>
      <c r="HLB429" s="59"/>
      <c r="HLC429" s="59"/>
      <c r="HLD429" s="59"/>
      <c r="HLE429" s="59"/>
      <c r="HLF429" s="59"/>
      <c r="HLG429" s="59"/>
      <c r="HLH429" s="59"/>
      <c r="HLI429" s="59"/>
      <c r="HLJ429" s="59"/>
      <c r="HLK429" s="59"/>
      <c r="HLL429" s="59"/>
      <c r="HLM429" s="59"/>
      <c r="HLN429" s="59"/>
      <c r="HLO429" s="59"/>
      <c r="HLP429" s="59"/>
      <c r="HLQ429" s="59"/>
      <c r="HLR429" s="59"/>
      <c r="HLS429" s="59"/>
      <c r="HLT429" s="59"/>
      <c r="HLU429" s="59"/>
      <c r="HLV429" s="59"/>
      <c r="HLW429" s="59"/>
      <c r="HLX429" s="59"/>
      <c r="HLY429" s="59"/>
      <c r="HLZ429" s="59"/>
      <c r="HMA429" s="59"/>
      <c r="HMB429" s="59"/>
      <c r="HMC429" s="59"/>
      <c r="HMD429" s="59"/>
      <c r="HME429" s="59"/>
      <c r="HMF429" s="59"/>
      <c r="HMG429" s="59"/>
      <c r="HMH429" s="59"/>
      <c r="HMI429" s="59"/>
      <c r="HMJ429" s="59"/>
      <c r="HMK429" s="59"/>
      <c r="HML429" s="59"/>
      <c r="HMM429" s="59"/>
      <c r="HMN429" s="59"/>
      <c r="HMO429" s="59"/>
      <c r="HMP429" s="59"/>
      <c r="HMQ429" s="59"/>
      <c r="HMR429" s="59"/>
      <c r="HMS429" s="59"/>
      <c r="HMT429" s="59"/>
      <c r="HMU429" s="59"/>
      <c r="HMV429" s="59"/>
      <c r="HMW429" s="59"/>
      <c r="HMX429" s="59"/>
      <c r="HMY429" s="59"/>
      <c r="HMZ429" s="59"/>
      <c r="HNA429" s="59"/>
      <c r="HNB429" s="59"/>
      <c r="HNC429" s="59"/>
      <c r="HND429" s="59"/>
      <c r="HNE429" s="59"/>
      <c r="HNF429" s="59"/>
      <c r="HNG429" s="59"/>
      <c r="HNH429" s="59"/>
      <c r="HNI429" s="59"/>
      <c r="HNJ429" s="59"/>
      <c r="HNK429" s="59"/>
      <c r="HNL429" s="59"/>
      <c r="HNM429" s="59"/>
      <c r="HNN429" s="59"/>
      <c r="HNO429" s="59"/>
      <c r="HNP429" s="59"/>
      <c r="HNQ429" s="59"/>
      <c r="HNR429" s="59"/>
      <c r="HNS429" s="59"/>
      <c r="HNT429" s="59"/>
      <c r="HNU429" s="59"/>
      <c r="HNV429" s="59"/>
      <c r="HNW429" s="59"/>
      <c r="HNX429" s="59"/>
      <c r="HNY429" s="59"/>
      <c r="HNZ429" s="59"/>
      <c r="HOA429" s="59"/>
      <c r="HOB429" s="59"/>
      <c r="HOC429" s="59"/>
      <c r="HOD429" s="59"/>
      <c r="HOE429" s="59"/>
      <c r="HOF429" s="59"/>
      <c r="HOG429" s="59"/>
      <c r="HOH429" s="59"/>
      <c r="HOI429" s="59"/>
      <c r="HOJ429" s="59"/>
      <c r="HOK429" s="59"/>
      <c r="HOL429" s="59"/>
      <c r="HOM429" s="59"/>
      <c r="HON429" s="59"/>
      <c r="HOO429" s="59"/>
      <c r="HOP429" s="59"/>
      <c r="HOQ429" s="59"/>
      <c r="HOR429" s="59"/>
      <c r="HOS429" s="59"/>
      <c r="HOT429" s="59"/>
      <c r="HOU429" s="59"/>
      <c r="HOV429" s="59"/>
      <c r="HOW429" s="59"/>
      <c r="HOX429" s="59"/>
      <c r="HOY429" s="59"/>
      <c r="HOZ429" s="59"/>
      <c r="HPA429" s="59"/>
      <c r="HPB429" s="59"/>
      <c r="HPC429" s="59"/>
      <c r="HPD429" s="59"/>
      <c r="HPE429" s="59"/>
      <c r="HPF429" s="59"/>
      <c r="HPG429" s="59"/>
      <c r="HPH429" s="59"/>
      <c r="HPI429" s="59"/>
      <c r="HPJ429" s="59"/>
      <c r="HPK429" s="59"/>
      <c r="HPL429" s="59"/>
      <c r="HPM429" s="59"/>
      <c r="HPN429" s="59"/>
      <c r="HPO429" s="59"/>
      <c r="HPP429" s="59"/>
      <c r="HPQ429" s="59"/>
      <c r="HPR429" s="59"/>
      <c r="HPS429" s="59"/>
      <c r="HPT429" s="59"/>
      <c r="HPU429" s="59"/>
      <c r="HPV429" s="59"/>
      <c r="HPW429" s="59"/>
      <c r="HPX429" s="59"/>
      <c r="HPY429" s="59"/>
      <c r="HPZ429" s="59"/>
      <c r="HQA429" s="59"/>
      <c r="HQB429" s="59"/>
      <c r="HQC429" s="59"/>
      <c r="HQD429" s="59"/>
      <c r="HQE429" s="59"/>
      <c r="HQF429" s="59"/>
      <c r="HQG429" s="59"/>
      <c r="HQH429" s="59"/>
      <c r="HQI429" s="59"/>
      <c r="HQJ429" s="59"/>
      <c r="HQK429" s="59"/>
      <c r="HQL429" s="59"/>
      <c r="HQM429" s="59"/>
      <c r="HQN429" s="59"/>
      <c r="HQO429" s="59"/>
      <c r="HQP429" s="59"/>
      <c r="HQQ429" s="59"/>
      <c r="HQR429" s="59"/>
      <c r="HQS429" s="59"/>
      <c r="HQT429" s="59"/>
      <c r="HQU429" s="59"/>
      <c r="HQV429" s="59"/>
      <c r="HQW429" s="59"/>
      <c r="HQX429" s="59"/>
      <c r="HQY429" s="59"/>
      <c r="HQZ429" s="59"/>
      <c r="HRA429" s="59"/>
      <c r="HRB429" s="59"/>
      <c r="HRC429" s="59"/>
      <c r="HRD429" s="59"/>
      <c r="HRE429" s="59"/>
      <c r="HRF429" s="59"/>
      <c r="HRG429" s="59"/>
      <c r="HRH429" s="59"/>
      <c r="HRI429" s="59"/>
      <c r="HRJ429" s="59"/>
      <c r="HRK429" s="59"/>
      <c r="HRL429" s="59"/>
      <c r="HRM429" s="59"/>
      <c r="HRN429" s="59"/>
      <c r="HRO429" s="59"/>
      <c r="HRP429" s="59"/>
      <c r="HRQ429" s="59"/>
      <c r="HRR429" s="59"/>
      <c r="HRS429" s="59"/>
      <c r="HRT429" s="59"/>
      <c r="HRU429" s="59"/>
      <c r="HRV429" s="59"/>
      <c r="HRW429" s="59"/>
      <c r="HRX429" s="59"/>
      <c r="HRY429" s="59"/>
      <c r="HRZ429" s="59"/>
      <c r="HSA429" s="59"/>
      <c r="HSB429" s="59"/>
      <c r="HSC429" s="59"/>
      <c r="HSD429" s="59"/>
      <c r="HSE429" s="59"/>
      <c r="HSF429" s="59"/>
      <c r="HSG429" s="59"/>
      <c r="HSH429" s="59"/>
      <c r="HSI429" s="59"/>
      <c r="HSJ429" s="59"/>
      <c r="HSK429" s="59"/>
      <c r="HSL429" s="59"/>
      <c r="HSM429" s="59"/>
      <c r="HSN429" s="59"/>
      <c r="HSO429" s="59"/>
      <c r="HSP429" s="59"/>
      <c r="HSQ429" s="59"/>
      <c r="HSR429" s="59"/>
      <c r="HSS429" s="59"/>
      <c r="HST429" s="59"/>
      <c r="HSU429" s="59"/>
      <c r="HSV429" s="59"/>
      <c r="HSW429" s="59"/>
      <c r="HSX429" s="59"/>
      <c r="HSY429" s="59"/>
      <c r="HSZ429" s="59"/>
      <c r="HTA429" s="59"/>
      <c r="HTB429" s="59"/>
      <c r="HTC429" s="59"/>
      <c r="HTD429" s="59"/>
      <c r="HTE429" s="59"/>
      <c r="HTF429" s="59"/>
      <c r="HTG429" s="59"/>
      <c r="HTH429" s="59"/>
      <c r="HTI429" s="59"/>
      <c r="HTJ429" s="59"/>
      <c r="HTK429" s="59"/>
      <c r="HTL429" s="59"/>
      <c r="HTM429" s="59"/>
      <c r="HTN429" s="59"/>
      <c r="HTO429" s="59"/>
      <c r="HTP429" s="59"/>
      <c r="HTQ429" s="59"/>
      <c r="HTR429" s="59"/>
      <c r="HTS429" s="59"/>
      <c r="HTT429" s="59"/>
      <c r="HTU429" s="59"/>
      <c r="HTV429" s="59"/>
      <c r="HTW429" s="59"/>
      <c r="HTX429" s="59"/>
      <c r="HTY429" s="59"/>
      <c r="HTZ429" s="59"/>
      <c r="HUA429" s="59"/>
      <c r="HUB429" s="59"/>
      <c r="HUC429" s="59"/>
      <c r="HUD429" s="59"/>
      <c r="HUE429" s="59"/>
      <c r="HUF429" s="59"/>
      <c r="HUG429" s="59"/>
      <c r="HUH429" s="59"/>
      <c r="HUI429" s="59"/>
      <c r="HUJ429" s="59"/>
      <c r="HUK429" s="59"/>
      <c r="HUL429" s="59"/>
      <c r="HUM429" s="59"/>
      <c r="HUN429" s="59"/>
      <c r="HUO429" s="59"/>
      <c r="HUP429" s="59"/>
      <c r="HUQ429" s="59"/>
      <c r="HUR429" s="59"/>
      <c r="HUS429" s="59"/>
      <c r="HUT429" s="59"/>
      <c r="HUU429" s="59"/>
      <c r="HUV429" s="59"/>
      <c r="HUW429" s="59"/>
      <c r="HUX429" s="59"/>
      <c r="HUY429" s="59"/>
      <c r="HUZ429" s="59"/>
      <c r="HVA429" s="59"/>
      <c r="HVB429" s="59"/>
      <c r="HVC429" s="59"/>
      <c r="HVD429" s="59"/>
      <c r="HVE429" s="59"/>
      <c r="HVF429" s="59"/>
      <c r="HVG429" s="59"/>
      <c r="HVH429" s="59"/>
      <c r="HVI429" s="59"/>
      <c r="HVJ429" s="59"/>
      <c r="HVK429" s="59"/>
      <c r="HVL429" s="59"/>
      <c r="HVM429" s="59"/>
      <c r="HVN429" s="59"/>
      <c r="HVO429" s="59"/>
      <c r="HVP429" s="59"/>
      <c r="HVQ429" s="59"/>
      <c r="HVR429" s="59"/>
      <c r="HVS429" s="59"/>
      <c r="HVT429" s="59"/>
      <c r="HVU429" s="59"/>
      <c r="HVV429" s="59"/>
      <c r="HVW429" s="59"/>
      <c r="HVX429" s="59"/>
      <c r="HVY429" s="59"/>
      <c r="HVZ429" s="59"/>
      <c r="HWA429" s="59"/>
      <c r="HWB429" s="59"/>
      <c r="HWC429" s="59"/>
      <c r="HWD429" s="59"/>
      <c r="HWE429" s="59"/>
      <c r="HWF429" s="59"/>
      <c r="HWG429" s="59"/>
      <c r="HWH429" s="59"/>
      <c r="HWI429" s="59"/>
      <c r="HWJ429" s="59"/>
      <c r="HWK429" s="59"/>
      <c r="HWL429" s="59"/>
      <c r="HWM429" s="59"/>
      <c r="HWN429" s="59"/>
      <c r="HWO429" s="59"/>
      <c r="HWP429" s="59"/>
      <c r="HWQ429" s="59"/>
      <c r="HWR429" s="59"/>
      <c r="HWS429" s="59"/>
      <c r="HWT429" s="59"/>
      <c r="HWU429" s="59"/>
      <c r="HWV429" s="59"/>
      <c r="HWW429" s="59"/>
      <c r="HWX429" s="59"/>
      <c r="HWY429" s="59"/>
      <c r="HWZ429" s="59"/>
      <c r="HXA429" s="59"/>
      <c r="HXB429" s="59"/>
      <c r="HXC429" s="59"/>
      <c r="HXD429" s="59"/>
      <c r="HXE429" s="59"/>
      <c r="HXF429" s="59"/>
      <c r="HXG429" s="59"/>
      <c r="HXH429" s="59"/>
      <c r="HXI429" s="59"/>
      <c r="HXJ429" s="59"/>
      <c r="HXK429" s="59"/>
      <c r="HXL429" s="59"/>
      <c r="HXM429" s="59"/>
      <c r="HXN429" s="59"/>
      <c r="HXO429" s="59"/>
      <c r="HXP429" s="59"/>
      <c r="HXQ429" s="59"/>
      <c r="HXR429" s="59"/>
      <c r="HXS429" s="59"/>
      <c r="HXT429" s="59"/>
      <c r="HXU429" s="59"/>
      <c r="HXV429" s="59"/>
      <c r="HXW429" s="59"/>
      <c r="HXX429" s="59"/>
      <c r="HXY429" s="59"/>
      <c r="HXZ429" s="59"/>
      <c r="HYA429" s="59"/>
      <c r="HYB429" s="59"/>
      <c r="HYC429" s="59"/>
      <c r="HYD429" s="59"/>
      <c r="HYE429" s="59"/>
      <c r="HYF429" s="59"/>
      <c r="HYG429" s="59"/>
      <c r="HYH429" s="59"/>
      <c r="HYI429" s="59"/>
      <c r="HYJ429" s="59"/>
      <c r="HYK429" s="59"/>
      <c r="HYL429" s="59"/>
      <c r="HYM429" s="59"/>
      <c r="HYN429" s="59"/>
      <c r="HYO429" s="59"/>
      <c r="HYP429" s="59"/>
      <c r="HYQ429" s="59"/>
      <c r="HYR429" s="59"/>
      <c r="HYS429" s="59"/>
      <c r="HYT429" s="59"/>
      <c r="HYU429" s="59"/>
      <c r="HYV429" s="59"/>
      <c r="HYW429" s="59"/>
      <c r="HYX429" s="59"/>
      <c r="HYY429" s="59"/>
      <c r="HYZ429" s="59"/>
      <c r="HZA429" s="59"/>
      <c r="HZB429" s="59"/>
      <c r="HZC429" s="59"/>
      <c r="HZD429" s="59"/>
      <c r="HZE429" s="59"/>
      <c r="HZF429" s="59"/>
      <c r="HZG429" s="59"/>
      <c r="HZH429" s="59"/>
      <c r="HZI429" s="59"/>
      <c r="HZJ429" s="59"/>
      <c r="HZK429" s="59"/>
      <c r="HZL429" s="59"/>
      <c r="HZM429" s="59"/>
      <c r="HZN429" s="59"/>
      <c r="HZO429" s="59"/>
      <c r="HZP429" s="59"/>
      <c r="HZQ429" s="59"/>
      <c r="HZR429" s="59"/>
      <c r="HZS429" s="59"/>
      <c r="HZT429" s="59"/>
      <c r="HZU429" s="59"/>
      <c r="HZV429" s="59"/>
      <c r="HZW429" s="59"/>
      <c r="HZX429" s="59"/>
      <c r="HZY429" s="59"/>
      <c r="HZZ429" s="59"/>
      <c r="IAA429" s="59"/>
      <c r="IAB429" s="59"/>
      <c r="IAC429" s="59"/>
      <c r="IAD429" s="59"/>
      <c r="IAE429" s="59"/>
      <c r="IAF429" s="59"/>
      <c r="IAG429" s="59"/>
      <c r="IAH429" s="59"/>
      <c r="IAI429" s="59"/>
      <c r="IAJ429" s="59"/>
      <c r="IAK429" s="59"/>
      <c r="IAL429" s="59"/>
      <c r="IAM429" s="59"/>
      <c r="IAN429" s="59"/>
      <c r="IAO429" s="59"/>
      <c r="IAP429" s="59"/>
      <c r="IAQ429" s="59"/>
      <c r="IAR429" s="59"/>
      <c r="IAS429" s="59"/>
      <c r="IAT429" s="59"/>
      <c r="IAU429" s="59"/>
      <c r="IAV429" s="59"/>
      <c r="IAW429" s="59"/>
      <c r="IAX429" s="59"/>
      <c r="IAY429" s="59"/>
      <c r="IAZ429" s="59"/>
      <c r="IBA429" s="59"/>
      <c r="IBB429" s="59"/>
      <c r="IBC429" s="59"/>
      <c r="IBD429" s="59"/>
      <c r="IBE429" s="59"/>
      <c r="IBF429" s="59"/>
      <c r="IBG429" s="59"/>
      <c r="IBH429" s="59"/>
      <c r="IBI429" s="59"/>
      <c r="IBJ429" s="59"/>
      <c r="IBK429" s="59"/>
      <c r="IBL429" s="59"/>
      <c r="IBM429" s="59"/>
      <c r="IBN429" s="59"/>
      <c r="IBO429" s="59"/>
      <c r="IBP429" s="59"/>
      <c r="IBQ429" s="59"/>
      <c r="IBR429" s="59"/>
      <c r="IBS429" s="59"/>
      <c r="IBT429" s="59"/>
      <c r="IBU429" s="59"/>
      <c r="IBV429" s="59"/>
      <c r="IBW429" s="59"/>
      <c r="IBX429" s="59"/>
      <c r="IBY429" s="59"/>
      <c r="IBZ429" s="59"/>
      <c r="ICA429" s="59"/>
      <c r="ICB429" s="59"/>
      <c r="ICC429" s="59"/>
      <c r="ICD429" s="59"/>
      <c r="ICE429" s="59"/>
      <c r="ICF429" s="59"/>
      <c r="ICG429" s="59"/>
      <c r="ICH429" s="59"/>
      <c r="ICI429" s="59"/>
      <c r="ICJ429" s="59"/>
      <c r="ICK429" s="59"/>
      <c r="ICL429" s="59"/>
      <c r="ICM429" s="59"/>
      <c r="ICN429" s="59"/>
      <c r="ICO429" s="59"/>
      <c r="ICP429" s="59"/>
      <c r="ICQ429" s="59"/>
      <c r="ICR429" s="59"/>
      <c r="ICS429" s="59"/>
      <c r="ICT429" s="59"/>
      <c r="ICU429" s="59"/>
      <c r="ICV429" s="59"/>
      <c r="ICW429" s="59"/>
      <c r="ICX429" s="59"/>
      <c r="ICY429" s="59"/>
      <c r="ICZ429" s="59"/>
      <c r="IDA429" s="59"/>
      <c r="IDB429" s="59"/>
      <c r="IDC429" s="59"/>
      <c r="IDD429" s="59"/>
      <c r="IDE429" s="59"/>
      <c r="IDF429" s="59"/>
      <c r="IDG429" s="59"/>
      <c r="IDH429" s="59"/>
      <c r="IDI429" s="59"/>
      <c r="IDJ429" s="59"/>
      <c r="IDK429" s="59"/>
      <c r="IDL429" s="59"/>
      <c r="IDM429" s="59"/>
      <c r="IDN429" s="59"/>
      <c r="IDO429" s="59"/>
      <c r="IDP429" s="59"/>
      <c r="IDQ429" s="59"/>
      <c r="IDR429" s="59"/>
      <c r="IDS429" s="59"/>
      <c r="IDT429" s="59"/>
      <c r="IDU429" s="59"/>
      <c r="IDV429" s="59"/>
      <c r="IDW429" s="59"/>
      <c r="IDX429" s="59"/>
      <c r="IDY429" s="59"/>
      <c r="IDZ429" s="59"/>
      <c r="IEA429" s="59"/>
      <c r="IEB429" s="59"/>
      <c r="IEC429" s="59"/>
      <c r="IED429" s="59"/>
      <c r="IEE429" s="59"/>
      <c r="IEF429" s="59"/>
      <c r="IEG429" s="59"/>
      <c r="IEH429" s="59"/>
      <c r="IEI429" s="59"/>
      <c r="IEJ429" s="59"/>
      <c r="IEK429" s="59"/>
      <c r="IEL429" s="59"/>
      <c r="IEM429" s="59"/>
      <c r="IEN429" s="59"/>
      <c r="IEO429" s="59"/>
      <c r="IEP429" s="59"/>
      <c r="IEQ429" s="59"/>
      <c r="IER429" s="59"/>
      <c r="IES429" s="59"/>
      <c r="IET429" s="59"/>
      <c r="IEU429" s="59"/>
      <c r="IEV429" s="59"/>
      <c r="IEW429" s="59"/>
      <c r="IEX429" s="59"/>
      <c r="IEY429" s="59"/>
      <c r="IEZ429" s="59"/>
      <c r="IFA429" s="59"/>
      <c r="IFB429" s="59"/>
      <c r="IFC429" s="59"/>
      <c r="IFD429" s="59"/>
      <c r="IFE429" s="59"/>
      <c r="IFF429" s="59"/>
      <c r="IFG429" s="59"/>
      <c r="IFH429" s="59"/>
      <c r="IFI429" s="59"/>
      <c r="IFJ429" s="59"/>
      <c r="IFK429" s="59"/>
      <c r="IFL429" s="59"/>
      <c r="IFM429" s="59"/>
      <c r="IFN429" s="59"/>
      <c r="IFO429" s="59"/>
      <c r="IFP429" s="59"/>
      <c r="IFQ429" s="59"/>
      <c r="IFR429" s="59"/>
      <c r="IFS429" s="59"/>
      <c r="IFT429" s="59"/>
      <c r="IFU429" s="59"/>
      <c r="IFV429" s="59"/>
      <c r="IFW429" s="59"/>
      <c r="IFX429" s="59"/>
      <c r="IFY429" s="59"/>
      <c r="IFZ429" s="59"/>
      <c r="IGA429" s="59"/>
      <c r="IGB429" s="59"/>
      <c r="IGC429" s="59"/>
      <c r="IGD429" s="59"/>
      <c r="IGE429" s="59"/>
      <c r="IGF429" s="59"/>
      <c r="IGG429" s="59"/>
      <c r="IGH429" s="59"/>
      <c r="IGI429" s="59"/>
      <c r="IGJ429" s="59"/>
      <c r="IGK429" s="59"/>
      <c r="IGL429" s="59"/>
      <c r="IGM429" s="59"/>
      <c r="IGN429" s="59"/>
      <c r="IGO429" s="59"/>
      <c r="IGP429" s="59"/>
      <c r="IGQ429" s="59"/>
      <c r="IGR429" s="59"/>
      <c r="IGS429" s="59"/>
      <c r="IGT429" s="59"/>
      <c r="IGU429" s="59"/>
      <c r="IGV429" s="59"/>
      <c r="IGW429" s="59"/>
      <c r="IGX429" s="59"/>
      <c r="IGY429" s="59"/>
      <c r="IGZ429" s="59"/>
      <c r="IHA429" s="59"/>
      <c r="IHB429" s="59"/>
      <c r="IHC429" s="59"/>
      <c r="IHD429" s="59"/>
      <c r="IHE429" s="59"/>
      <c r="IHF429" s="59"/>
      <c r="IHG429" s="59"/>
      <c r="IHH429" s="59"/>
      <c r="IHI429" s="59"/>
      <c r="IHJ429" s="59"/>
      <c r="IHK429" s="59"/>
      <c r="IHL429" s="59"/>
      <c r="IHM429" s="59"/>
      <c r="IHN429" s="59"/>
      <c r="IHO429" s="59"/>
      <c r="IHP429" s="59"/>
      <c r="IHQ429" s="59"/>
      <c r="IHR429" s="59"/>
      <c r="IHS429" s="59"/>
      <c r="IHT429" s="59"/>
      <c r="IHU429" s="59"/>
      <c r="IHV429" s="59"/>
      <c r="IHW429" s="59"/>
      <c r="IHX429" s="59"/>
      <c r="IHY429" s="59"/>
      <c r="IHZ429" s="59"/>
      <c r="IIA429" s="59"/>
      <c r="IIB429" s="59"/>
      <c r="IIC429" s="59"/>
      <c r="IID429" s="59"/>
      <c r="IIE429" s="59"/>
      <c r="IIF429" s="59"/>
      <c r="IIG429" s="59"/>
      <c r="IIH429" s="59"/>
      <c r="III429" s="59"/>
      <c r="IIJ429" s="59"/>
      <c r="IIK429" s="59"/>
      <c r="IIL429" s="59"/>
      <c r="IIM429" s="59"/>
      <c r="IIN429" s="59"/>
      <c r="IIO429" s="59"/>
      <c r="IIP429" s="59"/>
      <c r="IIQ429" s="59"/>
      <c r="IIR429" s="59"/>
      <c r="IIS429" s="59"/>
      <c r="IIT429" s="59"/>
      <c r="IIU429" s="59"/>
      <c r="IIV429" s="59"/>
      <c r="IIW429" s="59"/>
      <c r="IIX429" s="59"/>
      <c r="IIY429" s="59"/>
      <c r="IIZ429" s="59"/>
      <c r="IJA429" s="59"/>
      <c r="IJB429" s="59"/>
      <c r="IJC429" s="59"/>
      <c r="IJD429" s="59"/>
      <c r="IJE429" s="59"/>
      <c r="IJF429" s="59"/>
      <c r="IJG429" s="59"/>
      <c r="IJH429" s="59"/>
      <c r="IJI429" s="59"/>
      <c r="IJJ429" s="59"/>
      <c r="IJK429" s="59"/>
      <c r="IJL429" s="59"/>
      <c r="IJM429" s="59"/>
      <c r="IJN429" s="59"/>
      <c r="IJO429" s="59"/>
      <c r="IJP429" s="59"/>
      <c r="IJQ429" s="59"/>
      <c r="IJR429" s="59"/>
      <c r="IJS429" s="59"/>
      <c r="IJT429" s="59"/>
      <c r="IJU429" s="59"/>
      <c r="IJV429" s="59"/>
      <c r="IJW429" s="59"/>
      <c r="IJX429" s="59"/>
      <c r="IJY429" s="59"/>
      <c r="IJZ429" s="59"/>
      <c r="IKA429" s="59"/>
      <c r="IKB429" s="59"/>
      <c r="IKC429" s="59"/>
      <c r="IKD429" s="59"/>
      <c r="IKE429" s="59"/>
      <c r="IKF429" s="59"/>
      <c r="IKG429" s="59"/>
      <c r="IKH429" s="59"/>
      <c r="IKI429" s="59"/>
      <c r="IKJ429" s="59"/>
      <c r="IKK429" s="59"/>
      <c r="IKL429" s="59"/>
      <c r="IKM429" s="59"/>
      <c r="IKN429" s="59"/>
      <c r="IKO429" s="59"/>
      <c r="IKP429" s="59"/>
      <c r="IKQ429" s="59"/>
      <c r="IKR429" s="59"/>
      <c r="IKS429" s="59"/>
      <c r="IKT429" s="59"/>
      <c r="IKU429" s="59"/>
      <c r="IKV429" s="59"/>
      <c r="IKW429" s="59"/>
      <c r="IKX429" s="59"/>
      <c r="IKY429" s="59"/>
      <c r="IKZ429" s="59"/>
      <c r="ILA429" s="59"/>
      <c r="ILB429" s="59"/>
      <c r="ILC429" s="59"/>
      <c r="ILD429" s="59"/>
      <c r="ILE429" s="59"/>
      <c r="ILF429" s="59"/>
      <c r="ILG429" s="59"/>
      <c r="ILH429" s="59"/>
      <c r="ILI429" s="59"/>
      <c r="ILJ429" s="59"/>
      <c r="ILK429" s="59"/>
      <c r="ILL429" s="59"/>
      <c r="ILM429" s="59"/>
      <c r="ILN429" s="59"/>
      <c r="ILO429" s="59"/>
      <c r="ILP429" s="59"/>
      <c r="ILQ429" s="59"/>
      <c r="ILR429" s="59"/>
      <c r="ILS429" s="59"/>
      <c r="ILT429" s="59"/>
      <c r="ILU429" s="59"/>
      <c r="ILV429" s="59"/>
      <c r="ILW429" s="59"/>
      <c r="ILX429" s="59"/>
      <c r="ILY429" s="59"/>
      <c r="ILZ429" s="59"/>
      <c r="IMA429" s="59"/>
      <c r="IMB429" s="59"/>
      <c r="IMC429" s="59"/>
      <c r="IMD429" s="59"/>
      <c r="IME429" s="59"/>
      <c r="IMF429" s="59"/>
      <c r="IMG429" s="59"/>
      <c r="IMH429" s="59"/>
      <c r="IMI429" s="59"/>
      <c r="IMJ429" s="59"/>
      <c r="IMK429" s="59"/>
      <c r="IML429" s="59"/>
      <c r="IMM429" s="59"/>
      <c r="IMN429" s="59"/>
      <c r="IMO429" s="59"/>
      <c r="IMP429" s="59"/>
      <c r="IMQ429" s="59"/>
      <c r="IMR429" s="59"/>
      <c r="IMS429" s="59"/>
      <c r="IMT429" s="59"/>
      <c r="IMU429" s="59"/>
      <c r="IMV429" s="59"/>
      <c r="IMW429" s="59"/>
      <c r="IMX429" s="59"/>
      <c r="IMY429" s="59"/>
      <c r="IMZ429" s="59"/>
      <c r="INA429" s="59"/>
      <c r="INB429" s="59"/>
      <c r="INC429" s="59"/>
      <c r="IND429" s="59"/>
      <c r="INE429" s="59"/>
      <c r="INF429" s="59"/>
      <c r="ING429" s="59"/>
      <c r="INH429" s="59"/>
      <c r="INI429" s="59"/>
      <c r="INJ429" s="59"/>
      <c r="INK429" s="59"/>
      <c r="INL429" s="59"/>
      <c r="INM429" s="59"/>
      <c r="INN429" s="59"/>
      <c r="INO429" s="59"/>
      <c r="INP429" s="59"/>
      <c r="INQ429" s="59"/>
      <c r="INR429" s="59"/>
      <c r="INS429" s="59"/>
      <c r="INT429" s="59"/>
      <c r="INU429" s="59"/>
      <c r="INV429" s="59"/>
      <c r="INW429" s="59"/>
      <c r="INX429" s="59"/>
      <c r="INY429" s="59"/>
      <c r="INZ429" s="59"/>
      <c r="IOA429" s="59"/>
      <c r="IOB429" s="59"/>
      <c r="IOC429" s="59"/>
      <c r="IOD429" s="59"/>
      <c r="IOE429" s="59"/>
      <c r="IOF429" s="59"/>
      <c r="IOG429" s="59"/>
      <c r="IOH429" s="59"/>
      <c r="IOI429" s="59"/>
      <c r="IOJ429" s="59"/>
      <c r="IOK429" s="59"/>
      <c r="IOL429" s="59"/>
      <c r="IOM429" s="59"/>
      <c r="ION429" s="59"/>
      <c r="IOO429" s="59"/>
      <c r="IOP429" s="59"/>
      <c r="IOQ429" s="59"/>
      <c r="IOR429" s="59"/>
      <c r="IOS429" s="59"/>
      <c r="IOT429" s="59"/>
      <c r="IOU429" s="59"/>
      <c r="IOV429" s="59"/>
      <c r="IOW429" s="59"/>
      <c r="IOX429" s="59"/>
      <c r="IOY429" s="59"/>
      <c r="IOZ429" s="59"/>
      <c r="IPA429" s="59"/>
      <c r="IPB429" s="59"/>
      <c r="IPC429" s="59"/>
      <c r="IPD429" s="59"/>
      <c r="IPE429" s="59"/>
      <c r="IPF429" s="59"/>
      <c r="IPG429" s="59"/>
      <c r="IPH429" s="59"/>
      <c r="IPI429" s="59"/>
      <c r="IPJ429" s="59"/>
      <c r="IPK429" s="59"/>
      <c r="IPL429" s="59"/>
      <c r="IPM429" s="59"/>
      <c r="IPN429" s="59"/>
      <c r="IPO429" s="59"/>
      <c r="IPP429" s="59"/>
      <c r="IPQ429" s="59"/>
      <c r="IPR429" s="59"/>
      <c r="IPS429" s="59"/>
      <c r="IPT429" s="59"/>
      <c r="IPU429" s="59"/>
      <c r="IPV429" s="59"/>
      <c r="IPW429" s="59"/>
      <c r="IPX429" s="59"/>
      <c r="IPY429" s="59"/>
      <c r="IPZ429" s="59"/>
      <c r="IQA429" s="59"/>
      <c r="IQB429" s="59"/>
      <c r="IQC429" s="59"/>
      <c r="IQD429" s="59"/>
      <c r="IQE429" s="59"/>
      <c r="IQF429" s="59"/>
      <c r="IQG429" s="59"/>
      <c r="IQH429" s="59"/>
      <c r="IQI429" s="59"/>
      <c r="IQJ429" s="59"/>
      <c r="IQK429" s="59"/>
      <c r="IQL429" s="59"/>
      <c r="IQM429" s="59"/>
      <c r="IQN429" s="59"/>
      <c r="IQO429" s="59"/>
      <c r="IQP429" s="59"/>
      <c r="IQQ429" s="59"/>
      <c r="IQR429" s="59"/>
      <c r="IQS429" s="59"/>
      <c r="IQT429" s="59"/>
      <c r="IQU429" s="59"/>
      <c r="IQV429" s="59"/>
      <c r="IQW429" s="59"/>
      <c r="IQX429" s="59"/>
      <c r="IQY429" s="59"/>
      <c r="IQZ429" s="59"/>
      <c r="IRA429" s="59"/>
      <c r="IRB429" s="59"/>
      <c r="IRC429" s="59"/>
      <c r="IRD429" s="59"/>
      <c r="IRE429" s="59"/>
      <c r="IRF429" s="59"/>
      <c r="IRG429" s="59"/>
      <c r="IRH429" s="59"/>
      <c r="IRI429" s="59"/>
      <c r="IRJ429" s="59"/>
      <c r="IRK429" s="59"/>
      <c r="IRL429" s="59"/>
      <c r="IRM429" s="59"/>
      <c r="IRN429" s="59"/>
      <c r="IRO429" s="59"/>
      <c r="IRP429" s="59"/>
      <c r="IRQ429" s="59"/>
      <c r="IRR429" s="59"/>
      <c r="IRS429" s="59"/>
      <c r="IRT429" s="59"/>
      <c r="IRU429" s="59"/>
      <c r="IRV429" s="59"/>
      <c r="IRW429" s="59"/>
      <c r="IRX429" s="59"/>
      <c r="IRY429" s="59"/>
      <c r="IRZ429" s="59"/>
      <c r="ISA429" s="59"/>
      <c r="ISB429" s="59"/>
      <c r="ISC429" s="59"/>
      <c r="ISD429" s="59"/>
      <c r="ISE429" s="59"/>
      <c r="ISF429" s="59"/>
      <c r="ISG429" s="59"/>
      <c r="ISH429" s="59"/>
      <c r="ISI429" s="59"/>
      <c r="ISJ429" s="59"/>
      <c r="ISK429" s="59"/>
      <c r="ISL429" s="59"/>
      <c r="ISM429" s="59"/>
      <c r="ISN429" s="59"/>
      <c r="ISO429" s="59"/>
      <c r="ISP429" s="59"/>
      <c r="ISQ429" s="59"/>
      <c r="ISR429" s="59"/>
      <c r="ISS429" s="59"/>
      <c r="IST429" s="59"/>
      <c r="ISU429" s="59"/>
      <c r="ISV429" s="59"/>
      <c r="ISW429" s="59"/>
      <c r="ISX429" s="59"/>
      <c r="ISY429" s="59"/>
      <c r="ISZ429" s="59"/>
      <c r="ITA429" s="59"/>
      <c r="ITB429" s="59"/>
      <c r="ITC429" s="59"/>
      <c r="ITD429" s="59"/>
      <c r="ITE429" s="59"/>
      <c r="ITF429" s="59"/>
      <c r="ITG429" s="59"/>
      <c r="ITH429" s="59"/>
      <c r="ITI429" s="59"/>
      <c r="ITJ429" s="59"/>
      <c r="ITK429" s="59"/>
      <c r="ITL429" s="59"/>
      <c r="ITM429" s="59"/>
      <c r="ITN429" s="59"/>
      <c r="ITO429" s="59"/>
      <c r="ITP429" s="59"/>
      <c r="ITQ429" s="59"/>
      <c r="ITR429" s="59"/>
      <c r="ITS429" s="59"/>
      <c r="ITT429" s="59"/>
      <c r="ITU429" s="59"/>
      <c r="ITV429" s="59"/>
      <c r="ITW429" s="59"/>
      <c r="ITX429" s="59"/>
      <c r="ITY429" s="59"/>
      <c r="ITZ429" s="59"/>
      <c r="IUA429" s="59"/>
      <c r="IUB429" s="59"/>
      <c r="IUC429" s="59"/>
      <c r="IUD429" s="59"/>
      <c r="IUE429" s="59"/>
      <c r="IUF429" s="59"/>
      <c r="IUG429" s="59"/>
      <c r="IUH429" s="59"/>
      <c r="IUI429" s="59"/>
      <c r="IUJ429" s="59"/>
      <c r="IUK429" s="59"/>
      <c r="IUL429" s="59"/>
      <c r="IUM429" s="59"/>
      <c r="IUN429" s="59"/>
      <c r="IUO429" s="59"/>
      <c r="IUP429" s="59"/>
      <c r="IUQ429" s="59"/>
      <c r="IUR429" s="59"/>
      <c r="IUS429" s="59"/>
      <c r="IUT429" s="59"/>
      <c r="IUU429" s="59"/>
      <c r="IUV429" s="59"/>
      <c r="IUW429" s="59"/>
      <c r="IUX429" s="59"/>
      <c r="IUY429" s="59"/>
      <c r="IUZ429" s="59"/>
      <c r="IVA429" s="59"/>
      <c r="IVB429" s="59"/>
      <c r="IVC429" s="59"/>
      <c r="IVD429" s="59"/>
      <c r="IVE429" s="59"/>
      <c r="IVF429" s="59"/>
      <c r="IVG429" s="59"/>
      <c r="IVH429" s="59"/>
      <c r="IVI429" s="59"/>
      <c r="IVJ429" s="59"/>
      <c r="IVK429" s="59"/>
      <c r="IVL429" s="59"/>
      <c r="IVM429" s="59"/>
      <c r="IVN429" s="59"/>
      <c r="IVO429" s="59"/>
      <c r="IVP429" s="59"/>
      <c r="IVQ429" s="59"/>
      <c r="IVR429" s="59"/>
      <c r="IVS429" s="59"/>
      <c r="IVT429" s="59"/>
      <c r="IVU429" s="59"/>
      <c r="IVV429" s="59"/>
      <c r="IVW429" s="59"/>
      <c r="IVX429" s="59"/>
      <c r="IVY429" s="59"/>
      <c r="IVZ429" s="59"/>
      <c r="IWA429" s="59"/>
      <c r="IWB429" s="59"/>
      <c r="IWC429" s="59"/>
      <c r="IWD429" s="59"/>
      <c r="IWE429" s="59"/>
      <c r="IWF429" s="59"/>
      <c r="IWG429" s="59"/>
      <c r="IWH429" s="59"/>
      <c r="IWI429" s="59"/>
      <c r="IWJ429" s="59"/>
      <c r="IWK429" s="59"/>
      <c r="IWL429" s="59"/>
      <c r="IWM429" s="59"/>
      <c r="IWN429" s="59"/>
      <c r="IWO429" s="59"/>
      <c r="IWP429" s="59"/>
      <c r="IWQ429" s="59"/>
      <c r="IWR429" s="59"/>
      <c r="IWS429" s="59"/>
      <c r="IWT429" s="59"/>
      <c r="IWU429" s="59"/>
      <c r="IWV429" s="59"/>
      <c r="IWW429" s="59"/>
      <c r="IWX429" s="59"/>
      <c r="IWY429" s="59"/>
      <c r="IWZ429" s="59"/>
      <c r="IXA429" s="59"/>
      <c r="IXB429" s="59"/>
      <c r="IXC429" s="59"/>
      <c r="IXD429" s="59"/>
      <c r="IXE429" s="59"/>
      <c r="IXF429" s="59"/>
      <c r="IXG429" s="59"/>
      <c r="IXH429" s="59"/>
      <c r="IXI429" s="59"/>
      <c r="IXJ429" s="59"/>
      <c r="IXK429" s="59"/>
      <c r="IXL429" s="59"/>
      <c r="IXM429" s="59"/>
      <c r="IXN429" s="59"/>
      <c r="IXO429" s="59"/>
      <c r="IXP429" s="59"/>
      <c r="IXQ429" s="59"/>
      <c r="IXR429" s="59"/>
      <c r="IXS429" s="59"/>
      <c r="IXT429" s="59"/>
      <c r="IXU429" s="59"/>
      <c r="IXV429" s="59"/>
      <c r="IXW429" s="59"/>
      <c r="IXX429" s="59"/>
      <c r="IXY429" s="59"/>
      <c r="IXZ429" s="59"/>
      <c r="IYA429" s="59"/>
      <c r="IYB429" s="59"/>
      <c r="IYC429" s="59"/>
      <c r="IYD429" s="59"/>
      <c r="IYE429" s="59"/>
      <c r="IYF429" s="59"/>
      <c r="IYG429" s="59"/>
      <c r="IYH429" s="59"/>
      <c r="IYI429" s="59"/>
      <c r="IYJ429" s="59"/>
      <c r="IYK429" s="59"/>
      <c r="IYL429" s="59"/>
      <c r="IYM429" s="59"/>
      <c r="IYN429" s="59"/>
      <c r="IYO429" s="59"/>
      <c r="IYP429" s="59"/>
      <c r="IYQ429" s="59"/>
      <c r="IYR429" s="59"/>
      <c r="IYS429" s="59"/>
      <c r="IYT429" s="59"/>
      <c r="IYU429" s="59"/>
      <c r="IYV429" s="59"/>
      <c r="IYW429" s="59"/>
      <c r="IYX429" s="59"/>
      <c r="IYY429" s="59"/>
      <c r="IYZ429" s="59"/>
      <c r="IZA429" s="59"/>
      <c r="IZB429" s="59"/>
      <c r="IZC429" s="59"/>
      <c r="IZD429" s="59"/>
      <c r="IZE429" s="59"/>
      <c r="IZF429" s="59"/>
      <c r="IZG429" s="59"/>
      <c r="IZH429" s="59"/>
      <c r="IZI429" s="59"/>
      <c r="IZJ429" s="59"/>
      <c r="IZK429" s="59"/>
      <c r="IZL429" s="59"/>
      <c r="IZM429" s="59"/>
      <c r="IZN429" s="59"/>
      <c r="IZO429" s="59"/>
      <c r="IZP429" s="59"/>
      <c r="IZQ429" s="59"/>
      <c r="IZR429" s="59"/>
      <c r="IZS429" s="59"/>
      <c r="IZT429" s="59"/>
      <c r="IZU429" s="59"/>
      <c r="IZV429" s="59"/>
      <c r="IZW429" s="59"/>
      <c r="IZX429" s="59"/>
      <c r="IZY429" s="59"/>
      <c r="IZZ429" s="59"/>
      <c r="JAA429" s="59"/>
      <c r="JAB429" s="59"/>
      <c r="JAC429" s="59"/>
      <c r="JAD429" s="59"/>
      <c r="JAE429" s="59"/>
      <c r="JAF429" s="59"/>
      <c r="JAG429" s="59"/>
      <c r="JAH429" s="59"/>
      <c r="JAI429" s="59"/>
      <c r="JAJ429" s="59"/>
      <c r="JAK429" s="59"/>
      <c r="JAL429" s="59"/>
      <c r="JAM429" s="59"/>
      <c r="JAN429" s="59"/>
      <c r="JAO429" s="59"/>
      <c r="JAP429" s="59"/>
      <c r="JAQ429" s="59"/>
      <c r="JAR429" s="59"/>
      <c r="JAS429" s="59"/>
      <c r="JAT429" s="59"/>
      <c r="JAU429" s="59"/>
      <c r="JAV429" s="59"/>
      <c r="JAW429" s="59"/>
      <c r="JAX429" s="59"/>
      <c r="JAY429" s="59"/>
      <c r="JAZ429" s="59"/>
      <c r="JBA429" s="59"/>
      <c r="JBB429" s="59"/>
      <c r="JBC429" s="59"/>
      <c r="JBD429" s="59"/>
      <c r="JBE429" s="59"/>
      <c r="JBF429" s="59"/>
      <c r="JBG429" s="59"/>
      <c r="JBH429" s="59"/>
      <c r="JBI429" s="59"/>
      <c r="JBJ429" s="59"/>
      <c r="JBK429" s="59"/>
      <c r="JBL429" s="59"/>
      <c r="JBM429" s="59"/>
      <c r="JBN429" s="59"/>
      <c r="JBO429" s="59"/>
      <c r="JBP429" s="59"/>
      <c r="JBQ429" s="59"/>
      <c r="JBR429" s="59"/>
      <c r="JBS429" s="59"/>
      <c r="JBT429" s="59"/>
      <c r="JBU429" s="59"/>
      <c r="JBV429" s="59"/>
      <c r="JBW429" s="59"/>
      <c r="JBX429" s="59"/>
      <c r="JBY429" s="59"/>
      <c r="JBZ429" s="59"/>
      <c r="JCA429" s="59"/>
      <c r="JCB429" s="59"/>
      <c r="JCC429" s="59"/>
      <c r="JCD429" s="59"/>
      <c r="JCE429" s="59"/>
      <c r="JCF429" s="59"/>
      <c r="JCG429" s="59"/>
      <c r="JCH429" s="59"/>
      <c r="JCI429" s="59"/>
      <c r="JCJ429" s="59"/>
      <c r="JCK429" s="59"/>
      <c r="JCL429" s="59"/>
      <c r="JCM429" s="59"/>
      <c r="JCN429" s="59"/>
      <c r="JCO429" s="59"/>
      <c r="JCP429" s="59"/>
      <c r="JCQ429" s="59"/>
      <c r="JCR429" s="59"/>
      <c r="JCS429" s="59"/>
      <c r="JCT429" s="59"/>
      <c r="JCU429" s="59"/>
      <c r="JCV429" s="59"/>
      <c r="JCW429" s="59"/>
      <c r="JCX429" s="59"/>
      <c r="JCY429" s="59"/>
      <c r="JCZ429" s="59"/>
      <c r="JDA429" s="59"/>
      <c r="JDB429" s="59"/>
      <c r="JDC429" s="59"/>
      <c r="JDD429" s="59"/>
      <c r="JDE429" s="59"/>
      <c r="JDF429" s="59"/>
      <c r="JDG429" s="59"/>
      <c r="JDH429" s="59"/>
      <c r="JDI429" s="59"/>
      <c r="JDJ429" s="59"/>
      <c r="JDK429" s="59"/>
      <c r="JDL429" s="59"/>
      <c r="JDM429" s="59"/>
      <c r="JDN429" s="59"/>
      <c r="JDO429" s="59"/>
      <c r="JDP429" s="59"/>
      <c r="JDQ429" s="59"/>
      <c r="JDR429" s="59"/>
      <c r="JDS429" s="59"/>
      <c r="JDT429" s="59"/>
      <c r="JDU429" s="59"/>
      <c r="JDV429" s="59"/>
      <c r="JDW429" s="59"/>
      <c r="JDX429" s="59"/>
      <c r="JDY429" s="59"/>
      <c r="JDZ429" s="59"/>
      <c r="JEA429" s="59"/>
      <c r="JEB429" s="59"/>
      <c r="JEC429" s="59"/>
      <c r="JED429" s="59"/>
      <c r="JEE429" s="59"/>
      <c r="JEF429" s="59"/>
      <c r="JEG429" s="59"/>
      <c r="JEH429" s="59"/>
      <c r="JEI429" s="59"/>
      <c r="JEJ429" s="59"/>
      <c r="JEK429" s="59"/>
      <c r="JEL429" s="59"/>
      <c r="JEM429" s="59"/>
      <c r="JEN429" s="59"/>
      <c r="JEO429" s="59"/>
      <c r="JEP429" s="59"/>
      <c r="JEQ429" s="59"/>
      <c r="JER429" s="59"/>
      <c r="JES429" s="59"/>
      <c r="JET429" s="59"/>
      <c r="JEU429" s="59"/>
      <c r="JEV429" s="59"/>
      <c r="JEW429" s="59"/>
      <c r="JEX429" s="59"/>
      <c r="JEY429" s="59"/>
      <c r="JEZ429" s="59"/>
      <c r="JFA429" s="59"/>
      <c r="JFB429" s="59"/>
      <c r="JFC429" s="59"/>
      <c r="JFD429" s="59"/>
      <c r="JFE429" s="59"/>
      <c r="JFF429" s="59"/>
      <c r="JFG429" s="59"/>
      <c r="JFH429" s="59"/>
      <c r="JFI429" s="59"/>
      <c r="JFJ429" s="59"/>
      <c r="JFK429" s="59"/>
      <c r="JFL429" s="59"/>
      <c r="JFM429" s="59"/>
      <c r="JFN429" s="59"/>
      <c r="JFO429" s="59"/>
      <c r="JFP429" s="59"/>
      <c r="JFQ429" s="59"/>
      <c r="JFR429" s="59"/>
      <c r="JFS429" s="59"/>
      <c r="JFT429" s="59"/>
      <c r="JFU429" s="59"/>
      <c r="JFV429" s="59"/>
      <c r="JFW429" s="59"/>
      <c r="JFX429" s="59"/>
      <c r="JFY429" s="59"/>
      <c r="JFZ429" s="59"/>
      <c r="JGA429" s="59"/>
      <c r="JGB429" s="59"/>
      <c r="JGC429" s="59"/>
      <c r="JGD429" s="59"/>
      <c r="JGE429" s="59"/>
      <c r="JGF429" s="59"/>
      <c r="JGG429" s="59"/>
      <c r="JGH429" s="59"/>
      <c r="JGI429" s="59"/>
      <c r="JGJ429" s="59"/>
      <c r="JGK429" s="59"/>
      <c r="JGL429" s="59"/>
      <c r="JGM429" s="59"/>
      <c r="JGN429" s="59"/>
      <c r="JGO429" s="59"/>
      <c r="JGP429" s="59"/>
      <c r="JGQ429" s="59"/>
      <c r="JGR429" s="59"/>
      <c r="JGS429" s="59"/>
      <c r="JGT429" s="59"/>
      <c r="JGU429" s="59"/>
      <c r="JGV429" s="59"/>
      <c r="JGW429" s="59"/>
      <c r="JGX429" s="59"/>
      <c r="JGY429" s="59"/>
      <c r="JGZ429" s="59"/>
      <c r="JHA429" s="59"/>
      <c r="JHB429" s="59"/>
      <c r="JHC429" s="59"/>
      <c r="JHD429" s="59"/>
      <c r="JHE429" s="59"/>
      <c r="JHF429" s="59"/>
      <c r="JHG429" s="59"/>
      <c r="JHH429" s="59"/>
      <c r="JHI429" s="59"/>
      <c r="JHJ429" s="59"/>
      <c r="JHK429" s="59"/>
      <c r="JHL429" s="59"/>
      <c r="JHM429" s="59"/>
      <c r="JHN429" s="59"/>
      <c r="JHO429" s="59"/>
      <c r="JHP429" s="59"/>
      <c r="JHQ429" s="59"/>
      <c r="JHR429" s="59"/>
      <c r="JHS429" s="59"/>
      <c r="JHT429" s="59"/>
      <c r="JHU429" s="59"/>
      <c r="JHV429" s="59"/>
      <c r="JHW429" s="59"/>
      <c r="JHX429" s="59"/>
      <c r="JHY429" s="59"/>
      <c r="JHZ429" s="59"/>
      <c r="JIA429" s="59"/>
      <c r="JIB429" s="59"/>
      <c r="JIC429" s="59"/>
      <c r="JID429" s="59"/>
      <c r="JIE429" s="59"/>
      <c r="JIF429" s="59"/>
      <c r="JIG429" s="59"/>
      <c r="JIH429" s="59"/>
      <c r="JII429" s="59"/>
      <c r="JIJ429" s="59"/>
      <c r="JIK429" s="59"/>
      <c r="JIL429" s="59"/>
      <c r="JIM429" s="59"/>
      <c r="JIN429" s="59"/>
      <c r="JIO429" s="59"/>
      <c r="JIP429" s="59"/>
      <c r="JIQ429" s="59"/>
      <c r="JIR429" s="59"/>
      <c r="JIS429" s="59"/>
      <c r="JIT429" s="59"/>
      <c r="JIU429" s="59"/>
      <c r="JIV429" s="59"/>
      <c r="JIW429" s="59"/>
      <c r="JIX429" s="59"/>
      <c r="JIY429" s="59"/>
      <c r="JIZ429" s="59"/>
      <c r="JJA429" s="59"/>
      <c r="JJB429" s="59"/>
      <c r="JJC429" s="59"/>
      <c r="JJD429" s="59"/>
      <c r="JJE429" s="59"/>
      <c r="JJF429" s="59"/>
      <c r="JJG429" s="59"/>
      <c r="JJH429" s="59"/>
      <c r="JJI429" s="59"/>
      <c r="JJJ429" s="59"/>
      <c r="JJK429" s="59"/>
      <c r="JJL429" s="59"/>
      <c r="JJM429" s="59"/>
      <c r="JJN429" s="59"/>
      <c r="JJO429" s="59"/>
      <c r="JJP429" s="59"/>
      <c r="JJQ429" s="59"/>
      <c r="JJR429" s="59"/>
      <c r="JJS429" s="59"/>
      <c r="JJT429" s="59"/>
      <c r="JJU429" s="59"/>
      <c r="JJV429" s="59"/>
      <c r="JJW429" s="59"/>
      <c r="JJX429" s="59"/>
      <c r="JJY429" s="59"/>
      <c r="JJZ429" s="59"/>
      <c r="JKA429" s="59"/>
      <c r="JKB429" s="59"/>
      <c r="JKC429" s="59"/>
      <c r="JKD429" s="59"/>
      <c r="JKE429" s="59"/>
      <c r="JKF429" s="59"/>
      <c r="JKG429" s="59"/>
      <c r="JKH429" s="59"/>
      <c r="JKI429" s="59"/>
      <c r="JKJ429" s="59"/>
      <c r="JKK429" s="59"/>
      <c r="JKL429" s="59"/>
      <c r="JKM429" s="59"/>
      <c r="JKN429" s="59"/>
      <c r="JKO429" s="59"/>
      <c r="JKP429" s="59"/>
      <c r="JKQ429" s="59"/>
      <c r="JKR429" s="59"/>
      <c r="JKS429" s="59"/>
      <c r="JKT429" s="59"/>
      <c r="JKU429" s="59"/>
      <c r="JKV429" s="59"/>
      <c r="JKW429" s="59"/>
      <c r="JKX429" s="59"/>
      <c r="JKY429" s="59"/>
      <c r="JKZ429" s="59"/>
      <c r="JLA429" s="59"/>
      <c r="JLB429" s="59"/>
      <c r="JLC429" s="59"/>
      <c r="JLD429" s="59"/>
      <c r="JLE429" s="59"/>
      <c r="JLF429" s="59"/>
      <c r="JLG429" s="59"/>
      <c r="JLH429" s="59"/>
      <c r="JLI429" s="59"/>
      <c r="JLJ429" s="59"/>
      <c r="JLK429" s="59"/>
      <c r="JLL429" s="59"/>
      <c r="JLM429" s="59"/>
      <c r="JLN429" s="59"/>
      <c r="JLO429" s="59"/>
      <c r="JLP429" s="59"/>
      <c r="JLQ429" s="59"/>
      <c r="JLR429" s="59"/>
      <c r="JLS429" s="59"/>
      <c r="JLT429" s="59"/>
      <c r="JLU429" s="59"/>
      <c r="JLV429" s="59"/>
      <c r="JLW429" s="59"/>
      <c r="JLX429" s="59"/>
      <c r="JLY429" s="59"/>
      <c r="JLZ429" s="59"/>
      <c r="JMA429" s="59"/>
      <c r="JMB429" s="59"/>
      <c r="JMC429" s="59"/>
      <c r="JMD429" s="59"/>
      <c r="JME429" s="59"/>
      <c r="JMF429" s="59"/>
      <c r="JMG429" s="59"/>
      <c r="JMH429" s="59"/>
      <c r="JMI429" s="59"/>
      <c r="JMJ429" s="59"/>
      <c r="JMK429" s="59"/>
      <c r="JML429" s="59"/>
      <c r="JMM429" s="59"/>
      <c r="JMN429" s="59"/>
      <c r="JMO429" s="59"/>
      <c r="JMP429" s="59"/>
      <c r="JMQ429" s="59"/>
      <c r="JMR429" s="59"/>
      <c r="JMS429" s="59"/>
      <c r="JMT429" s="59"/>
      <c r="JMU429" s="59"/>
      <c r="JMV429" s="59"/>
      <c r="JMW429" s="59"/>
      <c r="JMX429" s="59"/>
      <c r="JMY429" s="59"/>
      <c r="JMZ429" s="59"/>
      <c r="JNA429" s="59"/>
      <c r="JNB429" s="59"/>
      <c r="JNC429" s="59"/>
      <c r="JND429" s="59"/>
      <c r="JNE429" s="59"/>
      <c r="JNF429" s="59"/>
      <c r="JNG429" s="59"/>
      <c r="JNH429" s="59"/>
      <c r="JNI429" s="59"/>
      <c r="JNJ429" s="59"/>
      <c r="JNK429" s="59"/>
      <c r="JNL429" s="59"/>
      <c r="JNM429" s="59"/>
      <c r="JNN429" s="59"/>
      <c r="JNO429" s="59"/>
      <c r="JNP429" s="59"/>
      <c r="JNQ429" s="59"/>
      <c r="JNR429" s="59"/>
      <c r="JNS429" s="59"/>
      <c r="JNT429" s="59"/>
      <c r="JNU429" s="59"/>
      <c r="JNV429" s="59"/>
      <c r="JNW429" s="59"/>
      <c r="JNX429" s="59"/>
      <c r="JNY429" s="59"/>
      <c r="JNZ429" s="59"/>
      <c r="JOA429" s="59"/>
      <c r="JOB429" s="59"/>
      <c r="JOC429" s="59"/>
      <c r="JOD429" s="59"/>
      <c r="JOE429" s="59"/>
      <c r="JOF429" s="59"/>
      <c r="JOG429" s="59"/>
      <c r="JOH429" s="59"/>
      <c r="JOI429" s="59"/>
      <c r="JOJ429" s="59"/>
      <c r="JOK429" s="59"/>
      <c r="JOL429" s="59"/>
      <c r="JOM429" s="59"/>
      <c r="JON429" s="59"/>
      <c r="JOO429" s="59"/>
      <c r="JOP429" s="59"/>
      <c r="JOQ429" s="59"/>
      <c r="JOR429" s="59"/>
      <c r="JOS429" s="59"/>
      <c r="JOT429" s="59"/>
      <c r="JOU429" s="59"/>
      <c r="JOV429" s="59"/>
      <c r="JOW429" s="59"/>
      <c r="JOX429" s="59"/>
      <c r="JOY429" s="59"/>
      <c r="JOZ429" s="59"/>
      <c r="JPA429" s="59"/>
      <c r="JPB429" s="59"/>
      <c r="JPC429" s="59"/>
      <c r="JPD429" s="59"/>
      <c r="JPE429" s="59"/>
      <c r="JPF429" s="59"/>
      <c r="JPG429" s="59"/>
      <c r="JPH429" s="59"/>
      <c r="JPI429" s="59"/>
      <c r="JPJ429" s="59"/>
      <c r="JPK429" s="59"/>
      <c r="JPL429" s="59"/>
      <c r="JPM429" s="59"/>
      <c r="JPN429" s="59"/>
      <c r="JPO429" s="59"/>
      <c r="JPP429" s="59"/>
      <c r="JPQ429" s="59"/>
      <c r="JPR429" s="59"/>
      <c r="JPS429" s="59"/>
      <c r="JPT429" s="59"/>
      <c r="JPU429" s="59"/>
      <c r="JPV429" s="59"/>
      <c r="JPW429" s="59"/>
      <c r="JPX429" s="59"/>
      <c r="JPY429" s="59"/>
      <c r="JPZ429" s="59"/>
      <c r="JQA429" s="59"/>
      <c r="JQB429" s="59"/>
      <c r="JQC429" s="59"/>
      <c r="JQD429" s="59"/>
      <c r="JQE429" s="59"/>
      <c r="JQF429" s="59"/>
      <c r="JQG429" s="59"/>
      <c r="JQH429" s="59"/>
      <c r="JQI429" s="59"/>
      <c r="JQJ429" s="59"/>
      <c r="JQK429" s="59"/>
      <c r="JQL429" s="59"/>
      <c r="JQM429" s="59"/>
      <c r="JQN429" s="59"/>
      <c r="JQO429" s="59"/>
      <c r="JQP429" s="59"/>
      <c r="JQQ429" s="59"/>
      <c r="JQR429" s="59"/>
      <c r="JQS429" s="59"/>
      <c r="JQT429" s="59"/>
      <c r="JQU429" s="59"/>
      <c r="JQV429" s="59"/>
      <c r="JQW429" s="59"/>
      <c r="JQX429" s="59"/>
      <c r="JQY429" s="59"/>
      <c r="JQZ429" s="59"/>
      <c r="JRA429" s="59"/>
      <c r="JRB429" s="59"/>
      <c r="JRC429" s="59"/>
      <c r="JRD429" s="59"/>
      <c r="JRE429" s="59"/>
      <c r="JRF429" s="59"/>
      <c r="JRG429" s="59"/>
      <c r="JRH429" s="59"/>
      <c r="JRI429" s="59"/>
      <c r="JRJ429" s="59"/>
      <c r="JRK429" s="59"/>
      <c r="JRL429" s="59"/>
      <c r="JRM429" s="59"/>
      <c r="JRN429" s="59"/>
      <c r="JRO429" s="59"/>
      <c r="JRP429" s="59"/>
      <c r="JRQ429" s="59"/>
      <c r="JRR429" s="59"/>
      <c r="JRS429" s="59"/>
      <c r="JRT429" s="59"/>
      <c r="JRU429" s="59"/>
      <c r="JRV429" s="59"/>
      <c r="JRW429" s="59"/>
      <c r="JRX429" s="59"/>
      <c r="JRY429" s="59"/>
      <c r="JRZ429" s="59"/>
      <c r="JSA429" s="59"/>
      <c r="JSB429" s="59"/>
      <c r="JSC429" s="59"/>
      <c r="JSD429" s="59"/>
      <c r="JSE429" s="59"/>
      <c r="JSF429" s="59"/>
      <c r="JSG429" s="59"/>
      <c r="JSH429" s="59"/>
      <c r="JSI429" s="59"/>
      <c r="JSJ429" s="59"/>
      <c r="JSK429" s="59"/>
      <c r="JSL429" s="59"/>
      <c r="JSM429" s="59"/>
      <c r="JSN429" s="59"/>
      <c r="JSO429" s="59"/>
      <c r="JSP429" s="59"/>
      <c r="JSQ429" s="59"/>
      <c r="JSR429" s="59"/>
      <c r="JSS429" s="59"/>
      <c r="JST429" s="59"/>
      <c r="JSU429" s="59"/>
      <c r="JSV429" s="59"/>
      <c r="JSW429" s="59"/>
      <c r="JSX429" s="59"/>
      <c r="JSY429" s="59"/>
      <c r="JSZ429" s="59"/>
      <c r="JTA429" s="59"/>
      <c r="JTB429" s="59"/>
      <c r="JTC429" s="59"/>
      <c r="JTD429" s="59"/>
      <c r="JTE429" s="59"/>
      <c r="JTF429" s="59"/>
      <c r="JTG429" s="59"/>
      <c r="JTH429" s="59"/>
      <c r="JTI429" s="59"/>
      <c r="JTJ429" s="59"/>
      <c r="JTK429" s="59"/>
      <c r="JTL429" s="59"/>
      <c r="JTM429" s="59"/>
      <c r="JTN429" s="59"/>
      <c r="JTO429" s="59"/>
      <c r="JTP429" s="59"/>
      <c r="JTQ429" s="59"/>
      <c r="JTR429" s="59"/>
      <c r="JTS429" s="59"/>
      <c r="JTT429" s="59"/>
      <c r="JTU429" s="59"/>
      <c r="JTV429" s="59"/>
      <c r="JTW429" s="59"/>
      <c r="JTX429" s="59"/>
      <c r="JTY429" s="59"/>
      <c r="JTZ429" s="59"/>
      <c r="JUA429" s="59"/>
      <c r="JUB429" s="59"/>
      <c r="JUC429" s="59"/>
      <c r="JUD429" s="59"/>
      <c r="JUE429" s="59"/>
      <c r="JUF429" s="59"/>
      <c r="JUG429" s="59"/>
      <c r="JUH429" s="59"/>
      <c r="JUI429" s="59"/>
      <c r="JUJ429" s="59"/>
      <c r="JUK429" s="59"/>
      <c r="JUL429" s="59"/>
      <c r="JUM429" s="59"/>
      <c r="JUN429" s="59"/>
      <c r="JUO429" s="59"/>
      <c r="JUP429" s="59"/>
      <c r="JUQ429" s="59"/>
      <c r="JUR429" s="59"/>
      <c r="JUS429" s="59"/>
      <c r="JUT429" s="59"/>
      <c r="JUU429" s="59"/>
      <c r="JUV429" s="59"/>
      <c r="JUW429" s="59"/>
      <c r="JUX429" s="59"/>
      <c r="JUY429" s="59"/>
      <c r="JUZ429" s="59"/>
      <c r="JVA429" s="59"/>
      <c r="JVB429" s="59"/>
      <c r="JVC429" s="59"/>
      <c r="JVD429" s="59"/>
      <c r="JVE429" s="59"/>
      <c r="JVF429" s="59"/>
      <c r="JVG429" s="59"/>
      <c r="JVH429" s="59"/>
      <c r="JVI429" s="59"/>
      <c r="JVJ429" s="59"/>
      <c r="JVK429" s="59"/>
      <c r="JVL429" s="59"/>
      <c r="JVM429" s="59"/>
      <c r="JVN429" s="59"/>
      <c r="JVO429" s="59"/>
      <c r="JVP429" s="59"/>
      <c r="JVQ429" s="59"/>
      <c r="JVR429" s="59"/>
      <c r="JVS429" s="59"/>
      <c r="JVT429" s="59"/>
      <c r="JVU429" s="59"/>
      <c r="JVV429" s="59"/>
      <c r="JVW429" s="59"/>
      <c r="JVX429" s="59"/>
      <c r="JVY429" s="59"/>
      <c r="JVZ429" s="59"/>
      <c r="JWA429" s="59"/>
      <c r="JWB429" s="59"/>
      <c r="JWC429" s="59"/>
      <c r="JWD429" s="59"/>
      <c r="JWE429" s="59"/>
      <c r="JWF429" s="59"/>
      <c r="JWG429" s="59"/>
      <c r="JWH429" s="59"/>
      <c r="JWI429" s="59"/>
      <c r="JWJ429" s="59"/>
      <c r="JWK429" s="59"/>
      <c r="JWL429" s="59"/>
      <c r="JWM429" s="59"/>
      <c r="JWN429" s="59"/>
      <c r="JWO429" s="59"/>
      <c r="JWP429" s="59"/>
      <c r="JWQ429" s="59"/>
      <c r="JWR429" s="59"/>
      <c r="JWS429" s="59"/>
      <c r="JWT429" s="59"/>
      <c r="JWU429" s="59"/>
      <c r="JWV429" s="59"/>
      <c r="JWW429" s="59"/>
      <c r="JWX429" s="59"/>
      <c r="JWY429" s="59"/>
      <c r="JWZ429" s="59"/>
      <c r="JXA429" s="59"/>
      <c r="JXB429" s="59"/>
      <c r="JXC429" s="59"/>
      <c r="JXD429" s="59"/>
      <c r="JXE429" s="59"/>
      <c r="JXF429" s="59"/>
      <c r="JXG429" s="59"/>
      <c r="JXH429" s="59"/>
      <c r="JXI429" s="59"/>
      <c r="JXJ429" s="59"/>
      <c r="JXK429" s="59"/>
      <c r="JXL429" s="59"/>
      <c r="JXM429" s="59"/>
      <c r="JXN429" s="59"/>
      <c r="JXO429" s="59"/>
      <c r="JXP429" s="59"/>
      <c r="JXQ429" s="59"/>
      <c r="JXR429" s="59"/>
      <c r="JXS429" s="59"/>
      <c r="JXT429" s="59"/>
      <c r="JXU429" s="59"/>
      <c r="JXV429" s="59"/>
      <c r="JXW429" s="59"/>
      <c r="JXX429" s="59"/>
      <c r="JXY429" s="59"/>
      <c r="JXZ429" s="59"/>
      <c r="JYA429" s="59"/>
      <c r="JYB429" s="59"/>
      <c r="JYC429" s="59"/>
      <c r="JYD429" s="59"/>
      <c r="JYE429" s="59"/>
      <c r="JYF429" s="59"/>
      <c r="JYG429" s="59"/>
      <c r="JYH429" s="59"/>
      <c r="JYI429" s="59"/>
      <c r="JYJ429" s="59"/>
      <c r="JYK429" s="59"/>
      <c r="JYL429" s="59"/>
      <c r="JYM429" s="59"/>
      <c r="JYN429" s="59"/>
      <c r="JYO429" s="59"/>
      <c r="JYP429" s="59"/>
      <c r="JYQ429" s="59"/>
      <c r="JYR429" s="59"/>
      <c r="JYS429" s="59"/>
      <c r="JYT429" s="59"/>
      <c r="JYU429" s="59"/>
      <c r="JYV429" s="59"/>
      <c r="JYW429" s="59"/>
      <c r="JYX429" s="59"/>
      <c r="JYY429" s="59"/>
      <c r="JYZ429" s="59"/>
      <c r="JZA429" s="59"/>
      <c r="JZB429" s="59"/>
      <c r="JZC429" s="59"/>
      <c r="JZD429" s="59"/>
      <c r="JZE429" s="59"/>
      <c r="JZF429" s="59"/>
      <c r="JZG429" s="59"/>
      <c r="JZH429" s="59"/>
      <c r="JZI429" s="59"/>
      <c r="JZJ429" s="59"/>
      <c r="JZK429" s="59"/>
      <c r="JZL429" s="59"/>
      <c r="JZM429" s="59"/>
      <c r="JZN429" s="59"/>
      <c r="JZO429" s="59"/>
      <c r="JZP429" s="59"/>
      <c r="JZQ429" s="59"/>
      <c r="JZR429" s="59"/>
      <c r="JZS429" s="59"/>
      <c r="JZT429" s="59"/>
      <c r="JZU429" s="59"/>
      <c r="JZV429" s="59"/>
      <c r="JZW429" s="59"/>
      <c r="JZX429" s="59"/>
      <c r="JZY429" s="59"/>
      <c r="JZZ429" s="59"/>
      <c r="KAA429" s="59"/>
      <c r="KAB429" s="59"/>
      <c r="KAC429" s="59"/>
      <c r="KAD429" s="59"/>
      <c r="KAE429" s="59"/>
      <c r="KAF429" s="59"/>
      <c r="KAG429" s="59"/>
      <c r="KAH429" s="59"/>
      <c r="KAI429" s="59"/>
      <c r="KAJ429" s="59"/>
      <c r="KAK429" s="59"/>
      <c r="KAL429" s="59"/>
      <c r="KAM429" s="59"/>
      <c r="KAN429" s="59"/>
      <c r="KAO429" s="59"/>
      <c r="KAP429" s="59"/>
      <c r="KAQ429" s="59"/>
      <c r="KAR429" s="59"/>
      <c r="KAS429" s="59"/>
      <c r="KAT429" s="59"/>
      <c r="KAU429" s="59"/>
      <c r="KAV429" s="59"/>
      <c r="KAW429" s="59"/>
      <c r="KAX429" s="59"/>
      <c r="KAY429" s="59"/>
      <c r="KAZ429" s="59"/>
      <c r="KBA429" s="59"/>
      <c r="KBB429" s="59"/>
      <c r="KBC429" s="59"/>
      <c r="KBD429" s="59"/>
      <c r="KBE429" s="59"/>
      <c r="KBF429" s="59"/>
      <c r="KBG429" s="59"/>
      <c r="KBH429" s="59"/>
      <c r="KBI429" s="59"/>
      <c r="KBJ429" s="59"/>
      <c r="KBK429" s="59"/>
      <c r="KBL429" s="59"/>
      <c r="KBM429" s="59"/>
      <c r="KBN429" s="59"/>
      <c r="KBO429" s="59"/>
      <c r="KBP429" s="59"/>
      <c r="KBQ429" s="59"/>
      <c r="KBR429" s="59"/>
      <c r="KBS429" s="59"/>
      <c r="KBT429" s="59"/>
      <c r="KBU429" s="59"/>
      <c r="KBV429" s="59"/>
      <c r="KBW429" s="59"/>
      <c r="KBX429" s="59"/>
      <c r="KBY429" s="59"/>
      <c r="KBZ429" s="59"/>
      <c r="KCA429" s="59"/>
      <c r="KCB429" s="59"/>
      <c r="KCC429" s="59"/>
      <c r="KCD429" s="59"/>
      <c r="KCE429" s="59"/>
      <c r="KCF429" s="59"/>
      <c r="KCG429" s="59"/>
      <c r="KCH429" s="59"/>
      <c r="KCI429" s="59"/>
      <c r="KCJ429" s="59"/>
      <c r="KCK429" s="59"/>
      <c r="KCL429" s="59"/>
      <c r="KCM429" s="59"/>
      <c r="KCN429" s="59"/>
      <c r="KCO429" s="59"/>
      <c r="KCP429" s="59"/>
      <c r="KCQ429" s="59"/>
      <c r="KCR429" s="59"/>
      <c r="KCS429" s="59"/>
      <c r="KCT429" s="59"/>
      <c r="KCU429" s="59"/>
      <c r="KCV429" s="59"/>
      <c r="KCW429" s="59"/>
      <c r="KCX429" s="59"/>
      <c r="KCY429" s="59"/>
      <c r="KCZ429" s="59"/>
      <c r="KDA429" s="59"/>
      <c r="KDB429" s="59"/>
      <c r="KDC429" s="59"/>
      <c r="KDD429" s="59"/>
      <c r="KDE429" s="59"/>
      <c r="KDF429" s="59"/>
      <c r="KDG429" s="59"/>
      <c r="KDH429" s="59"/>
      <c r="KDI429" s="59"/>
      <c r="KDJ429" s="59"/>
      <c r="KDK429" s="59"/>
      <c r="KDL429" s="59"/>
      <c r="KDM429" s="59"/>
      <c r="KDN429" s="59"/>
      <c r="KDO429" s="59"/>
      <c r="KDP429" s="59"/>
      <c r="KDQ429" s="59"/>
      <c r="KDR429" s="59"/>
      <c r="KDS429" s="59"/>
      <c r="KDT429" s="59"/>
      <c r="KDU429" s="59"/>
      <c r="KDV429" s="59"/>
      <c r="KDW429" s="59"/>
      <c r="KDX429" s="59"/>
      <c r="KDY429" s="59"/>
      <c r="KDZ429" s="59"/>
      <c r="KEA429" s="59"/>
      <c r="KEB429" s="59"/>
      <c r="KEC429" s="59"/>
      <c r="KED429" s="59"/>
      <c r="KEE429" s="59"/>
      <c r="KEF429" s="59"/>
      <c r="KEG429" s="59"/>
      <c r="KEH429" s="59"/>
      <c r="KEI429" s="59"/>
      <c r="KEJ429" s="59"/>
      <c r="KEK429" s="59"/>
      <c r="KEL429" s="59"/>
      <c r="KEM429" s="59"/>
      <c r="KEN429" s="59"/>
      <c r="KEO429" s="59"/>
      <c r="KEP429" s="59"/>
      <c r="KEQ429" s="59"/>
      <c r="KER429" s="59"/>
      <c r="KES429" s="59"/>
      <c r="KET429" s="59"/>
      <c r="KEU429" s="59"/>
      <c r="KEV429" s="59"/>
      <c r="KEW429" s="59"/>
      <c r="KEX429" s="59"/>
      <c r="KEY429" s="59"/>
      <c r="KEZ429" s="59"/>
      <c r="KFA429" s="59"/>
      <c r="KFB429" s="59"/>
      <c r="KFC429" s="59"/>
      <c r="KFD429" s="59"/>
      <c r="KFE429" s="59"/>
      <c r="KFF429" s="59"/>
      <c r="KFG429" s="59"/>
      <c r="KFH429" s="59"/>
      <c r="KFI429" s="59"/>
      <c r="KFJ429" s="59"/>
      <c r="KFK429" s="59"/>
      <c r="KFL429" s="59"/>
      <c r="KFM429" s="59"/>
      <c r="KFN429" s="59"/>
      <c r="KFO429" s="59"/>
      <c r="KFP429" s="59"/>
      <c r="KFQ429" s="59"/>
      <c r="KFR429" s="59"/>
      <c r="KFS429" s="59"/>
      <c r="KFT429" s="59"/>
      <c r="KFU429" s="59"/>
      <c r="KFV429" s="59"/>
      <c r="KFW429" s="59"/>
      <c r="KFX429" s="59"/>
      <c r="KFY429" s="59"/>
      <c r="KFZ429" s="59"/>
      <c r="KGA429" s="59"/>
      <c r="KGB429" s="59"/>
      <c r="KGC429" s="59"/>
      <c r="KGD429" s="59"/>
      <c r="KGE429" s="59"/>
      <c r="KGF429" s="59"/>
      <c r="KGG429" s="59"/>
      <c r="KGH429" s="59"/>
      <c r="KGI429" s="59"/>
      <c r="KGJ429" s="59"/>
      <c r="KGK429" s="59"/>
      <c r="KGL429" s="59"/>
      <c r="KGM429" s="59"/>
      <c r="KGN429" s="59"/>
      <c r="KGO429" s="59"/>
      <c r="KGP429" s="59"/>
      <c r="KGQ429" s="59"/>
      <c r="KGR429" s="59"/>
      <c r="KGS429" s="59"/>
      <c r="KGT429" s="59"/>
      <c r="KGU429" s="59"/>
      <c r="KGV429" s="59"/>
      <c r="KGW429" s="59"/>
      <c r="KGX429" s="59"/>
      <c r="KGY429" s="59"/>
      <c r="KGZ429" s="59"/>
      <c r="KHA429" s="59"/>
      <c r="KHB429" s="59"/>
      <c r="KHC429" s="59"/>
      <c r="KHD429" s="59"/>
      <c r="KHE429" s="59"/>
      <c r="KHF429" s="59"/>
      <c r="KHG429" s="59"/>
      <c r="KHH429" s="59"/>
      <c r="KHI429" s="59"/>
      <c r="KHJ429" s="59"/>
      <c r="KHK429" s="59"/>
      <c r="KHL429" s="59"/>
      <c r="KHM429" s="59"/>
      <c r="KHN429" s="59"/>
      <c r="KHO429" s="59"/>
      <c r="KHP429" s="59"/>
      <c r="KHQ429" s="59"/>
      <c r="KHR429" s="59"/>
      <c r="KHS429" s="59"/>
      <c r="KHT429" s="59"/>
      <c r="KHU429" s="59"/>
      <c r="KHV429" s="59"/>
      <c r="KHW429" s="59"/>
      <c r="KHX429" s="59"/>
      <c r="KHY429" s="59"/>
      <c r="KHZ429" s="59"/>
      <c r="KIA429" s="59"/>
      <c r="KIB429" s="59"/>
      <c r="KIC429" s="59"/>
      <c r="KID429" s="59"/>
      <c r="KIE429" s="59"/>
      <c r="KIF429" s="59"/>
      <c r="KIG429" s="59"/>
      <c r="KIH429" s="59"/>
      <c r="KII429" s="59"/>
      <c r="KIJ429" s="59"/>
      <c r="KIK429" s="59"/>
      <c r="KIL429" s="59"/>
      <c r="KIM429" s="59"/>
      <c r="KIN429" s="59"/>
      <c r="KIO429" s="59"/>
      <c r="KIP429" s="59"/>
      <c r="KIQ429" s="59"/>
      <c r="KIR429" s="59"/>
      <c r="KIS429" s="59"/>
      <c r="KIT429" s="59"/>
      <c r="KIU429" s="59"/>
      <c r="KIV429" s="59"/>
      <c r="KIW429" s="59"/>
      <c r="KIX429" s="59"/>
      <c r="KIY429" s="59"/>
      <c r="KIZ429" s="59"/>
      <c r="KJA429" s="59"/>
      <c r="KJB429" s="59"/>
      <c r="KJC429" s="59"/>
      <c r="KJD429" s="59"/>
      <c r="KJE429" s="59"/>
      <c r="KJF429" s="59"/>
      <c r="KJG429" s="59"/>
      <c r="KJH429" s="59"/>
      <c r="KJI429" s="59"/>
      <c r="KJJ429" s="59"/>
      <c r="KJK429" s="59"/>
      <c r="KJL429" s="59"/>
      <c r="KJM429" s="59"/>
      <c r="KJN429" s="59"/>
      <c r="KJO429" s="59"/>
      <c r="KJP429" s="59"/>
      <c r="KJQ429" s="59"/>
      <c r="KJR429" s="59"/>
      <c r="KJS429" s="59"/>
      <c r="KJT429" s="59"/>
      <c r="KJU429" s="59"/>
      <c r="KJV429" s="59"/>
      <c r="KJW429" s="59"/>
      <c r="KJX429" s="59"/>
      <c r="KJY429" s="59"/>
      <c r="KJZ429" s="59"/>
      <c r="KKA429" s="59"/>
      <c r="KKB429" s="59"/>
      <c r="KKC429" s="59"/>
      <c r="KKD429" s="59"/>
      <c r="KKE429" s="59"/>
      <c r="KKF429" s="59"/>
      <c r="KKG429" s="59"/>
      <c r="KKH429" s="59"/>
      <c r="KKI429" s="59"/>
      <c r="KKJ429" s="59"/>
      <c r="KKK429" s="59"/>
      <c r="KKL429" s="59"/>
      <c r="KKM429" s="59"/>
      <c r="KKN429" s="59"/>
      <c r="KKO429" s="59"/>
      <c r="KKP429" s="59"/>
      <c r="KKQ429" s="59"/>
      <c r="KKR429" s="59"/>
      <c r="KKS429" s="59"/>
      <c r="KKT429" s="59"/>
      <c r="KKU429" s="59"/>
      <c r="KKV429" s="59"/>
      <c r="KKW429" s="59"/>
      <c r="KKX429" s="59"/>
      <c r="KKY429" s="59"/>
      <c r="KKZ429" s="59"/>
      <c r="KLA429" s="59"/>
      <c r="KLB429" s="59"/>
      <c r="KLC429" s="59"/>
      <c r="KLD429" s="59"/>
      <c r="KLE429" s="59"/>
      <c r="KLF429" s="59"/>
      <c r="KLG429" s="59"/>
      <c r="KLH429" s="59"/>
      <c r="KLI429" s="59"/>
      <c r="KLJ429" s="59"/>
      <c r="KLK429" s="59"/>
      <c r="KLL429" s="59"/>
      <c r="KLM429" s="59"/>
      <c r="KLN429" s="59"/>
      <c r="KLO429" s="59"/>
      <c r="KLP429" s="59"/>
      <c r="KLQ429" s="59"/>
      <c r="KLR429" s="59"/>
      <c r="KLS429" s="59"/>
      <c r="KLT429" s="59"/>
      <c r="KLU429" s="59"/>
      <c r="KLV429" s="59"/>
      <c r="KLW429" s="59"/>
      <c r="KLX429" s="59"/>
      <c r="KLY429" s="59"/>
      <c r="KLZ429" s="59"/>
      <c r="KMA429" s="59"/>
      <c r="KMB429" s="59"/>
      <c r="KMC429" s="59"/>
      <c r="KMD429" s="59"/>
      <c r="KME429" s="59"/>
      <c r="KMF429" s="59"/>
      <c r="KMG429" s="59"/>
      <c r="KMH429" s="59"/>
      <c r="KMI429" s="59"/>
      <c r="KMJ429" s="59"/>
      <c r="KMK429" s="59"/>
      <c r="KML429" s="59"/>
      <c r="KMM429" s="59"/>
      <c r="KMN429" s="59"/>
      <c r="KMO429" s="59"/>
      <c r="KMP429" s="59"/>
      <c r="KMQ429" s="59"/>
      <c r="KMR429" s="59"/>
      <c r="KMS429" s="59"/>
      <c r="KMT429" s="59"/>
      <c r="KMU429" s="59"/>
      <c r="KMV429" s="59"/>
      <c r="KMW429" s="59"/>
      <c r="KMX429" s="59"/>
      <c r="KMY429" s="59"/>
      <c r="KMZ429" s="59"/>
      <c r="KNA429" s="59"/>
      <c r="KNB429" s="59"/>
      <c r="KNC429" s="59"/>
      <c r="KND429" s="59"/>
      <c r="KNE429" s="59"/>
      <c r="KNF429" s="59"/>
      <c r="KNG429" s="59"/>
      <c r="KNH429" s="59"/>
      <c r="KNI429" s="59"/>
      <c r="KNJ429" s="59"/>
      <c r="KNK429" s="59"/>
      <c r="KNL429" s="59"/>
      <c r="KNM429" s="59"/>
      <c r="KNN429" s="59"/>
      <c r="KNO429" s="59"/>
      <c r="KNP429" s="59"/>
      <c r="KNQ429" s="59"/>
      <c r="KNR429" s="59"/>
      <c r="KNS429" s="59"/>
      <c r="KNT429" s="59"/>
      <c r="KNU429" s="59"/>
      <c r="KNV429" s="59"/>
      <c r="KNW429" s="59"/>
      <c r="KNX429" s="59"/>
      <c r="KNY429" s="59"/>
      <c r="KNZ429" s="59"/>
      <c r="KOA429" s="59"/>
      <c r="KOB429" s="59"/>
      <c r="KOC429" s="59"/>
      <c r="KOD429" s="59"/>
      <c r="KOE429" s="59"/>
      <c r="KOF429" s="59"/>
      <c r="KOG429" s="59"/>
      <c r="KOH429" s="59"/>
      <c r="KOI429" s="59"/>
      <c r="KOJ429" s="59"/>
      <c r="KOK429" s="59"/>
      <c r="KOL429" s="59"/>
      <c r="KOM429" s="59"/>
      <c r="KON429" s="59"/>
      <c r="KOO429" s="59"/>
      <c r="KOP429" s="59"/>
      <c r="KOQ429" s="59"/>
      <c r="KOR429" s="59"/>
      <c r="KOS429" s="59"/>
      <c r="KOT429" s="59"/>
      <c r="KOU429" s="59"/>
      <c r="KOV429" s="59"/>
      <c r="KOW429" s="59"/>
      <c r="KOX429" s="59"/>
      <c r="KOY429" s="59"/>
      <c r="KOZ429" s="59"/>
      <c r="KPA429" s="59"/>
      <c r="KPB429" s="59"/>
      <c r="KPC429" s="59"/>
      <c r="KPD429" s="59"/>
      <c r="KPE429" s="59"/>
      <c r="KPF429" s="59"/>
      <c r="KPG429" s="59"/>
      <c r="KPH429" s="59"/>
      <c r="KPI429" s="59"/>
      <c r="KPJ429" s="59"/>
      <c r="KPK429" s="59"/>
      <c r="KPL429" s="59"/>
      <c r="KPM429" s="59"/>
      <c r="KPN429" s="59"/>
      <c r="KPO429" s="59"/>
      <c r="KPP429" s="59"/>
      <c r="KPQ429" s="59"/>
      <c r="KPR429" s="59"/>
      <c r="KPS429" s="59"/>
      <c r="KPT429" s="59"/>
      <c r="KPU429" s="59"/>
      <c r="KPV429" s="59"/>
      <c r="KPW429" s="59"/>
      <c r="KPX429" s="59"/>
      <c r="KPY429" s="59"/>
      <c r="KPZ429" s="59"/>
      <c r="KQA429" s="59"/>
      <c r="KQB429" s="59"/>
      <c r="KQC429" s="59"/>
      <c r="KQD429" s="59"/>
      <c r="KQE429" s="59"/>
      <c r="KQF429" s="59"/>
      <c r="KQG429" s="59"/>
      <c r="KQH429" s="59"/>
      <c r="KQI429" s="59"/>
      <c r="KQJ429" s="59"/>
      <c r="KQK429" s="59"/>
      <c r="KQL429" s="59"/>
      <c r="KQM429" s="59"/>
      <c r="KQN429" s="59"/>
      <c r="KQO429" s="59"/>
      <c r="KQP429" s="59"/>
      <c r="KQQ429" s="59"/>
      <c r="KQR429" s="59"/>
      <c r="KQS429" s="59"/>
      <c r="KQT429" s="59"/>
      <c r="KQU429" s="59"/>
      <c r="KQV429" s="59"/>
      <c r="KQW429" s="59"/>
      <c r="KQX429" s="59"/>
      <c r="KQY429" s="59"/>
      <c r="KQZ429" s="59"/>
      <c r="KRA429" s="59"/>
      <c r="KRB429" s="59"/>
      <c r="KRC429" s="59"/>
      <c r="KRD429" s="59"/>
      <c r="KRE429" s="59"/>
      <c r="KRF429" s="59"/>
      <c r="KRG429" s="59"/>
      <c r="KRH429" s="59"/>
      <c r="KRI429" s="59"/>
      <c r="KRJ429" s="59"/>
      <c r="KRK429" s="59"/>
      <c r="KRL429" s="59"/>
      <c r="KRM429" s="59"/>
      <c r="KRN429" s="59"/>
      <c r="KRO429" s="59"/>
      <c r="KRP429" s="59"/>
      <c r="KRQ429" s="59"/>
      <c r="KRR429" s="59"/>
      <c r="KRS429" s="59"/>
      <c r="KRT429" s="59"/>
      <c r="KRU429" s="59"/>
      <c r="KRV429" s="59"/>
      <c r="KRW429" s="59"/>
      <c r="KRX429" s="59"/>
      <c r="KRY429" s="59"/>
      <c r="KRZ429" s="59"/>
      <c r="KSA429" s="59"/>
      <c r="KSB429" s="59"/>
      <c r="KSC429" s="59"/>
      <c r="KSD429" s="59"/>
      <c r="KSE429" s="59"/>
      <c r="KSF429" s="59"/>
      <c r="KSG429" s="59"/>
      <c r="KSH429" s="59"/>
      <c r="KSI429" s="59"/>
      <c r="KSJ429" s="59"/>
      <c r="KSK429" s="59"/>
      <c r="KSL429" s="59"/>
      <c r="KSM429" s="59"/>
      <c r="KSN429" s="59"/>
      <c r="KSO429" s="59"/>
      <c r="KSP429" s="59"/>
      <c r="KSQ429" s="59"/>
      <c r="KSR429" s="59"/>
      <c r="KSS429" s="59"/>
      <c r="KST429" s="59"/>
      <c r="KSU429" s="59"/>
      <c r="KSV429" s="59"/>
      <c r="KSW429" s="59"/>
      <c r="KSX429" s="59"/>
      <c r="KSY429" s="59"/>
      <c r="KSZ429" s="59"/>
      <c r="KTA429" s="59"/>
      <c r="KTB429" s="59"/>
      <c r="KTC429" s="59"/>
      <c r="KTD429" s="59"/>
      <c r="KTE429" s="59"/>
      <c r="KTF429" s="59"/>
      <c r="KTG429" s="59"/>
      <c r="KTH429" s="59"/>
      <c r="KTI429" s="59"/>
      <c r="KTJ429" s="59"/>
      <c r="KTK429" s="59"/>
      <c r="KTL429" s="59"/>
      <c r="KTM429" s="59"/>
      <c r="KTN429" s="59"/>
      <c r="KTO429" s="59"/>
      <c r="KTP429" s="59"/>
      <c r="KTQ429" s="59"/>
      <c r="KTR429" s="59"/>
      <c r="KTS429" s="59"/>
      <c r="KTT429" s="59"/>
      <c r="KTU429" s="59"/>
      <c r="KTV429" s="59"/>
      <c r="KTW429" s="59"/>
      <c r="KTX429" s="59"/>
      <c r="KTY429" s="59"/>
      <c r="KTZ429" s="59"/>
      <c r="KUA429" s="59"/>
      <c r="KUB429" s="59"/>
      <c r="KUC429" s="59"/>
      <c r="KUD429" s="59"/>
      <c r="KUE429" s="59"/>
      <c r="KUF429" s="59"/>
      <c r="KUG429" s="59"/>
      <c r="KUH429" s="59"/>
      <c r="KUI429" s="59"/>
      <c r="KUJ429" s="59"/>
      <c r="KUK429" s="59"/>
      <c r="KUL429" s="59"/>
      <c r="KUM429" s="59"/>
      <c r="KUN429" s="59"/>
      <c r="KUO429" s="59"/>
      <c r="KUP429" s="59"/>
      <c r="KUQ429" s="59"/>
      <c r="KUR429" s="59"/>
      <c r="KUS429" s="59"/>
      <c r="KUT429" s="59"/>
      <c r="KUU429" s="59"/>
      <c r="KUV429" s="59"/>
      <c r="KUW429" s="59"/>
      <c r="KUX429" s="59"/>
      <c r="KUY429" s="59"/>
      <c r="KUZ429" s="59"/>
      <c r="KVA429" s="59"/>
      <c r="KVB429" s="59"/>
      <c r="KVC429" s="59"/>
      <c r="KVD429" s="59"/>
      <c r="KVE429" s="59"/>
      <c r="KVF429" s="59"/>
      <c r="KVG429" s="59"/>
      <c r="KVH429" s="59"/>
      <c r="KVI429" s="59"/>
      <c r="KVJ429" s="59"/>
      <c r="KVK429" s="59"/>
      <c r="KVL429" s="59"/>
      <c r="KVM429" s="59"/>
      <c r="KVN429" s="59"/>
      <c r="KVO429" s="59"/>
      <c r="KVP429" s="59"/>
      <c r="KVQ429" s="59"/>
      <c r="KVR429" s="59"/>
      <c r="KVS429" s="59"/>
      <c r="KVT429" s="59"/>
      <c r="KVU429" s="59"/>
      <c r="KVV429" s="59"/>
      <c r="KVW429" s="59"/>
      <c r="KVX429" s="59"/>
      <c r="KVY429" s="59"/>
      <c r="KVZ429" s="59"/>
      <c r="KWA429" s="59"/>
      <c r="KWB429" s="59"/>
      <c r="KWC429" s="59"/>
      <c r="KWD429" s="59"/>
      <c r="KWE429" s="59"/>
      <c r="KWF429" s="59"/>
      <c r="KWG429" s="59"/>
      <c r="KWH429" s="59"/>
      <c r="KWI429" s="59"/>
      <c r="KWJ429" s="59"/>
      <c r="KWK429" s="59"/>
      <c r="KWL429" s="59"/>
      <c r="KWM429" s="59"/>
      <c r="KWN429" s="59"/>
      <c r="KWO429" s="59"/>
      <c r="KWP429" s="59"/>
      <c r="KWQ429" s="59"/>
      <c r="KWR429" s="59"/>
      <c r="KWS429" s="59"/>
      <c r="KWT429" s="59"/>
      <c r="KWU429" s="59"/>
      <c r="KWV429" s="59"/>
      <c r="KWW429" s="59"/>
      <c r="KWX429" s="59"/>
      <c r="KWY429" s="59"/>
      <c r="KWZ429" s="59"/>
      <c r="KXA429" s="59"/>
      <c r="KXB429" s="59"/>
      <c r="KXC429" s="59"/>
      <c r="KXD429" s="59"/>
      <c r="KXE429" s="59"/>
      <c r="KXF429" s="59"/>
      <c r="KXG429" s="59"/>
      <c r="KXH429" s="59"/>
      <c r="KXI429" s="59"/>
      <c r="KXJ429" s="59"/>
      <c r="KXK429" s="59"/>
      <c r="KXL429" s="59"/>
      <c r="KXM429" s="59"/>
      <c r="KXN429" s="59"/>
      <c r="KXO429" s="59"/>
      <c r="KXP429" s="59"/>
      <c r="KXQ429" s="59"/>
      <c r="KXR429" s="59"/>
      <c r="KXS429" s="59"/>
      <c r="KXT429" s="59"/>
      <c r="KXU429" s="59"/>
      <c r="KXV429" s="59"/>
      <c r="KXW429" s="59"/>
      <c r="KXX429" s="59"/>
      <c r="KXY429" s="59"/>
      <c r="KXZ429" s="59"/>
      <c r="KYA429" s="59"/>
      <c r="KYB429" s="59"/>
      <c r="KYC429" s="59"/>
      <c r="KYD429" s="59"/>
      <c r="KYE429" s="59"/>
      <c r="KYF429" s="59"/>
      <c r="KYG429" s="59"/>
      <c r="KYH429" s="59"/>
      <c r="KYI429" s="59"/>
      <c r="KYJ429" s="59"/>
      <c r="KYK429" s="59"/>
      <c r="KYL429" s="59"/>
      <c r="KYM429" s="59"/>
      <c r="KYN429" s="59"/>
      <c r="KYO429" s="59"/>
      <c r="KYP429" s="59"/>
      <c r="KYQ429" s="59"/>
      <c r="KYR429" s="59"/>
      <c r="KYS429" s="59"/>
      <c r="KYT429" s="59"/>
      <c r="KYU429" s="59"/>
      <c r="KYV429" s="59"/>
      <c r="KYW429" s="59"/>
      <c r="KYX429" s="59"/>
      <c r="KYY429" s="59"/>
      <c r="KYZ429" s="59"/>
      <c r="KZA429" s="59"/>
      <c r="KZB429" s="59"/>
      <c r="KZC429" s="59"/>
      <c r="KZD429" s="59"/>
      <c r="KZE429" s="59"/>
      <c r="KZF429" s="59"/>
      <c r="KZG429" s="59"/>
      <c r="KZH429" s="59"/>
      <c r="KZI429" s="59"/>
      <c r="KZJ429" s="59"/>
      <c r="KZK429" s="59"/>
      <c r="KZL429" s="59"/>
      <c r="KZM429" s="59"/>
      <c r="KZN429" s="59"/>
      <c r="KZO429" s="59"/>
      <c r="KZP429" s="59"/>
      <c r="KZQ429" s="59"/>
      <c r="KZR429" s="59"/>
      <c r="KZS429" s="59"/>
      <c r="KZT429" s="59"/>
      <c r="KZU429" s="59"/>
      <c r="KZV429" s="59"/>
      <c r="KZW429" s="59"/>
      <c r="KZX429" s="59"/>
      <c r="KZY429" s="59"/>
      <c r="KZZ429" s="59"/>
      <c r="LAA429" s="59"/>
      <c r="LAB429" s="59"/>
      <c r="LAC429" s="59"/>
      <c r="LAD429" s="59"/>
      <c r="LAE429" s="59"/>
      <c r="LAF429" s="59"/>
      <c r="LAG429" s="59"/>
      <c r="LAH429" s="59"/>
      <c r="LAI429" s="59"/>
      <c r="LAJ429" s="59"/>
      <c r="LAK429" s="59"/>
      <c r="LAL429" s="59"/>
      <c r="LAM429" s="59"/>
      <c r="LAN429" s="59"/>
      <c r="LAO429" s="59"/>
      <c r="LAP429" s="59"/>
      <c r="LAQ429" s="59"/>
      <c r="LAR429" s="59"/>
      <c r="LAS429" s="59"/>
      <c r="LAT429" s="59"/>
      <c r="LAU429" s="59"/>
      <c r="LAV429" s="59"/>
      <c r="LAW429" s="59"/>
      <c r="LAX429" s="59"/>
      <c r="LAY429" s="59"/>
      <c r="LAZ429" s="59"/>
      <c r="LBA429" s="59"/>
      <c r="LBB429" s="59"/>
      <c r="LBC429" s="59"/>
      <c r="LBD429" s="59"/>
      <c r="LBE429" s="59"/>
      <c r="LBF429" s="59"/>
      <c r="LBG429" s="59"/>
      <c r="LBH429" s="59"/>
      <c r="LBI429" s="59"/>
      <c r="LBJ429" s="59"/>
      <c r="LBK429" s="59"/>
      <c r="LBL429" s="59"/>
      <c r="LBM429" s="59"/>
      <c r="LBN429" s="59"/>
      <c r="LBO429" s="59"/>
      <c r="LBP429" s="59"/>
      <c r="LBQ429" s="59"/>
      <c r="LBR429" s="59"/>
      <c r="LBS429" s="59"/>
      <c r="LBT429" s="59"/>
      <c r="LBU429" s="59"/>
      <c r="LBV429" s="59"/>
      <c r="LBW429" s="59"/>
      <c r="LBX429" s="59"/>
      <c r="LBY429" s="59"/>
      <c r="LBZ429" s="59"/>
      <c r="LCA429" s="59"/>
      <c r="LCB429" s="59"/>
      <c r="LCC429" s="59"/>
      <c r="LCD429" s="59"/>
      <c r="LCE429" s="59"/>
      <c r="LCF429" s="59"/>
      <c r="LCG429" s="59"/>
      <c r="LCH429" s="59"/>
      <c r="LCI429" s="59"/>
      <c r="LCJ429" s="59"/>
      <c r="LCK429" s="59"/>
      <c r="LCL429" s="59"/>
      <c r="LCM429" s="59"/>
      <c r="LCN429" s="59"/>
      <c r="LCO429" s="59"/>
      <c r="LCP429" s="59"/>
      <c r="LCQ429" s="59"/>
      <c r="LCR429" s="59"/>
      <c r="LCS429" s="59"/>
      <c r="LCT429" s="59"/>
      <c r="LCU429" s="59"/>
      <c r="LCV429" s="59"/>
      <c r="LCW429" s="59"/>
      <c r="LCX429" s="59"/>
      <c r="LCY429" s="59"/>
      <c r="LCZ429" s="59"/>
      <c r="LDA429" s="59"/>
      <c r="LDB429" s="59"/>
      <c r="LDC429" s="59"/>
      <c r="LDD429" s="59"/>
      <c r="LDE429" s="59"/>
      <c r="LDF429" s="59"/>
      <c r="LDG429" s="59"/>
      <c r="LDH429" s="59"/>
      <c r="LDI429" s="59"/>
      <c r="LDJ429" s="59"/>
      <c r="LDK429" s="59"/>
      <c r="LDL429" s="59"/>
      <c r="LDM429" s="59"/>
      <c r="LDN429" s="59"/>
      <c r="LDO429" s="59"/>
      <c r="LDP429" s="59"/>
      <c r="LDQ429" s="59"/>
      <c r="LDR429" s="59"/>
      <c r="LDS429" s="59"/>
      <c r="LDT429" s="59"/>
      <c r="LDU429" s="59"/>
      <c r="LDV429" s="59"/>
      <c r="LDW429" s="59"/>
      <c r="LDX429" s="59"/>
      <c r="LDY429" s="59"/>
      <c r="LDZ429" s="59"/>
      <c r="LEA429" s="59"/>
      <c r="LEB429" s="59"/>
      <c r="LEC429" s="59"/>
      <c r="LED429" s="59"/>
      <c r="LEE429" s="59"/>
      <c r="LEF429" s="59"/>
      <c r="LEG429" s="59"/>
      <c r="LEH429" s="59"/>
      <c r="LEI429" s="59"/>
      <c r="LEJ429" s="59"/>
      <c r="LEK429" s="59"/>
      <c r="LEL429" s="59"/>
      <c r="LEM429" s="59"/>
      <c r="LEN429" s="59"/>
      <c r="LEO429" s="59"/>
      <c r="LEP429" s="59"/>
      <c r="LEQ429" s="59"/>
      <c r="LER429" s="59"/>
      <c r="LES429" s="59"/>
      <c r="LET429" s="59"/>
      <c r="LEU429" s="59"/>
      <c r="LEV429" s="59"/>
      <c r="LEW429" s="59"/>
      <c r="LEX429" s="59"/>
      <c r="LEY429" s="59"/>
      <c r="LEZ429" s="59"/>
      <c r="LFA429" s="59"/>
      <c r="LFB429" s="59"/>
      <c r="LFC429" s="59"/>
      <c r="LFD429" s="59"/>
      <c r="LFE429" s="59"/>
      <c r="LFF429" s="59"/>
      <c r="LFG429" s="59"/>
      <c r="LFH429" s="59"/>
      <c r="LFI429" s="59"/>
      <c r="LFJ429" s="59"/>
      <c r="LFK429" s="59"/>
      <c r="LFL429" s="59"/>
      <c r="LFM429" s="59"/>
      <c r="LFN429" s="59"/>
      <c r="LFO429" s="59"/>
      <c r="LFP429" s="59"/>
      <c r="LFQ429" s="59"/>
      <c r="LFR429" s="59"/>
      <c r="LFS429" s="59"/>
      <c r="LFT429" s="59"/>
      <c r="LFU429" s="59"/>
      <c r="LFV429" s="59"/>
      <c r="LFW429" s="59"/>
      <c r="LFX429" s="59"/>
      <c r="LFY429" s="59"/>
      <c r="LFZ429" s="59"/>
      <c r="LGA429" s="59"/>
      <c r="LGB429" s="59"/>
      <c r="LGC429" s="59"/>
      <c r="LGD429" s="59"/>
      <c r="LGE429" s="59"/>
      <c r="LGF429" s="59"/>
      <c r="LGG429" s="59"/>
      <c r="LGH429" s="59"/>
      <c r="LGI429" s="59"/>
      <c r="LGJ429" s="59"/>
      <c r="LGK429" s="59"/>
      <c r="LGL429" s="59"/>
      <c r="LGM429" s="59"/>
      <c r="LGN429" s="59"/>
      <c r="LGO429" s="59"/>
      <c r="LGP429" s="59"/>
      <c r="LGQ429" s="59"/>
      <c r="LGR429" s="59"/>
      <c r="LGS429" s="59"/>
      <c r="LGT429" s="59"/>
      <c r="LGU429" s="59"/>
      <c r="LGV429" s="59"/>
      <c r="LGW429" s="59"/>
      <c r="LGX429" s="59"/>
      <c r="LGY429" s="59"/>
      <c r="LGZ429" s="59"/>
      <c r="LHA429" s="59"/>
      <c r="LHB429" s="59"/>
      <c r="LHC429" s="59"/>
      <c r="LHD429" s="59"/>
      <c r="LHE429" s="59"/>
      <c r="LHF429" s="59"/>
      <c r="LHG429" s="59"/>
      <c r="LHH429" s="59"/>
      <c r="LHI429" s="59"/>
      <c r="LHJ429" s="59"/>
      <c r="LHK429" s="59"/>
      <c r="LHL429" s="59"/>
      <c r="LHM429" s="59"/>
      <c r="LHN429" s="59"/>
      <c r="LHO429" s="59"/>
      <c r="LHP429" s="59"/>
      <c r="LHQ429" s="59"/>
      <c r="LHR429" s="59"/>
      <c r="LHS429" s="59"/>
      <c r="LHT429" s="59"/>
      <c r="LHU429" s="59"/>
      <c r="LHV429" s="59"/>
      <c r="LHW429" s="59"/>
      <c r="LHX429" s="59"/>
      <c r="LHY429" s="59"/>
      <c r="LHZ429" s="59"/>
      <c r="LIA429" s="59"/>
      <c r="LIB429" s="59"/>
      <c r="LIC429" s="59"/>
      <c r="LID429" s="59"/>
      <c r="LIE429" s="59"/>
      <c r="LIF429" s="59"/>
      <c r="LIG429" s="59"/>
      <c r="LIH429" s="59"/>
      <c r="LII429" s="59"/>
      <c r="LIJ429" s="59"/>
      <c r="LIK429" s="59"/>
      <c r="LIL429" s="59"/>
      <c r="LIM429" s="59"/>
      <c r="LIN429" s="59"/>
      <c r="LIO429" s="59"/>
      <c r="LIP429" s="59"/>
      <c r="LIQ429" s="59"/>
      <c r="LIR429" s="59"/>
      <c r="LIS429" s="59"/>
      <c r="LIT429" s="59"/>
      <c r="LIU429" s="59"/>
      <c r="LIV429" s="59"/>
      <c r="LIW429" s="59"/>
      <c r="LIX429" s="59"/>
      <c r="LIY429" s="59"/>
      <c r="LIZ429" s="59"/>
      <c r="LJA429" s="59"/>
      <c r="LJB429" s="59"/>
      <c r="LJC429" s="59"/>
      <c r="LJD429" s="59"/>
      <c r="LJE429" s="59"/>
      <c r="LJF429" s="59"/>
      <c r="LJG429" s="59"/>
      <c r="LJH429" s="59"/>
      <c r="LJI429" s="59"/>
      <c r="LJJ429" s="59"/>
      <c r="LJK429" s="59"/>
      <c r="LJL429" s="59"/>
      <c r="LJM429" s="59"/>
      <c r="LJN429" s="59"/>
      <c r="LJO429" s="59"/>
      <c r="LJP429" s="59"/>
      <c r="LJQ429" s="59"/>
      <c r="LJR429" s="59"/>
      <c r="LJS429" s="59"/>
      <c r="LJT429" s="59"/>
      <c r="LJU429" s="59"/>
      <c r="LJV429" s="59"/>
      <c r="LJW429" s="59"/>
      <c r="LJX429" s="59"/>
      <c r="LJY429" s="59"/>
      <c r="LJZ429" s="59"/>
      <c r="LKA429" s="59"/>
      <c r="LKB429" s="59"/>
      <c r="LKC429" s="59"/>
      <c r="LKD429" s="59"/>
      <c r="LKE429" s="59"/>
      <c r="LKF429" s="59"/>
      <c r="LKG429" s="59"/>
      <c r="LKH429" s="59"/>
      <c r="LKI429" s="59"/>
      <c r="LKJ429" s="59"/>
      <c r="LKK429" s="59"/>
      <c r="LKL429" s="59"/>
      <c r="LKM429" s="59"/>
      <c r="LKN429" s="59"/>
      <c r="LKO429" s="59"/>
      <c r="LKP429" s="59"/>
      <c r="LKQ429" s="59"/>
      <c r="LKR429" s="59"/>
      <c r="LKS429" s="59"/>
      <c r="LKT429" s="59"/>
      <c r="LKU429" s="59"/>
      <c r="LKV429" s="59"/>
      <c r="LKW429" s="59"/>
      <c r="LKX429" s="59"/>
      <c r="LKY429" s="59"/>
      <c r="LKZ429" s="59"/>
      <c r="LLA429" s="59"/>
      <c r="LLB429" s="59"/>
      <c r="LLC429" s="59"/>
      <c r="LLD429" s="59"/>
      <c r="LLE429" s="59"/>
      <c r="LLF429" s="59"/>
      <c r="LLG429" s="59"/>
      <c r="LLH429" s="59"/>
      <c r="LLI429" s="59"/>
      <c r="LLJ429" s="59"/>
      <c r="LLK429" s="59"/>
      <c r="LLL429" s="59"/>
      <c r="LLM429" s="59"/>
      <c r="LLN429" s="59"/>
      <c r="LLO429" s="59"/>
      <c r="LLP429" s="59"/>
      <c r="LLQ429" s="59"/>
      <c r="LLR429" s="59"/>
      <c r="LLS429" s="59"/>
      <c r="LLT429" s="59"/>
      <c r="LLU429" s="59"/>
      <c r="LLV429" s="59"/>
      <c r="LLW429" s="59"/>
      <c r="LLX429" s="59"/>
      <c r="LLY429" s="59"/>
      <c r="LLZ429" s="59"/>
      <c r="LMA429" s="59"/>
      <c r="LMB429" s="59"/>
      <c r="LMC429" s="59"/>
      <c r="LMD429" s="59"/>
      <c r="LME429" s="59"/>
      <c r="LMF429" s="59"/>
      <c r="LMG429" s="59"/>
      <c r="LMH429" s="59"/>
      <c r="LMI429" s="59"/>
      <c r="LMJ429" s="59"/>
      <c r="LMK429" s="59"/>
      <c r="LML429" s="59"/>
      <c r="LMM429" s="59"/>
      <c r="LMN429" s="59"/>
      <c r="LMO429" s="59"/>
      <c r="LMP429" s="59"/>
      <c r="LMQ429" s="59"/>
      <c r="LMR429" s="59"/>
      <c r="LMS429" s="59"/>
      <c r="LMT429" s="59"/>
      <c r="LMU429" s="59"/>
      <c r="LMV429" s="59"/>
      <c r="LMW429" s="59"/>
      <c r="LMX429" s="59"/>
      <c r="LMY429" s="59"/>
      <c r="LMZ429" s="59"/>
      <c r="LNA429" s="59"/>
      <c r="LNB429" s="59"/>
      <c r="LNC429" s="59"/>
      <c r="LND429" s="59"/>
      <c r="LNE429" s="59"/>
      <c r="LNF429" s="59"/>
      <c r="LNG429" s="59"/>
      <c r="LNH429" s="59"/>
      <c r="LNI429" s="59"/>
      <c r="LNJ429" s="59"/>
      <c r="LNK429" s="59"/>
      <c r="LNL429" s="59"/>
      <c r="LNM429" s="59"/>
      <c r="LNN429" s="59"/>
      <c r="LNO429" s="59"/>
      <c r="LNP429" s="59"/>
      <c r="LNQ429" s="59"/>
      <c r="LNR429" s="59"/>
      <c r="LNS429" s="59"/>
      <c r="LNT429" s="59"/>
      <c r="LNU429" s="59"/>
      <c r="LNV429" s="59"/>
      <c r="LNW429" s="59"/>
      <c r="LNX429" s="59"/>
      <c r="LNY429" s="59"/>
      <c r="LNZ429" s="59"/>
      <c r="LOA429" s="59"/>
      <c r="LOB429" s="59"/>
      <c r="LOC429" s="59"/>
      <c r="LOD429" s="59"/>
      <c r="LOE429" s="59"/>
      <c r="LOF429" s="59"/>
      <c r="LOG429" s="59"/>
      <c r="LOH429" s="59"/>
      <c r="LOI429" s="59"/>
      <c r="LOJ429" s="59"/>
      <c r="LOK429" s="59"/>
      <c r="LOL429" s="59"/>
      <c r="LOM429" s="59"/>
      <c r="LON429" s="59"/>
      <c r="LOO429" s="59"/>
      <c r="LOP429" s="59"/>
      <c r="LOQ429" s="59"/>
      <c r="LOR429" s="59"/>
      <c r="LOS429" s="59"/>
      <c r="LOT429" s="59"/>
      <c r="LOU429" s="59"/>
      <c r="LOV429" s="59"/>
      <c r="LOW429" s="59"/>
      <c r="LOX429" s="59"/>
      <c r="LOY429" s="59"/>
      <c r="LOZ429" s="59"/>
      <c r="LPA429" s="59"/>
      <c r="LPB429" s="59"/>
      <c r="LPC429" s="59"/>
      <c r="LPD429" s="59"/>
      <c r="LPE429" s="59"/>
      <c r="LPF429" s="59"/>
      <c r="LPG429" s="59"/>
      <c r="LPH429" s="59"/>
      <c r="LPI429" s="59"/>
      <c r="LPJ429" s="59"/>
      <c r="LPK429" s="59"/>
      <c r="LPL429" s="59"/>
      <c r="LPM429" s="59"/>
      <c r="LPN429" s="59"/>
      <c r="LPO429" s="59"/>
      <c r="LPP429" s="59"/>
      <c r="LPQ429" s="59"/>
      <c r="LPR429" s="59"/>
      <c r="LPS429" s="59"/>
      <c r="LPT429" s="59"/>
      <c r="LPU429" s="59"/>
      <c r="LPV429" s="59"/>
      <c r="LPW429" s="59"/>
      <c r="LPX429" s="59"/>
      <c r="LPY429" s="59"/>
      <c r="LPZ429" s="59"/>
      <c r="LQA429" s="59"/>
      <c r="LQB429" s="59"/>
      <c r="LQC429" s="59"/>
      <c r="LQD429" s="59"/>
      <c r="LQE429" s="59"/>
      <c r="LQF429" s="59"/>
      <c r="LQG429" s="59"/>
      <c r="LQH429" s="59"/>
      <c r="LQI429" s="59"/>
      <c r="LQJ429" s="59"/>
      <c r="LQK429" s="59"/>
      <c r="LQL429" s="59"/>
      <c r="LQM429" s="59"/>
      <c r="LQN429" s="59"/>
      <c r="LQO429" s="59"/>
      <c r="LQP429" s="59"/>
      <c r="LQQ429" s="59"/>
      <c r="LQR429" s="59"/>
      <c r="LQS429" s="59"/>
      <c r="LQT429" s="59"/>
      <c r="LQU429" s="59"/>
      <c r="LQV429" s="59"/>
      <c r="LQW429" s="59"/>
      <c r="LQX429" s="59"/>
      <c r="LQY429" s="59"/>
      <c r="LQZ429" s="59"/>
      <c r="LRA429" s="59"/>
      <c r="LRB429" s="59"/>
      <c r="LRC429" s="59"/>
      <c r="LRD429" s="59"/>
      <c r="LRE429" s="59"/>
      <c r="LRF429" s="59"/>
      <c r="LRG429" s="59"/>
      <c r="LRH429" s="59"/>
      <c r="LRI429" s="59"/>
      <c r="LRJ429" s="59"/>
      <c r="LRK429" s="59"/>
      <c r="LRL429" s="59"/>
      <c r="LRM429" s="59"/>
      <c r="LRN429" s="59"/>
      <c r="LRO429" s="59"/>
      <c r="LRP429" s="59"/>
      <c r="LRQ429" s="59"/>
      <c r="LRR429" s="59"/>
      <c r="LRS429" s="59"/>
      <c r="LRT429" s="59"/>
      <c r="LRU429" s="59"/>
      <c r="LRV429" s="59"/>
      <c r="LRW429" s="59"/>
      <c r="LRX429" s="59"/>
      <c r="LRY429" s="59"/>
      <c r="LRZ429" s="59"/>
      <c r="LSA429" s="59"/>
      <c r="LSB429" s="59"/>
      <c r="LSC429" s="59"/>
      <c r="LSD429" s="59"/>
      <c r="LSE429" s="59"/>
      <c r="LSF429" s="59"/>
      <c r="LSG429" s="59"/>
      <c r="LSH429" s="59"/>
      <c r="LSI429" s="59"/>
      <c r="LSJ429" s="59"/>
      <c r="LSK429" s="59"/>
      <c r="LSL429" s="59"/>
      <c r="LSM429" s="59"/>
      <c r="LSN429" s="59"/>
      <c r="LSO429" s="59"/>
      <c r="LSP429" s="59"/>
      <c r="LSQ429" s="59"/>
      <c r="LSR429" s="59"/>
      <c r="LSS429" s="59"/>
      <c r="LST429" s="59"/>
      <c r="LSU429" s="59"/>
      <c r="LSV429" s="59"/>
      <c r="LSW429" s="59"/>
      <c r="LSX429" s="59"/>
      <c r="LSY429" s="59"/>
      <c r="LSZ429" s="59"/>
      <c r="LTA429" s="59"/>
      <c r="LTB429" s="59"/>
      <c r="LTC429" s="59"/>
      <c r="LTD429" s="59"/>
      <c r="LTE429" s="59"/>
      <c r="LTF429" s="59"/>
      <c r="LTG429" s="59"/>
      <c r="LTH429" s="59"/>
      <c r="LTI429" s="59"/>
      <c r="LTJ429" s="59"/>
      <c r="LTK429" s="59"/>
      <c r="LTL429" s="59"/>
      <c r="LTM429" s="59"/>
      <c r="LTN429" s="59"/>
      <c r="LTO429" s="59"/>
      <c r="LTP429" s="59"/>
      <c r="LTQ429" s="59"/>
      <c r="LTR429" s="59"/>
      <c r="LTS429" s="59"/>
      <c r="LTT429" s="59"/>
      <c r="LTU429" s="59"/>
      <c r="LTV429" s="59"/>
      <c r="LTW429" s="59"/>
      <c r="LTX429" s="59"/>
      <c r="LTY429" s="59"/>
      <c r="LTZ429" s="59"/>
      <c r="LUA429" s="59"/>
      <c r="LUB429" s="59"/>
      <c r="LUC429" s="59"/>
      <c r="LUD429" s="59"/>
      <c r="LUE429" s="59"/>
      <c r="LUF429" s="59"/>
      <c r="LUG429" s="59"/>
      <c r="LUH429" s="59"/>
      <c r="LUI429" s="59"/>
      <c r="LUJ429" s="59"/>
      <c r="LUK429" s="59"/>
      <c r="LUL429" s="59"/>
      <c r="LUM429" s="59"/>
      <c r="LUN429" s="59"/>
      <c r="LUO429" s="59"/>
      <c r="LUP429" s="59"/>
      <c r="LUQ429" s="59"/>
      <c r="LUR429" s="59"/>
      <c r="LUS429" s="59"/>
      <c r="LUT429" s="59"/>
      <c r="LUU429" s="59"/>
      <c r="LUV429" s="59"/>
      <c r="LUW429" s="59"/>
      <c r="LUX429" s="59"/>
      <c r="LUY429" s="59"/>
      <c r="LUZ429" s="59"/>
      <c r="LVA429" s="59"/>
      <c r="LVB429" s="59"/>
      <c r="LVC429" s="59"/>
      <c r="LVD429" s="59"/>
      <c r="LVE429" s="59"/>
      <c r="LVF429" s="59"/>
      <c r="LVG429" s="59"/>
      <c r="LVH429" s="59"/>
      <c r="LVI429" s="59"/>
      <c r="LVJ429" s="59"/>
      <c r="LVK429" s="59"/>
      <c r="LVL429" s="59"/>
      <c r="LVM429" s="59"/>
      <c r="LVN429" s="59"/>
      <c r="LVO429" s="59"/>
      <c r="LVP429" s="59"/>
      <c r="LVQ429" s="59"/>
      <c r="LVR429" s="59"/>
      <c r="LVS429" s="59"/>
      <c r="LVT429" s="59"/>
      <c r="LVU429" s="59"/>
      <c r="LVV429" s="59"/>
      <c r="LVW429" s="59"/>
      <c r="LVX429" s="59"/>
      <c r="LVY429" s="59"/>
      <c r="LVZ429" s="59"/>
      <c r="LWA429" s="59"/>
      <c r="LWB429" s="59"/>
      <c r="LWC429" s="59"/>
      <c r="LWD429" s="59"/>
      <c r="LWE429" s="59"/>
      <c r="LWF429" s="59"/>
      <c r="LWG429" s="59"/>
      <c r="LWH429" s="59"/>
      <c r="LWI429" s="59"/>
      <c r="LWJ429" s="59"/>
      <c r="LWK429" s="59"/>
      <c r="LWL429" s="59"/>
      <c r="LWM429" s="59"/>
      <c r="LWN429" s="59"/>
      <c r="LWO429" s="59"/>
      <c r="LWP429" s="59"/>
      <c r="LWQ429" s="59"/>
      <c r="LWR429" s="59"/>
      <c r="LWS429" s="59"/>
      <c r="LWT429" s="59"/>
      <c r="LWU429" s="59"/>
      <c r="LWV429" s="59"/>
      <c r="LWW429" s="59"/>
      <c r="LWX429" s="59"/>
      <c r="LWY429" s="59"/>
      <c r="LWZ429" s="59"/>
      <c r="LXA429" s="59"/>
      <c r="LXB429" s="59"/>
      <c r="LXC429" s="59"/>
      <c r="LXD429" s="59"/>
      <c r="LXE429" s="59"/>
      <c r="LXF429" s="59"/>
      <c r="LXG429" s="59"/>
      <c r="LXH429" s="59"/>
      <c r="LXI429" s="59"/>
      <c r="LXJ429" s="59"/>
      <c r="LXK429" s="59"/>
      <c r="LXL429" s="59"/>
      <c r="LXM429" s="59"/>
      <c r="LXN429" s="59"/>
      <c r="LXO429" s="59"/>
      <c r="LXP429" s="59"/>
      <c r="LXQ429" s="59"/>
      <c r="LXR429" s="59"/>
      <c r="LXS429" s="59"/>
      <c r="LXT429" s="59"/>
      <c r="LXU429" s="59"/>
      <c r="LXV429" s="59"/>
      <c r="LXW429" s="59"/>
      <c r="LXX429" s="59"/>
      <c r="LXY429" s="59"/>
      <c r="LXZ429" s="59"/>
      <c r="LYA429" s="59"/>
      <c r="LYB429" s="59"/>
      <c r="LYC429" s="59"/>
      <c r="LYD429" s="59"/>
      <c r="LYE429" s="59"/>
      <c r="LYF429" s="59"/>
      <c r="LYG429" s="59"/>
      <c r="LYH429" s="59"/>
      <c r="LYI429" s="59"/>
      <c r="LYJ429" s="59"/>
      <c r="LYK429" s="59"/>
      <c r="LYL429" s="59"/>
      <c r="LYM429" s="59"/>
      <c r="LYN429" s="59"/>
      <c r="LYO429" s="59"/>
      <c r="LYP429" s="59"/>
      <c r="LYQ429" s="59"/>
      <c r="LYR429" s="59"/>
      <c r="LYS429" s="59"/>
      <c r="LYT429" s="59"/>
      <c r="LYU429" s="59"/>
      <c r="LYV429" s="59"/>
      <c r="LYW429" s="59"/>
      <c r="LYX429" s="59"/>
      <c r="LYY429" s="59"/>
      <c r="LYZ429" s="59"/>
      <c r="LZA429" s="59"/>
      <c r="LZB429" s="59"/>
      <c r="LZC429" s="59"/>
      <c r="LZD429" s="59"/>
      <c r="LZE429" s="59"/>
      <c r="LZF429" s="59"/>
      <c r="LZG429" s="59"/>
      <c r="LZH429" s="59"/>
      <c r="LZI429" s="59"/>
      <c r="LZJ429" s="59"/>
      <c r="LZK429" s="59"/>
      <c r="LZL429" s="59"/>
      <c r="LZM429" s="59"/>
      <c r="LZN429" s="59"/>
      <c r="LZO429" s="59"/>
      <c r="LZP429" s="59"/>
      <c r="LZQ429" s="59"/>
      <c r="LZR429" s="59"/>
      <c r="LZS429" s="59"/>
      <c r="LZT429" s="59"/>
      <c r="LZU429" s="59"/>
      <c r="LZV429" s="59"/>
      <c r="LZW429" s="59"/>
      <c r="LZX429" s="59"/>
      <c r="LZY429" s="59"/>
      <c r="LZZ429" s="59"/>
      <c r="MAA429" s="59"/>
      <c r="MAB429" s="59"/>
      <c r="MAC429" s="59"/>
      <c r="MAD429" s="59"/>
      <c r="MAE429" s="59"/>
      <c r="MAF429" s="59"/>
      <c r="MAG429" s="59"/>
      <c r="MAH429" s="59"/>
      <c r="MAI429" s="59"/>
      <c r="MAJ429" s="59"/>
      <c r="MAK429" s="59"/>
      <c r="MAL429" s="59"/>
      <c r="MAM429" s="59"/>
      <c r="MAN429" s="59"/>
      <c r="MAO429" s="59"/>
      <c r="MAP429" s="59"/>
      <c r="MAQ429" s="59"/>
      <c r="MAR429" s="59"/>
      <c r="MAS429" s="59"/>
      <c r="MAT429" s="59"/>
      <c r="MAU429" s="59"/>
      <c r="MAV429" s="59"/>
      <c r="MAW429" s="59"/>
      <c r="MAX429" s="59"/>
      <c r="MAY429" s="59"/>
      <c r="MAZ429" s="59"/>
      <c r="MBA429" s="59"/>
      <c r="MBB429" s="59"/>
      <c r="MBC429" s="59"/>
      <c r="MBD429" s="59"/>
      <c r="MBE429" s="59"/>
      <c r="MBF429" s="59"/>
      <c r="MBG429" s="59"/>
      <c r="MBH429" s="59"/>
      <c r="MBI429" s="59"/>
      <c r="MBJ429" s="59"/>
      <c r="MBK429" s="59"/>
      <c r="MBL429" s="59"/>
      <c r="MBM429" s="59"/>
      <c r="MBN429" s="59"/>
      <c r="MBO429" s="59"/>
      <c r="MBP429" s="59"/>
      <c r="MBQ429" s="59"/>
      <c r="MBR429" s="59"/>
      <c r="MBS429" s="59"/>
      <c r="MBT429" s="59"/>
      <c r="MBU429" s="59"/>
      <c r="MBV429" s="59"/>
      <c r="MBW429" s="59"/>
      <c r="MBX429" s="59"/>
      <c r="MBY429" s="59"/>
      <c r="MBZ429" s="59"/>
      <c r="MCA429" s="59"/>
      <c r="MCB429" s="59"/>
      <c r="MCC429" s="59"/>
      <c r="MCD429" s="59"/>
      <c r="MCE429" s="59"/>
      <c r="MCF429" s="59"/>
      <c r="MCG429" s="59"/>
      <c r="MCH429" s="59"/>
      <c r="MCI429" s="59"/>
      <c r="MCJ429" s="59"/>
      <c r="MCK429" s="59"/>
      <c r="MCL429" s="59"/>
      <c r="MCM429" s="59"/>
      <c r="MCN429" s="59"/>
      <c r="MCO429" s="59"/>
      <c r="MCP429" s="59"/>
      <c r="MCQ429" s="59"/>
      <c r="MCR429" s="59"/>
      <c r="MCS429" s="59"/>
      <c r="MCT429" s="59"/>
      <c r="MCU429" s="59"/>
      <c r="MCV429" s="59"/>
      <c r="MCW429" s="59"/>
      <c r="MCX429" s="59"/>
      <c r="MCY429" s="59"/>
      <c r="MCZ429" s="59"/>
      <c r="MDA429" s="59"/>
      <c r="MDB429" s="59"/>
      <c r="MDC429" s="59"/>
      <c r="MDD429" s="59"/>
      <c r="MDE429" s="59"/>
      <c r="MDF429" s="59"/>
      <c r="MDG429" s="59"/>
      <c r="MDH429" s="59"/>
      <c r="MDI429" s="59"/>
      <c r="MDJ429" s="59"/>
      <c r="MDK429" s="59"/>
      <c r="MDL429" s="59"/>
      <c r="MDM429" s="59"/>
      <c r="MDN429" s="59"/>
      <c r="MDO429" s="59"/>
      <c r="MDP429" s="59"/>
      <c r="MDQ429" s="59"/>
      <c r="MDR429" s="59"/>
      <c r="MDS429" s="59"/>
      <c r="MDT429" s="59"/>
      <c r="MDU429" s="59"/>
      <c r="MDV429" s="59"/>
      <c r="MDW429" s="59"/>
      <c r="MDX429" s="59"/>
      <c r="MDY429" s="59"/>
      <c r="MDZ429" s="59"/>
      <c r="MEA429" s="59"/>
      <c r="MEB429" s="59"/>
      <c r="MEC429" s="59"/>
      <c r="MED429" s="59"/>
      <c r="MEE429" s="59"/>
      <c r="MEF429" s="59"/>
      <c r="MEG429" s="59"/>
      <c r="MEH429" s="59"/>
      <c r="MEI429" s="59"/>
      <c r="MEJ429" s="59"/>
      <c r="MEK429" s="59"/>
      <c r="MEL429" s="59"/>
      <c r="MEM429" s="59"/>
      <c r="MEN429" s="59"/>
      <c r="MEO429" s="59"/>
      <c r="MEP429" s="59"/>
      <c r="MEQ429" s="59"/>
      <c r="MER429" s="59"/>
      <c r="MES429" s="59"/>
      <c r="MET429" s="59"/>
      <c r="MEU429" s="59"/>
      <c r="MEV429" s="59"/>
      <c r="MEW429" s="59"/>
      <c r="MEX429" s="59"/>
      <c r="MEY429" s="59"/>
      <c r="MEZ429" s="59"/>
      <c r="MFA429" s="59"/>
      <c r="MFB429" s="59"/>
      <c r="MFC429" s="59"/>
      <c r="MFD429" s="59"/>
      <c r="MFE429" s="59"/>
      <c r="MFF429" s="59"/>
      <c r="MFG429" s="59"/>
      <c r="MFH429" s="59"/>
      <c r="MFI429" s="59"/>
      <c r="MFJ429" s="59"/>
      <c r="MFK429" s="59"/>
      <c r="MFL429" s="59"/>
      <c r="MFM429" s="59"/>
      <c r="MFN429" s="59"/>
      <c r="MFO429" s="59"/>
      <c r="MFP429" s="59"/>
      <c r="MFQ429" s="59"/>
      <c r="MFR429" s="59"/>
      <c r="MFS429" s="59"/>
      <c r="MFT429" s="59"/>
      <c r="MFU429" s="59"/>
      <c r="MFV429" s="59"/>
      <c r="MFW429" s="59"/>
      <c r="MFX429" s="59"/>
      <c r="MFY429" s="59"/>
      <c r="MFZ429" s="59"/>
      <c r="MGA429" s="59"/>
      <c r="MGB429" s="59"/>
      <c r="MGC429" s="59"/>
      <c r="MGD429" s="59"/>
      <c r="MGE429" s="59"/>
      <c r="MGF429" s="59"/>
      <c r="MGG429" s="59"/>
      <c r="MGH429" s="59"/>
      <c r="MGI429" s="59"/>
      <c r="MGJ429" s="59"/>
      <c r="MGK429" s="59"/>
      <c r="MGL429" s="59"/>
      <c r="MGM429" s="59"/>
      <c r="MGN429" s="59"/>
      <c r="MGO429" s="59"/>
      <c r="MGP429" s="59"/>
      <c r="MGQ429" s="59"/>
      <c r="MGR429" s="59"/>
      <c r="MGS429" s="59"/>
      <c r="MGT429" s="59"/>
      <c r="MGU429" s="59"/>
      <c r="MGV429" s="59"/>
      <c r="MGW429" s="59"/>
      <c r="MGX429" s="59"/>
      <c r="MGY429" s="59"/>
      <c r="MGZ429" s="59"/>
      <c r="MHA429" s="59"/>
      <c r="MHB429" s="59"/>
      <c r="MHC429" s="59"/>
      <c r="MHD429" s="59"/>
      <c r="MHE429" s="59"/>
      <c r="MHF429" s="59"/>
      <c r="MHG429" s="59"/>
      <c r="MHH429" s="59"/>
      <c r="MHI429" s="59"/>
      <c r="MHJ429" s="59"/>
      <c r="MHK429" s="59"/>
      <c r="MHL429" s="59"/>
      <c r="MHM429" s="59"/>
      <c r="MHN429" s="59"/>
      <c r="MHO429" s="59"/>
      <c r="MHP429" s="59"/>
      <c r="MHQ429" s="59"/>
      <c r="MHR429" s="59"/>
      <c r="MHS429" s="59"/>
      <c r="MHT429" s="59"/>
      <c r="MHU429" s="59"/>
      <c r="MHV429" s="59"/>
      <c r="MHW429" s="59"/>
      <c r="MHX429" s="59"/>
      <c r="MHY429" s="59"/>
      <c r="MHZ429" s="59"/>
      <c r="MIA429" s="59"/>
      <c r="MIB429" s="59"/>
      <c r="MIC429" s="59"/>
      <c r="MID429" s="59"/>
      <c r="MIE429" s="59"/>
      <c r="MIF429" s="59"/>
      <c r="MIG429" s="59"/>
      <c r="MIH429" s="59"/>
      <c r="MII429" s="59"/>
      <c r="MIJ429" s="59"/>
      <c r="MIK429" s="59"/>
      <c r="MIL429" s="59"/>
      <c r="MIM429" s="59"/>
      <c r="MIN429" s="59"/>
      <c r="MIO429" s="59"/>
      <c r="MIP429" s="59"/>
      <c r="MIQ429" s="59"/>
      <c r="MIR429" s="59"/>
      <c r="MIS429" s="59"/>
      <c r="MIT429" s="59"/>
      <c r="MIU429" s="59"/>
      <c r="MIV429" s="59"/>
      <c r="MIW429" s="59"/>
      <c r="MIX429" s="59"/>
      <c r="MIY429" s="59"/>
      <c r="MIZ429" s="59"/>
      <c r="MJA429" s="59"/>
      <c r="MJB429" s="59"/>
      <c r="MJC429" s="59"/>
      <c r="MJD429" s="59"/>
      <c r="MJE429" s="59"/>
      <c r="MJF429" s="59"/>
      <c r="MJG429" s="59"/>
      <c r="MJH429" s="59"/>
      <c r="MJI429" s="59"/>
      <c r="MJJ429" s="59"/>
      <c r="MJK429" s="59"/>
      <c r="MJL429" s="59"/>
      <c r="MJM429" s="59"/>
      <c r="MJN429" s="59"/>
      <c r="MJO429" s="59"/>
      <c r="MJP429" s="59"/>
      <c r="MJQ429" s="59"/>
      <c r="MJR429" s="59"/>
      <c r="MJS429" s="59"/>
      <c r="MJT429" s="59"/>
      <c r="MJU429" s="59"/>
      <c r="MJV429" s="59"/>
      <c r="MJW429" s="59"/>
      <c r="MJX429" s="59"/>
      <c r="MJY429" s="59"/>
      <c r="MJZ429" s="59"/>
      <c r="MKA429" s="59"/>
      <c r="MKB429" s="59"/>
      <c r="MKC429" s="59"/>
      <c r="MKD429" s="59"/>
      <c r="MKE429" s="59"/>
      <c r="MKF429" s="59"/>
      <c r="MKG429" s="59"/>
      <c r="MKH429" s="59"/>
      <c r="MKI429" s="59"/>
      <c r="MKJ429" s="59"/>
      <c r="MKK429" s="59"/>
      <c r="MKL429" s="59"/>
      <c r="MKM429" s="59"/>
      <c r="MKN429" s="59"/>
      <c r="MKO429" s="59"/>
      <c r="MKP429" s="59"/>
      <c r="MKQ429" s="59"/>
      <c r="MKR429" s="59"/>
      <c r="MKS429" s="59"/>
      <c r="MKT429" s="59"/>
      <c r="MKU429" s="59"/>
      <c r="MKV429" s="59"/>
      <c r="MKW429" s="59"/>
      <c r="MKX429" s="59"/>
      <c r="MKY429" s="59"/>
      <c r="MKZ429" s="59"/>
      <c r="MLA429" s="59"/>
      <c r="MLB429" s="59"/>
      <c r="MLC429" s="59"/>
      <c r="MLD429" s="59"/>
      <c r="MLE429" s="59"/>
      <c r="MLF429" s="59"/>
      <c r="MLG429" s="59"/>
      <c r="MLH429" s="59"/>
      <c r="MLI429" s="59"/>
      <c r="MLJ429" s="59"/>
      <c r="MLK429" s="59"/>
      <c r="MLL429" s="59"/>
      <c r="MLM429" s="59"/>
      <c r="MLN429" s="59"/>
      <c r="MLO429" s="59"/>
      <c r="MLP429" s="59"/>
      <c r="MLQ429" s="59"/>
      <c r="MLR429" s="59"/>
      <c r="MLS429" s="59"/>
      <c r="MLT429" s="59"/>
      <c r="MLU429" s="59"/>
      <c r="MLV429" s="59"/>
      <c r="MLW429" s="59"/>
      <c r="MLX429" s="59"/>
      <c r="MLY429" s="59"/>
      <c r="MLZ429" s="59"/>
      <c r="MMA429" s="59"/>
      <c r="MMB429" s="59"/>
      <c r="MMC429" s="59"/>
      <c r="MMD429" s="59"/>
      <c r="MME429" s="59"/>
      <c r="MMF429" s="59"/>
      <c r="MMG429" s="59"/>
      <c r="MMH429" s="59"/>
      <c r="MMI429" s="59"/>
      <c r="MMJ429" s="59"/>
      <c r="MMK429" s="59"/>
      <c r="MML429" s="59"/>
      <c r="MMM429" s="59"/>
      <c r="MMN429" s="59"/>
      <c r="MMO429" s="59"/>
      <c r="MMP429" s="59"/>
      <c r="MMQ429" s="59"/>
      <c r="MMR429" s="59"/>
      <c r="MMS429" s="59"/>
      <c r="MMT429" s="59"/>
      <c r="MMU429" s="59"/>
      <c r="MMV429" s="59"/>
      <c r="MMW429" s="59"/>
      <c r="MMX429" s="59"/>
      <c r="MMY429" s="59"/>
      <c r="MMZ429" s="59"/>
      <c r="MNA429" s="59"/>
      <c r="MNB429" s="59"/>
      <c r="MNC429" s="59"/>
      <c r="MND429" s="59"/>
      <c r="MNE429" s="59"/>
      <c r="MNF429" s="59"/>
      <c r="MNG429" s="59"/>
      <c r="MNH429" s="59"/>
      <c r="MNI429" s="59"/>
      <c r="MNJ429" s="59"/>
      <c r="MNK429" s="59"/>
      <c r="MNL429" s="59"/>
      <c r="MNM429" s="59"/>
      <c r="MNN429" s="59"/>
      <c r="MNO429" s="59"/>
      <c r="MNP429" s="59"/>
      <c r="MNQ429" s="59"/>
      <c r="MNR429" s="59"/>
      <c r="MNS429" s="59"/>
      <c r="MNT429" s="59"/>
      <c r="MNU429" s="59"/>
      <c r="MNV429" s="59"/>
      <c r="MNW429" s="59"/>
      <c r="MNX429" s="59"/>
      <c r="MNY429" s="59"/>
      <c r="MNZ429" s="59"/>
      <c r="MOA429" s="59"/>
      <c r="MOB429" s="59"/>
      <c r="MOC429" s="59"/>
      <c r="MOD429" s="59"/>
      <c r="MOE429" s="59"/>
      <c r="MOF429" s="59"/>
      <c r="MOG429" s="59"/>
      <c r="MOH429" s="59"/>
      <c r="MOI429" s="59"/>
      <c r="MOJ429" s="59"/>
      <c r="MOK429" s="59"/>
      <c r="MOL429" s="59"/>
      <c r="MOM429" s="59"/>
      <c r="MON429" s="59"/>
      <c r="MOO429" s="59"/>
      <c r="MOP429" s="59"/>
      <c r="MOQ429" s="59"/>
      <c r="MOR429" s="59"/>
      <c r="MOS429" s="59"/>
      <c r="MOT429" s="59"/>
      <c r="MOU429" s="59"/>
      <c r="MOV429" s="59"/>
      <c r="MOW429" s="59"/>
      <c r="MOX429" s="59"/>
      <c r="MOY429" s="59"/>
      <c r="MOZ429" s="59"/>
      <c r="MPA429" s="59"/>
      <c r="MPB429" s="59"/>
      <c r="MPC429" s="59"/>
      <c r="MPD429" s="59"/>
      <c r="MPE429" s="59"/>
      <c r="MPF429" s="59"/>
      <c r="MPG429" s="59"/>
      <c r="MPH429" s="59"/>
      <c r="MPI429" s="59"/>
      <c r="MPJ429" s="59"/>
      <c r="MPK429" s="59"/>
      <c r="MPL429" s="59"/>
      <c r="MPM429" s="59"/>
      <c r="MPN429" s="59"/>
      <c r="MPO429" s="59"/>
      <c r="MPP429" s="59"/>
      <c r="MPQ429" s="59"/>
      <c r="MPR429" s="59"/>
      <c r="MPS429" s="59"/>
      <c r="MPT429" s="59"/>
      <c r="MPU429" s="59"/>
      <c r="MPV429" s="59"/>
      <c r="MPW429" s="59"/>
      <c r="MPX429" s="59"/>
      <c r="MPY429" s="59"/>
      <c r="MPZ429" s="59"/>
      <c r="MQA429" s="59"/>
      <c r="MQB429" s="59"/>
      <c r="MQC429" s="59"/>
      <c r="MQD429" s="59"/>
      <c r="MQE429" s="59"/>
      <c r="MQF429" s="59"/>
      <c r="MQG429" s="59"/>
      <c r="MQH429" s="59"/>
      <c r="MQI429" s="59"/>
      <c r="MQJ429" s="59"/>
      <c r="MQK429" s="59"/>
      <c r="MQL429" s="59"/>
      <c r="MQM429" s="59"/>
      <c r="MQN429" s="59"/>
      <c r="MQO429" s="59"/>
      <c r="MQP429" s="59"/>
      <c r="MQQ429" s="59"/>
      <c r="MQR429" s="59"/>
      <c r="MQS429" s="59"/>
      <c r="MQT429" s="59"/>
      <c r="MQU429" s="59"/>
      <c r="MQV429" s="59"/>
      <c r="MQW429" s="59"/>
      <c r="MQX429" s="59"/>
      <c r="MQY429" s="59"/>
      <c r="MQZ429" s="59"/>
      <c r="MRA429" s="59"/>
      <c r="MRB429" s="59"/>
      <c r="MRC429" s="59"/>
      <c r="MRD429" s="59"/>
      <c r="MRE429" s="59"/>
      <c r="MRF429" s="59"/>
      <c r="MRG429" s="59"/>
      <c r="MRH429" s="59"/>
      <c r="MRI429" s="59"/>
      <c r="MRJ429" s="59"/>
      <c r="MRK429" s="59"/>
      <c r="MRL429" s="59"/>
      <c r="MRM429" s="59"/>
      <c r="MRN429" s="59"/>
      <c r="MRO429" s="59"/>
      <c r="MRP429" s="59"/>
      <c r="MRQ429" s="59"/>
      <c r="MRR429" s="59"/>
      <c r="MRS429" s="59"/>
      <c r="MRT429" s="59"/>
      <c r="MRU429" s="59"/>
      <c r="MRV429" s="59"/>
      <c r="MRW429" s="59"/>
      <c r="MRX429" s="59"/>
      <c r="MRY429" s="59"/>
      <c r="MRZ429" s="59"/>
      <c r="MSA429" s="59"/>
      <c r="MSB429" s="59"/>
      <c r="MSC429" s="59"/>
      <c r="MSD429" s="59"/>
      <c r="MSE429" s="59"/>
      <c r="MSF429" s="59"/>
      <c r="MSG429" s="59"/>
      <c r="MSH429" s="59"/>
      <c r="MSI429" s="59"/>
      <c r="MSJ429" s="59"/>
      <c r="MSK429" s="59"/>
      <c r="MSL429" s="59"/>
      <c r="MSM429" s="59"/>
      <c r="MSN429" s="59"/>
      <c r="MSO429" s="59"/>
      <c r="MSP429" s="59"/>
      <c r="MSQ429" s="59"/>
      <c r="MSR429" s="59"/>
      <c r="MSS429" s="59"/>
      <c r="MST429" s="59"/>
      <c r="MSU429" s="59"/>
      <c r="MSV429" s="59"/>
      <c r="MSW429" s="59"/>
      <c r="MSX429" s="59"/>
      <c r="MSY429" s="59"/>
      <c r="MSZ429" s="59"/>
      <c r="MTA429" s="59"/>
      <c r="MTB429" s="59"/>
      <c r="MTC429" s="59"/>
      <c r="MTD429" s="59"/>
      <c r="MTE429" s="59"/>
      <c r="MTF429" s="59"/>
      <c r="MTG429" s="59"/>
      <c r="MTH429" s="59"/>
      <c r="MTI429" s="59"/>
      <c r="MTJ429" s="59"/>
      <c r="MTK429" s="59"/>
      <c r="MTL429" s="59"/>
      <c r="MTM429" s="59"/>
      <c r="MTN429" s="59"/>
      <c r="MTO429" s="59"/>
      <c r="MTP429" s="59"/>
      <c r="MTQ429" s="59"/>
      <c r="MTR429" s="59"/>
      <c r="MTS429" s="59"/>
      <c r="MTT429" s="59"/>
      <c r="MTU429" s="59"/>
      <c r="MTV429" s="59"/>
      <c r="MTW429" s="59"/>
      <c r="MTX429" s="59"/>
      <c r="MTY429" s="59"/>
      <c r="MTZ429" s="59"/>
      <c r="MUA429" s="59"/>
      <c r="MUB429" s="59"/>
      <c r="MUC429" s="59"/>
      <c r="MUD429" s="59"/>
      <c r="MUE429" s="59"/>
      <c r="MUF429" s="59"/>
      <c r="MUG429" s="59"/>
      <c r="MUH429" s="59"/>
      <c r="MUI429" s="59"/>
      <c r="MUJ429" s="59"/>
      <c r="MUK429" s="59"/>
      <c r="MUL429" s="59"/>
      <c r="MUM429" s="59"/>
      <c r="MUN429" s="59"/>
      <c r="MUO429" s="59"/>
      <c r="MUP429" s="59"/>
      <c r="MUQ429" s="59"/>
      <c r="MUR429" s="59"/>
      <c r="MUS429" s="59"/>
      <c r="MUT429" s="59"/>
      <c r="MUU429" s="59"/>
      <c r="MUV429" s="59"/>
      <c r="MUW429" s="59"/>
      <c r="MUX429" s="59"/>
      <c r="MUY429" s="59"/>
      <c r="MUZ429" s="59"/>
      <c r="MVA429" s="59"/>
      <c r="MVB429" s="59"/>
      <c r="MVC429" s="59"/>
      <c r="MVD429" s="59"/>
      <c r="MVE429" s="59"/>
      <c r="MVF429" s="59"/>
      <c r="MVG429" s="59"/>
      <c r="MVH429" s="59"/>
      <c r="MVI429" s="59"/>
      <c r="MVJ429" s="59"/>
      <c r="MVK429" s="59"/>
      <c r="MVL429" s="59"/>
      <c r="MVM429" s="59"/>
      <c r="MVN429" s="59"/>
      <c r="MVO429" s="59"/>
      <c r="MVP429" s="59"/>
      <c r="MVQ429" s="59"/>
      <c r="MVR429" s="59"/>
      <c r="MVS429" s="59"/>
      <c r="MVT429" s="59"/>
      <c r="MVU429" s="59"/>
      <c r="MVV429" s="59"/>
      <c r="MVW429" s="59"/>
      <c r="MVX429" s="59"/>
      <c r="MVY429" s="59"/>
      <c r="MVZ429" s="59"/>
      <c r="MWA429" s="59"/>
      <c r="MWB429" s="59"/>
      <c r="MWC429" s="59"/>
      <c r="MWD429" s="59"/>
      <c r="MWE429" s="59"/>
      <c r="MWF429" s="59"/>
      <c r="MWG429" s="59"/>
      <c r="MWH429" s="59"/>
      <c r="MWI429" s="59"/>
      <c r="MWJ429" s="59"/>
      <c r="MWK429" s="59"/>
      <c r="MWL429" s="59"/>
      <c r="MWM429" s="59"/>
      <c r="MWN429" s="59"/>
      <c r="MWO429" s="59"/>
      <c r="MWP429" s="59"/>
      <c r="MWQ429" s="59"/>
      <c r="MWR429" s="59"/>
      <c r="MWS429" s="59"/>
      <c r="MWT429" s="59"/>
      <c r="MWU429" s="59"/>
      <c r="MWV429" s="59"/>
      <c r="MWW429" s="59"/>
      <c r="MWX429" s="59"/>
      <c r="MWY429" s="59"/>
      <c r="MWZ429" s="59"/>
      <c r="MXA429" s="59"/>
      <c r="MXB429" s="59"/>
      <c r="MXC429" s="59"/>
      <c r="MXD429" s="59"/>
      <c r="MXE429" s="59"/>
      <c r="MXF429" s="59"/>
      <c r="MXG429" s="59"/>
      <c r="MXH429" s="59"/>
      <c r="MXI429" s="59"/>
      <c r="MXJ429" s="59"/>
      <c r="MXK429" s="59"/>
      <c r="MXL429" s="59"/>
      <c r="MXM429" s="59"/>
      <c r="MXN429" s="59"/>
      <c r="MXO429" s="59"/>
      <c r="MXP429" s="59"/>
      <c r="MXQ429" s="59"/>
      <c r="MXR429" s="59"/>
      <c r="MXS429" s="59"/>
      <c r="MXT429" s="59"/>
      <c r="MXU429" s="59"/>
      <c r="MXV429" s="59"/>
      <c r="MXW429" s="59"/>
      <c r="MXX429" s="59"/>
      <c r="MXY429" s="59"/>
      <c r="MXZ429" s="59"/>
      <c r="MYA429" s="59"/>
      <c r="MYB429" s="59"/>
      <c r="MYC429" s="59"/>
      <c r="MYD429" s="59"/>
      <c r="MYE429" s="59"/>
      <c r="MYF429" s="59"/>
      <c r="MYG429" s="59"/>
      <c r="MYH429" s="59"/>
      <c r="MYI429" s="59"/>
      <c r="MYJ429" s="59"/>
      <c r="MYK429" s="59"/>
      <c r="MYL429" s="59"/>
      <c r="MYM429" s="59"/>
      <c r="MYN429" s="59"/>
      <c r="MYO429" s="59"/>
      <c r="MYP429" s="59"/>
      <c r="MYQ429" s="59"/>
      <c r="MYR429" s="59"/>
      <c r="MYS429" s="59"/>
      <c r="MYT429" s="59"/>
      <c r="MYU429" s="59"/>
      <c r="MYV429" s="59"/>
      <c r="MYW429" s="59"/>
      <c r="MYX429" s="59"/>
      <c r="MYY429" s="59"/>
      <c r="MYZ429" s="59"/>
      <c r="MZA429" s="59"/>
      <c r="MZB429" s="59"/>
      <c r="MZC429" s="59"/>
      <c r="MZD429" s="59"/>
      <c r="MZE429" s="59"/>
      <c r="MZF429" s="59"/>
      <c r="MZG429" s="59"/>
      <c r="MZH429" s="59"/>
      <c r="MZI429" s="59"/>
      <c r="MZJ429" s="59"/>
      <c r="MZK429" s="59"/>
      <c r="MZL429" s="59"/>
      <c r="MZM429" s="59"/>
      <c r="MZN429" s="59"/>
      <c r="MZO429" s="59"/>
      <c r="MZP429" s="59"/>
      <c r="MZQ429" s="59"/>
      <c r="MZR429" s="59"/>
      <c r="MZS429" s="59"/>
      <c r="MZT429" s="59"/>
      <c r="MZU429" s="59"/>
      <c r="MZV429" s="59"/>
      <c r="MZW429" s="59"/>
      <c r="MZX429" s="59"/>
      <c r="MZY429" s="59"/>
      <c r="MZZ429" s="59"/>
      <c r="NAA429" s="59"/>
      <c r="NAB429" s="59"/>
      <c r="NAC429" s="59"/>
      <c r="NAD429" s="59"/>
      <c r="NAE429" s="59"/>
      <c r="NAF429" s="59"/>
      <c r="NAG429" s="59"/>
      <c r="NAH429" s="59"/>
      <c r="NAI429" s="59"/>
      <c r="NAJ429" s="59"/>
      <c r="NAK429" s="59"/>
      <c r="NAL429" s="59"/>
      <c r="NAM429" s="59"/>
      <c r="NAN429" s="59"/>
      <c r="NAO429" s="59"/>
      <c r="NAP429" s="59"/>
      <c r="NAQ429" s="59"/>
      <c r="NAR429" s="59"/>
      <c r="NAS429" s="59"/>
      <c r="NAT429" s="59"/>
      <c r="NAU429" s="59"/>
      <c r="NAV429" s="59"/>
      <c r="NAW429" s="59"/>
      <c r="NAX429" s="59"/>
      <c r="NAY429" s="59"/>
      <c r="NAZ429" s="59"/>
      <c r="NBA429" s="59"/>
      <c r="NBB429" s="59"/>
      <c r="NBC429" s="59"/>
      <c r="NBD429" s="59"/>
      <c r="NBE429" s="59"/>
      <c r="NBF429" s="59"/>
      <c r="NBG429" s="59"/>
      <c r="NBH429" s="59"/>
      <c r="NBI429" s="59"/>
      <c r="NBJ429" s="59"/>
      <c r="NBK429" s="59"/>
      <c r="NBL429" s="59"/>
      <c r="NBM429" s="59"/>
      <c r="NBN429" s="59"/>
      <c r="NBO429" s="59"/>
      <c r="NBP429" s="59"/>
      <c r="NBQ429" s="59"/>
      <c r="NBR429" s="59"/>
      <c r="NBS429" s="59"/>
      <c r="NBT429" s="59"/>
      <c r="NBU429" s="59"/>
      <c r="NBV429" s="59"/>
      <c r="NBW429" s="59"/>
      <c r="NBX429" s="59"/>
      <c r="NBY429" s="59"/>
      <c r="NBZ429" s="59"/>
      <c r="NCA429" s="59"/>
      <c r="NCB429" s="59"/>
      <c r="NCC429" s="59"/>
      <c r="NCD429" s="59"/>
      <c r="NCE429" s="59"/>
      <c r="NCF429" s="59"/>
      <c r="NCG429" s="59"/>
      <c r="NCH429" s="59"/>
      <c r="NCI429" s="59"/>
      <c r="NCJ429" s="59"/>
      <c r="NCK429" s="59"/>
      <c r="NCL429" s="59"/>
      <c r="NCM429" s="59"/>
      <c r="NCN429" s="59"/>
      <c r="NCO429" s="59"/>
      <c r="NCP429" s="59"/>
      <c r="NCQ429" s="59"/>
      <c r="NCR429" s="59"/>
      <c r="NCS429" s="59"/>
      <c r="NCT429" s="59"/>
      <c r="NCU429" s="59"/>
      <c r="NCV429" s="59"/>
      <c r="NCW429" s="59"/>
      <c r="NCX429" s="59"/>
      <c r="NCY429" s="59"/>
      <c r="NCZ429" s="59"/>
      <c r="NDA429" s="59"/>
      <c r="NDB429" s="59"/>
      <c r="NDC429" s="59"/>
      <c r="NDD429" s="59"/>
      <c r="NDE429" s="59"/>
      <c r="NDF429" s="59"/>
      <c r="NDG429" s="59"/>
      <c r="NDH429" s="59"/>
      <c r="NDI429" s="59"/>
      <c r="NDJ429" s="59"/>
      <c r="NDK429" s="59"/>
      <c r="NDL429" s="59"/>
      <c r="NDM429" s="59"/>
      <c r="NDN429" s="59"/>
      <c r="NDO429" s="59"/>
      <c r="NDP429" s="59"/>
      <c r="NDQ429" s="59"/>
      <c r="NDR429" s="59"/>
      <c r="NDS429" s="59"/>
      <c r="NDT429" s="59"/>
      <c r="NDU429" s="59"/>
      <c r="NDV429" s="59"/>
      <c r="NDW429" s="59"/>
      <c r="NDX429" s="59"/>
      <c r="NDY429" s="59"/>
      <c r="NDZ429" s="59"/>
      <c r="NEA429" s="59"/>
      <c r="NEB429" s="59"/>
      <c r="NEC429" s="59"/>
      <c r="NED429" s="59"/>
      <c r="NEE429" s="59"/>
      <c r="NEF429" s="59"/>
      <c r="NEG429" s="59"/>
      <c r="NEH429" s="59"/>
      <c r="NEI429" s="59"/>
      <c r="NEJ429" s="59"/>
      <c r="NEK429" s="59"/>
      <c r="NEL429" s="59"/>
      <c r="NEM429" s="59"/>
      <c r="NEN429" s="59"/>
      <c r="NEO429" s="59"/>
      <c r="NEP429" s="59"/>
      <c r="NEQ429" s="59"/>
      <c r="NER429" s="59"/>
      <c r="NES429" s="59"/>
      <c r="NET429" s="59"/>
      <c r="NEU429" s="59"/>
      <c r="NEV429" s="59"/>
      <c r="NEW429" s="59"/>
      <c r="NEX429" s="59"/>
      <c r="NEY429" s="59"/>
      <c r="NEZ429" s="59"/>
      <c r="NFA429" s="59"/>
      <c r="NFB429" s="59"/>
      <c r="NFC429" s="59"/>
      <c r="NFD429" s="59"/>
      <c r="NFE429" s="59"/>
      <c r="NFF429" s="59"/>
      <c r="NFG429" s="59"/>
      <c r="NFH429" s="59"/>
      <c r="NFI429" s="59"/>
      <c r="NFJ429" s="59"/>
      <c r="NFK429" s="59"/>
      <c r="NFL429" s="59"/>
      <c r="NFM429" s="59"/>
      <c r="NFN429" s="59"/>
      <c r="NFO429" s="59"/>
      <c r="NFP429" s="59"/>
      <c r="NFQ429" s="59"/>
      <c r="NFR429" s="59"/>
      <c r="NFS429" s="59"/>
      <c r="NFT429" s="59"/>
      <c r="NFU429" s="59"/>
      <c r="NFV429" s="59"/>
      <c r="NFW429" s="59"/>
      <c r="NFX429" s="59"/>
      <c r="NFY429" s="59"/>
      <c r="NFZ429" s="59"/>
      <c r="NGA429" s="59"/>
      <c r="NGB429" s="59"/>
      <c r="NGC429" s="59"/>
      <c r="NGD429" s="59"/>
      <c r="NGE429" s="59"/>
      <c r="NGF429" s="59"/>
      <c r="NGG429" s="59"/>
      <c r="NGH429" s="59"/>
      <c r="NGI429" s="59"/>
      <c r="NGJ429" s="59"/>
      <c r="NGK429" s="59"/>
      <c r="NGL429" s="59"/>
      <c r="NGM429" s="59"/>
      <c r="NGN429" s="59"/>
      <c r="NGO429" s="59"/>
      <c r="NGP429" s="59"/>
      <c r="NGQ429" s="59"/>
      <c r="NGR429" s="59"/>
      <c r="NGS429" s="59"/>
      <c r="NGT429" s="59"/>
      <c r="NGU429" s="59"/>
      <c r="NGV429" s="59"/>
      <c r="NGW429" s="59"/>
      <c r="NGX429" s="59"/>
      <c r="NGY429" s="59"/>
      <c r="NGZ429" s="59"/>
      <c r="NHA429" s="59"/>
      <c r="NHB429" s="59"/>
      <c r="NHC429" s="59"/>
      <c r="NHD429" s="59"/>
      <c r="NHE429" s="59"/>
      <c r="NHF429" s="59"/>
      <c r="NHG429" s="59"/>
      <c r="NHH429" s="59"/>
      <c r="NHI429" s="59"/>
      <c r="NHJ429" s="59"/>
      <c r="NHK429" s="59"/>
      <c r="NHL429" s="59"/>
      <c r="NHM429" s="59"/>
      <c r="NHN429" s="59"/>
      <c r="NHO429" s="59"/>
      <c r="NHP429" s="59"/>
      <c r="NHQ429" s="59"/>
      <c r="NHR429" s="59"/>
      <c r="NHS429" s="59"/>
      <c r="NHT429" s="59"/>
      <c r="NHU429" s="59"/>
      <c r="NHV429" s="59"/>
      <c r="NHW429" s="59"/>
      <c r="NHX429" s="59"/>
      <c r="NHY429" s="59"/>
      <c r="NHZ429" s="59"/>
      <c r="NIA429" s="59"/>
      <c r="NIB429" s="59"/>
      <c r="NIC429" s="59"/>
      <c r="NID429" s="59"/>
      <c r="NIE429" s="59"/>
      <c r="NIF429" s="59"/>
      <c r="NIG429" s="59"/>
      <c r="NIH429" s="59"/>
      <c r="NII429" s="59"/>
      <c r="NIJ429" s="59"/>
      <c r="NIK429" s="59"/>
      <c r="NIL429" s="59"/>
      <c r="NIM429" s="59"/>
      <c r="NIN429" s="59"/>
      <c r="NIO429" s="59"/>
      <c r="NIP429" s="59"/>
      <c r="NIQ429" s="59"/>
      <c r="NIR429" s="59"/>
      <c r="NIS429" s="59"/>
      <c r="NIT429" s="59"/>
      <c r="NIU429" s="59"/>
      <c r="NIV429" s="59"/>
      <c r="NIW429" s="59"/>
      <c r="NIX429" s="59"/>
      <c r="NIY429" s="59"/>
      <c r="NIZ429" s="59"/>
      <c r="NJA429" s="59"/>
      <c r="NJB429" s="59"/>
      <c r="NJC429" s="59"/>
      <c r="NJD429" s="59"/>
      <c r="NJE429" s="59"/>
      <c r="NJF429" s="59"/>
      <c r="NJG429" s="59"/>
      <c r="NJH429" s="59"/>
      <c r="NJI429" s="59"/>
      <c r="NJJ429" s="59"/>
      <c r="NJK429" s="59"/>
      <c r="NJL429" s="59"/>
      <c r="NJM429" s="59"/>
      <c r="NJN429" s="59"/>
      <c r="NJO429" s="59"/>
      <c r="NJP429" s="59"/>
      <c r="NJQ429" s="59"/>
      <c r="NJR429" s="59"/>
      <c r="NJS429" s="59"/>
      <c r="NJT429" s="59"/>
      <c r="NJU429" s="59"/>
      <c r="NJV429" s="59"/>
      <c r="NJW429" s="59"/>
      <c r="NJX429" s="59"/>
      <c r="NJY429" s="59"/>
      <c r="NJZ429" s="59"/>
      <c r="NKA429" s="59"/>
      <c r="NKB429" s="59"/>
      <c r="NKC429" s="59"/>
      <c r="NKD429" s="59"/>
      <c r="NKE429" s="59"/>
      <c r="NKF429" s="59"/>
      <c r="NKG429" s="59"/>
      <c r="NKH429" s="59"/>
      <c r="NKI429" s="59"/>
      <c r="NKJ429" s="59"/>
      <c r="NKK429" s="59"/>
      <c r="NKL429" s="59"/>
      <c r="NKM429" s="59"/>
      <c r="NKN429" s="59"/>
      <c r="NKO429" s="59"/>
      <c r="NKP429" s="59"/>
      <c r="NKQ429" s="59"/>
      <c r="NKR429" s="59"/>
      <c r="NKS429" s="59"/>
      <c r="NKT429" s="59"/>
      <c r="NKU429" s="59"/>
      <c r="NKV429" s="59"/>
      <c r="NKW429" s="59"/>
      <c r="NKX429" s="59"/>
      <c r="NKY429" s="59"/>
      <c r="NKZ429" s="59"/>
      <c r="NLA429" s="59"/>
      <c r="NLB429" s="59"/>
      <c r="NLC429" s="59"/>
      <c r="NLD429" s="59"/>
      <c r="NLE429" s="59"/>
      <c r="NLF429" s="59"/>
      <c r="NLG429" s="59"/>
      <c r="NLH429" s="59"/>
      <c r="NLI429" s="59"/>
      <c r="NLJ429" s="59"/>
      <c r="NLK429" s="59"/>
      <c r="NLL429" s="59"/>
      <c r="NLM429" s="59"/>
      <c r="NLN429" s="59"/>
      <c r="NLO429" s="59"/>
      <c r="NLP429" s="59"/>
      <c r="NLQ429" s="59"/>
      <c r="NLR429" s="59"/>
      <c r="NLS429" s="59"/>
      <c r="NLT429" s="59"/>
      <c r="NLU429" s="59"/>
      <c r="NLV429" s="59"/>
      <c r="NLW429" s="59"/>
      <c r="NLX429" s="59"/>
      <c r="NLY429" s="59"/>
      <c r="NLZ429" s="59"/>
      <c r="NMA429" s="59"/>
      <c r="NMB429" s="59"/>
      <c r="NMC429" s="59"/>
      <c r="NMD429" s="59"/>
      <c r="NME429" s="59"/>
      <c r="NMF429" s="59"/>
      <c r="NMG429" s="59"/>
      <c r="NMH429" s="59"/>
      <c r="NMI429" s="59"/>
      <c r="NMJ429" s="59"/>
      <c r="NMK429" s="59"/>
      <c r="NML429" s="59"/>
      <c r="NMM429" s="59"/>
      <c r="NMN429" s="59"/>
      <c r="NMO429" s="59"/>
      <c r="NMP429" s="59"/>
      <c r="NMQ429" s="59"/>
      <c r="NMR429" s="59"/>
      <c r="NMS429" s="59"/>
      <c r="NMT429" s="59"/>
      <c r="NMU429" s="59"/>
      <c r="NMV429" s="59"/>
      <c r="NMW429" s="59"/>
      <c r="NMX429" s="59"/>
      <c r="NMY429" s="59"/>
      <c r="NMZ429" s="59"/>
      <c r="NNA429" s="59"/>
      <c r="NNB429" s="59"/>
      <c r="NNC429" s="59"/>
      <c r="NND429" s="59"/>
      <c r="NNE429" s="59"/>
      <c r="NNF429" s="59"/>
      <c r="NNG429" s="59"/>
      <c r="NNH429" s="59"/>
      <c r="NNI429" s="59"/>
      <c r="NNJ429" s="59"/>
      <c r="NNK429" s="59"/>
      <c r="NNL429" s="59"/>
      <c r="NNM429" s="59"/>
      <c r="NNN429" s="59"/>
      <c r="NNO429" s="59"/>
      <c r="NNP429" s="59"/>
      <c r="NNQ429" s="59"/>
      <c r="NNR429" s="59"/>
      <c r="NNS429" s="59"/>
      <c r="NNT429" s="59"/>
      <c r="NNU429" s="59"/>
      <c r="NNV429" s="59"/>
      <c r="NNW429" s="59"/>
      <c r="NNX429" s="59"/>
      <c r="NNY429" s="59"/>
      <c r="NNZ429" s="59"/>
      <c r="NOA429" s="59"/>
      <c r="NOB429" s="59"/>
      <c r="NOC429" s="59"/>
      <c r="NOD429" s="59"/>
      <c r="NOE429" s="59"/>
      <c r="NOF429" s="59"/>
      <c r="NOG429" s="59"/>
      <c r="NOH429" s="59"/>
      <c r="NOI429" s="59"/>
      <c r="NOJ429" s="59"/>
      <c r="NOK429" s="59"/>
      <c r="NOL429" s="59"/>
      <c r="NOM429" s="59"/>
      <c r="NON429" s="59"/>
      <c r="NOO429" s="59"/>
      <c r="NOP429" s="59"/>
      <c r="NOQ429" s="59"/>
      <c r="NOR429" s="59"/>
      <c r="NOS429" s="59"/>
      <c r="NOT429" s="59"/>
      <c r="NOU429" s="59"/>
      <c r="NOV429" s="59"/>
      <c r="NOW429" s="59"/>
      <c r="NOX429" s="59"/>
      <c r="NOY429" s="59"/>
      <c r="NOZ429" s="59"/>
      <c r="NPA429" s="59"/>
      <c r="NPB429" s="59"/>
      <c r="NPC429" s="59"/>
      <c r="NPD429" s="59"/>
      <c r="NPE429" s="59"/>
      <c r="NPF429" s="59"/>
      <c r="NPG429" s="59"/>
      <c r="NPH429" s="59"/>
      <c r="NPI429" s="59"/>
      <c r="NPJ429" s="59"/>
      <c r="NPK429" s="59"/>
      <c r="NPL429" s="59"/>
      <c r="NPM429" s="59"/>
      <c r="NPN429" s="59"/>
      <c r="NPO429" s="59"/>
      <c r="NPP429" s="59"/>
      <c r="NPQ429" s="59"/>
      <c r="NPR429" s="59"/>
      <c r="NPS429" s="59"/>
      <c r="NPT429" s="59"/>
      <c r="NPU429" s="59"/>
      <c r="NPV429" s="59"/>
      <c r="NPW429" s="59"/>
      <c r="NPX429" s="59"/>
      <c r="NPY429" s="59"/>
      <c r="NPZ429" s="59"/>
      <c r="NQA429" s="59"/>
      <c r="NQB429" s="59"/>
      <c r="NQC429" s="59"/>
      <c r="NQD429" s="59"/>
      <c r="NQE429" s="59"/>
      <c r="NQF429" s="59"/>
      <c r="NQG429" s="59"/>
      <c r="NQH429" s="59"/>
      <c r="NQI429" s="59"/>
      <c r="NQJ429" s="59"/>
      <c r="NQK429" s="59"/>
      <c r="NQL429" s="59"/>
      <c r="NQM429" s="59"/>
      <c r="NQN429" s="59"/>
      <c r="NQO429" s="59"/>
      <c r="NQP429" s="59"/>
      <c r="NQQ429" s="59"/>
      <c r="NQR429" s="59"/>
      <c r="NQS429" s="59"/>
      <c r="NQT429" s="59"/>
      <c r="NQU429" s="59"/>
      <c r="NQV429" s="59"/>
      <c r="NQW429" s="59"/>
      <c r="NQX429" s="59"/>
      <c r="NQY429" s="59"/>
      <c r="NQZ429" s="59"/>
      <c r="NRA429" s="59"/>
      <c r="NRB429" s="59"/>
      <c r="NRC429" s="59"/>
      <c r="NRD429" s="59"/>
      <c r="NRE429" s="59"/>
      <c r="NRF429" s="59"/>
      <c r="NRG429" s="59"/>
      <c r="NRH429" s="59"/>
      <c r="NRI429" s="59"/>
      <c r="NRJ429" s="59"/>
      <c r="NRK429" s="59"/>
      <c r="NRL429" s="59"/>
      <c r="NRM429" s="59"/>
      <c r="NRN429" s="59"/>
      <c r="NRO429" s="59"/>
      <c r="NRP429" s="59"/>
      <c r="NRQ429" s="59"/>
      <c r="NRR429" s="59"/>
      <c r="NRS429" s="59"/>
      <c r="NRT429" s="59"/>
      <c r="NRU429" s="59"/>
      <c r="NRV429" s="59"/>
      <c r="NRW429" s="59"/>
      <c r="NRX429" s="59"/>
      <c r="NRY429" s="59"/>
      <c r="NRZ429" s="59"/>
      <c r="NSA429" s="59"/>
      <c r="NSB429" s="59"/>
      <c r="NSC429" s="59"/>
      <c r="NSD429" s="59"/>
      <c r="NSE429" s="59"/>
      <c r="NSF429" s="59"/>
      <c r="NSG429" s="59"/>
      <c r="NSH429" s="59"/>
      <c r="NSI429" s="59"/>
      <c r="NSJ429" s="59"/>
      <c r="NSK429" s="59"/>
      <c r="NSL429" s="59"/>
      <c r="NSM429" s="59"/>
      <c r="NSN429" s="59"/>
      <c r="NSO429" s="59"/>
      <c r="NSP429" s="59"/>
      <c r="NSQ429" s="59"/>
      <c r="NSR429" s="59"/>
      <c r="NSS429" s="59"/>
      <c r="NST429" s="59"/>
      <c r="NSU429" s="59"/>
      <c r="NSV429" s="59"/>
      <c r="NSW429" s="59"/>
      <c r="NSX429" s="59"/>
      <c r="NSY429" s="59"/>
      <c r="NSZ429" s="59"/>
      <c r="NTA429" s="59"/>
      <c r="NTB429" s="59"/>
      <c r="NTC429" s="59"/>
      <c r="NTD429" s="59"/>
      <c r="NTE429" s="59"/>
      <c r="NTF429" s="59"/>
      <c r="NTG429" s="59"/>
      <c r="NTH429" s="59"/>
      <c r="NTI429" s="59"/>
      <c r="NTJ429" s="59"/>
      <c r="NTK429" s="59"/>
      <c r="NTL429" s="59"/>
      <c r="NTM429" s="59"/>
      <c r="NTN429" s="59"/>
      <c r="NTO429" s="59"/>
      <c r="NTP429" s="59"/>
      <c r="NTQ429" s="59"/>
      <c r="NTR429" s="59"/>
      <c r="NTS429" s="59"/>
      <c r="NTT429" s="59"/>
      <c r="NTU429" s="59"/>
      <c r="NTV429" s="59"/>
      <c r="NTW429" s="59"/>
      <c r="NTX429" s="59"/>
      <c r="NTY429" s="59"/>
      <c r="NTZ429" s="59"/>
      <c r="NUA429" s="59"/>
      <c r="NUB429" s="59"/>
      <c r="NUC429" s="59"/>
      <c r="NUD429" s="59"/>
      <c r="NUE429" s="59"/>
      <c r="NUF429" s="59"/>
      <c r="NUG429" s="59"/>
      <c r="NUH429" s="59"/>
      <c r="NUI429" s="59"/>
      <c r="NUJ429" s="59"/>
      <c r="NUK429" s="59"/>
      <c r="NUL429" s="59"/>
      <c r="NUM429" s="59"/>
      <c r="NUN429" s="59"/>
      <c r="NUO429" s="59"/>
      <c r="NUP429" s="59"/>
      <c r="NUQ429" s="59"/>
      <c r="NUR429" s="59"/>
      <c r="NUS429" s="59"/>
      <c r="NUT429" s="59"/>
      <c r="NUU429" s="59"/>
      <c r="NUV429" s="59"/>
      <c r="NUW429" s="59"/>
      <c r="NUX429" s="59"/>
      <c r="NUY429" s="59"/>
      <c r="NUZ429" s="59"/>
      <c r="NVA429" s="59"/>
      <c r="NVB429" s="59"/>
      <c r="NVC429" s="59"/>
      <c r="NVD429" s="59"/>
      <c r="NVE429" s="59"/>
      <c r="NVF429" s="59"/>
      <c r="NVG429" s="59"/>
      <c r="NVH429" s="59"/>
      <c r="NVI429" s="59"/>
      <c r="NVJ429" s="59"/>
      <c r="NVK429" s="59"/>
      <c r="NVL429" s="59"/>
      <c r="NVM429" s="59"/>
      <c r="NVN429" s="59"/>
      <c r="NVO429" s="59"/>
      <c r="NVP429" s="59"/>
      <c r="NVQ429" s="59"/>
      <c r="NVR429" s="59"/>
      <c r="NVS429" s="59"/>
      <c r="NVT429" s="59"/>
      <c r="NVU429" s="59"/>
      <c r="NVV429" s="59"/>
      <c r="NVW429" s="59"/>
      <c r="NVX429" s="59"/>
      <c r="NVY429" s="59"/>
      <c r="NVZ429" s="59"/>
      <c r="NWA429" s="59"/>
      <c r="NWB429" s="59"/>
      <c r="NWC429" s="59"/>
      <c r="NWD429" s="59"/>
      <c r="NWE429" s="59"/>
      <c r="NWF429" s="59"/>
      <c r="NWG429" s="59"/>
      <c r="NWH429" s="59"/>
      <c r="NWI429" s="59"/>
      <c r="NWJ429" s="59"/>
      <c r="NWK429" s="59"/>
      <c r="NWL429" s="59"/>
      <c r="NWM429" s="59"/>
      <c r="NWN429" s="59"/>
      <c r="NWO429" s="59"/>
      <c r="NWP429" s="59"/>
      <c r="NWQ429" s="59"/>
      <c r="NWR429" s="59"/>
      <c r="NWS429" s="59"/>
      <c r="NWT429" s="59"/>
      <c r="NWU429" s="59"/>
      <c r="NWV429" s="59"/>
      <c r="NWW429" s="59"/>
      <c r="NWX429" s="59"/>
      <c r="NWY429" s="59"/>
      <c r="NWZ429" s="59"/>
      <c r="NXA429" s="59"/>
      <c r="NXB429" s="59"/>
      <c r="NXC429" s="59"/>
      <c r="NXD429" s="59"/>
      <c r="NXE429" s="59"/>
      <c r="NXF429" s="59"/>
      <c r="NXG429" s="59"/>
      <c r="NXH429" s="59"/>
      <c r="NXI429" s="59"/>
      <c r="NXJ429" s="59"/>
      <c r="NXK429" s="59"/>
      <c r="NXL429" s="59"/>
      <c r="NXM429" s="59"/>
      <c r="NXN429" s="59"/>
      <c r="NXO429" s="59"/>
      <c r="NXP429" s="59"/>
      <c r="NXQ429" s="59"/>
      <c r="NXR429" s="59"/>
      <c r="NXS429" s="59"/>
      <c r="NXT429" s="59"/>
      <c r="NXU429" s="59"/>
      <c r="NXV429" s="59"/>
      <c r="NXW429" s="59"/>
      <c r="NXX429" s="59"/>
      <c r="NXY429" s="59"/>
      <c r="NXZ429" s="59"/>
      <c r="NYA429" s="59"/>
      <c r="NYB429" s="59"/>
      <c r="NYC429" s="59"/>
      <c r="NYD429" s="59"/>
      <c r="NYE429" s="59"/>
      <c r="NYF429" s="59"/>
      <c r="NYG429" s="59"/>
      <c r="NYH429" s="59"/>
      <c r="NYI429" s="59"/>
      <c r="NYJ429" s="59"/>
      <c r="NYK429" s="59"/>
      <c r="NYL429" s="59"/>
      <c r="NYM429" s="59"/>
      <c r="NYN429" s="59"/>
      <c r="NYO429" s="59"/>
      <c r="NYP429" s="59"/>
      <c r="NYQ429" s="59"/>
      <c r="NYR429" s="59"/>
      <c r="NYS429" s="59"/>
      <c r="NYT429" s="59"/>
      <c r="NYU429" s="59"/>
      <c r="NYV429" s="59"/>
      <c r="NYW429" s="59"/>
      <c r="NYX429" s="59"/>
      <c r="NYY429" s="59"/>
      <c r="NYZ429" s="59"/>
      <c r="NZA429" s="59"/>
      <c r="NZB429" s="59"/>
      <c r="NZC429" s="59"/>
      <c r="NZD429" s="59"/>
      <c r="NZE429" s="59"/>
      <c r="NZF429" s="59"/>
      <c r="NZG429" s="59"/>
      <c r="NZH429" s="59"/>
      <c r="NZI429" s="59"/>
      <c r="NZJ429" s="59"/>
      <c r="NZK429" s="59"/>
      <c r="NZL429" s="59"/>
      <c r="NZM429" s="59"/>
      <c r="NZN429" s="59"/>
      <c r="NZO429" s="59"/>
      <c r="NZP429" s="59"/>
      <c r="NZQ429" s="59"/>
      <c r="NZR429" s="59"/>
      <c r="NZS429" s="59"/>
      <c r="NZT429" s="59"/>
      <c r="NZU429" s="59"/>
      <c r="NZV429" s="59"/>
      <c r="NZW429" s="59"/>
      <c r="NZX429" s="59"/>
      <c r="NZY429" s="59"/>
      <c r="NZZ429" s="59"/>
      <c r="OAA429" s="59"/>
      <c r="OAB429" s="59"/>
      <c r="OAC429" s="59"/>
      <c r="OAD429" s="59"/>
      <c r="OAE429" s="59"/>
      <c r="OAF429" s="59"/>
      <c r="OAG429" s="59"/>
      <c r="OAH429" s="59"/>
      <c r="OAI429" s="59"/>
      <c r="OAJ429" s="59"/>
      <c r="OAK429" s="59"/>
      <c r="OAL429" s="59"/>
      <c r="OAM429" s="59"/>
      <c r="OAN429" s="59"/>
      <c r="OAO429" s="59"/>
      <c r="OAP429" s="59"/>
      <c r="OAQ429" s="59"/>
      <c r="OAR429" s="59"/>
      <c r="OAS429" s="59"/>
      <c r="OAT429" s="59"/>
      <c r="OAU429" s="59"/>
      <c r="OAV429" s="59"/>
      <c r="OAW429" s="59"/>
      <c r="OAX429" s="59"/>
      <c r="OAY429" s="59"/>
      <c r="OAZ429" s="59"/>
      <c r="OBA429" s="59"/>
      <c r="OBB429" s="59"/>
      <c r="OBC429" s="59"/>
      <c r="OBD429" s="59"/>
      <c r="OBE429" s="59"/>
      <c r="OBF429" s="59"/>
      <c r="OBG429" s="59"/>
      <c r="OBH429" s="59"/>
      <c r="OBI429" s="59"/>
      <c r="OBJ429" s="59"/>
      <c r="OBK429" s="59"/>
      <c r="OBL429" s="59"/>
      <c r="OBM429" s="59"/>
      <c r="OBN429" s="59"/>
      <c r="OBO429" s="59"/>
      <c r="OBP429" s="59"/>
      <c r="OBQ429" s="59"/>
      <c r="OBR429" s="59"/>
      <c r="OBS429" s="59"/>
      <c r="OBT429" s="59"/>
      <c r="OBU429" s="59"/>
      <c r="OBV429" s="59"/>
      <c r="OBW429" s="59"/>
      <c r="OBX429" s="59"/>
      <c r="OBY429" s="59"/>
      <c r="OBZ429" s="59"/>
      <c r="OCA429" s="59"/>
      <c r="OCB429" s="59"/>
      <c r="OCC429" s="59"/>
      <c r="OCD429" s="59"/>
      <c r="OCE429" s="59"/>
      <c r="OCF429" s="59"/>
      <c r="OCG429" s="59"/>
      <c r="OCH429" s="59"/>
      <c r="OCI429" s="59"/>
      <c r="OCJ429" s="59"/>
      <c r="OCK429" s="59"/>
      <c r="OCL429" s="59"/>
      <c r="OCM429" s="59"/>
      <c r="OCN429" s="59"/>
      <c r="OCO429" s="59"/>
      <c r="OCP429" s="59"/>
      <c r="OCQ429" s="59"/>
      <c r="OCR429" s="59"/>
      <c r="OCS429" s="59"/>
      <c r="OCT429" s="59"/>
      <c r="OCU429" s="59"/>
      <c r="OCV429" s="59"/>
      <c r="OCW429" s="59"/>
      <c r="OCX429" s="59"/>
      <c r="OCY429" s="59"/>
      <c r="OCZ429" s="59"/>
      <c r="ODA429" s="59"/>
      <c r="ODB429" s="59"/>
      <c r="ODC429" s="59"/>
      <c r="ODD429" s="59"/>
      <c r="ODE429" s="59"/>
      <c r="ODF429" s="59"/>
      <c r="ODG429" s="59"/>
      <c r="ODH429" s="59"/>
      <c r="ODI429" s="59"/>
      <c r="ODJ429" s="59"/>
      <c r="ODK429" s="59"/>
      <c r="ODL429" s="59"/>
      <c r="ODM429" s="59"/>
      <c r="ODN429" s="59"/>
      <c r="ODO429" s="59"/>
      <c r="ODP429" s="59"/>
      <c r="ODQ429" s="59"/>
      <c r="ODR429" s="59"/>
      <c r="ODS429" s="59"/>
      <c r="ODT429" s="59"/>
      <c r="ODU429" s="59"/>
      <c r="ODV429" s="59"/>
      <c r="ODW429" s="59"/>
      <c r="ODX429" s="59"/>
      <c r="ODY429" s="59"/>
      <c r="ODZ429" s="59"/>
      <c r="OEA429" s="59"/>
      <c r="OEB429" s="59"/>
      <c r="OEC429" s="59"/>
      <c r="OED429" s="59"/>
      <c r="OEE429" s="59"/>
      <c r="OEF429" s="59"/>
      <c r="OEG429" s="59"/>
      <c r="OEH429" s="59"/>
      <c r="OEI429" s="59"/>
      <c r="OEJ429" s="59"/>
      <c r="OEK429" s="59"/>
      <c r="OEL429" s="59"/>
      <c r="OEM429" s="59"/>
      <c r="OEN429" s="59"/>
      <c r="OEO429" s="59"/>
      <c r="OEP429" s="59"/>
      <c r="OEQ429" s="59"/>
      <c r="OER429" s="59"/>
      <c r="OES429" s="59"/>
      <c r="OET429" s="59"/>
      <c r="OEU429" s="59"/>
      <c r="OEV429" s="59"/>
      <c r="OEW429" s="59"/>
      <c r="OEX429" s="59"/>
      <c r="OEY429" s="59"/>
      <c r="OEZ429" s="59"/>
      <c r="OFA429" s="59"/>
      <c r="OFB429" s="59"/>
      <c r="OFC429" s="59"/>
      <c r="OFD429" s="59"/>
      <c r="OFE429" s="59"/>
      <c r="OFF429" s="59"/>
      <c r="OFG429" s="59"/>
      <c r="OFH429" s="59"/>
      <c r="OFI429" s="59"/>
      <c r="OFJ429" s="59"/>
      <c r="OFK429" s="59"/>
      <c r="OFL429" s="59"/>
      <c r="OFM429" s="59"/>
      <c r="OFN429" s="59"/>
      <c r="OFO429" s="59"/>
      <c r="OFP429" s="59"/>
      <c r="OFQ429" s="59"/>
      <c r="OFR429" s="59"/>
      <c r="OFS429" s="59"/>
      <c r="OFT429" s="59"/>
      <c r="OFU429" s="59"/>
      <c r="OFV429" s="59"/>
      <c r="OFW429" s="59"/>
      <c r="OFX429" s="59"/>
      <c r="OFY429" s="59"/>
      <c r="OFZ429" s="59"/>
      <c r="OGA429" s="59"/>
      <c r="OGB429" s="59"/>
      <c r="OGC429" s="59"/>
      <c r="OGD429" s="59"/>
      <c r="OGE429" s="59"/>
      <c r="OGF429" s="59"/>
      <c r="OGG429" s="59"/>
      <c r="OGH429" s="59"/>
      <c r="OGI429" s="59"/>
      <c r="OGJ429" s="59"/>
      <c r="OGK429" s="59"/>
      <c r="OGL429" s="59"/>
      <c r="OGM429" s="59"/>
      <c r="OGN429" s="59"/>
      <c r="OGO429" s="59"/>
      <c r="OGP429" s="59"/>
      <c r="OGQ429" s="59"/>
      <c r="OGR429" s="59"/>
      <c r="OGS429" s="59"/>
      <c r="OGT429" s="59"/>
      <c r="OGU429" s="59"/>
      <c r="OGV429" s="59"/>
      <c r="OGW429" s="59"/>
      <c r="OGX429" s="59"/>
      <c r="OGY429" s="59"/>
      <c r="OGZ429" s="59"/>
      <c r="OHA429" s="59"/>
      <c r="OHB429" s="59"/>
      <c r="OHC429" s="59"/>
      <c r="OHD429" s="59"/>
      <c r="OHE429" s="59"/>
      <c r="OHF429" s="59"/>
      <c r="OHG429" s="59"/>
      <c r="OHH429" s="59"/>
      <c r="OHI429" s="59"/>
      <c r="OHJ429" s="59"/>
      <c r="OHK429" s="59"/>
      <c r="OHL429" s="59"/>
      <c r="OHM429" s="59"/>
      <c r="OHN429" s="59"/>
      <c r="OHO429" s="59"/>
      <c r="OHP429" s="59"/>
      <c r="OHQ429" s="59"/>
      <c r="OHR429" s="59"/>
      <c r="OHS429" s="59"/>
      <c r="OHT429" s="59"/>
      <c r="OHU429" s="59"/>
      <c r="OHV429" s="59"/>
      <c r="OHW429" s="59"/>
      <c r="OHX429" s="59"/>
      <c r="OHY429" s="59"/>
      <c r="OHZ429" s="59"/>
      <c r="OIA429" s="59"/>
      <c r="OIB429" s="59"/>
      <c r="OIC429" s="59"/>
      <c r="OID429" s="59"/>
      <c r="OIE429" s="59"/>
      <c r="OIF429" s="59"/>
      <c r="OIG429" s="59"/>
      <c r="OIH429" s="59"/>
      <c r="OII429" s="59"/>
      <c r="OIJ429" s="59"/>
      <c r="OIK429" s="59"/>
      <c r="OIL429" s="59"/>
      <c r="OIM429" s="59"/>
      <c r="OIN429" s="59"/>
      <c r="OIO429" s="59"/>
      <c r="OIP429" s="59"/>
      <c r="OIQ429" s="59"/>
      <c r="OIR429" s="59"/>
      <c r="OIS429" s="59"/>
      <c r="OIT429" s="59"/>
      <c r="OIU429" s="59"/>
      <c r="OIV429" s="59"/>
      <c r="OIW429" s="59"/>
      <c r="OIX429" s="59"/>
      <c r="OIY429" s="59"/>
      <c r="OIZ429" s="59"/>
      <c r="OJA429" s="59"/>
      <c r="OJB429" s="59"/>
      <c r="OJC429" s="59"/>
      <c r="OJD429" s="59"/>
      <c r="OJE429" s="59"/>
      <c r="OJF429" s="59"/>
      <c r="OJG429" s="59"/>
      <c r="OJH429" s="59"/>
      <c r="OJI429" s="59"/>
      <c r="OJJ429" s="59"/>
      <c r="OJK429" s="59"/>
      <c r="OJL429" s="59"/>
      <c r="OJM429" s="59"/>
      <c r="OJN429" s="59"/>
      <c r="OJO429" s="59"/>
      <c r="OJP429" s="59"/>
      <c r="OJQ429" s="59"/>
      <c r="OJR429" s="59"/>
      <c r="OJS429" s="59"/>
      <c r="OJT429" s="59"/>
      <c r="OJU429" s="59"/>
      <c r="OJV429" s="59"/>
      <c r="OJW429" s="59"/>
      <c r="OJX429" s="59"/>
      <c r="OJY429" s="59"/>
      <c r="OJZ429" s="59"/>
      <c r="OKA429" s="59"/>
      <c r="OKB429" s="59"/>
      <c r="OKC429" s="59"/>
      <c r="OKD429" s="59"/>
      <c r="OKE429" s="59"/>
      <c r="OKF429" s="59"/>
      <c r="OKG429" s="59"/>
      <c r="OKH429" s="59"/>
      <c r="OKI429" s="59"/>
      <c r="OKJ429" s="59"/>
      <c r="OKK429" s="59"/>
      <c r="OKL429" s="59"/>
      <c r="OKM429" s="59"/>
      <c r="OKN429" s="59"/>
      <c r="OKO429" s="59"/>
      <c r="OKP429" s="59"/>
      <c r="OKQ429" s="59"/>
      <c r="OKR429" s="59"/>
      <c r="OKS429" s="59"/>
      <c r="OKT429" s="59"/>
      <c r="OKU429" s="59"/>
      <c r="OKV429" s="59"/>
      <c r="OKW429" s="59"/>
      <c r="OKX429" s="59"/>
      <c r="OKY429" s="59"/>
      <c r="OKZ429" s="59"/>
      <c r="OLA429" s="59"/>
      <c r="OLB429" s="59"/>
      <c r="OLC429" s="59"/>
      <c r="OLD429" s="59"/>
      <c r="OLE429" s="59"/>
      <c r="OLF429" s="59"/>
      <c r="OLG429" s="59"/>
      <c r="OLH429" s="59"/>
      <c r="OLI429" s="59"/>
      <c r="OLJ429" s="59"/>
      <c r="OLK429" s="59"/>
      <c r="OLL429" s="59"/>
      <c r="OLM429" s="59"/>
      <c r="OLN429" s="59"/>
      <c r="OLO429" s="59"/>
      <c r="OLP429" s="59"/>
      <c r="OLQ429" s="59"/>
      <c r="OLR429" s="59"/>
      <c r="OLS429" s="59"/>
      <c r="OLT429" s="59"/>
      <c r="OLU429" s="59"/>
      <c r="OLV429" s="59"/>
      <c r="OLW429" s="59"/>
      <c r="OLX429" s="59"/>
      <c r="OLY429" s="59"/>
      <c r="OLZ429" s="59"/>
      <c r="OMA429" s="59"/>
      <c r="OMB429" s="59"/>
      <c r="OMC429" s="59"/>
      <c r="OMD429" s="59"/>
      <c r="OME429" s="59"/>
      <c r="OMF429" s="59"/>
      <c r="OMG429" s="59"/>
      <c r="OMH429" s="59"/>
      <c r="OMI429" s="59"/>
      <c r="OMJ429" s="59"/>
      <c r="OMK429" s="59"/>
      <c r="OML429" s="59"/>
      <c r="OMM429" s="59"/>
      <c r="OMN429" s="59"/>
      <c r="OMO429" s="59"/>
      <c r="OMP429" s="59"/>
      <c r="OMQ429" s="59"/>
      <c r="OMR429" s="59"/>
      <c r="OMS429" s="59"/>
      <c r="OMT429" s="59"/>
      <c r="OMU429" s="59"/>
      <c r="OMV429" s="59"/>
      <c r="OMW429" s="59"/>
      <c r="OMX429" s="59"/>
      <c r="OMY429" s="59"/>
      <c r="OMZ429" s="59"/>
      <c r="ONA429" s="59"/>
      <c r="ONB429" s="59"/>
      <c r="ONC429" s="59"/>
      <c r="OND429" s="59"/>
      <c r="ONE429" s="59"/>
      <c r="ONF429" s="59"/>
      <c r="ONG429" s="59"/>
      <c r="ONH429" s="59"/>
      <c r="ONI429" s="59"/>
      <c r="ONJ429" s="59"/>
      <c r="ONK429" s="59"/>
      <c r="ONL429" s="59"/>
      <c r="ONM429" s="59"/>
      <c r="ONN429" s="59"/>
      <c r="ONO429" s="59"/>
      <c r="ONP429" s="59"/>
      <c r="ONQ429" s="59"/>
      <c r="ONR429" s="59"/>
      <c r="ONS429" s="59"/>
      <c r="ONT429" s="59"/>
      <c r="ONU429" s="59"/>
      <c r="ONV429" s="59"/>
      <c r="ONW429" s="59"/>
      <c r="ONX429" s="59"/>
      <c r="ONY429" s="59"/>
      <c r="ONZ429" s="59"/>
      <c r="OOA429" s="59"/>
      <c r="OOB429" s="59"/>
      <c r="OOC429" s="59"/>
      <c r="OOD429" s="59"/>
      <c r="OOE429" s="59"/>
      <c r="OOF429" s="59"/>
      <c r="OOG429" s="59"/>
      <c r="OOH429" s="59"/>
      <c r="OOI429" s="59"/>
      <c r="OOJ429" s="59"/>
      <c r="OOK429" s="59"/>
      <c r="OOL429" s="59"/>
      <c r="OOM429" s="59"/>
      <c r="OON429" s="59"/>
      <c r="OOO429" s="59"/>
      <c r="OOP429" s="59"/>
      <c r="OOQ429" s="59"/>
      <c r="OOR429" s="59"/>
      <c r="OOS429" s="59"/>
      <c r="OOT429" s="59"/>
      <c r="OOU429" s="59"/>
      <c r="OOV429" s="59"/>
      <c r="OOW429" s="59"/>
      <c r="OOX429" s="59"/>
      <c r="OOY429" s="59"/>
      <c r="OOZ429" s="59"/>
      <c r="OPA429" s="59"/>
      <c r="OPB429" s="59"/>
      <c r="OPC429" s="59"/>
      <c r="OPD429" s="59"/>
      <c r="OPE429" s="59"/>
      <c r="OPF429" s="59"/>
      <c r="OPG429" s="59"/>
      <c r="OPH429" s="59"/>
      <c r="OPI429" s="59"/>
      <c r="OPJ429" s="59"/>
      <c r="OPK429" s="59"/>
      <c r="OPL429" s="59"/>
      <c r="OPM429" s="59"/>
      <c r="OPN429" s="59"/>
      <c r="OPO429" s="59"/>
      <c r="OPP429" s="59"/>
      <c r="OPQ429" s="59"/>
      <c r="OPR429" s="59"/>
      <c r="OPS429" s="59"/>
      <c r="OPT429" s="59"/>
      <c r="OPU429" s="59"/>
      <c r="OPV429" s="59"/>
      <c r="OPW429" s="59"/>
      <c r="OPX429" s="59"/>
      <c r="OPY429" s="59"/>
      <c r="OPZ429" s="59"/>
      <c r="OQA429" s="59"/>
      <c r="OQB429" s="59"/>
      <c r="OQC429" s="59"/>
      <c r="OQD429" s="59"/>
      <c r="OQE429" s="59"/>
      <c r="OQF429" s="59"/>
      <c r="OQG429" s="59"/>
      <c r="OQH429" s="59"/>
      <c r="OQI429" s="59"/>
      <c r="OQJ429" s="59"/>
      <c r="OQK429" s="59"/>
      <c r="OQL429" s="59"/>
      <c r="OQM429" s="59"/>
      <c r="OQN429" s="59"/>
      <c r="OQO429" s="59"/>
      <c r="OQP429" s="59"/>
      <c r="OQQ429" s="59"/>
      <c r="OQR429" s="59"/>
      <c r="OQS429" s="59"/>
      <c r="OQT429" s="59"/>
      <c r="OQU429" s="59"/>
      <c r="OQV429" s="59"/>
      <c r="OQW429" s="59"/>
      <c r="OQX429" s="59"/>
      <c r="OQY429" s="59"/>
      <c r="OQZ429" s="59"/>
      <c r="ORA429" s="59"/>
      <c r="ORB429" s="59"/>
      <c r="ORC429" s="59"/>
      <c r="ORD429" s="59"/>
      <c r="ORE429" s="59"/>
      <c r="ORF429" s="59"/>
      <c r="ORG429" s="59"/>
      <c r="ORH429" s="59"/>
      <c r="ORI429" s="59"/>
      <c r="ORJ429" s="59"/>
      <c r="ORK429" s="59"/>
      <c r="ORL429" s="59"/>
      <c r="ORM429" s="59"/>
      <c r="ORN429" s="59"/>
      <c r="ORO429" s="59"/>
      <c r="ORP429" s="59"/>
      <c r="ORQ429" s="59"/>
      <c r="ORR429" s="59"/>
      <c r="ORS429" s="59"/>
      <c r="ORT429" s="59"/>
      <c r="ORU429" s="59"/>
      <c r="ORV429" s="59"/>
      <c r="ORW429" s="59"/>
      <c r="ORX429" s="59"/>
      <c r="ORY429" s="59"/>
      <c r="ORZ429" s="59"/>
      <c r="OSA429" s="59"/>
      <c r="OSB429" s="59"/>
      <c r="OSC429" s="59"/>
      <c r="OSD429" s="59"/>
      <c r="OSE429" s="59"/>
      <c r="OSF429" s="59"/>
      <c r="OSG429" s="59"/>
      <c r="OSH429" s="59"/>
      <c r="OSI429" s="59"/>
      <c r="OSJ429" s="59"/>
      <c r="OSK429" s="59"/>
      <c r="OSL429" s="59"/>
      <c r="OSM429" s="59"/>
      <c r="OSN429" s="59"/>
      <c r="OSO429" s="59"/>
      <c r="OSP429" s="59"/>
      <c r="OSQ429" s="59"/>
      <c r="OSR429" s="59"/>
      <c r="OSS429" s="59"/>
      <c r="OST429" s="59"/>
      <c r="OSU429" s="59"/>
      <c r="OSV429" s="59"/>
      <c r="OSW429" s="59"/>
      <c r="OSX429" s="59"/>
      <c r="OSY429" s="59"/>
      <c r="OSZ429" s="59"/>
      <c r="OTA429" s="59"/>
      <c r="OTB429" s="59"/>
      <c r="OTC429" s="59"/>
      <c r="OTD429" s="59"/>
      <c r="OTE429" s="59"/>
      <c r="OTF429" s="59"/>
      <c r="OTG429" s="59"/>
      <c r="OTH429" s="59"/>
      <c r="OTI429" s="59"/>
      <c r="OTJ429" s="59"/>
      <c r="OTK429" s="59"/>
      <c r="OTL429" s="59"/>
      <c r="OTM429" s="59"/>
      <c r="OTN429" s="59"/>
      <c r="OTO429" s="59"/>
      <c r="OTP429" s="59"/>
      <c r="OTQ429" s="59"/>
      <c r="OTR429" s="59"/>
      <c r="OTS429" s="59"/>
      <c r="OTT429" s="59"/>
      <c r="OTU429" s="59"/>
      <c r="OTV429" s="59"/>
      <c r="OTW429" s="59"/>
      <c r="OTX429" s="59"/>
      <c r="OTY429" s="59"/>
      <c r="OTZ429" s="59"/>
      <c r="OUA429" s="59"/>
      <c r="OUB429" s="59"/>
      <c r="OUC429" s="59"/>
      <c r="OUD429" s="59"/>
      <c r="OUE429" s="59"/>
      <c r="OUF429" s="59"/>
      <c r="OUG429" s="59"/>
      <c r="OUH429" s="59"/>
      <c r="OUI429" s="59"/>
      <c r="OUJ429" s="59"/>
      <c r="OUK429" s="59"/>
      <c r="OUL429" s="59"/>
      <c r="OUM429" s="59"/>
      <c r="OUN429" s="59"/>
      <c r="OUO429" s="59"/>
      <c r="OUP429" s="59"/>
      <c r="OUQ429" s="59"/>
      <c r="OUR429" s="59"/>
      <c r="OUS429" s="59"/>
      <c r="OUT429" s="59"/>
      <c r="OUU429" s="59"/>
      <c r="OUV429" s="59"/>
      <c r="OUW429" s="59"/>
      <c r="OUX429" s="59"/>
      <c r="OUY429" s="59"/>
      <c r="OUZ429" s="59"/>
      <c r="OVA429" s="59"/>
      <c r="OVB429" s="59"/>
      <c r="OVC429" s="59"/>
      <c r="OVD429" s="59"/>
      <c r="OVE429" s="59"/>
      <c r="OVF429" s="59"/>
      <c r="OVG429" s="59"/>
      <c r="OVH429" s="59"/>
      <c r="OVI429" s="59"/>
      <c r="OVJ429" s="59"/>
      <c r="OVK429" s="59"/>
      <c r="OVL429" s="59"/>
      <c r="OVM429" s="59"/>
      <c r="OVN429" s="59"/>
      <c r="OVO429" s="59"/>
      <c r="OVP429" s="59"/>
      <c r="OVQ429" s="59"/>
      <c r="OVR429" s="59"/>
      <c r="OVS429" s="59"/>
      <c r="OVT429" s="59"/>
      <c r="OVU429" s="59"/>
      <c r="OVV429" s="59"/>
      <c r="OVW429" s="59"/>
      <c r="OVX429" s="59"/>
      <c r="OVY429" s="59"/>
      <c r="OVZ429" s="59"/>
      <c r="OWA429" s="59"/>
      <c r="OWB429" s="59"/>
      <c r="OWC429" s="59"/>
      <c r="OWD429" s="59"/>
      <c r="OWE429" s="59"/>
      <c r="OWF429" s="59"/>
      <c r="OWG429" s="59"/>
      <c r="OWH429" s="59"/>
      <c r="OWI429" s="59"/>
      <c r="OWJ429" s="59"/>
      <c r="OWK429" s="59"/>
      <c r="OWL429" s="59"/>
      <c r="OWM429" s="59"/>
      <c r="OWN429" s="59"/>
      <c r="OWO429" s="59"/>
      <c r="OWP429" s="59"/>
      <c r="OWQ429" s="59"/>
      <c r="OWR429" s="59"/>
      <c r="OWS429" s="59"/>
      <c r="OWT429" s="59"/>
      <c r="OWU429" s="59"/>
      <c r="OWV429" s="59"/>
      <c r="OWW429" s="59"/>
      <c r="OWX429" s="59"/>
      <c r="OWY429" s="59"/>
      <c r="OWZ429" s="59"/>
      <c r="OXA429" s="59"/>
      <c r="OXB429" s="59"/>
      <c r="OXC429" s="59"/>
      <c r="OXD429" s="59"/>
      <c r="OXE429" s="59"/>
      <c r="OXF429" s="59"/>
      <c r="OXG429" s="59"/>
      <c r="OXH429" s="59"/>
      <c r="OXI429" s="59"/>
      <c r="OXJ429" s="59"/>
      <c r="OXK429" s="59"/>
      <c r="OXL429" s="59"/>
      <c r="OXM429" s="59"/>
      <c r="OXN429" s="59"/>
      <c r="OXO429" s="59"/>
      <c r="OXP429" s="59"/>
      <c r="OXQ429" s="59"/>
      <c r="OXR429" s="59"/>
      <c r="OXS429" s="59"/>
      <c r="OXT429" s="59"/>
      <c r="OXU429" s="59"/>
      <c r="OXV429" s="59"/>
      <c r="OXW429" s="59"/>
      <c r="OXX429" s="59"/>
      <c r="OXY429" s="59"/>
      <c r="OXZ429" s="59"/>
      <c r="OYA429" s="59"/>
      <c r="OYB429" s="59"/>
      <c r="OYC429" s="59"/>
      <c r="OYD429" s="59"/>
      <c r="OYE429" s="59"/>
      <c r="OYF429" s="59"/>
      <c r="OYG429" s="59"/>
      <c r="OYH429" s="59"/>
      <c r="OYI429" s="59"/>
      <c r="OYJ429" s="59"/>
      <c r="OYK429" s="59"/>
      <c r="OYL429" s="59"/>
      <c r="OYM429" s="59"/>
      <c r="OYN429" s="59"/>
      <c r="OYO429" s="59"/>
      <c r="OYP429" s="59"/>
      <c r="OYQ429" s="59"/>
      <c r="OYR429" s="59"/>
      <c r="OYS429" s="59"/>
      <c r="OYT429" s="59"/>
      <c r="OYU429" s="59"/>
      <c r="OYV429" s="59"/>
      <c r="OYW429" s="59"/>
      <c r="OYX429" s="59"/>
      <c r="OYY429" s="59"/>
      <c r="OYZ429" s="59"/>
      <c r="OZA429" s="59"/>
      <c r="OZB429" s="59"/>
      <c r="OZC429" s="59"/>
      <c r="OZD429" s="59"/>
      <c r="OZE429" s="59"/>
      <c r="OZF429" s="59"/>
      <c r="OZG429" s="59"/>
      <c r="OZH429" s="59"/>
      <c r="OZI429" s="59"/>
      <c r="OZJ429" s="59"/>
      <c r="OZK429" s="59"/>
      <c r="OZL429" s="59"/>
      <c r="OZM429" s="59"/>
      <c r="OZN429" s="59"/>
      <c r="OZO429" s="59"/>
      <c r="OZP429" s="59"/>
      <c r="OZQ429" s="59"/>
      <c r="OZR429" s="59"/>
      <c r="OZS429" s="59"/>
      <c r="OZT429" s="59"/>
      <c r="OZU429" s="59"/>
      <c r="OZV429" s="59"/>
      <c r="OZW429" s="59"/>
      <c r="OZX429" s="59"/>
      <c r="OZY429" s="59"/>
      <c r="OZZ429" s="59"/>
      <c r="PAA429" s="59"/>
      <c r="PAB429" s="59"/>
      <c r="PAC429" s="59"/>
      <c r="PAD429" s="59"/>
      <c r="PAE429" s="59"/>
      <c r="PAF429" s="59"/>
      <c r="PAG429" s="59"/>
      <c r="PAH429" s="59"/>
      <c r="PAI429" s="59"/>
      <c r="PAJ429" s="59"/>
      <c r="PAK429" s="59"/>
      <c r="PAL429" s="59"/>
      <c r="PAM429" s="59"/>
      <c r="PAN429" s="59"/>
      <c r="PAO429" s="59"/>
      <c r="PAP429" s="59"/>
      <c r="PAQ429" s="59"/>
      <c r="PAR429" s="59"/>
      <c r="PAS429" s="59"/>
      <c r="PAT429" s="59"/>
      <c r="PAU429" s="59"/>
      <c r="PAV429" s="59"/>
      <c r="PAW429" s="59"/>
      <c r="PAX429" s="59"/>
      <c r="PAY429" s="59"/>
      <c r="PAZ429" s="59"/>
      <c r="PBA429" s="59"/>
      <c r="PBB429" s="59"/>
      <c r="PBC429" s="59"/>
      <c r="PBD429" s="59"/>
      <c r="PBE429" s="59"/>
      <c r="PBF429" s="59"/>
      <c r="PBG429" s="59"/>
      <c r="PBH429" s="59"/>
      <c r="PBI429" s="59"/>
      <c r="PBJ429" s="59"/>
      <c r="PBK429" s="59"/>
      <c r="PBL429" s="59"/>
      <c r="PBM429" s="59"/>
      <c r="PBN429" s="59"/>
      <c r="PBO429" s="59"/>
      <c r="PBP429" s="59"/>
      <c r="PBQ429" s="59"/>
      <c r="PBR429" s="59"/>
      <c r="PBS429" s="59"/>
      <c r="PBT429" s="59"/>
      <c r="PBU429" s="59"/>
      <c r="PBV429" s="59"/>
      <c r="PBW429" s="59"/>
      <c r="PBX429" s="59"/>
      <c r="PBY429" s="59"/>
      <c r="PBZ429" s="59"/>
      <c r="PCA429" s="59"/>
      <c r="PCB429" s="59"/>
      <c r="PCC429" s="59"/>
      <c r="PCD429" s="59"/>
      <c r="PCE429" s="59"/>
      <c r="PCF429" s="59"/>
      <c r="PCG429" s="59"/>
      <c r="PCH429" s="59"/>
      <c r="PCI429" s="59"/>
      <c r="PCJ429" s="59"/>
      <c r="PCK429" s="59"/>
      <c r="PCL429" s="59"/>
      <c r="PCM429" s="59"/>
      <c r="PCN429" s="59"/>
      <c r="PCO429" s="59"/>
      <c r="PCP429" s="59"/>
      <c r="PCQ429" s="59"/>
      <c r="PCR429" s="59"/>
      <c r="PCS429" s="59"/>
      <c r="PCT429" s="59"/>
      <c r="PCU429" s="59"/>
      <c r="PCV429" s="59"/>
      <c r="PCW429" s="59"/>
      <c r="PCX429" s="59"/>
      <c r="PCY429" s="59"/>
      <c r="PCZ429" s="59"/>
      <c r="PDA429" s="59"/>
      <c r="PDB429" s="59"/>
      <c r="PDC429" s="59"/>
      <c r="PDD429" s="59"/>
      <c r="PDE429" s="59"/>
      <c r="PDF429" s="59"/>
      <c r="PDG429" s="59"/>
      <c r="PDH429" s="59"/>
      <c r="PDI429" s="59"/>
      <c r="PDJ429" s="59"/>
      <c r="PDK429" s="59"/>
      <c r="PDL429" s="59"/>
      <c r="PDM429" s="59"/>
      <c r="PDN429" s="59"/>
      <c r="PDO429" s="59"/>
      <c r="PDP429" s="59"/>
      <c r="PDQ429" s="59"/>
      <c r="PDR429" s="59"/>
      <c r="PDS429" s="59"/>
      <c r="PDT429" s="59"/>
      <c r="PDU429" s="59"/>
      <c r="PDV429" s="59"/>
      <c r="PDW429" s="59"/>
      <c r="PDX429" s="59"/>
      <c r="PDY429" s="59"/>
      <c r="PDZ429" s="59"/>
      <c r="PEA429" s="59"/>
      <c r="PEB429" s="59"/>
      <c r="PEC429" s="59"/>
      <c r="PED429" s="59"/>
      <c r="PEE429" s="59"/>
      <c r="PEF429" s="59"/>
      <c r="PEG429" s="59"/>
      <c r="PEH429" s="59"/>
      <c r="PEI429" s="59"/>
      <c r="PEJ429" s="59"/>
      <c r="PEK429" s="59"/>
      <c r="PEL429" s="59"/>
      <c r="PEM429" s="59"/>
      <c r="PEN429" s="59"/>
      <c r="PEO429" s="59"/>
      <c r="PEP429" s="59"/>
      <c r="PEQ429" s="59"/>
      <c r="PER429" s="59"/>
      <c r="PES429" s="59"/>
      <c r="PET429" s="59"/>
      <c r="PEU429" s="59"/>
      <c r="PEV429" s="59"/>
      <c r="PEW429" s="59"/>
      <c r="PEX429" s="59"/>
      <c r="PEY429" s="59"/>
      <c r="PEZ429" s="59"/>
      <c r="PFA429" s="59"/>
      <c r="PFB429" s="59"/>
      <c r="PFC429" s="59"/>
      <c r="PFD429" s="59"/>
      <c r="PFE429" s="59"/>
      <c r="PFF429" s="59"/>
      <c r="PFG429" s="59"/>
      <c r="PFH429" s="59"/>
      <c r="PFI429" s="59"/>
      <c r="PFJ429" s="59"/>
      <c r="PFK429" s="59"/>
      <c r="PFL429" s="59"/>
      <c r="PFM429" s="59"/>
      <c r="PFN429" s="59"/>
      <c r="PFO429" s="59"/>
      <c r="PFP429" s="59"/>
      <c r="PFQ429" s="59"/>
      <c r="PFR429" s="59"/>
      <c r="PFS429" s="59"/>
      <c r="PFT429" s="59"/>
      <c r="PFU429" s="59"/>
      <c r="PFV429" s="59"/>
      <c r="PFW429" s="59"/>
      <c r="PFX429" s="59"/>
      <c r="PFY429" s="59"/>
      <c r="PFZ429" s="59"/>
      <c r="PGA429" s="59"/>
      <c r="PGB429" s="59"/>
      <c r="PGC429" s="59"/>
      <c r="PGD429" s="59"/>
      <c r="PGE429" s="59"/>
      <c r="PGF429" s="59"/>
      <c r="PGG429" s="59"/>
      <c r="PGH429" s="59"/>
      <c r="PGI429" s="59"/>
      <c r="PGJ429" s="59"/>
      <c r="PGK429" s="59"/>
      <c r="PGL429" s="59"/>
      <c r="PGM429" s="59"/>
      <c r="PGN429" s="59"/>
      <c r="PGO429" s="59"/>
      <c r="PGP429" s="59"/>
      <c r="PGQ429" s="59"/>
      <c r="PGR429" s="59"/>
      <c r="PGS429" s="59"/>
      <c r="PGT429" s="59"/>
      <c r="PGU429" s="59"/>
      <c r="PGV429" s="59"/>
      <c r="PGW429" s="59"/>
      <c r="PGX429" s="59"/>
      <c r="PGY429" s="59"/>
      <c r="PGZ429" s="59"/>
      <c r="PHA429" s="59"/>
      <c r="PHB429" s="59"/>
      <c r="PHC429" s="59"/>
      <c r="PHD429" s="59"/>
      <c r="PHE429" s="59"/>
      <c r="PHF429" s="59"/>
      <c r="PHG429" s="59"/>
      <c r="PHH429" s="59"/>
      <c r="PHI429" s="59"/>
      <c r="PHJ429" s="59"/>
      <c r="PHK429" s="59"/>
      <c r="PHL429" s="59"/>
      <c r="PHM429" s="59"/>
      <c r="PHN429" s="59"/>
      <c r="PHO429" s="59"/>
      <c r="PHP429" s="59"/>
      <c r="PHQ429" s="59"/>
      <c r="PHR429" s="59"/>
      <c r="PHS429" s="59"/>
      <c r="PHT429" s="59"/>
      <c r="PHU429" s="59"/>
      <c r="PHV429" s="59"/>
      <c r="PHW429" s="59"/>
      <c r="PHX429" s="59"/>
      <c r="PHY429" s="59"/>
      <c r="PHZ429" s="59"/>
      <c r="PIA429" s="59"/>
      <c r="PIB429" s="59"/>
      <c r="PIC429" s="59"/>
      <c r="PID429" s="59"/>
      <c r="PIE429" s="59"/>
      <c r="PIF429" s="59"/>
      <c r="PIG429" s="59"/>
      <c r="PIH429" s="59"/>
      <c r="PII429" s="59"/>
      <c r="PIJ429" s="59"/>
      <c r="PIK429" s="59"/>
      <c r="PIL429" s="59"/>
      <c r="PIM429" s="59"/>
      <c r="PIN429" s="59"/>
      <c r="PIO429" s="59"/>
      <c r="PIP429" s="59"/>
      <c r="PIQ429" s="59"/>
      <c r="PIR429" s="59"/>
      <c r="PIS429" s="59"/>
      <c r="PIT429" s="59"/>
      <c r="PIU429" s="59"/>
      <c r="PIV429" s="59"/>
      <c r="PIW429" s="59"/>
      <c r="PIX429" s="59"/>
      <c r="PIY429" s="59"/>
      <c r="PIZ429" s="59"/>
      <c r="PJA429" s="59"/>
      <c r="PJB429" s="59"/>
      <c r="PJC429" s="59"/>
      <c r="PJD429" s="59"/>
      <c r="PJE429" s="59"/>
      <c r="PJF429" s="59"/>
      <c r="PJG429" s="59"/>
      <c r="PJH429" s="59"/>
      <c r="PJI429" s="59"/>
      <c r="PJJ429" s="59"/>
      <c r="PJK429" s="59"/>
      <c r="PJL429" s="59"/>
      <c r="PJM429" s="59"/>
      <c r="PJN429" s="59"/>
      <c r="PJO429" s="59"/>
      <c r="PJP429" s="59"/>
      <c r="PJQ429" s="59"/>
      <c r="PJR429" s="59"/>
      <c r="PJS429" s="59"/>
      <c r="PJT429" s="59"/>
      <c r="PJU429" s="59"/>
      <c r="PJV429" s="59"/>
      <c r="PJW429" s="59"/>
      <c r="PJX429" s="59"/>
      <c r="PJY429" s="59"/>
      <c r="PJZ429" s="59"/>
      <c r="PKA429" s="59"/>
      <c r="PKB429" s="59"/>
      <c r="PKC429" s="59"/>
      <c r="PKD429" s="59"/>
      <c r="PKE429" s="59"/>
      <c r="PKF429" s="59"/>
      <c r="PKG429" s="59"/>
      <c r="PKH429" s="59"/>
      <c r="PKI429" s="59"/>
      <c r="PKJ429" s="59"/>
      <c r="PKK429" s="59"/>
      <c r="PKL429" s="59"/>
      <c r="PKM429" s="59"/>
      <c r="PKN429" s="59"/>
      <c r="PKO429" s="59"/>
      <c r="PKP429" s="59"/>
      <c r="PKQ429" s="59"/>
      <c r="PKR429" s="59"/>
      <c r="PKS429" s="59"/>
      <c r="PKT429" s="59"/>
      <c r="PKU429" s="59"/>
      <c r="PKV429" s="59"/>
      <c r="PKW429" s="59"/>
      <c r="PKX429" s="59"/>
      <c r="PKY429" s="59"/>
      <c r="PKZ429" s="59"/>
      <c r="PLA429" s="59"/>
      <c r="PLB429" s="59"/>
      <c r="PLC429" s="59"/>
      <c r="PLD429" s="59"/>
      <c r="PLE429" s="59"/>
      <c r="PLF429" s="59"/>
      <c r="PLG429" s="59"/>
      <c r="PLH429" s="59"/>
      <c r="PLI429" s="59"/>
      <c r="PLJ429" s="59"/>
      <c r="PLK429" s="59"/>
      <c r="PLL429" s="59"/>
      <c r="PLM429" s="59"/>
      <c r="PLN429" s="59"/>
      <c r="PLO429" s="59"/>
      <c r="PLP429" s="59"/>
      <c r="PLQ429" s="59"/>
      <c r="PLR429" s="59"/>
      <c r="PLS429" s="59"/>
      <c r="PLT429" s="59"/>
      <c r="PLU429" s="59"/>
      <c r="PLV429" s="59"/>
      <c r="PLW429" s="59"/>
      <c r="PLX429" s="59"/>
      <c r="PLY429" s="59"/>
      <c r="PLZ429" s="59"/>
      <c r="PMA429" s="59"/>
      <c r="PMB429" s="59"/>
      <c r="PMC429" s="59"/>
      <c r="PMD429" s="59"/>
      <c r="PME429" s="59"/>
      <c r="PMF429" s="59"/>
      <c r="PMG429" s="59"/>
      <c r="PMH429" s="59"/>
      <c r="PMI429" s="59"/>
      <c r="PMJ429" s="59"/>
      <c r="PMK429" s="59"/>
      <c r="PML429" s="59"/>
      <c r="PMM429" s="59"/>
      <c r="PMN429" s="59"/>
      <c r="PMO429" s="59"/>
      <c r="PMP429" s="59"/>
      <c r="PMQ429" s="59"/>
      <c r="PMR429" s="59"/>
      <c r="PMS429" s="59"/>
      <c r="PMT429" s="59"/>
      <c r="PMU429" s="59"/>
      <c r="PMV429" s="59"/>
      <c r="PMW429" s="59"/>
      <c r="PMX429" s="59"/>
      <c r="PMY429" s="59"/>
      <c r="PMZ429" s="59"/>
      <c r="PNA429" s="59"/>
      <c r="PNB429" s="59"/>
      <c r="PNC429" s="59"/>
      <c r="PND429" s="59"/>
      <c r="PNE429" s="59"/>
      <c r="PNF429" s="59"/>
      <c r="PNG429" s="59"/>
      <c r="PNH429" s="59"/>
      <c r="PNI429" s="59"/>
      <c r="PNJ429" s="59"/>
      <c r="PNK429" s="59"/>
      <c r="PNL429" s="59"/>
      <c r="PNM429" s="59"/>
      <c r="PNN429" s="59"/>
      <c r="PNO429" s="59"/>
      <c r="PNP429" s="59"/>
      <c r="PNQ429" s="59"/>
      <c r="PNR429" s="59"/>
      <c r="PNS429" s="59"/>
      <c r="PNT429" s="59"/>
      <c r="PNU429" s="59"/>
      <c r="PNV429" s="59"/>
      <c r="PNW429" s="59"/>
      <c r="PNX429" s="59"/>
      <c r="PNY429" s="59"/>
      <c r="PNZ429" s="59"/>
      <c r="POA429" s="59"/>
      <c r="POB429" s="59"/>
      <c r="POC429" s="59"/>
      <c r="POD429" s="59"/>
      <c r="POE429" s="59"/>
      <c r="POF429" s="59"/>
      <c r="POG429" s="59"/>
      <c r="POH429" s="59"/>
      <c r="POI429" s="59"/>
      <c r="POJ429" s="59"/>
      <c r="POK429" s="59"/>
      <c r="POL429" s="59"/>
      <c r="POM429" s="59"/>
      <c r="PON429" s="59"/>
      <c r="POO429" s="59"/>
      <c r="POP429" s="59"/>
      <c r="POQ429" s="59"/>
      <c r="POR429" s="59"/>
      <c r="POS429" s="59"/>
      <c r="POT429" s="59"/>
      <c r="POU429" s="59"/>
      <c r="POV429" s="59"/>
      <c r="POW429" s="59"/>
      <c r="POX429" s="59"/>
      <c r="POY429" s="59"/>
      <c r="POZ429" s="59"/>
      <c r="PPA429" s="59"/>
      <c r="PPB429" s="59"/>
      <c r="PPC429" s="59"/>
      <c r="PPD429" s="59"/>
      <c r="PPE429" s="59"/>
      <c r="PPF429" s="59"/>
      <c r="PPG429" s="59"/>
      <c r="PPH429" s="59"/>
      <c r="PPI429" s="59"/>
      <c r="PPJ429" s="59"/>
      <c r="PPK429" s="59"/>
      <c r="PPL429" s="59"/>
      <c r="PPM429" s="59"/>
      <c r="PPN429" s="59"/>
      <c r="PPO429" s="59"/>
      <c r="PPP429" s="59"/>
      <c r="PPQ429" s="59"/>
      <c r="PPR429" s="59"/>
      <c r="PPS429" s="59"/>
      <c r="PPT429" s="59"/>
      <c r="PPU429" s="59"/>
      <c r="PPV429" s="59"/>
      <c r="PPW429" s="59"/>
      <c r="PPX429" s="59"/>
      <c r="PPY429" s="59"/>
      <c r="PPZ429" s="59"/>
      <c r="PQA429" s="59"/>
      <c r="PQB429" s="59"/>
      <c r="PQC429" s="59"/>
      <c r="PQD429" s="59"/>
      <c r="PQE429" s="59"/>
      <c r="PQF429" s="59"/>
      <c r="PQG429" s="59"/>
      <c r="PQH429" s="59"/>
      <c r="PQI429" s="59"/>
      <c r="PQJ429" s="59"/>
      <c r="PQK429" s="59"/>
      <c r="PQL429" s="59"/>
      <c r="PQM429" s="59"/>
      <c r="PQN429" s="59"/>
      <c r="PQO429" s="59"/>
      <c r="PQP429" s="59"/>
      <c r="PQQ429" s="59"/>
      <c r="PQR429" s="59"/>
      <c r="PQS429" s="59"/>
      <c r="PQT429" s="59"/>
      <c r="PQU429" s="59"/>
      <c r="PQV429" s="59"/>
      <c r="PQW429" s="59"/>
      <c r="PQX429" s="59"/>
      <c r="PQY429" s="59"/>
      <c r="PQZ429" s="59"/>
      <c r="PRA429" s="59"/>
      <c r="PRB429" s="59"/>
      <c r="PRC429" s="59"/>
      <c r="PRD429" s="59"/>
      <c r="PRE429" s="59"/>
      <c r="PRF429" s="59"/>
      <c r="PRG429" s="59"/>
      <c r="PRH429" s="59"/>
      <c r="PRI429" s="59"/>
      <c r="PRJ429" s="59"/>
      <c r="PRK429" s="59"/>
      <c r="PRL429" s="59"/>
      <c r="PRM429" s="59"/>
      <c r="PRN429" s="59"/>
      <c r="PRO429" s="59"/>
      <c r="PRP429" s="59"/>
      <c r="PRQ429" s="59"/>
      <c r="PRR429" s="59"/>
      <c r="PRS429" s="59"/>
      <c r="PRT429" s="59"/>
      <c r="PRU429" s="59"/>
      <c r="PRV429" s="59"/>
      <c r="PRW429" s="59"/>
      <c r="PRX429" s="59"/>
      <c r="PRY429" s="59"/>
      <c r="PRZ429" s="59"/>
      <c r="PSA429" s="59"/>
      <c r="PSB429" s="59"/>
      <c r="PSC429" s="59"/>
      <c r="PSD429" s="59"/>
      <c r="PSE429" s="59"/>
      <c r="PSF429" s="59"/>
      <c r="PSG429" s="59"/>
      <c r="PSH429" s="59"/>
      <c r="PSI429" s="59"/>
      <c r="PSJ429" s="59"/>
      <c r="PSK429" s="59"/>
      <c r="PSL429" s="59"/>
      <c r="PSM429" s="59"/>
      <c r="PSN429" s="59"/>
      <c r="PSO429" s="59"/>
      <c r="PSP429" s="59"/>
      <c r="PSQ429" s="59"/>
      <c r="PSR429" s="59"/>
      <c r="PSS429" s="59"/>
      <c r="PST429" s="59"/>
      <c r="PSU429" s="59"/>
      <c r="PSV429" s="59"/>
      <c r="PSW429" s="59"/>
      <c r="PSX429" s="59"/>
      <c r="PSY429" s="59"/>
      <c r="PSZ429" s="59"/>
      <c r="PTA429" s="59"/>
      <c r="PTB429" s="59"/>
      <c r="PTC429" s="59"/>
      <c r="PTD429" s="59"/>
      <c r="PTE429" s="59"/>
      <c r="PTF429" s="59"/>
      <c r="PTG429" s="59"/>
      <c r="PTH429" s="59"/>
      <c r="PTI429" s="59"/>
      <c r="PTJ429" s="59"/>
      <c r="PTK429" s="59"/>
      <c r="PTL429" s="59"/>
      <c r="PTM429" s="59"/>
      <c r="PTN429" s="59"/>
      <c r="PTO429" s="59"/>
      <c r="PTP429" s="59"/>
      <c r="PTQ429" s="59"/>
      <c r="PTR429" s="59"/>
      <c r="PTS429" s="59"/>
      <c r="PTT429" s="59"/>
      <c r="PTU429" s="59"/>
      <c r="PTV429" s="59"/>
      <c r="PTW429" s="59"/>
      <c r="PTX429" s="59"/>
      <c r="PTY429" s="59"/>
      <c r="PTZ429" s="59"/>
      <c r="PUA429" s="59"/>
      <c r="PUB429" s="59"/>
      <c r="PUC429" s="59"/>
      <c r="PUD429" s="59"/>
      <c r="PUE429" s="59"/>
      <c r="PUF429" s="59"/>
      <c r="PUG429" s="59"/>
      <c r="PUH429" s="59"/>
      <c r="PUI429" s="59"/>
      <c r="PUJ429" s="59"/>
      <c r="PUK429" s="59"/>
      <c r="PUL429" s="59"/>
      <c r="PUM429" s="59"/>
      <c r="PUN429" s="59"/>
      <c r="PUO429" s="59"/>
      <c r="PUP429" s="59"/>
      <c r="PUQ429" s="59"/>
      <c r="PUR429" s="59"/>
      <c r="PUS429" s="59"/>
      <c r="PUT429" s="59"/>
      <c r="PUU429" s="59"/>
      <c r="PUV429" s="59"/>
      <c r="PUW429" s="59"/>
      <c r="PUX429" s="59"/>
      <c r="PUY429" s="59"/>
      <c r="PUZ429" s="59"/>
      <c r="PVA429" s="59"/>
      <c r="PVB429" s="59"/>
      <c r="PVC429" s="59"/>
      <c r="PVD429" s="59"/>
      <c r="PVE429" s="59"/>
      <c r="PVF429" s="59"/>
      <c r="PVG429" s="59"/>
      <c r="PVH429" s="59"/>
      <c r="PVI429" s="59"/>
      <c r="PVJ429" s="59"/>
      <c r="PVK429" s="59"/>
      <c r="PVL429" s="59"/>
      <c r="PVM429" s="59"/>
      <c r="PVN429" s="59"/>
      <c r="PVO429" s="59"/>
      <c r="PVP429" s="59"/>
      <c r="PVQ429" s="59"/>
      <c r="PVR429" s="59"/>
      <c r="PVS429" s="59"/>
      <c r="PVT429" s="59"/>
      <c r="PVU429" s="59"/>
      <c r="PVV429" s="59"/>
      <c r="PVW429" s="59"/>
      <c r="PVX429" s="59"/>
      <c r="PVY429" s="59"/>
      <c r="PVZ429" s="59"/>
      <c r="PWA429" s="59"/>
      <c r="PWB429" s="59"/>
      <c r="PWC429" s="59"/>
      <c r="PWD429" s="59"/>
      <c r="PWE429" s="59"/>
      <c r="PWF429" s="59"/>
      <c r="PWG429" s="59"/>
      <c r="PWH429" s="59"/>
      <c r="PWI429" s="59"/>
      <c r="PWJ429" s="59"/>
      <c r="PWK429" s="59"/>
      <c r="PWL429" s="59"/>
      <c r="PWM429" s="59"/>
      <c r="PWN429" s="59"/>
      <c r="PWO429" s="59"/>
      <c r="PWP429" s="59"/>
      <c r="PWQ429" s="59"/>
      <c r="PWR429" s="59"/>
      <c r="PWS429" s="59"/>
      <c r="PWT429" s="59"/>
      <c r="PWU429" s="59"/>
      <c r="PWV429" s="59"/>
      <c r="PWW429" s="59"/>
      <c r="PWX429" s="59"/>
      <c r="PWY429" s="59"/>
      <c r="PWZ429" s="59"/>
      <c r="PXA429" s="59"/>
      <c r="PXB429" s="59"/>
      <c r="PXC429" s="59"/>
      <c r="PXD429" s="59"/>
      <c r="PXE429" s="59"/>
      <c r="PXF429" s="59"/>
      <c r="PXG429" s="59"/>
      <c r="PXH429" s="59"/>
      <c r="PXI429" s="59"/>
      <c r="PXJ429" s="59"/>
      <c r="PXK429" s="59"/>
      <c r="PXL429" s="59"/>
      <c r="PXM429" s="59"/>
      <c r="PXN429" s="59"/>
      <c r="PXO429" s="59"/>
      <c r="PXP429" s="59"/>
      <c r="PXQ429" s="59"/>
      <c r="PXR429" s="59"/>
      <c r="PXS429" s="59"/>
      <c r="PXT429" s="59"/>
      <c r="PXU429" s="59"/>
      <c r="PXV429" s="59"/>
      <c r="PXW429" s="59"/>
      <c r="PXX429" s="59"/>
      <c r="PXY429" s="59"/>
      <c r="PXZ429" s="59"/>
      <c r="PYA429" s="59"/>
      <c r="PYB429" s="59"/>
      <c r="PYC429" s="59"/>
      <c r="PYD429" s="59"/>
      <c r="PYE429" s="59"/>
      <c r="PYF429" s="59"/>
      <c r="PYG429" s="59"/>
      <c r="PYH429" s="59"/>
      <c r="PYI429" s="59"/>
      <c r="PYJ429" s="59"/>
      <c r="PYK429" s="59"/>
      <c r="PYL429" s="59"/>
      <c r="PYM429" s="59"/>
      <c r="PYN429" s="59"/>
      <c r="PYO429" s="59"/>
      <c r="PYP429" s="59"/>
      <c r="PYQ429" s="59"/>
      <c r="PYR429" s="59"/>
      <c r="PYS429" s="59"/>
      <c r="PYT429" s="59"/>
      <c r="PYU429" s="59"/>
      <c r="PYV429" s="59"/>
      <c r="PYW429" s="59"/>
      <c r="PYX429" s="59"/>
      <c r="PYY429" s="59"/>
      <c r="PYZ429" s="59"/>
      <c r="PZA429" s="59"/>
      <c r="PZB429" s="59"/>
      <c r="PZC429" s="59"/>
      <c r="PZD429" s="59"/>
      <c r="PZE429" s="59"/>
      <c r="PZF429" s="59"/>
      <c r="PZG429" s="59"/>
      <c r="PZH429" s="59"/>
      <c r="PZI429" s="59"/>
      <c r="PZJ429" s="59"/>
      <c r="PZK429" s="59"/>
      <c r="PZL429" s="59"/>
      <c r="PZM429" s="59"/>
      <c r="PZN429" s="59"/>
      <c r="PZO429" s="59"/>
      <c r="PZP429" s="59"/>
      <c r="PZQ429" s="59"/>
      <c r="PZR429" s="59"/>
      <c r="PZS429" s="59"/>
      <c r="PZT429" s="59"/>
      <c r="PZU429" s="59"/>
      <c r="PZV429" s="59"/>
      <c r="PZW429" s="59"/>
      <c r="PZX429" s="59"/>
      <c r="PZY429" s="59"/>
      <c r="PZZ429" s="59"/>
      <c r="QAA429" s="59"/>
      <c r="QAB429" s="59"/>
      <c r="QAC429" s="59"/>
      <c r="QAD429" s="59"/>
      <c r="QAE429" s="59"/>
      <c r="QAF429" s="59"/>
      <c r="QAG429" s="59"/>
      <c r="QAH429" s="59"/>
      <c r="QAI429" s="59"/>
      <c r="QAJ429" s="59"/>
      <c r="QAK429" s="59"/>
      <c r="QAL429" s="59"/>
      <c r="QAM429" s="59"/>
      <c r="QAN429" s="59"/>
      <c r="QAO429" s="59"/>
      <c r="QAP429" s="59"/>
      <c r="QAQ429" s="59"/>
      <c r="QAR429" s="59"/>
      <c r="QAS429" s="59"/>
      <c r="QAT429" s="59"/>
      <c r="QAU429" s="59"/>
      <c r="QAV429" s="59"/>
      <c r="QAW429" s="59"/>
      <c r="QAX429" s="59"/>
      <c r="QAY429" s="59"/>
      <c r="QAZ429" s="59"/>
      <c r="QBA429" s="59"/>
      <c r="QBB429" s="59"/>
      <c r="QBC429" s="59"/>
      <c r="QBD429" s="59"/>
      <c r="QBE429" s="59"/>
      <c r="QBF429" s="59"/>
      <c r="QBG429" s="59"/>
      <c r="QBH429" s="59"/>
      <c r="QBI429" s="59"/>
      <c r="QBJ429" s="59"/>
      <c r="QBK429" s="59"/>
      <c r="QBL429" s="59"/>
      <c r="QBM429" s="59"/>
      <c r="QBN429" s="59"/>
      <c r="QBO429" s="59"/>
      <c r="QBP429" s="59"/>
      <c r="QBQ429" s="59"/>
      <c r="QBR429" s="59"/>
      <c r="QBS429" s="59"/>
      <c r="QBT429" s="59"/>
      <c r="QBU429" s="59"/>
      <c r="QBV429" s="59"/>
      <c r="QBW429" s="59"/>
      <c r="QBX429" s="59"/>
      <c r="QBY429" s="59"/>
      <c r="QBZ429" s="59"/>
      <c r="QCA429" s="59"/>
      <c r="QCB429" s="59"/>
      <c r="QCC429" s="59"/>
      <c r="QCD429" s="59"/>
      <c r="QCE429" s="59"/>
      <c r="QCF429" s="59"/>
      <c r="QCG429" s="59"/>
      <c r="QCH429" s="59"/>
      <c r="QCI429" s="59"/>
      <c r="QCJ429" s="59"/>
      <c r="QCK429" s="59"/>
      <c r="QCL429" s="59"/>
      <c r="QCM429" s="59"/>
      <c r="QCN429" s="59"/>
      <c r="QCO429" s="59"/>
      <c r="QCP429" s="59"/>
      <c r="QCQ429" s="59"/>
      <c r="QCR429" s="59"/>
      <c r="QCS429" s="59"/>
      <c r="QCT429" s="59"/>
      <c r="QCU429" s="59"/>
      <c r="QCV429" s="59"/>
      <c r="QCW429" s="59"/>
      <c r="QCX429" s="59"/>
      <c r="QCY429" s="59"/>
      <c r="QCZ429" s="59"/>
      <c r="QDA429" s="59"/>
      <c r="QDB429" s="59"/>
      <c r="QDC429" s="59"/>
      <c r="QDD429" s="59"/>
      <c r="QDE429" s="59"/>
      <c r="QDF429" s="59"/>
      <c r="QDG429" s="59"/>
      <c r="QDH429" s="59"/>
      <c r="QDI429" s="59"/>
      <c r="QDJ429" s="59"/>
      <c r="QDK429" s="59"/>
      <c r="QDL429" s="59"/>
      <c r="QDM429" s="59"/>
      <c r="QDN429" s="59"/>
      <c r="QDO429" s="59"/>
      <c r="QDP429" s="59"/>
      <c r="QDQ429" s="59"/>
      <c r="QDR429" s="59"/>
      <c r="QDS429" s="59"/>
      <c r="QDT429" s="59"/>
      <c r="QDU429" s="59"/>
      <c r="QDV429" s="59"/>
      <c r="QDW429" s="59"/>
      <c r="QDX429" s="59"/>
      <c r="QDY429" s="59"/>
      <c r="QDZ429" s="59"/>
      <c r="QEA429" s="59"/>
      <c r="QEB429" s="59"/>
      <c r="QEC429" s="59"/>
      <c r="QED429" s="59"/>
      <c r="QEE429" s="59"/>
      <c r="QEF429" s="59"/>
      <c r="QEG429" s="59"/>
      <c r="QEH429" s="59"/>
      <c r="QEI429" s="59"/>
      <c r="QEJ429" s="59"/>
      <c r="QEK429" s="59"/>
      <c r="QEL429" s="59"/>
      <c r="QEM429" s="59"/>
      <c r="QEN429" s="59"/>
      <c r="QEO429" s="59"/>
      <c r="QEP429" s="59"/>
      <c r="QEQ429" s="59"/>
      <c r="QER429" s="59"/>
      <c r="QES429" s="59"/>
      <c r="QET429" s="59"/>
      <c r="QEU429" s="59"/>
      <c r="QEV429" s="59"/>
      <c r="QEW429" s="59"/>
      <c r="QEX429" s="59"/>
      <c r="QEY429" s="59"/>
      <c r="QEZ429" s="59"/>
      <c r="QFA429" s="59"/>
      <c r="QFB429" s="59"/>
      <c r="QFC429" s="59"/>
      <c r="QFD429" s="59"/>
      <c r="QFE429" s="59"/>
      <c r="QFF429" s="59"/>
      <c r="QFG429" s="59"/>
      <c r="QFH429" s="59"/>
      <c r="QFI429" s="59"/>
      <c r="QFJ429" s="59"/>
      <c r="QFK429" s="59"/>
      <c r="QFL429" s="59"/>
      <c r="QFM429" s="59"/>
      <c r="QFN429" s="59"/>
      <c r="QFO429" s="59"/>
      <c r="QFP429" s="59"/>
      <c r="QFQ429" s="59"/>
      <c r="QFR429" s="59"/>
      <c r="QFS429" s="59"/>
      <c r="QFT429" s="59"/>
      <c r="QFU429" s="59"/>
      <c r="QFV429" s="59"/>
      <c r="QFW429" s="59"/>
      <c r="QFX429" s="59"/>
      <c r="QFY429" s="59"/>
      <c r="QFZ429" s="59"/>
      <c r="QGA429" s="59"/>
      <c r="QGB429" s="59"/>
      <c r="QGC429" s="59"/>
      <c r="QGD429" s="59"/>
      <c r="QGE429" s="59"/>
      <c r="QGF429" s="59"/>
      <c r="QGG429" s="59"/>
      <c r="QGH429" s="59"/>
      <c r="QGI429" s="59"/>
      <c r="QGJ429" s="59"/>
      <c r="QGK429" s="59"/>
      <c r="QGL429" s="59"/>
      <c r="QGM429" s="59"/>
      <c r="QGN429" s="59"/>
      <c r="QGO429" s="59"/>
      <c r="QGP429" s="59"/>
      <c r="QGQ429" s="59"/>
      <c r="QGR429" s="59"/>
      <c r="QGS429" s="59"/>
      <c r="QGT429" s="59"/>
      <c r="QGU429" s="59"/>
      <c r="QGV429" s="59"/>
      <c r="QGW429" s="59"/>
      <c r="QGX429" s="59"/>
      <c r="QGY429" s="59"/>
      <c r="QGZ429" s="59"/>
      <c r="QHA429" s="59"/>
      <c r="QHB429" s="59"/>
      <c r="QHC429" s="59"/>
      <c r="QHD429" s="59"/>
      <c r="QHE429" s="59"/>
      <c r="QHF429" s="59"/>
      <c r="QHG429" s="59"/>
      <c r="QHH429" s="59"/>
      <c r="QHI429" s="59"/>
      <c r="QHJ429" s="59"/>
      <c r="QHK429" s="59"/>
      <c r="QHL429" s="59"/>
      <c r="QHM429" s="59"/>
      <c r="QHN429" s="59"/>
      <c r="QHO429" s="59"/>
      <c r="QHP429" s="59"/>
      <c r="QHQ429" s="59"/>
      <c r="QHR429" s="59"/>
      <c r="QHS429" s="59"/>
      <c r="QHT429" s="59"/>
      <c r="QHU429" s="59"/>
      <c r="QHV429" s="59"/>
      <c r="QHW429" s="59"/>
      <c r="QHX429" s="59"/>
      <c r="QHY429" s="59"/>
      <c r="QHZ429" s="59"/>
      <c r="QIA429" s="59"/>
      <c r="QIB429" s="59"/>
      <c r="QIC429" s="59"/>
      <c r="QID429" s="59"/>
      <c r="QIE429" s="59"/>
      <c r="QIF429" s="59"/>
      <c r="QIG429" s="59"/>
      <c r="QIH429" s="59"/>
      <c r="QII429" s="59"/>
      <c r="QIJ429" s="59"/>
      <c r="QIK429" s="59"/>
      <c r="QIL429" s="59"/>
      <c r="QIM429" s="59"/>
      <c r="QIN429" s="59"/>
      <c r="QIO429" s="59"/>
      <c r="QIP429" s="59"/>
      <c r="QIQ429" s="59"/>
      <c r="QIR429" s="59"/>
      <c r="QIS429" s="59"/>
      <c r="QIT429" s="59"/>
      <c r="QIU429" s="59"/>
      <c r="QIV429" s="59"/>
      <c r="QIW429" s="59"/>
      <c r="QIX429" s="59"/>
      <c r="QIY429" s="59"/>
      <c r="QIZ429" s="59"/>
      <c r="QJA429" s="59"/>
      <c r="QJB429" s="59"/>
      <c r="QJC429" s="59"/>
      <c r="QJD429" s="59"/>
      <c r="QJE429" s="59"/>
      <c r="QJF429" s="59"/>
      <c r="QJG429" s="59"/>
      <c r="QJH429" s="59"/>
      <c r="QJI429" s="59"/>
      <c r="QJJ429" s="59"/>
      <c r="QJK429" s="59"/>
      <c r="QJL429" s="59"/>
      <c r="QJM429" s="59"/>
      <c r="QJN429" s="59"/>
      <c r="QJO429" s="59"/>
      <c r="QJP429" s="59"/>
      <c r="QJQ429" s="59"/>
      <c r="QJR429" s="59"/>
      <c r="QJS429" s="59"/>
      <c r="QJT429" s="59"/>
      <c r="QJU429" s="59"/>
      <c r="QJV429" s="59"/>
      <c r="QJW429" s="59"/>
      <c r="QJX429" s="59"/>
      <c r="QJY429" s="59"/>
      <c r="QJZ429" s="59"/>
      <c r="QKA429" s="59"/>
      <c r="QKB429" s="59"/>
      <c r="QKC429" s="59"/>
      <c r="QKD429" s="59"/>
      <c r="QKE429" s="59"/>
      <c r="QKF429" s="59"/>
      <c r="QKG429" s="59"/>
      <c r="QKH429" s="59"/>
      <c r="QKI429" s="59"/>
      <c r="QKJ429" s="59"/>
      <c r="QKK429" s="59"/>
      <c r="QKL429" s="59"/>
      <c r="QKM429" s="59"/>
      <c r="QKN429" s="59"/>
      <c r="QKO429" s="59"/>
      <c r="QKP429" s="59"/>
      <c r="QKQ429" s="59"/>
      <c r="QKR429" s="59"/>
      <c r="QKS429" s="59"/>
      <c r="QKT429" s="59"/>
      <c r="QKU429" s="59"/>
      <c r="QKV429" s="59"/>
      <c r="QKW429" s="59"/>
      <c r="QKX429" s="59"/>
      <c r="QKY429" s="59"/>
      <c r="QKZ429" s="59"/>
      <c r="QLA429" s="59"/>
      <c r="QLB429" s="59"/>
      <c r="QLC429" s="59"/>
      <c r="QLD429" s="59"/>
      <c r="QLE429" s="59"/>
      <c r="QLF429" s="59"/>
      <c r="QLG429" s="59"/>
      <c r="QLH429" s="59"/>
      <c r="QLI429" s="59"/>
      <c r="QLJ429" s="59"/>
      <c r="QLK429" s="59"/>
      <c r="QLL429" s="59"/>
      <c r="QLM429" s="59"/>
      <c r="QLN429" s="59"/>
      <c r="QLO429" s="59"/>
      <c r="QLP429" s="59"/>
      <c r="QLQ429" s="59"/>
      <c r="QLR429" s="59"/>
      <c r="QLS429" s="59"/>
      <c r="QLT429" s="59"/>
      <c r="QLU429" s="59"/>
      <c r="QLV429" s="59"/>
      <c r="QLW429" s="59"/>
      <c r="QLX429" s="59"/>
      <c r="QLY429" s="59"/>
      <c r="QLZ429" s="59"/>
      <c r="QMA429" s="59"/>
      <c r="QMB429" s="59"/>
      <c r="QMC429" s="59"/>
      <c r="QMD429" s="59"/>
      <c r="QME429" s="59"/>
      <c r="QMF429" s="59"/>
      <c r="QMG429" s="59"/>
      <c r="QMH429" s="59"/>
      <c r="QMI429" s="59"/>
      <c r="QMJ429" s="59"/>
      <c r="QMK429" s="59"/>
      <c r="QML429" s="59"/>
      <c r="QMM429" s="59"/>
      <c r="QMN429" s="59"/>
      <c r="QMO429" s="59"/>
      <c r="QMP429" s="59"/>
      <c r="QMQ429" s="59"/>
      <c r="QMR429" s="59"/>
      <c r="QMS429" s="59"/>
      <c r="QMT429" s="59"/>
      <c r="QMU429" s="59"/>
      <c r="QMV429" s="59"/>
      <c r="QMW429" s="59"/>
      <c r="QMX429" s="59"/>
      <c r="QMY429" s="59"/>
      <c r="QMZ429" s="59"/>
      <c r="QNA429" s="59"/>
      <c r="QNB429" s="59"/>
      <c r="QNC429" s="59"/>
      <c r="QND429" s="59"/>
      <c r="QNE429" s="59"/>
      <c r="QNF429" s="59"/>
      <c r="QNG429" s="59"/>
      <c r="QNH429" s="59"/>
      <c r="QNI429" s="59"/>
      <c r="QNJ429" s="59"/>
      <c r="QNK429" s="59"/>
      <c r="QNL429" s="59"/>
      <c r="QNM429" s="59"/>
      <c r="QNN429" s="59"/>
      <c r="QNO429" s="59"/>
      <c r="QNP429" s="59"/>
      <c r="QNQ429" s="59"/>
      <c r="QNR429" s="59"/>
      <c r="QNS429" s="59"/>
      <c r="QNT429" s="59"/>
      <c r="QNU429" s="59"/>
      <c r="QNV429" s="59"/>
      <c r="QNW429" s="59"/>
      <c r="QNX429" s="59"/>
      <c r="QNY429" s="59"/>
      <c r="QNZ429" s="59"/>
      <c r="QOA429" s="59"/>
      <c r="QOB429" s="59"/>
      <c r="QOC429" s="59"/>
      <c r="QOD429" s="59"/>
      <c r="QOE429" s="59"/>
      <c r="QOF429" s="59"/>
      <c r="QOG429" s="59"/>
      <c r="QOH429" s="59"/>
      <c r="QOI429" s="59"/>
      <c r="QOJ429" s="59"/>
      <c r="QOK429" s="59"/>
      <c r="QOL429" s="59"/>
      <c r="QOM429" s="59"/>
      <c r="QON429" s="59"/>
      <c r="QOO429" s="59"/>
      <c r="QOP429" s="59"/>
      <c r="QOQ429" s="59"/>
      <c r="QOR429" s="59"/>
      <c r="QOS429" s="59"/>
      <c r="QOT429" s="59"/>
      <c r="QOU429" s="59"/>
      <c r="QOV429" s="59"/>
      <c r="QOW429" s="59"/>
      <c r="QOX429" s="59"/>
      <c r="QOY429" s="59"/>
      <c r="QOZ429" s="59"/>
      <c r="QPA429" s="59"/>
      <c r="QPB429" s="59"/>
      <c r="QPC429" s="59"/>
      <c r="QPD429" s="59"/>
      <c r="QPE429" s="59"/>
      <c r="QPF429" s="59"/>
      <c r="QPG429" s="59"/>
      <c r="QPH429" s="59"/>
      <c r="QPI429" s="59"/>
      <c r="QPJ429" s="59"/>
      <c r="QPK429" s="59"/>
      <c r="QPL429" s="59"/>
      <c r="QPM429" s="59"/>
      <c r="QPN429" s="59"/>
      <c r="QPO429" s="59"/>
      <c r="QPP429" s="59"/>
      <c r="QPQ429" s="59"/>
      <c r="QPR429" s="59"/>
      <c r="QPS429" s="59"/>
      <c r="QPT429" s="59"/>
      <c r="QPU429" s="59"/>
      <c r="QPV429" s="59"/>
      <c r="QPW429" s="59"/>
      <c r="QPX429" s="59"/>
      <c r="QPY429" s="59"/>
      <c r="QPZ429" s="59"/>
      <c r="QQA429" s="59"/>
      <c r="QQB429" s="59"/>
      <c r="QQC429" s="59"/>
      <c r="QQD429" s="59"/>
      <c r="QQE429" s="59"/>
      <c r="QQF429" s="59"/>
      <c r="QQG429" s="59"/>
      <c r="QQH429" s="59"/>
      <c r="QQI429" s="59"/>
      <c r="QQJ429" s="59"/>
      <c r="QQK429" s="59"/>
      <c r="QQL429" s="59"/>
      <c r="QQM429" s="59"/>
      <c r="QQN429" s="59"/>
      <c r="QQO429" s="59"/>
      <c r="QQP429" s="59"/>
      <c r="QQQ429" s="59"/>
      <c r="QQR429" s="59"/>
      <c r="QQS429" s="59"/>
      <c r="QQT429" s="59"/>
      <c r="QQU429" s="59"/>
      <c r="QQV429" s="59"/>
      <c r="QQW429" s="59"/>
      <c r="QQX429" s="59"/>
      <c r="QQY429" s="59"/>
      <c r="QQZ429" s="59"/>
      <c r="QRA429" s="59"/>
      <c r="QRB429" s="59"/>
      <c r="QRC429" s="59"/>
      <c r="QRD429" s="59"/>
      <c r="QRE429" s="59"/>
      <c r="QRF429" s="59"/>
      <c r="QRG429" s="59"/>
      <c r="QRH429" s="59"/>
      <c r="QRI429" s="59"/>
      <c r="QRJ429" s="59"/>
      <c r="QRK429" s="59"/>
      <c r="QRL429" s="59"/>
      <c r="QRM429" s="59"/>
      <c r="QRN429" s="59"/>
      <c r="QRO429" s="59"/>
      <c r="QRP429" s="59"/>
      <c r="QRQ429" s="59"/>
      <c r="QRR429" s="59"/>
      <c r="QRS429" s="59"/>
      <c r="QRT429" s="59"/>
      <c r="QRU429" s="59"/>
      <c r="QRV429" s="59"/>
      <c r="QRW429" s="59"/>
      <c r="QRX429" s="59"/>
      <c r="QRY429" s="59"/>
      <c r="QRZ429" s="59"/>
      <c r="QSA429" s="59"/>
      <c r="QSB429" s="59"/>
      <c r="QSC429" s="59"/>
      <c r="QSD429" s="59"/>
      <c r="QSE429" s="59"/>
      <c r="QSF429" s="59"/>
      <c r="QSG429" s="59"/>
      <c r="QSH429" s="59"/>
      <c r="QSI429" s="59"/>
      <c r="QSJ429" s="59"/>
      <c r="QSK429" s="59"/>
      <c r="QSL429" s="59"/>
      <c r="QSM429" s="59"/>
      <c r="QSN429" s="59"/>
      <c r="QSO429" s="59"/>
      <c r="QSP429" s="59"/>
      <c r="QSQ429" s="59"/>
      <c r="QSR429" s="59"/>
      <c r="QSS429" s="59"/>
      <c r="QST429" s="59"/>
      <c r="QSU429" s="59"/>
      <c r="QSV429" s="59"/>
      <c r="QSW429" s="59"/>
      <c r="QSX429" s="59"/>
      <c r="QSY429" s="59"/>
      <c r="QSZ429" s="59"/>
      <c r="QTA429" s="59"/>
      <c r="QTB429" s="59"/>
      <c r="QTC429" s="59"/>
      <c r="QTD429" s="59"/>
      <c r="QTE429" s="59"/>
      <c r="QTF429" s="59"/>
      <c r="QTG429" s="59"/>
      <c r="QTH429" s="59"/>
      <c r="QTI429" s="59"/>
      <c r="QTJ429" s="59"/>
      <c r="QTK429" s="59"/>
      <c r="QTL429" s="59"/>
      <c r="QTM429" s="59"/>
      <c r="QTN429" s="59"/>
      <c r="QTO429" s="59"/>
      <c r="QTP429" s="59"/>
      <c r="QTQ429" s="59"/>
      <c r="QTR429" s="59"/>
      <c r="QTS429" s="59"/>
      <c r="QTT429" s="59"/>
      <c r="QTU429" s="59"/>
      <c r="QTV429" s="59"/>
      <c r="QTW429" s="59"/>
      <c r="QTX429" s="59"/>
      <c r="QTY429" s="59"/>
      <c r="QTZ429" s="59"/>
      <c r="QUA429" s="59"/>
      <c r="QUB429" s="59"/>
      <c r="QUC429" s="59"/>
      <c r="QUD429" s="59"/>
      <c r="QUE429" s="59"/>
      <c r="QUF429" s="59"/>
      <c r="QUG429" s="59"/>
      <c r="QUH429" s="59"/>
      <c r="QUI429" s="59"/>
      <c r="QUJ429" s="59"/>
      <c r="QUK429" s="59"/>
      <c r="QUL429" s="59"/>
      <c r="QUM429" s="59"/>
      <c r="QUN429" s="59"/>
      <c r="QUO429" s="59"/>
      <c r="QUP429" s="59"/>
      <c r="QUQ429" s="59"/>
      <c r="QUR429" s="59"/>
      <c r="QUS429" s="59"/>
      <c r="QUT429" s="59"/>
      <c r="QUU429" s="59"/>
      <c r="QUV429" s="59"/>
      <c r="QUW429" s="59"/>
      <c r="QUX429" s="59"/>
      <c r="QUY429" s="59"/>
      <c r="QUZ429" s="59"/>
      <c r="QVA429" s="59"/>
      <c r="QVB429" s="59"/>
      <c r="QVC429" s="59"/>
      <c r="QVD429" s="59"/>
      <c r="QVE429" s="59"/>
      <c r="QVF429" s="59"/>
      <c r="QVG429" s="59"/>
      <c r="QVH429" s="59"/>
      <c r="QVI429" s="59"/>
      <c r="QVJ429" s="59"/>
      <c r="QVK429" s="59"/>
      <c r="QVL429" s="59"/>
      <c r="QVM429" s="59"/>
      <c r="QVN429" s="59"/>
      <c r="QVO429" s="59"/>
      <c r="QVP429" s="59"/>
      <c r="QVQ429" s="59"/>
      <c r="QVR429" s="59"/>
      <c r="QVS429" s="59"/>
      <c r="QVT429" s="59"/>
      <c r="QVU429" s="59"/>
      <c r="QVV429" s="59"/>
      <c r="QVW429" s="59"/>
      <c r="QVX429" s="59"/>
      <c r="QVY429" s="59"/>
      <c r="QVZ429" s="59"/>
      <c r="QWA429" s="59"/>
      <c r="QWB429" s="59"/>
      <c r="QWC429" s="59"/>
      <c r="QWD429" s="59"/>
      <c r="QWE429" s="59"/>
      <c r="QWF429" s="59"/>
      <c r="QWG429" s="59"/>
      <c r="QWH429" s="59"/>
      <c r="QWI429" s="59"/>
      <c r="QWJ429" s="59"/>
      <c r="QWK429" s="59"/>
      <c r="QWL429" s="59"/>
      <c r="QWM429" s="59"/>
      <c r="QWN429" s="59"/>
      <c r="QWO429" s="59"/>
      <c r="QWP429" s="59"/>
      <c r="QWQ429" s="59"/>
      <c r="QWR429" s="59"/>
      <c r="QWS429" s="59"/>
      <c r="QWT429" s="59"/>
      <c r="QWU429" s="59"/>
      <c r="QWV429" s="59"/>
      <c r="QWW429" s="59"/>
      <c r="QWX429" s="59"/>
      <c r="QWY429" s="59"/>
      <c r="QWZ429" s="59"/>
      <c r="QXA429" s="59"/>
      <c r="QXB429" s="59"/>
      <c r="QXC429" s="59"/>
      <c r="QXD429" s="59"/>
      <c r="QXE429" s="59"/>
      <c r="QXF429" s="59"/>
      <c r="QXG429" s="59"/>
      <c r="QXH429" s="59"/>
      <c r="QXI429" s="59"/>
      <c r="QXJ429" s="59"/>
      <c r="QXK429" s="59"/>
      <c r="QXL429" s="59"/>
      <c r="QXM429" s="59"/>
      <c r="QXN429" s="59"/>
      <c r="QXO429" s="59"/>
      <c r="QXP429" s="59"/>
      <c r="QXQ429" s="59"/>
      <c r="QXR429" s="59"/>
      <c r="QXS429" s="59"/>
      <c r="QXT429" s="59"/>
      <c r="QXU429" s="59"/>
      <c r="QXV429" s="59"/>
      <c r="QXW429" s="59"/>
      <c r="QXX429" s="59"/>
      <c r="QXY429" s="59"/>
      <c r="QXZ429" s="59"/>
      <c r="QYA429" s="59"/>
      <c r="QYB429" s="59"/>
      <c r="QYC429" s="59"/>
      <c r="QYD429" s="59"/>
      <c r="QYE429" s="59"/>
      <c r="QYF429" s="59"/>
      <c r="QYG429" s="59"/>
      <c r="QYH429" s="59"/>
      <c r="QYI429" s="59"/>
      <c r="QYJ429" s="59"/>
      <c r="QYK429" s="59"/>
      <c r="QYL429" s="59"/>
      <c r="QYM429" s="59"/>
      <c r="QYN429" s="59"/>
      <c r="QYO429" s="59"/>
      <c r="QYP429" s="59"/>
      <c r="QYQ429" s="59"/>
      <c r="QYR429" s="59"/>
      <c r="QYS429" s="59"/>
      <c r="QYT429" s="59"/>
      <c r="QYU429" s="59"/>
      <c r="QYV429" s="59"/>
      <c r="QYW429" s="59"/>
      <c r="QYX429" s="59"/>
      <c r="QYY429" s="59"/>
      <c r="QYZ429" s="59"/>
      <c r="QZA429" s="59"/>
      <c r="QZB429" s="59"/>
      <c r="QZC429" s="59"/>
      <c r="QZD429" s="59"/>
      <c r="QZE429" s="59"/>
      <c r="QZF429" s="59"/>
      <c r="QZG429" s="59"/>
      <c r="QZH429" s="59"/>
      <c r="QZI429" s="59"/>
      <c r="QZJ429" s="59"/>
      <c r="QZK429" s="59"/>
      <c r="QZL429" s="59"/>
      <c r="QZM429" s="59"/>
      <c r="QZN429" s="59"/>
      <c r="QZO429" s="59"/>
      <c r="QZP429" s="59"/>
      <c r="QZQ429" s="59"/>
      <c r="QZR429" s="59"/>
      <c r="QZS429" s="59"/>
      <c r="QZT429" s="59"/>
      <c r="QZU429" s="59"/>
      <c r="QZV429" s="59"/>
      <c r="QZW429" s="59"/>
      <c r="QZX429" s="59"/>
      <c r="QZY429" s="59"/>
      <c r="QZZ429" s="59"/>
      <c r="RAA429" s="59"/>
      <c r="RAB429" s="59"/>
      <c r="RAC429" s="59"/>
      <c r="RAD429" s="59"/>
      <c r="RAE429" s="59"/>
      <c r="RAF429" s="59"/>
      <c r="RAG429" s="59"/>
      <c r="RAH429" s="59"/>
      <c r="RAI429" s="59"/>
      <c r="RAJ429" s="59"/>
      <c r="RAK429" s="59"/>
      <c r="RAL429" s="59"/>
      <c r="RAM429" s="59"/>
      <c r="RAN429" s="59"/>
      <c r="RAO429" s="59"/>
      <c r="RAP429" s="59"/>
      <c r="RAQ429" s="59"/>
      <c r="RAR429" s="59"/>
      <c r="RAS429" s="59"/>
      <c r="RAT429" s="59"/>
      <c r="RAU429" s="59"/>
      <c r="RAV429" s="59"/>
      <c r="RAW429" s="59"/>
      <c r="RAX429" s="59"/>
      <c r="RAY429" s="59"/>
      <c r="RAZ429" s="59"/>
      <c r="RBA429" s="59"/>
      <c r="RBB429" s="59"/>
      <c r="RBC429" s="59"/>
      <c r="RBD429" s="59"/>
      <c r="RBE429" s="59"/>
      <c r="RBF429" s="59"/>
      <c r="RBG429" s="59"/>
      <c r="RBH429" s="59"/>
      <c r="RBI429" s="59"/>
      <c r="RBJ429" s="59"/>
      <c r="RBK429" s="59"/>
      <c r="RBL429" s="59"/>
      <c r="RBM429" s="59"/>
      <c r="RBN429" s="59"/>
      <c r="RBO429" s="59"/>
      <c r="RBP429" s="59"/>
      <c r="RBQ429" s="59"/>
      <c r="RBR429" s="59"/>
      <c r="RBS429" s="59"/>
      <c r="RBT429" s="59"/>
      <c r="RBU429" s="59"/>
      <c r="RBV429" s="59"/>
      <c r="RBW429" s="59"/>
      <c r="RBX429" s="59"/>
      <c r="RBY429" s="59"/>
      <c r="RBZ429" s="59"/>
      <c r="RCA429" s="59"/>
      <c r="RCB429" s="59"/>
      <c r="RCC429" s="59"/>
      <c r="RCD429" s="59"/>
      <c r="RCE429" s="59"/>
      <c r="RCF429" s="59"/>
      <c r="RCG429" s="59"/>
      <c r="RCH429" s="59"/>
      <c r="RCI429" s="59"/>
      <c r="RCJ429" s="59"/>
      <c r="RCK429" s="59"/>
      <c r="RCL429" s="59"/>
      <c r="RCM429" s="59"/>
      <c r="RCN429" s="59"/>
      <c r="RCO429" s="59"/>
      <c r="RCP429" s="59"/>
      <c r="RCQ429" s="59"/>
      <c r="RCR429" s="59"/>
      <c r="RCS429" s="59"/>
      <c r="RCT429" s="59"/>
      <c r="RCU429" s="59"/>
      <c r="RCV429" s="59"/>
      <c r="RCW429" s="59"/>
      <c r="RCX429" s="59"/>
      <c r="RCY429" s="59"/>
      <c r="RCZ429" s="59"/>
      <c r="RDA429" s="59"/>
      <c r="RDB429" s="59"/>
      <c r="RDC429" s="59"/>
      <c r="RDD429" s="59"/>
      <c r="RDE429" s="59"/>
      <c r="RDF429" s="59"/>
      <c r="RDG429" s="59"/>
      <c r="RDH429" s="59"/>
      <c r="RDI429" s="59"/>
      <c r="RDJ429" s="59"/>
      <c r="RDK429" s="59"/>
      <c r="RDL429" s="59"/>
      <c r="RDM429" s="59"/>
      <c r="RDN429" s="59"/>
      <c r="RDO429" s="59"/>
      <c r="RDP429" s="59"/>
      <c r="RDQ429" s="59"/>
      <c r="RDR429" s="59"/>
      <c r="RDS429" s="59"/>
      <c r="RDT429" s="59"/>
      <c r="RDU429" s="59"/>
      <c r="RDV429" s="59"/>
      <c r="RDW429" s="59"/>
      <c r="RDX429" s="59"/>
      <c r="RDY429" s="59"/>
      <c r="RDZ429" s="59"/>
      <c r="REA429" s="59"/>
      <c r="REB429" s="59"/>
      <c r="REC429" s="59"/>
      <c r="RED429" s="59"/>
      <c r="REE429" s="59"/>
      <c r="REF429" s="59"/>
      <c r="REG429" s="59"/>
      <c r="REH429" s="59"/>
      <c r="REI429" s="59"/>
      <c r="REJ429" s="59"/>
      <c r="REK429" s="59"/>
      <c r="REL429" s="59"/>
      <c r="REM429" s="59"/>
      <c r="REN429" s="59"/>
      <c r="REO429" s="59"/>
      <c r="REP429" s="59"/>
      <c r="REQ429" s="59"/>
      <c r="RER429" s="59"/>
      <c r="RES429" s="59"/>
      <c r="RET429" s="59"/>
      <c r="REU429" s="59"/>
      <c r="REV429" s="59"/>
      <c r="REW429" s="59"/>
      <c r="REX429" s="59"/>
      <c r="REY429" s="59"/>
      <c r="REZ429" s="59"/>
      <c r="RFA429" s="59"/>
      <c r="RFB429" s="59"/>
      <c r="RFC429" s="59"/>
      <c r="RFD429" s="59"/>
      <c r="RFE429" s="59"/>
      <c r="RFF429" s="59"/>
      <c r="RFG429" s="59"/>
      <c r="RFH429" s="59"/>
      <c r="RFI429" s="59"/>
      <c r="RFJ429" s="59"/>
      <c r="RFK429" s="59"/>
      <c r="RFL429" s="59"/>
      <c r="RFM429" s="59"/>
      <c r="RFN429" s="59"/>
      <c r="RFO429" s="59"/>
      <c r="RFP429" s="59"/>
      <c r="RFQ429" s="59"/>
      <c r="RFR429" s="59"/>
      <c r="RFS429" s="59"/>
      <c r="RFT429" s="59"/>
      <c r="RFU429" s="59"/>
      <c r="RFV429" s="59"/>
      <c r="RFW429" s="59"/>
      <c r="RFX429" s="59"/>
      <c r="RFY429" s="59"/>
      <c r="RFZ429" s="59"/>
      <c r="RGA429" s="59"/>
      <c r="RGB429" s="59"/>
      <c r="RGC429" s="59"/>
      <c r="RGD429" s="59"/>
      <c r="RGE429" s="59"/>
      <c r="RGF429" s="59"/>
      <c r="RGG429" s="59"/>
      <c r="RGH429" s="59"/>
      <c r="RGI429" s="59"/>
      <c r="RGJ429" s="59"/>
      <c r="RGK429" s="59"/>
      <c r="RGL429" s="59"/>
      <c r="RGM429" s="59"/>
      <c r="RGN429" s="59"/>
      <c r="RGO429" s="59"/>
      <c r="RGP429" s="59"/>
      <c r="RGQ429" s="59"/>
      <c r="RGR429" s="59"/>
      <c r="RGS429" s="59"/>
      <c r="RGT429" s="59"/>
      <c r="RGU429" s="59"/>
      <c r="RGV429" s="59"/>
      <c r="RGW429" s="59"/>
      <c r="RGX429" s="59"/>
      <c r="RGY429" s="59"/>
      <c r="RGZ429" s="59"/>
      <c r="RHA429" s="59"/>
      <c r="RHB429" s="59"/>
      <c r="RHC429" s="59"/>
      <c r="RHD429" s="59"/>
      <c r="RHE429" s="59"/>
      <c r="RHF429" s="59"/>
      <c r="RHG429" s="59"/>
      <c r="RHH429" s="59"/>
      <c r="RHI429" s="59"/>
      <c r="RHJ429" s="59"/>
      <c r="RHK429" s="59"/>
      <c r="RHL429" s="59"/>
      <c r="RHM429" s="59"/>
      <c r="RHN429" s="59"/>
      <c r="RHO429" s="59"/>
      <c r="RHP429" s="59"/>
      <c r="RHQ429" s="59"/>
      <c r="RHR429" s="59"/>
      <c r="RHS429" s="59"/>
      <c r="RHT429" s="59"/>
      <c r="RHU429" s="59"/>
      <c r="RHV429" s="59"/>
      <c r="RHW429" s="59"/>
      <c r="RHX429" s="59"/>
      <c r="RHY429" s="59"/>
      <c r="RHZ429" s="59"/>
      <c r="RIA429" s="59"/>
      <c r="RIB429" s="59"/>
      <c r="RIC429" s="59"/>
      <c r="RID429" s="59"/>
      <c r="RIE429" s="59"/>
      <c r="RIF429" s="59"/>
      <c r="RIG429" s="59"/>
      <c r="RIH429" s="59"/>
      <c r="RII429" s="59"/>
      <c r="RIJ429" s="59"/>
      <c r="RIK429" s="59"/>
      <c r="RIL429" s="59"/>
      <c r="RIM429" s="59"/>
      <c r="RIN429" s="59"/>
      <c r="RIO429" s="59"/>
      <c r="RIP429" s="59"/>
      <c r="RIQ429" s="59"/>
      <c r="RIR429" s="59"/>
      <c r="RIS429" s="59"/>
      <c r="RIT429" s="59"/>
      <c r="RIU429" s="59"/>
      <c r="RIV429" s="59"/>
      <c r="RIW429" s="59"/>
      <c r="RIX429" s="59"/>
      <c r="RIY429" s="59"/>
      <c r="RIZ429" s="59"/>
      <c r="RJA429" s="59"/>
      <c r="RJB429" s="59"/>
      <c r="RJC429" s="59"/>
      <c r="RJD429" s="59"/>
      <c r="RJE429" s="59"/>
      <c r="RJF429" s="59"/>
      <c r="RJG429" s="59"/>
      <c r="RJH429" s="59"/>
      <c r="RJI429" s="59"/>
      <c r="RJJ429" s="59"/>
      <c r="RJK429" s="59"/>
      <c r="RJL429" s="59"/>
      <c r="RJM429" s="59"/>
      <c r="RJN429" s="59"/>
      <c r="RJO429" s="59"/>
      <c r="RJP429" s="59"/>
      <c r="RJQ429" s="59"/>
      <c r="RJR429" s="59"/>
      <c r="RJS429" s="59"/>
      <c r="RJT429" s="59"/>
      <c r="RJU429" s="59"/>
      <c r="RJV429" s="59"/>
      <c r="RJW429" s="59"/>
      <c r="RJX429" s="59"/>
      <c r="RJY429" s="59"/>
      <c r="RJZ429" s="59"/>
      <c r="RKA429" s="59"/>
      <c r="RKB429" s="59"/>
      <c r="RKC429" s="59"/>
      <c r="RKD429" s="59"/>
      <c r="RKE429" s="59"/>
      <c r="RKF429" s="59"/>
      <c r="RKG429" s="59"/>
      <c r="RKH429" s="59"/>
      <c r="RKI429" s="59"/>
      <c r="RKJ429" s="59"/>
      <c r="RKK429" s="59"/>
      <c r="RKL429" s="59"/>
      <c r="RKM429" s="59"/>
      <c r="RKN429" s="59"/>
      <c r="RKO429" s="59"/>
      <c r="RKP429" s="59"/>
      <c r="RKQ429" s="59"/>
      <c r="RKR429" s="59"/>
      <c r="RKS429" s="59"/>
      <c r="RKT429" s="59"/>
      <c r="RKU429" s="59"/>
      <c r="RKV429" s="59"/>
      <c r="RKW429" s="59"/>
      <c r="RKX429" s="59"/>
      <c r="RKY429" s="59"/>
      <c r="RKZ429" s="59"/>
      <c r="RLA429" s="59"/>
      <c r="RLB429" s="59"/>
      <c r="RLC429" s="59"/>
      <c r="RLD429" s="59"/>
      <c r="RLE429" s="59"/>
      <c r="RLF429" s="59"/>
      <c r="RLG429" s="59"/>
      <c r="RLH429" s="59"/>
      <c r="RLI429" s="59"/>
      <c r="RLJ429" s="59"/>
      <c r="RLK429" s="59"/>
      <c r="RLL429" s="59"/>
      <c r="RLM429" s="59"/>
      <c r="RLN429" s="59"/>
      <c r="RLO429" s="59"/>
      <c r="RLP429" s="59"/>
      <c r="RLQ429" s="59"/>
      <c r="RLR429" s="59"/>
      <c r="RLS429" s="59"/>
      <c r="RLT429" s="59"/>
      <c r="RLU429" s="59"/>
      <c r="RLV429" s="59"/>
      <c r="RLW429" s="59"/>
      <c r="RLX429" s="59"/>
      <c r="RLY429" s="59"/>
      <c r="RLZ429" s="59"/>
      <c r="RMA429" s="59"/>
      <c r="RMB429" s="59"/>
      <c r="RMC429" s="59"/>
      <c r="RMD429" s="59"/>
      <c r="RME429" s="59"/>
      <c r="RMF429" s="59"/>
      <c r="RMG429" s="59"/>
      <c r="RMH429" s="59"/>
      <c r="RMI429" s="59"/>
      <c r="RMJ429" s="59"/>
      <c r="RMK429" s="59"/>
      <c r="RML429" s="59"/>
      <c r="RMM429" s="59"/>
      <c r="RMN429" s="59"/>
      <c r="RMO429" s="59"/>
      <c r="RMP429" s="59"/>
      <c r="RMQ429" s="59"/>
      <c r="RMR429" s="59"/>
      <c r="RMS429" s="59"/>
      <c r="RMT429" s="59"/>
      <c r="RMU429" s="59"/>
      <c r="RMV429" s="59"/>
      <c r="RMW429" s="59"/>
      <c r="RMX429" s="59"/>
      <c r="RMY429" s="59"/>
      <c r="RMZ429" s="59"/>
      <c r="RNA429" s="59"/>
      <c r="RNB429" s="59"/>
      <c r="RNC429" s="59"/>
      <c r="RND429" s="59"/>
      <c r="RNE429" s="59"/>
      <c r="RNF429" s="59"/>
      <c r="RNG429" s="59"/>
      <c r="RNH429" s="59"/>
      <c r="RNI429" s="59"/>
      <c r="RNJ429" s="59"/>
      <c r="RNK429" s="59"/>
      <c r="RNL429" s="59"/>
      <c r="RNM429" s="59"/>
      <c r="RNN429" s="59"/>
      <c r="RNO429" s="59"/>
      <c r="RNP429" s="59"/>
      <c r="RNQ429" s="59"/>
      <c r="RNR429" s="59"/>
      <c r="RNS429" s="59"/>
      <c r="RNT429" s="59"/>
      <c r="RNU429" s="59"/>
      <c r="RNV429" s="59"/>
      <c r="RNW429" s="59"/>
      <c r="RNX429" s="59"/>
      <c r="RNY429" s="59"/>
      <c r="RNZ429" s="59"/>
      <c r="ROA429" s="59"/>
      <c r="ROB429" s="59"/>
      <c r="ROC429" s="59"/>
      <c r="ROD429" s="59"/>
      <c r="ROE429" s="59"/>
      <c r="ROF429" s="59"/>
      <c r="ROG429" s="59"/>
      <c r="ROH429" s="59"/>
      <c r="ROI429" s="59"/>
      <c r="ROJ429" s="59"/>
      <c r="ROK429" s="59"/>
      <c r="ROL429" s="59"/>
      <c r="ROM429" s="59"/>
      <c r="RON429" s="59"/>
      <c r="ROO429" s="59"/>
      <c r="ROP429" s="59"/>
      <c r="ROQ429" s="59"/>
      <c r="ROR429" s="59"/>
      <c r="ROS429" s="59"/>
      <c r="ROT429" s="59"/>
      <c r="ROU429" s="59"/>
      <c r="ROV429" s="59"/>
      <c r="ROW429" s="59"/>
      <c r="ROX429" s="59"/>
      <c r="ROY429" s="59"/>
      <c r="ROZ429" s="59"/>
      <c r="RPA429" s="59"/>
      <c r="RPB429" s="59"/>
      <c r="RPC429" s="59"/>
      <c r="RPD429" s="59"/>
      <c r="RPE429" s="59"/>
      <c r="RPF429" s="59"/>
      <c r="RPG429" s="59"/>
      <c r="RPH429" s="59"/>
      <c r="RPI429" s="59"/>
      <c r="RPJ429" s="59"/>
      <c r="RPK429" s="59"/>
      <c r="RPL429" s="59"/>
      <c r="RPM429" s="59"/>
      <c r="RPN429" s="59"/>
      <c r="RPO429" s="59"/>
      <c r="RPP429" s="59"/>
      <c r="RPQ429" s="59"/>
      <c r="RPR429" s="59"/>
      <c r="RPS429" s="59"/>
      <c r="RPT429" s="59"/>
      <c r="RPU429" s="59"/>
      <c r="RPV429" s="59"/>
      <c r="RPW429" s="59"/>
      <c r="RPX429" s="59"/>
      <c r="RPY429" s="59"/>
      <c r="RPZ429" s="59"/>
      <c r="RQA429" s="59"/>
      <c r="RQB429" s="59"/>
      <c r="RQC429" s="59"/>
      <c r="RQD429" s="59"/>
      <c r="RQE429" s="59"/>
      <c r="RQF429" s="59"/>
      <c r="RQG429" s="59"/>
      <c r="RQH429" s="59"/>
      <c r="RQI429" s="59"/>
      <c r="RQJ429" s="59"/>
      <c r="RQK429" s="59"/>
      <c r="RQL429" s="59"/>
      <c r="RQM429" s="59"/>
      <c r="RQN429" s="59"/>
      <c r="RQO429" s="59"/>
      <c r="RQP429" s="59"/>
      <c r="RQQ429" s="59"/>
      <c r="RQR429" s="59"/>
      <c r="RQS429" s="59"/>
      <c r="RQT429" s="59"/>
      <c r="RQU429" s="59"/>
      <c r="RQV429" s="59"/>
      <c r="RQW429" s="59"/>
      <c r="RQX429" s="59"/>
      <c r="RQY429" s="59"/>
      <c r="RQZ429" s="59"/>
      <c r="RRA429" s="59"/>
      <c r="RRB429" s="59"/>
      <c r="RRC429" s="59"/>
      <c r="RRD429" s="59"/>
      <c r="RRE429" s="59"/>
      <c r="RRF429" s="59"/>
      <c r="RRG429" s="59"/>
      <c r="RRH429" s="59"/>
      <c r="RRI429" s="59"/>
      <c r="RRJ429" s="59"/>
      <c r="RRK429" s="59"/>
      <c r="RRL429" s="59"/>
      <c r="RRM429" s="59"/>
      <c r="RRN429" s="59"/>
      <c r="RRO429" s="59"/>
      <c r="RRP429" s="59"/>
      <c r="RRQ429" s="59"/>
      <c r="RRR429" s="59"/>
      <c r="RRS429" s="59"/>
      <c r="RRT429" s="59"/>
      <c r="RRU429" s="59"/>
      <c r="RRV429" s="59"/>
      <c r="RRW429" s="59"/>
      <c r="RRX429" s="59"/>
      <c r="RRY429" s="59"/>
      <c r="RRZ429" s="59"/>
      <c r="RSA429" s="59"/>
      <c r="RSB429" s="59"/>
      <c r="RSC429" s="59"/>
      <c r="RSD429" s="59"/>
      <c r="RSE429" s="59"/>
      <c r="RSF429" s="59"/>
      <c r="RSG429" s="59"/>
      <c r="RSH429" s="59"/>
      <c r="RSI429" s="59"/>
      <c r="RSJ429" s="59"/>
      <c r="RSK429" s="59"/>
      <c r="RSL429" s="59"/>
      <c r="RSM429" s="59"/>
      <c r="RSN429" s="59"/>
      <c r="RSO429" s="59"/>
      <c r="RSP429" s="59"/>
      <c r="RSQ429" s="59"/>
      <c r="RSR429" s="59"/>
      <c r="RSS429" s="59"/>
      <c r="RST429" s="59"/>
      <c r="RSU429" s="59"/>
      <c r="RSV429" s="59"/>
      <c r="RSW429" s="59"/>
      <c r="RSX429" s="59"/>
      <c r="RSY429" s="59"/>
      <c r="RSZ429" s="59"/>
      <c r="RTA429" s="59"/>
      <c r="RTB429" s="59"/>
      <c r="RTC429" s="59"/>
      <c r="RTD429" s="59"/>
      <c r="RTE429" s="59"/>
      <c r="RTF429" s="59"/>
      <c r="RTG429" s="59"/>
      <c r="RTH429" s="59"/>
      <c r="RTI429" s="59"/>
      <c r="RTJ429" s="59"/>
      <c r="RTK429" s="59"/>
      <c r="RTL429" s="59"/>
      <c r="RTM429" s="59"/>
      <c r="RTN429" s="59"/>
      <c r="RTO429" s="59"/>
      <c r="RTP429" s="59"/>
      <c r="RTQ429" s="59"/>
      <c r="RTR429" s="59"/>
      <c r="RTS429" s="59"/>
      <c r="RTT429" s="59"/>
      <c r="RTU429" s="59"/>
      <c r="RTV429" s="59"/>
      <c r="RTW429" s="59"/>
      <c r="RTX429" s="59"/>
      <c r="RTY429" s="59"/>
      <c r="RTZ429" s="59"/>
      <c r="RUA429" s="59"/>
      <c r="RUB429" s="59"/>
      <c r="RUC429" s="59"/>
      <c r="RUD429" s="59"/>
      <c r="RUE429" s="59"/>
      <c r="RUF429" s="59"/>
      <c r="RUG429" s="59"/>
      <c r="RUH429" s="59"/>
      <c r="RUI429" s="59"/>
      <c r="RUJ429" s="59"/>
      <c r="RUK429" s="59"/>
      <c r="RUL429" s="59"/>
      <c r="RUM429" s="59"/>
      <c r="RUN429" s="59"/>
      <c r="RUO429" s="59"/>
      <c r="RUP429" s="59"/>
      <c r="RUQ429" s="59"/>
      <c r="RUR429" s="59"/>
      <c r="RUS429" s="59"/>
      <c r="RUT429" s="59"/>
      <c r="RUU429" s="59"/>
      <c r="RUV429" s="59"/>
      <c r="RUW429" s="59"/>
      <c r="RUX429" s="59"/>
      <c r="RUY429" s="59"/>
      <c r="RUZ429" s="59"/>
      <c r="RVA429" s="59"/>
      <c r="RVB429" s="59"/>
      <c r="RVC429" s="59"/>
      <c r="RVD429" s="59"/>
      <c r="RVE429" s="59"/>
      <c r="RVF429" s="59"/>
      <c r="RVG429" s="59"/>
      <c r="RVH429" s="59"/>
      <c r="RVI429" s="59"/>
      <c r="RVJ429" s="59"/>
      <c r="RVK429" s="59"/>
      <c r="RVL429" s="59"/>
      <c r="RVM429" s="59"/>
      <c r="RVN429" s="59"/>
      <c r="RVO429" s="59"/>
      <c r="RVP429" s="59"/>
      <c r="RVQ429" s="59"/>
      <c r="RVR429" s="59"/>
      <c r="RVS429" s="59"/>
      <c r="RVT429" s="59"/>
      <c r="RVU429" s="59"/>
      <c r="RVV429" s="59"/>
      <c r="RVW429" s="59"/>
      <c r="RVX429" s="59"/>
      <c r="RVY429" s="59"/>
      <c r="RVZ429" s="59"/>
      <c r="RWA429" s="59"/>
      <c r="RWB429" s="59"/>
      <c r="RWC429" s="59"/>
      <c r="RWD429" s="59"/>
      <c r="RWE429" s="59"/>
      <c r="RWF429" s="59"/>
      <c r="RWG429" s="59"/>
      <c r="RWH429" s="59"/>
      <c r="RWI429" s="59"/>
      <c r="RWJ429" s="59"/>
      <c r="RWK429" s="59"/>
      <c r="RWL429" s="59"/>
      <c r="RWM429" s="59"/>
      <c r="RWN429" s="59"/>
      <c r="RWO429" s="59"/>
      <c r="RWP429" s="59"/>
      <c r="RWQ429" s="59"/>
      <c r="RWR429" s="59"/>
      <c r="RWS429" s="59"/>
      <c r="RWT429" s="59"/>
      <c r="RWU429" s="59"/>
      <c r="RWV429" s="59"/>
      <c r="RWW429" s="59"/>
      <c r="RWX429" s="59"/>
      <c r="RWY429" s="59"/>
      <c r="RWZ429" s="59"/>
      <c r="RXA429" s="59"/>
      <c r="RXB429" s="59"/>
      <c r="RXC429" s="59"/>
      <c r="RXD429" s="59"/>
      <c r="RXE429" s="59"/>
      <c r="RXF429" s="59"/>
      <c r="RXG429" s="59"/>
      <c r="RXH429" s="59"/>
      <c r="RXI429" s="59"/>
      <c r="RXJ429" s="59"/>
      <c r="RXK429" s="59"/>
      <c r="RXL429" s="59"/>
      <c r="RXM429" s="59"/>
      <c r="RXN429" s="59"/>
      <c r="RXO429" s="59"/>
      <c r="RXP429" s="59"/>
      <c r="RXQ429" s="59"/>
      <c r="RXR429" s="59"/>
      <c r="RXS429" s="59"/>
      <c r="RXT429" s="59"/>
      <c r="RXU429" s="59"/>
      <c r="RXV429" s="59"/>
      <c r="RXW429" s="59"/>
      <c r="RXX429" s="59"/>
      <c r="RXY429" s="59"/>
      <c r="RXZ429" s="59"/>
      <c r="RYA429" s="59"/>
      <c r="RYB429" s="59"/>
      <c r="RYC429" s="59"/>
      <c r="RYD429" s="59"/>
      <c r="RYE429" s="59"/>
      <c r="RYF429" s="59"/>
      <c r="RYG429" s="59"/>
      <c r="RYH429" s="59"/>
      <c r="RYI429" s="59"/>
      <c r="RYJ429" s="59"/>
      <c r="RYK429" s="59"/>
      <c r="RYL429" s="59"/>
      <c r="RYM429" s="59"/>
      <c r="RYN429" s="59"/>
      <c r="RYO429" s="59"/>
      <c r="RYP429" s="59"/>
      <c r="RYQ429" s="59"/>
      <c r="RYR429" s="59"/>
      <c r="RYS429" s="59"/>
      <c r="RYT429" s="59"/>
      <c r="RYU429" s="59"/>
      <c r="RYV429" s="59"/>
      <c r="RYW429" s="59"/>
      <c r="RYX429" s="59"/>
      <c r="RYY429" s="59"/>
      <c r="RYZ429" s="59"/>
      <c r="RZA429" s="59"/>
      <c r="RZB429" s="59"/>
      <c r="RZC429" s="59"/>
      <c r="RZD429" s="59"/>
      <c r="RZE429" s="59"/>
      <c r="RZF429" s="59"/>
      <c r="RZG429" s="59"/>
      <c r="RZH429" s="59"/>
      <c r="RZI429" s="59"/>
      <c r="RZJ429" s="59"/>
      <c r="RZK429" s="59"/>
      <c r="RZL429" s="59"/>
      <c r="RZM429" s="59"/>
      <c r="RZN429" s="59"/>
      <c r="RZO429" s="59"/>
      <c r="RZP429" s="59"/>
      <c r="RZQ429" s="59"/>
      <c r="RZR429" s="59"/>
      <c r="RZS429" s="59"/>
      <c r="RZT429" s="59"/>
      <c r="RZU429" s="59"/>
      <c r="RZV429" s="59"/>
      <c r="RZW429" s="59"/>
      <c r="RZX429" s="59"/>
      <c r="RZY429" s="59"/>
      <c r="RZZ429" s="59"/>
      <c r="SAA429" s="59"/>
      <c r="SAB429" s="59"/>
      <c r="SAC429" s="59"/>
      <c r="SAD429" s="59"/>
      <c r="SAE429" s="59"/>
      <c r="SAF429" s="59"/>
      <c r="SAG429" s="59"/>
      <c r="SAH429" s="59"/>
      <c r="SAI429" s="59"/>
      <c r="SAJ429" s="59"/>
      <c r="SAK429" s="59"/>
      <c r="SAL429" s="59"/>
      <c r="SAM429" s="59"/>
      <c r="SAN429" s="59"/>
      <c r="SAO429" s="59"/>
      <c r="SAP429" s="59"/>
      <c r="SAQ429" s="59"/>
      <c r="SAR429" s="59"/>
      <c r="SAS429" s="59"/>
      <c r="SAT429" s="59"/>
      <c r="SAU429" s="59"/>
      <c r="SAV429" s="59"/>
      <c r="SAW429" s="59"/>
      <c r="SAX429" s="59"/>
      <c r="SAY429" s="59"/>
      <c r="SAZ429" s="59"/>
      <c r="SBA429" s="59"/>
      <c r="SBB429" s="59"/>
      <c r="SBC429" s="59"/>
      <c r="SBD429" s="59"/>
      <c r="SBE429" s="59"/>
      <c r="SBF429" s="59"/>
      <c r="SBG429" s="59"/>
      <c r="SBH429" s="59"/>
      <c r="SBI429" s="59"/>
      <c r="SBJ429" s="59"/>
      <c r="SBK429" s="59"/>
      <c r="SBL429" s="59"/>
      <c r="SBM429" s="59"/>
      <c r="SBN429" s="59"/>
      <c r="SBO429" s="59"/>
      <c r="SBP429" s="59"/>
      <c r="SBQ429" s="59"/>
      <c r="SBR429" s="59"/>
      <c r="SBS429" s="59"/>
      <c r="SBT429" s="59"/>
      <c r="SBU429" s="59"/>
      <c r="SBV429" s="59"/>
      <c r="SBW429" s="59"/>
      <c r="SBX429" s="59"/>
      <c r="SBY429" s="59"/>
      <c r="SBZ429" s="59"/>
      <c r="SCA429" s="59"/>
      <c r="SCB429" s="59"/>
      <c r="SCC429" s="59"/>
      <c r="SCD429" s="59"/>
      <c r="SCE429" s="59"/>
      <c r="SCF429" s="59"/>
      <c r="SCG429" s="59"/>
      <c r="SCH429" s="59"/>
      <c r="SCI429" s="59"/>
      <c r="SCJ429" s="59"/>
      <c r="SCK429" s="59"/>
      <c r="SCL429" s="59"/>
      <c r="SCM429" s="59"/>
      <c r="SCN429" s="59"/>
      <c r="SCO429" s="59"/>
      <c r="SCP429" s="59"/>
      <c r="SCQ429" s="59"/>
      <c r="SCR429" s="59"/>
      <c r="SCS429" s="59"/>
      <c r="SCT429" s="59"/>
      <c r="SCU429" s="59"/>
      <c r="SCV429" s="59"/>
      <c r="SCW429" s="59"/>
      <c r="SCX429" s="59"/>
      <c r="SCY429" s="59"/>
      <c r="SCZ429" s="59"/>
      <c r="SDA429" s="59"/>
      <c r="SDB429" s="59"/>
      <c r="SDC429" s="59"/>
      <c r="SDD429" s="59"/>
      <c r="SDE429" s="59"/>
      <c r="SDF429" s="59"/>
      <c r="SDG429" s="59"/>
      <c r="SDH429" s="59"/>
      <c r="SDI429" s="59"/>
      <c r="SDJ429" s="59"/>
      <c r="SDK429" s="59"/>
      <c r="SDL429" s="59"/>
      <c r="SDM429" s="59"/>
      <c r="SDN429" s="59"/>
      <c r="SDO429" s="59"/>
      <c r="SDP429" s="59"/>
      <c r="SDQ429" s="59"/>
      <c r="SDR429" s="59"/>
      <c r="SDS429" s="59"/>
      <c r="SDT429" s="59"/>
      <c r="SDU429" s="59"/>
      <c r="SDV429" s="59"/>
      <c r="SDW429" s="59"/>
      <c r="SDX429" s="59"/>
      <c r="SDY429" s="59"/>
      <c r="SDZ429" s="59"/>
      <c r="SEA429" s="59"/>
      <c r="SEB429" s="59"/>
      <c r="SEC429" s="59"/>
      <c r="SED429" s="59"/>
      <c r="SEE429" s="59"/>
      <c r="SEF429" s="59"/>
      <c r="SEG429" s="59"/>
      <c r="SEH429" s="59"/>
      <c r="SEI429" s="59"/>
      <c r="SEJ429" s="59"/>
      <c r="SEK429" s="59"/>
      <c r="SEL429" s="59"/>
      <c r="SEM429" s="59"/>
      <c r="SEN429" s="59"/>
      <c r="SEO429" s="59"/>
      <c r="SEP429" s="59"/>
      <c r="SEQ429" s="59"/>
      <c r="SER429" s="59"/>
      <c r="SES429" s="59"/>
      <c r="SET429" s="59"/>
      <c r="SEU429" s="59"/>
      <c r="SEV429" s="59"/>
      <c r="SEW429" s="59"/>
      <c r="SEX429" s="59"/>
      <c r="SEY429" s="59"/>
      <c r="SEZ429" s="59"/>
      <c r="SFA429" s="59"/>
      <c r="SFB429" s="59"/>
      <c r="SFC429" s="59"/>
      <c r="SFD429" s="59"/>
      <c r="SFE429" s="59"/>
      <c r="SFF429" s="59"/>
      <c r="SFG429" s="59"/>
      <c r="SFH429" s="59"/>
      <c r="SFI429" s="59"/>
      <c r="SFJ429" s="59"/>
      <c r="SFK429" s="59"/>
      <c r="SFL429" s="59"/>
      <c r="SFM429" s="59"/>
      <c r="SFN429" s="59"/>
      <c r="SFO429" s="59"/>
      <c r="SFP429" s="59"/>
      <c r="SFQ429" s="59"/>
      <c r="SFR429" s="59"/>
      <c r="SFS429" s="59"/>
      <c r="SFT429" s="59"/>
      <c r="SFU429" s="59"/>
      <c r="SFV429" s="59"/>
      <c r="SFW429" s="59"/>
      <c r="SFX429" s="59"/>
      <c r="SFY429" s="59"/>
      <c r="SFZ429" s="59"/>
      <c r="SGA429" s="59"/>
      <c r="SGB429" s="59"/>
      <c r="SGC429" s="59"/>
      <c r="SGD429" s="59"/>
      <c r="SGE429" s="59"/>
      <c r="SGF429" s="59"/>
      <c r="SGG429" s="59"/>
      <c r="SGH429" s="59"/>
      <c r="SGI429" s="59"/>
      <c r="SGJ429" s="59"/>
      <c r="SGK429" s="59"/>
      <c r="SGL429" s="59"/>
      <c r="SGM429" s="59"/>
      <c r="SGN429" s="59"/>
      <c r="SGO429" s="59"/>
      <c r="SGP429" s="59"/>
      <c r="SGQ429" s="59"/>
      <c r="SGR429" s="59"/>
      <c r="SGS429" s="59"/>
      <c r="SGT429" s="59"/>
      <c r="SGU429" s="59"/>
      <c r="SGV429" s="59"/>
      <c r="SGW429" s="59"/>
      <c r="SGX429" s="59"/>
      <c r="SGY429" s="59"/>
      <c r="SGZ429" s="59"/>
      <c r="SHA429" s="59"/>
      <c r="SHB429" s="59"/>
      <c r="SHC429" s="59"/>
      <c r="SHD429" s="59"/>
      <c r="SHE429" s="59"/>
      <c r="SHF429" s="59"/>
      <c r="SHG429" s="59"/>
      <c r="SHH429" s="59"/>
      <c r="SHI429" s="59"/>
      <c r="SHJ429" s="59"/>
      <c r="SHK429" s="59"/>
      <c r="SHL429" s="59"/>
      <c r="SHM429" s="59"/>
      <c r="SHN429" s="59"/>
      <c r="SHO429" s="59"/>
      <c r="SHP429" s="59"/>
      <c r="SHQ429" s="59"/>
      <c r="SHR429" s="59"/>
      <c r="SHS429" s="59"/>
      <c r="SHT429" s="59"/>
      <c r="SHU429" s="59"/>
      <c r="SHV429" s="59"/>
      <c r="SHW429" s="59"/>
      <c r="SHX429" s="59"/>
      <c r="SHY429" s="59"/>
      <c r="SHZ429" s="59"/>
      <c r="SIA429" s="59"/>
      <c r="SIB429" s="59"/>
      <c r="SIC429" s="59"/>
      <c r="SID429" s="59"/>
      <c r="SIE429" s="59"/>
      <c r="SIF429" s="59"/>
      <c r="SIG429" s="59"/>
      <c r="SIH429" s="59"/>
      <c r="SII429" s="59"/>
      <c r="SIJ429" s="59"/>
      <c r="SIK429" s="59"/>
      <c r="SIL429" s="59"/>
      <c r="SIM429" s="59"/>
      <c r="SIN429" s="59"/>
      <c r="SIO429" s="59"/>
      <c r="SIP429" s="59"/>
      <c r="SIQ429" s="59"/>
      <c r="SIR429" s="59"/>
      <c r="SIS429" s="59"/>
      <c r="SIT429" s="59"/>
      <c r="SIU429" s="59"/>
      <c r="SIV429" s="59"/>
      <c r="SIW429" s="59"/>
      <c r="SIX429" s="59"/>
      <c r="SIY429" s="59"/>
      <c r="SIZ429" s="59"/>
      <c r="SJA429" s="59"/>
      <c r="SJB429" s="59"/>
      <c r="SJC429" s="59"/>
      <c r="SJD429" s="59"/>
      <c r="SJE429" s="59"/>
      <c r="SJF429" s="59"/>
      <c r="SJG429" s="59"/>
      <c r="SJH429" s="59"/>
      <c r="SJI429" s="59"/>
      <c r="SJJ429" s="59"/>
      <c r="SJK429" s="59"/>
      <c r="SJL429" s="59"/>
      <c r="SJM429" s="59"/>
      <c r="SJN429" s="59"/>
      <c r="SJO429" s="59"/>
      <c r="SJP429" s="59"/>
      <c r="SJQ429" s="59"/>
      <c r="SJR429" s="59"/>
      <c r="SJS429" s="59"/>
      <c r="SJT429" s="59"/>
      <c r="SJU429" s="59"/>
      <c r="SJV429" s="59"/>
      <c r="SJW429" s="59"/>
      <c r="SJX429" s="59"/>
      <c r="SJY429" s="59"/>
      <c r="SJZ429" s="59"/>
      <c r="SKA429" s="59"/>
      <c r="SKB429" s="59"/>
      <c r="SKC429" s="59"/>
      <c r="SKD429" s="59"/>
      <c r="SKE429" s="59"/>
      <c r="SKF429" s="59"/>
      <c r="SKG429" s="59"/>
      <c r="SKH429" s="59"/>
      <c r="SKI429" s="59"/>
      <c r="SKJ429" s="59"/>
      <c r="SKK429" s="59"/>
      <c r="SKL429" s="59"/>
      <c r="SKM429" s="59"/>
      <c r="SKN429" s="59"/>
      <c r="SKO429" s="59"/>
      <c r="SKP429" s="59"/>
      <c r="SKQ429" s="59"/>
      <c r="SKR429" s="59"/>
      <c r="SKS429" s="59"/>
      <c r="SKT429" s="59"/>
      <c r="SKU429" s="59"/>
      <c r="SKV429" s="59"/>
      <c r="SKW429" s="59"/>
      <c r="SKX429" s="59"/>
      <c r="SKY429" s="59"/>
      <c r="SKZ429" s="59"/>
      <c r="SLA429" s="59"/>
      <c r="SLB429" s="59"/>
      <c r="SLC429" s="59"/>
      <c r="SLD429" s="59"/>
      <c r="SLE429" s="59"/>
      <c r="SLF429" s="59"/>
      <c r="SLG429" s="59"/>
      <c r="SLH429" s="59"/>
      <c r="SLI429" s="59"/>
      <c r="SLJ429" s="59"/>
      <c r="SLK429" s="59"/>
      <c r="SLL429" s="59"/>
      <c r="SLM429" s="59"/>
      <c r="SLN429" s="59"/>
      <c r="SLO429" s="59"/>
      <c r="SLP429" s="59"/>
      <c r="SLQ429" s="59"/>
      <c r="SLR429" s="59"/>
      <c r="SLS429" s="59"/>
      <c r="SLT429" s="59"/>
      <c r="SLU429" s="59"/>
      <c r="SLV429" s="59"/>
      <c r="SLW429" s="59"/>
      <c r="SLX429" s="59"/>
      <c r="SLY429" s="59"/>
      <c r="SLZ429" s="59"/>
      <c r="SMA429" s="59"/>
      <c r="SMB429" s="59"/>
      <c r="SMC429" s="59"/>
      <c r="SMD429" s="59"/>
      <c r="SME429" s="59"/>
      <c r="SMF429" s="59"/>
      <c r="SMG429" s="59"/>
      <c r="SMH429" s="59"/>
      <c r="SMI429" s="59"/>
      <c r="SMJ429" s="59"/>
      <c r="SMK429" s="59"/>
      <c r="SML429" s="59"/>
      <c r="SMM429" s="59"/>
      <c r="SMN429" s="59"/>
      <c r="SMO429" s="59"/>
      <c r="SMP429" s="59"/>
      <c r="SMQ429" s="59"/>
      <c r="SMR429" s="59"/>
      <c r="SMS429" s="59"/>
      <c r="SMT429" s="59"/>
      <c r="SMU429" s="59"/>
      <c r="SMV429" s="59"/>
      <c r="SMW429" s="59"/>
      <c r="SMX429" s="59"/>
      <c r="SMY429" s="59"/>
      <c r="SMZ429" s="59"/>
      <c r="SNA429" s="59"/>
      <c r="SNB429" s="59"/>
      <c r="SNC429" s="59"/>
      <c r="SND429" s="59"/>
      <c r="SNE429" s="59"/>
      <c r="SNF429" s="59"/>
      <c r="SNG429" s="59"/>
      <c r="SNH429" s="59"/>
      <c r="SNI429" s="59"/>
      <c r="SNJ429" s="59"/>
      <c r="SNK429" s="59"/>
      <c r="SNL429" s="59"/>
      <c r="SNM429" s="59"/>
      <c r="SNN429" s="59"/>
      <c r="SNO429" s="59"/>
      <c r="SNP429" s="59"/>
      <c r="SNQ429" s="59"/>
      <c r="SNR429" s="59"/>
      <c r="SNS429" s="59"/>
      <c r="SNT429" s="59"/>
      <c r="SNU429" s="59"/>
      <c r="SNV429" s="59"/>
      <c r="SNW429" s="59"/>
      <c r="SNX429" s="59"/>
      <c r="SNY429" s="59"/>
      <c r="SNZ429" s="59"/>
      <c r="SOA429" s="59"/>
      <c r="SOB429" s="59"/>
      <c r="SOC429" s="59"/>
      <c r="SOD429" s="59"/>
      <c r="SOE429" s="59"/>
      <c r="SOF429" s="59"/>
      <c r="SOG429" s="59"/>
      <c r="SOH429" s="59"/>
      <c r="SOI429" s="59"/>
      <c r="SOJ429" s="59"/>
      <c r="SOK429" s="59"/>
      <c r="SOL429" s="59"/>
      <c r="SOM429" s="59"/>
      <c r="SON429" s="59"/>
      <c r="SOO429" s="59"/>
      <c r="SOP429" s="59"/>
      <c r="SOQ429" s="59"/>
      <c r="SOR429" s="59"/>
      <c r="SOS429" s="59"/>
      <c r="SOT429" s="59"/>
      <c r="SOU429" s="59"/>
      <c r="SOV429" s="59"/>
      <c r="SOW429" s="59"/>
      <c r="SOX429" s="59"/>
      <c r="SOY429" s="59"/>
      <c r="SOZ429" s="59"/>
      <c r="SPA429" s="59"/>
      <c r="SPB429" s="59"/>
      <c r="SPC429" s="59"/>
      <c r="SPD429" s="59"/>
      <c r="SPE429" s="59"/>
      <c r="SPF429" s="59"/>
      <c r="SPG429" s="59"/>
      <c r="SPH429" s="59"/>
      <c r="SPI429" s="59"/>
      <c r="SPJ429" s="59"/>
      <c r="SPK429" s="59"/>
      <c r="SPL429" s="59"/>
      <c r="SPM429" s="59"/>
      <c r="SPN429" s="59"/>
      <c r="SPO429" s="59"/>
      <c r="SPP429" s="59"/>
      <c r="SPQ429" s="59"/>
      <c r="SPR429" s="59"/>
      <c r="SPS429" s="59"/>
      <c r="SPT429" s="59"/>
      <c r="SPU429" s="59"/>
      <c r="SPV429" s="59"/>
      <c r="SPW429" s="59"/>
      <c r="SPX429" s="59"/>
      <c r="SPY429" s="59"/>
      <c r="SPZ429" s="59"/>
      <c r="SQA429" s="59"/>
      <c r="SQB429" s="59"/>
      <c r="SQC429" s="59"/>
      <c r="SQD429" s="59"/>
      <c r="SQE429" s="59"/>
      <c r="SQF429" s="59"/>
      <c r="SQG429" s="59"/>
      <c r="SQH429" s="59"/>
      <c r="SQI429" s="59"/>
      <c r="SQJ429" s="59"/>
      <c r="SQK429" s="59"/>
      <c r="SQL429" s="59"/>
      <c r="SQM429" s="59"/>
      <c r="SQN429" s="59"/>
      <c r="SQO429" s="59"/>
      <c r="SQP429" s="59"/>
      <c r="SQQ429" s="59"/>
      <c r="SQR429" s="59"/>
      <c r="SQS429" s="59"/>
      <c r="SQT429" s="59"/>
      <c r="SQU429" s="59"/>
      <c r="SQV429" s="59"/>
      <c r="SQW429" s="59"/>
      <c r="SQX429" s="59"/>
      <c r="SQY429" s="59"/>
      <c r="SQZ429" s="59"/>
      <c r="SRA429" s="59"/>
      <c r="SRB429" s="59"/>
      <c r="SRC429" s="59"/>
      <c r="SRD429" s="59"/>
      <c r="SRE429" s="59"/>
      <c r="SRF429" s="59"/>
      <c r="SRG429" s="59"/>
      <c r="SRH429" s="59"/>
      <c r="SRI429" s="59"/>
      <c r="SRJ429" s="59"/>
      <c r="SRK429" s="59"/>
      <c r="SRL429" s="59"/>
      <c r="SRM429" s="59"/>
      <c r="SRN429" s="59"/>
      <c r="SRO429" s="59"/>
      <c r="SRP429" s="59"/>
      <c r="SRQ429" s="59"/>
      <c r="SRR429" s="59"/>
      <c r="SRS429" s="59"/>
      <c r="SRT429" s="59"/>
      <c r="SRU429" s="59"/>
      <c r="SRV429" s="59"/>
      <c r="SRW429" s="59"/>
      <c r="SRX429" s="59"/>
      <c r="SRY429" s="59"/>
      <c r="SRZ429" s="59"/>
      <c r="SSA429" s="59"/>
      <c r="SSB429" s="59"/>
      <c r="SSC429" s="59"/>
      <c r="SSD429" s="59"/>
      <c r="SSE429" s="59"/>
      <c r="SSF429" s="59"/>
      <c r="SSG429" s="59"/>
      <c r="SSH429" s="59"/>
      <c r="SSI429" s="59"/>
      <c r="SSJ429" s="59"/>
      <c r="SSK429" s="59"/>
      <c r="SSL429" s="59"/>
      <c r="SSM429" s="59"/>
      <c r="SSN429" s="59"/>
      <c r="SSO429" s="59"/>
      <c r="SSP429" s="59"/>
      <c r="SSQ429" s="59"/>
      <c r="SSR429" s="59"/>
      <c r="SSS429" s="59"/>
      <c r="SST429" s="59"/>
      <c r="SSU429" s="59"/>
      <c r="SSV429" s="59"/>
      <c r="SSW429" s="59"/>
      <c r="SSX429" s="59"/>
      <c r="SSY429" s="59"/>
      <c r="SSZ429" s="59"/>
      <c r="STA429" s="59"/>
      <c r="STB429" s="59"/>
      <c r="STC429" s="59"/>
      <c r="STD429" s="59"/>
      <c r="STE429" s="59"/>
      <c r="STF429" s="59"/>
      <c r="STG429" s="59"/>
      <c r="STH429" s="59"/>
      <c r="STI429" s="59"/>
      <c r="STJ429" s="59"/>
      <c r="STK429" s="59"/>
      <c r="STL429" s="59"/>
      <c r="STM429" s="59"/>
      <c r="STN429" s="59"/>
      <c r="STO429" s="59"/>
      <c r="STP429" s="59"/>
      <c r="STQ429" s="59"/>
      <c r="STR429" s="59"/>
      <c r="STS429" s="59"/>
      <c r="STT429" s="59"/>
      <c r="STU429" s="59"/>
      <c r="STV429" s="59"/>
      <c r="STW429" s="59"/>
      <c r="STX429" s="59"/>
      <c r="STY429" s="59"/>
      <c r="STZ429" s="59"/>
      <c r="SUA429" s="59"/>
      <c r="SUB429" s="59"/>
      <c r="SUC429" s="59"/>
      <c r="SUD429" s="59"/>
      <c r="SUE429" s="59"/>
      <c r="SUF429" s="59"/>
      <c r="SUG429" s="59"/>
      <c r="SUH429" s="59"/>
      <c r="SUI429" s="59"/>
      <c r="SUJ429" s="59"/>
      <c r="SUK429" s="59"/>
      <c r="SUL429" s="59"/>
      <c r="SUM429" s="59"/>
      <c r="SUN429" s="59"/>
      <c r="SUO429" s="59"/>
      <c r="SUP429" s="59"/>
      <c r="SUQ429" s="59"/>
      <c r="SUR429" s="59"/>
      <c r="SUS429" s="59"/>
      <c r="SUT429" s="59"/>
      <c r="SUU429" s="59"/>
      <c r="SUV429" s="59"/>
      <c r="SUW429" s="59"/>
      <c r="SUX429" s="59"/>
      <c r="SUY429" s="59"/>
      <c r="SUZ429" s="59"/>
      <c r="SVA429" s="59"/>
      <c r="SVB429" s="59"/>
      <c r="SVC429" s="59"/>
      <c r="SVD429" s="59"/>
      <c r="SVE429" s="59"/>
      <c r="SVF429" s="59"/>
      <c r="SVG429" s="59"/>
      <c r="SVH429" s="59"/>
      <c r="SVI429" s="59"/>
      <c r="SVJ429" s="59"/>
      <c r="SVK429" s="59"/>
      <c r="SVL429" s="59"/>
      <c r="SVM429" s="59"/>
      <c r="SVN429" s="59"/>
      <c r="SVO429" s="59"/>
      <c r="SVP429" s="59"/>
      <c r="SVQ429" s="59"/>
      <c r="SVR429" s="59"/>
      <c r="SVS429" s="59"/>
      <c r="SVT429" s="59"/>
      <c r="SVU429" s="59"/>
      <c r="SVV429" s="59"/>
      <c r="SVW429" s="59"/>
      <c r="SVX429" s="59"/>
      <c r="SVY429" s="59"/>
      <c r="SVZ429" s="59"/>
      <c r="SWA429" s="59"/>
      <c r="SWB429" s="59"/>
      <c r="SWC429" s="59"/>
      <c r="SWD429" s="59"/>
      <c r="SWE429" s="59"/>
      <c r="SWF429" s="59"/>
      <c r="SWG429" s="59"/>
      <c r="SWH429" s="59"/>
      <c r="SWI429" s="59"/>
      <c r="SWJ429" s="59"/>
      <c r="SWK429" s="59"/>
      <c r="SWL429" s="59"/>
      <c r="SWM429" s="59"/>
      <c r="SWN429" s="59"/>
      <c r="SWO429" s="59"/>
      <c r="SWP429" s="59"/>
      <c r="SWQ429" s="59"/>
      <c r="SWR429" s="59"/>
      <c r="SWS429" s="59"/>
      <c r="SWT429" s="59"/>
      <c r="SWU429" s="59"/>
      <c r="SWV429" s="59"/>
      <c r="SWW429" s="59"/>
      <c r="SWX429" s="59"/>
      <c r="SWY429" s="59"/>
      <c r="SWZ429" s="59"/>
      <c r="SXA429" s="59"/>
      <c r="SXB429" s="59"/>
      <c r="SXC429" s="59"/>
      <c r="SXD429" s="59"/>
      <c r="SXE429" s="59"/>
      <c r="SXF429" s="59"/>
      <c r="SXG429" s="59"/>
      <c r="SXH429" s="59"/>
      <c r="SXI429" s="59"/>
      <c r="SXJ429" s="59"/>
      <c r="SXK429" s="59"/>
      <c r="SXL429" s="59"/>
      <c r="SXM429" s="59"/>
      <c r="SXN429" s="59"/>
      <c r="SXO429" s="59"/>
      <c r="SXP429" s="59"/>
      <c r="SXQ429" s="59"/>
      <c r="SXR429" s="59"/>
      <c r="SXS429" s="59"/>
      <c r="SXT429" s="59"/>
      <c r="SXU429" s="59"/>
      <c r="SXV429" s="59"/>
      <c r="SXW429" s="59"/>
      <c r="SXX429" s="59"/>
      <c r="SXY429" s="59"/>
      <c r="SXZ429" s="59"/>
      <c r="SYA429" s="59"/>
      <c r="SYB429" s="59"/>
      <c r="SYC429" s="59"/>
      <c r="SYD429" s="59"/>
      <c r="SYE429" s="59"/>
      <c r="SYF429" s="59"/>
      <c r="SYG429" s="59"/>
      <c r="SYH429" s="59"/>
      <c r="SYI429" s="59"/>
      <c r="SYJ429" s="59"/>
      <c r="SYK429" s="59"/>
      <c r="SYL429" s="59"/>
      <c r="SYM429" s="59"/>
      <c r="SYN429" s="59"/>
      <c r="SYO429" s="59"/>
      <c r="SYP429" s="59"/>
      <c r="SYQ429" s="59"/>
      <c r="SYR429" s="59"/>
      <c r="SYS429" s="59"/>
      <c r="SYT429" s="59"/>
      <c r="SYU429" s="59"/>
      <c r="SYV429" s="59"/>
      <c r="SYW429" s="59"/>
      <c r="SYX429" s="59"/>
      <c r="SYY429" s="59"/>
      <c r="SYZ429" s="59"/>
      <c r="SZA429" s="59"/>
      <c r="SZB429" s="59"/>
      <c r="SZC429" s="59"/>
      <c r="SZD429" s="59"/>
      <c r="SZE429" s="59"/>
      <c r="SZF429" s="59"/>
      <c r="SZG429" s="59"/>
      <c r="SZH429" s="59"/>
      <c r="SZI429" s="59"/>
      <c r="SZJ429" s="59"/>
      <c r="SZK429" s="59"/>
      <c r="SZL429" s="59"/>
      <c r="SZM429" s="59"/>
      <c r="SZN429" s="59"/>
      <c r="SZO429" s="59"/>
      <c r="SZP429" s="59"/>
      <c r="SZQ429" s="59"/>
      <c r="SZR429" s="59"/>
      <c r="SZS429" s="59"/>
      <c r="SZT429" s="59"/>
      <c r="SZU429" s="59"/>
      <c r="SZV429" s="59"/>
      <c r="SZW429" s="59"/>
      <c r="SZX429" s="59"/>
      <c r="SZY429" s="59"/>
      <c r="SZZ429" s="59"/>
      <c r="TAA429" s="59"/>
      <c r="TAB429" s="59"/>
      <c r="TAC429" s="59"/>
      <c r="TAD429" s="59"/>
      <c r="TAE429" s="59"/>
      <c r="TAF429" s="59"/>
      <c r="TAG429" s="59"/>
      <c r="TAH429" s="59"/>
      <c r="TAI429" s="59"/>
      <c r="TAJ429" s="59"/>
      <c r="TAK429" s="59"/>
      <c r="TAL429" s="59"/>
      <c r="TAM429" s="59"/>
      <c r="TAN429" s="59"/>
      <c r="TAO429" s="59"/>
      <c r="TAP429" s="59"/>
      <c r="TAQ429" s="59"/>
      <c r="TAR429" s="59"/>
      <c r="TAS429" s="59"/>
      <c r="TAT429" s="59"/>
      <c r="TAU429" s="59"/>
      <c r="TAV429" s="59"/>
      <c r="TAW429" s="59"/>
      <c r="TAX429" s="59"/>
      <c r="TAY429" s="59"/>
      <c r="TAZ429" s="59"/>
      <c r="TBA429" s="59"/>
      <c r="TBB429" s="59"/>
      <c r="TBC429" s="59"/>
      <c r="TBD429" s="59"/>
      <c r="TBE429" s="59"/>
      <c r="TBF429" s="59"/>
      <c r="TBG429" s="59"/>
      <c r="TBH429" s="59"/>
      <c r="TBI429" s="59"/>
      <c r="TBJ429" s="59"/>
      <c r="TBK429" s="59"/>
      <c r="TBL429" s="59"/>
      <c r="TBM429" s="59"/>
      <c r="TBN429" s="59"/>
      <c r="TBO429" s="59"/>
      <c r="TBP429" s="59"/>
      <c r="TBQ429" s="59"/>
      <c r="TBR429" s="59"/>
      <c r="TBS429" s="59"/>
      <c r="TBT429" s="59"/>
      <c r="TBU429" s="59"/>
      <c r="TBV429" s="59"/>
      <c r="TBW429" s="59"/>
      <c r="TBX429" s="59"/>
      <c r="TBY429" s="59"/>
      <c r="TBZ429" s="59"/>
      <c r="TCA429" s="59"/>
      <c r="TCB429" s="59"/>
      <c r="TCC429" s="59"/>
      <c r="TCD429" s="59"/>
      <c r="TCE429" s="59"/>
      <c r="TCF429" s="59"/>
      <c r="TCG429" s="59"/>
      <c r="TCH429" s="59"/>
      <c r="TCI429" s="59"/>
      <c r="TCJ429" s="59"/>
      <c r="TCK429" s="59"/>
      <c r="TCL429" s="59"/>
      <c r="TCM429" s="59"/>
      <c r="TCN429" s="59"/>
      <c r="TCO429" s="59"/>
      <c r="TCP429" s="59"/>
      <c r="TCQ429" s="59"/>
      <c r="TCR429" s="59"/>
      <c r="TCS429" s="59"/>
      <c r="TCT429" s="59"/>
      <c r="TCU429" s="59"/>
      <c r="TCV429" s="59"/>
      <c r="TCW429" s="59"/>
      <c r="TCX429" s="59"/>
      <c r="TCY429" s="59"/>
      <c r="TCZ429" s="59"/>
      <c r="TDA429" s="59"/>
      <c r="TDB429" s="59"/>
      <c r="TDC429" s="59"/>
      <c r="TDD429" s="59"/>
      <c r="TDE429" s="59"/>
      <c r="TDF429" s="59"/>
      <c r="TDG429" s="59"/>
      <c r="TDH429" s="59"/>
      <c r="TDI429" s="59"/>
      <c r="TDJ429" s="59"/>
      <c r="TDK429" s="59"/>
      <c r="TDL429" s="59"/>
      <c r="TDM429" s="59"/>
      <c r="TDN429" s="59"/>
      <c r="TDO429" s="59"/>
      <c r="TDP429" s="59"/>
      <c r="TDQ429" s="59"/>
      <c r="TDR429" s="59"/>
      <c r="TDS429" s="59"/>
      <c r="TDT429" s="59"/>
      <c r="TDU429" s="59"/>
      <c r="TDV429" s="59"/>
      <c r="TDW429" s="59"/>
      <c r="TDX429" s="59"/>
      <c r="TDY429" s="59"/>
      <c r="TDZ429" s="59"/>
      <c r="TEA429" s="59"/>
      <c r="TEB429" s="59"/>
      <c r="TEC429" s="59"/>
      <c r="TED429" s="59"/>
      <c r="TEE429" s="59"/>
      <c r="TEF429" s="59"/>
      <c r="TEG429" s="59"/>
      <c r="TEH429" s="59"/>
      <c r="TEI429" s="59"/>
      <c r="TEJ429" s="59"/>
      <c r="TEK429" s="59"/>
      <c r="TEL429" s="59"/>
      <c r="TEM429" s="59"/>
      <c r="TEN429" s="59"/>
      <c r="TEO429" s="59"/>
      <c r="TEP429" s="59"/>
      <c r="TEQ429" s="59"/>
      <c r="TER429" s="59"/>
      <c r="TES429" s="59"/>
      <c r="TET429" s="59"/>
      <c r="TEU429" s="59"/>
      <c r="TEV429" s="59"/>
      <c r="TEW429" s="59"/>
      <c r="TEX429" s="59"/>
      <c r="TEY429" s="59"/>
      <c r="TEZ429" s="59"/>
      <c r="TFA429" s="59"/>
      <c r="TFB429" s="59"/>
      <c r="TFC429" s="59"/>
      <c r="TFD429" s="59"/>
      <c r="TFE429" s="59"/>
      <c r="TFF429" s="59"/>
      <c r="TFG429" s="59"/>
      <c r="TFH429" s="59"/>
      <c r="TFI429" s="59"/>
      <c r="TFJ429" s="59"/>
      <c r="TFK429" s="59"/>
      <c r="TFL429" s="59"/>
      <c r="TFM429" s="59"/>
      <c r="TFN429" s="59"/>
      <c r="TFO429" s="59"/>
      <c r="TFP429" s="59"/>
      <c r="TFQ429" s="59"/>
      <c r="TFR429" s="59"/>
      <c r="TFS429" s="59"/>
      <c r="TFT429" s="59"/>
      <c r="TFU429" s="59"/>
      <c r="TFV429" s="59"/>
      <c r="TFW429" s="59"/>
      <c r="TFX429" s="59"/>
      <c r="TFY429" s="59"/>
      <c r="TFZ429" s="59"/>
      <c r="TGA429" s="59"/>
      <c r="TGB429" s="59"/>
      <c r="TGC429" s="59"/>
      <c r="TGD429" s="59"/>
      <c r="TGE429" s="59"/>
      <c r="TGF429" s="59"/>
      <c r="TGG429" s="59"/>
      <c r="TGH429" s="59"/>
      <c r="TGI429" s="59"/>
      <c r="TGJ429" s="59"/>
      <c r="TGK429" s="59"/>
      <c r="TGL429" s="59"/>
      <c r="TGM429" s="59"/>
      <c r="TGN429" s="59"/>
      <c r="TGO429" s="59"/>
      <c r="TGP429" s="59"/>
      <c r="TGQ429" s="59"/>
      <c r="TGR429" s="59"/>
      <c r="TGS429" s="59"/>
      <c r="TGT429" s="59"/>
      <c r="TGU429" s="59"/>
      <c r="TGV429" s="59"/>
      <c r="TGW429" s="59"/>
      <c r="TGX429" s="59"/>
      <c r="TGY429" s="59"/>
      <c r="TGZ429" s="59"/>
      <c r="THA429" s="59"/>
      <c r="THB429" s="59"/>
      <c r="THC429" s="59"/>
      <c r="THD429" s="59"/>
      <c r="THE429" s="59"/>
      <c r="THF429" s="59"/>
      <c r="THG429" s="59"/>
      <c r="THH429" s="59"/>
      <c r="THI429" s="59"/>
      <c r="THJ429" s="59"/>
      <c r="THK429" s="59"/>
      <c r="THL429" s="59"/>
      <c r="THM429" s="59"/>
      <c r="THN429" s="59"/>
      <c r="THO429" s="59"/>
      <c r="THP429" s="59"/>
      <c r="THQ429" s="59"/>
      <c r="THR429" s="59"/>
      <c r="THS429" s="59"/>
      <c r="THT429" s="59"/>
      <c r="THU429" s="59"/>
      <c r="THV429" s="59"/>
      <c r="THW429" s="59"/>
      <c r="THX429" s="59"/>
      <c r="THY429" s="59"/>
      <c r="THZ429" s="59"/>
      <c r="TIA429" s="59"/>
      <c r="TIB429" s="59"/>
      <c r="TIC429" s="59"/>
      <c r="TID429" s="59"/>
      <c r="TIE429" s="59"/>
      <c r="TIF429" s="59"/>
      <c r="TIG429" s="59"/>
      <c r="TIH429" s="59"/>
      <c r="TII429" s="59"/>
      <c r="TIJ429" s="59"/>
      <c r="TIK429" s="59"/>
      <c r="TIL429" s="59"/>
      <c r="TIM429" s="59"/>
      <c r="TIN429" s="59"/>
      <c r="TIO429" s="59"/>
      <c r="TIP429" s="59"/>
      <c r="TIQ429" s="59"/>
      <c r="TIR429" s="59"/>
      <c r="TIS429" s="59"/>
      <c r="TIT429" s="59"/>
      <c r="TIU429" s="59"/>
      <c r="TIV429" s="59"/>
      <c r="TIW429" s="59"/>
      <c r="TIX429" s="59"/>
      <c r="TIY429" s="59"/>
      <c r="TIZ429" s="59"/>
      <c r="TJA429" s="59"/>
      <c r="TJB429" s="59"/>
      <c r="TJC429" s="59"/>
      <c r="TJD429" s="59"/>
      <c r="TJE429" s="59"/>
      <c r="TJF429" s="59"/>
      <c r="TJG429" s="59"/>
      <c r="TJH429" s="59"/>
      <c r="TJI429" s="59"/>
      <c r="TJJ429" s="59"/>
      <c r="TJK429" s="59"/>
      <c r="TJL429" s="59"/>
      <c r="TJM429" s="59"/>
      <c r="TJN429" s="59"/>
      <c r="TJO429" s="59"/>
      <c r="TJP429" s="59"/>
      <c r="TJQ429" s="59"/>
      <c r="TJR429" s="59"/>
      <c r="TJS429" s="59"/>
      <c r="TJT429" s="59"/>
      <c r="TJU429" s="59"/>
      <c r="TJV429" s="59"/>
      <c r="TJW429" s="59"/>
      <c r="TJX429" s="59"/>
      <c r="TJY429" s="59"/>
      <c r="TJZ429" s="59"/>
      <c r="TKA429" s="59"/>
      <c r="TKB429" s="59"/>
      <c r="TKC429" s="59"/>
      <c r="TKD429" s="59"/>
      <c r="TKE429" s="59"/>
      <c r="TKF429" s="59"/>
      <c r="TKG429" s="59"/>
      <c r="TKH429" s="59"/>
      <c r="TKI429" s="59"/>
      <c r="TKJ429" s="59"/>
      <c r="TKK429" s="59"/>
      <c r="TKL429" s="59"/>
      <c r="TKM429" s="59"/>
      <c r="TKN429" s="59"/>
      <c r="TKO429" s="59"/>
      <c r="TKP429" s="59"/>
      <c r="TKQ429" s="59"/>
      <c r="TKR429" s="59"/>
      <c r="TKS429" s="59"/>
      <c r="TKT429" s="59"/>
      <c r="TKU429" s="59"/>
      <c r="TKV429" s="59"/>
      <c r="TKW429" s="59"/>
      <c r="TKX429" s="59"/>
      <c r="TKY429" s="59"/>
      <c r="TKZ429" s="59"/>
      <c r="TLA429" s="59"/>
      <c r="TLB429" s="59"/>
      <c r="TLC429" s="59"/>
      <c r="TLD429" s="59"/>
      <c r="TLE429" s="59"/>
      <c r="TLF429" s="59"/>
      <c r="TLG429" s="59"/>
      <c r="TLH429" s="59"/>
      <c r="TLI429" s="59"/>
      <c r="TLJ429" s="59"/>
      <c r="TLK429" s="59"/>
      <c r="TLL429" s="59"/>
      <c r="TLM429" s="59"/>
      <c r="TLN429" s="59"/>
      <c r="TLO429" s="59"/>
      <c r="TLP429" s="59"/>
      <c r="TLQ429" s="59"/>
      <c r="TLR429" s="59"/>
      <c r="TLS429" s="59"/>
      <c r="TLT429" s="59"/>
      <c r="TLU429" s="59"/>
      <c r="TLV429" s="59"/>
      <c r="TLW429" s="59"/>
      <c r="TLX429" s="59"/>
      <c r="TLY429" s="59"/>
      <c r="TLZ429" s="59"/>
      <c r="TMA429" s="59"/>
      <c r="TMB429" s="59"/>
      <c r="TMC429" s="59"/>
      <c r="TMD429" s="59"/>
      <c r="TME429" s="59"/>
      <c r="TMF429" s="59"/>
      <c r="TMG429" s="59"/>
      <c r="TMH429" s="59"/>
      <c r="TMI429" s="59"/>
      <c r="TMJ429" s="59"/>
      <c r="TMK429" s="59"/>
      <c r="TML429" s="59"/>
      <c r="TMM429" s="59"/>
      <c r="TMN429" s="59"/>
      <c r="TMO429" s="59"/>
      <c r="TMP429" s="59"/>
      <c r="TMQ429" s="59"/>
      <c r="TMR429" s="59"/>
      <c r="TMS429" s="59"/>
      <c r="TMT429" s="59"/>
      <c r="TMU429" s="59"/>
      <c r="TMV429" s="59"/>
      <c r="TMW429" s="59"/>
      <c r="TMX429" s="59"/>
      <c r="TMY429" s="59"/>
      <c r="TMZ429" s="59"/>
      <c r="TNA429" s="59"/>
      <c r="TNB429" s="59"/>
      <c r="TNC429" s="59"/>
      <c r="TND429" s="59"/>
      <c r="TNE429" s="59"/>
      <c r="TNF429" s="59"/>
      <c r="TNG429" s="59"/>
      <c r="TNH429" s="59"/>
      <c r="TNI429" s="59"/>
      <c r="TNJ429" s="59"/>
      <c r="TNK429" s="59"/>
      <c r="TNL429" s="59"/>
      <c r="TNM429" s="59"/>
      <c r="TNN429" s="59"/>
      <c r="TNO429" s="59"/>
      <c r="TNP429" s="59"/>
      <c r="TNQ429" s="59"/>
      <c r="TNR429" s="59"/>
      <c r="TNS429" s="59"/>
      <c r="TNT429" s="59"/>
      <c r="TNU429" s="59"/>
      <c r="TNV429" s="59"/>
      <c r="TNW429" s="59"/>
      <c r="TNX429" s="59"/>
      <c r="TNY429" s="59"/>
      <c r="TNZ429" s="59"/>
      <c r="TOA429" s="59"/>
      <c r="TOB429" s="59"/>
      <c r="TOC429" s="59"/>
      <c r="TOD429" s="59"/>
      <c r="TOE429" s="59"/>
      <c r="TOF429" s="59"/>
      <c r="TOG429" s="59"/>
      <c r="TOH429" s="59"/>
      <c r="TOI429" s="59"/>
      <c r="TOJ429" s="59"/>
      <c r="TOK429" s="59"/>
      <c r="TOL429" s="59"/>
      <c r="TOM429" s="59"/>
      <c r="TON429" s="59"/>
      <c r="TOO429" s="59"/>
      <c r="TOP429" s="59"/>
      <c r="TOQ429" s="59"/>
      <c r="TOR429" s="59"/>
      <c r="TOS429" s="59"/>
      <c r="TOT429" s="59"/>
      <c r="TOU429" s="59"/>
      <c r="TOV429" s="59"/>
      <c r="TOW429" s="59"/>
      <c r="TOX429" s="59"/>
      <c r="TOY429" s="59"/>
      <c r="TOZ429" s="59"/>
      <c r="TPA429" s="59"/>
      <c r="TPB429" s="59"/>
      <c r="TPC429" s="59"/>
      <c r="TPD429" s="59"/>
      <c r="TPE429" s="59"/>
      <c r="TPF429" s="59"/>
      <c r="TPG429" s="59"/>
      <c r="TPH429" s="59"/>
      <c r="TPI429" s="59"/>
      <c r="TPJ429" s="59"/>
      <c r="TPK429" s="59"/>
      <c r="TPL429" s="59"/>
      <c r="TPM429" s="59"/>
      <c r="TPN429" s="59"/>
      <c r="TPO429" s="59"/>
      <c r="TPP429" s="59"/>
      <c r="TPQ429" s="59"/>
      <c r="TPR429" s="59"/>
      <c r="TPS429" s="59"/>
      <c r="TPT429" s="59"/>
      <c r="TPU429" s="59"/>
      <c r="TPV429" s="59"/>
      <c r="TPW429" s="59"/>
      <c r="TPX429" s="59"/>
      <c r="TPY429" s="59"/>
      <c r="TPZ429" s="59"/>
      <c r="TQA429" s="59"/>
      <c r="TQB429" s="59"/>
      <c r="TQC429" s="59"/>
      <c r="TQD429" s="59"/>
      <c r="TQE429" s="59"/>
      <c r="TQF429" s="59"/>
      <c r="TQG429" s="59"/>
      <c r="TQH429" s="59"/>
      <c r="TQI429" s="59"/>
      <c r="TQJ429" s="59"/>
      <c r="TQK429" s="59"/>
      <c r="TQL429" s="59"/>
      <c r="TQM429" s="59"/>
      <c r="TQN429" s="59"/>
      <c r="TQO429" s="59"/>
      <c r="TQP429" s="59"/>
      <c r="TQQ429" s="59"/>
      <c r="TQR429" s="59"/>
      <c r="TQS429" s="59"/>
      <c r="TQT429" s="59"/>
      <c r="TQU429" s="59"/>
      <c r="TQV429" s="59"/>
      <c r="TQW429" s="59"/>
      <c r="TQX429" s="59"/>
      <c r="TQY429" s="59"/>
      <c r="TQZ429" s="59"/>
      <c r="TRA429" s="59"/>
      <c r="TRB429" s="59"/>
      <c r="TRC429" s="59"/>
      <c r="TRD429" s="59"/>
      <c r="TRE429" s="59"/>
      <c r="TRF429" s="59"/>
      <c r="TRG429" s="59"/>
      <c r="TRH429" s="59"/>
      <c r="TRI429" s="59"/>
      <c r="TRJ429" s="59"/>
      <c r="TRK429" s="59"/>
      <c r="TRL429" s="59"/>
      <c r="TRM429" s="59"/>
      <c r="TRN429" s="59"/>
      <c r="TRO429" s="59"/>
      <c r="TRP429" s="59"/>
      <c r="TRQ429" s="59"/>
      <c r="TRR429" s="59"/>
      <c r="TRS429" s="59"/>
      <c r="TRT429" s="59"/>
      <c r="TRU429" s="59"/>
      <c r="TRV429" s="59"/>
      <c r="TRW429" s="59"/>
      <c r="TRX429" s="59"/>
      <c r="TRY429" s="59"/>
      <c r="TRZ429" s="59"/>
      <c r="TSA429" s="59"/>
      <c r="TSB429" s="59"/>
      <c r="TSC429" s="59"/>
      <c r="TSD429" s="59"/>
      <c r="TSE429" s="59"/>
      <c r="TSF429" s="59"/>
      <c r="TSG429" s="59"/>
      <c r="TSH429" s="59"/>
      <c r="TSI429" s="59"/>
      <c r="TSJ429" s="59"/>
      <c r="TSK429" s="59"/>
      <c r="TSL429" s="59"/>
      <c r="TSM429" s="59"/>
      <c r="TSN429" s="59"/>
      <c r="TSO429" s="59"/>
      <c r="TSP429" s="59"/>
      <c r="TSQ429" s="59"/>
      <c r="TSR429" s="59"/>
      <c r="TSS429" s="59"/>
      <c r="TST429" s="59"/>
      <c r="TSU429" s="59"/>
      <c r="TSV429" s="59"/>
      <c r="TSW429" s="59"/>
      <c r="TSX429" s="59"/>
      <c r="TSY429" s="59"/>
      <c r="TSZ429" s="59"/>
      <c r="TTA429" s="59"/>
      <c r="TTB429" s="59"/>
      <c r="TTC429" s="59"/>
      <c r="TTD429" s="59"/>
      <c r="TTE429" s="59"/>
      <c r="TTF429" s="59"/>
      <c r="TTG429" s="59"/>
      <c r="TTH429" s="59"/>
      <c r="TTI429" s="59"/>
      <c r="TTJ429" s="59"/>
      <c r="TTK429" s="59"/>
      <c r="TTL429" s="59"/>
      <c r="TTM429" s="59"/>
      <c r="TTN429" s="59"/>
      <c r="TTO429" s="59"/>
      <c r="TTP429" s="59"/>
      <c r="TTQ429" s="59"/>
      <c r="TTR429" s="59"/>
      <c r="TTS429" s="59"/>
      <c r="TTT429" s="59"/>
      <c r="TTU429" s="59"/>
      <c r="TTV429" s="59"/>
      <c r="TTW429" s="59"/>
      <c r="TTX429" s="59"/>
      <c r="TTY429" s="59"/>
      <c r="TTZ429" s="59"/>
      <c r="TUA429" s="59"/>
      <c r="TUB429" s="59"/>
      <c r="TUC429" s="59"/>
      <c r="TUD429" s="59"/>
      <c r="TUE429" s="59"/>
      <c r="TUF429" s="59"/>
      <c r="TUG429" s="59"/>
      <c r="TUH429" s="59"/>
      <c r="TUI429" s="59"/>
      <c r="TUJ429" s="59"/>
      <c r="TUK429" s="59"/>
      <c r="TUL429" s="59"/>
      <c r="TUM429" s="59"/>
      <c r="TUN429" s="59"/>
      <c r="TUO429" s="59"/>
      <c r="TUP429" s="59"/>
      <c r="TUQ429" s="59"/>
      <c r="TUR429" s="59"/>
      <c r="TUS429" s="59"/>
      <c r="TUT429" s="59"/>
      <c r="TUU429" s="59"/>
      <c r="TUV429" s="59"/>
      <c r="TUW429" s="59"/>
      <c r="TUX429" s="59"/>
      <c r="TUY429" s="59"/>
      <c r="TUZ429" s="59"/>
      <c r="TVA429" s="59"/>
      <c r="TVB429" s="59"/>
      <c r="TVC429" s="59"/>
      <c r="TVD429" s="59"/>
      <c r="TVE429" s="59"/>
      <c r="TVF429" s="59"/>
      <c r="TVG429" s="59"/>
      <c r="TVH429" s="59"/>
      <c r="TVI429" s="59"/>
      <c r="TVJ429" s="59"/>
      <c r="TVK429" s="59"/>
      <c r="TVL429" s="59"/>
      <c r="TVM429" s="59"/>
      <c r="TVN429" s="59"/>
      <c r="TVO429" s="59"/>
      <c r="TVP429" s="59"/>
      <c r="TVQ429" s="59"/>
      <c r="TVR429" s="59"/>
      <c r="TVS429" s="59"/>
      <c r="TVT429" s="59"/>
      <c r="TVU429" s="59"/>
      <c r="TVV429" s="59"/>
      <c r="TVW429" s="59"/>
      <c r="TVX429" s="59"/>
      <c r="TVY429" s="59"/>
      <c r="TVZ429" s="59"/>
      <c r="TWA429" s="59"/>
      <c r="TWB429" s="59"/>
      <c r="TWC429" s="59"/>
      <c r="TWD429" s="59"/>
      <c r="TWE429" s="59"/>
      <c r="TWF429" s="59"/>
      <c r="TWG429" s="59"/>
      <c r="TWH429" s="59"/>
      <c r="TWI429" s="59"/>
      <c r="TWJ429" s="59"/>
      <c r="TWK429" s="59"/>
      <c r="TWL429" s="59"/>
      <c r="TWM429" s="59"/>
      <c r="TWN429" s="59"/>
      <c r="TWO429" s="59"/>
      <c r="TWP429" s="59"/>
      <c r="TWQ429" s="59"/>
      <c r="TWR429" s="59"/>
      <c r="TWS429" s="59"/>
      <c r="TWT429" s="59"/>
      <c r="TWU429" s="59"/>
      <c r="TWV429" s="59"/>
      <c r="TWW429" s="59"/>
      <c r="TWX429" s="59"/>
      <c r="TWY429" s="59"/>
      <c r="TWZ429" s="59"/>
      <c r="TXA429" s="59"/>
      <c r="TXB429" s="59"/>
      <c r="TXC429" s="59"/>
      <c r="TXD429" s="59"/>
      <c r="TXE429" s="59"/>
      <c r="TXF429" s="59"/>
      <c r="TXG429" s="59"/>
      <c r="TXH429" s="59"/>
      <c r="TXI429" s="59"/>
      <c r="TXJ429" s="59"/>
      <c r="TXK429" s="59"/>
      <c r="TXL429" s="59"/>
      <c r="TXM429" s="59"/>
      <c r="TXN429" s="59"/>
      <c r="TXO429" s="59"/>
      <c r="TXP429" s="59"/>
      <c r="TXQ429" s="59"/>
      <c r="TXR429" s="59"/>
      <c r="TXS429" s="59"/>
      <c r="TXT429" s="59"/>
      <c r="TXU429" s="59"/>
      <c r="TXV429" s="59"/>
      <c r="TXW429" s="59"/>
      <c r="TXX429" s="59"/>
      <c r="TXY429" s="59"/>
      <c r="TXZ429" s="59"/>
      <c r="TYA429" s="59"/>
      <c r="TYB429" s="59"/>
      <c r="TYC429" s="59"/>
      <c r="TYD429" s="59"/>
      <c r="TYE429" s="59"/>
      <c r="TYF429" s="59"/>
      <c r="TYG429" s="59"/>
      <c r="TYH429" s="59"/>
      <c r="TYI429" s="59"/>
      <c r="TYJ429" s="59"/>
      <c r="TYK429" s="59"/>
      <c r="TYL429" s="59"/>
      <c r="TYM429" s="59"/>
      <c r="TYN429" s="59"/>
      <c r="TYO429" s="59"/>
      <c r="TYP429" s="59"/>
      <c r="TYQ429" s="59"/>
      <c r="TYR429" s="59"/>
      <c r="TYS429" s="59"/>
      <c r="TYT429" s="59"/>
      <c r="TYU429" s="59"/>
      <c r="TYV429" s="59"/>
      <c r="TYW429" s="59"/>
      <c r="TYX429" s="59"/>
      <c r="TYY429" s="59"/>
      <c r="TYZ429" s="59"/>
      <c r="TZA429" s="59"/>
      <c r="TZB429" s="59"/>
      <c r="TZC429" s="59"/>
      <c r="TZD429" s="59"/>
      <c r="TZE429" s="59"/>
      <c r="TZF429" s="59"/>
      <c r="TZG429" s="59"/>
      <c r="TZH429" s="59"/>
      <c r="TZI429" s="59"/>
      <c r="TZJ429" s="59"/>
      <c r="TZK429" s="59"/>
      <c r="TZL429" s="59"/>
      <c r="TZM429" s="59"/>
      <c r="TZN429" s="59"/>
      <c r="TZO429" s="59"/>
      <c r="TZP429" s="59"/>
      <c r="TZQ429" s="59"/>
      <c r="TZR429" s="59"/>
      <c r="TZS429" s="59"/>
      <c r="TZT429" s="59"/>
      <c r="TZU429" s="59"/>
      <c r="TZV429" s="59"/>
      <c r="TZW429" s="59"/>
      <c r="TZX429" s="59"/>
      <c r="TZY429" s="59"/>
      <c r="TZZ429" s="59"/>
      <c r="UAA429" s="59"/>
      <c r="UAB429" s="59"/>
      <c r="UAC429" s="59"/>
      <c r="UAD429" s="59"/>
      <c r="UAE429" s="59"/>
      <c r="UAF429" s="59"/>
      <c r="UAG429" s="59"/>
      <c r="UAH429" s="59"/>
      <c r="UAI429" s="59"/>
      <c r="UAJ429" s="59"/>
      <c r="UAK429" s="59"/>
      <c r="UAL429" s="59"/>
      <c r="UAM429" s="59"/>
      <c r="UAN429" s="59"/>
      <c r="UAO429" s="59"/>
      <c r="UAP429" s="59"/>
      <c r="UAQ429" s="59"/>
      <c r="UAR429" s="59"/>
      <c r="UAS429" s="59"/>
      <c r="UAT429" s="59"/>
      <c r="UAU429" s="59"/>
      <c r="UAV429" s="59"/>
      <c r="UAW429" s="59"/>
      <c r="UAX429" s="59"/>
      <c r="UAY429" s="59"/>
      <c r="UAZ429" s="59"/>
      <c r="UBA429" s="59"/>
      <c r="UBB429" s="59"/>
      <c r="UBC429" s="59"/>
      <c r="UBD429" s="59"/>
      <c r="UBE429" s="59"/>
      <c r="UBF429" s="59"/>
      <c r="UBG429" s="59"/>
      <c r="UBH429" s="59"/>
      <c r="UBI429" s="59"/>
      <c r="UBJ429" s="59"/>
      <c r="UBK429" s="59"/>
      <c r="UBL429" s="59"/>
      <c r="UBM429" s="59"/>
      <c r="UBN429" s="59"/>
      <c r="UBO429" s="59"/>
      <c r="UBP429" s="59"/>
      <c r="UBQ429" s="59"/>
      <c r="UBR429" s="59"/>
      <c r="UBS429" s="59"/>
      <c r="UBT429" s="59"/>
      <c r="UBU429" s="59"/>
      <c r="UBV429" s="59"/>
      <c r="UBW429" s="59"/>
      <c r="UBX429" s="59"/>
      <c r="UBY429" s="59"/>
      <c r="UBZ429" s="59"/>
      <c r="UCA429" s="59"/>
      <c r="UCB429" s="59"/>
      <c r="UCC429" s="59"/>
      <c r="UCD429" s="59"/>
      <c r="UCE429" s="59"/>
      <c r="UCF429" s="59"/>
      <c r="UCG429" s="59"/>
      <c r="UCH429" s="59"/>
      <c r="UCI429" s="59"/>
      <c r="UCJ429" s="59"/>
      <c r="UCK429" s="59"/>
      <c r="UCL429" s="59"/>
      <c r="UCM429" s="59"/>
      <c r="UCN429" s="59"/>
      <c r="UCO429" s="59"/>
      <c r="UCP429" s="59"/>
      <c r="UCQ429" s="59"/>
      <c r="UCR429" s="59"/>
      <c r="UCS429" s="59"/>
      <c r="UCT429" s="59"/>
      <c r="UCU429" s="59"/>
      <c r="UCV429" s="59"/>
      <c r="UCW429" s="59"/>
      <c r="UCX429" s="59"/>
      <c r="UCY429" s="59"/>
      <c r="UCZ429" s="59"/>
      <c r="UDA429" s="59"/>
      <c r="UDB429" s="59"/>
      <c r="UDC429" s="59"/>
      <c r="UDD429" s="59"/>
      <c r="UDE429" s="59"/>
      <c r="UDF429" s="59"/>
      <c r="UDG429" s="59"/>
      <c r="UDH429" s="59"/>
      <c r="UDI429" s="59"/>
      <c r="UDJ429" s="59"/>
      <c r="UDK429" s="59"/>
      <c r="UDL429" s="59"/>
      <c r="UDM429" s="59"/>
      <c r="UDN429" s="59"/>
      <c r="UDO429" s="59"/>
      <c r="UDP429" s="59"/>
      <c r="UDQ429" s="59"/>
      <c r="UDR429" s="59"/>
      <c r="UDS429" s="59"/>
      <c r="UDT429" s="59"/>
      <c r="UDU429" s="59"/>
      <c r="UDV429" s="59"/>
      <c r="UDW429" s="59"/>
      <c r="UDX429" s="59"/>
      <c r="UDY429" s="59"/>
      <c r="UDZ429" s="59"/>
      <c r="UEA429" s="59"/>
      <c r="UEB429" s="59"/>
      <c r="UEC429" s="59"/>
      <c r="UED429" s="59"/>
      <c r="UEE429" s="59"/>
      <c r="UEF429" s="59"/>
      <c r="UEG429" s="59"/>
      <c r="UEH429" s="59"/>
      <c r="UEI429" s="59"/>
      <c r="UEJ429" s="59"/>
      <c r="UEK429" s="59"/>
      <c r="UEL429" s="59"/>
      <c r="UEM429" s="59"/>
      <c r="UEN429" s="59"/>
      <c r="UEO429" s="59"/>
      <c r="UEP429" s="59"/>
      <c r="UEQ429" s="59"/>
      <c r="UER429" s="59"/>
      <c r="UES429" s="59"/>
      <c r="UET429" s="59"/>
      <c r="UEU429" s="59"/>
      <c r="UEV429" s="59"/>
      <c r="UEW429" s="59"/>
      <c r="UEX429" s="59"/>
      <c r="UEY429" s="59"/>
      <c r="UEZ429" s="59"/>
      <c r="UFA429" s="59"/>
      <c r="UFB429" s="59"/>
      <c r="UFC429" s="59"/>
      <c r="UFD429" s="59"/>
      <c r="UFE429" s="59"/>
      <c r="UFF429" s="59"/>
      <c r="UFG429" s="59"/>
      <c r="UFH429" s="59"/>
      <c r="UFI429" s="59"/>
      <c r="UFJ429" s="59"/>
      <c r="UFK429" s="59"/>
      <c r="UFL429" s="59"/>
      <c r="UFM429" s="59"/>
      <c r="UFN429" s="59"/>
      <c r="UFO429" s="59"/>
      <c r="UFP429" s="59"/>
      <c r="UFQ429" s="59"/>
      <c r="UFR429" s="59"/>
      <c r="UFS429" s="59"/>
      <c r="UFT429" s="59"/>
      <c r="UFU429" s="59"/>
      <c r="UFV429" s="59"/>
      <c r="UFW429" s="59"/>
      <c r="UFX429" s="59"/>
      <c r="UFY429" s="59"/>
      <c r="UFZ429" s="59"/>
      <c r="UGA429" s="59"/>
      <c r="UGB429" s="59"/>
      <c r="UGC429" s="59"/>
      <c r="UGD429" s="59"/>
      <c r="UGE429" s="59"/>
      <c r="UGF429" s="59"/>
      <c r="UGG429" s="59"/>
      <c r="UGH429" s="59"/>
      <c r="UGI429" s="59"/>
      <c r="UGJ429" s="59"/>
      <c r="UGK429" s="59"/>
      <c r="UGL429" s="59"/>
      <c r="UGM429" s="59"/>
      <c r="UGN429" s="59"/>
      <c r="UGO429" s="59"/>
      <c r="UGP429" s="59"/>
      <c r="UGQ429" s="59"/>
      <c r="UGR429" s="59"/>
      <c r="UGS429" s="59"/>
      <c r="UGT429" s="59"/>
      <c r="UGU429" s="59"/>
      <c r="UGV429" s="59"/>
      <c r="UGW429" s="59"/>
      <c r="UGX429" s="59"/>
      <c r="UGY429" s="59"/>
      <c r="UGZ429" s="59"/>
      <c r="UHA429" s="59"/>
      <c r="UHB429" s="59"/>
      <c r="UHC429" s="59"/>
      <c r="UHD429" s="59"/>
      <c r="UHE429" s="59"/>
      <c r="UHF429" s="59"/>
      <c r="UHG429" s="59"/>
      <c r="UHH429" s="59"/>
      <c r="UHI429" s="59"/>
      <c r="UHJ429" s="59"/>
      <c r="UHK429" s="59"/>
      <c r="UHL429" s="59"/>
      <c r="UHM429" s="59"/>
      <c r="UHN429" s="59"/>
      <c r="UHO429" s="59"/>
      <c r="UHP429" s="59"/>
      <c r="UHQ429" s="59"/>
      <c r="UHR429" s="59"/>
      <c r="UHS429" s="59"/>
      <c r="UHT429" s="59"/>
      <c r="UHU429" s="59"/>
      <c r="UHV429" s="59"/>
      <c r="UHW429" s="59"/>
      <c r="UHX429" s="59"/>
      <c r="UHY429" s="59"/>
      <c r="UHZ429" s="59"/>
      <c r="UIA429" s="59"/>
      <c r="UIB429" s="59"/>
      <c r="UIC429" s="59"/>
      <c r="UID429" s="59"/>
      <c r="UIE429" s="59"/>
      <c r="UIF429" s="59"/>
      <c r="UIG429" s="59"/>
      <c r="UIH429" s="59"/>
      <c r="UII429" s="59"/>
      <c r="UIJ429" s="59"/>
      <c r="UIK429" s="59"/>
      <c r="UIL429" s="59"/>
      <c r="UIM429" s="59"/>
      <c r="UIN429" s="59"/>
      <c r="UIO429" s="59"/>
      <c r="UIP429" s="59"/>
      <c r="UIQ429" s="59"/>
      <c r="UIR429" s="59"/>
      <c r="UIS429" s="59"/>
      <c r="UIT429" s="59"/>
      <c r="UIU429" s="59"/>
      <c r="UIV429" s="59"/>
      <c r="UIW429" s="59"/>
      <c r="UIX429" s="59"/>
      <c r="UIY429" s="59"/>
      <c r="UIZ429" s="59"/>
      <c r="UJA429" s="59"/>
      <c r="UJB429" s="59"/>
      <c r="UJC429" s="59"/>
      <c r="UJD429" s="59"/>
      <c r="UJE429" s="59"/>
      <c r="UJF429" s="59"/>
      <c r="UJG429" s="59"/>
      <c r="UJH429" s="59"/>
      <c r="UJI429" s="59"/>
      <c r="UJJ429" s="59"/>
      <c r="UJK429" s="59"/>
      <c r="UJL429" s="59"/>
      <c r="UJM429" s="59"/>
      <c r="UJN429" s="59"/>
      <c r="UJO429" s="59"/>
      <c r="UJP429" s="59"/>
      <c r="UJQ429" s="59"/>
      <c r="UJR429" s="59"/>
      <c r="UJS429" s="59"/>
      <c r="UJT429" s="59"/>
      <c r="UJU429" s="59"/>
      <c r="UJV429" s="59"/>
      <c r="UJW429" s="59"/>
      <c r="UJX429" s="59"/>
      <c r="UJY429" s="59"/>
      <c r="UJZ429" s="59"/>
      <c r="UKA429" s="59"/>
      <c r="UKB429" s="59"/>
      <c r="UKC429" s="59"/>
      <c r="UKD429" s="59"/>
      <c r="UKE429" s="59"/>
      <c r="UKF429" s="59"/>
      <c r="UKG429" s="59"/>
      <c r="UKH429" s="59"/>
      <c r="UKI429" s="59"/>
      <c r="UKJ429" s="59"/>
      <c r="UKK429" s="59"/>
      <c r="UKL429" s="59"/>
      <c r="UKM429" s="59"/>
      <c r="UKN429" s="59"/>
      <c r="UKO429" s="59"/>
      <c r="UKP429" s="59"/>
      <c r="UKQ429" s="59"/>
      <c r="UKR429" s="59"/>
      <c r="UKS429" s="59"/>
      <c r="UKT429" s="59"/>
      <c r="UKU429" s="59"/>
      <c r="UKV429" s="59"/>
      <c r="UKW429" s="59"/>
      <c r="UKX429" s="59"/>
      <c r="UKY429" s="59"/>
      <c r="UKZ429" s="59"/>
      <c r="ULA429" s="59"/>
      <c r="ULB429" s="59"/>
      <c r="ULC429" s="59"/>
      <c r="ULD429" s="59"/>
      <c r="ULE429" s="59"/>
      <c r="ULF429" s="59"/>
      <c r="ULG429" s="59"/>
      <c r="ULH429" s="59"/>
      <c r="ULI429" s="59"/>
      <c r="ULJ429" s="59"/>
      <c r="ULK429" s="59"/>
      <c r="ULL429" s="59"/>
      <c r="ULM429" s="59"/>
      <c r="ULN429" s="59"/>
      <c r="ULO429" s="59"/>
      <c r="ULP429" s="59"/>
      <c r="ULQ429" s="59"/>
      <c r="ULR429" s="59"/>
      <c r="ULS429" s="59"/>
      <c r="ULT429" s="59"/>
      <c r="ULU429" s="59"/>
      <c r="ULV429" s="59"/>
      <c r="ULW429" s="59"/>
      <c r="ULX429" s="59"/>
      <c r="ULY429" s="59"/>
      <c r="ULZ429" s="59"/>
      <c r="UMA429" s="59"/>
      <c r="UMB429" s="59"/>
      <c r="UMC429" s="59"/>
      <c r="UMD429" s="59"/>
      <c r="UME429" s="59"/>
      <c r="UMF429" s="59"/>
      <c r="UMG429" s="59"/>
      <c r="UMH429" s="59"/>
      <c r="UMI429" s="59"/>
      <c r="UMJ429" s="59"/>
      <c r="UMK429" s="59"/>
      <c r="UML429" s="59"/>
      <c r="UMM429" s="59"/>
      <c r="UMN429" s="59"/>
      <c r="UMO429" s="59"/>
      <c r="UMP429" s="59"/>
      <c r="UMQ429" s="59"/>
      <c r="UMR429" s="59"/>
      <c r="UMS429" s="59"/>
      <c r="UMT429" s="59"/>
      <c r="UMU429" s="59"/>
      <c r="UMV429" s="59"/>
      <c r="UMW429" s="59"/>
      <c r="UMX429" s="59"/>
      <c r="UMY429" s="59"/>
      <c r="UMZ429" s="59"/>
      <c r="UNA429" s="59"/>
      <c r="UNB429" s="59"/>
      <c r="UNC429" s="59"/>
      <c r="UND429" s="59"/>
      <c r="UNE429" s="59"/>
      <c r="UNF429" s="59"/>
      <c r="UNG429" s="59"/>
      <c r="UNH429" s="59"/>
      <c r="UNI429" s="59"/>
      <c r="UNJ429" s="59"/>
      <c r="UNK429" s="59"/>
      <c r="UNL429" s="59"/>
      <c r="UNM429" s="59"/>
      <c r="UNN429" s="59"/>
      <c r="UNO429" s="59"/>
      <c r="UNP429" s="59"/>
      <c r="UNQ429" s="59"/>
      <c r="UNR429" s="59"/>
      <c r="UNS429" s="59"/>
      <c r="UNT429" s="59"/>
      <c r="UNU429" s="59"/>
      <c r="UNV429" s="59"/>
      <c r="UNW429" s="59"/>
      <c r="UNX429" s="59"/>
      <c r="UNY429" s="59"/>
      <c r="UNZ429" s="59"/>
      <c r="UOA429" s="59"/>
      <c r="UOB429" s="59"/>
      <c r="UOC429" s="59"/>
      <c r="UOD429" s="59"/>
      <c r="UOE429" s="59"/>
      <c r="UOF429" s="59"/>
      <c r="UOG429" s="59"/>
      <c r="UOH429" s="59"/>
      <c r="UOI429" s="59"/>
      <c r="UOJ429" s="59"/>
      <c r="UOK429" s="59"/>
      <c r="UOL429" s="59"/>
      <c r="UOM429" s="59"/>
      <c r="UON429" s="59"/>
      <c r="UOO429" s="59"/>
      <c r="UOP429" s="59"/>
      <c r="UOQ429" s="59"/>
      <c r="UOR429" s="59"/>
      <c r="UOS429" s="59"/>
      <c r="UOT429" s="59"/>
      <c r="UOU429" s="59"/>
      <c r="UOV429" s="59"/>
      <c r="UOW429" s="59"/>
      <c r="UOX429" s="59"/>
      <c r="UOY429" s="59"/>
      <c r="UOZ429" s="59"/>
      <c r="UPA429" s="59"/>
      <c r="UPB429" s="59"/>
      <c r="UPC429" s="59"/>
      <c r="UPD429" s="59"/>
      <c r="UPE429" s="59"/>
      <c r="UPF429" s="59"/>
      <c r="UPG429" s="59"/>
      <c r="UPH429" s="59"/>
      <c r="UPI429" s="59"/>
      <c r="UPJ429" s="59"/>
      <c r="UPK429" s="59"/>
      <c r="UPL429" s="59"/>
      <c r="UPM429" s="59"/>
      <c r="UPN429" s="59"/>
      <c r="UPO429" s="59"/>
      <c r="UPP429" s="59"/>
      <c r="UPQ429" s="59"/>
      <c r="UPR429" s="59"/>
      <c r="UPS429" s="59"/>
      <c r="UPT429" s="59"/>
      <c r="UPU429" s="59"/>
      <c r="UPV429" s="59"/>
      <c r="UPW429" s="59"/>
      <c r="UPX429" s="59"/>
      <c r="UPY429" s="59"/>
      <c r="UPZ429" s="59"/>
      <c r="UQA429" s="59"/>
      <c r="UQB429" s="59"/>
      <c r="UQC429" s="59"/>
      <c r="UQD429" s="59"/>
      <c r="UQE429" s="59"/>
      <c r="UQF429" s="59"/>
      <c r="UQG429" s="59"/>
      <c r="UQH429" s="59"/>
      <c r="UQI429" s="59"/>
      <c r="UQJ429" s="59"/>
      <c r="UQK429" s="59"/>
      <c r="UQL429" s="59"/>
      <c r="UQM429" s="59"/>
      <c r="UQN429" s="59"/>
      <c r="UQO429" s="59"/>
      <c r="UQP429" s="59"/>
      <c r="UQQ429" s="59"/>
      <c r="UQR429" s="59"/>
      <c r="UQS429" s="59"/>
      <c r="UQT429" s="59"/>
      <c r="UQU429" s="59"/>
      <c r="UQV429" s="59"/>
      <c r="UQW429" s="59"/>
      <c r="UQX429" s="59"/>
      <c r="UQY429" s="59"/>
      <c r="UQZ429" s="59"/>
      <c r="URA429" s="59"/>
      <c r="URB429" s="59"/>
      <c r="URC429" s="59"/>
      <c r="URD429" s="59"/>
      <c r="URE429" s="59"/>
      <c r="URF429" s="59"/>
      <c r="URG429" s="59"/>
      <c r="URH429" s="59"/>
      <c r="URI429" s="59"/>
      <c r="URJ429" s="59"/>
      <c r="URK429" s="59"/>
      <c r="URL429" s="59"/>
      <c r="URM429" s="59"/>
      <c r="URN429" s="59"/>
      <c r="URO429" s="59"/>
      <c r="URP429" s="59"/>
      <c r="URQ429" s="59"/>
      <c r="URR429" s="59"/>
      <c r="URS429" s="59"/>
      <c r="URT429" s="59"/>
      <c r="URU429" s="59"/>
      <c r="URV429" s="59"/>
      <c r="URW429" s="59"/>
      <c r="URX429" s="59"/>
      <c r="URY429" s="59"/>
      <c r="URZ429" s="59"/>
      <c r="USA429" s="59"/>
      <c r="USB429" s="59"/>
      <c r="USC429" s="59"/>
      <c r="USD429" s="59"/>
      <c r="USE429" s="59"/>
      <c r="USF429" s="59"/>
      <c r="USG429" s="59"/>
      <c r="USH429" s="59"/>
      <c r="USI429" s="59"/>
      <c r="USJ429" s="59"/>
      <c r="USK429" s="59"/>
      <c r="USL429" s="59"/>
      <c r="USM429" s="59"/>
      <c r="USN429" s="59"/>
      <c r="USO429" s="59"/>
      <c r="USP429" s="59"/>
      <c r="USQ429" s="59"/>
      <c r="USR429" s="59"/>
      <c r="USS429" s="59"/>
      <c r="UST429" s="59"/>
      <c r="USU429" s="59"/>
      <c r="USV429" s="59"/>
      <c r="USW429" s="59"/>
      <c r="USX429" s="59"/>
      <c r="USY429" s="59"/>
      <c r="USZ429" s="59"/>
      <c r="UTA429" s="59"/>
      <c r="UTB429" s="59"/>
      <c r="UTC429" s="59"/>
      <c r="UTD429" s="59"/>
      <c r="UTE429" s="59"/>
      <c r="UTF429" s="59"/>
      <c r="UTG429" s="59"/>
      <c r="UTH429" s="59"/>
      <c r="UTI429" s="59"/>
      <c r="UTJ429" s="59"/>
      <c r="UTK429" s="59"/>
      <c r="UTL429" s="59"/>
      <c r="UTM429" s="59"/>
      <c r="UTN429" s="59"/>
      <c r="UTO429" s="59"/>
      <c r="UTP429" s="59"/>
      <c r="UTQ429" s="59"/>
      <c r="UTR429" s="59"/>
      <c r="UTS429" s="59"/>
      <c r="UTT429" s="59"/>
      <c r="UTU429" s="59"/>
      <c r="UTV429" s="59"/>
      <c r="UTW429" s="59"/>
      <c r="UTX429" s="59"/>
      <c r="UTY429" s="59"/>
      <c r="UTZ429" s="59"/>
      <c r="UUA429" s="59"/>
      <c r="UUB429" s="59"/>
      <c r="UUC429" s="59"/>
      <c r="UUD429" s="59"/>
      <c r="UUE429" s="59"/>
      <c r="UUF429" s="59"/>
      <c r="UUG429" s="59"/>
      <c r="UUH429" s="59"/>
      <c r="UUI429" s="59"/>
      <c r="UUJ429" s="59"/>
      <c r="UUK429" s="59"/>
      <c r="UUL429" s="59"/>
      <c r="UUM429" s="59"/>
      <c r="UUN429" s="59"/>
      <c r="UUO429" s="59"/>
      <c r="UUP429" s="59"/>
      <c r="UUQ429" s="59"/>
      <c r="UUR429" s="59"/>
      <c r="UUS429" s="59"/>
      <c r="UUT429" s="59"/>
      <c r="UUU429" s="59"/>
      <c r="UUV429" s="59"/>
      <c r="UUW429" s="59"/>
      <c r="UUX429" s="59"/>
      <c r="UUY429" s="59"/>
      <c r="UUZ429" s="59"/>
      <c r="UVA429" s="59"/>
      <c r="UVB429" s="59"/>
      <c r="UVC429" s="59"/>
      <c r="UVD429" s="59"/>
      <c r="UVE429" s="59"/>
      <c r="UVF429" s="59"/>
      <c r="UVG429" s="59"/>
      <c r="UVH429" s="59"/>
      <c r="UVI429" s="59"/>
      <c r="UVJ429" s="59"/>
      <c r="UVK429" s="59"/>
      <c r="UVL429" s="59"/>
      <c r="UVM429" s="59"/>
      <c r="UVN429" s="59"/>
      <c r="UVO429" s="59"/>
      <c r="UVP429" s="59"/>
      <c r="UVQ429" s="59"/>
      <c r="UVR429" s="59"/>
      <c r="UVS429" s="59"/>
      <c r="UVT429" s="59"/>
      <c r="UVU429" s="59"/>
      <c r="UVV429" s="59"/>
      <c r="UVW429" s="59"/>
      <c r="UVX429" s="59"/>
      <c r="UVY429" s="59"/>
      <c r="UVZ429" s="59"/>
      <c r="UWA429" s="59"/>
      <c r="UWB429" s="59"/>
      <c r="UWC429" s="59"/>
      <c r="UWD429" s="59"/>
      <c r="UWE429" s="59"/>
      <c r="UWF429" s="59"/>
      <c r="UWG429" s="59"/>
      <c r="UWH429" s="59"/>
      <c r="UWI429" s="59"/>
      <c r="UWJ429" s="59"/>
      <c r="UWK429" s="59"/>
      <c r="UWL429" s="59"/>
      <c r="UWM429" s="59"/>
      <c r="UWN429" s="59"/>
      <c r="UWO429" s="59"/>
      <c r="UWP429" s="59"/>
      <c r="UWQ429" s="59"/>
      <c r="UWR429" s="59"/>
      <c r="UWS429" s="59"/>
      <c r="UWT429" s="59"/>
      <c r="UWU429" s="59"/>
      <c r="UWV429" s="59"/>
      <c r="UWW429" s="59"/>
      <c r="UWX429" s="59"/>
      <c r="UWY429" s="59"/>
      <c r="UWZ429" s="59"/>
      <c r="UXA429" s="59"/>
      <c r="UXB429" s="59"/>
      <c r="UXC429" s="59"/>
      <c r="UXD429" s="59"/>
      <c r="UXE429" s="59"/>
      <c r="UXF429" s="59"/>
      <c r="UXG429" s="59"/>
      <c r="UXH429" s="59"/>
      <c r="UXI429" s="59"/>
      <c r="UXJ429" s="59"/>
      <c r="UXK429" s="59"/>
      <c r="UXL429" s="59"/>
      <c r="UXM429" s="59"/>
      <c r="UXN429" s="59"/>
      <c r="UXO429" s="59"/>
      <c r="UXP429" s="59"/>
      <c r="UXQ429" s="59"/>
      <c r="UXR429" s="59"/>
      <c r="UXS429" s="59"/>
      <c r="UXT429" s="59"/>
      <c r="UXU429" s="59"/>
      <c r="UXV429" s="59"/>
      <c r="UXW429" s="59"/>
      <c r="UXX429" s="59"/>
      <c r="UXY429" s="59"/>
      <c r="UXZ429" s="59"/>
      <c r="UYA429" s="59"/>
      <c r="UYB429" s="59"/>
      <c r="UYC429" s="59"/>
      <c r="UYD429" s="59"/>
      <c r="UYE429" s="59"/>
      <c r="UYF429" s="59"/>
      <c r="UYG429" s="59"/>
      <c r="UYH429" s="59"/>
      <c r="UYI429" s="59"/>
      <c r="UYJ429" s="59"/>
      <c r="UYK429" s="59"/>
      <c r="UYL429" s="59"/>
      <c r="UYM429" s="59"/>
      <c r="UYN429" s="59"/>
      <c r="UYO429" s="59"/>
      <c r="UYP429" s="59"/>
      <c r="UYQ429" s="59"/>
      <c r="UYR429" s="59"/>
      <c r="UYS429" s="59"/>
      <c r="UYT429" s="59"/>
      <c r="UYU429" s="59"/>
      <c r="UYV429" s="59"/>
      <c r="UYW429" s="59"/>
      <c r="UYX429" s="59"/>
      <c r="UYY429" s="59"/>
      <c r="UYZ429" s="59"/>
      <c r="UZA429" s="59"/>
      <c r="UZB429" s="59"/>
      <c r="UZC429" s="59"/>
      <c r="UZD429" s="59"/>
      <c r="UZE429" s="59"/>
      <c r="UZF429" s="59"/>
      <c r="UZG429" s="59"/>
      <c r="UZH429" s="59"/>
      <c r="UZI429" s="59"/>
      <c r="UZJ429" s="59"/>
      <c r="UZK429" s="59"/>
      <c r="UZL429" s="59"/>
      <c r="UZM429" s="59"/>
      <c r="UZN429" s="59"/>
      <c r="UZO429" s="59"/>
      <c r="UZP429" s="59"/>
      <c r="UZQ429" s="59"/>
      <c r="UZR429" s="59"/>
      <c r="UZS429" s="59"/>
      <c r="UZT429" s="59"/>
      <c r="UZU429" s="59"/>
      <c r="UZV429" s="59"/>
      <c r="UZW429" s="59"/>
      <c r="UZX429" s="59"/>
      <c r="UZY429" s="59"/>
      <c r="UZZ429" s="59"/>
      <c r="VAA429" s="59"/>
      <c r="VAB429" s="59"/>
      <c r="VAC429" s="59"/>
      <c r="VAD429" s="59"/>
      <c r="VAE429" s="59"/>
      <c r="VAF429" s="59"/>
      <c r="VAG429" s="59"/>
      <c r="VAH429" s="59"/>
      <c r="VAI429" s="59"/>
      <c r="VAJ429" s="59"/>
      <c r="VAK429" s="59"/>
      <c r="VAL429" s="59"/>
      <c r="VAM429" s="59"/>
      <c r="VAN429" s="59"/>
      <c r="VAO429" s="59"/>
      <c r="VAP429" s="59"/>
      <c r="VAQ429" s="59"/>
      <c r="VAR429" s="59"/>
      <c r="VAS429" s="59"/>
      <c r="VAT429" s="59"/>
      <c r="VAU429" s="59"/>
      <c r="VAV429" s="59"/>
      <c r="VAW429" s="59"/>
      <c r="VAX429" s="59"/>
      <c r="VAY429" s="59"/>
      <c r="VAZ429" s="59"/>
      <c r="VBA429" s="59"/>
      <c r="VBB429" s="59"/>
      <c r="VBC429" s="59"/>
      <c r="VBD429" s="59"/>
      <c r="VBE429" s="59"/>
      <c r="VBF429" s="59"/>
      <c r="VBG429" s="59"/>
      <c r="VBH429" s="59"/>
      <c r="VBI429" s="59"/>
      <c r="VBJ429" s="59"/>
      <c r="VBK429" s="59"/>
      <c r="VBL429" s="59"/>
      <c r="VBM429" s="59"/>
      <c r="VBN429" s="59"/>
      <c r="VBO429" s="59"/>
      <c r="VBP429" s="59"/>
      <c r="VBQ429" s="59"/>
      <c r="VBR429" s="59"/>
      <c r="VBS429" s="59"/>
      <c r="VBT429" s="59"/>
      <c r="VBU429" s="59"/>
      <c r="VBV429" s="59"/>
      <c r="VBW429" s="59"/>
      <c r="VBX429" s="59"/>
      <c r="VBY429" s="59"/>
      <c r="VBZ429" s="59"/>
      <c r="VCA429" s="59"/>
      <c r="VCB429" s="59"/>
      <c r="VCC429" s="59"/>
      <c r="VCD429" s="59"/>
      <c r="VCE429" s="59"/>
      <c r="VCF429" s="59"/>
      <c r="VCG429" s="59"/>
      <c r="VCH429" s="59"/>
      <c r="VCI429" s="59"/>
      <c r="VCJ429" s="59"/>
      <c r="VCK429" s="59"/>
      <c r="VCL429" s="59"/>
      <c r="VCM429" s="59"/>
      <c r="VCN429" s="59"/>
      <c r="VCO429" s="59"/>
      <c r="VCP429" s="59"/>
      <c r="VCQ429" s="59"/>
      <c r="VCR429" s="59"/>
      <c r="VCS429" s="59"/>
      <c r="VCT429" s="59"/>
      <c r="VCU429" s="59"/>
      <c r="VCV429" s="59"/>
      <c r="VCW429" s="59"/>
      <c r="VCX429" s="59"/>
      <c r="VCY429" s="59"/>
      <c r="VCZ429" s="59"/>
      <c r="VDA429" s="59"/>
      <c r="VDB429" s="59"/>
      <c r="VDC429" s="59"/>
      <c r="VDD429" s="59"/>
      <c r="VDE429" s="59"/>
      <c r="VDF429" s="59"/>
      <c r="VDG429" s="59"/>
      <c r="VDH429" s="59"/>
      <c r="VDI429" s="59"/>
      <c r="VDJ429" s="59"/>
      <c r="VDK429" s="59"/>
      <c r="VDL429" s="59"/>
      <c r="VDM429" s="59"/>
      <c r="VDN429" s="59"/>
      <c r="VDO429" s="59"/>
      <c r="VDP429" s="59"/>
      <c r="VDQ429" s="59"/>
      <c r="VDR429" s="59"/>
      <c r="VDS429" s="59"/>
      <c r="VDT429" s="59"/>
      <c r="VDU429" s="59"/>
      <c r="VDV429" s="59"/>
      <c r="VDW429" s="59"/>
      <c r="VDX429" s="59"/>
      <c r="VDY429" s="59"/>
      <c r="VDZ429" s="59"/>
      <c r="VEA429" s="59"/>
      <c r="VEB429" s="59"/>
      <c r="VEC429" s="59"/>
      <c r="VED429" s="59"/>
      <c r="VEE429" s="59"/>
      <c r="VEF429" s="59"/>
      <c r="VEG429" s="59"/>
      <c r="VEH429" s="59"/>
      <c r="VEI429" s="59"/>
      <c r="VEJ429" s="59"/>
      <c r="VEK429" s="59"/>
      <c r="VEL429" s="59"/>
      <c r="VEM429" s="59"/>
      <c r="VEN429" s="59"/>
      <c r="VEO429" s="59"/>
      <c r="VEP429" s="59"/>
      <c r="VEQ429" s="59"/>
      <c r="VER429" s="59"/>
      <c r="VES429" s="59"/>
      <c r="VET429" s="59"/>
      <c r="VEU429" s="59"/>
      <c r="VEV429" s="59"/>
      <c r="VEW429" s="59"/>
      <c r="VEX429" s="59"/>
      <c r="VEY429" s="59"/>
      <c r="VEZ429" s="59"/>
      <c r="VFA429" s="59"/>
      <c r="VFB429" s="59"/>
      <c r="VFC429" s="59"/>
      <c r="VFD429" s="59"/>
      <c r="VFE429" s="59"/>
      <c r="VFF429" s="59"/>
      <c r="VFG429" s="59"/>
      <c r="VFH429" s="59"/>
      <c r="VFI429" s="59"/>
      <c r="VFJ429" s="59"/>
      <c r="VFK429" s="59"/>
      <c r="VFL429" s="59"/>
      <c r="VFM429" s="59"/>
      <c r="VFN429" s="59"/>
      <c r="VFO429" s="59"/>
      <c r="VFP429" s="59"/>
      <c r="VFQ429" s="59"/>
      <c r="VFR429" s="59"/>
      <c r="VFS429" s="59"/>
      <c r="VFT429" s="59"/>
      <c r="VFU429" s="59"/>
      <c r="VFV429" s="59"/>
      <c r="VFW429" s="59"/>
      <c r="VFX429" s="59"/>
      <c r="VFY429" s="59"/>
      <c r="VFZ429" s="59"/>
      <c r="VGA429" s="59"/>
      <c r="VGB429" s="59"/>
      <c r="VGC429" s="59"/>
      <c r="VGD429" s="59"/>
      <c r="VGE429" s="59"/>
      <c r="VGF429" s="59"/>
      <c r="VGG429" s="59"/>
      <c r="VGH429" s="59"/>
      <c r="VGI429" s="59"/>
      <c r="VGJ429" s="59"/>
      <c r="VGK429" s="59"/>
      <c r="VGL429" s="59"/>
      <c r="VGM429" s="59"/>
      <c r="VGN429" s="59"/>
      <c r="VGO429" s="59"/>
      <c r="VGP429" s="59"/>
      <c r="VGQ429" s="59"/>
      <c r="VGR429" s="59"/>
      <c r="VGS429" s="59"/>
      <c r="VGT429" s="59"/>
      <c r="VGU429" s="59"/>
      <c r="VGV429" s="59"/>
      <c r="VGW429" s="59"/>
      <c r="VGX429" s="59"/>
      <c r="VGY429" s="59"/>
      <c r="VGZ429" s="59"/>
      <c r="VHA429" s="59"/>
      <c r="VHB429" s="59"/>
      <c r="VHC429" s="59"/>
      <c r="VHD429" s="59"/>
      <c r="VHE429" s="59"/>
      <c r="VHF429" s="59"/>
      <c r="VHG429" s="59"/>
      <c r="VHH429" s="59"/>
      <c r="VHI429" s="59"/>
      <c r="VHJ429" s="59"/>
      <c r="VHK429" s="59"/>
      <c r="VHL429" s="59"/>
      <c r="VHM429" s="59"/>
      <c r="VHN429" s="59"/>
      <c r="VHO429" s="59"/>
      <c r="VHP429" s="59"/>
      <c r="VHQ429" s="59"/>
      <c r="VHR429" s="59"/>
      <c r="VHS429" s="59"/>
      <c r="VHT429" s="59"/>
      <c r="VHU429" s="59"/>
      <c r="VHV429" s="59"/>
      <c r="VHW429" s="59"/>
      <c r="VHX429" s="59"/>
      <c r="VHY429" s="59"/>
      <c r="VHZ429" s="59"/>
      <c r="VIA429" s="59"/>
      <c r="VIB429" s="59"/>
      <c r="VIC429" s="59"/>
      <c r="VID429" s="59"/>
      <c r="VIE429" s="59"/>
      <c r="VIF429" s="59"/>
      <c r="VIG429" s="59"/>
      <c r="VIH429" s="59"/>
      <c r="VII429" s="59"/>
      <c r="VIJ429" s="59"/>
      <c r="VIK429" s="59"/>
      <c r="VIL429" s="59"/>
      <c r="VIM429" s="59"/>
      <c r="VIN429" s="59"/>
      <c r="VIO429" s="59"/>
      <c r="VIP429" s="59"/>
      <c r="VIQ429" s="59"/>
      <c r="VIR429" s="59"/>
      <c r="VIS429" s="59"/>
      <c r="VIT429" s="59"/>
      <c r="VIU429" s="59"/>
      <c r="VIV429" s="59"/>
      <c r="VIW429" s="59"/>
      <c r="VIX429" s="59"/>
      <c r="VIY429" s="59"/>
      <c r="VIZ429" s="59"/>
      <c r="VJA429" s="59"/>
      <c r="VJB429" s="59"/>
      <c r="VJC429" s="59"/>
      <c r="VJD429" s="59"/>
      <c r="VJE429" s="59"/>
      <c r="VJF429" s="59"/>
      <c r="VJG429" s="59"/>
      <c r="VJH429" s="59"/>
      <c r="VJI429" s="59"/>
      <c r="VJJ429" s="59"/>
      <c r="VJK429" s="59"/>
      <c r="VJL429" s="59"/>
      <c r="VJM429" s="59"/>
      <c r="VJN429" s="59"/>
      <c r="VJO429" s="59"/>
      <c r="VJP429" s="59"/>
      <c r="VJQ429" s="59"/>
      <c r="VJR429" s="59"/>
      <c r="VJS429" s="59"/>
      <c r="VJT429" s="59"/>
      <c r="VJU429" s="59"/>
      <c r="VJV429" s="59"/>
      <c r="VJW429" s="59"/>
      <c r="VJX429" s="59"/>
      <c r="VJY429" s="59"/>
      <c r="VJZ429" s="59"/>
      <c r="VKA429" s="59"/>
      <c r="VKB429" s="59"/>
      <c r="VKC429" s="59"/>
      <c r="VKD429" s="59"/>
      <c r="VKE429" s="59"/>
      <c r="VKF429" s="59"/>
      <c r="VKG429" s="59"/>
      <c r="VKH429" s="59"/>
      <c r="VKI429" s="59"/>
      <c r="VKJ429" s="59"/>
      <c r="VKK429" s="59"/>
      <c r="VKL429" s="59"/>
      <c r="VKM429" s="59"/>
      <c r="VKN429" s="59"/>
      <c r="VKO429" s="59"/>
      <c r="VKP429" s="59"/>
      <c r="VKQ429" s="59"/>
      <c r="VKR429" s="59"/>
      <c r="VKS429" s="59"/>
      <c r="VKT429" s="59"/>
      <c r="VKU429" s="59"/>
      <c r="VKV429" s="59"/>
      <c r="VKW429" s="59"/>
      <c r="VKX429" s="59"/>
      <c r="VKY429" s="59"/>
      <c r="VKZ429" s="59"/>
      <c r="VLA429" s="59"/>
      <c r="VLB429" s="59"/>
      <c r="VLC429" s="59"/>
      <c r="VLD429" s="59"/>
      <c r="VLE429" s="59"/>
      <c r="VLF429" s="59"/>
      <c r="VLG429" s="59"/>
      <c r="VLH429" s="59"/>
      <c r="VLI429" s="59"/>
      <c r="VLJ429" s="59"/>
      <c r="VLK429" s="59"/>
      <c r="VLL429" s="59"/>
      <c r="VLM429" s="59"/>
      <c r="VLN429" s="59"/>
      <c r="VLO429" s="59"/>
      <c r="VLP429" s="59"/>
      <c r="VLQ429" s="59"/>
      <c r="VLR429" s="59"/>
      <c r="VLS429" s="59"/>
      <c r="VLT429" s="59"/>
      <c r="VLU429" s="59"/>
      <c r="VLV429" s="59"/>
      <c r="VLW429" s="59"/>
      <c r="VLX429" s="59"/>
      <c r="VLY429" s="59"/>
      <c r="VLZ429" s="59"/>
      <c r="VMA429" s="59"/>
      <c r="VMB429" s="59"/>
      <c r="VMC429" s="59"/>
      <c r="VMD429" s="59"/>
      <c r="VME429" s="59"/>
      <c r="VMF429" s="59"/>
      <c r="VMG429" s="59"/>
      <c r="VMH429" s="59"/>
      <c r="VMI429" s="59"/>
      <c r="VMJ429" s="59"/>
      <c r="VMK429" s="59"/>
      <c r="VML429" s="59"/>
      <c r="VMM429" s="59"/>
      <c r="VMN429" s="59"/>
      <c r="VMO429" s="59"/>
      <c r="VMP429" s="59"/>
      <c r="VMQ429" s="59"/>
      <c r="VMR429" s="59"/>
      <c r="VMS429" s="59"/>
      <c r="VMT429" s="59"/>
      <c r="VMU429" s="59"/>
      <c r="VMV429" s="59"/>
      <c r="VMW429" s="59"/>
      <c r="VMX429" s="59"/>
      <c r="VMY429" s="59"/>
      <c r="VMZ429" s="59"/>
      <c r="VNA429" s="59"/>
      <c r="VNB429" s="59"/>
      <c r="VNC429" s="59"/>
      <c r="VND429" s="59"/>
      <c r="VNE429" s="59"/>
      <c r="VNF429" s="59"/>
      <c r="VNG429" s="59"/>
      <c r="VNH429" s="59"/>
      <c r="VNI429" s="59"/>
      <c r="VNJ429" s="59"/>
      <c r="VNK429" s="59"/>
      <c r="VNL429" s="59"/>
      <c r="VNM429" s="59"/>
      <c r="VNN429" s="59"/>
      <c r="VNO429" s="59"/>
      <c r="VNP429" s="59"/>
      <c r="VNQ429" s="59"/>
      <c r="VNR429" s="59"/>
      <c r="VNS429" s="59"/>
      <c r="VNT429" s="59"/>
      <c r="VNU429" s="59"/>
      <c r="VNV429" s="59"/>
      <c r="VNW429" s="59"/>
      <c r="VNX429" s="59"/>
      <c r="VNY429" s="59"/>
      <c r="VNZ429" s="59"/>
      <c r="VOA429" s="59"/>
      <c r="VOB429" s="59"/>
      <c r="VOC429" s="59"/>
      <c r="VOD429" s="59"/>
      <c r="VOE429" s="59"/>
      <c r="VOF429" s="59"/>
      <c r="VOG429" s="59"/>
      <c r="VOH429" s="59"/>
      <c r="VOI429" s="59"/>
      <c r="VOJ429" s="59"/>
      <c r="VOK429" s="59"/>
      <c r="VOL429" s="59"/>
      <c r="VOM429" s="59"/>
      <c r="VON429" s="59"/>
      <c r="VOO429" s="59"/>
      <c r="VOP429" s="59"/>
      <c r="VOQ429" s="59"/>
      <c r="VOR429" s="59"/>
      <c r="VOS429" s="59"/>
      <c r="VOT429" s="59"/>
      <c r="VOU429" s="59"/>
      <c r="VOV429" s="59"/>
      <c r="VOW429" s="59"/>
      <c r="VOX429" s="59"/>
      <c r="VOY429" s="59"/>
      <c r="VOZ429" s="59"/>
      <c r="VPA429" s="59"/>
      <c r="VPB429" s="59"/>
      <c r="VPC429" s="59"/>
      <c r="VPD429" s="59"/>
      <c r="VPE429" s="59"/>
      <c r="VPF429" s="59"/>
      <c r="VPG429" s="59"/>
      <c r="VPH429" s="59"/>
      <c r="VPI429" s="59"/>
      <c r="VPJ429" s="59"/>
      <c r="VPK429" s="59"/>
      <c r="VPL429" s="59"/>
      <c r="VPM429" s="59"/>
      <c r="VPN429" s="59"/>
      <c r="VPO429" s="59"/>
      <c r="VPP429" s="59"/>
      <c r="VPQ429" s="59"/>
      <c r="VPR429" s="59"/>
      <c r="VPS429" s="59"/>
      <c r="VPT429" s="59"/>
      <c r="VPU429" s="59"/>
      <c r="VPV429" s="59"/>
      <c r="VPW429" s="59"/>
      <c r="VPX429" s="59"/>
      <c r="VPY429" s="59"/>
      <c r="VPZ429" s="59"/>
      <c r="VQA429" s="59"/>
      <c r="VQB429" s="59"/>
      <c r="VQC429" s="59"/>
      <c r="VQD429" s="59"/>
      <c r="VQE429" s="59"/>
      <c r="VQF429" s="59"/>
      <c r="VQG429" s="59"/>
      <c r="VQH429" s="59"/>
      <c r="VQI429" s="59"/>
      <c r="VQJ429" s="59"/>
      <c r="VQK429" s="59"/>
      <c r="VQL429" s="59"/>
      <c r="VQM429" s="59"/>
      <c r="VQN429" s="59"/>
      <c r="VQO429" s="59"/>
      <c r="VQP429" s="59"/>
      <c r="VQQ429" s="59"/>
      <c r="VQR429" s="59"/>
      <c r="VQS429" s="59"/>
      <c r="VQT429" s="59"/>
      <c r="VQU429" s="59"/>
      <c r="VQV429" s="59"/>
      <c r="VQW429" s="59"/>
      <c r="VQX429" s="59"/>
      <c r="VQY429" s="59"/>
      <c r="VQZ429" s="59"/>
      <c r="VRA429" s="59"/>
      <c r="VRB429" s="59"/>
      <c r="VRC429" s="59"/>
      <c r="VRD429" s="59"/>
      <c r="VRE429" s="59"/>
      <c r="VRF429" s="59"/>
      <c r="VRG429" s="59"/>
      <c r="VRH429" s="59"/>
      <c r="VRI429" s="59"/>
      <c r="VRJ429" s="59"/>
      <c r="VRK429" s="59"/>
      <c r="VRL429" s="59"/>
      <c r="VRM429" s="59"/>
      <c r="VRN429" s="59"/>
      <c r="VRO429" s="59"/>
      <c r="VRP429" s="59"/>
      <c r="VRQ429" s="59"/>
      <c r="VRR429" s="59"/>
      <c r="VRS429" s="59"/>
      <c r="VRT429" s="59"/>
      <c r="VRU429" s="59"/>
      <c r="VRV429" s="59"/>
      <c r="VRW429" s="59"/>
      <c r="VRX429" s="59"/>
      <c r="VRY429" s="59"/>
      <c r="VRZ429" s="59"/>
      <c r="VSA429" s="59"/>
      <c r="VSB429" s="59"/>
      <c r="VSC429" s="59"/>
      <c r="VSD429" s="59"/>
      <c r="VSE429" s="59"/>
      <c r="VSF429" s="59"/>
      <c r="VSG429" s="59"/>
      <c r="VSH429" s="59"/>
      <c r="VSI429" s="59"/>
      <c r="VSJ429" s="59"/>
      <c r="VSK429" s="59"/>
      <c r="VSL429" s="59"/>
      <c r="VSM429" s="59"/>
      <c r="VSN429" s="59"/>
      <c r="VSO429" s="59"/>
      <c r="VSP429" s="59"/>
      <c r="VSQ429" s="59"/>
      <c r="VSR429" s="59"/>
      <c r="VSS429" s="59"/>
      <c r="VST429" s="59"/>
      <c r="VSU429" s="59"/>
      <c r="VSV429" s="59"/>
      <c r="VSW429" s="59"/>
      <c r="VSX429" s="59"/>
      <c r="VSY429" s="59"/>
      <c r="VSZ429" s="59"/>
      <c r="VTA429" s="59"/>
      <c r="VTB429" s="59"/>
      <c r="VTC429" s="59"/>
      <c r="VTD429" s="59"/>
      <c r="VTE429" s="59"/>
      <c r="VTF429" s="59"/>
      <c r="VTG429" s="59"/>
      <c r="VTH429" s="59"/>
      <c r="VTI429" s="59"/>
      <c r="VTJ429" s="59"/>
      <c r="VTK429" s="59"/>
      <c r="VTL429" s="59"/>
      <c r="VTM429" s="59"/>
      <c r="VTN429" s="59"/>
      <c r="VTO429" s="59"/>
      <c r="VTP429" s="59"/>
      <c r="VTQ429" s="59"/>
      <c r="VTR429" s="59"/>
      <c r="VTS429" s="59"/>
      <c r="VTT429" s="59"/>
      <c r="VTU429" s="59"/>
      <c r="VTV429" s="59"/>
      <c r="VTW429" s="59"/>
      <c r="VTX429" s="59"/>
      <c r="VTY429" s="59"/>
      <c r="VTZ429" s="59"/>
      <c r="VUA429" s="59"/>
      <c r="VUB429" s="59"/>
      <c r="VUC429" s="59"/>
      <c r="VUD429" s="59"/>
      <c r="VUE429" s="59"/>
      <c r="VUF429" s="59"/>
      <c r="VUG429" s="59"/>
      <c r="VUH429" s="59"/>
      <c r="VUI429" s="59"/>
      <c r="VUJ429" s="59"/>
      <c r="VUK429" s="59"/>
      <c r="VUL429" s="59"/>
      <c r="VUM429" s="59"/>
      <c r="VUN429" s="59"/>
      <c r="VUO429" s="59"/>
      <c r="VUP429" s="59"/>
      <c r="VUQ429" s="59"/>
      <c r="VUR429" s="59"/>
      <c r="VUS429" s="59"/>
      <c r="VUT429" s="59"/>
      <c r="VUU429" s="59"/>
      <c r="VUV429" s="59"/>
      <c r="VUW429" s="59"/>
      <c r="VUX429" s="59"/>
      <c r="VUY429" s="59"/>
      <c r="VUZ429" s="59"/>
      <c r="VVA429" s="59"/>
      <c r="VVB429" s="59"/>
      <c r="VVC429" s="59"/>
      <c r="VVD429" s="59"/>
      <c r="VVE429" s="59"/>
      <c r="VVF429" s="59"/>
      <c r="VVG429" s="59"/>
      <c r="VVH429" s="59"/>
      <c r="VVI429" s="59"/>
      <c r="VVJ429" s="59"/>
      <c r="VVK429" s="59"/>
      <c r="VVL429" s="59"/>
      <c r="VVM429" s="59"/>
      <c r="VVN429" s="59"/>
      <c r="VVO429" s="59"/>
      <c r="VVP429" s="59"/>
      <c r="VVQ429" s="59"/>
      <c r="VVR429" s="59"/>
      <c r="VVS429" s="59"/>
      <c r="VVT429" s="59"/>
      <c r="VVU429" s="59"/>
      <c r="VVV429" s="59"/>
      <c r="VVW429" s="59"/>
      <c r="VVX429" s="59"/>
      <c r="VVY429" s="59"/>
      <c r="VVZ429" s="59"/>
      <c r="VWA429" s="59"/>
      <c r="VWB429" s="59"/>
      <c r="VWC429" s="59"/>
      <c r="VWD429" s="59"/>
      <c r="VWE429" s="59"/>
      <c r="VWF429" s="59"/>
      <c r="VWG429" s="59"/>
      <c r="VWH429" s="59"/>
      <c r="VWI429" s="59"/>
      <c r="VWJ429" s="59"/>
      <c r="VWK429" s="59"/>
      <c r="VWL429" s="59"/>
      <c r="VWM429" s="59"/>
      <c r="VWN429" s="59"/>
      <c r="VWO429" s="59"/>
      <c r="VWP429" s="59"/>
      <c r="VWQ429" s="59"/>
      <c r="VWR429" s="59"/>
      <c r="VWS429" s="59"/>
      <c r="VWT429" s="59"/>
      <c r="VWU429" s="59"/>
      <c r="VWV429" s="59"/>
      <c r="VWW429" s="59"/>
      <c r="VWX429" s="59"/>
      <c r="VWY429" s="59"/>
      <c r="VWZ429" s="59"/>
      <c r="VXA429" s="59"/>
      <c r="VXB429" s="59"/>
      <c r="VXC429" s="59"/>
      <c r="VXD429" s="59"/>
      <c r="VXE429" s="59"/>
      <c r="VXF429" s="59"/>
      <c r="VXG429" s="59"/>
      <c r="VXH429" s="59"/>
      <c r="VXI429" s="59"/>
      <c r="VXJ429" s="59"/>
      <c r="VXK429" s="59"/>
      <c r="VXL429" s="59"/>
      <c r="VXM429" s="59"/>
      <c r="VXN429" s="59"/>
      <c r="VXO429" s="59"/>
      <c r="VXP429" s="59"/>
      <c r="VXQ429" s="59"/>
      <c r="VXR429" s="59"/>
      <c r="VXS429" s="59"/>
      <c r="VXT429" s="59"/>
      <c r="VXU429" s="59"/>
      <c r="VXV429" s="59"/>
      <c r="VXW429" s="59"/>
      <c r="VXX429" s="59"/>
      <c r="VXY429" s="59"/>
      <c r="VXZ429" s="59"/>
      <c r="VYA429" s="59"/>
      <c r="VYB429" s="59"/>
      <c r="VYC429" s="59"/>
      <c r="VYD429" s="59"/>
      <c r="VYE429" s="59"/>
      <c r="VYF429" s="59"/>
      <c r="VYG429" s="59"/>
      <c r="VYH429" s="59"/>
      <c r="VYI429" s="59"/>
      <c r="VYJ429" s="59"/>
      <c r="VYK429" s="59"/>
      <c r="VYL429" s="59"/>
      <c r="VYM429" s="59"/>
      <c r="VYN429" s="59"/>
      <c r="VYO429" s="59"/>
      <c r="VYP429" s="59"/>
      <c r="VYQ429" s="59"/>
      <c r="VYR429" s="59"/>
      <c r="VYS429" s="59"/>
      <c r="VYT429" s="59"/>
      <c r="VYU429" s="59"/>
      <c r="VYV429" s="59"/>
      <c r="VYW429" s="59"/>
      <c r="VYX429" s="59"/>
      <c r="VYY429" s="59"/>
      <c r="VYZ429" s="59"/>
      <c r="VZA429" s="59"/>
      <c r="VZB429" s="59"/>
      <c r="VZC429" s="59"/>
      <c r="VZD429" s="59"/>
      <c r="VZE429" s="59"/>
      <c r="VZF429" s="59"/>
      <c r="VZG429" s="59"/>
      <c r="VZH429" s="59"/>
      <c r="VZI429" s="59"/>
      <c r="VZJ429" s="59"/>
      <c r="VZK429" s="59"/>
      <c r="VZL429" s="59"/>
      <c r="VZM429" s="59"/>
      <c r="VZN429" s="59"/>
      <c r="VZO429" s="59"/>
      <c r="VZP429" s="59"/>
      <c r="VZQ429" s="59"/>
      <c r="VZR429" s="59"/>
      <c r="VZS429" s="59"/>
      <c r="VZT429" s="59"/>
      <c r="VZU429" s="59"/>
      <c r="VZV429" s="59"/>
      <c r="VZW429" s="59"/>
      <c r="VZX429" s="59"/>
      <c r="VZY429" s="59"/>
      <c r="VZZ429" s="59"/>
      <c r="WAA429" s="59"/>
      <c r="WAB429" s="59"/>
      <c r="WAC429" s="59"/>
      <c r="WAD429" s="59"/>
      <c r="WAE429" s="59"/>
      <c r="WAF429" s="59"/>
      <c r="WAG429" s="59"/>
      <c r="WAH429" s="59"/>
      <c r="WAI429" s="59"/>
      <c r="WAJ429" s="59"/>
      <c r="WAK429" s="59"/>
      <c r="WAL429" s="59"/>
      <c r="WAM429" s="59"/>
      <c r="WAN429" s="59"/>
      <c r="WAO429" s="59"/>
      <c r="WAP429" s="59"/>
      <c r="WAQ429" s="59"/>
      <c r="WAR429" s="59"/>
      <c r="WAS429" s="59"/>
      <c r="WAT429" s="59"/>
      <c r="WAU429" s="59"/>
      <c r="WAV429" s="59"/>
      <c r="WAW429" s="59"/>
      <c r="WAX429" s="59"/>
      <c r="WAY429" s="59"/>
      <c r="WAZ429" s="59"/>
      <c r="WBA429" s="59"/>
      <c r="WBB429" s="59"/>
      <c r="WBC429" s="59"/>
      <c r="WBD429" s="59"/>
      <c r="WBE429" s="59"/>
      <c r="WBF429" s="59"/>
      <c r="WBG429" s="59"/>
      <c r="WBH429" s="59"/>
      <c r="WBI429" s="59"/>
      <c r="WBJ429" s="59"/>
      <c r="WBK429" s="59"/>
      <c r="WBL429" s="59"/>
      <c r="WBM429" s="59"/>
      <c r="WBN429" s="59"/>
      <c r="WBO429" s="59"/>
      <c r="WBP429" s="59"/>
      <c r="WBQ429" s="59"/>
      <c r="WBR429" s="59"/>
      <c r="WBS429" s="59"/>
      <c r="WBT429" s="59"/>
      <c r="WBU429" s="59"/>
      <c r="WBV429" s="59"/>
      <c r="WBW429" s="59"/>
      <c r="WBX429" s="59"/>
      <c r="WBY429" s="59"/>
      <c r="WBZ429" s="59"/>
      <c r="WCA429" s="59"/>
      <c r="WCB429" s="59"/>
      <c r="WCC429" s="59"/>
      <c r="WCD429" s="59"/>
      <c r="WCE429" s="59"/>
      <c r="WCF429" s="59"/>
      <c r="WCG429" s="59"/>
      <c r="WCH429" s="59"/>
      <c r="WCI429" s="59"/>
      <c r="WCJ429" s="59"/>
      <c r="WCK429" s="59"/>
      <c r="WCL429" s="59"/>
      <c r="WCM429" s="59"/>
      <c r="WCN429" s="59"/>
      <c r="WCO429" s="59"/>
      <c r="WCP429" s="59"/>
      <c r="WCQ429" s="59"/>
      <c r="WCR429" s="59"/>
      <c r="WCS429" s="59"/>
      <c r="WCT429" s="59"/>
      <c r="WCU429" s="59"/>
      <c r="WCV429" s="59"/>
      <c r="WCW429" s="59"/>
      <c r="WCX429" s="59"/>
      <c r="WCY429" s="59"/>
      <c r="WCZ429" s="59"/>
      <c r="WDA429" s="59"/>
      <c r="WDB429" s="59"/>
      <c r="WDC429" s="59"/>
      <c r="WDD429" s="59"/>
      <c r="WDE429" s="59"/>
      <c r="WDF429" s="59"/>
      <c r="WDG429" s="59"/>
      <c r="WDH429" s="59"/>
      <c r="WDI429" s="59"/>
      <c r="WDJ429" s="59"/>
      <c r="WDK429" s="59"/>
      <c r="WDL429" s="59"/>
      <c r="WDM429" s="59"/>
      <c r="WDN429" s="59"/>
      <c r="WDO429" s="59"/>
      <c r="WDP429" s="59"/>
      <c r="WDQ429" s="59"/>
      <c r="WDR429" s="59"/>
      <c r="WDS429" s="59"/>
      <c r="WDT429" s="59"/>
      <c r="WDU429" s="59"/>
      <c r="WDV429" s="59"/>
      <c r="WDW429" s="59"/>
      <c r="WDX429" s="59"/>
      <c r="WDY429" s="59"/>
      <c r="WDZ429" s="59"/>
      <c r="WEA429" s="59"/>
      <c r="WEB429" s="59"/>
      <c r="WEC429" s="59"/>
      <c r="WED429" s="59"/>
      <c r="WEE429" s="59"/>
      <c r="WEF429" s="59"/>
      <c r="WEG429" s="59"/>
      <c r="WEH429" s="59"/>
      <c r="WEI429" s="59"/>
      <c r="WEJ429" s="59"/>
      <c r="WEK429" s="59"/>
      <c r="WEL429" s="59"/>
      <c r="WEM429" s="59"/>
      <c r="WEN429" s="59"/>
      <c r="WEO429" s="59"/>
      <c r="WEP429" s="59"/>
      <c r="WEQ429" s="59"/>
      <c r="WER429" s="59"/>
      <c r="WES429" s="59"/>
      <c r="WET429" s="59"/>
      <c r="WEU429" s="59"/>
      <c r="WEV429" s="59"/>
      <c r="WEW429" s="59"/>
      <c r="WEX429" s="59"/>
      <c r="WEY429" s="59"/>
      <c r="WEZ429" s="59"/>
      <c r="WFA429" s="59"/>
      <c r="WFB429" s="59"/>
      <c r="WFC429" s="59"/>
      <c r="WFD429" s="59"/>
      <c r="WFE429" s="59"/>
      <c r="WFF429" s="59"/>
      <c r="WFG429" s="59"/>
      <c r="WFH429" s="59"/>
      <c r="WFI429" s="59"/>
      <c r="WFJ429" s="59"/>
      <c r="WFK429" s="59"/>
      <c r="WFL429" s="59"/>
      <c r="WFM429" s="59"/>
      <c r="WFN429" s="59"/>
      <c r="WFO429" s="59"/>
      <c r="WFP429" s="59"/>
      <c r="WFQ429" s="59"/>
      <c r="WFR429" s="59"/>
      <c r="WFS429" s="59"/>
      <c r="WFT429" s="59"/>
      <c r="WFU429" s="59"/>
      <c r="WFV429" s="59"/>
      <c r="WFW429" s="59"/>
      <c r="WFX429" s="59"/>
      <c r="WFY429" s="59"/>
      <c r="WFZ429" s="59"/>
      <c r="WGA429" s="59"/>
      <c r="WGB429" s="59"/>
      <c r="WGC429" s="59"/>
      <c r="WGD429" s="59"/>
      <c r="WGE429" s="59"/>
      <c r="WGF429" s="59"/>
      <c r="WGG429" s="59"/>
      <c r="WGH429" s="59"/>
      <c r="WGI429" s="59"/>
      <c r="WGJ429" s="59"/>
      <c r="WGK429" s="59"/>
      <c r="WGL429" s="59"/>
      <c r="WGM429" s="59"/>
      <c r="WGN429" s="59"/>
      <c r="WGO429" s="59"/>
      <c r="WGP429" s="59"/>
      <c r="WGQ429" s="59"/>
      <c r="WGR429" s="59"/>
      <c r="WGS429" s="59"/>
      <c r="WGT429" s="59"/>
      <c r="WGU429" s="59"/>
      <c r="WGV429" s="59"/>
      <c r="WGW429" s="59"/>
      <c r="WGX429" s="59"/>
      <c r="WGY429" s="59"/>
      <c r="WGZ429" s="59"/>
      <c r="WHA429" s="59"/>
      <c r="WHB429" s="59"/>
      <c r="WHC429" s="59"/>
      <c r="WHD429" s="59"/>
      <c r="WHE429" s="59"/>
      <c r="WHF429" s="59"/>
      <c r="WHG429" s="59"/>
      <c r="WHH429" s="59"/>
      <c r="WHI429" s="59"/>
      <c r="WHJ429" s="59"/>
      <c r="WHK429" s="59"/>
      <c r="WHL429" s="59"/>
      <c r="WHM429" s="59"/>
      <c r="WHN429" s="59"/>
      <c r="WHO429" s="59"/>
      <c r="WHP429" s="59"/>
      <c r="WHQ429" s="59"/>
      <c r="WHR429" s="59"/>
      <c r="WHS429" s="59"/>
      <c r="WHT429" s="59"/>
      <c r="WHU429" s="59"/>
      <c r="WHV429" s="59"/>
      <c r="WHW429" s="59"/>
      <c r="WHX429" s="59"/>
      <c r="WHY429" s="59"/>
      <c r="WHZ429" s="59"/>
      <c r="WIA429" s="59"/>
      <c r="WIB429" s="59"/>
      <c r="WIC429" s="59"/>
      <c r="WID429" s="59"/>
      <c r="WIE429" s="59"/>
      <c r="WIF429" s="59"/>
      <c r="WIG429" s="59"/>
      <c r="WIH429" s="59"/>
      <c r="WII429" s="59"/>
      <c r="WIJ429" s="59"/>
      <c r="WIK429" s="59"/>
      <c r="WIL429" s="59"/>
      <c r="WIM429" s="59"/>
      <c r="WIN429" s="59"/>
      <c r="WIO429" s="59"/>
      <c r="WIP429" s="59"/>
      <c r="WIQ429" s="59"/>
      <c r="WIR429" s="59"/>
      <c r="WIS429" s="59"/>
      <c r="WIT429" s="59"/>
      <c r="WIU429" s="59"/>
      <c r="WIV429" s="59"/>
      <c r="WIW429" s="59"/>
      <c r="WIX429" s="59"/>
      <c r="WIY429" s="59"/>
      <c r="WIZ429" s="59"/>
      <c r="WJA429" s="59"/>
      <c r="WJB429" s="59"/>
      <c r="WJC429" s="59"/>
      <c r="WJD429" s="59"/>
      <c r="WJE429" s="59"/>
      <c r="WJF429" s="59"/>
      <c r="WJG429" s="59"/>
      <c r="WJH429" s="59"/>
      <c r="WJI429" s="59"/>
      <c r="WJJ429" s="59"/>
      <c r="WJK429" s="59"/>
      <c r="WJL429" s="59"/>
      <c r="WJM429" s="59"/>
      <c r="WJN429" s="59"/>
      <c r="WJO429" s="59"/>
      <c r="WJP429" s="59"/>
      <c r="WJQ429" s="59"/>
      <c r="WJR429" s="59"/>
      <c r="WJS429" s="59"/>
      <c r="WJT429" s="59"/>
      <c r="WJU429" s="59"/>
      <c r="WJV429" s="59"/>
      <c r="WJW429" s="59"/>
      <c r="WJX429" s="59"/>
      <c r="WJY429" s="59"/>
      <c r="WJZ429" s="59"/>
      <c r="WKA429" s="59"/>
      <c r="WKB429" s="59"/>
      <c r="WKC429" s="59"/>
      <c r="WKD429" s="59"/>
      <c r="WKE429" s="59"/>
      <c r="WKF429" s="59"/>
      <c r="WKG429" s="59"/>
      <c r="WKH429" s="59"/>
      <c r="WKI429" s="59"/>
      <c r="WKJ429" s="59"/>
      <c r="WKK429" s="59"/>
      <c r="WKL429" s="59"/>
      <c r="WKM429" s="59"/>
      <c r="WKN429" s="59"/>
      <c r="WKO429" s="59"/>
      <c r="WKP429" s="59"/>
      <c r="WKQ429" s="59"/>
      <c r="WKR429" s="59"/>
      <c r="WKS429" s="59"/>
      <c r="WKT429" s="59"/>
      <c r="WKU429" s="59"/>
      <c r="WKV429" s="59"/>
      <c r="WKW429" s="59"/>
      <c r="WKX429" s="59"/>
      <c r="WKY429" s="59"/>
      <c r="WKZ429" s="59"/>
      <c r="WLA429" s="59"/>
      <c r="WLB429" s="59"/>
      <c r="WLC429" s="59"/>
      <c r="WLD429" s="59"/>
      <c r="WLE429" s="59"/>
      <c r="WLF429" s="59"/>
      <c r="WLG429" s="59"/>
      <c r="WLH429" s="59"/>
      <c r="WLI429" s="59"/>
      <c r="WLJ429" s="59"/>
      <c r="WLK429" s="59"/>
      <c r="WLL429" s="59"/>
      <c r="WLM429" s="59"/>
      <c r="WLN429" s="59"/>
      <c r="WLO429" s="59"/>
      <c r="WLP429" s="59"/>
      <c r="WLQ429" s="59"/>
      <c r="WLR429" s="59"/>
      <c r="WLS429" s="59"/>
      <c r="WLT429" s="59"/>
      <c r="WLU429" s="59"/>
      <c r="WLV429" s="59"/>
      <c r="WLW429" s="59"/>
      <c r="WLX429" s="59"/>
      <c r="WLY429" s="59"/>
      <c r="WLZ429" s="59"/>
      <c r="WMA429" s="59"/>
      <c r="WMB429" s="59"/>
      <c r="WMC429" s="59"/>
      <c r="WMD429" s="59"/>
      <c r="WME429" s="59"/>
      <c r="WMF429" s="59"/>
      <c r="WMG429" s="59"/>
      <c r="WMH429" s="59"/>
      <c r="WMI429" s="59"/>
      <c r="WMJ429" s="59"/>
      <c r="WMK429" s="59"/>
      <c r="WML429" s="59"/>
      <c r="WMM429" s="59"/>
      <c r="WMN429" s="59"/>
      <c r="WMO429" s="59"/>
      <c r="WMP429" s="59"/>
      <c r="WMQ429" s="59"/>
      <c r="WMR429" s="59"/>
      <c r="WMS429" s="59"/>
      <c r="WMT429" s="59"/>
      <c r="WMU429" s="59"/>
      <c r="WMV429" s="59"/>
      <c r="WMW429" s="59"/>
      <c r="WMX429" s="59"/>
      <c r="WMY429" s="59"/>
      <c r="WMZ429" s="59"/>
      <c r="WNA429" s="59"/>
      <c r="WNB429" s="59"/>
      <c r="WNC429" s="59"/>
      <c r="WND429" s="59"/>
      <c r="WNE429" s="59"/>
      <c r="WNF429" s="59"/>
      <c r="WNG429" s="59"/>
      <c r="WNH429" s="59"/>
      <c r="WNI429" s="59"/>
      <c r="WNJ429" s="59"/>
      <c r="WNK429" s="59"/>
      <c r="WNL429" s="59"/>
      <c r="WNM429" s="59"/>
      <c r="WNN429" s="59"/>
      <c r="WNO429" s="59"/>
      <c r="WNP429" s="59"/>
      <c r="WNQ429" s="59"/>
      <c r="WNR429" s="59"/>
      <c r="WNS429" s="59"/>
      <c r="WNT429" s="59"/>
      <c r="WNU429" s="59"/>
      <c r="WNV429" s="59"/>
      <c r="WNW429" s="59"/>
      <c r="WNX429" s="59"/>
      <c r="WNY429" s="59"/>
      <c r="WNZ429" s="59"/>
      <c r="WOA429" s="59"/>
      <c r="WOB429" s="59"/>
      <c r="WOC429" s="59"/>
      <c r="WOD429" s="59"/>
      <c r="WOE429" s="59"/>
      <c r="WOF429" s="59"/>
      <c r="WOG429" s="59"/>
      <c r="WOH429" s="59"/>
      <c r="WOI429" s="59"/>
      <c r="WOJ429" s="59"/>
      <c r="WOK429" s="59"/>
      <c r="WOL429" s="59"/>
      <c r="WOM429" s="59"/>
      <c r="WON429" s="59"/>
      <c r="WOO429" s="59"/>
      <c r="WOP429" s="59"/>
      <c r="WOQ429" s="59"/>
      <c r="WOR429" s="59"/>
      <c r="WOS429" s="59"/>
      <c r="WOT429" s="59"/>
      <c r="WOU429" s="59"/>
      <c r="WOV429" s="59"/>
      <c r="WOW429" s="59"/>
      <c r="WOX429" s="59"/>
      <c r="WOY429" s="59"/>
      <c r="WOZ429" s="59"/>
      <c r="WPA429" s="59"/>
      <c r="WPB429" s="59"/>
      <c r="WPC429" s="59"/>
      <c r="WPD429" s="59"/>
      <c r="WPE429" s="59"/>
      <c r="WPF429" s="59"/>
      <c r="WPG429" s="59"/>
      <c r="WPH429" s="59"/>
      <c r="WPI429" s="59"/>
      <c r="WPJ429" s="59"/>
      <c r="WPK429" s="59"/>
      <c r="WPL429" s="59"/>
      <c r="WPM429" s="59"/>
      <c r="WPN429" s="59"/>
      <c r="WPO429" s="59"/>
      <c r="WPP429" s="59"/>
      <c r="WPQ429" s="59"/>
      <c r="WPR429" s="59"/>
      <c r="WPS429" s="59"/>
      <c r="WPT429" s="59"/>
      <c r="WPU429" s="59"/>
      <c r="WPV429" s="59"/>
      <c r="WPW429" s="59"/>
      <c r="WPX429" s="59"/>
      <c r="WPY429" s="59"/>
      <c r="WPZ429" s="59"/>
      <c r="WQA429" s="59"/>
      <c r="WQB429" s="59"/>
      <c r="WQC429" s="59"/>
      <c r="WQD429" s="59"/>
      <c r="WQE429" s="59"/>
      <c r="WQF429" s="59"/>
      <c r="WQG429" s="59"/>
      <c r="WQH429" s="59"/>
      <c r="WQI429" s="59"/>
      <c r="WQJ429" s="59"/>
      <c r="WQK429" s="59"/>
      <c r="WQL429" s="59"/>
      <c r="WQM429" s="59"/>
      <c r="WQN429" s="59"/>
      <c r="WQO429" s="59"/>
      <c r="WQP429" s="59"/>
      <c r="WQQ429" s="59"/>
      <c r="WQR429" s="59"/>
      <c r="WQS429" s="59"/>
      <c r="WQT429" s="59"/>
      <c r="WQU429" s="59"/>
      <c r="WQV429" s="59"/>
      <c r="WQW429" s="59"/>
      <c r="WQX429" s="59"/>
      <c r="WQY429" s="59"/>
      <c r="WQZ429" s="59"/>
      <c r="WRA429" s="59"/>
      <c r="WRB429" s="59"/>
      <c r="WRC429" s="59"/>
      <c r="WRD429" s="59"/>
      <c r="WRE429" s="59"/>
      <c r="WRF429" s="59"/>
      <c r="WRG429" s="59"/>
      <c r="WRH429" s="59"/>
      <c r="WRI429" s="59"/>
      <c r="WRJ429" s="59"/>
      <c r="WRK429" s="59"/>
      <c r="WRL429" s="59"/>
      <c r="WRM429" s="59"/>
      <c r="WRN429" s="59"/>
      <c r="WRO429" s="59"/>
      <c r="WRP429" s="59"/>
      <c r="WRQ429" s="59"/>
      <c r="WRR429" s="59"/>
      <c r="WRS429" s="59"/>
      <c r="WRT429" s="59"/>
      <c r="WRU429" s="59"/>
      <c r="WRV429" s="59"/>
      <c r="WRW429" s="59"/>
      <c r="WRX429" s="59"/>
      <c r="WRY429" s="59"/>
      <c r="WRZ429" s="59"/>
      <c r="WSA429" s="59"/>
      <c r="WSB429" s="59"/>
      <c r="WSC429" s="59"/>
      <c r="WSD429" s="59"/>
      <c r="WSE429" s="59"/>
      <c r="WSF429" s="59"/>
      <c r="WSG429" s="59"/>
      <c r="WSH429" s="59"/>
      <c r="WSI429" s="59"/>
      <c r="WSJ429" s="59"/>
      <c r="WSK429" s="59"/>
      <c r="WSL429" s="59"/>
      <c r="WSM429" s="59"/>
      <c r="WSN429" s="59"/>
      <c r="WSO429" s="59"/>
      <c r="WSP429" s="59"/>
      <c r="WSQ429" s="59"/>
      <c r="WSR429" s="59"/>
      <c r="WSS429" s="59"/>
      <c r="WST429" s="59"/>
      <c r="WSU429" s="59"/>
      <c r="WSV429" s="59"/>
      <c r="WSW429" s="59"/>
      <c r="WSX429" s="59"/>
      <c r="WSY429" s="59"/>
      <c r="WSZ429" s="59"/>
      <c r="WTA429" s="59"/>
      <c r="WTB429" s="59"/>
      <c r="WTC429" s="59"/>
      <c r="WTD429" s="59"/>
      <c r="WTE429" s="59"/>
      <c r="WTF429" s="59"/>
      <c r="WTG429" s="59"/>
      <c r="WTH429" s="59"/>
      <c r="WTI429" s="59"/>
      <c r="WTJ429" s="59"/>
      <c r="WTK429" s="59"/>
      <c r="WTL429" s="59"/>
      <c r="WTM429" s="59"/>
      <c r="WTN429" s="59"/>
      <c r="WTO429" s="59"/>
      <c r="WTP429" s="59"/>
      <c r="WTQ429" s="59"/>
      <c r="WTR429" s="59"/>
      <c r="WTS429" s="59"/>
      <c r="WTT429" s="59"/>
      <c r="WTU429" s="59"/>
      <c r="WTV429" s="59"/>
      <c r="WTW429" s="59"/>
      <c r="WTX429" s="59"/>
      <c r="WTY429" s="59"/>
      <c r="WTZ429" s="59"/>
      <c r="WUA429" s="59"/>
      <c r="WUB429" s="59"/>
      <c r="WUC429" s="59"/>
      <c r="WUD429" s="59"/>
      <c r="WUE429" s="59"/>
      <c r="WUF429" s="59"/>
      <c r="WUG429" s="59"/>
      <c r="WUH429" s="59"/>
      <c r="WUI429" s="59"/>
      <c r="WUJ429" s="59"/>
      <c r="WUK429" s="59"/>
      <c r="WUL429" s="59"/>
      <c r="WUM429" s="59"/>
      <c r="WUN429" s="59"/>
      <c r="WUO429" s="59"/>
      <c r="WUP429" s="59"/>
      <c r="WUQ429" s="59"/>
      <c r="WUR429" s="59"/>
      <c r="WUS429" s="59"/>
      <c r="WUT429" s="59"/>
      <c r="WUU429" s="59"/>
      <c r="WUV429" s="59"/>
      <c r="WUW429" s="59"/>
      <c r="WUX429" s="59"/>
      <c r="WUY429" s="59"/>
      <c r="WUZ429" s="59"/>
      <c r="WVA429" s="59"/>
      <c r="WVB429" s="59"/>
      <c r="WVC429" s="59"/>
      <c r="WVD429" s="59"/>
      <c r="WVE429" s="59"/>
      <c r="WVF429" s="59"/>
      <c r="WVG429" s="59"/>
      <c r="WVH429" s="59"/>
      <c r="WVI429" s="59"/>
      <c r="WVJ429" s="59"/>
      <c r="WVK429" s="59"/>
      <c r="WVL429" s="59"/>
      <c r="WVM429" s="59"/>
      <c r="WVN429" s="59"/>
      <c r="WVO429" s="59"/>
      <c r="WVP429" s="59"/>
      <c r="WVQ429" s="59"/>
      <c r="WVR429" s="59"/>
      <c r="WVS429" s="59"/>
      <c r="WVT429" s="59"/>
      <c r="WVU429" s="59"/>
      <c r="WVV429" s="59"/>
      <c r="WVW429" s="59"/>
      <c r="WVX429" s="59"/>
      <c r="WVY429" s="59"/>
      <c r="WVZ429" s="59"/>
      <c r="WWA429" s="59"/>
      <c r="WWB429" s="59"/>
      <c r="WWC429" s="59"/>
      <c r="WWD429" s="59"/>
      <c r="WWE429" s="59"/>
      <c r="WWF429" s="59"/>
      <c r="WWG429" s="59"/>
      <c r="WWH429" s="59"/>
      <c r="WWI429" s="59"/>
      <c r="WWJ429" s="59"/>
      <c r="WWK429" s="59"/>
      <c r="WWL429" s="59"/>
      <c r="WWM429" s="59"/>
      <c r="WWN429" s="59"/>
      <c r="WWO429" s="59"/>
      <c r="WWP429" s="59"/>
      <c r="WWQ429" s="59"/>
      <c r="WWR429" s="59"/>
      <c r="WWS429" s="59"/>
      <c r="WWT429" s="59"/>
      <c r="WWU429" s="59"/>
      <c r="WWV429" s="59"/>
      <c r="WWW429" s="59"/>
      <c r="WWX429" s="59"/>
      <c r="WWY429" s="59"/>
      <c r="WWZ429" s="59"/>
      <c r="WXA429" s="59"/>
      <c r="WXB429" s="59"/>
      <c r="WXC429" s="59"/>
      <c r="WXD429" s="59"/>
      <c r="WXE429" s="59"/>
      <c r="WXF429" s="59"/>
      <c r="WXG429" s="59"/>
      <c r="WXH429" s="59"/>
      <c r="WXI429" s="59"/>
      <c r="WXJ429" s="59"/>
      <c r="WXK429" s="59"/>
      <c r="WXL429" s="59"/>
      <c r="WXM429" s="59"/>
      <c r="WXN429" s="59"/>
      <c r="WXO429" s="59"/>
      <c r="WXP429" s="59"/>
      <c r="WXQ429" s="59"/>
      <c r="WXR429" s="59"/>
      <c r="WXS429" s="59"/>
      <c r="WXT429" s="59"/>
      <c r="WXU429" s="59"/>
      <c r="WXV429" s="59"/>
      <c r="WXW429" s="59"/>
      <c r="WXX429" s="59"/>
      <c r="WXY429" s="59"/>
      <c r="WXZ429" s="59"/>
      <c r="WYA429" s="59"/>
      <c r="WYB429" s="59"/>
      <c r="WYC429" s="59"/>
      <c r="WYD429" s="59"/>
      <c r="WYE429" s="59"/>
      <c r="WYF429" s="59"/>
      <c r="WYG429" s="59"/>
      <c r="WYH429" s="59"/>
      <c r="WYI429" s="59"/>
      <c r="WYJ429" s="59"/>
      <c r="WYK429" s="59"/>
      <c r="WYL429" s="59"/>
      <c r="WYM429" s="59"/>
      <c r="WYN429" s="59"/>
      <c r="WYO429" s="59"/>
      <c r="WYP429" s="59"/>
      <c r="WYQ429" s="59"/>
      <c r="WYR429" s="59"/>
      <c r="WYS429" s="59"/>
      <c r="WYT429" s="59"/>
      <c r="WYU429" s="59"/>
      <c r="WYV429" s="59"/>
      <c r="WYW429" s="59"/>
      <c r="WYX429" s="59"/>
      <c r="WYY429" s="59"/>
      <c r="WYZ429" s="59"/>
      <c r="WZA429" s="59"/>
      <c r="WZB429" s="59"/>
      <c r="WZC429" s="59"/>
      <c r="WZD429" s="59"/>
      <c r="WZE429" s="59"/>
      <c r="WZF429" s="59"/>
      <c r="WZG429" s="59"/>
      <c r="WZH429" s="59"/>
      <c r="WZI429" s="59"/>
      <c r="WZJ429" s="59"/>
      <c r="WZK429" s="59"/>
      <c r="WZL429" s="59"/>
      <c r="WZM429" s="59"/>
      <c r="WZN429" s="59"/>
      <c r="WZO429" s="59"/>
      <c r="WZP429" s="59"/>
      <c r="WZQ429" s="59"/>
      <c r="WZR429" s="59"/>
      <c r="WZS429" s="59"/>
      <c r="WZT429" s="59"/>
      <c r="WZU429" s="59"/>
      <c r="WZV429" s="59"/>
      <c r="WZW429" s="59"/>
      <c r="WZX429" s="59"/>
      <c r="WZY429" s="59"/>
      <c r="WZZ429" s="59"/>
      <c r="XAA429" s="59"/>
      <c r="XAB429" s="59"/>
      <c r="XAC429" s="59"/>
      <c r="XAD429" s="59"/>
      <c r="XAE429" s="59"/>
      <c r="XAF429" s="59"/>
      <c r="XAG429" s="59"/>
      <c r="XAH429" s="59"/>
      <c r="XAI429" s="59"/>
      <c r="XAJ429" s="59"/>
      <c r="XAK429" s="59"/>
      <c r="XAL429" s="59"/>
      <c r="XAM429" s="59"/>
      <c r="XAN429" s="59"/>
      <c r="XAO429" s="59"/>
      <c r="XAP429" s="59"/>
      <c r="XAQ429" s="59"/>
      <c r="XAR429" s="59"/>
      <c r="XAS429" s="59"/>
      <c r="XAT429" s="59"/>
      <c r="XAU429" s="59"/>
      <c r="XAV429" s="59"/>
      <c r="XAW429" s="59"/>
      <c r="XAX429" s="59"/>
      <c r="XAY429" s="59"/>
      <c r="XAZ429" s="59"/>
      <c r="XBA429" s="59"/>
      <c r="XBB429" s="59"/>
      <c r="XBC429" s="59"/>
      <c r="XBD429" s="59"/>
      <c r="XBE429" s="59"/>
      <c r="XBF429" s="59"/>
      <c r="XBG429" s="59"/>
      <c r="XBH429" s="59"/>
      <c r="XBI429" s="59"/>
      <c r="XBJ429" s="59"/>
      <c r="XBK429" s="59"/>
      <c r="XBL429" s="59"/>
      <c r="XBM429" s="59"/>
      <c r="XBN429" s="59"/>
      <c r="XBO429" s="59"/>
      <c r="XBP429" s="59"/>
      <c r="XBQ429" s="59"/>
      <c r="XBR429" s="59"/>
      <c r="XBS429" s="59"/>
      <c r="XBT429" s="59"/>
      <c r="XBU429" s="59"/>
      <c r="XBV429" s="59"/>
      <c r="XBW429" s="59"/>
      <c r="XBX429" s="59"/>
      <c r="XBY429" s="59"/>
      <c r="XBZ429" s="59"/>
      <c r="XCA429" s="59"/>
      <c r="XCB429" s="59"/>
      <c r="XCC429" s="59"/>
      <c r="XCD429" s="59"/>
      <c r="XCE429" s="59"/>
      <c r="XCF429" s="59"/>
      <c r="XCG429" s="59"/>
      <c r="XCH429" s="59"/>
      <c r="XCI429" s="59"/>
      <c r="XCJ429" s="59"/>
      <c r="XCK429" s="59"/>
      <c r="XCL429" s="59"/>
      <c r="XCM429" s="59"/>
      <c r="XCN429" s="59"/>
      <c r="XCO429" s="59"/>
      <c r="XCP429" s="59"/>
      <c r="XCQ429" s="59"/>
      <c r="XCR429" s="59"/>
      <c r="XCS429" s="59"/>
      <c r="XCT429" s="59"/>
      <c r="XCU429" s="59"/>
      <c r="XCV429" s="59"/>
      <c r="XCW429" s="59"/>
      <c r="XCX429" s="59"/>
      <c r="XCY429" s="59"/>
      <c r="XCZ429" s="59"/>
      <c r="XDA429" s="59"/>
      <c r="XDB429" s="59"/>
      <c r="XDC429" s="59"/>
      <c r="XDD429" s="59"/>
      <c r="XDE429" s="59"/>
      <c r="XDF429" s="59"/>
      <c r="XDG429" s="59"/>
      <c r="XDH429" s="59"/>
      <c r="XDI429" s="59"/>
      <c r="XDJ429" s="59"/>
      <c r="XDK429" s="59"/>
      <c r="XDL429" s="59"/>
      <c r="XDM429" s="59"/>
      <c r="XDN429" s="59"/>
      <c r="XDO429" s="59"/>
      <c r="XDP429" s="59"/>
      <c r="XDQ429" s="59"/>
      <c r="XDR429" s="59"/>
      <c r="XDS429" s="59"/>
      <c r="XDT429" s="59"/>
      <c r="XDU429" s="59"/>
      <c r="XDV429" s="59"/>
      <c r="XDW429" s="59"/>
      <c r="XDX429" s="59"/>
      <c r="XDY429" s="59"/>
      <c r="XDZ429" s="59"/>
      <c r="XEA429" s="59"/>
      <c r="XEB429" s="59"/>
      <c r="XEC429" s="59"/>
      <c r="XED429" s="59"/>
      <c r="XEE429" s="59"/>
      <c r="XEF429" s="59"/>
      <c r="XEG429" s="59"/>
      <c r="XEH429" s="59"/>
      <c r="XEI429" s="59"/>
      <c r="XEJ429" s="59"/>
      <c r="XEK429" s="59"/>
      <c r="XEL429" s="59"/>
      <c r="XEM429" s="59"/>
      <c r="XEN429" s="59"/>
      <c r="XEO429" s="59"/>
    </row>
    <row r="430" s="43" customFormat="1" ht="16" customHeight="1" spans="1:7">
      <c r="A430" s="93" t="s">
        <v>354</v>
      </c>
      <c r="B430" s="68">
        <f t="shared" ref="B430:G430" si="143">SUM(B431:B432)</f>
        <v>27.9</v>
      </c>
      <c r="C430" s="68">
        <f t="shared" si="143"/>
        <v>0</v>
      </c>
      <c r="D430" s="68">
        <f t="shared" si="143"/>
        <v>16.9</v>
      </c>
      <c r="E430" s="68">
        <f t="shared" si="143"/>
        <v>0</v>
      </c>
      <c r="F430" s="68">
        <v>11</v>
      </c>
      <c r="G430" s="68">
        <f t="shared" si="143"/>
        <v>0</v>
      </c>
    </row>
    <row r="431" s="43" customFormat="1" ht="16" customHeight="1" spans="1:7">
      <c r="A431" s="70" t="s">
        <v>31</v>
      </c>
      <c r="B431" s="71">
        <f t="shared" ref="B431:B435" si="144">SUM(C431:G431)</f>
        <v>16.9</v>
      </c>
      <c r="C431" s="71"/>
      <c r="D431" s="71">
        <v>16.9</v>
      </c>
      <c r="E431" s="71"/>
      <c r="F431" s="71">
        <v>0</v>
      </c>
      <c r="G431" s="71"/>
    </row>
    <row r="432" s="43" customFormat="1" ht="16" customHeight="1" spans="1:7">
      <c r="A432" s="70" t="s">
        <v>72</v>
      </c>
      <c r="B432" s="71">
        <f t="shared" si="144"/>
        <v>11</v>
      </c>
      <c r="C432" s="71"/>
      <c r="D432" s="71"/>
      <c r="E432" s="71"/>
      <c r="F432" s="71">
        <v>11</v>
      </c>
      <c r="G432" s="71"/>
    </row>
    <row r="433" s="43" customFormat="1" ht="16" customHeight="1" spans="1:7">
      <c r="A433" s="93" t="s">
        <v>355</v>
      </c>
      <c r="B433" s="68">
        <f t="shared" ref="B433:G433" si="145">SUM(B434:B435)</f>
        <v>10.1</v>
      </c>
      <c r="C433" s="68">
        <f t="shared" si="145"/>
        <v>0</v>
      </c>
      <c r="D433" s="68">
        <f t="shared" si="145"/>
        <v>7.1</v>
      </c>
      <c r="E433" s="68">
        <f t="shared" si="145"/>
        <v>0</v>
      </c>
      <c r="F433" s="68">
        <v>3</v>
      </c>
      <c r="G433" s="68">
        <f t="shared" si="145"/>
        <v>0</v>
      </c>
    </row>
    <row r="434" s="43" customFormat="1" ht="16" customHeight="1" spans="1:7">
      <c r="A434" s="70" t="s">
        <v>31</v>
      </c>
      <c r="B434" s="71">
        <f t="shared" si="144"/>
        <v>7.1</v>
      </c>
      <c r="C434" s="71"/>
      <c r="D434" s="71">
        <v>7.1</v>
      </c>
      <c r="E434" s="71"/>
      <c r="F434" s="71">
        <v>0</v>
      </c>
      <c r="G434" s="71"/>
    </row>
    <row r="435" s="43" customFormat="1" ht="16" customHeight="1" spans="1:7">
      <c r="A435" s="70" t="s">
        <v>356</v>
      </c>
      <c r="B435" s="71">
        <f t="shared" si="144"/>
        <v>3</v>
      </c>
      <c r="C435" s="71"/>
      <c r="D435" s="71"/>
      <c r="E435" s="71"/>
      <c r="F435" s="71">
        <v>3</v>
      </c>
      <c r="G435" s="71"/>
    </row>
    <row r="436" s="43" customFormat="1" ht="16" customHeight="1" spans="1:7">
      <c r="A436" s="93" t="s">
        <v>357</v>
      </c>
      <c r="B436" s="68">
        <f t="shared" ref="B436:G436" si="146">SUM(B437:B438)</f>
        <v>7.9</v>
      </c>
      <c r="C436" s="68">
        <f t="shared" si="146"/>
        <v>0</v>
      </c>
      <c r="D436" s="68">
        <f t="shared" si="146"/>
        <v>3.9</v>
      </c>
      <c r="E436" s="68">
        <f t="shared" si="146"/>
        <v>0</v>
      </c>
      <c r="F436" s="68">
        <v>4</v>
      </c>
      <c r="G436" s="68">
        <f t="shared" si="146"/>
        <v>0</v>
      </c>
    </row>
    <row r="437" s="43" customFormat="1" ht="16" customHeight="1" spans="1:7">
      <c r="A437" s="70" t="s">
        <v>31</v>
      </c>
      <c r="B437" s="71">
        <f t="shared" ref="B437:B441" si="147">SUM(C437:G437)</f>
        <v>3.9</v>
      </c>
      <c r="C437" s="71"/>
      <c r="D437" s="71">
        <v>3.9</v>
      </c>
      <c r="E437" s="71"/>
      <c r="F437" s="71">
        <v>0</v>
      </c>
      <c r="G437" s="71"/>
    </row>
    <row r="438" s="43" customFormat="1" ht="16" customHeight="1" spans="1:7">
      <c r="A438" s="70" t="s">
        <v>358</v>
      </c>
      <c r="B438" s="71">
        <f t="shared" si="147"/>
        <v>4</v>
      </c>
      <c r="C438" s="71"/>
      <c r="D438" s="71"/>
      <c r="E438" s="71"/>
      <c r="F438" s="71">
        <v>4</v>
      </c>
      <c r="G438" s="71"/>
    </row>
    <row r="439" s="43" customFormat="1" ht="16" customHeight="1" spans="1:7">
      <c r="A439" s="93" t="s">
        <v>359</v>
      </c>
      <c r="B439" s="68">
        <f t="shared" ref="B439:G439" si="148">SUM(B440:B441)</f>
        <v>20.7</v>
      </c>
      <c r="C439" s="68">
        <f t="shared" si="148"/>
        <v>0</v>
      </c>
      <c r="D439" s="68">
        <f t="shared" si="148"/>
        <v>6.7</v>
      </c>
      <c r="E439" s="68">
        <f t="shared" si="148"/>
        <v>0</v>
      </c>
      <c r="F439" s="68">
        <v>14</v>
      </c>
      <c r="G439" s="68">
        <f t="shared" si="148"/>
        <v>0</v>
      </c>
    </row>
    <row r="440" s="43" customFormat="1" ht="16" customHeight="1" spans="1:7">
      <c r="A440" s="70" t="s">
        <v>31</v>
      </c>
      <c r="B440" s="71">
        <f t="shared" si="147"/>
        <v>6.7</v>
      </c>
      <c r="C440" s="71"/>
      <c r="D440" s="71">
        <v>6.7</v>
      </c>
      <c r="E440" s="71"/>
      <c r="F440" s="71">
        <v>0</v>
      </c>
      <c r="G440" s="71"/>
    </row>
    <row r="441" s="43" customFormat="1" ht="16" customHeight="1" spans="1:7">
      <c r="A441" s="70" t="s">
        <v>360</v>
      </c>
      <c r="B441" s="71">
        <f t="shared" si="147"/>
        <v>14</v>
      </c>
      <c r="C441" s="71"/>
      <c r="D441" s="71"/>
      <c r="E441" s="71"/>
      <c r="F441" s="71">
        <v>14</v>
      </c>
      <c r="G441" s="71"/>
    </row>
    <row r="442" s="43" customFormat="1" ht="16" customHeight="1" spans="1:7">
      <c r="A442" s="93" t="s">
        <v>361</v>
      </c>
      <c r="B442" s="68">
        <f t="shared" ref="B442:G442" si="149">SUM(B443:B447)</f>
        <v>5472.38</v>
      </c>
      <c r="C442" s="68">
        <f t="shared" si="149"/>
        <v>0</v>
      </c>
      <c r="D442" s="68">
        <f t="shared" si="149"/>
        <v>8.8</v>
      </c>
      <c r="E442" s="68">
        <f t="shared" si="149"/>
        <v>5396.3</v>
      </c>
      <c r="F442" s="68">
        <v>67.28</v>
      </c>
      <c r="G442" s="68">
        <f t="shared" si="149"/>
        <v>0</v>
      </c>
    </row>
    <row r="443" s="43" customFormat="1" ht="16" customHeight="1" spans="1:7">
      <c r="A443" s="70" t="s">
        <v>31</v>
      </c>
      <c r="B443" s="71">
        <f t="shared" ref="B443:B447" si="150">SUM(C443:G443)</f>
        <v>8.8</v>
      </c>
      <c r="C443" s="71"/>
      <c r="D443" s="71">
        <v>8.8</v>
      </c>
      <c r="E443" s="71"/>
      <c r="F443" s="71">
        <v>0</v>
      </c>
      <c r="G443" s="71"/>
    </row>
    <row r="444" s="43" customFormat="1" ht="16" customHeight="1" spans="1:7">
      <c r="A444" s="70" t="s">
        <v>362</v>
      </c>
      <c r="B444" s="71">
        <f t="shared" si="150"/>
        <v>17</v>
      </c>
      <c r="C444" s="71"/>
      <c r="D444" s="71"/>
      <c r="E444" s="71"/>
      <c r="F444" s="71">
        <v>17</v>
      </c>
      <c r="G444" s="71"/>
    </row>
    <row r="445" s="43" customFormat="1" ht="16" customHeight="1" spans="1:7">
      <c r="A445" s="70" t="s">
        <v>363</v>
      </c>
      <c r="B445" s="71">
        <f t="shared" si="150"/>
        <v>24.96</v>
      </c>
      <c r="C445" s="71"/>
      <c r="D445" s="71"/>
      <c r="E445" s="71"/>
      <c r="F445" s="71">
        <v>24.96</v>
      </c>
      <c r="G445" s="71"/>
    </row>
    <row r="446" s="43" customFormat="1" ht="16" customHeight="1" spans="1:7">
      <c r="A446" s="70" t="s">
        <v>364</v>
      </c>
      <c r="B446" s="71">
        <f t="shared" si="150"/>
        <v>25.32</v>
      </c>
      <c r="C446" s="71"/>
      <c r="D446" s="71"/>
      <c r="E446" s="71"/>
      <c r="F446" s="71">
        <v>25.32</v>
      </c>
      <c r="G446" s="71"/>
    </row>
    <row r="447" s="43" customFormat="1" ht="16" customHeight="1" spans="1:7">
      <c r="A447" s="70" t="s">
        <v>365</v>
      </c>
      <c r="B447" s="71">
        <f t="shared" si="150"/>
        <v>5396.3</v>
      </c>
      <c r="C447" s="71"/>
      <c r="D447" s="71"/>
      <c r="E447" s="71">
        <v>5396.3</v>
      </c>
      <c r="F447" s="71">
        <v>0</v>
      </c>
      <c r="G447" s="71"/>
    </row>
    <row r="448" s="45" customFormat="1" ht="16" customHeight="1" spans="1:7">
      <c r="A448" s="95" t="s">
        <v>366</v>
      </c>
      <c r="B448" s="96">
        <f t="shared" ref="B448:G448" si="151">SUM(B449:B450)</f>
        <v>8.8</v>
      </c>
      <c r="C448" s="96">
        <f t="shared" si="151"/>
        <v>0</v>
      </c>
      <c r="D448" s="96">
        <f t="shared" si="151"/>
        <v>5.8</v>
      </c>
      <c r="E448" s="96">
        <f t="shared" si="151"/>
        <v>0</v>
      </c>
      <c r="F448" s="96">
        <v>3</v>
      </c>
      <c r="G448" s="96">
        <f t="shared" si="151"/>
        <v>0</v>
      </c>
    </row>
    <row r="449" s="45" customFormat="1" ht="16" customHeight="1" spans="1:7">
      <c r="A449" s="84" t="s">
        <v>31</v>
      </c>
      <c r="B449" s="71">
        <f t="shared" ref="B449:B467" si="152">SUM(C449:G449)</f>
        <v>5.8</v>
      </c>
      <c r="C449" s="74"/>
      <c r="D449" s="74">
        <v>5.8</v>
      </c>
      <c r="E449" s="74"/>
      <c r="F449" s="74">
        <v>0</v>
      </c>
      <c r="G449" s="74"/>
    </row>
    <row r="450" s="45" customFormat="1" ht="16" customHeight="1" spans="1:7">
      <c r="A450" s="84" t="s">
        <v>367</v>
      </c>
      <c r="B450" s="71">
        <f t="shared" si="152"/>
        <v>3</v>
      </c>
      <c r="C450" s="74"/>
      <c r="D450" s="74"/>
      <c r="E450" s="74"/>
      <c r="F450" s="74">
        <v>3</v>
      </c>
      <c r="G450" s="74"/>
    </row>
    <row r="451" s="45" customFormat="1" ht="16" customHeight="1" spans="1:7">
      <c r="A451" s="95" t="s">
        <v>368</v>
      </c>
      <c r="B451" s="96">
        <f t="shared" ref="B451:G451" si="153">SUM(B452,B468,B471,B474,B478,B481,B484)</f>
        <v>3693.974</v>
      </c>
      <c r="C451" s="96">
        <f t="shared" si="153"/>
        <v>0</v>
      </c>
      <c r="D451" s="96">
        <f t="shared" si="153"/>
        <v>30.5</v>
      </c>
      <c r="E451" s="96">
        <f t="shared" si="153"/>
        <v>2905.144</v>
      </c>
      <c r="F451" s="96">
        <v>758.33</v>
      </c>
      <c r="G451" s="96">
        <f t="shared" si="153"/>
        <v>0</v>
      </c>
    </row>
    <row r="452" s="45" customFormat="1" ht="16" customHeight="1" spans="1:7">
      <c r="A452" s="95" t="s">
        <v>369</v>
      </c>
      <c r="B452" s="96">
        <f t="shared" ref="B452:G452" si="154">SUM(B453:B467)</f>
        <v>3099.274</v>
      </c>
      <c r="C452" s="96">
        <f t="shared" si="154"/>
        <v>0</v>
      </c>
      <c r="D452" s="96">
        <f t="shared" si="154"/>
        <v>4.8</v>
      </c>
      <c r="E452" s="96">
        <f t="shared" si="154"/>
        <v>2905.144</v>
      </c>
      <c r="F452" s="96">
        <v>189.33</v>
      </c>
      <c r="G452" s="96">
        <f t="shared" si="154"/>
        <v>0</v>
      </c>
    </row>
    <row r="453" s="45" customFormat="1" ht="16" customHeight="1" spans="1:7">
      <c r="A453" s="84" t="s">
        <v>31</v>
      </c>
      <c r="B453" s="71">
        <f t="shared" si="152"/>
        <v>4.8</v>
      </c>
      <c r="C453" s="74"/>
      <c r="D453" s="74">
        <v>4.8</v>
      </c>
      <c r="E453" s="74"/>
      <c r="F453" s="74">
        <v>0</v>
      </c>
      <c r="G453" s="74"/>
    </row>
    <row r="454" s="45" customFormat="1" ht="16" customHeight="1" spans="1:7">
      <c r="A454" s="84" t="s">
        <v>370</v>
      </c>
      <c r="B454" s="71">
        <f t="shared" si="152"/>
        <v>30</v>
      </c>
      <c r="C454" s="74"/>
      <c r="D454" s="74"/>
      <c r="E454" s="74"/>
      <c r="F454" s="74">
        <v>30</v>
      </c>
      <c r="G454" s="74"/>
    </row>
    <row r="455" s="45" customFormat="1" ht="16" customHeight="1" spans="1:7">
      <c r="A455" s="84" t="s">
        <v>371</v>
      </c>
      <c r="B455" s="71">
        <f t="shared" si="152"/>
        <v>39.33</v>
      </c>
      <c r="C455" s="74"/>
      <c r="D455" s="74"/>
      <c r="E455" s="74"/>
      <c r="F455" s="74">
        <v>39.33</v>
      </c>
      <c r="G455" s="74"/>
    </row>
    <row r="456" s="45" customFormat="1" ht="16" customHeight="1" spans="1:7">
      <c r="A456" s="84" t="s">
        <v>372</v>
      </c>
      <c r="B456" s="71">
        <f t="shared" si="152"/>
        <v>476</v>
      </c>
      <c r="C456" s="74"/>
      <c r="D456" s="74"/>
      <c r="E456" s="74">
        <v>476</v>
      </c>
      <c r="F456" s="74">
        <v>0</v>
      </c>
      <c r="G456" s="74"/>
    </row>
    <row r="457" s="45" customFormat="1" ht="16" customHeight="1" spans="1:7">
      <c r="A457" s="84" t="s">
        <v>373</v>
      </c>
      <c r="B457" s="71">
        <f t="shared" si="152"/>
        <v>868.9</v>
      </c>
      <c r="C457" s="74"/>
      <c r="D457" s="74"/>
      <c r="E457" s="74">
        <v>868.9</v>
      </c>
      <c r="F457" s="74">
        <v>0</v>
      </c>
      <c r="G457" s="74"/>
    </row>
    <row r="458" s="45" customFormat="1" ht="16" customHeight="1" spans="1:7">
      <c r="A458" s="84" t="s">
        <v>374</v>
      </c>
      <c r="B458" s="71">
        <f t="shared" si="152"/>
        <v>38.784</v>
      </c>
      <c r="C458" s="74"/>
      <c r="D458" s="74"/>
      <c r="E458" s="74">
        <v>38.784</v>
      </c>
      <c r="F458" s="74">
        <v>0</v>
      </c>
      <c r="G458" s="74"/>
    </row>
    <row r="459" s="45" customFormat="1" ht="16" customHeight="1" spans="1:7">
      <c r="A459" s="86" t="s">
        <v>375</v>
      </c>
      <c r="B459" s="71">
        <f t="shared" si="152"/>
        <v>260</v>
      </c>
      <c r="C459" s="74"/>
      <c r="D459" s="74"/>
      <c r="E459" s="97">
        <v>260</v>
      </c>
      <c r="F459" s="97">
        <v>0</v>
      </c>
      <c r="G459" s="74"/>
    </row>
    <row r="460" s="45" customFormat="1" ht="16" customHeight="1" spans="1:7">
      <c r="A460" s="86" t="s">
        <v>376</v>
      </c>
      <c r="B460" s="71">
        <f t="shared" si="152"/>
        <v>400</v>
      </c>
      <c r="C460" s="74"/>
      <c r="D460" s="74"/>
      <c r="E460" s="97">
        <v>400</v>
      </c>
      <c r="F460" s="97">
        <v>0</v>
      </c>
      <c r="G460" s="74"/>
    </row>
    <row r="461" s="45" customFormat="1" ht="16" customHeight="1" spans="1:7">
      <c r="A461" s="84" t="s">
        <v>377</v>
      </c>
      <c r="B461" s="71">
        <f t="shared" si="152"/>
        <v>110</v>
      </c>
      <c r="C461" s="74"/>
      <c r="D461" s="74"/>
      <c r="E461" s="85">
        <v>110</v>
      </c>
      <c r="F461" s="85">
        <v>0</v>
      </c>
      <c r="G461" s="74"/>
    </row>
    <row r="462" s="45" customFormat="1" ht="16" customHeight="1" spans="1:7">
      <c r="A462" s="84" t="s">
        <v>378</v>
      </c>
      <c r="B462" s="71">
        <f t="shared" si="152"/>
        <v>24.9</v>
      </c>
      <c r="C462" s="74"/>
      <c r="D462" s="74"/>
      <c r="E462" s="85">
        <v>24.9</v>
      </c>
      <c r="F462" s="85">
        <v>0</v>
      </c>
      <c r="G462" s="74"/>
    </row>
    <row r="463" s="45" customFormat="1" ht="16" customHeight="1" spans="1:7">
      <c r="A463" s="84" t="s">
        <v>379</v>
      </c>
      <c r="B463" s="71">
        <f t="shared" si="152"/>
        <v>100</v>
      </c>
      <c r="C463" s="74"/>
      <c r="D463" s="74"/>
      <c r="E463" s="85">
        <v>100</v>
      </c>
      <c r="F463" s="85">
        <v>0</v>
      </c>
      <c r="G463" s="74"/>
    </row>
    <row r="464" s="45" customFormat="1" ht="16" customHeight="1" spans="1:7">
      <c r="A464" s="84" t="s">
        <v>380</v>
      </c>
      <c r="B464" s="71">
        <f t="shared" si="152"/>
        <v>300</v>
      </c>
      <c r="C464" s="74"/>
      <c r="D464" s="74"/>
      <c r="E464" s="85">
        <v>300</v>
      </c>
      <c r="F464" s="85">
        <v>0</v>
      </c>
      <c r="G464" s="74"/>
    </row>
    <row r="465" s="45" customFormat="1" ht="16" customHeight="1" spans="1:7">
      <c r="A465" s="84" t="s">
        <v>381</v>
      </c>
      <c r="B465" s="71">
        <f t="shared" si="152"/>
        <v>310.72</v>
      </c>
      <c r="C465" s="74"/>
      <c r="D465" s="74"/>
      <c r="E465" s="85">
        <v>310.72</v>
      </c>
      <c r="F465" s="85">
        <v>0</v>
      </c>
      <c r="G465" s="74"/>
    </row>
    <row r="466" s="45" customFormat="1" ht="16" customHeight="1" spans="1:7">
      <c r="A466" s="84" t="s">
        <v>382</v>
      </c>
      <c r="B466" s="71">
        <f t="shared" si="152"/>
        <v>15.84</v>
      </c>
      <c r="C466" s="74"/>
      <c r="D466" s="74"/>
      <c r="E466" s="85">
        <v>15.84</v>
      </c>
      <c r="F466" s="85">
        <v>0</v>
      </c>
      <c r="G466" s="74"/>
    </row>
    <row r="467" s="45" customFormat="1" ht="16" customHeight="1" spans="1:7">
      <c r="A467" s="84" t="s">
        <v>383</v>
      </c>
      <c r="B467" s="71">
        <f t="shared" si="152"/>
        <v>120</v>
      </c>
      <c r="C467" s="74"/>
      <c r="D467" s="74"/>
      <c r="E467" s="85"/>
      <c r="F467" s="85">
        <v>120</v>
      </c>
      <c r="G467" s="74"/>
    </row>
    <row r="468" s="45" customFormat="1" ht="16" customHeight="1" spans="1:7">
      <c r="A468" s="95" t="s">
        <v>384</v>
      </c>
      <c r="B468" s="96">
        <f t="shared" ref="B468:G468" si="155">SUM(B469:B470)</f>
        <v>10.1</v>
      </c>
      <c r="C468" s="96">
        <f t="shared" si="155"/>
        <v>0</v>
      </c>
      <c r="D468" s="96">
        <f t="shared" si="155"/>
        <v>7.1</v>
      </c>
      <c r="E468" s="96">
        <f t="shared" si="155"/>
        <v>0</v>
      </c>
      <c r="F468" s="96">
        <v>3</v>
      </c>
      <c r="G468" s="96">
        <f t="shared" si="155"/>
        <v>0</v>
      </c>
    </row>
    <row r="469" s="45" customFormat="1" ht="16" customHeight="1" spans="1:7">
      <c r="A469" s="84" t="s">
        <v>31</v>
      </c>
      <c r="B469" s="71">
        <f t="shared" ref="B469:B473" si="156">SUM(C469:G469)</f>
        <v>7.1</v>
      </c>
      <c r="C469" s="74"/>
      <c r="D469" s="74">
        <v>7.1</v>
      </c>
      <c r="E469" s="74"/>
      <c r="F469" s="74">
        <v>0</v>
      </c>
      <c r="G469" s="74"/>
    </row>
    <row r="470" s="45" customFormat="1" ht="16" customHeight="1" spans="1:7">
      <c r="A470" s="84" t="s">
        <v>385</v>
      </c>
      <c r="B470" s="71">
        <f t="shared" si="156"/>
        <v>3</v>
      </c>
      <c r="C470" s="74"/>
      <c r="D470" s="74"/>
      <c r="E470" s="74"/>
      <c r="F470" s="74">
        <v>3</v>
      </c>
      <c r="G470" s="74"/>
    </row>
    <row r="471" s="45" customFormat="1" ht="16" customHeight="1" spans="1:7">
      <c r="A471" s="95" t="s">
        <v>386</v>
      </c>
      <c r="B471" s="96">
        <f t="shared" ref="B471:G471" si="157">SUM(B472:B473)</f>
        <v>7.1</v>
      </c>
      <c r="C471" s="96">
        <f t="shared" si="157"/>
        <v>0</v>
      </c>
      <c r="D471" s="96">
        <f t="shared" si="157"/>
        <v>4.1</v>
      </c>
      <c r="E471" s="96">
        <f t="shared" si="157"/>
        <v>0</v>
      </c>
      <c r="F471" s="96">
        <v>3</v>
      </c>
      <c r="G471" s="96">
        <f t="shared" si="157"/>
        <v>0</v>
      </c>
    </row>
    <row r="472" s="45" customFormat="1" ht="16" customHeight="1" spans="1:7">
      <c r="A472" s="84" t="s">
        <v>31</v>
      </c>
      <c r="B472" s="71">
        <f t="shared" si="156"/>
        <v>4.1</v>
      </c>
      <c r="C472" s="74"/>
      <c r="D472" s="74">
        <v>4.1</v>
      </c>
      <c r="E472" s="74"/>
      <c r="F472" s="74">
        <v>0</v>
      </c>
      <c r="G472" s="74"/>
    </row>
    <row r="473" s="45" customFormat="1" ht="16" customHeight="1" spans="1:7">
      <c r="A473" s="84" t="s">
        <v>387</v>
      </c>
      <c r="B473" s="71">
        <f t="shared" si="156"/>
        <v>3</v>
      </c>
      <c r="C473" s="74"/>
      <c r="D473" s="74"/>
      <c r="E473" s="74"/>
      <c r="F473" s="74">
        <v>3</v>
      </c>
      <c r="G473" s="74"/>
    </row>
    <row r="474" s="45" customFormat="1" ht="16" customHeight="1" spans="1:7">
      <c r="A474" s="95" t="s">
        <v>388</v>
      </c>
      <c r="B474" s="96">
        <f t="shared" ref="B474:G474" si="158">SUM(B475:B477)</f>
        <v>393.3</v>
      </c>
      <c r="C474" s="96">
        <f t="shared" si="158"/>
        <v>0</v>
      </c>
      <c r="D474" s="96">
        <f t="shared" si="158"/>
        <v>3.3</v>
      </c>
      <c r="E474" s="96">
        <f t="shared" si="158"/>
        <v>0</v>
      </c>
      <c r="F474" s="96">
        <v>390</v>
      </c>
      <c r="G474" s="96">
        <f t="shared" si="158"/>
        <v>0</v>
      </c>
    </row>
    <row r="475" s="45" customFormat="1" ht="16" customHeight="1" spans="1:7">
      <c r="A475" s="84" t="s">
        <v>31</v>
      </c>
      <c r="B475" s="71">
        <f t="shared" ref="B475:B477" si="159">SUM(C475:G475)</f>
        <v>3.3</v>
      </c>
      <c r="C475" s="74"/>
      <c r="D475" s="85">
        <v>3.3</v>
      </c>
      <c r="E475" s="74"/>
      <c r="F475" s="74">
        <v>0</v>
      </c>
      <c r="G475" s="74"/>
    </row>
    <row r="476" s="45" customFormat="1" ht="16" customHeight="1" spans="1:7">
      <c r="A476" s="84" t="s">
        <v>389</v>
      </c>
      <c r="B476" s="71">
        <f t="shared" si="159"/>
        <v>120</v>
      </c>
      <c r="C476" s="74"/>
      <c r="D476" s="85"/>
      <c r="E476" s="74"/>
      <c r="F476" s="74">
        <v>120</v>
      </c>
      <c r="G476" s="74"/>
    </row>
    <row r="477" s="45" customFormat="1" ht="16" customHeight="1" spans="1:7">
      <c r="A477" s="84" t="s">
        <v>390</v>
      </c>
      <c r="B477" s="71">
        <f t="shared" si="159"/>
        <v>270</v>
      </c>
      <c r="C477" s="74"/>
      <c r="D477" s="74"/>
      <c r="E477" s="74"/>
      <c r="F477" s="74">
        <v>270</v>
      </c>
      <c r="G477" s="74"/>
    </row>
    <row r="478" s="45" customFormat="1" ht="16" customHeight="1" spans="1:7">
      <c r="A478" s="95" t="s">
        <v>391</v>
      </c>
      <c r="B478" s="96">
        <f t="shared" ref="B478:G478" si="160">SUM(B479:B480)</f>
        <v>10</v>
      </c>
      <c r="C478" s="96">
        <f t="shared" si="160"/>
        <v>0</v>
      </c>
      <c r="D478" s="96">
        <f t="shared" si="160"/>
        <v>2</v>
      </c>
      <c r="E478" s="96">
        <f t="shared" si="160"/>
        <v>0</v>
      </c>
      <c r="F478" s="96">
        <v>8</v>
      </c>
      <c r="G478" s="96">
        <f t="shared" si="160"/>
        <v>0</v>
      </c>
    </row>
    <row r="479" s="45" customFormat="1" ht="16" customHeight="1" spans="1:7">
      <c r="A479" s="84" t="s">
        <v>31</v>
      </c>
      <c r="B479" s="71">
        <f t="shared" ref="B479:B483" si="161">SUM(C479:G479)</f>
        <v>2</v>
      </c>
      <c r="C479" s="74"/>
      <c r="D479" s="74">
        <v>2</v>
      </c>
      <c r="E479" s="74"/>
      <c r="F479" s="74">
        <v>0</v>
      </c>
      <c r="G479" s="74"/>
    </row>
    <row r="480" s="45" customFormat="1" ht="16" customHeight="1" spans="1:7">
      <c r="A480" s="84" t="s">
        <v>392</v>
      </c>
      <c r="B480" s="71">
        <f t="shared" si="161"/>
        <v>8</v>
      </c>
      <c r="C480" s="74"/>
      <c r="D480" s="74"/>
      <c r="E480" s="74"/>
      <c r="F480" s="74">
        <v>8</v>
      </c>
      <c r="G480" s="74"/>
    </row>
    <row r="481" s="45" customFormat="1" ht="16" customHeight="1" spans="1:7">
      <c r="A481" s="95" t="s">
        <v>393</v>
      </c>
      <c r="B481" s="96">
        <f t="shared" ref="B481:G481" si="162">SUM(B482:B483)</f>
        <v>18.7</v>
      </c>
      <c r="C481" s="96">
        <f t="shared" si="162"/>
        <v>0</v>
      </c>
      <c r="D481" s="96">
        <f t="shared" si="162"/>
        <v>3.7</v>
      </c>
      <c r="E481" s="96">
        <f t="shared" si="162"/>
        <v>0</v>
      </c>
      <c r="F481" s="96">
        <v>15</v>
      </c>
      <c r="G481" s="96">
        <f t="shared" si="162"/>
        <v>0</v>
      </c>
    </row>
    <row r="482" s="45" customFormat="1" ht="16" customHeight="1" spans="1:7">
      <c r="A482" s="84" t="s">
        <v>31</v>
      </c>
      <c r="B482" s="71">
        <f t="shared" si="161"/>
        <v>3.7</v>
      </c>
      <c r="C482" s="74"/>
      <c r="D482" s="74">
        <v>3.7</v>
      </c>
      <c r="E482" s="74"/>
      <c r="F482" s="74">
        <v>0</v>
      </c>
      <c r="G482" s="74"/>
    </row>
    <row r="483" s="45" customFormat="1" ht="16" customHeight="1" spans="1:7">
      <c r="A483" s="84" t="s">
        <v>394</v>
      </c>
      <c r="B483" s="71">
        <f t="shared" si="161"/>
        <v>15</v>
      </c>
      <c r="C483" s="74"/>
      <c r="D483" s="74"/>
      <c r="E483" s="74"/>
      <c r="F483" s="74">
        <v>15</v>
      </c>
      <c r="G483" s="74"/>
    </row>
    <row r="484" s="45" customFormat="1" ht="16" customHeight="1" spans="1:7">
      <c r="A484" s="95" t="s">
        <v>395</v>
      </c>
      <c r="B484" s="96">
        <f t="shared" ref="B484:G484" si="163">SUM(B485:B486)</f>
        <v>155.5</v>
      </c>
      <c r="C484" s="96">
        <f t="shared" si="163"/>
        <v>0</v>
      </c>
      <c r="D484" s="96">
        <f t="shared" si="163"/>
        <v>5.5</v>
      </c>
      <c r="E484" s="96">
        <f t="shared" si="163"/>
        <v>0</v>
      </c>
      <c r="F484" s="96">
        <v>150</v>
      </c>
      <c r="G484" s="96">
        <f t="shared" si="163"/>
        <v>0</v>
      </c>
    </row>
    <row r="485" s="45" customFormat="1" ht="16" customHeight="1" spans="1:7">
      <c r="A485" s="84" t="s">
        <v>31</v>
      </c>
      <c r="B485" s="71">
        <f t="shared" ref="B485:B490" si="164">SUM(C485:G485)</f>
        <v>5.5</v>
      </c>
      <c r="C485" s="74"/>
      <c r="D485" s="74">
        <v>5.5</v>
      </c>
      <c r="E485" s="74"/>
      <c r="F485" s="74">
        <v>0</v>
      </c>
      <c r="G485" s="74"/>
    </row>
    <row r="486" s="45" customFormat="1" ht="16" customHeight="1" spans="1:16360">
      <c r="A486" s="84" t="s">
        <v>146</v>
      </c>
      <c r="B486" s="71">
        <f t="shared" si="164"/>
        <v>150</v>
      </c>
      <c r="C486" s="74"/>
      <c r="D486" s="74"/>
      <c r="E486" s="74"/>
      <c r="F486" s="74">
        <v>150</v>
      </c>
      <c r="G486" s="74"/>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59"/>
      <c r="BU486" s="59"/>
      <c r="BV486" s="59"/>
      <c r="BW486" s="59"/>
      <c r="BX486" s="59"/>
      <c r="BY486" s="59"/>
      <c r="BZ486" s="59"/>
      <c r="CA486" s="59"/>
      <c r="CB486" s="59"/>
      <c r="CC486" s="59"/>
      <c r="CD486" s="59"/>
      <c r="CE486" s="59"/>
      <c r="CF486" s="59"/>
      <c r="CG486" s="59"/>
      <c r="CH486" s="59"/>
      <c r="CI486" s="59"/>
      <c r="CJ486" s="59"/>
      <c r="CK486" s="59"/>
      <c r="CL486" s="59"/>
      <c r="CM486" s="59"/>
      <c r="CN486" s="59"/>
      <c r="CO486" s="59"/>
      <c r="CP486" s="59"/>
      <c r="CQ486" s="59"/>
      <c r="CR486" s="59"/>
      <c r="CS486" s="59"/>
      <c r="CT486" s="59"/>
      <c r="CU486" s="59"/>
      <c r="CV486" s="59"/>
      <c r="CW486" s="59"/>
      <c r="CX486" s="59"/>
      <c r="CY486" s="59"/>
      <c r="CZ486" s="59"/>
      <c r="DA486" s="59"/>
      <c r="DB486" s="59"/>
      <c r="DC486" s="59"/>
      <c r="DD486" s="59"/>
      <c r="DE486" s="59"/>
      <c r="DF486" s="59"/>
      <c r="DG486" s="59"/>
      <c r="DH486" s="59"/>
      <c r="DI486" s="59"/>
      <c r="DJ486" s="59"/>
      <c r="DK486" s="59"/>
      <c r="DL486" s="59"/>
      <c r="DM486" s="59"/>
      <c r="DN486" s="59"/>
      <c r="DO486" s="59"/>
      <c r="DP486" s="59"/>
      <c r="DQ486" s="59"/>
      <c r="DR486" s="59"/>
      <c r="DS486" s="59"/>
      <c r="DT486" s="59"/>
      <c r="DU486" s="59"/>
      <c r="DV486" s="59"/>
      <c r="DW486" s="59"/>
      <c r="DX486" s="59"/>
      <c r="DY486" s="59"/>
      <c r="DZ486" s="59"/>
      <c r="EA486" s="59"/>
      <c r="EB486" s="59"/>
      <c r="EC486" s="59"/>
      <c r="ED486" s="59"/>
      <c r="EE486" s="59"/>
      <c r="EF486" s="59"/>
      <c r="EG486" s="59"/>
      <c r="EH486" s="59"/>
      <c r="EI486" s="59"/>
      <c r="EJ486" s="59"/>
      <c r="EK486" s="59"/>
      <c r="EL486" s="59"/>
      <c r="EM486" s="59"/>
      <c r="EN486" s="59"/>
      <c r="EO486" s="59"/>
      <c r="EP486" s="59"/>
      <c r="EQ486" s="59"/>
      <c r="ER486" s="59"/>
      <c r="ES486" s="59"/>
      <c r="ET486" s="59"/>
      <c r="EU486" s="59"/>
      <c r="EV486" s="59"/>
      <c r="EW486" s="59"/>
      <c r="EX486" s="59"/>
      <c r="EY486" s="59"/>
      <c r="EZ486" s="59"/>
      <c r="FA486" s="59"/>
      <c r="FB486" s="59"/>
      <c r="FC486" s="59"/>
      <c r="FD486" s="59"/>
      <c r="FE486" s="59"/>
      <c r="FF486" s="59"/>
      <c r="FG486" s="59"/>
      <c r="FH486" s="59"/>
      <c r="FI486" s="59"/>
      <c r="FJ486" s="59"/>
      <c r="FK486" s="59"/>
      <c r="FL486" s="59"/>
      <c r="FM486" s="59"/>
      <c r="FN486" s="59"/>
      <c r="FO486" s="59"/>
      <c r="FP486" s="59"/>
      <c r="FQ486" s="59"/>
      <c r="FR486" s="59"/>
      <c r="FS486" s="59"/>
      <c r="FT486" s="59"/>
      <c r="FU486" s="59"/>
      <c r="FV486" s="59"/>
      <c r="FW486" s="59"/>
      <c r="FX486" s="59"/>
      <c r="FY486" s="59"/>
      <c r="FZ486" s="59"/>
      <c r="GA486" s="59"/>
      <c r="GB486" s="59"/>
      <c r="GC486" s="59"/>
      <c r="GD486" s="59"/>
      <c r="GE486" s="59"/>
      <c r="GF486" s="59"/>
      <c r="GG486" s="59"/>
      <c r="GH486" s="59"/>
      <c r="GI486" s="59"/>
      <c r="GJ486" s="59"/>
      <c r="GK486" s="59"/>
      <c r="GL486" s="59"/>
      <c r="GM486" s="59"/>
      <c r="GN486" s="59"/>
      <c r="GO486" s="59"/>
      <c r="GP486" s="59"/>
      <c r="GQ486" s="59"/>
      <c r="GR486" s="59"/>
      <c r="GS486" s="59"/>
      <c r="GT486" s="59"/>
      <c r="GU486" s="59"/>
      <c r="GV486" s="59"/>
      <c r="GW486" s="59"/>
      <c r="GX486" s="59"/>
      <c r="GY486" s="59"/>
      <c r="GZ486" s="59"/>
      <c r="HA486" s="59"/>
      <c r="HB486" s="59"/>
      <c r="HC486" s="59"/>
      <c r="HD486" s="59"/>
      <c r="HE486" s="59"/>
      <c r="HF486" s="59"/>
      <c r="HG486" s="59"/>
      <c r="HH486" s="59"/>
      <c r="HI486" s="59"/>
      <c r="HJ486" s="59"/>
      <c r="HK486" s="59"/>
      <c r="HL486" s="59"/>
      <c r="HM486" s="59"/>
      <c r="HN486" s="59"/>
      <c r="HO486" s="59"/>
      <c r="HP486" s="59"/>
      <c r="HQ486" s="59"/>
      <c r="HR486" s="59"/>
      <c r="HS486" s="59"/>
      <c r="HT486" s="59"/>
      <c r="HU486" s="59"/>
      <c r="HV486" s="59"/>
      <c r="HW486" s="59"/>
      <c r="HX486" s="59"/>
      <c r="HY486" s="59"/>
      <c r="HZ486" s="59"/>
      <c r="IA486" s="59"/>
      <c r="IB486" s="59"/>
      <c r="IC486" s="59"/>
      <c r="ID486" s="59"/>
      <c r="IE486" s="59"/>
      <c r="IF486" s="59"/>
      <c r="IG486" s="59"/>
      <c r="IH486" s="59"/>
      <c r="II486" s="59"/>
      <c r="IJ486" s="59"/>
      <c r="IK486" s="59"/>
      <c r="IL486" s="59"/>
      <c r="IM486" s="59"/>
      <c r="IN486" s="59"/>
      <c r="IO486" s="59"/>
      <c r="IP486" s="59"/>
      <c r="IQ486" s="59"/>
      <c r="IR486" s="59"/>
      <c r="IS486" s="59"/>
      <c r="IT486" s="59"/>
      <c r="IU486" s="59"/>
      <c r="IV486" s="59"/>
      <c r="IW486" s="59"/>
      <c r="IX486" s="59"/>
      <c r="IY486" s="59"/>
      <c r="IZ486" s="59"/>
      <c r="JA486" s="59"/>
      <c r="JB486" s="59"/>
      <c r="JC486" s="59"/>
      <c r="JD486" s="59"/>
      <c r="JE486" s="59"/>
      <c r="JF486" s="59"/>
      <c r="JG486" s="59"/>
      <c r="JH486" s="59"/>
      <c r="JI486" s="59"/>
      <c r="JJ486" s="59"/>
      <c r="JK486" s="59"/>
      <c r="JL486" s="59"/>
      <c r="JM486" s="59"/>
      <c r="JN486" s="59"/>
      <c r="JO486" s="59"/>
      <c r="JP486" s="59"/>
      <c r="JQ486" s="59"/>
      <c r="JR486" s="59"/>
      <c r="JS486" s="59"/>
      <c r="JT486" s="59"/>
      <c r="JU486" s="59"/>
      <c r="JV486" s="59"/>
      <c r="JW486" s="59"/>
      <c r="JX486" s="59"/>
      <c r="JY486" s="59"/>
      <c r="JZ486" s="59"/>
      <c r="KA486" s="59"/>
      <c r="KB486" s="59"/>
      <c r="KC486" s="59"/>
      <c r="KD486" s="59"/>
      <c r="KE486" s="59"/>
      <c r="KF486" s="59"/>
      <c r="KG486" s="59"/>
      <c r="KH486" s="59"/>
      <c r="KI486" s="59"/>
      <c r="KJ486" s="59"/>
      <c r="KK486" s="59"/>
      <c r="KL486" s="59"/>
      <c r="KM486" s="59"/>
      <c r="KN486" s="59"/>
      <c r="KO486" s="59"/>
      <c r="KP486" s="59"/>
      <c r="KQ486" s="59"/>
      <c r="KR486" s="59"/>
      <c r="KS486" s="59"/>
      <c r="KT486" s="59"/>
      <c r="KU486" s="59"/>
      <c r="KV486" s="59"/>
      <c r="KW486" s="59"/>
      <c r="KX486" s="59"/>
      <c r="KY486" s="59"/>
      <c r="KZ486" s="59"/>
      <c r="LA486" s="59"/>
      <c r="LB486" s="59"/>
      <c r="LC486" s="59"/>
      <c r="LD486" s="59"/>
      <c r="LE486" s="59"/>
      <c r="LF486" s="59"/>
      <c r="LG486" s="59"/>
      <c r="LH486" s="59"/>
      <c r="LI486" s="59"/>
      <c r="LJ486" s="59"/>
      <c r="LK486" s="59"/>
      <c r="LL486" s="59"/>
      <c r="LM486" s="59"/>
      <c r="LN486" s="59"/>
      <c r="LO486" s="59"/>
      <c r="LP486" s="59"/>
      <c r="LQ486" s="59"/>
      <c r="LR486" s="59"/>
      <c r="LS486" s="59"/>
      <c r="LT486" s="59"/>
      <c r="LU486" s="59"/>
      <c r="LV486" s="59"/>
      <c r="LW486" s="59"/>
      <c r="LX486" s="59"/>
      <c r="LY486" s="59"/>
      <c r="LZ486" s="59"/>
      <c r="MA486" s="59"/>
      <c r="MB486" s="59"/>
      <c r="MC486" s="59"/>
      <c r="MD486" s="59"/>
      <c r="ME486" s="59"/>
      <c r="MF486" s="59"/>
      <c r="MG486" s="59"/>
      <c r="MH486" s="59"/>
      <c r="MI486" s="59"/>
      <c r="MJ486" s="59"/>
      <c r="MK486" s="59"/>
      <c r="ML486" s="59"/>
      <c r="MM486" s="59"/>
      <c r="MN486" s="59"/>
      <c r="MO486" s="59"/>
      <c r="MP486" s="59"/>
      <c r="MQ486" s="59"/>
      <c r="MR486" s="59"/>
      <c r="MS486" s="59"/>
      <c r="MT486" s="59"/>
      <c r="MU486" s="59"/>
      <c r="MV486" s="59"/>
      <c r="MW486" s="59"/>
      <c r="MX486" s="59"/>
      <c r="MY486" s="59"/>
      <c r="MZ486" s="59"/>
      <c r="NA486" s="59"/>
      <c r="NB486" s="59"/>
      <c r="NC486" s="59"/>
      <c r="ND486" s="59"/>
      <c r="NE486" s="59"/>
      <c r="NF486" s="59"/>
      <c r="NG486" s="59"/>
      <c r="NH486" s="59"/>
      <c r="NI486" s="59"/>
      <c r="NJ486" s="59"/>
      <c r="NK486" s="59"/>
      <c r="NL486" s="59"/>
      <c r="NM486" s="59"/>
      <c r="NN486" s="59"/>
      <c r="NO486" s="59"/>
      <c r="NP486" s="59"/>
      <c r="NQ486" s="59"/>
      <c r="NR486" s="59"/>
      <c r="NS486" s="59"/>
      <c r="NT486" s="59"/>
      <c r="NU486" s="59"/>
      <c r="NV486" s="59"/>
      <c r="NW486" s="59"/>
      <c r="NX486" s="59"/>
      <c r="NY486" s="59"/>
      <c r="NZ486" s="59"/>
      <c r="OA486" s="59"/>
      <c r="OB486" s="59"/>
      <c r="OC486" s="59"/>
      <c r="OD486" s="59"/>
      <c r="OE486" s="59"/>
      <c r="OF486" s="59"/>
      <c r="OG486" s="59"/>
      <c r="OH486" s="59"/>
      <c r="OI486" s="59"/>
      <c r="OJ486" s="59"/>
      <c r="OK486" s="59"/>
      <c r="OL486" s="59"/>
      <c r="OM486" s="59"/>
      <c r="ON486" s="59"/>
      <c r="OO486" s="59"/>
      <c r="OP486" s="59"/>
      <c r="OQ486" s="59"/>
      <c r="OR486" s="59"/>
      <c r="OS486" s="59"/>
      <c r="OT486" s="59"/>
      <c r="OU486" s="59"/>
      <c r="OV486" s="59"/>
      <c r="OW486" s="59"/>
      <c r="OX486" s="59"/>
      <c r="OY486" s="59"/>
      <c r="OZ486" s="59"/>
      <c r="PA486" s="59"/>
      <c r="PB486" s="59"/>
      <c r="PC486" s="59"/>
      <c r="PD486" s="59"/>
      <c r="PE486" s="59"/>
      <c r="PF486" s="59"/>
      <c r="PG486" s="59"/>
      <c r="PH486" s="59"/>
      <c r="PI486" s="59"/>
      <c r="PJ486" s="59"/>
      <c r="PK486" s="59"/>
      <c r="PL486" s="59"/>
      <c r="PM486" s="59"/>
      <c r="PN486" s="59"/>
      <c r="PO486" s="59"/>
      <c r="PP486" s="59"/>
      <c r="PQ486" s="59"/>
      <c r="PR486" s="59"/>
      <c r="PS486" s="59"/>
      <c r="PT486" s="59"/>
      <c r="PU486" s="59"/>
      <c r="PV486" s="59"/>
      <c r="PW486" s="59"/>
      <c r="PX486" s="59"/>
      <c r="PY486" s="59"/>
      <c r="PZ486" s="59"/>
      <c r="QA486" s="59"/>
      <c r="QB486" s="59"/>
      <c r="QC486" s="59"/>
      <c r="QD486" s="59"/>
      <c r="QE486" s="59"/>
      <c r="QF486" s="59"/>
      <c r="QG486" s="59"/>
      <c r="QH486" s="59"/>
      <c r="QI486" s="59"/>
      <c r="QJ486" s="59"/>
      <c r="QK486" s="59"/>
      <c r="QL486" s="59"/>
      <c r="QM486" s="59"/>
      <c r="QN486" s="59"/>
      <c r="QO486" s="59"/>
      <c r="QP486" s="59"/>
      <c r="QQ486" s="59"/>
      <c r="QR486" s="59"/>
      <c r="QS486" s="59"/>
      <c r="QT486" s="59"/>
      <c r="QU486" s="59"/>
      <c r="QV486" s="59"/>
      <c r="QW486" s="59"/>
      <c r="QX486" s="59"/>
      <c r="QY486" s="59"/>
      <c r="QZ486" s="59"/>
      <c r="RA486" s="59"/>
      <c r="RB486" s="59"/>
      <c r="RC486" s="59"/>
      <c r="RD486" s="59"/>
      <c r="RE486" s="59"/>
      <c r="RF486" s="59"/>
      <c r="RG486" s="59"/>
      <c r="RH486" s="59"/>
      <c r="RI486" s="59"/>
      <c r="RJ486" s="59"/>
      <c r="RK486" s="59"/>
      <c r="RL486" s="59"/>
      <c r="RM486" s="59"/>
      <c r="RN486" s="59"/>
      <c r="RO486" s="59"/>
      <c r="RP486" s="59"/>
      <c r="RQ486" s="59"/>
      <c r="RR486" s="59"/>
      <c r="RS486" s="59"/>
      <c r="RT486" s="59"/>
      <c r="RU486" s="59"/>
      <c r="RV486" s="59"/>
      <c r="RW486" s="59"/>
      <c r="RX486" s="59"/>
      <c r="RY486" s="59"/>
      <c r="RZ486" s="59"/>
      <c r="SA486" s="59"/>
      <c r="SB486" s="59"/>
      <c r="SC486" s="59"/>
      <c r="SD486" s="59"/>
      <c r="SE486" s="59"/>
      <c r="SF486" s="59"/>
      <c r="SG486" s="59"/>
      <c r="SH486" s="59"/>
      <c r="SI486" s="59"/>
      <c r="SJ486" s="59"/>
      <c r="SK486" s="59"/>
      <c r="SL486" s="59"/>
      <c r="SM486" s="59"/>
      <c r="SN486" s="59"/>
      <c r="SO486" s="59"/>
      <c r="SP486" s="59"/>
      <c r="SQ486" s="59"/>
      <c r="SR486" s="59"/>
      <c r="SS486" s="59"/>
      <c r="ST486" s="59"/>
      <c r="SU486" s="59"/>
      <c r="SV486" s="59"/>
      <c r="SW486" s="59"/>
      <c r="SX486" s="59"/>
      <c r="SY486" s="59"/>
      <c r="SZ486" s="59"/>
      <c r="TA486" s="59"/>
      <c r="TB486" s="59"/>
      <c r="TC486" s="59"/>
      <c r="TD486" s="59"/>
      <c r="TE486" s="59"/>
      <c r="TF486" s="59"/>
      <c r="TG486" s="59"/>
      <c r="TH486" s="59"/>
      <c r="TI486" s="59"/>
      <c r="TJ486" s="59"/>
      <c r="TK486" s="59"/>
      <c r="TL486" s="59"/>
      <c r="TM486" s="59"/>
      <c r="TN486" s="59"/>
      <c r="TO486" s="59"/>
      <c r="TP486" s="59"/>
      <c r="TQ486" s="59"/>
      <c r="TR486" s="59"/>
      <c r="TS486" s="59"/>
      <c r="TT486" s="59"/>
      <c r="TU486" s="59"/>
      <c r="TV486" s="59"/>
      <c r="TW486" s="59"/>
      <c r="TX486" s="59"/>
      <c r="TY486" s="59"/>
      <c r="TZ486" s="59"/>
      <c r="UA486" s="59"/>
      <c r="UB486" s="59"/>
      <c r="UC486" s="59"/>
      <c r="UD486" s="59"/>
      <c r="UE486" s="59"/>
      <c r="UF486" s="59"/>
      <c r="UG486" s="59"/>
      <c r="UH486" s="59"/>
      <c r="UI486" s="59"/>
      <c r="UJ486" s="59"/>
      <c r="UK486" s="59"/>
      <c r="UL486" s="59"/>
      <c r="UM486" s="59"/>
      <c r="UN486" s="59"/>
      <c r="UO486" s="59"/>
      <c r="UP486" s="59"/>
      <c r="UQ486" s="59"/>
      <c r="UR486" s="59"/>
      <c r="US486" s="59"/>
      <c r="UT486" s="59"/>
      <c r="UU486" s="59"/>
      <c r="UV486" s="59"/>
      <c r="UW486" s="59"/>
      <c r="UX486" s="59"/>
      <c r="UY486" s="59"/>
      <c r="UZ486" s="59"/>
      <c r="VA486" s="59"/>
      <c r="VB486" s="59"/>
      <c r="VC486" s="59"/>
      <c r="VD486" s="59"/>
      <c r="VE486" s="59"/>
      <c r="VF486" s="59"/>
      <c r="VG486" s="59"/>
      <c r="VH486" s="59"/>
      <c r="VI486" s="59"/>
      <c r="VJ486" s="59"/>
      <c r="VK486" s="59"/>
      <c r="VL486" s="59"/>
      <c r="VM486" s="59"/>
      <c r="VN486" s="59"/>
      <c r="VO486" s="59"/>
      <c r="VP486" s="59"/>
      <c r="VQ486" s="59"/>
      <c r="VR486" s="59"/>
      <c r="VS486" s="59"/>
      <c r="VT486" s="59"/>
      <c r="VU486" s="59"/>
      <c r="VV486" s="59"/>
      <c r="VW486" s="59"/>
      <c r="VX486" s="59"/>
      <c r="VY486" s="59"/>
      <c r="VZ486" s="59"/>
      <c r="WA486" s="59"/>
      <c r="WB486" s="59"/>
      <c r="WC486" s="59"/>
      <c r="WD486" s="59"/>
      <c r="WE486" s="59"/>
      <c r="WF486" s="59"/>
      <c r="WG486" s="59"/>
      <c r="WH486" s="59"/>
      <c r="WI486" s="59"/>
      <c r="WJ486" s="59"/>
      <c r="WK486" s="59"/>
      <c r="WL486" s="59"/>
      <c r="WM486" s="59"/>
      <c r="WN486" s="59"/>
      <c r="WO486" s="59"/>
      <c r="WP486" s="59"/>
      <c r="WQ486" s="59"/>
      <c r="WR486" s="59"/>
      <c r="WS486" s="59"/>
      <c r="WT486" s="59"/>
      <c r="WU486" s="59"/>
      <c r="WV486" s="59"/>
      <c r="WW486" s="59"/>
      <c r="WX486" s="59"/>
      <c r="WY486" s="59"/>
      <c r="WZ486" s="59"/>
      <c r="XA486" s="59"/>
      <c r="XB486" s="59"/>
      <c r="XC486" s="59"/>
      <c r="XD486" s="59"/>
      <c r="XE486" s="59"/>
      <c r="XF486" s="59"/>
      <c r="XG486" s="59"/>
      <c r="XH486" s="59"/>
      <c r="XI486" s="59"/>
      <c r="XJ486" s="59"/>
      <c r="XK486" s="59"/>
      <c r="XL486" s="59"/>
      <c r="XM486" s="59"/>
      <c r="XN486" s="59"/>
      <c r="XO486" s="59"/>
      <c r="XP486" s="59"/>
      <c r="XQ486" s="59"/>
      <c r="XR486" s="59"/>
      <c r="XS486" s="59"/>
      <c r="XT486" s="59"/>
      <c r="XU486" s="59"/>
      <c r="XV486" s="59"/>
      <c r="XW486" s="59"/>
      <c r="XX486" s="59"/>
      <c r="XY486" s="59"/>
      <c r="XZ486" s="59"/>
      <c r="YA486" s="59"/>
      <c r="YB486" s="59"/>
      <c r="YC486" s="59"/>
      <c r="YD486" s="59"/>
      <c r="YE486" s="59"/>
      <c r="YF486" s="59"/>
      <c r="YG486" s="59"/>
      <c r="YH486" s="59"/>
      <c r="YI486" s="59"/>
      <c r="YJ486" s="59"/>
      <c r="YK486" s="59"/>
      <c r="YL486" s="59"/>
      <c r="YM486" s="59"/>
      <c r="YN486" s="59"/>
      <c r="YO486" s="59"/>
      <c r="YP486" s="59"/>
      <c r="YQ486" s="59"/>
      <c r="YR486" s="59"/>
      <c r="YS486" s="59"/>
      <c r="YT486" s="59"/>
      <c r="YU486" s="59"/>
      <c r="YV486" s="59"/>
      <c r="YW486" s="59"/>
      <c r="YX486" s="59"/>
      <c r="YY486" s="59"/>
      <c r="YZ486" s="59"/>
      <c r="ZA486" s="59"/>
      <c r="ZB486" s="59"/>
      <c r="ZC486" s="59"/>
      <c r="ZD486" s="59"/>
      <c r="ZE486" s="59"/>
      <c r="ZF486" s="59"/>
      <c r="ZG486" s="59"/>
      <c r="ZH486" s="59"/>
      <c r="ZI486" s="59"/>
      <c r="ZJ486" s="59"/>
      <c r="ZK486" s="59"/>
      <c r="ZL486" s="59"/>
      <c r="ZM486" s="59"/>
      <c r="ZN486" s="59"/>
      <c r="ZO486" s="59"/>
      <c r="ZP486" s="59"/>
      <c r="ZQ486" s="59"/>
      <c r="ZR486" s="59"/>
      <c r="ZS486" s="59"/>
      <c r="ZT486" s="59"/>
      <c r="ZU486" s="59"/>
      <c r="ZV486" s="59"/>
      <c r="ZW486" s="59"/>
      <c r="ZX486" s="59"/>
      <c r="ZY486" s="59"/>
      <c r="ZZ486" s="59"/>
      <c r="AAA486" s="59"/>
      <c r="AAB486" s="59"/>
      <c r="AAC486" s="59"/>
      <c r="AAD486" s="59"/>
      <c r="AAE486" s="59"/>
      <c r="AAF486" s="59"/>
      <c r="AAG486" s="59"/>
      <c r="AAH486" s="59"/>
      <c r="AAI486" s="59"/>
      <c r="AAJ486" s="59"/>
      <c r="AAK486" s="59"/>
      <c r="AAL486" s="59"/>
      <c r="AAM486" s="59"/>
      <c r="AAN486" s="59"/>
      <c r="AAO486" s="59"/>
      <c r="AAP486" s="59"/>
      <c r="AAQ486" s="59"/>
      <c r="AAR486" s="59"/>
      <c r="AAS486" s="59"/>
      <c r="AAT486" s="59"/>
      <c r="AAU486" s="59"/>
      <c r="AAV486" s="59"/>
      <c r="AAW486" s="59"/>
      <c r="AAX486" s="59"/>
      <c r="AAY486" s="59"/>
      <c r="AAZ486" s="59"/>
      <c r="ABA486" s="59"/>
      <c r="ABB486" s="59"/>
      <c r="ABC486" s="59"/>
      <c r="ABD486" s="59"/>
      <c r="ABE486" s="59"/>
      <c r="ABF486" s="59"/>
      <c r="ABG486" s="59"/>
      <c r="ABH486" s="59"/>
      <c r="ABI486" s="59"/>
      <c r="ABJ486" s="59"/>
      <c r="ABK486" s="59"/>
      <c r="ABL486" s="59"/>
      <c r="ABM486" s="59"/>
      <c r="ABN486" s="59"/>
      <c r="ABO486" s="59"/>
      <c r="ABP486" s="59"/>
      <c r="ABQ486" s="59"/>
      <c r="ABR486" s="59"/>
      <c r="ABS486" s="59"/>
      <c r="ABT486" s="59"/>
      <c r="ABU486" s="59"/>
      <c r="ABV486" s="59"/>
      <c r="ABW486" s="59"/>
      <c r="ABX486" s="59"/>
      <c r="ABY486" s="59"/>
      <c r="ABZ486" s="59"/>
      <c r="ACA486" s="59"/>
      <c r="ACB486" s="59"/>
      <c r="ACC486" s="59"/>
      <c r="ACD486" s="59"/>
      <c r="ACE486" s="59"/>
      <c r="ACF486" s="59"/>
      <c r="ACG486" s="59"/>
      <c r="ACH486" s="59"/>
      <c r="ACI486" s="59"/>
      <c r="ACJ486" s="59"/>
      <c r="ACK486" s="59"/>
      <c r="ACL486" s="59"/>
      <c r="ACM486" s="59"/>
      <c r="ACN486" s="59"/>
      <c r="ACO486" s="59"/>
      <c r="ACP486" s="59"/>
      <c r="ACQ486" s="59"/>
      <c r="ACR486" s="59"/>
      <c r="ACS486" s="59"/>
      <c r="ACT486" s="59"/>
      <c r="ACU486" s="59"/>
      <c r="ACV486" s="59"/>
      <c r="ACW486" s="59"/>
      <c r="ACX486" s="59"/>
      <c r="ACY486" s="59"/>
      <c r="ACZ486" s="59"/>
      <c r="ADA486" s="59"/>
      <c r="ADB486" s="59"/>
      <c r="ADC486" s="59"/>
      <c r="ADD486" s="59"/>
      <c r="ADE486" s="59"/>
      <c r="ADF486" s="59"/>
      <c r="ADG486" s="59"/>
      <c r="ADH486" s="59"/>
      <c r="ADI486" s="59"/>
      <c r="ADJ486" s="59"/>
      <c r="ADK486" s="59"/>
      <c r="ADL486" s="59"/>
      <c r="ADM486" s="59"/>
      <c r="ADN486" s="59"/>
      <c r="ADO486" s="59"/>
      <c r="ADP486" s="59"/>
      <c r="ADQ486" s="59"/>
      <c r="ADR486" s="59"/>
      <c r="ADS486" s="59"/>
      <c r="ADT486" s="59"/>
      <c r="ADU486" s="59"/>
      <c r="ADV486" s="59"/>
      <c r="ADW486" s="59"/>
      <c r="ADX486" s="59"/>
      <c r="ADY486" s="59"/>
      <c r="ADZ486" s="59"/>
      <c r="AEA486" s="59"/>
      <c r="AEB486" s="59"/>
      <c r="AEC486" s="59"/>
      <c r="AED486" s="59"/>
      <c r="AEE486" s="59"/>
      <c r="AEF486" s="59"/>
      <c r="AEG486" s="59"/>
      <c r="AEH486" s="59"/>
      <c r="AEI486" s="59"/>
      <c r="AEJ486" s="59"/>
      <c r="AEK486" s="59"/>
      <c r="AEL486" s="59"/>
      <c r="AEM486" s="59"/>
      <c r="AEN486" s="59"/>
      <c r="AEO486" s="59"/>
      <c r="AEP486" s="59"/>
      <c r="AEQ486" s="59"/>
      <c r="AER486" s="59"/>
      <c r="AES486" s="59"/>
      <c r="AET486" s="59"/>
      <c r="AEU486" s="59"/>
      <c r="AEV486" s="59"/>
      <c r="AEW486" s="59"/>
      <c r="AEX486" s="59"/>
      <c r="AEY486" s="59"/>
      <c r="AEZ486" s="59"/>
      <c r="AFA486" s="59"/>
      <c r="AFB486" s="59"/>
      <c r="AFC486" s="59"/>
      <c r="AFD486" s="59"/>
      <c r="AFE486" s="59"/>
      <c r="AFF486" s="59"/>
      <c r="AFG486" s="59"/>
      <c r="AFH486" s="59"/>
      <c r="AFI486" s="59"/>
      <c r="AFJ486" s="59"/>
      <c r="AFK486" s="59"/>
      <c r="AFL486" s="59"/>
      <c r="AFM486" s="59"/>
      <c r="AFN486" s="59"/>
      <c r="AFO486" s="59"/>
      <c r="AFP486" s="59"/>
      <c r="AFQ486" s="59"/>
      <c r="AFR486" s="59"/>
      <c r="AFS486" s="59"/>
      <c r="AFT486" s="59"/>
      <c r="AFU486" s="59"/>
      <c r="AFV486" s="59"/>
      <c r="AFW486" s="59"/>
      <c r="AFX486" s="59"/>
      <c r="AFY486" s="59"/>
      <c r="AFZ486" s="59"/>
      <c r="AGA486" s="59"/>
      <c r="AGB486" s="59"/>
      <c r="AGC486" s="59"/>
      <c r="AGD486" s="59"/>
      <c r="AGE486" s="59"/>
      <c r="AGF486" s="59"/>
      <c r="AGG486" s="59"/>
      <c r="AGH486" s="59"/>
      <c r="AGI486" s="59"/>
      <c r="AGJ486" s="59"/>
      <c r="AGK486" s="59"/>
      <c r="AGL486" s="59"/>
      <c r="AGM486" s="59"/>
      <c r="AGN486" s="59"/>
      <c r="AGO486" s="59"/>
      <c r="AGP486" s="59"/>
      <c r="AGQ486" s="59"/>
      <c r="AGR486" s="59"/>
      <c r="AGS486" s="59"/>
      <c r="AGT486" s="59"/>
      <c r="AGU486" s="59"/>
      <c r="AGV486" s="59"/>
      <c r="AGW486" s="59"/>
      <c r="AGX486" s="59"/>
      <c r="AGY486" s="59"/>
      <c r="AGZ486" s="59"/>
      <c r="AHA486" s="59"/>
      <c r="AHB486" s="59"/>
      <c r="AHC486" s="59"/>
      <c r="AHD486" s="59"/>
      <c r="AHE486" s="59"/>
      <c r="AHF486" s="59"/>
      <c r="AHG486" s="59"/>
      <c r="AHH486" s="59"/>
      <c r="AHI486" s="59"/>
      <c r="AHJ486" s="59"/>
      <c r="AHK486" s="59"/>
      <c r="AHL486" s="59"/>
      <c r="AHM486" s="59"/>
      <c r="AHN486" s="59"/>
      <c r="AHO486" s="59"/>
      <c r="AHP486" s="59"/>
      <c r="AHQ486" s="59"/>
      <c r="AHR486" s="59"/>
      <c r="AHS486" s="59"/>
      <c r="AHT486" s="59"/>
      <c r="AHU486" s="59"/>
      <c r="AHV486" s="59"/>
      <c r="AHW486" s="59"/>
      <c r="AHX486" s="59"/>
      <c r="AHY486" s="59"/>
      <c r="AHZ486" s="59"/>
      <c r="AIA486" s="59"/>
      <c r="AIB486" s="59"/>
      <c r="AIC486" s="59"/>
      <c r="AID486" s="59"/>
      <c r="AIE486" s="59"/>
      <c r="AIF486" s="59"/>
      <c r="AIG486" s="59"/>
      <c r="AIH486" s="59"/>
      <c r="AII486" s="59"/>
      <c r="AIJ486" s="59"/>
      <c r="AIK486" s="59"/>
      <c r="AIL486" s="59"/>
      <c r="AIM486" s="59"/>
      <c r="AIN486" s="59"/>
      <c r="AIO486" s="59"/>
      <c r="AIP486" s="59"/>
      <c r="AIQ486" s="59"/>
      <c r="AIR486" s="59"/>
      <c r="AIS486" s="59"/>
      <c r="AIT486" s="59"/>
      <c r="AIU486" s="59"/>
      <c r="AIV486" s="59"/>
      <c r="AIW486" s="59"/>
      <c r="AIX486" s="59"/>
      <c r="AIY486" s="59"/>
      <c r="AIZ486" s="59"/>
      <c r="AJA486" s="59"/>
      <c r="AJB486" s="59"/>
      <c r="AJC486" s="59"/>
      <c r="AJD486" s="59"/>
      <c r="AJE486" s="59"/>
      <c r="AJF486" s="59"/>
      <c r="AJG486" s="59"/>
      <c r="AJH486" s="59"/>
      <c r="AJI486" s="59"/>
      <c r="AJJ486" s="59"/>
      <c r="AJK486" s="59"/>
      <c r="AJL486" s="59"/>
      <c r="AJM486" s="59"/>
      <c r="AJN486" s="59"/>
      <c r="AJO486" s="59"/>
      <c r="AJP486" s="59"/>
      <c r="AJQ486" s="59"/>
      <c r="AJR486" s="59"/>
      <c r="AJS486" s="59"/>
      <c r="AJT486" s="59"/>
      <c r="AJU486" s="59"/>
      <c r="AJV486" s="59"/>
      <c r="AJW486" s="59"/>
      <c r="AJX486" s="59"/>
      <c r="AJY486" s="59"/>
      <c r="AJZ486" s="59"/>
      <c r="AKA486" s="59"/>
      <c r="AKB486" s="59"/>
      <c r="AKC486" s="59"/>
      <c r="AKD486" s="59"/>
      <c r="AKE486" s="59"/>
      <c r="AKF486" s="59"/>
      <c r="AKG486" s="59"/>
      <c r="AKH486" s="59"/>
      <c r="AKI486" s="59"/>
      <c r="AKJ486" s="59"/>
      <c r="AKK486" s="59"/>
      <c r="AKL486" s="59"/>
      <c r="AKM486" s="59"/>
      <c r="AKN486" s="59"/>
      <c r="AKO486" s="59"/>
      <c r="AKP486" s="59"/>
      <c r="AKQ486" s="59"/>
      <c r="AKR486" s="59"/>
      <c r="AKS486" s="59"/>
      <c r="AKT486" s="59"/>
      <c r="AKU486" s="59"/>
      <c r="AKV486" s="59"/>
      <c r="AKW486" s="59"/>
      <c r="AKX486" s="59"/>
      <c r="AKY486" s="59"/>
      <c r="AKZ486" s="59"/>
      <c r="ALA486" s="59"/>
      <c r="ALB486" s="59"/>
      <c r="ALC486" s="59"/>
      <c r="ALD486" s="59"/>
      <c r="ALE486" s="59"/>
      <c r="ALF486" s="59"/>
      <c r="ALG486" s="59"/>
      <c r="ALH486" s="59"/>
      <c r="ALI486" s="59"/>
      <c r="ALJ486" s="59"/>
      <c r="ALK486" s="59"/>
      <c r="ALL486" s="59"/>
      <c r="ALM486" s="59"/>
      <c r="ALN486" s="59"/>
      <c r="ALO486" s="59"/>
      <c r="ALP486" s="59"/>
      <c r="ALQ486" s="59"/>
      <c r="ALR486" s="59"/>
      <c r="ALS486" s="59"/>
      <c r="ALT486" s="59"/>
      <c r="ALU486" s="59"/>
      <c r="ALV486" s="59"/>
      <c r="ALW486" s="59"/>
      <c r="ALX486" s="59"/>
      <c r="ALY486" s="59"/>
      <c r="ALZ486" s="59"/>
      <c r="AMA486" s="59"/>
      <c r="AMB486" s="59"/>
      <c r="AMC486" s="59"/>
      <c r="AMD486" s="59"/>
      <c r="AME486" s="59"/>
      <c r="AMF486" s="59"/>
      <c r="AMG486" s="59"/>
      <c r="AMH486" s="59"/>
      <c r="AMI486" s="59"/>
      <c r="AMJ486" s="59"/>
      <c r="AMK486" s="59"/>
      <c r="AML486" s="59"/>
      <c r="AMM486" s="59"/>
      <c r="AMN486" s="59"/>
      <c r="AMO486" s="59"/>
      <c r="AMP486" s="59"/>
      <c r="AMQ486" s="59"/>
      <c r="AMR486" s="59"/>
      <c r="AMS486" s="59"/>
      <c r="AMT486" s="59"/>
      <c r="AMU486" s="59"/>
      <c r="AMV486" s="59"/>
      <c r="AMW486" s="59"/>
      <c r="AMX486" s="59"/>
      <c r="AMY486" s="59"/>
      <c r="AMZ486" s="59"/>
      <c r="ANA486" s="59"/>
      <c r="ANB486" s="59"/>
      <c r="ANC486" s="59"/>
      <c r="AND486" s="59"/>
      <c r="ANE486" s="59"/>
      <c r="ANF486" s="59"/>
      <c r="ANG486" s="59"/>
      <c r="ANH486" s="59"/>
      <c r="ANI486" s="59"/>
      <c r="ANJ486" s="59"/>
      <c r="ANK486" s="59"/>
      <c r="ANL486" s="59"/>
      <c r="ANM486" s="59"/>
      <c r="ANN486" s="59"/>
      <c r="ANO486" s="59"/>
      <c r="ANP486" s="59"/>
      <c r="ANQ486" s="59"/>
      <c r="ANR486" s="59"/>
      <c r="ANS486" s="59"/>
      <c r="ANT486" s="59"/>
      <c r="ANU486" s="59"/>
      <c r="ANV486" s="59"/>
      <c r="ANW486" s="59"/>
      <c r="ANX486" s="59"/>
      <c r="ANY486" s="59"/>
      <c r="ANZ486" s="59"/>
      <c r="AOA486" s="59"/>
      <c r="AOB486" s="59"/>
      <c r="AOC486" s="59"/>
      <c r="AOD486" s="59"/>
      <c r="AOE486" s="59"/>
      <c r="AOF486" s="59"/>
      <c r="AOG486" s="59"/>
      <c r="AOH486" s="59"/>
      <c r="AOI486" s="59"/>
      <c r="AOJ486" s="59"/>
      <c r="AOK486" s="59"/>
      <c r="AOL486" s="59"/>
      <c r="AOM486" s="59"/>
      <c r="AON486" s="59"/>
      <c r="AOO486" s="59"/>
      <c r="AOP486" s="59"/>
      <c r="AOQ486" s="59"/>
      <c r="AOR486" s="59"/>
      <c r="AOS486" s="59"/>
      <c r="AOT486" s="59"/>
      <c r="AOU486" s="59"/>
      <c r="AOV486" s="59"/>
      <c r="AOW486" s="59"/>
      <c r="AOX486" s="59"/>
      <c r="AOY486" s="59"/>
      <c r="AOZ486" s="59"/>
      <c r="APA486" s="59"/>
      <c r="APB486" s="59"/>
      <c r="APC486" s="59"/>
      <c r="APD486" s="59"/>
      <c r="APE486" s="59"/>
      <c r="APF486" s="59"/>
      <c r="APG486" s="59"/>
      <c r="APH486" s="59"/>
      <c r="API486" s="59"/>
      <c r="APJ486" s="59"/>
      <c r="APK486" s="59"/>
      <c r="APL486" s="59"/>
      <c r="APM486" s="59"/>
      <c r="APN486" s="59"/>
      <c r="APO486" s="59"/>
      <c r="APP486" s="59"/>
      <c r="APQ486" s="59"/>
      <c r="APR486" s="59"/>
      <c r="APS486" s="59"/>
      <c r="APT486" s="59"/>
      <c r="APU486" s="59"/>
      <c r="APV486" s="59"/>
      <c r="APW486" s="59"/>
      <c r="APX486" s="59"/>
      <c r="APY486" s="59"/>
      <c r="APZ486" s="59"/>
      <c r="AQA486" s="59"/>
      <c r="AQB486" s="59"/>
      <c r="AQC486" s="59"/>
      <c r="AQD486" s="59"/>
      <c r="AQE486" s="59"/>
      <c r="AQF486" s="59"/>
      <c r="AQG486" s="59"/>
      <c r="AQH486" s="59"/>
      <c r="AQI486" s="59"/>
      <c r="AQJ486" s="59"/>
      <c r="AQK486" s="59"/>
      <c r="AQL486" s="59"/>
      <c r="AQM486" s="59"/>
      <c r="AQN486" s="59"/>
      <c r="AQO486" s="59"/>
      <c r="AQP486" s="59"/>
      <c r="AQQ486" s="59"/>
      <c r="AQR486" s="59"/>
      <c r="AQS486" s="59"/>
      <c r="AQT486" s="59"/>
      <c r="AQU486" s="59"/>
      <c r="AQV486" s="59"/>
      <c r="AQW486" s="59"/>
      <c r="AQX486" s="59"/>
      <c r="AQY486" s="59"/>
      <c r="AQZ486" s="59"/>
      <c r="ARA486" s="59"/>
      <c r="ARB486" s="59"/>
      <c r="ARC486" s="59"/>
      <c r="ARD486" s="59"/>
      <c r="ARE486" s="59"/>
      <c r="ARF486" s="59"/>
      <c r="ARG486" s="59"/>
      <c r="ARH486" s="59"/>
      <c r="ARI486" s="59"/>
      <c r="ARJ486" s="59"/>
      <c r="ARK486" s="59"/>
      <c r="ARL486" s="59"/>
      <c r="ARM486" s="59"/>
      <c r="ARN486" s="59"/>
      <c r="ARO486" s="59"/>
      <c r="ARP486" s="59"/>
      <c r="ARQ486" s="59"/>
      <c r="ARR486" s="59"/>
      <c r="ARS486" s="59"/>
      <c r="ART486" s="59"/>
      <c r="ARU486" s="59"/>
      <c r="ARV486" s="59"/>
      <c r="ARW486" s="59"/>
      <c r="ARX486" s="59"/>
      <c r="ARY486" s="59"/>
      <c r="ARZ486" s="59"/>
      <c r="ASA486" s="59"/>
      <c r="ASB486" s="59"/>
      <c r="ASC486" s="59"/>
      <c r="ASD486" s="59"/>
      <c r="ASE486" s="59"/>
      <c r="ASF486" s="59"/>
      <c r="ASG486" s="59"/>
      <c r="ASH486" s="59"/>
      <c r="ASI486" s="59"/>
      <c r="ASJ486" s="59"/>
      <c r="ASK486" s="59"/>
      <c r="ASL486" s="59"/>
      <c r="ASM486" s="59"/>
      <c r="ASN486" s="59"/>
      <c r="ASO486" s="59"/>
      <c r="ASP486" s="59"/>
      <c r="ASQ486" s="59"/>
      <c r="ASR486" s="59"/>
      <c r="ASS486" s="59"/>
      <c r="AST486" s="59"/>
      <c r="ASU486" s="59"/>
      <c r="ASV486" s="59"/>
      <c r="ASW486" s="59"/>
      <c r="ASX486" s="59"/>
      <c r="ASY486" s="59"/>
      <c r="ASZ486" s="59"/>
      <c r="ATA486" s="59"/>
      <c r="ATB486" s="59"/>
      <c r="ATC486" s="59"/>
      <c r="ATD486" s="59"/>
      <c r="ATE486" s="59"/>
      <c r="ATF486" s="59"/>
      <c r="ATG486" s="59"/>
      <c r="ATH486" s="59"/>
      <c r="ATI486" s="59"/>
      <c r="ATJ486" s="59"/>
      <c r="ATK486" s="59"/>
      <c r="ATL486" s="59"/>
      <c r="ATM486" s="59"/>
      <c r="ATN486" s="59"/>
      <c r="ATO486" s="59"/>
      <c r="ATP486" s="59"/>
      <c r="ATQ486" s="59"/>
      <c r="ATR486" s="59"/>
      <c r="ATS486" s="59"/>
      <c r="ATT486" s="59"/>
      <c r="ATU486" s="59"/>
      <c r="ATV486" s="59"/>
      <c r="ATW486" s="59"/>
      <c r="ATX486" s="59"/>
      <c r="ATY486" s="59"/>
      <c r="ATZ486" s="59"/>
      <c r="AUA486" s="59"/>
      <c r="AUB486" s="59"/>
      <c r="AUC486" s="59"/>
      <c r="AUD486" s="59"/>
      <c r="AUE486" s="59"/>
      <c r="AUF486" s="59"/>
      <c r="AUG486" s="59"/>
      <c r="AUH486" s="59"/>
      <c r="AUI486" s="59"/>
      <c r="AUJ486" s="59"/>
      <c r="AUK486" s="59"/>
      <c r="AUL486" s="59"/>
      <c r="AUM486" s="59"/>
      <c r="AUN486" s="59"/>
      <c r="AUO486" s="59"/>
      <c r="AUP486" s="59"/>
      <c r="AUQ486" s="59"/>
      <c r="AUR486" s="59"/>
      <c r="AUS486" s="59"/>
      <c r="AUT486" s="59"/>
      <c r="AUU486" s="59"/>
      <c r="AUV486" s="59"/>
      <c r="AUW486" s="59"/>
      <c r="AUX486" s="59"/>
      <c r="AUY486" s="59"/>
      <c r="AUZ486" s="59"/>
      <c r="AVA486" s="59"/>
      <c r="AVB486" s="59"/>
      <c r="AVC486" s="59"/>
      <c r="AVD486" s="59"/>
      <c r="AVE486" s="59"/>
      <c r="AVF486" s="59"/>
      <c r="AVG486" s="59"/>
      <c r="AVH486" s="59"/>
      <c r="AVI486" s="59"/>
      <c r="AVJ486" s="59"/>
      <c r="AVK486" s="59"/>
      <c r="AVL486" s="59"/>
      <c r="AVM486" s="59"/>
      <c r="AVN486" s="59"/>
      <c r="AVO486" s="59"/>
      <c r="AVP486" s="59"/>
      <c r="AVQ486" s="59"/>
      <c r="AVR486" s="59"/>
      <c r="AVS486" s="59"/>
      <c r="AVT486" s="59"/>
      <c r="AVU486" s="59"/>
      <c r="AVV486" s="59"/>
      <c r="AVW486" s="59"/>
      <c r="AVX486" s="59"/>
      <c r="AVY486" s="59"/>
      <c r="AVZ486" s="59"/>
      <c r="AWA486" s="59"/>
      <c r="AWB486" s="59"/>
      <c r="AWC486" s="59"/>
      <c r="AWD486" s="59"/>
      <c r="AWE486" s="59"/>
      <c r="AWF486" s="59"/>
      <c r="AWG486" s="59"/>
      <c r="AWH486" s="59"/>
      <c r="AWI486" s="59"/>
      <c r="AWJ486" s="59"/>
      <c r="AWK486" s="59"/>
      <c r="AWL486" s="59"/>
      <c r="AWM486" s="59"/>
      <c r="AWN486" s="59"/>
      <c r="AWO486" s="59"/>
      <c r="AWP486" s="59"/>
      <c r="AWQ486" s="59"/>
      <c r="AWR486" s="59"/>
      <c r="AWS486" s="59"/>
      <c r="AWT486" s="59"/>
      <c r="AWU486" s="59"/>
      <c r="AWV486" s="59"/>
      <c r="AWW486" s="59"/>
      <c r="AWX486" s="59"/>
      <c r="AWY486" s="59"/>
      <c r="AWZ486" s="59"/>
      <c r="AXA486" s="59"/>
      <c r="AXB486" s="59"/>
      <c r="AXC486" s="59"/>
      <c r="AXD486" s="59"/>
      <c r="AXE486" s="59"/>
      <c r="AXF486" s="59"/>
      <c r="AXG486" s="59"/>
      <c r="AXH486" s="59"/>
      <c r="AXI486" s="59"/>
      <c r="AXJ486" s="59"/>
      <c r="AXK486" s="59"/>
      <c r="AXL486" s="59"/>
      <c r="AXM486" s="59"/>
      <c r="AXN486" s="59"/>
      <c r="AXO486" s="59"/>
      <c r="AXP486" s="59"/>
      <c r="AXQ486" s="59"/>
      <c r="AXR486" s="59"/>
      <c r="AXS486" s="59"/>
      <c r="AXT486" s="59"/>
      <c r="AXU486" s="59"/>
      <c r="AXV486" s="59"/>
      <c r="AXW486" s="59"/>
      <c r="AXX486" s="59"/>
      <c r="AXY486" s="59"/>
      <c r="AXZ486" s="59"/>
      <c r="AYA486" s="59"/>
      <c r="AYB486" s="59"/>
      <c r="AYC486" s="59"/>
      <c r="AYD486" s="59"/>
      <c r="AYE486" s="59"/>
      <c r="AYF486" s="59"/>
      <c r="AYG486" s="59"/>
      <c r="AYH486" s="59"/>
      <c r="AYI486" s="59"/>
      <c r="AYJ486" s="59"/>
      <c r="AYK486" s="59"/>
      <c r="AYL486" s="59"/>
      <c r="AYM486" s="59"/>
      <c r="AYN486" s="59"/>
      <c r="AYO486" s="59"/>
      <c r="AYP486" s="59"/>
      <c r="AYQ486" s="59"/>
      <c r="AYR486" s="59"/>
      <c r="AYS486" s="59"/>
      <c r="AYT486" s="59"/>
      <c r="AYU486" s="59"/>
      <c r="AYV486" s="59"/>
      <c r="AYW486" s="59"/>
      <c r="AYX486" s="59"/>
      <c r="AYY486" s="59"/>
      <c r="AYZ486" s="59"/>
      <c r="AZA486" s="59"/>
      <c r="AZB486" s="59"/>
      <c r="AZC486" s="59"/>
      <c r="AZD486" s="59"/>
      <c r="AZE486" s="59"/>
      <c r="AZF486" s="59"/>
      <c r="AZG486" s="59"/>
      <c r="AZH486" s="59"/>
      <c r="AZI486" s="59"/>
      <c r="AZJ486" s="59"/>
      <c r="AZK486" s="59"/>
      <c r="AZL486" s="59"/>
      <c r="AZM486" s="59"/>
      <c r="AZN486" s="59"/>
      <c r="AZO486" s="59"/>
      <c r="AZP486" s="59"/>
      <c r="AZQ486" s="59"/>
      <c r="AZR486" s="59"/>
      <c r="AZS486" s="59"/>
      <c r="AZT486" s="59"/>
      <c r="AZU486" s="59"/>
      <c r="AZV486" s="59"/>
      <c r="AZW486" s="59"/>
      <c r="AZX486" s="59"/>
      <c r="AZY486" s="59"/>
      <c r="AZZ486" s="59"/>
      <c r="BAA486" s="59"/>
      <c r="BAB486" s="59"/>
      <c r="BAC486" s="59"/>
      <c r="BAD486" s="59"/>
      <c r="BAE486" s="59"/>
      <c r="BAF486" s="59"/>
      <c r="BAG486" s="59"/>
      <c r="BAH486" s="59"/>
      <c r="BAI486" s="59"/>
      <c r="BAJ486" s="59"/>
      <c r="BAK486" s="59"/>
      <c r="BAL486" s="59"/>
      <c r="BAM486" s="59"/>
      <c r="BAN486" s="59"/>
      <c r="BAO486" s="59"/>
      <c r="BAP486" s="59"/>
      <c r="BAQ486" s="59"/>
      <c r="BAR486" s="59"/>
      <c r="BAS486" s="59"/>
      <c r="BAT486" s="59"/>
      <c r="BAU486" s="59"/>
      <c r="BAV486" s="59"/>
      <c r="BAW486" s="59"/>
      <c r="BAX486" s="59"/>
      <c r="BAY486" s="59"/>
      <c r="BAZ486" s="59"/>
      <c r="BBA486" s="59"/>
      <c r="BBB486" s="59"/>
      <c r="BBC486" s="59"/>
      <c r="BBD486" s="59"/>
      <c r="BBE486" s="59"/>
      <c r="BBF486" s="59"/>
      <c r="BBG486" s="59"/>
      <c r="BBH486" s="59"/>
      <c r="BBI486" s="59"/>
      <c r="BBJ486" s="59"/>
      <c r="BBK486" s="59"/>
      <c r="BBL486" s="59"/>
      <c r="BBM486" s="59"/>
      <c r="BBN486" s="59"/>
      <c r="BBO486" s="59"/>
      <c r="BBP486" s="59"/>
      <c r="BBQ486" s="59"/>
      <c r="BBR486" s="59"/>
      <c r="BBS486" s="59"/>
      <c r="BBT486" s="59"/>
      <c r="BBU486" s="59"/>
      <c r="BBV486" s="59"/>
      <c r="BBW486" s="59"/>
      <c r="BBX486" s="59"/>
      <c r="BBY486" s="59"/>
      <c r="BBZ486" s="59"/>
      <c r="BCA486" s="59"/>
      <c r="BCB486" s="59"/>
      <c r="BCC486" s="59"/>
      <c r="BCD486" s="59"/>
      <c r="BCE486" s="59"/>
      <c r="BCF486" s="59"/>
      <c r="BCG486" s="59"/>
      <c r="BCH486" s="59"/>
      <c r="BCI486" s="59"/>
      <c r="BCJ486" s="59"/>
      <c r="BCK486" s="59"/>
      <c r="BCL486" s="59"/>
      <c r="BCM486" s="59"/>
      <c r="BCN486" s="59"/>
      <c r="BCO486" s="59"/>
      <c r="BCP486" s="59"/>
      <c r="BCQ486" s="59"/>
      <c r="BCR486" s="59"/>
      <c r="BCS486" s="59"/>
      <c r="BCT486" s="59"/>
      <c r="BCU486" s="59"/>
      <c r="BCV486" s="59"/>
      <c r="BCW486" s="59"/>
      <c r="BCX486" s="59"/>
      <c r="BCY486" s="59"/>
      <c r="BCZ486" s="59"/>
      <c r="BDA486" s="59"/>
      <c r="BDB486" s="59"/>
      <c r="BDC486" s="59"/>
      <c r="BDD486" s="59"/>
      <c r="BDE486" s="59"/>
      <c r="BDF486" s="59"/>
      <c r="BDG486" s="59"/>
      <c r="BDH486" s="59"/>
      <c r="BDI486" s="59"/>
      <c r="BDJ486" s="59"/>
      <c r="BDK486" s="59"/>
      <c r="BDL486" s="59"/>
      <c r="BDM486" s="59"/>
      <c r="BDN486" s="59"/>
      <c r="BDO486" s="59"/>
      <c r="BDP486" s="59"/>
      <c r="BDQ486" s="59"/>
      <c r="BDR486" s="59"/>
      <c r="BDS486" s="59"/>
      <c r="BDT486" s="59"/>
      <c r="BDU486" s="59"/>
      <c r="BDV486" s="59"/>
      <c r="BDW486" s="59"/>
      <c r="BDX486" s="59"/>
      <c r="BDY486" s="59"/>
      <c r="BDZ486" s="59"/>
      <c r="BEA486" s="59"/>
      <c r="BEB486" s="59"/>
      <c r="BEC486" s="59"/>
      <c r="BED486" s="59"/>
      <c r="BEE486" s="59"/>
      <c r="BEF486" s="59"/>
      <c r="BEG486" s="59"/>
      <c r="BEH486" s="59"/>
      <c r="BEI486" s="59"/>
      <c r="BEJ486" s="59"/>
      <c r="BEK486" s="59"/>
      <c r="BEL486" s="59"/>
      <c r="BEM486" s="59"/>
      <c r="BEN486" s="59"/>
      <c r="BEO486" s="59"/>
      <c r="BEP486" s="59"/>
      <c r="BEQ486" s="59"/>
      <c r="BER486" s="59"/>
      <c r="BES486" s="59"/>
      <c r="BET486" s="59"/>
      <c r="BEU486" s="59"/>
      <c r="BEV486" s="59"/>
      <c r="BEW486" s="59"/>
      <c r="BEX486" s="59"/>
      <c r="BEY486" s="59"/>
      <c r="BEZ486" s="59"/>
      <c r="BFA486" s="59"/>
      <c r="BFB486" s="59"/>
      <c r="BFC486" s="59"/>
      <c r="BFD486" s="59"/>
      <c r="BFE486" s="59"/>
      <c r="BFF486" s="59"/>
      <c r="BFG486" s="59"/>
      <c r="BFH486" s="59"/>
      <c r="BFI486" s="59"/>
      <c r="BFJ486" s="59"/>
      <c r="BFK486" s="59"/>
      <c r="BFL486" s="59"/>
      <c r="BFM486" s="59"/>
      <c r="BFN486" s="59"/>
      <c r="BFO486" s="59"/>
      <c r="BFP486" s="59"/>
      <c r="BFQ486" s="59"/>
      <c r="BFR486" s="59"/>
      <c r="BFS486" s="59"/>
      <c r="BFT486" s="59"/>
      <c r="BFU486" s="59"/>
      <c r="BFV486" s="59"/>
      <c r="BFW486" s="59"/>
      <c r="BFX486" s="59"/>
      <c r="BFY486" s="59"/>
      <c r="BFZ486" s="59"/>
      <c r="BGA486" s="59"/>
      <c r="BGB486" s="59"/>
      <c r="BGC486" s="59"/>
      <c r="BGD486" s="59"/>
      <c r="BGE486" s="59"/>
      <c r="BGF486" s="59"/>
      <c r="BGG486" s="59"/>
      <c r="BGH486" s="59"/>
      <c r="BGI486" s="59"/>
      <c r="BGJ486" s="59"/>
      <c r="BGK486" s="59"/>
      <c r="BGL486" s="59"/>
      <c r="BGM486" s="59"/>
      <c r="BGN486" s="59"/>
      <c r="BGO486" s="59"/>
      <c r="BGP486" s="59"/>
      <c r="BGQ486" s="59"/>
      <c r="BGR486" s="59"/>
      <c r="BGS486" s="59"/>
      <c r="BGT486" s="59"/>
      <c r="BGU486" s="59"/>
      <c r="BGV486" s="59"/>
      <c r="BGW486" s="59"/>
      <c r="BGX486" s="59"/>
      <c r="BGY486" s="59"/>
      <c r="BGZ486" s="59"/>
      <c r="BHA486" s="59"/>
      <c r="BHB486" s="59"/>
      <c r="BHC486" s="59"/>
      <c r="BHD486" s="59"/>
      <c r="BHE486" s="59"/>
      <c r="BHF486" s="59"/>
      <c r="BHG486" s="59"/>
      <c r="BHH486" s="59"/>
      <c r="BHI486" s="59"/>
      <c r="BHJ486" s="59"/>
      <c r="BHK486" s="59"/>
      <c r="BHL486" s="59"/>
      <c r="BHM486" s="59"/>
      <c r="BHN486" s="59"/>
      <c r="BHO486" s="59"/>
      <c r="BHP486" s="59"/>
      <c r="BHQ486" s="59"/>
      <c r="BHR486" s="59"/>
      <c r="BHS486" s="59"/>
      <c r="BHT486" s="59"/>
      <c r="BHU486" s="59"/>
      <c r="BHV486" s="59"/>
      <c r="BHW486" s="59"/>
      <c r="BHX486" s="59"/>
      <c r="BHY486" s="59"/>
      <c r="BHZ486" s="59"/>
      <c r="BIA486" s="59"/>
      <c r="BIB486" s="59"/>
      <c r="BIC486" s="59"/>
      <c r="BID486" s="59"/>
      <c r="BIE486" s="59"/>
      <c r="BIF486" s="59"/>
      <c r="BIG486" s="59"/>
      <c r="BIH486" s="59"/>
      <c r="BII486" s="59"/>
      <c r="BIJ486" s="59"/>
      <c r="BIK486" s="59"/>
      <c r="BIL486" s="59"/>
      <c r="BIM486" s="59"/>
      <c r="BIN486" s="59"/>
      <c r="BIO486" s="59"/>
      <c r="BIP486" s="59"/>
      <c r="BIQ486" s="59"/>
      <c r="BIR486" s="59"/>
      <c r="BIS486" s="59"/>
      <c r="BIT486" s="59"/>
      <c r="BIU486" s="59"/>
      <c r="BIV486" s="59"/>
      <c r="BIW486" s="59"/>
      <c r="BIX486" s="59"/>
      <c r="BIY486" s="59"/>
      <c r="BIZ486" s="59"/>
      <c r="BJA486" s="59"/>
      <c r="BJB486" s="59"/>
      <c r="BJC486" s="59"/>
      <c r="BJD486" s="59"/>
      <c r="BJE486" s="59"/>
      <c r="BJF486" s="59"/>
      <c r="BJG486" s="59"/>
      <c r="BJH486" s="59"/>
      <c r="BJI486" s="59"/>
      <c r="BJJ486" s="59"/>
      <c r="BJK486" s="59"/>
      <c r="BJL486" s="59"/>
      <c r="BJM486" s="59"/>
      <c r="BJN486" s="59"/>
      <c r="BJO486" s="59"/>
      <c r="BJP486" s="59"/>
      <c r="BJQ486" s="59"/>
      <c r="BJR486" s="59"/>
      <c r="BJS486" s="59"/>
      <c r="BJT486" s="59"/>
      <c r="BJU486" s="59"/>
      <c r="BJV486" s="59"/>
      <c r="BJW486" s="59"/>
      <c r="BJX486" s="59"/>
      <c r="BJY486" s="59"/>
      <c r="BJZ486" s="59"/>
      <c r="BKA486" s="59"/>
      <c r="BKB486" s="59"/>
      <c r="BKC486" s="59"/>
      <c r="BKD486" s="59"/>
      <c r="BKE486" s="59"/>
      <c r="BKF486" s="59"/>
      <c r="BKG486" s="59"/>
      <c r="BKH486" s="59"/>
      <c r="BKI486" s="59"/>
      <c r="BKJ486" s="59"/>
      <c r="BKK486" s="59"/>
      <c r="BKL486" s="59"/>
      <c r="BKM486" s="59"/>
      <c r="BKN486" s="59"/>
      <c r="BKO486" s="59"/>
      <c r="BKP486" s="59"/>
      <c r="BKQ486" s="59"/>
      <c r="BKR486" s="59"/>
      <c r="BKS486" s="59"/>
      <c r="BKT486" s="59"/>
      <c r="BKU486" s="59"/>
      <c r="BKV486" s="59"/>
      <c r="BKW486" s="59"/>
      <c r="BKX486" s="59"/>
      <c r="BKY486" s="59"/>
      <c r="BKZ486" s="59"/>
      <c r="BLA486" s="59"/>
      <c r="BLB486" s="59"/>
      <c r="BLC486" s="59"/>
      <c r="BLD486" s="59"/>
      <c r="BLE486" s="59"/>
      <c r="BLF486" s="59"/>
      <c r="BLG486" s="59"/>
      <c r="BLH486" s="59"/>
      <c r="BLI486" s="59"/>
      <c r="BLJ486" s="59"/>
      <c r="BLK486" s="59"/>
      <c r="BLL486" s="59"/>
      <c r="BLM486" s="59"/>
      <c r="BLN486" s="59"/>
      <c r="BLO486" s="59"/>
      <c r="BLP486" s="59"/>
      <c r="BLQ486" s="59"/>
      <c r="BLR486" s="59"/>
      <c r="BLS486" s="59"/>
      <c r="BLT486" s="59"/>
      <c r="BLU486" s="59"/>
      <c r="BLV486" s="59"/>
      <c r="BLW486" s="59"/>
      <c r="BLX486" s="59"/>
      <c r="BLY486" s="59"/>
      <c r="BLZ486" s="59"/>
      <c r="BMA486" s="59"/>
      <c r="BMB486" s="59"/>
      <c r="BMC486" s="59"/>
      <c r="BMD486" s="59"/>
      <c r="BME486" s="59"/>
      <c r="BMF486" s="59"/>
      <c r="BMG486" s="59"/>
      <c r="BMH486" s="59"/>
      <c r="BMI486" s="59"/>
      <c r="BMJ486" s="59"/>
      <c r="BMK486" s="59"/>
      <c r="BML486" s="59"/>
      <c r="BMM486" s="59"/>
      <c r="BMN486" s="59"/>
      <c r="BMO486" s="59"/>
      <c r="BMP486" s="59"/>
      <c r="BMQ486" s="59"/>
      <c r="BMR486" s="59"/>
      <c r="BMS486" s="59"/>
      <c r="BMT486" s="59"/>
      <c r="BMU486" s="59"/>
      <c r="BMV486" s="59"/>
      <c r="BMW486" s="59"/>
      <c r="BMX486" s="59"/>
      <c r="BMY486" s="59"/>
      <c r="BMZ486" s="59"/>
      <c r="BNA486" s="59"/>
      <c r="BNB486" s="59"/>
      <c r="BNC486" s="59"/>
      <c r="BND486" s="59"/>
      <c r="BNE486" s="59"/>
      <c r="BNF486" s="59"/>
      <c r="BNG486" s="59"/>
      <c r="BNH486" s="59"/>
      <c r="BNI486" s="59"/>
      <c r="BNJ486" s="59"/>
      <c r="BNK486" s="59"/>
      <c r="BNL486" s="59"/>
      <c r="BNM486" s="59"/>
      <c r="BNN486" s="59"/>
      <c r="BNO486" s="59"/>
      <c r="BNP486" s="59"/>
      <c r="BNQ486" s="59"/>
      <c r="BNR486" s="59"/>
      <c r="BNS486" s="59"/>
      <c r="BNT486" s="59"/>
      <c r="BNU486" s="59"/>
      <c r="BNV486" s="59"/>
      <c r="BNW486" s="59"/>
      <c r="BNX486" s="59"/>
      <c r="BNY486" s="59"/>
      <c r="BNZ486" s="59"/>
      <c r="BOA486" s="59"/>
      <c r="BOB486" s="59"/>
      <c r="BOC486" s="59"/>
      <c r="BOD486" s="59"/>
      <c r="BOE486" s="59"/>
      <c r="BOF486" s="59"/>
      <c r="BOG486" s="59"/>
      <c r="BOH486" s="59"/>
      <c r="BOI486" s="59"/>
      <c r="BOJ486" s="59"/>
      <c r="BOK486" s="59"/>
      <c r="BOL486" s="59"/>
      <c r="BOM486" s="59"/>
      <c r="BON486" s="59"/>
      <c r="BOO486" s="59"/>
      <c r="BOP486" s="59"/>
      <c r="BOQ486" s="59"/>
      <c r="BOR486" s="59"/>
      <c r="BOS486" s="59"/>
      <c r="BOT486" s="59"/>
      <c r="BOU486" s="59"/>
      <c r="BOV486" s="59"/>
      <c r="BOW486" s="59"/>
      <c r="BOX486" s="59"/>
      <c r="BOY486" s="59"/>
      <c r="BOZ486" s="59"/>
      <c r="BPA486" s="59"/>
      <c r="BPB486" s="59"/>
      <c r="BPC486" s="59"/>
      <c r="BPD486" s="59"/>
      <c r="BPE486" s="59"/>
      <c r="BPF486" s="59"/>
      <c r="BPG486" s="59"/>
      <c r="BPH486" s="59"/>
      <c r="BPI486" s="59"/>
      <c r="BPJ486" s="59"/>
      <c r="BPK486" s="59"/>
      <c r="BPL486" s="59"/>
      <c r="BPM486" s="59"/>
      <c r="BPN486" s="59"/>
      <c r="BPO486" s="59"/>
      <c r="BPP486" s="59"/>
      <c r="BPQ486" s="59"/>
      <c r="BPR486" s="59"/>
      <c r="BPS486" s="59"/>
      <c r="BPT486" s="59"/>
      <c r="BPU486" s="59"/>
      <c r="BPV486" s="59"/>
      <c r="BPW486" s="59"/>
      <c r="BPX486" s="59"/>
      <c r="BPY486" s="59"/>
      <c r="BPZ486" s="59"/>
      <c r="BQA486" s="59"/>
      <c r="BQB486" s="59"/>
      <c r="BQC486" s="59"/>
      <c r="BQD486" s="59"/>
      <c r="BQE486" s="59"/>
      <c r="BQF486" s="59"/>
      <c r="BQG486" s="59"/>
      <c r="BQH486" s="59"/>
      <c r="BQI486" s="59"/>
      <c r="BQJ486" s="59"/>
      <c r="BQK486" s="59"/>
      <c r="BQL486" s="59"/>
      <c r="BQM486" s="59"/>
      <c r="BQN486" s="59"/>
      <c r="BQO486" s="59"/>
      <c r="BQP486" s="59"/>
      <c r="BQQ486" s="59"/>
      <c r="BQR486" s="59"/>
      <c r="BQS486" s="59"/>
      <c r="BQT486" s="59"/>
      <c r="BQU486" s="59"/>
      <c r="BQV486" s="59"/>
      <c r="BQW486" s="59"/>
      <c r="BQX486" s="59"/>
      <c r="BQY486" s="59"/>
      <c r="BQZ486" s="59"/>
      <c r="BRA486" s="59"/>
      <c r="BRB486" s="59"/>
      <c r="BRC486" s="59"/>
      <c r="BRD486" s="59"/>
      <c r="BRE486" s="59"/>
      <c r="BRF486" s="59"/>
      <c r="BRG486" s="59"/>
      <c r="BRH486" s="59"/>
      <c r="BRI486" s="59"/>
      <c r="BRJ486" s="59"/>
      <c r="BRK486" s="59"/>
      <c r="BRL486" s="59"/>
      <c r="BRM486" s="59"/>
      <c r="BRN486" s="59"/>
      <c r="BRO486" s="59"/>
      <c r="BRP486" s="59"/>
      <c r="BRQ486" s="59"/>
      <c r="BRR486" s="59"/>
      <c r="BRS486" s="59"/>
      <c r="BRT486" s="59"/>
      <c r="BRU486" s="59"/>
      <c r="BRV486" s="59"/>
      <c r="BRW486" s="59"/>
      <c r="BRX486" s="59"/>
      <c r="BRY486" s="59"/>
      <c r="BRZ486" s="59"/>
      <c r="BSA486" s="59"/>
      <c r="BSB486" s="59"/>
      <c r="BSC486" s="59"/>
      <c r="BSD486" s="59"/>
      <c r="BSE486" s="59"/>
      <c r="BSF486" s="59"/>
      <c r="BSG486" s="59"/>
      <c r="BSH486" s="59"/>
      <c r="BSI486" s="59"/>
      <c r="BSJ486" s="59"/>
      <c r="BSK486" s="59"/>
      <c r="BSL486" s="59"/>
      <c r="BSM486" s="59"/>
      <c r="BSN486" s="59"/>
      <c r="BSO486" s="59"/>
      <c r="BSP486" s="59"/>
      <c r="BSQ486" s="59"/>
      <c r="BSR486" s="59"/>
      <c r="BSS486" s="59"/>
      <c r="BST486" s="59"/>
      <c r="BSU486" s="59"/>
      <c r="BSV486" s="59"/>
      <c r="BSW486" s="59"/>
      <c r="BSX486" s="59"/>
      <c r="BSY486" s="59"/>
      <c r="BSZ486" s="59"/>
      <c r="BTA486" s="59"/>
      <c r="BTB486" s="59"/>
      <c r="BTC486" s="59"/>
      <c r="BTD486" s="59"/>
      <c r="BTE486" s="59"/>
      <c r="BTF486" s="59"/>
      <c r="BTG486" s="59"/>
      <c r="BTH486" s="59"/>
      <c r="BTI486" s="59"/>
      <c r="BTJ486" s="59"/>
      <c r="BTK486" s="59"/>
      <c r="BTL486" s="59"/>
      <c r="BTM486" s="59"/>
      <c r="BTN486" s="59"/>
      <c r="BTO486" s="59"/>
      <c r="BTP486" s="59"/>
      <c r="BTQ486" s="59"/>
      <c r="BTR486" s="59"/>
      <c r="BTS486" s="59"/>
      <c r="BTT486" s="59"/>
      <c r="BTU486" s="59"/>
      <c r="BTV486" s="59"/>
      <c r="BTW486" s="59"/>
      <c r="BTX486" s="59"/>
      <c r="BTY486" s="59"/>
      <c r="BTZ486" s="59"/>
      <c r="BUA486" s="59"/>
      <c r="BUB486" s="59"/>
      <c r="BUC486" s="59"/>
      <c r="BUD486" s="59"/>
      <c r="BUE486" s="59"/>
      <c r="BUF486" s="59"/>
      <c r="BUG486" s="59"/>
      <c r="BUH486" s="59"/>
      <c r="BUI486" s="59"/>
      <c r="BUJ486" s="59"/>
      <c r="BUK486" s="59"/>
      <c r="BUL486" s="59"/>
      <c r="BUM486" s="59"/>
      <c r="BUN486" s="59"/>
      <c r="BUO486" s="59"/>
      <c r="BUP486" s="59"/>
      <c r="BUQ486" s="59"/>
      <c r="BUR486" s="59"/>
      <c r="BUS486" s="59"/>
      <c r="BUT486" s="59"/>
      <c r="BUU486" s="59"/>
      <c r="BUV486" s="59"/>
      <c r="BUW486" s="59"/>
      <c r="BUX486" s="59"/>
      <c r="BUY486" s="59"/>
      <c r="BUZ486" s="59"/>
      <c r="BVA486" s="59"/>
      <c r="BVB486" s="59"/>
      <c r="BVC486" s="59"/>
      <c r="BVD486" s="59"/>
      <c r="BVE486" s="59"/>
      <c r="BVF486" s="59"/>
      <c r="BVG486" s="59"/>
      <c r="BVH486" s="59"/>
      <c r="BVI486" s="59"/>
      <c r="BVJ486" s="59"/>
      <c r="BVK486" s="59"/>
      <c r="BVL486" s="59"/>
      <c r="BVM486" s="59"/>
      <c r="BVN486" s="59"/>
      <c r="BVO486" s="59"/>
      <c r="BVP486" s="59"/>
      <c r="BVQ486" s="59"/>
      <c r="BVR486" s="59"/>
      <c r="BVS486" s="59"/>
      <c r="BVT486" s="59"/>
      <c r="BVU486" s="59"/>
      <c r="BVV486" s="59"/>
      <c r="BVW486" s="59"/>
      <c r="BVX486" s="59"/>
      <c r="BVY486" s="59"/>
      <c r="BVZ486" s="59"/>
      <c r="BWA486" s="59"/>
      <c r="BWB486" s="59"/>
      <c r="BWC486" s="59"/>
      <c r="BWD486" s="59"/>
      <c r="BWE486" s="59"/>
      <c r="BWF486" s="59"/>
      <c r="BWG486" s="59"/>
      <c r="BWH486" s="59"/>
      <c r="BWI486" s="59"/>
      <c r="BWJ486" s="59"/>
      <c r="BWK486" s="59"/>
      <c r="BWL486" s="59"/>
      <c r="BWM486" s="59"/>
      <c r="BWN486" s="59"/>
      <c r="BWO486" s="59"/>
      <c r="BWP486" s="59"/>
      <c r="BWQ486" s="59"/>
      <c r="BWR486" s="59"/>
      <c r="BWS486" s="59"/>
      <c r="BWT486" s="59"/>
      <c r="BWU486" s="59"/>
      <c r="BWV486" s="59"/>
      <c r="BWW486" s="59"/>
      <c r="BWX486" s="59"/>
      <c r="BWY486" s="59"/>
      <c r="BWZ486" s="59"/>
      <c r="BXA486" s="59"/>
      <c r="BXB486" s="59"/>
      <c r="BXC486" s="59"/>
      <c r="BXD486" s="59"/>
      <c r="BXE486" s="59"/>
      <c r="BXF486" s="59"/>
      <c r="BXG486" s="59"/>
      <c r="BXH486" s="59"/>
      <c r="BXI486" s="59"/>
      <c r="BXJ486" s="59"/>
      <c r="BXK486" s="59"/>
      <c r="BXL486" s="59"/>
      <c r="BXM486" s="59"/>
      <c r="BXN486" s="59"/>
      <c r="BXO486" s="59"/>
      <c r="BXP486" s="59"/>
      <c r="BXQ486" s="59"/>
      <c r="BXR486" s="59"/>
      <c r="BXS486" s="59"/>
      <c r="BXT486" s="59"/>
      <c r="BXU486" s="59"/>
      <c r="BXV486" s="59"/>
      <c r="BXW486" s="59"/>
      <c r="BXX486" s="59"/>
      <c r="BXY486" s="59"/>
      <c r="BXZ486" s="59"/>
      <c r="BYA486" s="59"/>
      <c r="BYB486" s="59"/>
      <c r="BYC486" s="59"/>
      <c r="BYD486" s="59"/>
      <c r="BYE486" s="59"/>
      <c r="BYF486" s="59"/>
      <c r="BYG486" s="59"/>
      <c r="BYH486" s="59"/>
      <c r="BYI486" s="59"/>
      <c r="BYJ486" s="59"/>
      <c r="BYK486" s="59"/>
      <c r="BYL486" s="59"/>
      <c r="BYM486" s="59"/>
      <c r="BYN486" s="59"/>
      <c r="BYO486" s="59"/>
      <c r="BYP486" s="59"/>
      <c r="BYQ486" s="59"/>
      <c r="BYR486" s="59"/>
      <c r="BYS486" s="59"/>
      <c r="BYT486" s="59"/>
      <c r="BYU486" s="59"/>
      <c r="BYV486" s="59"/>
      <c r="BYW486" s="59"/>
      <c r="BYX486" s="59"/>
      <c r="BYY486" s="59"/>
      <c r="BYZ486" s="59"/>
      <c r="BZA486" s="59"/>
      <c r="BZB486" s="59"/>
      <c r="BZC486" s="59"/>
      <c r="BZD486" s="59"/>
      <c r="BZE486" s="59"/>
      <c r="BZF486" s="59"/>
      <c r="BZG486" s="59"/>
      <c r="BZH486" s="59"/>
      <c r="BZI486" s="59"/>
      <c r="BZJ486" s="59"/>
      <c r="BZK486" s="59"/>
      <c r="BZL486" s="59"/>
      <c r="BZM486" s="59"/>
      <c r="BZN486" s="59"/>
      <c r="BZO486" s="59"/>
      <c r="BZP486" s="59"/>
      <c r="BZQ486" s="59"/>
      <c r="BZR486" s="59"/>
      <c r="BZS486" s="59"/>
      <c r="BZT486" s="59"/>
      <c r="BZU486" s="59"/>
      <c r="BZV486" s="59"/>
      <c r="BZW486" s="59"/>
      <c r="BZX486" s="59"/>
      <c r="BZY486" s="59"/>
      <c r="BZZ486" s="59"/>
      <c r="CAA486" s="59"/>
      <c r="CAB486" s="59"/>
      <c r="CAC486" s="59"/>
      <c r="CAD486" s="59"/>
      <c r="CAE486" s="59"/>
      <c r="CAF486" s="59"/>
      <c r="CAG486" s="59"/>
      <c r="CAH486" s="59"/>
      <c r="CAI486" s="59"/>
      <c r="CAJ486" s="59"/>
      <c r="CAK486" s="59"/>
      <c r="CAL486" s="59"/>
      <c r="CAM486" s="59"/>
      <c r="CAN486" s="59"/>
      <c r="CAO486" s="59"/>
      <c r="CAP486" s="59"/>
      <c r="CAQ486" s="59"/>
      <c r="CAR486" s="59"/>
      <c r="CAS486" s="59"/>
      <c r="CAT486" s="59"/>
      <c r="CAU486" s="59"/>
      <c r="CAV486" s="59"/>
      <c r="CAW486" s="59"/>
      <c r="CAX486" s="59"/>
      <c r="CAY486" s="59"/>
      <c r="CAZ486" s="59"/>
      <c r="CBA486" s="59"/>
      <c r="CBB486" s="59"/>
      <c r="CBC486" s="59"/>
      <c r="CBD486" s="59"/>
      <c r="CBE486" s="59"/>
      <c r="CBF486" s="59"/>
      <c r="CBG486" s="59"/>
      <c r="CBH486" s="59"/>
      <c r="CBI486" s="59"/>
      <c r="CBJ486" s="59"/>
      <c r="CBK486" s="59"/>
      <c r="CBL486" s="59"/>
      <c r="CBM486" s="59"/>
      <c r="CBN486" s="59"/>
      <c r="CBO486" s="59"/>
      <c r="CBP486" s="59"/>
      <c r="CBQ486" s="59"/>
      <c r="CBR486" s="59"/>
      <c r="CBS486" s="59"/>
      <c r="CBT486" s="59"/>
      <c r="CBU486" s="59"/>
      <c r="CBV486" s="59"/>
      <c r="CBW486" s="59"/>
      <c r="CBX486" s="59"/>
      <c r="CBY486" s="59"/>
      <c r="CBZ486" s="59"/>
      <c r="CCA486" s="59"/>
      <c r="CCB486" s="59"/>
      <c r="CCC486" s="59"/>
      <c r="CCD486" s="59"/>
      <c r="CCE486" s="59"/>
      <c r="CCF486" s="59"/>
      <c r="CCG486" s="59"/>
      <c r="CCH486" s="59"/>
      <c r="CCI486" s="59"/>
      <c r="CCJ486" s="59"/>
      <c r="CCK486" s="59"/>
      <c r="CCL486" s="59"/>
      <c r="CCM486" s="59"/>
      <c r="CCN486" s="59"/>
      <c r="CCO486" s="59"/>
      <c r="CCP486" s="59"/>
      <c r="CCQ486" s="59"/>
      <c r="CCR486" s="59"/>
      <c r="CCS486" s="59"/>
      <c r="CCT486" s="59"/>
      <c r="CCU486" s="59"/>
      <c r="CCV486" s="59"/>
      <c r="CCW486" s="59"/>
      <c r="CCX486" s="59"/>
      <c r="CCY486" s="59"/>
      <c r="CCZ486" s="59"/>
      <c r="CDA486" s="59"/>
      <c r="CDB486" s="59"/>
      <c r="CDC486" s="59"/>
      <c r="CDD486" s="59"/>
      <c r="CDE486" s="59"/>
      <c r="CDF486" s="59"/>
      <c r="CDG486" s="59"/>
      <c r="CDH486" s="59"/>
      <c r="CDI486" s="59"/>
      <c r="CDJ486" s="59"/>
      <c r="CDK486" s="59"/>
      <c r="CDL486" s="59"/>
      <c r="CDM486" s="59"/>
      <c r="CDN486" s="59"/>
      <c r="CDO486" s="59"/>
      <c r="CDP486" s="59"/>
      <c r="CDQ486" s="59"/>
      <c r="CDR486" s="59"/>
      <c r="CDS486" s="59"/>
      <c r="CDT486" s="59"/>
      <c r="CDU486" s="59"/>
      <c r="CDV486" s="59"/>
      <c r="CDW486" s="59"/>
      <c r="CDX486" s="59"/>
      <c r="CDY486" s="59"/>
      <c r="CDZ486" s="59"/>
      <c r="CEA486" s="59"/>
      <c r="CEB486" s="59"/>
      <c r="CEC486" s="59"/>
      <c r="CED486" s="59"/>
      <c r="CEE486" s="59"/>
      <c r="CEF486" s="59"/>
      <c r="CEG486" s="59"/>
      <c r="CEH486" s="59"/>
      <c r="CEI486" s="59"/>
      <c r="CEJ486" s="59"/>
      <c r="CEK486" s="59"/>
      <c r="CEL486" s="59"/>
      <c r="CEM486" s="59"/>
      <c r="CEN486" s="59"/>
      <c r="CEO486" s="59"/>
      <c r="CEP486" s="59"/>
      <c r="CEQ486" s="59"/>
      <c r="CER486" s="59"/>
      <c r="CES486" s="59"/>
      <c r="CET486" s="59"/>
      <c r="CEU486" s="59"/>
      <c r="CEV486" s="59"/>
      <c r="CEW486" s="59"/>
      <c r="CEX486" s="59"/>
      <c r="CEY486" s="59"/>
      <c r="CEZ486" s="59"/>
      <c r="CFA486" s="59"/>
      <c r="CFB486" s="59"/>
      <c r="CFC486" s="59"/>
      <c r="CFD486" s="59"/>
      <c r="CFE486" s="59"/>
      <c r="CFF486" s="59"/>
      <c r="CFG486" s="59"/>
      <c r="CFH486" s="59"/>
      <c r="CFI486" s="59"/>
      <c r="CFJ486" s="59"/>
      <c r="CFK486" s="59"/>
      <c r="CFL486" s="59"/>
      <c r="CFM486" s="59"/>
      <c r="CFN486" s="59"/>
      <c r="CFO486" s="59"/>
      <c r="CFP486" s="59"/>
      <c r="CFQ486" s="59"/>
      <c r="CFR486" s="59"/>
      <c r="CFS486" s="59"/>
      <c r="CFT486" s="59"/>
      <c r="CFU486" s="59"/>
      <c r="CFV486" s="59"/>
      <c r="CFW486" s="59"/>
      <c r="CFX486" s="59"/>
      <c r="CFY486" s="59"/>
      <c r="CFZ486" s="59"/>
      <c r="CGA486" s="59"/>
      <c r="CGB486" s="59"/>
      <c r="CGC486" s="59"/>
      <c r="CGD486" s="59"/>
      <c r="CGE486" s="59"/>
      <c r="CGF486" s="59"/>
      <c r="CGG486" s="59"/>
      <c r="CGH486" s="59"/>
      <c r="CGI486" s="59"/>
      <c r="CGJ486" s="59"/>
      <c r="CGK486" s="59"/>
      <c r="CGL486" s="59"/>
      <c r="CGM486" s="59"/>
      <c r="CGN486" s="59"/>
      <c r="CGO486" s="59"/>
      <c r="CGP486" s="59"/>
      <c r="CGQ486" s="59"/>
      <c r="CGR486" s="59"/>
      <c r="CGS486" s="59"/>
      <c r="CGT486" s="59"/>
      <c r="CGU486" s="59"/>
      <c r="CGV486" s="59"/>
      <c r="CGW486" s="59"/>
      <c r="CGX486" s="59"/>
      <c r="CGY486" s="59"/>
      <c r="CGZ486" s="59"/>
      <c r="CHA486" s="59"/>
      <c r="CHB486" s="59"/>
      <c r="CHC486" s="59"/>
      <c r="CHD486" s="59"/>
      <c r="CHE486" s="59"/>
      <c r="CHF486" s="59"/>
      <c r="CHG486" s="59"/>
      <c r="CHH486" s="59"/>
      <c r="CHI486" s="59"/>
      <c r="CHJ486" s="59"/>
      <c r="CHK486" s="59"/>
      <c r="CHL486" s="59"/>
      <c r="CHM486" s="59"/>
      <c r="CHN486" s="59"/>
      <c r="CHO486" s="59"/>
      <c r="CHP486" s="59"/>
      <c r="CHQ486" s="59"/>
      <c r="CHR486" s="59"/>
      <c r="CHS486" s="59"/>
      <c r="CHT486" s="59"/>
      <c r="CHU486" s="59"/>
      <c r="CHV486" s="59"/>
      <c r="CHW486" s="59"/>
      <c r="CHX486" s="59"/>
      <c r="CHY486" s="59"/>
      <c r="CHZ486" s="59"/>
      <c r="CIA486" s="59"/>
      <c r="CIB486" s="59"/>
      <c r="CIC486" s="59"/>
      <c r="CID486" s="59"/>
      <c r="CIE486" s="59"/>
      <c r="CIF486" s="59"/>
      <c r="CIG486" s="59"/>
      <c r="CIH486" s="59"/>
      <c r="CII486" s="59"/>
      <c r="CIJ486" s="59"/>
      <c r="CIK486" s="59"/>
      <c r="CIL486" s="59"/>
      <c r="CIM486" s="59"/>
      <c r="CIN486" s="59"/>
      <c r="CIO486" s="59"/>
      <c r="CIP486" s="59"/>
      <c r="CIQ486" s="59"/>
      <c r="CIR486" s="59"/>
      <c r="CIS486" s="59"/>
      <c r="CIT486" s="59"/>
      <c r="CIU486" s="59"/>
      <c r="CIV486" s="59"/>
      <c r="CIW486" s="59"/>
      <c r="CIX486" s="59"/>
      <c r="CIY486" s="59"/>
      <c r="CIZ486" s="59"/>
      <c r="CJA486" s="59"/>
      <c r="CJB486" s="59"/>
      <c r="CJC486" s="59"/>
      <c r="CJD486" s="59"/>
      <c r="CJE486" s="59"/>
      <c r="CJF486" s="59"/>
      <c r="CJG486" s="59"/>
      <c r="CJH486" s="59"/>
      <c r="CJI486" s="59"/>
      <c r="CJJ486" s="59"/>
      <c r="CJK486" s="59"/>
      <c r="CJL486" s="59"/>
      <c r="CJM486" s="59"/>
      <c r="CJN486" s="59"/>
      <c r="CJO486" s="59"/>
      <c r="CJP486" s="59"/>
      <c r="CJQ486" s="59"/>
      <c r="CJR486" s="59"/>
      <c r="CJS486" s="59"/>
      <c r="CJT486" s="59"/>
      <c r="CJU486" s="59"/>
      <c r="CJV486" s="59"/>
      <c r="CJW486" s="59"/>
      <c r="CJX486" s="59"/>
      <c r="CJY486" s="59"/>
      <c r="CJZ486" s="59"/>
      <c r="CKA486" s="59"/>
      <c r="CKB486" s="59"/>
      <c r="CKC486" s="59"/>
      <c r="CKD486" s="59"/>
      <c r="CKE486" s="59"/>
      <c r="CKF486" s="59"/>
      <c r="CKG486" s="59"/>
      <c r="CKH486" s="59"/>
      <c r="CKI486" s="59"/>
      <c r="CKJ486" s="59"/>
      <c r="CKK486" s="59"/>
      <c r="CKL486" s="59"/>
      <c r="CKM486" s="59"/>
      <c r="CKN486" s="59"/>
      <c r="CKO486" s="59"/>
      <c r="CKP486" s="59"/>
      <c r="CKQ486" s="59"/>
      <c r="CKR486" s="59"/>
      <c r="CKS486" s="59"/>
      <c r="CKT486" s="59"/>
      <c r="CKU486" s="59"/>
      <c r="CKV486" s="59"/>
      <c r="CKW486" s="59"/>
      <c r="CKX486" s="59"/>
      <c r="CKY486" s="59"/>
      <c r="CKZ486" s="59"/>
      <c r="CLA486" s="59"/>
      <c r="CLB486" s="59"/>
      <c r="CLC486" s="59"/>
      <c r="CLD486" s="59"/>
      <c r="CLE486" s="59"/>
      <c r="CLF486" s="59"/>
      <c r="CLG486" s="59"/>
      <c r="CLH486" s="59"/>
      <c r="CLI486" s="59"/>
      <c r="CLJ486" s="59"/>
      <c r="CLK486" s="59"/>
      <c r="CLL486" s="59"/>
      <c r="CLM486" s="59"/>
      <c r="CLN486" s="59"/>
      <c r="CLO486" s="59"/>
      <c r="CLP486" s="59"/>
      <c r="CLQ486" s="59"/>
      <c r="CLR486" s="59"/>
      <c r="CLS486" s="59"/>
      <c r="CLT486" s="59"/>
      <c r="CLU486" s="59"/>
      <c r="CLV486" s="59"/>
      <c r="CLW486" s="59"/>
      <c r="CLX486" s="59"/>
      <c r="CLY486" s="59"/>
      <c r="CLZ486" s="59"/>
      <c r="CMA486" s="59"/>
      <c r="CMB486" s="59"/>
      <c r="CMC486" s="59"/>
      <c r="CMD486" s="59"/>
      <c r="CME486" s="59"/>
      <c r="CMF486" s="59"/>
      <c r="CMG486" s="59"/>
      <c r="CMH486" s="59"/>
      <c r="CMI486" s="59"/>
      <c r="CMJ486" s="59"/>
      <c r="CMK486" s="59"/>
      <c r="CML486" s="59"/>
      <c r="CMM486" s="59"/>
      <c r="CMN486" s="59"/>
      <c r="CMO486" s="59"/>
      <c r="CMP486" s="59"/>
      <c r="CMQ486" s="59"/>
      <c r="CMR486" s="59"/>
      <c r="CMS486" s="59"/>
      <c r="CMT486" s="59"/>
      <c r="CMU486" s="59"/>
      <c r="CMV486" s="59"/>
      <c r="CMW486" s="59"/>
      <c r="CMX486" s="59"/>
      <c r="CMY486" s="59"/>
      <c r="CMZ486" s="59"/>
      <c r="CNA486" s="59"/>
      <c r="CNB486" s="59"/>
      <c r="CNC486" s="59"/>
      <c r="CND486" s="59"/>
      <c r="CNE486" s="59"/>
      <c r="CNF486" s="59"/>
      <c r="CNG486" s="59"/>
      <c r="CNH486" s="59"/>
      <c r="CNI486" s="59"/>
      <c r="CNJ486" s="59"/>
      <c r="CNK486" s="59"/>
      <c r="CNL486" s="59"/>
      <c r="CNM486" s="59"/>
      <c r="CNN486" s="59"/>
      <c r="CNO486" s="59"/>
      <c r="CNP486" s="59"/>
      <c r="CNQ486" s="59"/>
      <c r="CNR486" s="59"/>
      <c r="CNS486" s="59"/>
      <c r="CNT486" s="59"/>
      <c r="CNU486" s="59"/>
      <c r="CNV486" s="59"/>
      <c r="CNW486" s="59"/>
      <c r="CNX486" s="59"/>
      <c r="CNY486" s="59"/>
      <c r="CNZ486" s="59"/>
      <c r="COA486" s="59"/>
      <c r="COB486" s="59"/>
      <c r="COC486" s="59"/>
      <c r="COD486" s="59"/>
      <c r="COE486" s="59"/>
      <c r="COF486" s="59"/>
      <c r="COG486" s="59"/>
      <c r="COH486" s="59"/>
      <c r="COI486" s="59"/>
      <c r="COJ486" s="59"/>
      <c r="COK486" s="59"/>
      <c r="COL486" s="59"/>
      <c r="COM486" s="59"/>
      <c r="CON486" s="59"/>
      <c r="COO486" s="59"/>
      <c r="COP486" s="59"/>
      <c r="COQ486" s="59"/>
      <c r="COR486" s="59"/>
      <c r="COS486" s="59"/>
      <c r="COT486" s="59"/>
      <c r="COU486" s="59"/>
      <c r="COV486" s="59"/>
      <c r="COW486" s="59"/>
      <c r="COX486" s="59"/>
      <c r="COY486" s="59"/>
      <c r="COZ486" s="59"/>
      <c r="CPA486" s="59"/>
      <c r="CPB486" s="59"/>
      <c r="CPC486" s="59"/>
      <c r="CPD486" s="59"/>
      <c r="CPE486" s="59"/>
      <c r="CPF486" s="59"/>
      <c r="CPG486" s="59"/>
      <c r="CPH486" s="59"/>
      <c r="CPI486" s="59"/>
      <c r="CPJ486" s="59"/>
      <c r="CPK486" s="59"/>
      <c r="CPL486" s="59"/>
      <c r="CPM486" s="59"/>
      <c r="CPN486" s="59"/>
      <c r="CPO486" s="59"/>
      <c r="CPP486" s="59"/>
      <c r="CPQ486" s="59"/>
      <c r="CPR486" s="59"/>
      <c r="CPS486" s="59"/>
      <c r="CPT486" s="59"/>
      <c r="CPU486" s="59"/>
      <c r="CPV486" s="59"/>
      <c r="CPW486" s="59"/>
      <c r="CPX486" s="59"/>
      <c r="CPY486" s="59"/>
      <c r="CPZ486" s="59"/>
      <c r="CQA486" s="59"/>
      <c r="CQB486" s="59"/>
      <c r="CQC486" s="59"/>
      <c r="CQD486" s="59"/>
      <c r="CQE486" s="59"/>
      <c r="CQF486" s="59"/>
      <c r="CQG486" s="59"/>
      <c r="CQH486" s="59"/>
      <c r="CQI486" s="59"/>
      <c r="CQJ486" s="59"/>
      <c r="CQK486" s="59"/>
      <c r="CQL486" s="59"/>
      <c r="CQM486" s="59"/>
      <c r="CQN486" s="59"/>
      <c r="CQO486" s="59"/>
      <c r="CQP486" s="59"/>
      <c r="CQQ486" s="59"/>
      <c r="CQR486" s="59"/>
      <c r="CQS486" s="59"/>
      <c r="CQT486" s="59"/>
      <c r="CQU486" s="59"/>
      <c r="CQV486" s="59"/>
      <c r="CQW486" s="59"/>
      <c r="CQX486" s="59"/>
      <c r="CQY486" s="59"/>
      <c r="CQZ486" s="59"/>
      <c r="CRA486" s="59"/>
      <c r="CRB486" s="59"/>
      <c r="CRC486" s="59"/>
      <c r="CRD486" s="59"/>
      <c r="CRE486" s="59"/>
      <c r="CRF486" s="59"/>
      <c r="CRG486" s="59"/>
      <c r="CRH486" s="59"/>
      <c r="CRI486" s="59"/>
      <c r="CRJ486" s="59"/>
      <c r="CRK486" s="59"/>
      <c r="CRL486" s="59"/>
      <c r="CRM486" s="59"/>
      <c r="CRN486" s="59"/>
      <c r="CRO486" s="59"/>
      <c r="CRP486" s="59"/>
      <c r="CRQ486" s="59"/>
      <c r="CRR486" s="59"/>
      <c r="CRS486" s="59"/>
      <c r="CRT486" s="59"/>
      <c r="CRU486" s="59"/>
      <c r="CRV486" s="59"/>
      <c r="CRW486" s="59"/>
      <c r="CRX486" s="59"/>
      <c r="CRY486" s="59"/>
      <c r="CRZ486" s="59"/>
      <c r="CSA486" s="59"/>
      <c r="CSB486" s="59"/>
      <c r="CSC486" s="59"/>
      <c r="CSD486" s="59"/>
      <c r="CSE486" s="59"/>
      <c r="CSF486" s="59"/>
      <c r="CSG486" s="59"/>
      <c r="CSH486" s="59"/>
      <c r="CSI486" s="59"/>
      <c r="CSJ486" s="59"/>
      <c r="CSK486" s="59"/>
      <c r="CSL486" s="59"/>
      <c r="CSM486" s="59"/>
      <c r="CSN486" s="59"/>
      <c r="CSO486" s="59"/>
      <c r="CSP486" s="59"/>
      <c r="CSQ486" s="59"/>
      <c r="CSR486" s="59"/>
      <c r="CSS486" s="59"/>
      <c r="CST486" s="59"/>
      <c r="CSU486" s="59"/>
      <c r="CSV486" s="59"/>
      <c r="CSW486" s="59"/>
      <c r="CSX486" s="59"/>
      <c r="CSY486" s="59"/>
      <c r="CSZ486" s="59"/>
      <c r="CTA486" s="59"/>
      <c r="CTB486" s="59"/>
      <c r="CTC486" s="59"/>
      <c r="CTD486" s="59"/>
      <c r="CTE486" s="59"/>
      <c r="CTF486" s="59"/>
      <c r="CTG486" s="59"/>
      <c r="CTH486" s="59"/>
      <c r="CTI486" s="59"/>
      <c r="CTJ486" s="59"/>
      <c r="CTK486" s="59"/>
      <c r="CTL486" s="59"/>
      <c r="CTM486" s="59"/>
      <c r="CTN486" s="59"/>
      <c r="CTO486" s="59"/>
      <c r="CTP486" s="59"/>
      <c r="CTQ486" s="59"/>
      <c r="CTR486" s="59"/>
      <c r="CTS486" s="59"/>
      <c r="CTT486" s="59"/>
      <c r="CTU486" s="59"/>
      <c r="CTV486" s="59"/>
      <c r="CTW486" s="59"/>
      <c r="CTX486" s="59"/>
      <c r="CTY486" s="59"/>
      <c r="CTZ486" s="59"/>
      <c r="CUA486" s="59"/>
      <c r="CUB486" s="59"/>
      <c r="CUC486" s="59"/>
      <c r="CUD486" s="59"/>
      <c r="CUE486" s="59"/>
      <c r="CUF486" s="59"/>
      <c r="CUG486" s="59"/>
      <c r="CUH486" s="59"/>
      <c r="CUI486" s="59"/>
      <c r="CUJ486" s="59"/>
      <c r="CUK486" s="59"/>
      <c r="CUL486" s="59"/>
      <c r="CUM486" s="59"/>
      <c r="CUN486" s="59"/>
      <c r="CUO486" s="59"/>
      <c r="CUP486" s="59"/>
      <c r="CUQ486" s="59"/>
      <c r="CUR486" s="59"/>
      <c r="CUS486" s="59"/>
      <c r="CUT486" s="59"/>
      <c r="CUU486" s="59"/>
      <c r="CUV486" s="59"/>
      <c r="CUW486" s="59"/>
      <c r="CUX486" s="59"/>
      <c r="CUY486" s="59"/>
      <c r="CUZ486" s="59"/>
      <c r="CVA486" s="59"/>
      <c r="CVB486" s="59"/>
      <c r="CVC486" s="59"/>
      <c r="CVD486" s="59"/>
      <c r="CVE486" s="59"/>
      <c r="CVF486" s="59"/>
      <c r="CVG486" s="59"/>
      <c r="CVH486" s="59"/>
      <c r="CVI486" s="59"/>
      <c r="CVJ486" s="59"/>
      <c r="CVK486" s="59"/>
      <c r="CVL486" s="59"/>
      <c r="CVM486" s="59"/>
      <c r="CVN486" s="59"/>
      <c r="CVO486" s="59"/>
      <c r="CVP486" s="59"/>
      <c r="CVQ486" s="59"/>
      <c r="CVR486" s="59"/>
      <c r="CVS486" s="59"/>
      <c r="CVT486" s="59"/>
      <c r="CVU486" s="59"/>
      <c r="CVV486" s="59"/>
      <c r="CVW486" s="59"/>
      <c r="CVX486" s="59"/>
      <c r="CVY486" s="59"/>
      <c r="CVZ486" s="59"/>
      <c r="CWA486" s="59"/>
      <c r="CWB486" s="59"/>
      <c r="CWC486" s="59"/>
      <c r="CWD486" s="59"/>
      <c r="CWE486" s="59"/>
      <c r="CWF486" s="59"/>
      <c r="CWG486" s="59"/>
      <c r="CWH486" s="59"/>
      <c r="CWI486" s="59"/>
      <c r="CWJ486" s="59"/>
      <c r="CWK486" s="59"/>
      <c r="CWL486" s="59"/>
      <c r="CWM486" s="59"/>
      <c r="CWN486" s="59"/>
      <c r="CWO486" s="59"/>
      <c r="CWP486" s="59"/>
      <c r="CWQ486" s="59"/>
      <c r="CWR486" s="59"/>
      <c r="CWS486" s="59"/>
      <c r="CWT486" s="59"/>
      <c r="CWU486" s="59"/>
      <c r="CWV486" s="59"/>
      <c r="CWW486" s="59"/>
      <c r="CWX486" s="59"/>
      <c r="CWY486" s="59"/>
      <c r="CWZ486" s="59"/>
      <c r="CXA486" s="59"/>
      <c r="CXB486" s="59"/>
      <c r="CXC486" s="59"/>
      <c r="CXD486" s="59"/>
      <c r="CXE486" s="59"/>
      <c r="CXF486" s="59"/>
      <c r="CXG486" s="59"/>
      <c r="CXH486" s="59"/>
      <c r="CXI486" s="59"/>
      <c r="CXJ486" s="59"/>
      <c r="CXK486" s="59"/>
      <c r="CXL486" s="59"/>
      <c r="CXM486" s="59"/>
      <c r="CXN486" s="59"/>
      <c r="CXO486" s="59"/>
      <c r="CXP486" s="59"/>
      <c r="CXQ486" s="59"/>
      <c r="CXR486" s="59"/>
      <c r="CXS486" s="59"/>
      <c r="CXT486" s="59"/>
      <c r="CXU486" s="59"/>
      <c r="CXV486" s="59"/>
      <c r="CXW486" s="59"/>
      <c r="CXX486" s="59"/>
      <c r="CXY486" s="59"/>
      <c r="CXZ486" s="59"/>
      <c r="CYA486" s="59"/>
      <c r="CYB486" s="59"/>
      <c r="CYC486" s="59"/>
      <c r="CYD486" s="59"/>
      <c r="CYE486" s="59"/>
      <c r="CYF486" s="59"/>
      <c r="CYG486" s="59"/>
      <c r="CYH486" s="59"/>
      <c r="CYI486" s="59"/>
      <c r="CYJ486" s="59"/>
      <c r="CYK486" s="59"/>
      <c r="CYL486" s="59"/>
      <c r="CYM486" s="59"/>
      <c r="CYN486" s="59"/>
      <c r="CYO486" s="59"/>
      <c r="CYP486" s="59"/>
      <c r="CYQ486" s="59"/>
      <c r="CYR486" s="59"/>
      <c r="CYS486" s="59"/>
      <c r="CYT486" s="59"/>
      <c r="CYU486" s="59"/>
      <c r="CYV486" s="59"/>
      <c r="CYW486" s="59"/>
      <c r="CYX486" s="59"/>
      <c r="CYY486" s="59"/>
      <c r="CYZ486" s="59"/>
      <c r="CZA486" s="59"/>
      <c r="CZB486" s="59"/>
      <c r="CZC486" s="59"/>
      <c r="CZD486" s="59"/>
      <c r="CZE486" s="59"/>
      <c r="CZF486" s="59"/>
      <c r="CZG486" s="59"/>
      <c r="CZH486" s="59"/>
      <c r="CZI486" s="59"/>
      <c r="CZJ486" s="59"/>
      <c r="CZK486" s="59"/>
      <c r="CZL486" s="59"/>
      <c r="CZM486" s="59"/>
      <c r="CZN486" s="59"/>
      <c r="CZO486" s="59"/>
      <c r="CZP486" s="59"/>
      <c r="CZQ486" s="59"/>
      <c r="CZR486" s="59"/>
      <c r="CZS486" s="59"/>
      <c r="CZT486" s="59"/>
      <c r="CZU486" s="59"/>
      <c r="CZV486" s="59"/>
      <c r="CZW486" s="59"/>
      <c r="CZX486" s="59"/>
      <c r="CZY486" s="59"/>
      <c r="CZZ486" s="59"/>
      <c r="DAA486" s="59"/>
      <c r="DAB486" s="59"/>
      <c r="DAC486" s="59"/>
      <c r="DAD486" s="59"/>
      <c r="DAE486" s="59"/>
      <c r="DAF486" s="59"/>
      <c r="DAG486" s="59"/>
      <c r="DAH486" s="59"/>
      <c r="DAI486" s="59"/>
      <c r="DAJ486" s="59"/>
      <c r="DAK486" s="59"/>
      <c r="DAL486" s="59"/>
      <c r="DAM486" s="59"/>
      <c r="DAN486" s="59"/>
      <c r="DAO486" s="59"/>
      <c r="DAP486" s="59"/>
      <c r="DAQ486" s="59"/>
      <c r="DAR486" s="59"/>
      <c r="DAS486" s="59"/>
      <c r="DAT486" s="59"/>
      <c r="DAU486" s="59"/>
      <c r="DAV486" s="59"/>
      <c r="DAW486" s="59"/>
      <c r="DAX486" s="59"/>
      <c r="DAY486" s="59"/>
      <c r="DAZ486" s="59"/>
      <c r="DBA486" s="59"/>
      <c r="DBB486" s="59"/>
      <c r="DBC486" s="59"/>
      <c r="DBD486" s="59"/>
      <c r="DBE486" s="59"/>
      <c r="DBF486" s="59"/>
      <c r="DBG486" s="59"/>
      <c r="DBH486" s="59"/>
      <c r="DBI486" s="59"/>
      <c r="DBJ486" s="59"/>
      <c r="DBK486" s="59"/>
      <c r="DBL486" s="59"/>
      <c r="DBM486" s="59"/>
      <c r="DBN486" s="59"/>
      <c r="DBO486" s="59"/>
      <c r="DBP486" s="59"/>
      <c r="DBQ486" s="59"/>
      <c r="DBR486" s="59"/>
      <c r="DBS486" s="59"/>
      <c r="DBT486" s="59"/>
      <c r="DBU486" s="59"/>
      <c r="DBV486" s="59"/>
      <c r="DBW486" s="59"/>
      <c r="DBX486" s="59"/>
      <c r="DBY486" s="59"/>
      <c r="DBZ486" s="59"/>
      <c r="DCA486" s="59"/>
      <c r="DCB486" s="59"/>
      <c r="DCC486" s="59"/>
      <c r="DCD486" s="59"/>
      <c r="DCE486" s="59"/>
      <c r="DCF486" s="59"/>
      <c r="DCG486" s="59"/>
      <c r="DCH486" s="59"/>
      <c r="DCI486" s="59"/>
      <c r="DCJ486" s="59"/>
      <c r="DCK486" s="59"/>
      <c r="DCL486" s="59"/>
      <c r="DCM486" s="59"/>
      <c r="DCN486" s="59"/>
      <c r="DCO486" s="59"/>
      <c r="DCP486" s="59"/>
      <c r="DCQ486" s="59"/>
      <c r="DCR486" s="59"/>
      <c r="DCS486" s="59"/>
      <c r="DCT486" s="59"/>
      <c r="DCU486" s="59"/>
      <c r="DCV486" s="59"/>
      <c r="DCW486" s="59"/>
      <c r="DCX486" s="59"/>
      <c r="DCY486" s="59"/>
      <c r="DCZ486" s="59"/>
      <c r="DDA486" s="59"/>
      <c r="DDB486" s="59"/>
      <c r="DDC486" s="59"/>
      <c r="DDD486" s="59"/>
      <c r="DDE486" s="59"/>
      <c r="DDF486" s="59"/>
      <c r="DDG486" s="59"/>
      <c r="DDH486" s="59"/>
      <c r="DDI486" s="59"/>
      <c r="DDJ486" s="59"/>
      <c r="DDK486" s="59"/>
      <c r="DDL486" s="59"/>
      <c r="DDM486" s="59"/>
      <c r="DDN486" s="59"/>
      <c r="DDO486" s="59"/>
      <c r="DDP486" s="59"/>
      <c r="DDQ486" s="59"/>
      <c r="DDR486" s="59"/>
      <c r="DDS486" s="59"/>
      <c r="DDT486" s="59"/>
      <c r="DDU486" s="59"/>
      <c r="DDV486" s="59"/>
      <c r="DDW486" s="59"/>
      <c r="DDX486" s="59"/>
      <c r="DDY486" s="59"/>
      <c r="DDZ486" s="59"/>
      <c r="DEA486" s="59"/>
      <c r="DEB486" s="59"/>
      <c r="DEC486" s="59"/>
      <c r="DED486" s="59"/>
      <c r="DEE486" s="59"/>
      <c r="DEF486" s="59"/>
      <c r="DEG486" s="59"/>
      <c r="DEH486" s="59"/>
      <c r="DEI486" s="59"/>
      <c r="DEJ486" s="59"/>
      <c r="DEK486" s="59"/>
      <c r="DEL486" s="59"/>
      <c r="DEM486" s="59"/>
      <c r="DEN486" s="59"/>
      <c r="DEO486" s="59"/>
      <c r="DEP486" s="59"/>
      <c r="DEQ486" s="59"/>
      <c r="DER486" s="59"/>
      <c r="DES486" s="59"/>
      <c r="DET486" s="59"/>
      <c r="DEU486" s="59"/>
      <c r="DEV486" s="59"/>
      <c r="DEW486" s="59"/>
      <c r="DEX486" s="59"/>
      <c r="DEY486" s="59"/>
      <c r="DEZ486" s="59"/>
      <c r="DFA486" s="59"/>
      <c r="DFB486" s="59"/>
      <c r="DFC486" s="59"/>
      <c r="DFD486" s="59"/>
      <c r="DFE486" s="59"/>
      <c r="DFF486" s="59"/>
      <c r="DFG486" s="59"/>
      <c r="DFH486" s="59"/>
      <c r="DFI486" s="59"/>
      <c r="DFJ486" s="59"/>
      <c r="DFK486" s="59"/>
      <c r="DFL486" s="59"/>
      <c r="DFM486" s="59"/>
      <c r="DFN486" s="59"/>
      <c r="DFO486" s="59"/>
      <c r="DFP486" s="59"/>
      <c r="DFQ486" s="59"/>
      <c r="DFR486" s="59"/>
      <c r="DFS486" s="59"/>
      <c r="DFT486" s="59"/>
      <c r="DFU486" s="59"/>
      <c r="DFV486" s="59"/>
      <c r="DFW486" s="59"/>
      <c r="DFX486" s="59"/>
      <c r="DFY486" s="59"/>
      <c r="DFZ486" s="59"/>
      <c r="DGA486" s="59"/>
      <c r="DGB486" s="59"/>
      <c r="DGC486" s="59"/>
      <c r="DGD486" s="59"/>
      <c r="DGE486" s="59"/>
      <c r="DGF486" s="59"/>
      <c r="DGG486" s="59"/>
      <c r="DGH486" s="59"/>
      <c r="DGI486" s="59"/>
      <c r="DGJ486" s="59"/>
      <c r="DGK486" s="59"/>
      <c r="DGL486" s="59"/>
      <c r="DGM486" s="59"/>
      <c r="DGN486" s="59"/>
      <c r="DGO486" s="59"/>
      <c r="DGP486" s="59"/>
      <c r="DGQ486" s="59"/>
      <c r="DGR486" s="59"/>
      <c r="DGS486" s="59"/>
      <c r="DGT486" s="59"/>
      <c r="DGU486" s="59"/>
      <c r="DGV486" s="59"/>
      <c r="DGW486" s="59"/>
      <c r="DGX486" s="59"/>
      <c r="DGY486" s="59"/>
      <c r="DGZ486" s="59"/>
      <c r="DHA486" s="59"/>
      <c r="DHB486" s="59"/>
      <c r="DHC486" s="59"/>
      <c r="DHD486" s="59"/>
      <c r="DHE486" s="59"/>
      <c r="DHF486" s="59"/>
      <c r="DHG486" s="59"/>
      <c r="DHH486" s="59"/>
      <c r="DHI486" s="59"/>
      <c r="DHJ486" s="59"/>
      <c r="DHK486" s="59"/>
      <c r="DHL486" s="59"/>
      <c r="DHM486" s="59"/>
      <c r="DHN486" s="59"/>
      <c r="DHO486" s="59"/>
      <c r="DHP486" s="59"/>
      <c r="DHQ486" s="59"/>
      <c r="DHR486" s="59"/>
      <c r="DHS486" s="59"/>
      <c r="DHT486" s="59"/>
      <c r="DHU486" s="59"/>
      <c r="DHV486" s="59"/>
      <c r="DHW486" s="59"/>
      <c r="DHX486" s="59"/>
      <c r="DHY486" s="59"/>
      <c r="DHZ486" s="59"/>
      <c r="DIA486" s="59"/>
      <c r="DIB486" s="59"/>
      <c r="DIC486" s="59"/>
      <c r="DID486" s="59"/>
      <c r="DIE486" s="59"/>
      <c r="DIF486" s="59"/>
      <c r="DIG486" s="59"/>
      <c r="DIH486" s="59"/>
      <c r="DII486" s="59"/>
      <c r="DIJ486" s="59"/>
      <c r="DIK486" s="59"/>
      <c r="DIL486" s="59"/>
      <c r="DIM486" s="59"/>
      <c r="DIN486" s="59"/>
      <c r="DIO486" s="59"/>
      <c r="DIP486" s="59"/>
      <c r="DIQ486" s="59"/>
      <c r="DIR486" s="59"/>
      <c r="DIS486" s="59"/>
      <c r="DIT486" s="59"/>
      <c r="DIU486" s="59"/>
      <c r="DIV486" s="59"/>
      <c r="DIW486" s="59"/>
      <c r="DIX486" s="59"/>
      <c r="DIY486" s="59"/>
      <c r="DIZ486" s="59"/>
      <c r="DJA486" s="59"/>
      <c r="DJB486" s="59"/>
      <c r="DJC486" s="59"/>
      <c r="DJD486" s="59"/>
      <c r="DJE486" s="59"/>
      <c r="DJF486" s="59"/>
      <c r="DJG486" s="59"/>
      <c r="DJH486" s="59"/>
      <c r="DJI486" s="59"/>
      <c r="DJJ486" s="59"/>
      <c r="DJK486" s="59"/>
      <c r="DJL486" s="59"/>
      <c r="DJM486" s="59"/>
      <c r="DJN486" s="59"/>
      <c r="DJO486" s="59"/>
      <c r="DJP486" s="59"/>
      <c r="DJQ486" s="59"/>
      <c r="DJR486" s="59"/>
      <c r="DJS486" s="59"/>
      <c r="DJT486" s="59"/>
      <c r="DJU486" s="59"/>
      <c r="DJV486" s="59"/>
      <c r="DJW486" s="59"/>
      <c r="DJX486" s="59"/>
      <c r="DJY486" s="59"/>
      <c r="DJZ486" s="59"/>
      <c r="DKA486" s="59"/>
      <c r="DKB486" s="59"/>
      <c r="DKC486" s="59"/>
      <c r="DKD486" s="59"/>
      <c r="DKE486" s="59"/>
      <c r="DKF486" s="59"/>
      <c r="DKG486" s="59"/>
      <c r="DKH486" s="59"/>
      <c r="DKI486" s="59"/>
      <c r="DKJ486" s="59"/>
      <c r="DKK486" s="59"/>
      <c r="DKL486" s="59"/>
      <c r="DKM486" s="59"/>
      <c r="DKN486" s="59"/>
      <c r="DKO486" s="59"/>
      <c r="DKP486" s="59"/>
      <c r="DKQ486" s="59"/>
      <c r="DKR486" s="59"/>
      <c r="DKS486" s="59"/>
      <c r="DKT486" s="59"/>
      <c r="DKU486" s="59"/>
      <c r="DKV486" s="59"/>
      <c r="DKW486" s="59"/>
      <c r="DKX486" s="59"/>
      <c r="DKY486" s="59"/>
      <c r="DKZ486" s="59"/>
      <c r="DLA486" s="59"/>
      <c r="DLB486" s="59"/>
      <c r="DLC486" s="59"/>
      <c r="DLD486" s="59"/>
      <c r="DLE486" s="59"/>
      <c r="DLF486" s="59"/>
      <c r="DLG486" s="59"/>
      <c r="DLH486" s="59"/>
      <c r="DLI486" s="59"/>
      <c r="DLJ486" s="59"/>
      <c r="DLK486" s="59"/>
      <c r="DLL486" s="59"/>
      <c r="DLM486" s="59"/>
      <c r="DLN486" s="59"/>
      <c r="DLO486" s="59"/>
      <c r="DLP486" s="59"/>
      <c r="DLQ486" s="59"/>
      <c r="DLR486" s="59"/>
      <c r="DLS486" s="59"/>
      <c r="DLT486" s="59"/>
      <c r="DLU486" s="59"/>
      <c r="DLV486" s="59"/>
      <c r="DLW486" s="59"/>
      <c r="DLX486" s="59"/>
      <c r="DLY486" s="59"/>
      <c r="DLZ486" s="59"/>
      <c r="DMA486" s="59"/>
      <c r="DMB486" s="59"/>
      <c r="DMC486" s="59"/>
      <c r="DMD486" s="59"/>
      <c r="DME486" s="59"/>
      <c r="DMF486" s="59"/>
      <c r="DMG486" s="59"/>
      <c r="DMH486" s="59"/>
      <c r="DMI486" s="59"/>
      <c r="DMJ486" s="59"/>
      <c r="DMK486" s="59"/>
      <c r="DML486" s="59"/>
      <c r="DMM486" s="59"/>
      <c r="DMN486" s="59"/>
      <c r="DMO486" s="59"/>
      <c r="DMP486" s="59"/>
      <c r="DMQ486" s="59"/>
      <c r="DMR486" s="59"/>
      <c r="DMS486" s="59"/>
      <c r="DMT486" s="59"/>
      <c r="DMU486" s="59"/>
      <c r="DMV486" s="59"/>
      <c r="DMW486" s="59"/>
      <c r="DMX486" s="59"/>
      <c r="DMY486" s="59"/>
      <c r="DMZ486" s="59"/>
      <c r="DNA486" s="59"/>
      <c r="DNB486" s="59"/>
      <c r="DNC486" s="59"/>
      <c r="DND486" s="59"/>
      <c r="DNE486" s="59"/>
      <c r="DNF486" s="59"/>
      <c r="DNG486" s="59"/>
      <c r="DNH486" s="59"/>
      <c r="DNI486" s="59"/>
      <c r="DNJ486" s="59"/>
      <c r="DNK486" s="59"/>
      <c r="DNL486" s="59"/>
      <c r="DNM486" s="59"/>
      <c r="DNN486" s="59"/>
      <c r="DNO486" s="59"/>
      <c r="DNP486" s="59"/>
      <c r="DNQ486" s="59"/>
      <c r="DNR486" s="59"/>
      <c r="DNS486" s="59"/>
      <c r="DNT486" s="59"/>
      <c r="DNU486" s="59"/>
      <c r="DNV486" s="59"/>
      <c r="DNW486" s="59"/>
      <c r="DNX486" s="59"/>
      <c r="DNY486" s="59"/>
      <c r="DNZ486" s="59"/>
      <c r="DOA486" s="59"/>
      <c r="DOB486" s="59"/>
      <c r="DOC486" s="59"/>
      <c r="DOD486" s="59"/>
      <c r="DOE486" s="59"/>
      <c r="DOF486" s="59"/>
      <c r="DOG486" s="59"/>
      <c r="DOH486" s="59"/>
      <c r="DOI486" s="59"/>
      <c r="DOJ486" s="59"/>
      <c r="DOK486" s="59"/>
      <c r="DOL486" s="59"/>
      <c r="DOM486" s="59"/>
      <c r="DON486" s="59"/>
      <c r="DOO486" s="59"/>
      <c r="DOP486" s="59"/>
      <c r="DOQ486" s="59"/>
      <c r="DOR486" s="59"/>
      <c r="DOS486" s="59"/>
      <c r="DOT486" s="59"/>
      <c r="DOU486" s="59"/>
      <c r="DOV486" s="59"/>
      <c r="DOW486" s="59"/>
      <c r="DOX486" s="59"/>
      <c r="DOY486" s="59"/>
      <c r="DOZ486" s="59"/>
      <c r="DPA486" s="59"/>
      <c r="DPB486" s="59"/>
      <c r="DPC486" s="59"/>
      <c r="DPD486" s="59"/>
      <c r="DPE486" s="59"/>
      <c r="DPF486" s="59"/>
      <c r="DPG486" s="59"/>
      <c r="DPH486" s="59"/>
      <c r="DPI486" s="59"/>
      <c r="DPJ486" s="59"/>
      <c r="DPK486" s="59"/>
      <c r="DPL486" s="59"/>
      <c r="DPM486" s="59"/>
      <c r="DPN486" s="59"/>
      <c r="DPO486" s="59"/>
      <c r="DPP486" s="59"/>
      <c r="DPQ486" s="59"/>
      <c r="DPR486" s="59"/>
      <c r="DPS486" s="59"/>
      <c r="DPT486" s="59"/>
      <c r="DPU486" s="59"/>
      <c r="DPV486" s="59"/>
      <c r="DPW486" s="59"/>
      <c r="DPX486" s="59"/>
      <c r="DPY486" s="59"/>
      <c r="DPZ486" s="59"/>
      <c r="DQA486" s="59"/>
      <c r="DQB486" s="59"/>
      <c r="DQC486" s="59"/>
      <c r="DQD486" s="59"/>
      <c r="DQE486" s="59"/>
      <c r="DQF486" s="59"/>
      <c r="DQG486" s="59"/>
      <c r="DQH486" s="59"/>
      <c r="DQI486" s="59"/>
      <c r="DQJ486" s="59"/>
      <c r="DQK486" s="59"/>
      <c r="DQL486" s="59"/>
      <c r="DQM486" s="59"/>
      <c r="DQN486" s="59"/>
      <c r="DQO486" s="59"/>
      <c r="DQP486" s="59"/>
      <c r="DQQ486" s="59"/>
      <c r="DQR486" s="59"/>
      <c r="DQS486" s="59"/>
      <c r="DQT486" s="59"/>
      <c r="DQU486" s="59"/>
      <c r="DQV486" s="59"/>
      <c r="DQW486" s="59"/>
      <c r="DQX486" s="59"/>
      <c r="DQY486" s="59"/>
      <c r="DQZ486" s="59"/>
      <c r="DRA486" s="59"/>
      <c r="DRB486" s="59"/>
      <c r="DRC486" s="59"/>
      <c r="DRD486" s="59"/>
      <c r="DRE486" s="59"/>
      <c r="DRF486" s="59"/>
      <c r="DRG486" s="59"/>
      <c r="DRH486" s="59"/>
      <c r="DRI486" s="59"/>
      <c r="DRJ486" s="59"/>
      <c r="DRK486" s="59"/>
      <c r="DRL486" s="59"/>
      <c r="DRM486" s="59"/>
      <c r="DRN486" s="59"/>
      <c r="DRO486" s="59"/>
      <c r="DRP486" s="59"/>
      <c r="DRQ486" s="59"/>
      <c r="DRR486" s="59"/>
      <c r="DRS486" s="59"/>
      <c r="DRT486" s="59"/>
      <c r="DRU486" s="59"/>
      <c r="DRV486" s="59"/>
      <c r="DRW486" s="59"/>
      <c r="DRX486" s="59"/>
      <c r="DRY486" s="59"/>
      <c r="DRZ486" s="59"/>
      <c r="DSA486" s="59"/>
      <c r="DSB486" s="59"/>
      <c r="DSC486" s="59"/>
      <c r="DSD486" s="59"/>
      <c r="DSE486" s="59"/>
      <c r="DSF486" s="59"/>
      <c r="DSG486" s="59"/>
      <c r="DSH486" s="59"/>
      <c r="DSI486" s="59"/>
      <c r="DSJ486" s="59"/>
      <c r="DSK486" s="59"/>
      <c r="DSL486" s="59"/>
      <c r="DSM486" s="59"/>
      <c r="DSN486" s="59"/>
      <c r="DSO486" s="59"/>
      <c r="DSP486" s="59"/>
      <c r="DSQ486" s="59"/>
      <c r="DSR486" s="59"/>
      <c r="DSS486" s="59"/>
      <c r="DST486" s="59"/>
      <c r="DSU486" s="59"/>
      <c r="DSV486" s="59"/>
      <c r="DSW486" s="59"/>
      <c r="DSX486" s="59"/>
      <c r="DSY486" s="59"/>
      <c r="DSZ486" s="59"/>
      <c r="DTA486" s="59"/>
      <c r="DTB486" s="59"/>
      <c r="DTC486" s="59"/>
      <c r="DTD486" s="59"/>
      <c r="DTE486" s="59"/>
      <c r="DTF486" s="59"/>
      <c r="DTG486" s="59"/>
      <c r="DTH486" s="59"/>
      <c r="DTI486" s="59"/>
      <c r="DTJ486" s="59"/>
      <c r="DTK486" s="59"/>
      <c r="DTL486" s="59"/>
      <c r="DTM486" s="59"/>
      <c r="DTN486" s="59"/>
      <c r="DTO486" s="59"/>
      <c r="DTP486" s="59"/>
      <c r="DTQ486" s="59"/>
      <c r="DTR486" s="59"/>
      <c r="DTS486" s="59"/>
      <c r="DTT486" s="59"/>
      <c r="DTU486" s="59"/>
      <c r="DTV486" s="59"/>
      <c r="DTW486" s="59"/>
      <c r="DTX486" s="59"/>
      <c r="DTY486" s="59"/>
      <c r="DTZ486" s="59"/>
      <c r="DUA486" s="59"/>
      <c r="DUB486" s="59"/>
      <c r="DUC486" s="59"/>
      <c r="DUD486" s="59"/>
      <c r="DUE486" s="59"/>
      <c r="DUF486" s="59"/>
      <c r="DUG486" s="59"/>
      <c r="DUH486" s="59"/>
      <c r="DUI486" s="59"/>
      <c r="DUJ486" s="59"/>
      <c r="DUK486" s="59"/>
      <c r="DUL486" s="59"/>
      <c r="DUM486" s="59"/>
      <c r="DUN486" s="59"/>
      <c r="DUO486" s="59"/>
      <c r="DUP486" s="59"/>
      <c r="DUQ486" s="59"/>
      <c r="DUR486" s="59"/>
      <c r="DUS486" s="59"/>
      <c r="DUT486" s="59"/>
      <c r="DUU486" s="59"/>
      <c r="DUV486" s="59"/>
      <c r="DUW486" s="59"/>
      <c r="DUX486" s="59"/>
      <c r="DUY486" s="59"/>
      <c r="DUZ486" s="59"/>
      <c r="DVA486" s="59"/>
      <c r="DVB486" s="59"/>
      <c r="DVC486" s="59"/>
      <c r="DVD486" s="59"/>
      <c r="DVE486" s="59"/>
      <c r="DVF486" s="59"/>
      <c r="DVG486" s="59"/>
      <c r="DVH486" s="59"/>
      <c r="DVI486" s="59"/>
      <c r="DVJ486" s="59"/>
      <c r="DVK486" s="59"/>
      <c r="DVL486" s="59"/>
      <c r="DVM486" s="59"/>
      <c r="DVN486" s="59"/>
      <c r="DVO486" s="59"/>
      <c r="DVP486" s="59"/>
      <c r="DVQ486" s="59"/>
      <c r="DVR486" s="59"/>
      <c r="DVS486" s="59"/>
      <c r="DVT486" s="59"/>
      <c r="DVU486" s="59"/>
      <c r="DVV486" s="59"/>
      <c r="DVW486" s="59"/>
      <c r="DVX486" s="59"/>
      <c r="DVY486" s="59"/>
      <c r="DVZ486" s="59"/>
      <c r="DWA486" s="59"/>
      <c r="DWB486" s="59"/>
      <c r="DWC486" s="59"/>
      <c r="DWD486" s="59"/>
      <c r="DWE486" s="59"/>
      <c r="DWF486" s="59"/>
      <c r="DWG486" s="59"/>
      <c r="DWH486" s="59"/>
      <c r="DWI486" s="59"/>
      <c r="DWJ486" s="59"/>
      <c r="DWK486" s="59"/>
      <c r="DWL486" s="59"/>
      <c r="DWM486" s="59"/>
      <c r="DWN486" s="59"/>
      <c r="DWO486" s="59"/>
      <c r="DWP486" s="59"/>
      <c r="DWQ486" s="59"/>
      <c r="DWR486" s="59"/>
      <c r="DWS486" s="59"/>
      <c r="DWT486" s="59"/>
      <c r="DWU486" s="59"/>
      <c r="DWV486" s="59"/>
      <c r="DWW486" s="59"/>
      <c r="DWX486" s="59"/>
      <c r="DWY486" s="59"/>
      <c r="DWZ486" s="59"/>
      <c r="DXA486" s="59"/>
      <c r="DXB486" s="59"/>
      <c r="DXC486" s="59"/>
      <c r="DXD486" s="59"/>
      <c r="DXE486" s="59"/>
      <c r="DXF486" s="59"/>
      <c r="DXG486" s="59"/>
      <c r="DXH486" s="59"/>
      <c r="DXI486" s="59"/>
      <c r="DXJ486" s="59"/>
      <c r="DXK486" s="59"/>
      <c r="DXL486" s="59"/>
      <c r="DXM486" s="59"/>
      <c r="DXN486" s="59"/>
      <c r="DXO486" s="59"/>
      <c r="DXP486" s="59"/>
      <c r="DXQ486" s="59"/>
      <c r="DXR486" s="59"/>
      <c r="DXS486" s="59"/>
      <c r="DXT486" s="59"/>
      <c r="DXU486" s="59"/>
      <c r="DXV486" s="59"/>
      <c r="DXW486" s="59"/>
      <c r="DXX486" s="59"/>
      <c r="DXY486" s="59"/>
      <c r="DXZ486" s="59"/>
      <c r="DYA486" s="59"/>
      <c r="DYB486" s="59"/>
      <c r="DYC486" s="59"/>
      <c r="DYD486" s="59"/>
      <c r="DYE486" s="59"/>
      <c r="DYF486" s="59"/>
      <c r="DYG486" s="59"/>
      <c r="DYH486" s="59"/>
      <c r="DYI486" s="59"/>
      <c r="DYJ486" s="59"/>
      <c r="DYK486" s="59"/>
      <c r="DYL486" s="59"/>
      <c r="DYM486" s="59"/>
      <c r="DYN486" s="59"/>
      <c r="DYO486" s="59"/>
      <c r="DYP486" s="59"/>
      <c r="DYQ486" s="59"/>
      <c r="DYR486" s="59"/>
      <c r="DYS486" s="59"/>
      <c r="DYT486" s="59"/>
      <c r="DYU486" s="59"/>
      <c r="DYV486" s="59"/>
      <c r="DYW486" s="59"/>
      <c r="DYX486" s="59"/>
      <c r="DYY486" s="59"/>
      <c r="DYZ486" s="59"/>
      <c r="DZA486" s="59"/>
      <c r="DZB486" s="59"/>
      <c r="DZC486" s="59"/>
      <c r="DZD486" s="59"/>
      <c r="DZE486" s="59"/>
      <c r="DZF486" s="59"/>
      <c r="DZG486" s="59"/>
      <c r="DZH486" s="59"/>
      <c r="DZI486" s="59"/>
      <c r="DZJ486" s="59"/>
      <c r="DZK486" s="59"/>
      <c r="DZL486" s="59"/>
      <c r="DZM486" s="59"/>
      <c r="DZN486" s="59"/>
      <c r="DZO486" s="59"/>
      <c r="DZP486" s="59"/>
      <c r="DZQ486" s="59"/>
      <c r="DZR486" s="59"/>
      <c r="DZS486" s="59"/>
      <c r="DZT486" s="59"/>
      <c r="DZU486" s="59"/>
      <c r="DZV486" s="59"/>
      <c r="DZW486" s="59"/>
      <c r="DZX486" s="59"/>
      <c r="DZY486" s="59"/>
      <c r="DZZ486" s="59"/>
      <c r="EAA486" s="59"/>
      <c r="EAB486" s="59"/>
      <c r="EAC486" s="59"/>
      <c r="EAD486" s="59"/>
      <c r="EAE486" s="59"/>
      <c r="EAF486" s="59"/>
      <c r="EAG486" s="59"/>
      <c r="EAH486" s="59"/>
      <c r="EAI486" s="59"/>
      <c r="EAJ486" s="59"/>
      <c r="EAK486" s="59"/>
      <c r="EAL486" s="59"/>
      <c r="EAM486" s="59"/>
      <c r="EAN486" s="59"/>
      <c r="EAO486" s="59"/>
      <c r="EAP486" s="59"/>
      <c r="EAQ486" s="59"/>
      <c r="EAR486" s="59"/>
      <c r="EAS486" s="59"/>
      <c r="EAT486" s="59"/>
      <c r="EAU486" s="59"/>
      <c r="EAV486" s="59"/>
      <c r="EAW486" s="59"/>
      <c r="EAX486" s="59"/>
      <c r="EAY486" s="59"/>
      <c r="EAZ486" s="59"/>
      <c r="EBA486" s="59"/>
      <c r="EBB486" s="59"/>
      <c r="EBC486" s="59"/>
      <c r="EBD486" s="59"/>
      <c r="EBE486" s="59"/>
      <c r="EBF486" s="59"/>
      <c r="EBG486" s="59"/>
      <c r="EBH486" s="59"/>
      <c r="EBI486" s="59"/>
      <c r="EBJ486" s="59"/>
      <c r="EBK486" s="59"/>
      <c r="EBL486" s="59"/>
      <c r="EBM486" s="59"/>
      <c r="EBN486" s="59"/>
      <c r="EBO486" s="59"/>
      <c r="EBP486" s="59"/>
      <c r="EBQ486" s="59"/>
      <c r="EBR486" s="59"/>
      <c r="EBS486" s="59"/>
      <c r="EBT486" s="59"/>
      <c r="EBU486" s="59"/>
      <c r="EBV486" s="59"/>
      <c r="EBW486" s="59"/>
      <c r="EBX486" s="59"/>
      <c r="EBY486" s="59"/>
      <c r="EBZ486" s="59"/>
      <c r="ECA486" s="59"/>
      <c r="ECB486" s="59"/>
      <c r="ECC486" s="59"/>
      <c r="ECD486" s="59"/>
      <c r="ECE486" s="59"/>
      <c r="ECF486" s="59"/>
      <c r="ECG486" s="59"/>
      <c r="ECH486" s="59"/>
      <c r="ECI486" s="59"/>
      <c r="ECJ486" s="59"/>
      <c r="ECK486" s="59"/>
      <c r="ECL486" s="59"/>
      <c r="ECM486" s="59"/>
      <c r="ECN486" s="59"/>
      <c r="ECO486" s="59"/>
      <c r="ECP486" s="59"/>
      <c r="ECQ486" s="59"/>
      <c r="ECR486" s="59"/>
      <c r="ECS486" s="59"/>
      <c r="ECT486" s="59"/>
      <c r="ECU486" s="59"/>
      <c r="ECV486" s="59"/>
      <c r="ECW486" s="59"/>
      <c r="ECX486" s="59"/>
      <c r="ECY486" s="59"/>
      <c r="ECZ486" s="59"/>
      <c r="EDA486" s="59"/>
      <c r="EDB486" s="59"/>
      <c r="EDC486" s="59"/>
      <c r="EDD486" s="59"/>
      <c r="EDE486" s="59"/>
      <c r="EDF486" s="59"/>
      <c r="EDG486" s="59"/>
      <c r="EDH486" s="59"/>
      <c r="EDI486" s="59"/>
      <c r="EDJ486" s="59"/>
      <c r="EDK486" s="59"/>
      <c r="EDL486" s="59"/>
      <c r="EDM486" s="59"/>
      <c r="EDN486" s="59"/>
      <c r="EDO486" s="59"/>
      <c r="EDP486" s="59"/>
      <c r="EDQ486" s="59"/>
      <c r="EDR486" s="59"/>
      <c r="EDS486" s="59"/>
      <c r="EDT486" s="59"/>
      <c r="EDU486" s="59"/>
      <c r="EDV486" s="59"/>
      <c r="EDW486" s="59"/>
      <c r="EDX486" s="59"/>
      <c r="EDY486" s="59"/>
      <c r="EDZ486" s="59"/>
      <c r="EEA486" s="59"/>
      <c r="EEB486" s="59"/>
      <c r="EEC486" s="59"/>
      <c r="EED486" s="59"/>
      <c r="EEE486" s="59"/>
      <c r="EEF486" s="59"/>
      <c r="EEG486" s="59"/>
      <c r="EEH486" s="59"/>
      <c r="EEI486" s="59"/>
      <c r="EEJ486" s="59"/>
      <c r="EEK486" s="59"/>
      <c r="EEL486" s="59"/>
      <c r="EEM486" s="59"/>
      <c r="EEN486" s="59"/>
      <c r="EEO486" s="59"/>
      <c r="EEP486" s="59"/>
      <c r="EEQ486" s="59"/>
      <c r="EER486" s="59"/>
      <c r="EES486" s="59"/>
      <c r="EET486" s="59"/>
      <c r="EEU486" s="59"/>
      <c r="EEV486" s="59"/>
      <c r="EEW486" s="59"/>
      <c r="EEX486" s="59"/>
      <c r="EEY486" s="59"/>
      <c r="EEZ486" s="59"/>
      <c r="EFA486" s="59"/>
      <c r="EFB486" s="59"/>
      <c r="EFC486" s="59"/>
      <c r="EFD486" s="59"/>
      <c r="EFE486" s="59"/>
      <c r="EFF486" s="59"/>
      <c r="EFG486" s="59"/>
      <c r="EFH486" s="59"/>
      <c r="EFI486" s="59"/>
      <c r="EFJ486" s="59"/>
      <c r="EFK486" s="59"/>
      <c r="EFL486" s="59"/>
      <c r="EFM486" s="59"/>
      <c r="EFN486" s="59"/>
      <c r="EFO486" s="59"/>
      <c r="EFP486" s="59"/>
      <c r="EFQ486" s="59"/>
      <c r="EFR486" s="59"/>
      <c r="EFS486" s="59"/>
      <c r="EFT486" s="59"/>
      <c r="EFU486" s="59"/>
      <c r="EFV486" s="59"/>
      <c r="EFW486" s="59"/>
      <c r="EFX486" s="59"/>
      <c r="EFY486" s="59"/>
      <c r="EFZ486" s="59"/>
      <c r="EGA486" s="59"/>
      <c r="EGB486" s="59"/>
      <c r="EGC486" s="59"/>
      <c r="EGD486" s="59"/>
      <c r="EGE486" s="59"/>
      <c r="EGF486" s="59"/>
      <c r="EGG486" s="59"/>
      <c r="EGH486" s="59"/>
      <c r="EGI486" s="59"/>
      <c r="EGJ486" s="59"/>
      <c r="EGK486" s="59"/>
      <c r="EGL486" s="59"/>
      <c r="EGM486" s="59"/>
      <c r="EGN486" s="59"/>
      <c r="EGO486" s="59"/>
      <c r="EGP486" s="59"/>
      <c r="EGQ486" s="59"/>
      <c r="EGR486" s="59"/>
      <c r="EGS486" s="59"/>
      <c r="EGT486" s="59"/>
      <c r="EGU486" s="59"/>
      <c r="EGV486" s="59"/>
      <c r="EGW486" s="59"/>
      <c r="EGX486" s="59"/>
      <c r="EGY486" s="59"/>
      <c r="EGZ486" s="59"/>
      <c r="EHA486" s="59"/>
      <c r="EHB486" s="59"/>
      <c r="EHC486" s="59"/>
      <c r="EHD486" s="59"/>
      <c r="EHE486" s="59"/>
      <c r="EHF486" s="59"/>
      <c r="EHG486" s="59"/>
      <c r="EHH486" s="59"/>
      <c r="EHI486" s="59"/>
      <c r="EHJ486" s="59"/>
      <c r="EHK486" s="59"/>
      <c r="EHL486" s="59"/>
      <c r="EHM486" s="59"/>
      <c r="EHN486" s="59"/>
      <c r="EHO486" s="59"/>
      <c r="EHP486" s="59"/>
      <c r="EHQ486" s="59"/>
      <c r="EHR486" s="59"/>
      <c r="EHS486" s="59"/>
      <c r="EHT486" s="59"/>
      <c r="EHU486" s="59"/>
      <c r="EHV486" s="59"/>
      <c r="EHW486" s="59"/>
      <c r="EHX486" s="59"/>
      <c r="EHY486" s="59"/>
      <c r="EHZ486" s="59"/>
      <c r="EIA486" s="59"/>
      <c r="EIB486" s="59"/>
      <c r="EIC486" s="59"/>
      <c r="EID486" s="59"/>
      <c r="EIE486" s="59"/>
      <c r="EIF486" s="59"/>
      <c r="EIG486" s="59"/>
      <c r="EIH486" s="59"/>
      <c r="EII486" s="59"/>
      <c r="EIJ486" s="59"/>
      <c r="EIK486" s="59"/>
      <c r="EIL486" s="59"/>
      <c r="EIM486" s="59"/>
      <c r="EIN486" s="59"/>
      <c r="EIO486" s="59"/>
      <c r="EIP486" s="59"/>
      <c r="EIQ486" s="59"/>
      <c r="EIR486" s="59"/>
      <c r="EIS486" s="59"/>
      <c r="EIT486" s="59"/>
      <c r="EIU486" s="59"/>
      <c r="EIV486" s="59"/>
      <c r="EIW486" s="59"/>
      <c r="EIX486" s="59"/>
      <c r="EIY486" s="59"/>
      <c r="EIZ486" s="59"/>
      <c r="EJA486" s="59"/>
      <c r="EJB486" s="59"/>
      <c r="EJC486" s="59"/>
      <c r="EJD486" s="59"/>
      <c r="EJE486" s="59"/>
      <c r="EJF486" s="59"/>
      <c r="EJG486" s="59"/>
      <c r="EJH486" s="59"/>
      <c r="EJI486" s="59"/>
      <c r="EJJ486" s="59"/>
      <c r="EJK486" s="59"/>
      <c r="EJL486" s="59"/>
      <c r="EJM486" s="59"/>
      <c r="EJN486" s="59"/>
      <c r="EJO486" s="59"/>
      <c r="EJP486" s="59"/>
      <c r="EJQ486" s="59"/>
      <c r="EJR486" s="59"/>
      <c r="EJS486" s="59"/>
      <c r="EJT486" s="59"/>
      <c r="EJU486" s="59"/>
      <c r="EJV486" s="59"/>
      <c r="EJW486" s="59"/>
      <c r="EJX486" s="59"/>
      <c r="EJY486" s="59"/>
      <c r="EJZ486" s="59"/>
      <c r="EKA486" s="59"/>
      <c r="EKB486" s="59"/>
      <c r="EKC486" s="59"/>
      <c r="EKD486" s="59"/>
      <c r="EKE486" s="59"/>
      <c r="EKF486" s="59"/>
      <c r="EKG486" s="59"/>
      <c r="EKH486" s="59"/>
      <c r="EKI486" s="59"/>
      <c r="EKJ486" s="59"/>
      <c r="EKK486" s="59"/>
      <c r="EKL486" s="59"/>
      <c r="EKM486" s="59"/>
      <c r="EKN486" s="59"/>
      <c r="EKO486" s="59"/>
      <c r="EKP486" s="59"/>
      <c r="EKQ486" s="59"/>
      <c r="EKR486" s="59"/>
      <c r="EKS486" s="59"/>
      <c r="EKT486" s="59"/>
      <c r="EKU486" s="59"/>
      <c r="EKV486" s="59"/>
      <c r="EKW486" s="59"/>
      <c r="EKX486" s="59"/>
      <c r="EKY486" s="59"/>
      <c r="EKZ486" s="59"/>
      <c r="ELA486" s="59"/>
      <c r="ELB486" s="59"/>
      <c r="ELC486" s="59"/>
      <c r="ELD486" s="59"/>
      <c r="ELE486" s="59"/>
      <c r="ELF486" s="59"/>
      <c r="ELG486" s="59"/>
      <c r="ELH486" s="59"/>
      <c r="ELI486" s="59"/>
      <c r="ELJ486" s="59"/>
      <c r="ELK486" s="59"/>
      <c r="ELL486" s="59"/>
      <c r="ELM486" s="59"/>
      <c r="ELN486" s="59"/>
      <c r="ELO486" s="59"/>
      <c r="ELP486" s="59"/>
      <c r="ELQ486" s="59"/>
      <c r="ELR486" s="59"/>
      <c r="ELS486" s="59"/>
      <c r="ELT486" s="59"/>
      <c r="ELU486" s="59"/>
      <c r="ELV486" s="59"/>
      <c r="ELW486" s="59"/>
      <c r="ELX486" s="59"/>
      <c r="ELY486" s="59"/>
      <c r="ELZ486" s="59"/>
      <c r="EMA486" s="59"/>
      <c r="EMB486" s="59"/>
      <c r="EMC486" s="59"/>
      <c r="EMD486" s="59"/>
      <c r="EME486" s="59"/>
      <c r="EMF486" s="59"/>
      <c r="EMG486" s="59"/>
      <c r="EMH486" s="59"/>
      <c r="EMI486" s="59"/>
      <c r="EMJ486" s="59"/>
      <c r="EMK486" s="59"/>
      <c r="EML486" s="59"/>
      <c r="EMM486" s="59"/>
      <c r="EMN486" s="59"/>
      <c r="EMO486" s="59"/>
      <c r="EMP486" s="59"/>
      <c r="EMQ486" s="59"/>
      <c r="EMR486" s="59"/>
      <c r="EMS486" s="59"/>
      <c r="EMT486" s="59"/>
      <c r="EMU486" s="59"/>
      <c r="EMV486" s="59"/>
      <c r="EMW486" s="59"/>
      <c r="EMX486" s="59"/>
      <c r="EMY486" s="59"/>
      <c r="EMZ486" s="59"/>
      <c r="ENA486" s="59"/>
      <c r="ENB486" s="59"/>
      <c r="ENC486" s="59"/>
      <c r="END486" s="59"/>
      <c r="ENE486" s="59"/>
      <c r="ENF486" s="59"/>
      <c r="ENG486" s="59"/>
      <c r="ENH486" s="59"/>
      <c r="ENI486" s="59"/>
      <c r="ENJ486" s="59"/>
      <c r="ENK486" s="59"/>
      <c r="ENL486" s="59"/>
      <c r="ENM486" s="59"/>
      <c r="ENN486" s="59"/>
      <c r="ENO486" s="59"/>
      <c r="ENP486" s="59"/>
      <c r="ENQ486" s="59"/>
      <c r="ENR486" s="59"/>
      <c r="ENS486" s="59"/>
      <c r="ENT486" s="59"/>
      <c r="ENU486" s="59"/>
      <c r="ENV486" s="59"/>
      <c r="ENW486" s="59"/>
      <c r="ENX486" s="59"/>
      <c r="ENY486" s="59"/>
      <c r="ENZ486" s="59"/>
      <c r="EOA486" s="59"/>
      <c r="EOB486" s="59"/>
      <c r="EOC486" s="59"/>
      <c r="EOD486" s="59"/>
      <c r="EOE486" s="59"/>
      <c r="EOF486" s="59"/>
      <c r="EOG486" s="59"/>
      <c r="EOH486" s="59"/>
      <c r="EOI486" s="59"/>
      <c r="EOJ486" s="59"/>
      <c r="EOK486" s="59"/>
      <c r="EOL486" s="59"/>
      <c r="EOM486" s="59"/>
      <c r="EON486" s="59"/>
      <c r="EOO486" s="59"/>
      <c r="EOP486" s="59"/>
      <c r="EOQ486" s="59"/>
      <c r="EOR486" s="59"/>
      <c r="EOS486" s="59"/>
      <c r="EOT486" s="59"/>
      <c r="EOU486" s="59"/>
      <c r="EOV486" s="59"/>
      <c r="EOW486" s="59"/>
      <c r="EOX486" s="59"/>
      <c r="EOY486" s="59"/>
      <c r="EOZ486" s="59"/>
      <c r="EPA486" s="59"/>
      <c r="EPB486" s="59"/>
      <c r="EPC486" s="59"/>
      <c r="EPD486" s="59"/>
      <c r="EPE486" s="59"/>
      <c r="EPF486" s="59"/>
      <c r="EPG486" s="59"/>
      <c r="EPH486" s="59"/>
      <c r="EPI486" s="59"/>
      <c r="EPJ486" s="59"/>
      <c r="EPK486" s="59"/>
      <c r="EPL486" s="59"/>
      <c r="EPM486" s="59"/>
      <c r="EPN486" s="59"/>
      <c r="EPO486" s="59"/>
      <c r="EPP486" s="59"/>
      <c r="EPQ486" s="59"/>
      <c r="EPR486" s="59"/>
      <c r="EPS486" s="59"/>
      <c r="EPT486" s="59"/>
      <c r="EPU486" s="59"/>
      <c r="EPV486" s="59"/>
      <c r="EPW486" s="59"/>
      <c r="EPX486" s="59"/>
      <c r="EPY486" s="59"/>
      <c r="EPZ486" s="59"/>
      <c r="EQA486" s="59"/>
      <c r="EQB486" s="59"/>
      <c r="EQC486" s="59"/>
      <c r="EQD486" s="59"/>
      <c r="EQE486" s="59"/>
      <c r="EQF486" s="59"/>
      <c r="EQG486" s="59"/>
      <c r="EQH486" s="59"/>
      <c r="EQI486" s="59"/>
      <c r="EQJ486" s="59"/>
      <c r="EQK486" s="59"/>
      <c r="EQL486" s="59"/>
      <c r="EQM486" s="59"/>
      <c r="EQN486" s="59"/>
      <c r="EQO486" s="59"/>
      <c r="EQP486" s="59"/>
      <c r="EQQ486" s="59"/>
      <c r="EQR486" s="59"/>
      <c r="EQS486" s="59"/>
      <c r="EQT486" s="59"/>
      <c r="EQU486" s="59"/>
      <c r="EQV486" s="59"/>
      <c r="EQW486" s="59"/>
      <c r="EQX486" s="59"/>
      <c r="EQY486" s="59"/>
      <c r="EQZ486" s="59"/>
      <c r="ERA486" s="59"/>
      <c r="ERB486" s="59"/>
      <c r="ERC486" s="59"/>
      <c r="ERD486" s="59"/>
      <c r="ERE486" s="59"/>
      <c r="ERF486" s="59"/>
      <c r="ERG486" s="59"/>
      <c r="ERH486" s="59"/>
      <c r="ERI486" s="59"/>
      <c r="ERJ486" s="59"/>
      <c r="ERK486" s="59"/>
      <c r="ERL486" s="59"/>
      <c r="ERM486" s="59"/>
      <c r="ERN486" s="59"/>
      <c r="ERO486" s="59"/>
      <c r="ERP486" s="59"/>
      <c r="ERQ486" s="59"/>
      <c r="ERR486" s="59"/>
      <c r="ERS486" s="59"/>
      <c r="ERT486" s="59"/>
      <c r="ERU486" s="59"/>
      <c r="ERV486" s="59"/>
      <c r="ERW486" s="59"/>
      <c r="ERX486" s="59"/>
      <c r="ERY486" s="59"/>
      <c r="ERZ486" s="59"/>
      <c r="ESA486" s="59"/>
      <c r="ESB486" s="59"/>
      <c r="ESC486" s="59"/>
      <c r="ESD486" s="59"/>
      <c r="ESE486" s="59"/>
      <c r="ESF486" s="59"/>
      <c r="ESG486" s="59"/>
      <c r="ESH486" s="59"/>
      <c r="ESI486" s="59"/>
      <c r="ESJ486" s="59"/>
      <c r="ESK486" s="59"/>
      <c r="ESL486" s="59"/>
      <c r="ESM486" s="59"/>
      <c r="ESN486" s="59"/>
      <c r="ESO486" s="59"/>
      <c r="ESP486" s="59"/>
      <c r="ESQ486" s="59"/>
      <c r="ESR486" s="59"/>
      <c r="ESS486" s="59"/>
      <c r="EST486" s="59"/>
      <c r="ESU486" s="59"/>
      <c r="ESV486" s="59"/>
      <c r="ESW486" s="59"/>
      <c r="ESX486" s="59"/>
      <c r="ESY486" s="59"/>
      <c r="ESZ486" s="59"/>
      <c r="ETA486" s="59"/>
      <c r="ETB486" s="59"/>
      <c r="ETC486" s="59"/>
      <c r="ETD486" s="59"/>
      <c r="ETE486" s="59"/>
      <c r="ETF486" s="59"/>
      <c r="ETG486" s="59"/>
      <c r="ETH486" s="59"/>
      <c r="ETI486" s="59"/>
      <c r="ETJ486" s="59"/>
      <c r="ETK486" s="59"/>
      <c r="ETL486" s="59"/>
      <c r="ETM486" s="59"/>
      <c r="ETN486" s="59"/>
      <c r="ETO486" s="59"/>
      <c r="ETP486" s="59"/>
      <c r="ETQ486" s="59"/>
      <c r="ETR486" s="59"/>
      <c r="ETS486" s="59"/>
      <c r="ETT486" s="59"/>
      <c r="ETU486" s="59"/>
      <c r="ETV486" s="59"/>
      <c r="ETW486" s="59"/>
      <c r="ETX486" s="59"/>
      <c r="ETY486" s="59"/>
      <c r="ETZ486" s="59"/>
      <c r="EUA486" s="59"/>
      <c r="EUB486" s="59"/>
      <c r="EUC486" s="59"/>
      <c r="EUD486" s="59"/>
      <c r="EUE486" s="59"/>
      <c r="EUF486" s="59"/>
      <c r="EUG486" s="59"/>
      <c r="EUH486" s="59"/>
      <c r="EUI486" s="59"/>
      <c r="EUJ486" s="59"/>
      <c r="EUK486" s="59"/>
      <c r="EUL486" s="59"/>
      <c r="EUM486" s="59"/>
      <c r="EUN486" s="59"/>
      <c r="EUO486" s="59"/>
      <c r="EUP486" s="59"/>
      <c r="EUQ486" s="59"/>
      <c r="EUR486" s="59"/>
      <c r="EUS486" s="59"/>
      <c r="EUT486" s="59"/>
      <c r="EUU486" s="59"/>
      <c r="EUV486" s="59"/>
      <c r="EUW486" s="59"/>
      <c r="EUX486" s="59"/>
      <c r="EUY486" s="59"/>
      <c r="EUZ486" s="59"/>
      <c r="EVA486" s="59"/>
      <c r="EVB486" s="59"/>
      <c r="EVC486" s="59"/>
      <c r="EVD486" s="59"/>
      <c r="EVE486" s="59"/>
      <c r="EVF486" s="59"/>
      <c r="EVG486" s="59"/>
      <c r="EVH486" s="59"/>
      <c r="EVI486" s="59"/>
      <c r="EVJ486" s="59"/>
      <c r="EVK486" s="59"/>
      <c r="EVL486" s="59"/>
      <c r="EVM486" s="59"/>
      <c r="EVN486" s="59"/>
      <c r="EVO486" s="59"/>
      <c r="EVP486" s="59"/>
      <c r="EVQ486" s="59"/>
      <c r="EVR486" s="59"/>
      <c r="EVS486" s="59"/>
      <c r="EVT486" s="59"/>
      <c r="EVU486" s="59"/>
      <c r="EVV486" s="59"/>
      <c r="EVW486" s="59"/>
      <c r="EVX486" s="59"/>
      <c r="EVY486" s="59"/>
      <c r="EVZ486" s="59"/>
      <c r="EWA486" s="59"/>
      <c r="EWB486" s="59"/>
      <c r="EWC486" s="59"/>
      <c r="EWD486" s="59"/>
      <c r="EWE486" s="59"/>
      <c r="EWF486" s="59"/>
      <c r="EWG486" s="59"/>
      <c r="EWH486" s="59"/>
      <c r="EWI486" s="59"/>
      <c r="EWJ486" s="59"/>
      <c r="EWK486" s="59"/>
      <c r="EWL486" s="59"/>
      <c r="EWM486" s="59"/>
      <c r="EWN486" s="59"/>
      <c r="EWO486" s="59"/>
      <c r="EWP486" s="59"/>
      <c r="EWQ486" s="59"/>
      <c r="EWR486" s="59"/>
      <c r="EWS486" s="59"/>
      <c r="EWT486" s="59"/>
      <c r="EWU486" s="59"/>
      <c r="EWV486" s="59"/>
      <c r="EWW486" s="59"/>
      <c r="EWX486" s="59"/>
      <c r="EWY486" s="59"/>
      <c r="EWZ486" s="59"/>
      <c r="EXA486" s="59"/>
      <c r="EXB486" s="59"/>
      <c r="EXC486" s="59"/>
      <c r="EXD486" s="59"/>
      <c r="EXE486" s="59"/>
      <c r="EXF486" s="59"/>
      <c r="EXG486" s="59"/>
      <c r="EXH486" s="59"/>
      <c r="EXI486" s="59"/>
      <c r="EXJ486" s="59"/>
      <c r="EXK486" s="59"/>
      <c r="EXL486" s="59"/>
      <c r="EXM486" s="59"/>
      <c r="EXN486" s="59"/>
      <c r="EXO486" s="59"/>
      <c r="EXP486" s="59"/>
      <c r="EXQ486" s="59"/>
      <c r="EXR486" s="59"/>
      <c r="EXS486" s="59"/>
      <c r="EXT486" s="59"/>
      <c r="EXU486" s="59"/>
      <c r="EXV486" s="59"/>
      <c r="EXW486" s="59"/>
      <c r="EXX486" s="59"/>
      <c r="EXY486" s="59"/>
      <c r="EXZ486" s="59"/>
      <c r="EYA486" s="59"/>
      <c r="EYB486" s="59"/>
      <c r="EYC486" s="59"/>
      <c r="EYD486" s="59"/>
      <c r="EYE486" s="59"/>
      <c r="EYF486" s="59"/>
      <c r="EYG486" s="59"/>
      <c r="EYH486" s="59"/>
      <c r="EYI486" s="59"/>
      <c r="EYJ486" s="59"/>
      <c r="EYK486" s="59"/>
      <c r="EYL486" s="59"/>
      <c r="EYM486" s="59"/>
      <c r="EYN486" s="59"/>
      <c r="EYO486" s="59"/>
      <c r="EYP486" s="59"/>
      <c r="EYQ486" s="59"/>
      <c r="EYR486" s="59"/>
      <c r="EYS486" s="59"/>
      <c r="EYT486" s="59"/>
      <c r="EYU486" s="59"/>
      <c r="EYV486" s="59"/>
      <c r="EYW486" s="59"/>
      <c r="EYX486" s="59"/>
      <c r="EYY486" s="59"/>
      <c r="EYZ486" s="59"/>
      <c r="EZA486" s="59"/>
      <c r="EZB486" s="59"/>
      <c r="EZC486" s="59"/>
      <c r="EZD486" s="59"/>
      <c r="EZE486" s="59"/>
      <c r="EZF486" s="59"/>
      <c r="EZG486" s="59"/>
      <c r="EZH486" s="59"/>
      <c r="EZI486" s="59"/>
      <c r="EZJ486" s="59"/>
      <c r="EZK486" s="59"/>
      <c r="EZL486" s="59"/>
      <c r="EZM486" s="59"/>
      <c r="EZN486" s="59"/>
      <c r="EZO486" s="59"/>
      <c r="EZP486" s="59"/>
      <c r="EZQ486" s="59"/>
      <c r="EZR486" s="59"/>
      <c r="EZS486" s="59"/>
      <c r="EZT486" s="59"/>
      <c r="EZU486" s="59"/>
      <c r="EZV486" s="59"/>
      <c r="EZW486" s="59"/>
      <c r="EZX486" s="59"/>
      <c r="EZY486" s="59"/>
      <c r="EZZ486" s="59"/>
      <c r="FAA486" s="59"/>
      <c r="FAB486" s="59"/>
      <c r="FAC486" s="59"/>
      <c r="FAD486" s="59"/>
      <c r="FAE486" s="59"/>
      <c r="FAF486" s="59"/>
      <c r="FAG486" s="59"/>
      <c r="FAH486" s="59"/>
      <c r="FAI486" s="59"/>
      <c r="FAJ486" s="59"/>
      <c r="FAK486" s="59"/>
      <c r="FAL486" s="59"/>
      <c r="FAM486" s="59"/>
      <c r="FAN486" s="59"/>
      <c r="FAO486" s="59"/>
      <c r="FAP486" s="59"/>
      <c r="FAQ486" s="59"/>
      <c r="FAR486" s="59"/>
      <c r="FAS486" s="59"/>
      <c r="FAT486" s="59"/>
      <c r="FAU486" s="59"/>
      <c r="FAV486" s="59"/>
      <c r="FAW486" s="59"/>
      <c r="FAX486" s="59"/>
      <c r="FAY486" s="59"/>
      <c r="FAZ486" s="59"/>
      <c r="FBA486" s="59"/>
      <c r="FBB486" s="59"/>
      <c r="FBC486" s="59"/>
      <c r="FBD486" s="59"/>
      <c r="FBE486" s="59"/>
      <c r="FBF486" s="59"/>
      <c r="FBG486" s="59"/>
      <c r="FBH486" s="59"/>
      <c r="FBI486" s="59"/>
      <c r="FBJ486" s="59"/>
      <c r="FBK486" s="59"/>
      <c r="FBL486" s="59"/>
      <c r="FBM486" s="59"/>
      <c r="FBN486" s="59"/>
      <c r="FBO486" s="59"/>
      <c r="FBP486" s="59"/>
      <c r="FBQ486" s="59"/>
      <c r="FBR486" s="59"/>
      <c r="FBS486" s="59"/>
      <c r="FBT486" s="59"/>
      <c r="FBU486" s="59"/>
      <c r="FBV486" s="59"/>
      <c r="FBW486" s="59"/>
      <c r="FBX486" s="59"/>
      <c r="FBY486" s="59"/>
      <c r="FBZ486" s="59"/>
      <c r="FCA486" s="59"/>
      <c r="FCB486" s="59"/>
      <c r="FCC486" s="59"/>
      <c r="FCD486" s="59"/>
      <c r="FCE486" s="59"/>
      <c r="FCF486" s="59"/>
      <c r="FCG486" s="59"/>
      <c r="FCH486" s="59"/>
      <c r="FCI486" s="59"/>
      <c r="FCJ486" s="59"/>
      <c r="FCK486" s="59"/>
      <c r="FCL486" s="59"/>
      <c r="FCM486" s="59"/>
      <c r="FCN486" s="59"/>
      <c r="FCO486" s="59"/>
      <c r="FCP486" s="59"/>
      <c r="FCQ486" s="59"/>
      <c r="FCR486" s="59"/>
      <c r="FCS486" s="59"/>
      <c r="FCT486" s="59"/>
      <c r="FCU486" s="59"/>
      <c r="FCV486" s="59"/>
      <c r="FCW486" s="59"/>
      <c r="FCX486" s="59"/>
      <c r="FCY486" s="59"/>
      <c r="FCZ486" s="59"/>
      <c r="FDA486" s="59"/>
      <c r="FDB486" s="59"/>
      <c r="FDC486" s="59"/>
      <c r="FDD486" s="59"/>
      <c r="FDE486" s="59"/>
      <c r="FDF486" s="59"/>
      <c r="FDG486" s="59"/>
      <c r="FDH486" s="59"/>
      <c r="FDI486" s="59"/>
      <c r="FDJ486" s="59"/>
      <c r="FDK486" s="59"/>
      <c r="FDL486" s="59"/>
      <c r="FDM486" s="59"/>
      <c r="FDN486" s="59"/>
      <c r="FDO486" s="59"/>
      <c r="FDP486" s="59"/>
      <c r="FDQ486" s="59"/>
      <c r="FDR486" s="59"/>
      <c r="FDS486" s="59"/>
      <c r="FDT486" s="59"/>
      <c r="FDU486" s="59"/>
      <c r="FDV486" s="59"/>
      <c r="FDW486" s="59"/>
      <c r="FDX486" s="59"/>
      <c r="FDY486" s="59"/>
      <c r="FDZ486" s="59"/>
      <c r="FEA486" s="59"/>
      <c r="FEB486" s="59"/>
      <c r="FEC486" s="59"/>
      <c r="FED486" s="59"/>
      <c r="FEE486" s="59"/>
      <c r="FEF486" s="59"/>
      <c r="FEG486" s="59"/>
      <c r="FEH486" s="59"/>
      <c r="FEI486" s="59"/>
      <c r="FEJ486" s="59"/>
      <c r="FEK486" s="59"/>
      <c r="FEL486" s="59"/>
      <c r="FEM486" s="59"/>
      <c r="FEN486" s="59"/>
      <c r="FEO486" s="59"/>
      <c r="FEP486" s="59"/>
      <c r="FEQ486" s="59"/>
      <c r="FER486" s="59"/>
      <c r="FES486" s="59"/>
      <c r="FET486" s="59"/>
      <c r="FEU486" s="59"/>
      <c r="FEV486" s="59"/>
      <c r="FEW486" s="59"/>
      <c r="FEX486" s="59"/>
      <c r="FEY486" s="59"/>
      <c r="FEZ486" s="59"/>
      <c r="FFA486" s="59"/>
      <c r="FFB486" s="59"/>
      <c r="FFC486" s="59"/>
      <c r="FFD486" s="59"/>
      <c r="FFE486" s="59"/>
      <c r="FFF486" s="59"/>
      <c r="FFG486" s="59"/>
      <c r="FFH486" s="59"/>
      <c r="FFI486" s="59"/>
      <c r="FFJ486" s="59"/>
      <c r="FFK486" s="59"/>
      <c r="FFL486" s="59"/>
      <c r="FFM486" s="59"/>
      <c r="FFN486" s="59"/>
      <c r="FFO486" s="59"/>
      <c r="FFP486" s="59"/>
      <c r="FFQ486" s="59"/>
      <c r="FFR486" s="59"/>
      <c r="FFS486" s="59"/>
      <c r="FFT486" s="59"/>
      <c r="FFU486" s="59"/>
      <c r="FFV486" s="59"/>
      <c r="FFW486" s="59"/>
      <c r="FFX486" s="59"/>
      <c r="FFY486" s="59"/>
      <c r="FFZ486" s="59"/>
      <c r="FGA486" s="59"/>
      <c r="FGB486" s="59"/>
      <c r="FGC486" s="59"/>
      <c r="FGD486" s="59"/>
      <c r="FGE486" s="59"/>
      <c r="FGF486" s="59"/>
      <c r="FGG486" s="59"/>
      <c r="FGH486" s="59"/>
      <c r="FGI486" s="59"/>
      <c r="FGJ486" s="59"/>
      <c r="FGK486" s="59"/>
      <c r="FGL486" s="59"/>
      <c r="FGM486" s="59"/>
      <c r="FGN486" s="59"/>
      <c r="FGO486" s="59"/>
      <c r="FGP486" s="59"/>
      <c r="FGQ486" s="59"/>
      <c r="FGR486" s="59"/>
      <c r="FGS486" s="59"/>
      <c r="FGT486" s="59"/>
      <c r="FGU486" s="59"/>
      <c r="FGV486" s="59"/>
      <c r="FGW486" s="59"/>
      <c r="FGX486" s="59"/>
      <c r="FGY486" s="59"/>
      <c r="FGZ486" s="59"/>
      <c r="FHA486" s="59"/>
      <c r="FHB486" s="59"/>
      <c r="FHC486" s="59"/>
      <c r="FHD486" s="59"/>
      <c r="FHE486" s="59"/>
      <c r="FHF486" s="59"/>
      <c r="FHG486" s="59"/>
      <c r="FHH486" s="59"/>
      <c r="FHI486" s="59"/>
      <c r="FHJ486" s="59"/>
      <c r="FHK486" s="59"/>
      <c r="FHL486" s="59"/>
      <c r="FHM486" s="59"/>
      <c r="FHN486" s="59"/>
      <c r="FHO486" s="59"/>
      <c r="FHP486" s="59"/>
      <c r="FHQ486" s="59"/>
      <c r="FHR486" s="59"/>
      <c r="FHS486" s="59"/>
      <c r="FHT486" s="59"/>
      <c r="FHU486" s="59"/>
      <c r="FHV486" s="59"/>
      <c r="FHW486" s="59"/>
      <c r="FHX486" s="59"/>
      <c r="FHY486" s="59"/>
      <c r="FHZ486" s="59"/>
      <c r="FIA486" s="59"/>
      <c r="FIB486" s="59"/>
      <c r="FIC486" s="59"/>
      <c r="FID486" s="59"/>
      <c r="FIE486" s="59"/>
      <c r="FIF486" s="59"/>
      <c r="FIG486" s="59"/>
      <c r="FIH486" s="59"/>
      <c r="FII486" s="59"/>
      <c r="FIJ486" s="59"/>
      <c r="FIK486" s="59"/>
      <c r="FIL486" s="59"/>
      <c r="FIM486" s="59"/>
      <c r="FIN486" s="59"/>
      <c r="FIO486" s="59"/>
      <c r="FIP486" s="59"/>
      <c r="FIQ486" s="59"/>
      <c r="FIR486" s="59"/>
      <c r="FIS486" s="59"/>
      <c r="FIT486" s="59"/>
      <c r="FIU486" s="59"/>
      <c r="FIV486" s="59"/>
      <c r="FIW486" s="59"/>
      <c r="FIX486" s="59"/>
      <c r="FIY486" s="59"/>
      <c r="FIZ486" s="59"/>
      <c r="FJA486" s="59"/>
      <c r="FJB486" s="59"/>
      <c r="FJC486" s="59"/>
      <c r="FJD486" s="59"/>
      <c r="FJE486" s="59"/>
      <c r="FJF486" s="59"/>
      <c r="FJG486" s="59"/>
      <c r="FJH486" s="59"/>
      <c r="FJI486" s="59"/>
      <c r="FJJ486" s="59"/>
      <c r="FJK486" s="59"/>
      <c r="FJL486" s="59"/>
      <c r="FJM486" s="59"/>
      <c r="FJN486" s="59"/>
      <c r="FJO486" s="59"/>
      <c r="FJP486" s="59"/>
      <c r="FJQ486" s="59"/>
      <c r="FJR486" s="59"/>
      <c r="FJS486" s="59"/>
      <c r="FJT486" s="59"/>
      <c r="FJU486" s="59"/>
      <c r="FJV486" s="59"/>
      <c r="FJW486" s="59"/>
      <c r="FJX486" s="59"/>
      <c r="FJY486" s="59"/>
      <c r="FJZ486" s="59"/>
      <c r="FKA486" s="59"/>
      <c r="FKB486" s="59"/>
      <c r="FKC486" s="59"/>
      <c r="FKD486" s="59"/>
      <c r="FKE486" s="59"/>
      <c r="FKF486" s="59"/>
      <c r="FKG486" s="59"/>
      <c r="FKH486" s="59"/>
      <c r="FKI486" s="59"/>
      <c r="FKJ486" s="59"/>
      <c r="FKK486" s="59"/>
      <c r="FKL486" s="59"/>
      <c r="FKM486" s="59"/>
      <c r="FKN486" s="59"/>
      <c r="FKO486" s="59"/>
      <c r="FKP486" s="59"/>
      <c r="FKQ486" s="59"/>
      <c r="FKR486" s="59"/>
      <c r="FKS486" s="59"/>
      <c r="FKT486" s="59"/>
      <c r="FKU486" s="59"/>
      <c r="FKV486" s="59"/>
      <c r="FKW486" s="59"/>
      <c r="FKX486" s="59"/>
      <c r="FKY486" s="59"/>
      <c r="FKZ486" s="59"/>
      <c r="FLA486" s="59"/>
      <c r="FLB486" s="59"/>
      <c r="FLC486" s="59"/>
      <c r="FLD486" s="59"/>
      <c r="FLE486" s="59"/>
      <c r="FLF486" s="59"/>
      <c r="FLG486" s="59"/>
      <c r="FLH486" s="59"/>
      <c r="FLI486" s="59"/>
      <c r="FLJ486" s="59"/>
      <c r="FLK486" s="59"/>
      <c r="FLL486" s="59"/>
      <c r="FLM486" s="59"/>
      <c r="FLN486" s="59"/>
      <c r="FLO486" s="59"/>
      <c r="FLP486" s="59"/>
      <c r="FLQ486" s="59"/>
      <c r="FLR486" s="59"/>
      <c r="FLS486" s="59"/>
      <c r="FLT486" s="59"/>
      <c r="FLU486" s="59"/>
      <c r="FLV486" s="59"/>
      <c r="FLW486" s="59"/>
      <c r="FLX486" s="59"/>
      <c r="FLY486" s="59"/>
      <c r="FLZ486" s="59"/>
      <c r="FMA486" s="59"/>
      <c r="FMB486" s="59"/>
      <c r="FMC486" s="59"/>
      <c r="FMD486" s="59"/>
      <c r="FME486" s="59"/>
      <c r="FMF486" s="59"/>
      <c r="FMG486" s="59"/>
      <c r="FMH486" s="59"/>
      <c r="FMI486" s="59"/>
      <c r="FMJ486" s="59"/>
      <c r="FMK486" s="59"/>
      <c r="FML486" s="59"/>
      <c r="FMM486" s="59"/>
      <c r="FMN486" s="59"/>
      <c r="FMO486" s="59"/>
      <c r="FMP486" s="59"/>
      <c r="FMQ486" s="59"/>
      <c r="FMR486" s="59"/>
      <c r="FMS486" s="59"/>
      <c r="FMT486" s="59"/>
      <c r="FMU486" s="59"/>
      <c r="FMV486" s="59"/>
      <c r="FMW486" s="59"/>
      <c r="FMX486" s="59"/>
      <c r="FMY486" s="59"/>
      <c r="FMZ486" s="59"/>
      <c r="FNA486" s="59"/>
      <c r="FNB486" s="59"/>
      <c r="FNC486" s="59"/>
      <c r="FND486" s="59"/>
      <c r="FNE486" s="59"/>
      <c r="FNF486" s="59"/>
      <c r="FNG486" s="59"/>
      <c r="FNH486" s="59"/>
      <c r="FNI486" s="59"/>
      <c r="FNJ486" s="59"/>
      <c r="FNK486" s="59"/>
      <c r="FNL486" s="59"/>
      <c r="FNM486" s="59"/>
      <c r="FNN486" s="59"/>
      <c r="FNO486" s="59"/>
      <c r="FNP486" s="59"/>
      <c r="FNQ486" s="59"/>
      <c r="FNR486" s="59"/>
      <c r="FNS486" s="59"/>
      <c r="FNT486" s="59"/>
      <c r="FNU486" s="59"/>
      <c r="FNV486" s="59"/>
      <c r="FNW486" s="59"/>
      <c r="FNX486" s="59"/>
      <c r="FNY486" s="59"/>
      <c r="FNZ486" s="59"/>
      <c r="FOA486" s="59"/>
      <c r="FOB486" s="59"/>
      <c r="FOC486" s="59"/>
      <c r="FOD486" s="59"/>
      <c r="FOE486" s="59"/>
      <c r="FOF486" s="59"/>
      <c r="FOG486" s="59"/>
      <c r="FOH486" s="59"/>
      <c r="FOI486" s="59"/>
      <c r="FOJ486" s="59"/>
      <c r="FOK486" s="59"/>
      <c r="FOL486" s="59"/>
      <c r="FOM486" s="59"/>
      <c r="FON486" s="59"/>
      <c r="FOO486" s="59"/>
      <c r="FOP486" s="59"/>
      <c r="FOQ486" s="59"/>
      <c r="FOR486" s="59"/>
      <c r="FOS486" s="59"/>
      <c r="FOT486" s="59"/>
      <c r="FOU486" s="59"/>
      <c r="FOV486" s="59"/>
      <c r="FOW486" s="59"/>
      <c r="FOX486" s="59"/>
      <c r="FOY486" s="59"/>
      <c r="FOZ486" s="59"/>
      <c r="FPA486" s="59"/>
      <c r="FPB486" s="59"/>
      <c r="FPC486" s="59"/>
      <c r="FPD486" s="59"/>
      <c r="FPE486" s="59"/>
      <c r="FPF486" s="59"/>
      <c r="FPG486" s="59"/>
      <c r="FPH486" s="59"/>
      <c r="FPI486" s="59"/>
      <c r="FPJ486" s="59"/>
      <c r="FPK486" s="59"/>
      <c r="FPL486" s="59"/>
      <c r="FPM486" s="59"/>
      <c r="FPN486" s="59"/>
      <c r="FPO486" s="59"/>
      <c r="FPP486" s="59"/>
      <c r="FPQ486" s="59"/>
      <c r="FPR486" s="59"/>
      <c r="FPS486" s="59"/>
      <c r="FPT486" s="59"/>
      <c r="FPU486" s="59"/>
      <c r="FPV486" s="59"/>
      <c r="FPW486" s="59"/>
      <c r="FPX486" s="59"/>
      <c r="FPY486" s="59"/>
      <c r="FPZ486" s="59"/>
      <c r="FQA486" s="59"/>
      <c r="FQB486" s="59"/>
      <c r="FQC486" s="59"/>
      <c r="FQD486" s="59"/>
      <c r="FQE486" s="59"/>
      <c r="FQF486" s="59"/>
      <c r="FQG486" s="59"/>
      <c r="FQH486" s="59"/>
      <c r="FQI486" s="59"/>
      <c r="FQJ486" s="59"/>
      <c r="FQK486" s="59"/>
      <c r="FQL486" s="59"/>
      <c r="FQM486" s="59"/>
      <c r="FQN486" s="59"/>
      <c r="FQO486" s="59"/>
      <c r="FQP486" s="59"/>
      <c r="FQQ486" s="59"/>
      <c r="FQR486" s="59"/>
      <c r="FQS486" s="59"/>
      <c r="FQT486" s="59"/>
      <c r="FQU486" s="59"/>
      <c r="FQV486" s="59"/>
      <c r="FQW486" s="59"/>
      <c r="FQX486" s="59"/>
      <c r="FQY486" s="59"/>
      <c r="FQZ486" s="59"/>
      <c r="FRA486" s="59"/>
      <c r="FRB486" s="59"/>
      <c r="FRC486" s="59"/>
      <c r="FRD486" s="59"/>
      <c r="FRE486" s="59"/>
      <c r="FRF486" s="59"/>
      <c r="FRG486" s="59"/>
      <c r="FRH486" s="59"/>
      <c r="FRI486" s="59"/>
      <c r="FRJ486" s="59"/>
      <c r="FRK486" s="59"/>
      <c r="FRL486" s="59"/>
      <c r="FRM486" s="59"/>
      <c r="FRN486" s="59"/>
      <c r="FRO486" s="59"/>
      <c r="FRP486" s="59"/>
      <c r="FRQ486" s="59"/>
      <c r="FRR486" s="59"/>
      <c r="FRS486" s="59"/>
      <c r="FRT486" s="59"/>
      <c r="FRU486" s="59"/>
      <c r="FRV486" s="59"/>
      <c r="FRW486" s="59"/>
      <c r="FRX486" s="59"/>
      <c r="FRY486" s="59"/>
      <c r="FRZ486" s="59"/>
      <c r="FSA486" s="59"/>
      <c r="FSB486" s="59"/>
      <c r="FSC486" s="59"/>
      <c r="FSD486" s="59"/>
      <c r="FSE486" s="59"/>
      <c r="FSF486" s="59"/>
      <c r="FSG486" s="59"/>
      <c r="FSH486" s="59"/>
      <c r="FSI486" s="59"/>
      <c r="FSJ486" s="59"/>
      <c r="FSK486" s="59"/>
      <c r="FSL486" s="59"/>
      <c r="FSM486" s="59"/>
      <c r="FSN486" s="59"/>
      <c r="FSO486" s="59"/>
      <c r="FSP486" s="59"/>
      <c r="FSQ486" s="59"/>
      <c r="FSR486" s="59"/>
      <c r="FSS486" s="59"/>
      <c r="FST486" s="59"/>
      <c r="FSU486" s="59"/>
      <c r="FSV486" s="59"/>
      <c r="FSW486" s="59"/>
      <c r="FSX486" s="59"/>
      <c r="FSY486" s="59"/>
      <c r="FSZ486" s="59"/>
      <c r="FTA486" s="59"/>
      <c r="FTB486" s="59"/>
      <c r="FTC486" s="59"/>
      <c r="FTD486" s="59"/>
      <c r="FTE486" s="59"/>
      <c r="FTF486" s="59"/>
      <c r="FTG486" s="59"/>
      <c r="FTH486" s="59"/>
      <c r="FTI486" s="59"/>
      <c r="FTJ486" s="59"/>
      <c r="FTK486" s="59"/>
      <c r="FTL486" s="59"/>
      <c r="FTM486" s="59"/>
      <c r="FTN486" s="59"/>
      <c r="FTO486" s="59"/>
      <c r="FTP486" s="59"/>
      <c r="FTQ486" s="59"/>
      <c r="FTR486" s="59"/>
      <c r="FTS486" s="59"/>
      <c r="FTT486" s="59"/>
      <c r="FTU486" s="59"/>
      <c r="FTV486" s="59"/>
      <c r="FTW486" s="59"/>
      <c r="FTX486" s="59"/>
      <c r="FTY486" s="59"/>
      <c r="FTZ486" s="59"/>
      <c r="FUA486" s="59"/>
      <c r="FUB486" s="59"/>
      <c r="FUC486" s="59"/>
      <c r="FUD486" s="59"/>
      <c r="FUE486" s="59"/>
      <c r="FUF486" s="59"/>
      <c r="FUG486" s="59"/>
      <c r="FUH486" s="59"/>
      <c r="FUI486" s="59"/>
      <c r="FUJ486" s="59"/>
      <c r="FUK486" s="59"/>
      <c r="FUL486" s="59"/>
      <c r="FUM486" s="59"/>
      <c r="FUN486" s="59"/>
      <c r="FUO486" s="59"/>
      <c r="FUP486" s="59"/>
      <c r="FUQ486" s="59"/>
      <c r="FUR486" s="59"/>
      <c r="FUS486" s="59"/>
      <c r="FUT486" s="59"/>
      <c r="FUU486" s="59"/>
      <c r="FUV486" s="59"/>
      <c r="FUW486" s="59"/>
      <c r="FUX486" s="59"/>
      <c r="FUY486" s="59"/>
      <c r="FUZ486" s="59"/>
      <c r="FVA486" s="59"/>
      <c r="FVB486" s="59"/>
      <c r="FVC486" s="59"/>
      <c r="FVD486" s="59"/>
      <c r="FVE486" s="59"/>
      <c r="FVF486" s="59"/>
      <c r="FVG486" s="59"/>
      <c r="FVH486" s="59"/>
      <c r="FVI486" s="59"/>
      <c r="FVJ486" s="59"/>
      <c r="FVK486" s="59"/>
      <c r="FVL486" s="59"/>
      <c r="FVM486" s="59"/>
      <c r="FVN486" s="59"/>
      <c r="FVO486" s="59"/>
      <c r="FVP486" s="59"/>
      <c r="FVQ486" s="59"/>
      <c r="FVR486" s="59"/>
      <c r="FVS486" s="59"/>
      <c r="FVT486" s="59"/>
      <c r="FVU486" s="59"/>
      <c r="FVV486" s="59"/>
      <c r="FVW486" s="59"/>
      <c r="FVX486" s="59"/>
      <c r="FVY486" s="59"/>
      <c r="FVZ486" s="59"/>
      <c r="FWA486" s="59"/>
      <c r="FWB486" s="59"/>
      <c r="FWC486" s="59"/>
      <c r="FWD486" s="59"/>
      <c r="FWE486" s="59"/>
      <c r="FWF486" s="59"/>
      <c r="FWG486" s="59"/>
      <c r="FWH486" s="59"/>
      <c r="FWI486" s="59"/>
      <c r="FWJ486" s="59"/>
      <c r="FWK486" s="59"/>
      <c r="FWL486" s="59"/>
      <c r="FWM486" s="59"/>
      <c r="FWN486" s="59"/>
      <c r="FWO486" s="59"/>
      <c r="FWP486" s="59"/>
      <c r="FWQ486" s="59"/>
      <c r="FWR486" s="59"/>
      <c r="FWS486" s="59"/>
      <c r="FWT486" s="59"/>
      <c r="FWU486" s="59"/>
      <c r="FWV486" s="59"/>
      <c r="FWW486" s="59"/>
      <c r="FWX486" s="59"/>
      <c r="FWY486" s="59"/>
      <c r="FWZ486" s="59"/>
      <c r="FXA486" s="59"/>
      <c r="FXB486" s="59"/>
      <c r="FXC486" s="59"/>
      <c r="FXD486" s="59"/>
      <c r="FXE486" s="59"/>
      <c r="FXF486" s="59"/>
      <c r="FXG486" s="59"/>
      <c r="FXH486" s="59"/>
      <c r="FXI486" s="59"/>
      <c r="FXJ486" s="59"/>
      <c r="FXK486" s="59"/>
      <c r="FXL486" s="59"/>
      <c r="FXM486" s="59"/>
      <c r="FXN486" s="59"/>
      <c r="FXO486" s="59"/>
      <c r="FXP486" s="59"/>
      <c r="FXQ486" s="59"/>
      <c r="FXR486" s="59"/>
      <c r="FXS486" s="59"/>
      <c r="FXT486" s="59"/>
      <c r="FXU486" s="59"/>
      <c r="FXV486" s="59"/>
      <c r="FXW486" s="59"/>
      <c r="FXX486" s="59"/>
      <c r="FXY486" s="59"/>
      <c r="FXZ486" s="59"/>
      <c r="FYA486" s="59"/>
      <c r="FYB486" s="59"/>
      <c r="FYC486" s="59"/>
      <c r="FYD486" s="59"/>
      <c r="FYE486" s="59"/>
      <c r="FYF486" s="59"/>
      <c r="FYG486" s="59"/>
      <c r="FYH486" s="59"/>
      <c r="FYI486" s="59"/>
      <c r="FYJ486" s="59"/>
      <c r="FYK486" s="59"/>
      <c r="FYL486" s="59"/>
      <c r="FYM486" s="59"/>
      <c r="FYN486" s="59"/>
      <c r="FYO486" s="59"/>
      <c r="FYP486" s="59"/>
      <c r="FYQ486" s="59"/>
      <c r="FYR486" s="59"/>
      <c r="FYS486" s="59"/>
      <c r="FYT486" s="59"/>
      <c r="FYU486" s="59"/>
      <c r="FYV486" s="59"/>
      <c r="FYW486" s="59"/>
      <c r="FYX486" s="59"/>
      <c r="FYY486" s="59"/>
      <c r="FYZ486" s="59"/>
      <c r="FZA486" s="59"/>
      <c r="FZB486" s="59"/>
      <c r="FZC486" s="59"/>
      <c r="FZD486" s="59"/>
      <c r="FZE486" s="59"/>
      <c r="FZF486" s="59"/>
      <c r="FZG486" s="59"/>
      <c r="FZH486" s="59"/>
      <c r="FZI486" s="59"/>
      <c r="FZJ486" s="59"/>
      <c r="FZK486" s="59"/>
      <c r="FZL486" s="59"/>
      <c r="FZM486" s="59"/>
      <c r="FZN486" s="59"/>
      <c r="FZO486" s="59"/>
      <c r="FZP486" s="59"/>
      <c r="FZQ486" s="59"/>
      <c r="FZR486" s="59"/>
      <c r="FZS486" s="59"/>
      <c r="FZT486" s="59"/>
      <c r="FZU486" s="59"/>
      <c r="FZV486" s="59"/>
      <c r="FZW486" s="59"/>
      <c r="FZX486" s="59"/>
      <c r="FZY486" s="59"/>
      <c r="FZZ486" s="59"/>
      <c r="GAA486" s="59"/>
      <c r="GAB486" s="59"/>
      <c r="GAC486" s="59"/>
      <c r="GAD486" s="59"/>
      <c r="GAE486" s="59"/>
      <c r="GAF486" s="59"/>
      <c r="GAG486" s="59"/>
      <c r="GAH486" s="59"/>
      <c r="GAI486" s="59"/>
      <c r="GAJ486" s="59"/>
      <c r="GAK486" s="59"/>
      <c r="GAL486" s="59"/>
      <c r="GAM486" s="59"/>
      <c r="GAN486" s="59"/>
      <c r="GAO486" s="59"/>
      <c r="GAP486" s="59"/>
      <c r="GAQ486" s="59"/>
      <c r="GAR486" s="59"/>
      <c r="GAS486" s="59"/>
      <c r="GAT486" s="59"/>
      <c r="GAU486" s="59"/>
      <c r="GAV486" s="59"/>
      <c r="GAW486" s="59"/>
      <c r="GAX486" s="59"/>
      <c r="GAY486" s="59"/>
      <c r="GAZ486" s="59"/>
      <c r="GBA486" s="59"/>
      <c r="GBB486" s="59"/>
      <c r="GBC486" s="59"/>
      <c r="GBD486" s="59"/>
      <c r="GBE486" s="59"/>
      <c r="GBF486" s="59"/>
      <c r="GBG486" s="59"/>
      <c r="GBH486" s="59"/>
      <c r="GBI486" s="59"/>
      <c r="GBJ486" s="59"/>
      <c r="GBK486" s="59"/>
      <c r="GBL486" s="59"/>
      <c r="GBM486" s="59"/>
      <c r="GBN486" s="59"/>
      <c r="GBO486" s="59"/>
      <c r="GBP486" s="59"/>
      <c r="GBQ486" s="59"/>
      <c r="GBR486" s="59"/>
      <c r="GBS486" s="59"/>
      <c r="GBT486" s="59"/>
      <c r="GBU486" s="59"/>
      <c r="GBV486" s="59"/>
      <c r="GBW486" s="59"/>
      <c r="GBX486" s="59"/>
      <c r="GBY486" s="59"/>
      <c r="GBZ486" s="59"/>
      <c r="GCA486" s="59"/>
      <c r="GCB486" s="59"/>
      <c r="GCC486" s="59"/>
      <c r="GCD486" s="59"/>
      <c r="GCE486" s="59"/>
      <c r="GCF486" s="59"/>
      <c r="GCG486" s="59"/>
      <c r="GCH486" s="59"/>
      <c r="GCI486" s="59"/>
      <c r="GCJ486" s="59"/>
      <c r="GCK486" s="59"/>
      <c r="GCL486" s="59"/>
      <c r="GCM486" s="59"/>
      <c r="GCN486" s="59"/>
      <c r="GCO486" s="59"/>
      <c r="GCP486" s="59"/>
      <c r="GCQ486" s="59"/>
      <c r="GCR486" s="59"/>
      <c r="GCS486" s="59"/>
      <c r="GCT486" s="59"/>
      <c r="GCU486" s="59"/>
      <c r="GCV486" s="59"/>
      <c r="GCW486" s="59"/>
      <c r="GCX486" s="59"/>
      <c r="GCY486" s="59"/>
      <c r="GCZ486" s="59"/>
      <c r="GDA486" s="59"/>
      <c r="GDB486" s="59"/>
      <c r="GDC486" s="59"/>
      <c r="GDD486" s="59"/>
      <c r="GDE486" s="59"/>
      <c r="GDF486" s="59"/>
      <c r="GDG486" s="59"/>
      <c r="GDH486" s="59"/>
      <c r="GDI486" s="59"/>
      <c r="GDJ486" s="59"/>
      <c r="GDK486" s="59"/>
      <c r="GDL486" s="59"/>
      <c r="GDM486" s="59"/>
      <c r="GDN486" s="59"/>
      <c r="GDO486" s="59"/>
      <c r="GDP486" s="59"/>
      <c r="GDQ486" s="59"/>
      <c r="GDR486" s="59"/>
      <c r="GDS486" s="59"/>
      <c r="GDT486" s="59"/>
      <c r="GDU486" s="59"/>
      <c r="GDV486" s="59"/>
      <c r="GDW486" s="59"/>
      <c r="GDX486" s="59"/>
      <c r="GDY486" s="59"/>
      <c r="GDZ486" s="59"/>
      <c r="GEA486" s="59"/>
      <c r="GEB486" s="59"/>
      <c r="GEC486" s="59"/>
      <c r="GED486" s="59"/>
      <c r="GEE486" s="59"/>
      <c r="GEF486" s="59"/>
      <c r="GEG486" s="59"/>
      <c r="GEH486" s="59"/>
      <c r="GEI486" s="59"/>
      <c r="GEJ486" s="59"/>
      <c r="GEK486" s="59"/>
      <c r="GEL486" s="59"/>
      <c r="GEM486" s="59"/>
      <c r="GEN486" s="59"/>
      <c r="GEO486" s="59"/>
      <c r="GEP486" s="59"/>
      <c r="GEQ486" s="59"/>
      <c r="GER486" s="59"/>
      <c r="GES486" s="59"/>
      <c r="GET486" s="59"/>
      <c r="GEU486" s="59"/>
      <c r="GEV486" s="59"/>
      <c r="GEW486" s="59"/>
      <c r="GEX486" s="59"/>
      <c r="GEY486" s="59"/>
      <c r="GEZ486" s="59"/>
      <c r="GFA486" s="59"/>
      <c r="GFB486" s="59"/>
      <c r="GFC486" s="59"/>
      <c r="GFD486" s="59"/>
      <c r="GFE486" s="59"/>
      <c r="GFF486" s="59"/>
      <c r="GFG486" s="59"/>
      <c r="GFH486" s="59"/>
      <c r="GFI486" s="59"/>
      <c r="GFJ486" s="59"/>
      <c r="GFK486" s="59"/>
      <c r="GFL486" s="59"/>
      <c r="GFM486" s="59"/>
      <c r="GFN486" s="59"/>
      <c r="GFO486" s="59"/>
      <c r="GFP486" s="59"/>
      <c r="GFQ486" s="59"/>
      <c r="GFR486" s="59"/>
      <c r="GFS486" s="59"/>
      <c r="GFT486" s="59"/>
      <c r="GFU486" s="59"/>
      <c r="GFV486" s="59"/>
      <c r="GFW486" s="59"/>
      <c r="GFX486" s="59"/>
      <c r="GFY486" s="59"/>
      <c r="GFZ486" s="59"/>
      <c r="GGA486" s="59"/>
      <c r="GGB486" s="59"/>
      <c r="GGC486" s="59"/>
      <c r="GGD486" s="59"/>
      <c r="GGE486" s="59"/>
      <c r="GGF486" s="59"/>
      <c r="GGG486" s="59"/>
      <c r="GGH486" s="59"/>
      <c r="GGI486" s="59"/>
      <c r="GGJ486" s="59"/>
      <c r="GGK486" s="59"/>
      <c r="GGL486" s="59"/>
      <c r="GGM486" s="59"/>
      <c r="GGN486" s="59"/>
      <c r="GGO486" s="59"/>
      <c r="GGP486" s="59"/>
      <c r="GGQ486" s="59"/>
      <c r="GGR486" s="59"/>
      <c r="GGS486" s="59"/>
      <c r="GGT486" s="59"/>
      <c r="GGU486" s="59"/>
      <c r="GGV486" s="59"/>
      <c r="GGW486" s="59"/>
      <c r="GGX486" s="59"/>
      <c r="GGY486" s="59"/>
      <c r="GGZ486" s="59"/>
      <c r="GHA486" s="59"/>
      <c r="GHB486" s="59"/>
      <c r="GHC486" s="59"/>
      <c r="GHD486" s="59"/>
      <c r="GHE486" s="59"/>
      <c r="GHF486" s="59"/>
      <c r="GHG486" s="59"/>
      <c r="GHH486" s="59"/>
      <c r="GHI486" s="59"/>
      <c r="GHJ486" s="59"/>
      <c r="GHK486" s="59"/>
      <c r="GHL486" s="59"/>
      <c r="GHM486" s="59"/>
      <c r="GHN486" s="59"/>
      <c r="GHO486" s="59"/>
      <c r="GHP486" s="59"/>
      <c r="GHQ486" s="59"/>
      <c r="GHR486" s="59"/>
      <c r="GHS486" s="59"/>
      <c r="GHT486" s="59"/>
      <c r="GHU486" s="59"/>
      <c r="GHV486" s="59"/>
      <c r="GHW486" s="59"/>
      <c r="GHX486" s="59"/>
      <c r="GHY486" s="59"/>
      <c r="GHZ486" s="59"/>
      <c r="GIA486" s="59"/>
      <c r="GIB486" s="59"/>
      <c r="GIC486" s="59"/>
      <c r="GID486" s="59"/>
      <c r="GIE486" s="59"/>
      <c r="GIF486" s="59"/>
      <c r="GIG486" s="59"/>
      <c r="GIH486" s="59"/>
      <c r="GII486" s="59"/>
      <c r="GIJ486" s="59"/>
      <c r="GIK486" s="59"/>
      <c r="GIL486" s="59"/>
      <c r="GIM486" s="59"/>
      <c r="GIN486" s="59"/>
      <c r="GIO486" s="59"/>
      <c r="GIP486" s="59"/>
      <c r="GIQ486" s="59"/>
      <c r="GIR486" s="59"/>
      <c r="GIS486" s="59"/>
      <c r="GIT486" s="59"/>
      <c r="GIU486" s="59"/>
      <c r="GIV486" s="59"/>
      <c r="GIW486" s="59"/>
      <c r="GIX486" s="59"/>
      <c r="GIY486" s="59"/>
      <c r="GIZ486" s="59"/>
      <c r="GJA486" s="59"/>
      <c r="GJB486" s="59"/>
      <c r="GJC486" s="59"/>
      <c r="GJD486" s="59"/>
      <c r="GJE486" s="59"/>
      <c r="GJF486" s="59"/>
      <c r="GJG486" s="59"/>
      <c r="GJH486" s="59"/>
      <c r="GJI486" s="59"/>
      <c r="GJJ486" s="59"/>
      <c r="GJK486" s="59"/>
      <c r="GJL486" s="59"/>
      <c r="GJM486" s="59"/>
      <c r="GJN486" s="59"/>
      <c r="GJO486" s="59"/>
      <c r="GJP486" s="59"/>
      <c r="GJQ486" s="59"/>
      <c r="GJR486" s="59"/>
      <c r="GJS486" s="59"/>
      <c r="GJT486" s="59"/>
      <c r="GJU486" s="59"/>
      <c r="GJV486" s="59"/>
      <c r="GJW486" s="59"/>
      <c r="GJX486" s="59"/>
      <c r="GJY486" s="59"/>
      <c r="GJZ486" s="59"/>
      <c r="GKA486" s="59"/>
      <c r="GKB486" s="59"/>
      <c r="GKC486" s="59"/>
      <c r="GKD486" s="59"/>
      <c r="GKE486" s="59"/>
      <c r="GKF486" s="59"/>
      <c r="GKG486" s="59"/>
      <c r="GKH486" s="59"/>
      <c r="GKI486" s="59"/>
      <c r="GKJ486" s="59"/>
      <c r="GKK486" s="59"/>
      <c r="GKL486" s="59"/>
      <c r="GKM486" s="59"/>
      <c r="GKN486" s="59"/>
      <c r="GKO486" s="59"/>
      <c r="GKP486" s="59"/>
      <c r="GKQ486" s="59"/>
      <c r="GKR486" s="59"/>
      <c r="GKS486" s="59"/>
      <c r="GKT486" s="59"/>
      <c r="GKU486" s="59"/>
      <c r="GKV486" s="59"/>
      <c r="GKW486" s="59"/>
      <c r="GKX486" s="59"/>
      <c r="GKY486" s="59"/>
      <c r="GKZ486" s="59"/>
      <c r="GLA486" s="59"/>
      <c r="GLB486" s="59"/>
      <c r="GLC486" s="59"/>
      <c r="GLD486" s="59"/>
      <c r="GLE486" s="59"/>
      <c r="GLF486" s="59"/>
      <c r="GLG486" s="59"/>
      <c r="GLH486" s="59"/>
      <c r="GLI486" s="59"/>
      <c r="GLJ486" s="59"/>
      <c r="GLK486" s="59"/>
      <c r="GLL486" s="59"/>
      <c r="GLM486" s="59"/>
      <c r="GLN486" s="59"/>
      <c r="GLO486" s="59"/>
      <c r="GLP486" s="59"/>
      <c r="GLQ486" s="59"/>
      <c r="GLR486" s="59"/>
      <c r="GLS486" s="59"/>
      <c r="GLT486" s="59"/>
      <c r="GLU486" s="59"/>
      <c r="GLV486" s="59"/>
      <c r="GLW486" s="59"/>
      <c r="GLX486" s="59"/>
      <c r="GLY486" s="59"/>
      <c r="GLZ486" s="59"/>
      <c r="GMA486" s="59"/>
      <c r="GMB486" s="59"/>
      <c r="GMC486" s="59"/>
      <c r="GMD486" s="59"/>
      <c r="GME486" s="59"/>
      <c r="GMF486" s="59"/>
      <c r="GMG486" s="59"/>
      <c r="GMH486" s="59"/>
      <c r="GMI486" s="59"/>
      <c r="GMJ486" s="59"/>
      <c r="GMK486" s="59"/>
      <c r="GML486" s="59"/>
      <c r="GMM486" s="59"/>
      <c r="GMN486" s="59"/>
      <c r="GMO486" s="59"/>
      <c r="GMP486" s="59"/>
      <c r="GMQ486" s="59"/>
      <c r="GMR486" s="59"/>
      <c r="GMS486" s="59"/>
      <c r="GMT486" s="59"/>
      <c r="GMU486" s="59"/>
      <c r="GMV486" s="59"/>
      <c r="GMW486" s="59"/>
      <c r="GMX486" s="59"/>
      <c r="GMY486" s="59"/>
      <c r="GMZ486" s="59"/>
      <c r="GNA486" s="59"/>
      <c r="GNB486" s="59"/>
      <c r="GNC486" s="59"/>
      <c r="GND486" s="59"/>
      <c r="GNE486" s="59"/>
      <c r="GNF486" s="59"/>
      <c r="GNG486" s="59"/>
      <c r="GNH486" s="59"/>
      <c r="GNI486" s="59"/>
      <c r="GNJ486" s="59"/>
      <c r="GNK486" s="59"/>
      <c r="GNL486" s="59"/>
      <c r="GNM486" s="59"/>
      <c r="GNN486" s="59"/>
      <c r="GNO486" s="59"/>
      <c r="GNP486" s="59"/>
      <c r="GNQ486" s="59"/>
      <c r="GNR486" s="59"/>
      <c r="GNS486" s="59"/>
      <c r="GNT486" s="59"/>
      <c r="GNU486" s="59"/>
      <c r="GNV486" s="59"/>
      <c r="GNW486" s="59"/>
      <c r="GNX486" s="59"/>
      <c r="GNY486" s="59"/>
      <c r="GNZ486" s="59"/>
      <c r="GOA486" s="59"/>
      <c r="GOB486" s="59"/>
      <c r="GOC486" s="59"/>
      <c r="GOD486" s="59"/>
      <c r="GOE486" s="59"/>
      <c r="GOF486" s="59"/>
      <c r="GOG486" s="59"/>
      <c r="GOH486" s="59"/>
      <c r="GOI486" s="59"/>
      <c r="GOJ486" s="59"/>
      <c r="GOK486" s="59"/>
      <c r="GOL486" s="59"/>
      <c r="GOM486" s="59"/>
      <c r="GON486" s="59"/>
      <c r="GOO486" s="59"/>
      <c r="GOP486" s="59"/>
      <c r="GOQ486" s="59"/>
      <c r="GOR486" s="59"/>
      <c r="GOS486" s="59"/>
      <c r="GOT486" s="59"/>
      <c r="GOU486" s="59"/>
      <c r="GOV486" s="59"/>
      <c r="GOW486" s="59"/>
      <c r="GOX486" s="59"/>
      <c r="GOY486" s="59"/>
      <c r="GOZ486" s="59"/>
      <c r="GPA486" s="59"/>
      <c r="GPB486" s="59"/>
      <c r="GPC486" s="59"/>
      <c r="GPD486" s="59"/>
      <c r="GPE486" s="59"/>
      <c r="GPF486" s="59"/>
      <c r="GPG486" s="59"/>
      <c r="GPH486" s="59"/>
      <c r="GPI486" s="59"/>
      <c r="GPJ486" s="59"/>
      <c r="GPK486" s="59"/>
      <c r="GPL486" s="59"/>
      <c r="GPM486" s="59"/>
      <c r="GPN486" s="59"/>
      <c r="GPO486" s="59"/>
      <c r="GPP486" s="59"/>
      <c r="GPQ486" s="59"/>
      <c r="GPR486" s="59"/>
      <c r="GPS486" s="59"/>
      <c r="GPT486" s="59"/>
      <c r="GPU486" s="59"/>
      <c r="GPV486" s="59"/>
      <c r="GPW486" s="59"/>
      <c r="GPX486" s="59"/>
      <c r="GPY486" s="59"/>
      <c r="GPZ486" s="59"/>
      <c r="GQA486" s="59"/>
      <c r="GQB486" s="59"/>
      <c r="GQC486" s="59"/>
      <c r="GQD486" s="59"/>
      <c r="GQE486" s="59"/>
      <c r="GQF486" s="59"/>
      <c r="GQG486" s="59"/>
      <c r="GQH486" s="59"/>
      <c r="GQI486" s="59"/>
      <c r="GQJ486" s="59"/>
      <c r="GQK486" s="59"/>
      <c r="GQL486" s="59"/>
      <c r="GQM486" s="59"/>
      <c r="GQN486" s="59"/>
      <c r="GQO486" s="59"/>
      <c r="GQP486" s="59"/>
      <c r="GQQ486" s="59"/>
      <c r="GQR486" s="59"/>
      <c r="GQS486" s="59"/>
      <c r="GQT486" s="59"/>
      <c r="GQU486" s="59"/>
      <c r="GQV486" s="59"/>
      <c r="GQW486" s="59"/>
      <c r="GQX486" s="59"/>
      <c r="GQY486" s="59"/>
      <c r="GQZ486" s="59"/>
      <c r="GRA486" s="59"/>
      <c r="GRB486" s="59"/>
      <c r="GRC486" s="59"/>
      <c r="GRD486" s="59"/>
      <c r="GRE486" s="59"/>
      <c r="GRF486" s="59"/>
      <c r="GRG486" s="59"/>
      <c r="GRH486" s="59"/>
      <c r="GRI486" s="59"/>
      <c r="GRJ486" s="59"/>
      <c r="GRK486" s="59"/>
      <c r="GRL486" s="59"/>
      <c r="GRM486" s="59"/>
      <c r="GRN486" s="59"/>
      <c r="GRO486" s="59"/>
      <c r="GRP486" s="59"/>
      <c r="GRQ486" s="59"/>
      <c r="GRR486" s="59"/>
      <c r="GRS486" s="59"/>
      <c r="GRT486" s="59"/>
      <c r="GRU486" s="59"/>
      <c r="GRV486" s="59"/>
      <c r="GRW486" s="59"/>
      <c r="GRX486" s="59"/>
      <c r="GRY486" s="59"/>
      <c r="GRZ486" s="59"/>
      <c r="GSA486" s="59"/>
      <c r="GSB486" s="59"/>
      <c r="GSC486" s="59"/>
      <c r="GSD486" s="59"/>
      <c r="GSE486" s="59"/>
      <c r="GSF486" s="59"/>
      <c r="GSG486" s="59"/>
      <c r="GSH486" s="59"/>
      <c r="GSI486" s="59"/>
      <c r="GSJ486" s="59"/>
      <c r="GSK486" s="59"/>
      <c r="GSL486" s="59"/>
      <c r="GSM486" s="59"/>
      <c r="GSN486" s="59"/>
      <c r="GSO486" s="59"/>
      <c r="GSP486" s="59"/>
      <c r="GSQ486" s="59"/>
      <c r="GSR486" s="59"/>
      <c r="GSS486" s="59"/>
      <c r="GST486" s="59"/>
      <c r="GSU486" s="59"/>
      <c r="GSV486" s="59"/>
      <c r="GSW486" s="59"/>
      <c r="GSX486" s="59"/>
      <c r="GSY486" s="59"/>
      <c r="GSZ486" s="59"/>
      <c r="GTA486" s="59"/>
      <c r="GTB486" s="59"/>
      <c r="GTC486" s="59"/>
      <c r="GTD486" s="59"/>
      <c r="GTE486" s="59"/>
      <c r="GTF486" s="59"/>
      <c r="GTG486" s="59"/>
      <c r="GTH486" s="59"/>
      <c r="GTI486" s="59"/>
      <c r="GTJ486" s="59"/>
      <c r="GTK486" s="59"/>
      <c r="GTL486" s="59"/>
      <c r="GTM486" s="59"/>
      <c r="GTN486" s="59"/>
      <c r="GTO486" s="59"/>
      <c r="GTP486" s="59"/>
      <c r="GTQ486" s="59"/>
      <c r="GTR486" s="59"/>
      <c r="GTS486" s="59"/>
      <c r="GTT486" s="59"/>
      <c r="GTU486" s="59"/>
      <c r="GTV486" s="59"/>
      <c r="GTW486" s="59"/>
      <c r="GTX486" s="59"/>
      <c r="GTY486" s="59"/>
      <c r="GTZ486" s="59"/>
      <c r="GUA486" s="59"/>
      <c r="GUB486" s="59"/>
      <c r="GUC486" s="59"/>
      <c r="GUD486" s="59"/>
      <c r="GUE486" s="59"/>
      <c r="GUF486" s="59"/>
      <c r="GUG486" s="59"/>
      <c r="GUH486" s="59"/>
      <c r="GUI486" s="59"/>
      <c r="GUJ486" s="59"/>
      <c r="GUK486" s="59"/>
      <c r="GUL486" s="59"/>
      <c r="GUM486" s="59"/>
      <c r="GUN486" s="59"/>
      <c r="GUO486" s="59"/>
      <c r="GUP486" s="59"/>
      <c r="GUQ486" s="59"/>
      <c r="GUR486" s="59"/>
      <c r="GUS486" s="59"/>
      <c r="GUT486" s="59"/>
      <c r="GUU486" s="59"/>
      <c r="GUV486" s="59"/>
      <c r="GUW486" s="59"/>
      <c r="GUX486" s="59"/>
      <c r="GUY486" s="59"/>
      <c r="GUZ486" s="59"/>
      <c r="GVA486" s="59"/>
      <c r="GVB486" s="59"/>
      <c r="GVC486" s="59"/>
      <c r="GVD486" s="59"/>
      <c r="GVE486" s="59"/>
      <c r="GVF486" s="59"/>
      <c r="GVG486" s="59"/>
      <c r="GVH486" s="59"/>
      <c r="GVI486" s="59"/>
      <c r="GVJ486" s="59"/>
      <c r="GVK486" s="59"/>
      <c r="GVL486" s="59"/>
      <c r="GVM486" s="59"/>
      <c r="GVN486" s="59"/>
      <c r="GVO486" s="59"/>
      <c r="GVP486" s="59"/>
      <c r="GVQ486" s="59"/>
      <c r="GVR486" s="59"/>
      <c r="GVS486" s="59"/>
      <c r="GVT486" s="59"/>
      <c r="GVU486" s="59"/>
      <c r="GVV486" s="59"/>
      <c r="GVW486" s="59"/>
      <c r="GVX486" s="59"/>
      <c r="GVY486" s="59"/>
      <c r="GVZ486" s="59"/>
      <c r="GWA486" s="59"/>
      <c r="GWB486" s="59"/>
      <c r="GWC486" s="59"/>
      <c r="GWD486" s="59"/>
      <c r="GWE486" s="59"/>
      <c r="GWF486" s="59"/>
      <c r="GWG486" s="59"/>
      <c r="GWH486" s="59"/>
      <c r="GWI486" s="59"/>
      <c r="GWJ486" s="59"/>
      <c r="GWK486" s="59"/>
      <c r="GWL486" s="59"/>
      <c r="GWM486" s="59"/>
      <c r="GWN486" s="59"/>
      <c r="GWO486" s="59"/>
      <c r="GWP486" s="59"/>
      <c r="GWQ486" s="59"/>
      <c r="GWR486" s="59"/>
      <c r="GWS486" s="59"/>
      <c r="GWT486" s="59"/>
      <c r="GWU486" s="59"/>
      <c r="GWV486" s="59"/>
      <c r="GWW486" s="59"/>
      <c r="GWX486" s="59"/>
      <c r="GWY486" s="59"/>
      <c r="GWZ486" s="59"/>
      <c r="GXA486" s="59"/>
      <c r="GXB486" s="59"/>
      <c r="GXC486" s="59"/>
      <c r="GXD486" s="59"/>
      <c r="GXE486" s="59"/>
      <c r="GXF486" s="59"/>
      <c r="GXG486" s="59"/>
      <c r="GXH486" s="59"/>
      <c r="GXI486" s="59"/>
      <c r="GXJ486" s="59"/>
      <c r="GXK486" s="59"/>
      <c r="GXL486" s="59"/>
      <c r="GXM486" s="59"/>
      <c r="GXN486" s="59"/>
      <c r="GXO486" s="59"/>
      <c r="GXP486" s="59"/>
      <c r="GXQ486" s="59"/>
      <c r="GXR486" s="59"/>
      <c r="GXS486" s="59"/>
      <c r="GXT486" s="59"/>
      <c r="GXU486" s="59"/>
      <c r="GXV486" s="59"/>
      <c r="GXW486" s="59"/>
      <c r="GXX486" s="59"/>
      <c r="GXY486" s="59"/>
      <c r="GXZ486" s="59"/>
      <c r="GYA486" s="59"/>
      <c r="GYB486" s="59"/>
      <c r="GYC486" s="59"/>
      <c r="GYD486" s="59"/>
      <c r="GYE486" s="59"/>
      <c r="GYF486" s="59"/>
      <c r="GYG486" s="59"/>
      <c r="GYH486" s="59"/>
      <c r="GYI486" s="59"/>
      <c r="GYJ486" s="59"/>
      <c r="GYK486" s="59"/>
      <c r="GYL486" s="59"/>
      <c r="GYM486" s="59"/>
      <c r="GYN486" s="59"/>
      <c r="GYO486" s="59"/>
      <c r="GYP486" s="59"/>
      <c r="GYQ486" s="59"/>
      <c r="GYR486" s="59"/>
      <c r="GYS486" s="59"/>
      <c r="GYT486" s="59"/>
      <c r="GYU486" s="59"/>
      <c r="GYV486" s="59"/>
      <c r="GYW486" s="59"/>
      <c r="GYX486" s="59"/>
      <c r="GYY486" s="59"/>
      <c r="GYZ486" s="59"/>
      <c r="GZA486" s="59"/>
      <c r="GZB486" s="59"/>
      <c r="GZC486" s="59"/>
      <c r="GZD486" s="59"/>
      <c r="GZE486" s="59"/>
      <c r="GZF486" s="59"/>
      <c r="GZG486" s="59"/>
      <c r="GZH486" s="59"/>
      <c r="GZI486" s="59"/>
      <c r="GZJ486" s="59"/>
      <c r="GZK486" s="59"/>
      <c r="GZL486" s="59"/>
      <c r="GZM486" s="59"/>
      <c r="GZN486" s="59"/>
      <c r="GZO486" s="59"/>
      <c r="GZP486" s="59"/>
      <c r="GZQ486" s="59"/>
      <c r="GZR486" s="59"/>
      <c r="GZS486" s="59"/>
      <c r="GZT486" s="59"/>
      <c r="GZU486" s="59"/>
      <c r="GZV486" s="59"/>
      <c r="GZW486" s="59"/>
      <c r="GZX486" s="59"/>
      <c r="GZY486" s="59"/>
      <c r="GZZ486" s="59"/>
      <c r="HAA486" s="59"/>
      <c r="HAB486" s="59"/>
      <c r="HAC486" s="59"/>
      <c r="HAD486" s="59"/>
      <c r="HAE486" s="59"/>
      <c r="HAF486" s="59"/>
      <c r="HAG486" s="59"/>
      <c r="HAH486" s="59"/>
      <c r="HAI486" s="59"/>
      <c r="HAJ486" s="59"/>
      <c r="HAK486" s="59"/>
      <c r="HAL486" s="59"/>
      <c r="HAM486" s="59"/>
      <c r="HAN486" s="59"/>
      <c r="HAO486" s="59"/>
      <c r="HAP486" s="59"/>
      <c r="HAQ486" s="59"/>
      <c r="HAR486" s="59"/>
      <c r="HAS486" s="59"/>
      <c r="HAT486" s="59"/>
      <c r="HAU486" s="59"/>
      <c r="HAV486" s="59"/>
      <c r="HAW486" s="59"/>
      <c r="HAX486" s="59"/>
      <c r="HAY486" s="59"/>
      <c r="HAZ486" s="59"/>
      <c r="HBA486" s="59"/>
      <c r="HBB486" s="59"/>
      <c r="HBC486" s="59"/>
      <c r="HBD486" s="59"/>
      <c r="HBE486" s="59"/>
      <c r="HBF486" s="59"/>
      <c r="HBG486" s="59"/>
      <c r="HBH486" s="59"/>
      <c r="HBI486" s="59"/>
      <c r="HBJ486" s="59"/>
      <c r="HBK486" s="59"/>
      <c r="HBL486" s="59"/>
      <c r="HBM486" s="59"/>
      <c r="HBN486" s="59"/>
      <c r="HBO486" s="59"/>
      <c r="HBP486" s="59"/>
      <c r="HBQ486" s="59"/>
      <c r="HBR486" s="59"/>
      <c r="HBS486" s="59"/>
      <c r="HBT486" s="59"/>
      <c r="HBU486" s="59"/>
      <c r="HBV486" s="59"/>
      <c r="HBW486" s="59"/>
      <c r="HBX486" s="59"/>
      <c r="HBY486" s="59"/>
      <c r="HBZ486" s="59"/>
      <c r="HCA486" s="59"/>
      <c r="HCB486" s="59"/>
      <c r="HCC486" s="59"/>
      <c r="HCD486" s="59"/>
      <c r="HCE486" s="59"/>
      <c r="HCF486" s="59"/>
      <c r="HCG486" s="59"/>
      <c r="HCH486" s="59"/>
      <c r="HCI486" s="59"/>
      <c r="HCJ486" s="59"/>
      <c r="HCK486" s="59"/>
      <c r="HCL486" s="59"/>
      <c r="HCM486" s="59"/>
      <c r="HCN486" s="59"/>
      <c r="HCO486" s="59"/>
      <c r="HCP486" s="59"/>
      <c r="HCQ486" s="59"/>
      <c r="HCR486" s="59"/>
      <c r="HCS486" s="59"/>
      <c r="HCT486" s="59"/>
      <c r="HCU486" s="59"/>
      <c r="HCV486" s="59"/>
      <c r="HCW486" s="59"/>
      <c r="HCX486" s="59"/>
      <c r="HCY486" s="59"/>
      <c r="HCZ486" s="59"/>
      <c r="HDA486" s="59"/>
      <c r="HDB486" s="59"/>
      <c r="HDC486" s="59"/>
      <c r="HDD486" s="59"/>
      <c r="HDE486" s="59"/>
      <c r="HDF486" s="59"/>
      <c r="HDG486" s="59"/>
      <c r="HDH486" s="59"/>
      <c r="HDI486" s="59"/>
      <c r="HDJ486" s="59"/>
      <c r="HDK486" s="59"/>
      <c r="HDL486" s="59"/>
      <c r="HDM486" s="59"/>
      <c r="HDN486" s="59"/>
      <c r="HDO486" s="59"/>
      <c r="HDP486" s="59"/>
      <c r="HDQ486" s="59"/>
      <c r="HDR486" s="59"/>
      <c r="HDS486" s="59"/>
      <c r="HDT486" s="59"/>
      <c r="HDU486" s="59"/>
      <c r="HDV486" s="59"/>
      <c r="HDW486" s="59"/>
      <c r="HDX486" s="59"/>
      <c r="HDY486" s="59"/>
      <c r="HDZ486" s="59"/>
      <c r="HEA486" s="59"/>
      <c r="HEB486" s="59"/>
      <c r="HEC486" s="59"/>
      <c r="HED486" s="59"/>
      <c r="HEE486" s="59"/>
      <c r="HEF486" s="59"/>
      <c r="HEG486" s="59"/>
      <c r="HEH486" s="59"/>
      <c r="HEI486" s="59"/>
      <c r="HEJ486" s="59"/>
      <c r="HEK486" s="59"/>
      <c r="HEL486" s="59"/>
      <c r="HEM486" s="59"/>
      <c r="HEN486" s="59"/>
      <c r="HEO486" s="59"/>
      <c r="HEP486" s="59"/>
      <c r="HEQ486" s="59"/>
      <c r="HER486" s="59"/>
      <c r="HES486" s="59"/>
      <c r="HET486" s="59"/>
      <c r="HEU486" s="59"/>
      <c r="HEV486" s="59"/>
      <c r="HEW486" s="59"/>
      <c r="HEX486" s="59"/>
      <c r="HEY486" s="59"/>
      <c r="HEZ486" s="59"/>
      <c r="HFA486" s="59"/>
      <c r="HFB486" s="59"/>
      <c r="HFC486" s="59"/>
      <c r="HFD486" s="59"/>
      <c r="HFE486" s="59"/>
      <c r="HFF486" s="59"/>
      <c r="HFG486" s="59"/>
      <c r="HFH486" s="59"/>
      <c r="HFI486" s="59"/>
      <c r="HFJ486" s="59"/>
      <c r="HFK486" s="59"/>
      <c r="HFL486" s="59"/>
      <c r="HFM486" s="59"/>
      <c r="HFN486" s="59"/>
      <c r="HFO486" s="59"/>
      <c r="HFP486" s="59"/>
      <c r="HFQ486" s="59"/>
      <c r="HFR486" s="59"/>
      <c r="HFS486" s="59"/>
      <c r="HFT486" s="59"/>
      <c r="HFU486" s="59"/>
      <c r="HFV486" s="59"/>
      <c r="HFW486" s="59"/>
      <c r="HFX486" s="59"/>
      <c r="HFY486" s="59"/>
      <c r="HFZ486" s="59"/>
      <c r="HGA486" s="59"/>
      <c r="HGB486" s="59"/>
      <c r="HGC486" s="59"/>
      <c r="HGD486" s="59"/>
      <c r="HGE486" s="59"/>
      <c r="HGF486" s="59"/>
      <c r="HGG486" s="59"/>
      <c r="HGH486" s="59"/>
      <c r="HGI486" s="59"/>
      <c r="HGJ486" s="59"/>
      <c r="HGK486" s="59"/>
      <c r="HGL486" s="59"/>
      <c r="HGM486" s="59"/>
      <c r="HGN486" s="59"/>
      <c r="HGO486" s="59"/>
      <c r="HGP486" s="59"/>
      <c r="HGQ486" s="59"/>
      <c r="HGR486" s="59"/>
      <c r="HGS486" s="59"/>
      <c r="HGT486" s="59"/>
      <c r="HGU486" s="59"/>
      <c r="HGV486" s="59"/>
      <c r="HGW486" s="59"/>
      <c r="HGX486" s="59"/>
      <c r="HGY486" s="59"/>
      <c r="HGZ486" s="59"/>
      <c r="HHA486" s="59"/>
      <c r="HHB486" s="59"/>
      <c r="HHC486" s="59"/>
      <c r="HHD486" s="59"/>
      <c r="HHE486" s="59"/>
      <c r="HHF486" s="59"/>
      <c r="HHG486" s="59"/>
      <c r="HHH486" s="59"/>
      <c r="HHI486" s="59"/>
      <c r="HHJ486" s="59"/>
      <c r="HHK486" s="59"/>
      <c r="HHL486" s="59"/>
      <c r="HHM486" s="59"/>
      <c r="HHN486" s="59"/>
      <c r="HHO486" s="59"/>
      <c r="HHP486" s="59"/>
      <c r="HHQ486" s="59"/>
      <c r="HHR486" s="59"/>
      <c r="HHS486" s="59"/>
      <c r="HHT486" s="59"/>
      <c r="HHU486" s="59"/>
      <c r="HHV486" s="59"/>
      <c r="HHW486" s="59"/>
      <c r="HHX486" s="59"/>
      <c r="HHY486" s="59"/>
      <c r="HHZ486" s="59"/>
      <c r="HIA486" s="59"/>
      <c r="HIB486" s="59"/>
      <c r="HIC486" s="59"/>
      <c r="HID486" s="59"/>
      <c r="HIE486" s="59"/>
      <c r="HIF486" s="59"/>
      <c r="HIG486" s="59"/>
      <c r="HIH486" s="59"/>
      <c r="HII486" s="59"/>
      <c r="HIJ486" s="59"/>
      <c r="HIK486" s="59"/>
      <c r="HIL486" s="59"/>
      <c r="HIM486" s="59"/>
      <c r="HIN486" s="59"/>
      <c r="HIO486" s="59"/>
      <c r="HIP486" s="59"/>
      <c r="HIQ486" s="59"/>
      <c r="HIR486" s="59"/>
      <c r="HIS486" s="59"/>
      <c r="HIT486" s="59"/>
      <c r="HIU486" s="59"/>
      <c r="HIV486" s="59"/>
      <c r="HIW486" s="59"/>
      <c r="HIX486" s="59"/>
      <c r="HIY486" s="59"/>
      <c r="HIZ486" s="59"/>
      <c r="HJA486" s="59"/>
      <c r="HJB486" s="59"/>
      <c r="HJC486" s="59"/>
      <c r="HJD486" s="59"/>
      <c r="HJE486" s="59"/>
      <c r="HJF486" s="59"/>
      <c r="HJG486" s="59"/>
      <c r="HJH486" s="59"/>
      <c r="HJI486" s="59"/>
      <c r="HJJ486" s="59"/>
      <c r="HJK486" s="59"/>
      <c r="HJL486" s="59"/>
      <c r="HJM486" s="59"/>
      <c r="HJN486" s="59"/>
      <c r="HJO486" s="59"/>
      <c r="HJP486" s="59"/>
      <c r="HJQ486" s="59"/>
      <c r="HJR486" s="59"/>
      <c r="HJS486" s="59"/>
      <c r="HJT486" s="59"/>
      <c r="HJU486" s="59"/>
      <c r="HJV486" s="59"/>
      <c r="HJW486" s="59"/>
      <c r="HJX486" s="59"/>
      <c r="HJY486" s="59"/>
      <c r="HJZ486" s="59"/>
      <c r="HKA486" s="59"/>
      <c r="HKB486" s="59"/>
      <c r="HKC486" s="59"/>
      <c r="HKD486" s="59"/>
      <c r="HKE486" s="59"/>
      <c r="HKF486" s="59"/>
      <c r="HKG486" s="59"/>
      <c r="HKH486" s="59"/>
      <c r="HKI486" s="59"/>
      <c r="HKJ486" s="59"/>
      <c r="HKK486" s="59"/>
      <c r="HKL486" s="59"/>
      <c r="HKM486" s="59"/>
      <c r="HKN486" s="59"/>
      <c r="HKO486" s="59"/>
      <c r="HKP486" s="59"/>
      <c r="HKQ486" s="59"/>
      <c r="HKR486" s="59"/>
      <c r="HKS486" s="59"/>
      <c r="HKT486" s="59"/>
      <c r="HKU486" s="59"/>
      <c r="HKV486" s="59"/>
      <c r="HKW486" s="59"/>
      <c r="HKX486" s="59"/>
      <c r="HKY486" s="59"/>
      <c r="HKZ486" s="59"/>
      <c r="HLA486" s="59"/>
      <c r="HLB486" s="59"/>
      <c r="HLC486" s="59"/>
      <c r="HLD486" s="59"/>
      <c r="HLE486" s="59"/>
      <c r="HLF486" s="59"/>
      <c r="HLG486" s="59"/>
      <c r="HLH486" s="59"/>
      <c r="HLI486" s="59"/>
      <c r="HLJ486" s="59"/>
      <c r="HLK486" s="59"/>
      <c r="HLL486" s="59"/>
      <c r="HLM486" s="59"/>
      <c r="HLN486" s="59"/>
      <c r="HLO486" s="59"/>
      <c r="HLP486" s="59"/>
      <c r="HLQ486" s="59"/>
      <c r="HLR486" s="59"/>
      <c r="HLS486" s="59"/>
      <c r="HLT486" s="59"/>
      <c r="HLU486" s="59"/>
      <c r="HLV486" s="59"/>
      <c r="HLW486" s="59"/>
      <c r="HLX486" s="59"/>
      <c r="HLY486" s="59"/>
      <c r="HLZ486" s="59"/>
      <c r="HMA486" s="59"/>
      <c r="HMB486" s="59"/>
      <c r="HMC486" s="59"/>
      <c r="HMD486" s="59"/>
      <c r="HME486" s="59"/>
      <c r="HMF486" s="59"/>
      <c r="HMG486" s="59"/>
      <c r="HMH486" s="59"/>
      <c r="HMI486" s="59"/>
      <c r="HMJ486" s="59"/>
      <c r="HMK486" s="59"/>
      <c r="HML486" s="59"/>
      <c r="HMM486" s="59"/>
      <c r="HMN486" s="59"/>
      <c r="HMO486" s="59"/>
      <c r="HMP486" s="59"/>
      <c r="HMQ486" s="59"/>
      <c r="HMR486" s="59"/>
      <c r="HMS486" s="59"/>
      <c r="HMT486" s="59"/>
      <c r="HMU486" s="59"/>
      <c r="HMV486" s="59"/>
      <c r="HMW486" s="59"/>
      <c r="HMX486" s="59"/>
      <c r="HMY486" s="59"/>
      <c r="HMZ486" s="59"/>
      <c r="HNA486" s="59"/>
      <c r="HNB486" s="59"/>
      <c r="HNC486" s="59"/>
      <c r="HND486" s="59"/>
      <c r="HNE486" s="59"/>
      <c r="HNF486" s="59"/>
      <c r="HNG486" s="59"/>
      <c r="HNH486" s="59"/>
      <c r="HNI486" s="59"/>
      <c r="HNJ486" s="59"/>
      <c r="HNK486" s="59"/>
      <c r="HNL486" s="59"/>
      <c r="HNM486" s="59"/>
      <c r="HNN486" s="59"/>
      <c r="HNO486" s="59"/>
      <c r="HNP486" s="59"/>
      <c r="HNQ486" s="59"/>
      <c r="HNR486" s="59"/>
      <c r="HNS486" s="59"/>
      <c r="HNT486" s="59"/>
      <c r="HNU486" s="59"/>
      <c r="HNV486" s="59"/>
      <c r="HNW486" s="59"/>
      <c r="HNX486" s="59"/>
      <c r="HNY486" s="59"/>
      <c r="HNZ486" s="59"/>
      <c r="HOA486" s="59"/>
      <c r="HOB486" s="59"/>
      <c r="HOC486" s="59"/>
      <c r="HOD486" s="59"/>
      <c r="HOE486" s="59"/>
      <c r="HOF486" s="59"/>
      <c r="HOG486" s="59"/>
      <c r="HOH486" s="59"/>
      <c r="HOI486" s="59"/>
      <c r="HOJ486" s="59"/>
      <c r="HOK486" s="59"/>
      <c r="HOL486" s="59"/>
      <c r="HOM486" s="59"/>
      <c r="HON486" s="59"/>
      <c r="HOO486" s="59"/>
      <c r="HOP486" s="59"/>
      <c r="HOQ486" s="59"/>
      <c r="HOR486" s="59"/>
      <c r="HOS486" s="59"/>
      <c r="HOT486" s="59"/>
      <c r="HOU486" s="59"/>
      <c r="HOV486" s="59"/>
      <c r="HOW486" s="59"/>
      <c r="HOX486" s="59"/>
      <c r="HOY486" s="59"/>
      <c r="HOZ486" s="59"/>
      <c r="HPA486" s="59"/>
      <c r="HPB486" s="59"/>
      <c r="HPC486" s="59"/>
      <c r="HPD486" s="59"/>
      <c r="HPE486" s="59"/>
      <c r="HPF486" s="59"/>
      <c r="HPG486" s="59"/>
      <c r="HPH486" s="59"/>
      <c r="HPI486" s="59"/>
      <c r="HPJ486" s="59"/>
      <c r="HPK486" s="59"/>
      <c r="HPL486" s="59"/>
      <c r="HPM486" s="59"/>
      <c r="HPN486" s="59"/>
      <c r="HPO486" s="59"/>
      <c r="HPP486" s="59"/>
      <c r="HPQ486" s="59"/>
      <c r="HPR486" s="59"/>
      <c r="HPS486" s="59"/>
      <c r="HPT486" s="59"/>
      <c r="HPU486" s="59"/>
      <c r="HPV486" s="59"/>
      <c r="HPW486" s="59"/>
      <c r="HPX486" s="59"/>
      <c r="HPY486" s="59"/>
      <c r="HPZ486" s="59"/>
      <c r="HQA486" s="59"/>
      <c r="HQB486" s="59"/>
      <c r="HQC486" s="59"/>
      <c r="HQD486" s="59"/>
      <c r="HQE486" s="59"/>
      <c r="HQF486" s="59"/>
      <c r="HQG486" s="59"/>
      <c r="HQH486" s="59"/>
      <c r="HQI486" s="59"/>
      <c r="HQJ486" s="59"/>
      <c r="HQK486" s="59"/>
      <c r="HQL486" s="59"/>
      <c r="HQM486" s="59"/>
      <c r="HQN486" s="59"/>
      <c r="HQO486" s="59"/>
      <c r="HQP486" s="59"/>
      <c r="HQQ486" s="59"/>
      <c r="HQR486" s="59"/>
      <c r="HQS486" s="59"/>
      <c r="HQT486" s="59"/>
      <c r="HQU486" s="59"/>
      <c r="HQV486" s="59"/>
      <c r="HQW486" s="59"/>
      <c r="HQX486" s="59"/>
      <c r="HQY486" s="59"/>
      <c r="HQZ486" s="59"/>
      <c r="HRA486" s="59"/>
      <c r="HRB486" s="59"/>
      <c r="HRC486" s="59"/>
      <c r="HRD486" s="59"/>
      <c r="HRE486" s="59"/>
      <c r="HRF486" s="59"/>
      <c r="HRG486" s="59"/>
      <c r="HRH486" s="59"/>
      <c r="HRI486" s="59"/>
      <c r="HRJ486" s="59"/>
      <c r="HRK486" s="59"/>
      <c r="HRL486" s="59"/>
      <c r="HRM486" s="59"/>
      <c r="HRN486" s="59"/>
      <c r="HRO486" s="59"/>
      <c r="HRP486" s="59"/>
      <c r="HRQ486" s="59"/>
      <c r="HRR486" s="59"/>
      <c r="HRS486" s="59"/>
      <c r="HRT486" s="59"/>
      <c r="HRU486" s="59"/>
      <c r="HRV486" s="59"/>
      <c r="HRW486" s="59"/>
      <c r="HRX486" s="59"/>
      <c r="HRY486" s="59"/>
      <c r="HRZ486" s="59"/>
      <c r="HSA486" s="59"/>
      <c r="HSB486" s="59"/>
      <c r="HSC486" s="59"/>
      <c r="HSD486" s="59"/>
      <c r="HSE486" s="59"/>
      <c r="HSF486" s="59"/>
      <c r="HSG486" s="59"/>
      <c r="HSH486" s="59"/>
      <c r="HSI486" s="59"/>
      <c r="HSJ486" s="59"/>
      <c r="HSK486" s="59"/>
      <c r="HSL486" s="59"/>
      <c r="HSM486" s="59"/>
      <c r="HSN486" s="59"/>
      <c r="HSO486" s="59"/>
      <c r="HSP486" s="59"/>
      <c r="HSQ486" s="59"/>
      <c r="HSR486" s="59"/>
      <c r="HSS486" s="59"/>
      <c r="HST486" s="59"/>
      <c r="HSU486" s="59"/>
      <c r="HSV486" s="59"/>
      <c r="HSW486" s="59"/>
      <c r="HSX486" s="59"/>
      <c r="HSY486" s="59"/>
      <c r="HSZ486" s="59"/>
      <c r="HTA486" s="59"/>
      <c r="HTB486" s="59"/>
      <c r="HTC486" s="59"/>
      <c r="HTD486" s="59"/>
      <c r="HTE486" s="59"/>
      <c r="HTF486" s="59"/>
      <c r="HTG486" s="59"/>
      <c r="HTH486" s="59"/>
      <c r="HTI486" s="59"/>
      <c r="HTJ486" s="59"/>
      <c r="HTK486" s="59"/>
      <c r="HTL486" s="59"/>
      <c r="HTM486" s="59"/>
      <c r="HTN486" s="59"/>
      <c r="HTO486" s="59"/>
      <c r="HTP486" s="59"/>
      <c r="HTQ486" s="59"/>
      <c r="HTR486" s="59"/>
      <c r="HTS486" s="59"/>
      <c r="HTT486" s="59"/>
      <c r="HTU486" s="59"/>
      <c r="HTV486" s="59"/>
      <c r="HTW486" s="59"/>
      <c r="HTX486" s="59"/>
      <c r="HTY486" s="59"/>
      <c r="HTZ486" s="59"/>
      <c r="HUA486" s="59"/>
      <c r="HUB486" s="59"/>
      <c r="HUC486" s="59"/>
      <c r="HUD486" s="59"/>
      <c r="HUE486" s="59"/>
      <c r="HUF486" s="59"/>
      <c r="HUG486" s="59"/>
      <c r="HUH486" s="59"/>
      <c r="HUI486" s="59"/>
      <c r="HUJ486" s="59"/>
      <c r="HUK486" s="59"/>
      <c r="HUL486" s="59"/>
      <c r="HUM486" s="59"/>
      <c r="HUN486" s="59"/>
      <c r="HUO486" s="59"/>
      <c r="HUP486" s="59"/>
      <c r="HUQ486" s="59"/>
      <c r="HUR486" s="59"/>
      <c r="HUS486" s="59"/>
      <c r="HUT486" s="59"/>
      <c r="HUU486" s="59"/>
      <c r="HUV486" s="59"/>
      <c r="HUW486" s="59"/>
      <c r="HUX486" s="59"/>
      <c r="HUY486" s="59"/>
      <c r="HUZ486" s="59"/>
      <c r="HVA486" s="59"/>
      <c r="HVB486" s="59"/>
      <c r="HVC486" s="59"/>
      <c r="HVD486" s="59"/>
      <c r="HVE486" s="59"/>
      <c r="HVF486" s="59"/>
      <c r="HVG486" s="59"/>
      <c r="HVH486" s="59"/>
      <c r="HVI486" s="59"/>
      <c r="HVJ486" s="59"/>
      <c r="HVK486" s="59"/>
      <c r="HVL486" s="59"/>
      <c r="HVM486" s="59"/>
      <c r="HVN486" s="59"/>
      <c r="HVO486" s="59"/>
      <c r="HVP486" s="59"/>
      <c r="HVQ486" s="59"/>
      <c r="HVR486" s="59"/>
      <c r="HVS486" s="59"/>
      <c r="HVT486" s="59"/>
      <c r="HVU486" s="59"/>
      <c r="HVV486" s="59"/>
      <c r="HVW486" s="59"/>
      <c r="HVX486" s="59"/>
      <c r="HVY486" s="59"/>
      <c r="HVZ486" s="59"/>
      <c r="HWA486" s="59"/>
      <c r="HWB486" s="59"/>
      <c r="HWC486" s="59"/>
      <c r="HWD486" s="59"/>
      <c r="HWE486" s="59"/>
      <c r="HWF486" s="59"/>
      <c r="HWG486" s="59"/>
      <c r="HWH486" s="59"/>
      <c r="HWI486" s="59"/>
      <c r="HWJ486" s="59"/>
      <c r="HWK486" s="59"/>
      <c r="HWL486" s="59"/>
      <c r="HWM486" s="59"/>
      <c r="HWN486" s="59"/>
      <c r="HWO486" s="59"/>
      <c r="HWP486" s="59"/>
      <c r="HWQ486" s="59"/>
      <c r="HWR486" s="59"/>
      <c r="HWS486" s="59"/>
      <c r="HWT486" s="59"/>
      <c r="HWU486" s="59"/>
      <c r="HWV486" s="59"/>
      <c r="HWW486" s="59"/>
      <c r="HWX486" s="59"/>
      <c r="HWY486" s="59"/>
      <c r="HWZ486" s="59"/>
      <c r="HXA486" s="59"/>
      <c r="HXB486" s="59"/>
      <c r="HXC486" s="59"/>
      <c r="HXD486" s="59"/>
      <c r="HXE486" s="59"/>
      <c r="HXF486" s="59"/>
      <c r="HXG486" s="59"/>
      <c r="HXH486" s="59"/>
      <c r="HXI486" s="59"/>
      <c r="HXJ486" s="59"/>
      <c r="HXK486" s="59"/>
      <c r="HXL486" s="59"/>
      <c r="HXM486" s="59"/>
      <c r="HXN486" s="59"/>
      <c r="HXO486" s="59"/>
      <c r="HXP486" s="59"/>
      <c r="HXQ486" s="59"/>
      <c r="HXR486" s="59"/>
      <c r="HXS486" s="59"/>
      <c r="HXT486" s="59"/>
      <c r="HXU486" s="59"/>
      <c r="HXV486" s="59"/>
      <c r="HXW486" s="59"/>
      <c r="HXX486" s="59"/>
      <c r="HXY486" s="59"/>
      <c r="HXZ486" s="59"/>
      <c r="HYA486" s="59"/>
      <c r="HYB486" s="59"/>
      <c r="HYC486" s="59"/>
      <c r="HYD486" s="59"/>
      <c r="HYE486" s="59"/>
      <c r="HYF486" s="59"/>
      <c r="HYG486" s="59"/>
      <c r="HYH486" s="59"/>
      <c r="HYI486" s="59"/>
      <c r="HYJ486" s="59"/>
      <c r="HYK486" s="59"/>
      <c r="HYL486" s="59"/>
      <c r="HYM486" s="59"/>
      <c r="HYN486" s="59"/>
      <c r="HYO486" s="59"/>
      <c r="HYP486" s="59"/>
      <c r="HYQ486" s="59"/>
      <c r="HYR486" s="59"/>
      <c r="HYS486" s="59"/>
      <c r="HYT486" s="59"/>
      <c r="HYU486" s="59"/>
      <c r="HYV486" s="59"/>
      <c r="HYW486" s="59"/>
      <c r="HYX486" s="59"/>
      <c r="HYY486" s="59"/>
      <c r="HYZ486" s="59"/>
      <c r="HZA486" s="59"/>
      <c r="HZB486" s="59"/>
      <c r="HZC486" s="59"/>
      <c r="HZD486" s="59"/>
      <c r="HZE486" s="59"/>
      <c r="HZF486" s="59"/>
      <c r="HZG486" s="59"/>
      <c r="HZH486" s="59"/>
      <c r="HZI486" s="59"/>
      <c r="HZJ486" s="59"/>
      <c r="HZK486" s="59"/>
      <c r="HZL486" s="59"/>
      <c r="HZM486" s="59"/>
      <c r="HZN486" s="59"/>
      <c r="HZO486" s="59"/>
      <c r="HZP486" s="59"/>
      <c r="HZQ486" s="59"/>
      <c r="HZR486" s="59"/>
      <c r="HZS486" s="59"/>
      <c r="HZT486" s="59"/>
      <c r="HZU486" s="59"/>
      <c r="HZV486" s="59"/>
      <c r="HZW486" s="59"/>
      <c r="HZX486" s="59"/>
      <c r="HZY486" s="59"/>
      <c r="HZZ486" s="59"/>
      <c r="IAA486" s="59"/>
      <c r="IAB486" s="59"/>
      <c r="IAC486" s="59"/>
      <c r="IAD486" s="59"/>
      <c r="IAE486" s="59"/>
      <c r="IAF486" s="59"/>
      <c r="IAG486" s="59"/>
      <c r="IAH486" s="59"/>
      <c r="IAI486" s="59"/>
      <c r="IAJ486" s="59"/>
      <c r="IAK486" s="59"/>
      <c r="IAL486" s="59"/>
      <c r="IAM486" s="59"/>
      <c r="IAN486" s="59"/>
      <c r="IAO486" s="59"/>
      <c r="IAP486" s="59"/>
      <c r="IAQ486" s="59"/>
      <c r="IAR486" s="59"/>
      <c r="IAS486" s="59"/>
      <c r="IAT486" s="59"/>
      <c r="IAU486" s="59"/>
      <c r="IAV486" s="59"/>
      <c r="IAW486" s="59"/>
      <c r="IAX486" s="59"/>
      <c r="IAY486" s="59"/>
      <c r="IAZ486" s="59"/>
      <c r="IBA486" s="59"/>
      <c r="IBB486" s="59"/>
      <c r="IBC486" s="59"/>
      <c r="IBD486" s="59"/>
      <c r="IBE486" s="59"/>
      <c r="IBF486" s="59"/>
      <c r="IBG486" s="59"/>
      <c r="IBH486" s="59"/>
      <c r="IBI486" s="59"/>
      <c r="IBJ486" s="59"/>
      <c r="IBK486" s="59"/>
      <c r="IBL486" s="59"/>
      <c r="IBM486" s="59"/>
      <c r="IBN486" s="59"/>
      <c r="IBO486" s="59"/>
      <c r="IBP486" s="59"/>
      <c r="IBQ486" s="59"/>
      <c r="IBR486" s="59"/>
      <c r="IBS486" s="59"/>
      <c r="IBT486" s="59"/>
      <c r="IBU486" s="59"/>
      <c r="IBV486" s="59"/>
      <c r="IBW486" s="59"/>
      <c r="IBX486" s="59"/>
      <c r="IBY486" s="59"/>
      <c r="IBZ486" s="59"/>
      <c r="ICA486" s="59"/>
      <c r="ICB486" s="59"/>
      <c r="ICC486" s="59"/>
      <c r="ICD486" s="59"/>
      <c r="ICE486" s="59"/>
      <c r="ICF486" s="59"/>
      <c r="ICG486" s="59"/>
      <c r="ICH486" s="59"/>
      <c r="ICI486" s="59"/>
      <c r="ICJ486" s="59"/>
      <c r="ICK486" s="59"/>
      <c r="ICL486" s="59"/>
      <c r="ICM486" s="59"/>
      <c r="ICN486" s="59"/>
      <c r="ICO486" s="59"/>
      <c r="ICP486" s="59"/>
      <c r="ICQ486" s="59"/>
      <c r="ICR486" s="59"/>
      <c r="ICS486" s="59"/>
      <c r="ICT486" s="59"/>
      <c r="ICU486" s="59"/>
      <c r="ICV486" s="59"/>
      <c r="ICW486" s="59"/>
      <c r="ICX486" s="59"/>
      <c r="ICY486" s="59"/>
      <c r="ICZ486" s="59"/>
      <c r="IDA486" s="59"/>
      <c r="IDB486" s="59"/>
      <c r="IDC486" s="59"/>
      <c r="IDD486" s="59"/>
      <c r="IDE486" s="59"/>
      <c r="IDF486" s="59"/>
      <c r="IDG486" s="59"/>
      <c r="IDH486" s="59"/>
      <c r="IDI486" s="59"/>
      <c r="IDJ486" s="59"/>
      <c r="IDK486" s="59"/>
      <c r="IDL486" s="59"/>
      <c r="IDM486" s="59"/>
      <c r="IDN486" s="59"/>
      <c r="IDO486" s="59"/>
      <c r="IDP486" s="59"/>
      <c r="IDQ486" s="59"/>
      <c r="IDR486" s="59"/>
      <c r="IDS486" s="59"/>
      <c r="IDT486" s="59"/>
      <c r="IDU486" s="59"/>
      <c r="IDV486" s="59"/>
      <c r="IDW486" s="59"/>
      <c r="IDX486" s="59"/>
      <c r="IDY486" s="59"/>
      <c r="IDZ486" s="59"/>
      <c r="IEA486" s="59"/>
      <c r="IEB486" s="59"/>
      <c r="IEC486" s="59"/>
      <c r="IED486" s="59"/>
      <c r="IEE486" s="59"/>
      <c r="IEF486" s="59"/>
      <c r="IEG486" s="59"/>
      <c r="IEH486" s="59"/>
      <c r="IEI486" s="59"/>
      <c r="IEJ486" s="59"/>
      <c r="IEK486" s="59"/>
      <c r="IEL486" s="59"/>
      <c r="IEM486" s="59"/>
      <c r="IEN486" s="59"/>
      <c r="IEO486" s="59"/>
      <c r="IEP486" s="59"/>
      <c r="IEQ486" s="59"/>
      <c r="IER486" s="59"/>
      <c r="IES486" s="59"/>
      <c r="IET486" s="59"/>
      <c r="IEU486" s="59"/>
      <c r="IEV486" s="59"/>
      <c r="IEW486" s="59"/>
      <c r="IEX486" s="59"/>
      <c r="IEY486" s="59"/>
      <c r="IEZ486" s="59"/>
      <c r="IFA486" s="59"/>
      <c r="IFB486" s="59"/>
      <c r="IFC486" s="59"/>
      <c r="IFD486" s="59"/>
      <c r="IFE486" s="59"/>
      <c r="IFF486" s="59"/>
      <c r="IFG486" s="59"/>
      <c r="IFH486" s="59"/>
      <c r="IFI486" s="59"/>
      <c r="IFJ486" s="59"/>
      <c r="IFK486" s="59"/>
      <c r="IFL486" s="59"/>
      <c r="IFM486" s="59"/>
      <c r="IFN486" s="59"/>
      <c r="IFO486" s="59"/>
      <c r="IFP486" s="59"/>
      <c r="IFQ486" s="59"/>
      <c r="IFR486" s="59"/>
      <c r="IFS486" s="59"/>
      <c r="IFT486" s="59"/>
      <c r="IFU486" s="59"/>
      <c r="IFV486" s="59"/>
      <c r="IFW486" s="59"/>
      <c r="IFX486" s="59"/>
      <c r="IFY486" s="59"/>
      <c r="IFZ486" s="59"/>
      <c r="IGA486" s="59"/>
      <c r="IGB486" s="59"/>
      <c r="IGC486" s="59"/>
      <c r="IGD486" s="59"/>
      <c r="IGE486" s="59"/>
      <c r="IGF486" s="59"/>
      <c r="IGG486" s="59"/>
      <c r="IGH486" s="59"/>
      <c r="IGI486" s="59"/>
      <c r="IGJ486" s="59"/>
      <c r="IGK486" s="59"/>
      <c r="IGL486" s="59"/>
      <c r="IGM486" s="59"/>
      <c r="IGN486" s="59"/>
      <c r="IGO486" s="59"/>
      <c r="IGP486" s="59"/>
      <c r="IGQ486" s="59"/>
      <c r="IGR486" s="59"/>
      <c r="IGS486" s="59"/>
      <c r="IGT486" s="59"/>
      <c r="IGU486" s="59"/>
      <c r="IGV486" s="59"/>
      <c r="IGW486" s="59"/>
      <c r="IGX486" s="59"/>
      <c r="IGY486" s="59"/>
      <c r="IGZ486" s="59"/>
      <c r="IHA486" s="59"/>
      <c r="IHB486" s="59"/>
      <c r="IHC486" s="59"/>
      <c r="IHD486" s="59"/>
      <c r="IHE486" s="59"/>
      <c r="IHF486" s="59"/>
      <c r="IHG486" s="59"/>
      <c r="IHH486" s="59"/>
      <c r="IHI486" s="59"/>
      <c r="IHJ486" s="59"/>
      <c r="IHK486" s="59"/>
      <c r="IHL486" s="59"/>
      <c r="IHM486" s="59"/>
      <c r="IHN486" s="59"/>
      <c r="IHO486" s="59"/>
      <c r="IHP486" s="59"/>
      <c r="IHQ486" s="59"/>
      <c r="IHR486" s="59"/>
      <c r="IHS486" s="59"/>
      <c r="IHT486" s="59"/>
      <c r="IHU486" s="59"/>
      <c r="IHV486" s="59"/>
      <c r="IHW486" s="59"/>
      <c r="IHX486" s="59"/>
      <c r="IHY486" s="59"/>
      <c r="IHZ486" s="59"/>
      <c r="IIA486" s="59"/>
      <c r="IIB486" s="59"/>
      <c r="IIC486" s="59"/>
      <c r="IID486" s="59"/>
      <c r="IIE486" s="59"/>
      <c r="IIF486" s="59"/>
      <c r="IIG486" s="59"/>
      <c r="IIH486" s="59"/>
      <c r="III486" s="59"/>
      <c r="IIJ486" s="59"/>
      <c r="IIK486" s="59"/>
      <c r="IIL486" s="59"/>
      <c r="IIM486" s="59"/>
      <c r="IIN486" s="59"/>
      <c r="IIO486" s="59"/>
      <c r="IIP486" s="59"/>
      <c r="IIQ486" s="59"/>
      <c r="IIR486" s="59"/>
      <c r="IIS486" s="59"/>
      <c r="IIT486" s="59"/>
      <c r="IIU486" s="59"/>
      <c r="IIV486" s="59"/>
      <c r="IIW486" s="59"/>
      <c r="IIX486" s="59"/>
      <c r="IIY486" s="59"/>
      <c r="IIZ486" s="59"/>
      <c r="IJA486" s="59"/>
      <c r="IJB486" s="59"/>
      <c r="IJC486" s="59"/>
      <c r="IJD486" s="59"/>
      <c r="IJE486" s="59"/>
      <c r="IJF486" s="59"/>
      <c r="IJG486" s="59"/>
      <c r="IJH486" s="59"/>
      <c r="IJI486" s="59"/>
      <c r="IJJ486" s="59"/>
      <c r="IJK486" s="59"/>
      <c r="IJL486" s="59"/>
      <c r="IJM486" s="59"/>
      <c r="IJN486" s="59"/>
      <c r="IJO486" s="59"/>
      <c r="IJP486" s="59"/>
      <c r="IJQ486" s="59"/>
      <c r="IJR486" s="59"/>
      <c r="IJS486" s="59"/>
      <c r="IJT486" s="59"/>
      <c r="IJU486" s="59"/>
      <c r="IJV486" s="59"/>
      <c r="IJW486" s="59"/>
      <c r="IJX486" s="59"/>
      <c r="IJY486" s="59"/>
      <c r="IJZ486" s="59"/>
      <c r="IKA486" s="59"/>
      <c r="IKB486" s="59"/>
      <c r="IKC486" s="59"/>
      <c r="IKD486" s="59"/>
      <c r="IKE486" s="59"/>
      <c r="IKF486" s="59"/>
      <c r="IKG486" s="59"/>
      <c r="IKH486" s="59"/>
      <c r="IKI486" s="59"/>
      <c r="IKJ486" s="59"/>
      <c r="IKK486" s="59"/>
      <c r="IKL486" s="59"/>
      <c r="IKM486" s="59"/>
      <c r="IKN486" s="59"/>
      <c r="IKO486" s="59"/>
      <c r="IKP486" s="59"/>
      <c r="IKQ486" s="59"/>
      <c r="IKR486" s="59"/>
      <c r="IKS486" s="59"/>
      <c r="IKT486" s="59"/>
      <c r="IKU486" s="59"/>
      <c r="IKV486" s="59"/>
      <c r="IKW486" s="59"/>
      <c r="IKX486" s="59"/>
      <c r="IKY486" s="59"/>
      <c r="IKZ486" s="59"/>
      <c r="ILA486" s="59"/>
      <c r="ILB486" s="59"/>
      <c r="ILC486" s="59"/>
      <c r="ILD486" s="59"/>
      <c r="ILE486" s="59"/>
      <c r="ILF486" s="59"/>
      <c r="ILG486" s="59"/>
      <c r="ILH486" s="59"/>
      <c r="ILI486" s="59"/>
      <c r="ILJ486" s="59"/>
      <c r="ILK486" s="59"/>
      <c r="ILL486" s="59"/>
      <c r="ILM486" s="59"/>
      <c r="ILN486" s="59"/>
      <c r="ILO486" s="59"/>
      <c r="ILP486" s="59"/>
      <c r="ILQ486" s="59"/>
      <c r="ILR486" s="59"/>
      <c r="ILS486" s="59"/>
      <c r="ILT486" s="59"/>
      <c r="ILU486" s="59"/>
      <c r="ILV486" s="59"/>
      <c r="ILW486" s="59"/>
      <c r="ILX486" s="59"/>
      <c r="ILY486" s="59"/>
      <c r="ILZ486" s="59"/>
      <c r="IMA486" s="59"/>
      <c r="IMB486" s="59"/>
      <c r="IMC486" s="59"/>
      <c r="IMD486" s="59"/>
      <c r="IME486" s="59"/>
      <c r="IMF486" s="59"/>
      <c r="IMG486" s="59"/>
      <c r="IMH486" s="59"/>
      <c r="IMI486" s="59"/>
      <c r="IMJ486" s="59"/>
      <c r="IMK486" s="59"/>
      <c r="IML486" s="59"/>
      <c r="IMM486" s="59"/>
      <c r="IMN486" s="59"/>
      <c r="IMO486" s="59"/>
      <c r="IMP486" s="59"/>
      <c r="IMQ486" s="59"/>
      <c r="IMR486" s="59"/>
      <c r="IMS486" s="59"/>
      <c r="IMT486" s="59"/>
      <c r="IMU486" s="59"/>
      <c r="IMV486" s="59"/>
      <c r="IMW486" s="59"/>
      <c r="IMX486" s="59"/>
      <c r="IMY486" s="59"/>
      <c r="IMZ486" s="59"/>
      <c r="INA486" s="59"/>
      <c r="INB486" s="59"/>
      <c r="INC486" s="59"/>
      <c r="IND486" s="59"/>
      <c r="INE486" s="59"/>
      <c r="INF486" s="59"/>
      <c r="ING486" s="59"/>
      <c r="INH486" s="59"/>
      <c r="INI486" s="59"/>
      <c r="INJ486" s="59"/>
      <c r="INK486" s="59"/>
      <c r="INL486" s="59"/>
      <c r="INM486" s="59"/>
      <c r="INN486" s="59"/>
      <c r="INO486" s="59"/>
      <c r="INP486" s="59"/>
      <c r="INQ486" s="59"/>
      <c r="INR486" s="59"/>
      <c r="INS486" s="59"/>
      <c r="INT486" s="59"/>
      <c r="INU486" s="59"/>
      <c r="INV486" s="59"/>
      <c r="INW486" s="59"/>
      <c r="INX486" s="59"/>
      <c r="INY486" s="59"/>
      <c r="INZ486" s="59"/>
      <c r="IOA486" s="59"/>
      <c r="IOB486" s="59"/>
      <c r="IOC486" s="59"/>
      <c r="IOD486" s="59"/>
      <c r="IOE486" s="59"/>
      <c r="IOF486" s="59"/>
      <c r="IOG486" s="59"/>
      <c r="IOH486" s="59"/>
      <c r="IOI486" s="59"/>
      <c r="IOJ486" s="59"/>
      <c r="IOK486" s="59"/>
      <c r="IOL486" s="59"/>
      <c r="IOM486" s="59"/>
      <c r="ION486" s="59"/>
      <c r="IOO486" s="59"/>
      <c r="IOP486" s="59"/>
      <c r="IOQ486" s="59"/>
      <c r="IOR486" s="59"/>
      <c r="IOS486" s="59"/>
      <c r="IOT486" s="59"/>
      <c r="IOU486" s="59"/>
      <c r="IOV486" s="59"/>
      <c r="IOW486" s="59"/>
      <c r="IOX486" s="59"/>
      <c r="IOY486" s="59"/>
      <c r="IOZ486" s="59"/>
      <c r="IPA486" s="59"/>
      <c r="IPB486" s="59"/>
      <c r="IPC486" s="59"/>
      <c r="IPD486" s="59"/>
      <c r="IPE486" s="59"/>
      <c r="IPF486" s="59"/>
      <c r="IPG486" s="59"/>
      <c r="IPH486" s="59"/>
      <c r="IPI486" s="59"/>
      <c r="IPJ486" s="59"/>
      <c r="IPK486" s="59"/>
      <c r="IPL486" s="59"/>
      <c r="IPM486" s="59"/>
      <c r="IPN486" s="59"/>
      <c r="IPO486" s="59"/>
      <c r="IPP486" s="59"/>
      <c r="IPQ486" s="59"/>
      <c r="IPR486" s="59"/>
      <c r="IPS486" s="59"/>
      <c r="IPT486" s="59"/>
      <c r="IPU486" s="59"/>
      <c r="IPV486" s="59"/>
      <c r="IPW486" s="59"/>
      <c r="IPX486" s="59"/>
      <c r="IPY486" s="59"/>
      <c r="IPZ486" s="59"/>
      <c r="IQA486" s="59"/>
      <c r="IQB486" s="59"/>
      <c r="IQC486" s="59"/>
      <c r="IQD486" s="59"/>
      <c r="IQE486" s="59"/>
      <c r="IQF486" s="59"/>
      <c r="IQG486" s="59"/>
      <c r="IQH486" s="59"/>
      <c r="IQI486" s="59"/>
      <c r="IQJ486" s="59"/>
      <c r="IQK486" s="59"/>
      <c r="IQL486" s="59"/>
      <c r="IQM486" s="59"/>
      <c r="IQN486" s="59"/>
      <c r="IQO486" s="59"/>
      <c r="IQP486" s="59"/>
      <c r="IQQ486" s="59"/>
      <c r="IQR486" s="59"/>
      <c r="IQS486" s="59"/>
      <c r="IQT486" s="59"/>
      <c r="IQU486" s="59"/>
      <c r="IQV486" s="59"/>
      <c r="IQW486" s="59"/>
      <c r="IQX486" s="59"/>
      <c r="IQY486" s="59"/>
      <c r="IQZ486" s="59"/>
      <c r="IRA486" s="59"/>
      <c r="IRB486" s="59"/>
      <c r="IRC486" s="59"/>
      <c r="IRD486" s="59"/>
      <c r="IRE486" s="59"/>
      <c r="IRF486" s="59"/>
      <c r="IRG486" s="59"/>
      <c r="IRH486" s="59"/>
      <c r="IRI486" s="59"/>
      <c r="IRJ486" s="59"/>
      <c r="IRK486" s="59"/>
      <c r="IRL486" s="59"/>
      <c r="IRM486" s="59"/>
      <c r="IRN486" s="59"/>
      <c r="IRO486" s="59"/>
      <c r="IRP486" s="59"/>
      <c r="IRQ486" s="59"/>
      <c r="IRR486" s="59"/>
      <c r="IRS486" s="59"/>
      <c r="IRT486" s="59"/>
      <c r="IRU486" s="59"/>
      <c r="IRV486" s="59"/>
      <c r="IRW486" s="59"/>
      <c r="IRX486" s="59"/>
      <c r="IRY486" s="59"/>
      <c r="IRZ486" s="59"/>
      <c r="ISA486" s="59"/>
      <c r="ISB486" s="59"/>
      <c r="ISC486" s="59"/>
      <c r="ISD486" s="59"/>
      <c r="ISE486" s="59"/>
      <c r="ISF486" s="59"/>
      <c r="ISG486" s="59"/>
      <c r="ISH486" s="59"/>
      <c r="ISI486" s="59"/>
      <c r="ISJ486" s="59"/>
      <c r="ISK486" s="59"/>
      <c r="ISL486" s="59"/>
      <c r="ISM486" s="59"/>
      <c r="ISN486" s="59"/>
      <c r="ISO486" s="59"/>
      <c r="ISP486" s="59"/>
      <c r="ISQ486" s="59"/>
      <c r="ISR486" s="59"/>
      <c r="ISS486" s="59"/>
      <c r="IST486" s="59"/>
      <c r="ISU486" s="59"/>
      <c r="ISV486" s="59"/>
      <c r="ISW486" s="59"/>
      <c r="ISX486" s="59"/>
      <c r="ISY486" s="59"/>
      <c r="ISZ486" s="59"/>
      <c r="ITA486" s="59"/>
      <c r="ITB486" s="59"/>
      <c r="ITC486" s="59"/>
      <c r="ITD486" s="59"/>
      <c r="ITE486" s="59"/>
      <c r="ITF486" s="59"/>
      <c r="ITG486" s="59"/>
      <c r="ITH486" s="59"/>
      <c r="ITI486" s="59"/>
      <c r="ITJ486" s="59"/>
      <c r="ITK486" s="59"/>
      <c r="ITL486" s="59"/>
      <c r="ITM486" s="59"/>
      <c r="ITN486" s="59"/>
      <c r="ITO486" s="59"/>
      <c r="ITP486" s="59"/>
      <c r="ITQ486" s="59"/>
      <c r="ITR486" s="59"/>
      <c r="ITS486" s="59"/>
      <c r="ITT486" s="59"/>
      <c r="ITU486" s="59"/>
      <c r="ITV486" s="59"/>
      <c r="ITW486" s="59"/>
      <c r="ITX486" s="59"/>
      <c r="ITY486" s="59"/>
      <c r="ITZ486" s="59"/>
      <c r="IUA486" s="59"/>
      <c r="IUB486" s="59"/>
      <c r="IUC486" s="59"/>
      <c r="IUD486" s="59"/>
      <c r="IUE486" s="59"/>
      <c r="IUF486" s="59"/>
      <c r="IUG486" s="59"/>
      <c r="IUH486" s="59"/>
      <c r="IUI486" s="59"/>
      <c r="IUJ486" s="59"/>
      <c r="IUK486" s="59"/>
      <c r="IUL486" s="59"/>
      <c r="IUM486" s="59"/>
      <c r="IUN486" s="59"/>
      <c r="IUO486" s="59"/>
      <c r="IUP486" s="59"/>
      <c r="IUQ486" s="59"/>
      <c r="IUR486" s="59"/>
      <c r="IUS486" s="59"/>
      <c r="IUT486" s="59"/>
      <c r="IUU486" s="59"/>
      <c r="IUV486" s="59"/>
      <c r="IUW486" s="59"/>
      <c r="IUX486" s="59"/>
      <c r="IUY486" s="59"/>
      <c r="IUZ486" s="59"/>
      <c r="IVA486" s="59"/>
      <c r="IVB486" s="59"/>
      <c r="IVC486" s="59"/>
      <c r="IVD486" s="59"/>
      <c r="IVE486" s="59"/>
      <c r="IVF486" s="59"/>
      <c r="IVG486" s="59"/>
      <c r="IVH486" s="59"/>
      <c r="IVI486" s="59"/>
      <c r="IVJ486" s="59"/>
      <c r="IVK486" s="59"/>
      <c r="IVL486" s="59"/>
      <c r="IVM486" s="59"/>
      <c r="IVN486" s="59"/>
      <c r="IVO486" s="59"/>
      <c r="IVP486" s="59"/>
      <c r="IVQ486" s="59"/>
      <c r="IVR486" s="59"/>
      <c r="IVS486" s="59"/>
      <c r="IVT486" s="59"/>
      <c r="IVU486" s="59"/>
      <c r="IVV486" s="59"/>
      <c r="IVW486" s="59"/>
      <c r="IVX486" s="59"/>
      <c r="IVY486" s="59"/>
      <c r="IVZ486" s="59"/>
      <c r="IWA486" s="59"/>
      <c r="IWB486" s="59"/>
      <c r="IWC486" s="59"/>
      <c r="IWD486" s="59"/>
      <c r="IWE486" s="59"/>
      <c r="IWF486" s="59"/>
      <c r="IWG486" s="59"/>
      <c r="IWH486" s="59"/>
      <c r="IWI486" s="59"/>
      <c r="IWJ486" s="59"/>
      <c r="IWK486" s="59"/>
      <c r="IWL486" s="59"/>
      <c r="IWM486" s="59"/>
      <c r="IWN486" s="59"/>
      <c r="IWO486" s="59"/>
      <c r="IWP486" s="59"/>
      <c r="IWQ486" s="59"/>
      <c r="IWR486" s="59"/>
      <c r="IWS486" s="59"/>
      <c r="IWT486" s="59"/>
      <c r="IWU486" s="59"/>
      <c r="IWV486" s="59"/>
      <c r="IWW486" s="59"/>
      <c r="IWX486" s="59"/>
      <c r="IWY486" s="59"/>
      <c r="IWZ486" s="59"/>
      <c r="IXA486" s="59"/>
      <c r="IXB486" s="59"/>
      <c r="IXC486" s="59"/>
      <c r="IXD486" s="59"/>
      <c r="IXE486" s="59"/>
      <c r="IXF486" s="59"/>
      <c r="IXG486" s="59"/>
      <c r="IXH486" s="59"/>
      <c r="IXI486" s="59"/>
      <c r="IXJ486" s="59"/>
      <c r="IXK486" s="59"/>
      <c r="IXL486" s="59"/>
      <c r="IXM486" s="59"/>
      <c r="IXN486" s="59"/>
      <c r="IXO486" s="59"/>
      <c r="IXP486" s="59"/>
      <c r="IXQ486" s="59"/>
      <c r="IXR486" s="59"/>
      <c r="IXS486" s="59"/>
      <c r="IXT486" s="59"/>
      <c r="IXU486" s="59"/>
      <c r="IXV486" s="59"/>
      <c r="IXW486" s="59"/>
      <c r="IXX486" s="59"/>
      <c r="IXY486" s="59"/>
      <c r="IXZ486" s="59"/>
      <c r="IYA486" s="59"/>
      <c r="IYB486" s="59"/>
      <c r="IYC486" s="59"/>
      <c r="IYD486" s="59"/>
      <c r="IYE486" s="59"/>
      <c r="IYF486" s="59"/>
      <c r="IYG486" s="59"/>
      <c r="IYH486" s="59"/>
      <c r="IYI486" s="59"/>
      <c r="IYJ486" s="59"/>
      <c r="IYK486" s="59"/>
      <c r="IYL486" s="59"/>
      <c r="IYM486" s="59"/>
      <c r="IYN486" s="59"/>
      <c r="IYO486" s="59"/>
      <c r="IYP486" s="59"/>
      <c r="IYQ486" s="59"/>
      <c r="IYR486" s="59"/>
      <c r="IYS486" s="59"/>
      <c r="IYT486" s="59"/>
      <c r="IYU486" s="59"/>
      <c r="IYV486" s="59"/>
      <c r="IYW486" s="59"/>
      <c r="IYX486" s="59"/>
      <c r="IYY486" s="59"/>
      <c r="IYZ486" s="59"/>
      <c r="IZA486" s="59"/>
      <c r="IZB486" s="59"/>
      <c r="IZC486" s="59"/>
      <c r="IZD486" s="59"/>
      <c r="IZE486" s="59"/>
      <c r="IZF486" s="59"/>
      <c r="IZG486" s="59"/>
      <c r="IZH486" s="59"/>
      <c r="IZI486" s="59"/>
      <c r="IZJ486" s="59"/>
      <c r="IZK486" s="59"/>
      <c r="IZL486" s="59"/>
      <c r="IZM486" s="59"/>
      <c r="IZN486" s="59"/>
      <c r="IZO486" s="59"/>
      <c r="IZP486" s="59"/>
      <c r="IZQ486" s="59"/>
      <c r="IZR486" s="59"/>
      <c r="IZS486" s="59"/>
      <c r="IZT486" s="59"/>
      <c r="IZU486" s="59"/>
      <c r="IZV486" s="59"/>
      <c r="IZW486" s="59"/>
      <c r="IZX486" s="59"/>
      <c r="IZY486" s="59"/>
      <c r="IZZ486" s="59"/>
      <c r="JAA486" s="59"/>
      <c r="JAB486" s="59"/>
      <c r="JAC486" s="59"/>
      <c r="JAD486" s="59"/>
      <c r="JAE486" s="59"/>
      <c r="JAF486" s="59"/>
      <c r="JAG486" s="59"/>
      <c r="JAH486" s="59"/>
      <c r="JAI486" s="59"/>
      <c r="JAJ486" s="59"/>
      <c r="JAK486" s="59"/>
      <c r="JAL486" s="59"/>
      <c r="JAM486" s="59"/>
      <c r="JAN486" s="59"/>
      <c r="JAO486" s="59"/>
      <c r="JAP486" s="59"/>
      <c r="JAQ486" s="59"/>
      <c r="JAR486" s="59"/>
      <c r="JAS486" s="59"/>
      <c r="JAT486" s="59"/>
      <c r="JAU486" s="59"/>
      <c r="JAV486" s="59"/>
      <c r="JAW486" s="59"/>
      <c r="JAX486" s="59"/>
      <c r="JAY486" s="59"/>
      <c r="JAZ486" s="59"/>
      <c r="JBA486" s="59"/>
      <c r="JBB486" s="59"/>
      <c r="JBC486" s="59"/>
      <c r="JBD486" s="59"/>
      <c r="JBE486" s="59"/>
      <c r="JBF486" s="59"/>
      <c r="JBG486" s="59"/>
      <c r="JBH486" s="59"/>
      <c r="JBI486" s="59"/>
      <c r="JBJ486" s="59"/>
      <c r="JBK486" s="59"/>
      <c r="JBL486" s="59"/>
      <c r="JBM486" s="59"/>
      <c r="JBN486" s="59"/>
      <c r="JBO486" s="59"/>
      <c r="JBP486" s="59"/>
      <c r="JBQ486" s="59"/>
      <c r="JBR486" s="59"/>
      <c r="JBS486" s="59"/>
      <c r="JBT486" s="59"/>
      <c r="JBU486" s="59"/>
      <c r="JBV486" s="59"/>
      <c r="JBW486" s="59"/>
      <c r="JBX486" s="59"/>
      <c r="JBY486" s="59"/>
      <c r="JBZ486" s="59"/>
      <c r="JCA486" s="59"/>
      <c r="JCB486" s="59"/>
      <c r="JCC486" s="59"/>
      <c r="JCD486" s="59"/>
      <c r="JCE486" s="59"/>
      <c r="JCF486" s="59"/>
      <c r="JCG486" s="59"/>
      <c r="JCH486" s="59"/>
      <c r="JCI486" s="59"/>
      <c r="JCJ486" s="59"/>
      <c r="JCK486" s="59"/>
      <c r="JCL486" s="59"/>
      <c r="JCM486" s="59"/>
      <c r="JCN486" s="59"/>
      <c r="JCO486" s="59"/>
      <c r="JCP486" s="59"/>
      <c r="JCQ486" s="59"/>
      <c r="JCR486" s="59"/>
      <c r="JCS486" s="59"/>
      <c r="JCT486" s="59"/>
      <c r="JCU486" s="59"/>
      <c r="JCV486" s="59"/>
      <c r="JCW486" s="59"/>
      <c r="JCX486" s="59"/>
      <c r="JCY486" s="59"/>
      <c r="JCZ486" s="59"/>
      <c r="JDA486" s="59"/>
      <c r="JDB486" s="59"/>
      <c r="JDC486" s="59"/>
      <c r="JDD486" s="59"/>
      <c r="JDE486" s="59"/>
      <c r="JDF486" s="59"/>
      <c r="JDG486" s="59"/>
      <c r="JDH486" s="59"/>
      <c r="JDI486" s="59"/>
      <c r="JDJ486" s="59"/>
      <c r="JDK486" s="59"/>
      <c r="JDL486" s="59"/>
      <c r="JDM486" s="59"/>
      <c r="JDN486" s="59"/>
      <c r="JDO486" s="59"/>
      <c r="JDP486" s="59"/>
      <c r="JDQ486" s="59"/>
      <c r="JDR486" s="59"/>
      <c r="JDS486" s="59"/>
      <c r="JDT486" s="59"/>
      <c r="JDU486" s="59"/>
      <c r="JDV486" s="59"/>
      <c r="JDW486" s="59"/>
      <c r="JDX486" s="59"/>
      <c r="JDY486" s="59"/>
      <c r="JDZ486" s="59"/>
      <c r="JEA486" s="59"/>
      <c r="JEB486" s="59"/>
      <c r="JEC486" s="59"/>
      <c r="JED486" s="59"/>
      <c r="JEE486" s="59"/>
      <c r="JEF486" s="59"/>
      <c r="JEG486" s="59"/>
      <c r="JEH486" s="59"/>
      <c r="JEI486" s="59"/>
      <c r="JEJ486" s="59"/>
      <c r="JEK486" s="59"/>
      <c r="JEL486" s="59"/>
      <c r="JEM486" s="59"/>
      <c r="JEN486" s="59"/>
      <c r="JEO486" s="59"/>
      <c r="JEP486" s="59"/>
      <c r="JEQ486" s="59"/>
      <c r="JER486" s="59"/>
      <c r="JES486" s="59"/>
      <c r="JET486" s="59"/>
      <c r="JEU486" s="59"/>
      <c r="JEV486" s="59"/>
      <c r="JEW486" s="59"/>
      <c r="JEX486" s="59"/>
      <c r="JEY486" s="59"/>
      <c r="JEZ486" s="59"/>
      <c r="JFA486" s="59"/>
      <c r="JFB486" s="59"/>
      <c r="JFC486" s="59"/>
      <c r="JFD486" s="59"/>
      <c r="JFE486" s="59"/>
      <c r="JFF486" s="59"/>
      <c r="JFG486" s="59"/>
      <c r="JFH486" s="59"/>
      <c r="JFI486" s="59"/>
      <c r="JFJ486" s="59"/>
      <c r="JFK486" s="59"/>
      <c r="JFL486" s="59"/>
      <c r="JFM486" s="59"/>
      <c r="JFN486" s="59"/>
      <c r="JFO486" s="59"/>
      <c r="JFP486" s="59"/>
      <c r="JFQ486" s="59"/>
      <c r="JFR486" s="59"/>
      <c r="JFS486" s="59"/>
      <c r="JFT486" s="59"/>
      <c r="JFU486" s="59"/>
      <c r="JFV486" s="59"/>
      <c r="JFW486" s="59"/>
      <c r="JFX486" s="59"/>
      <c r="JFY486" s="59"/>
      <c r="JFZ486" s="59"/>
      <c r="JGA486" s="59"/>
      <c r="JGB486" s="59"/>
      <c r="JGC486" s="59"/>
      <c r="JGD486" s="59"/>
      <c r="JGE486" s="59"/>
      <c r="JGF486" s="59"/>
      <c r="JGG486" s="59"/>
      <c r="JGH486" s="59"/>
      <c r="JGI486" s="59"/>
      <c r="JGJ486" s="59"/>
      <c r="JGK486" s="59"/>
      <c r="JGL486" s="59"/>
      <c r="JGM486" s="59"/>
      <c r="JGN486" s="59"/>
      <c r="JGO486" s="59"/>
      <c r="JGP486" s="59"/>
      <c r="JGQ486" s="59"/>
      <c r="JGR486" s="59"/>
      <c r="JGS486" s="59"/>
      <c r="JGT486" s="59"/>
      <c r="JGU486" s="59"/>
      <c r="JGV486" s="59"/>
      <c r="JGW486" s="59"/>
      <c r="JGX486" s="59"/>
      <c r="JGY486" s="59"/>
      <c r="JGZ486" s="59"/>
      <c r="JHA486" s="59"/>
      <c r="JHB486" s="59"/>
      <c r="JHC486" s="59"/>
      <c r="JHD486" s="59"/>
      <c r="JHE486" s="59"/>
      <c r="JHF486" s="59"/>
      <c r="JHG486" s="59"/>
      <c r="JHH486" s="59"/>
      <c r="JHI486" s="59"/>
      <c r="JHJ486" s="59"/>
      <c r="JHK486" s="59"/>
      <c r="JHL486" s="59"/>
      <c r="JHM486" s="59"/>
      <c r="JHN486" s="59"/>
      <c r="JHO486" s="59"/>
      <c r="JHP486" s="59"/>
      <c r="JHQ486" s="59"/>
      <c r="JHR486" s="59"/>
      <c r="JHS486" s="59"/>
      <c r="JHT486" s="59"/>
      <c r="JHU486" s="59"/>
      <c r="JHV486" s="59"/>
      <c r="JHW486" s="59"/>
      <c r="JHX486" s="59"/>
      <c r="JHY486" s="59"/>
      <c r="JHZ486" s="59"/>
      <c r="JIA486" s="59"/>
      <c r="JIB486" s="59"/>
      <c r="JIC486" s="59"/>
      <c r="JID486" s="59"/>
      <c r="JIE486" s="59"/>
      <c r="JIF486" s="59"/>
      <c r="JIG486" s="59"/>
      <c r="JIH486" s="59"/>
      <c r="JII486" s="59"/>
      <c r="JIJ486" s="59"/>
      <c r="JIK486" s="59"/>
      <c r="JIL486" s="59"/>
      <c r="JIM486" s="59"/>
      <c r="JIN486" s="59"/>
      <c r="JIO486" s="59"/>
      <c r="JIP486" s="59"/>
      <c r="JIQ486" s="59"/>
      <c r="JIR486" s="59"/>
      <c r="JIS486" s="59"/>
      <c r="JIT486" s="59"/>
      <c r="JIU486" s="59"/>
      <c r="JIV486" s="59"/>
      <c r="JIW486" s="59"/>
      <c r="JIX486" s="59"/>
      <c r="JIY486" s="59"/>
      <c r="JIZ486" s="59"/>
      <c r="JJA486" s="59"/>
      <c r="JJB486" s="59"/>
      <c r="JJC486" s="59"/>
      <c r="JJD486" s="59"/>
      <c r="JJE486" s="59"/>
      <c r="JJF486" s="59"/>
      <c r="JJG486" s="59"/>
      <c r="JJH486" s="59"/>
      <c r="JJI486" s="59"/>
      <c r="JJJ486" s="59"/>
      <c r="JJK486" s="59"/>
      <c r="JJL486" s="59"/>
      <c r="JJM486" s="59"/>
      <c r="JJN486" s="59"/>
      <c r="JJO486" s="59"/>
      <c r="JJP486" s="59"/>
      <c r="JJQ486" s="59"/>
      <c r="JJR486" s="59"/>
      <c r="JJS486" s="59"/>
      <c r="JJT486" s="59"/>
      <c r="JJU486" s="59"/>
      <c r="JJV486" s="59"/>
      <c r="JJW486" s="59"/>
      <c r="JJX486" s="59"/>
      <c r="JJY486" s="59"/>
      <c r="JJZ486" s="59"/>
      <c r="JKA486" s="59"/>
      <c r="JKB486" s="59"/>
      <c r="JKC486" s="59"/>
      <c r="JKD486" s="59"/>
      <c r="JKE486" s="59"/>
      <c r="JKF486" s="59"/>
      <c r="JKG486" s="59"/>
      <c r="JKH486" s="59"/>
      <c r="JKI486" s="59"/>
      <c r="JKJ486" s="59"/>
      <c r="JKK486" s="59"/>
      <c r="JKL486" s="59"/>
      <c r="JKM486" s="59"/>
      <c r="JKN486" s="59"/>
      <c r="JKO486" s="59"/>
      <c r="JKP486" s="59"/>
      <c r="JKQ486" s="59"/>
      <c r="JKR486" s="59"/>
      <c r="JKS486" s="59"/>
      <c r="JKT486" s="59"/>
      <c r="JKU486" s="59"/>
      <c r="JKV486" s="59"/>
      <c r="JKW486" s="59"/>
      <c r="JKX486" s="59"/>
      <c r="JKY486" s="59"/>
      <c r="JKZ486" s="59"/>
      <c r="JLA486" s="59"/>
      <c r="JLB486" s="59"/>
      <c r="JLC486" s="59"/>
      <c r="JLD486" s="59"/>
      <c r="JLE486" s="59"/>
      <c r="JLF486" s="59"/>
      <c r="JLG486" s="59"/>
      <c r="JLH486" s="59"/>
      <c r="JLI486" s="59"/>
      <c r="JLJ486" s="59"/>
      <c r="JLK486" s="59"/>
      <c r="JLL486" s="59"/>
      <c r="JLM486" s="59"/>
      <c r="JLN486" s="59"/>
      <c r="JLO486" s="59"/>
      <c r="JLP486" s="59"/>
      <c r="JLQ486" s="59"/>
      <c r="JLR486" s="59"/>
      <c r="JLS486" s="59"/>
      <c r="JLT486" s="59"/>
      <c r="JLU486" s="59"/>
      <c r="JLV486" s="59"/>
      <c r="JLW486" s="59"/>
      <c r="JLX486" s="59"/>
      <c r="JLY486" s="59"/>
      <c r="JLZ486" s="59"/>
      <c r="JMA486" s="59"/>
      <c r="JMB486" s="59"/>
      <c r="JMC486" s="59"/>
      <c r="JMD486" s="59"/>
      <c r="JME486" s="59"/>
      <c r="JMF486" s="59"/>
      <c r="JMG486" s="59"/>
      <c r="JMH486" s="59"/>
      <c r="JMI486" s="59"/>
      <c r="JMJ486" s="59"/>
      <c r="JMK486" s="59"/>
      <c r="JML486" s="59"/>
      <c r="JMM486" s="59"/>
      <c r="JMN486" s="59"/>
      <c r="JMO486" s="59"/>
      <c r="JMP486" s="59"/>
      <c r="JMQ486" s="59"/>
      <c r="JMR486" s="59"/>
      <c r="JMS486" s="59"/>
      <c r="JMT486" s="59"/>
      <c r="JMU486" s="59"/>
      <c r="JMV486" s="59"/>
      <c r="JMW486" s="59"/>
      <c r="JMX486" s="59"/>
      <c r="JMY486" s="59"/>
      <c r="JMZ486" s="59"/>
      <c r="JNA486" s="59"/>
      <c r="JNB486" s="59"/>
      <c r="JNC486" s="59"/>
      <c r="JND486" s="59"/>
      <c r="JNE486" s="59"/>
      <c r="JNF486" s="59"/>
      <c r="JNG486" s="59"/>
      <c r="JNH486" s="59"/>
      <c r="JNI486" s="59"/>
      <c r="JNJ486" s="59"/>
      <c r="JNK486" s="59"/>
      <c r="JNL486" s="59"/>
      <c r="JNM486" s="59"/>
      <c r="JNN486" s="59"/>
      <c r="JNO486" s="59"/>
      <c r="JNP486" s="59"/>
      <c r="JNQ486" s="59"/>
      <c r="JNR486" s="59"/>
      <c r="JNS486" s="59"/>
      <c r="JNT486" s="59"/>
      <c r="JNU486" s="59"/>
      <c r="JNV486" s="59"/>
      <c r="JNW486" s="59"/>
      <c r="JNX486" s="59"/>
      <c r="JNY486" s="59"/>
      <c r="JNZ486" s="59"/>
      <c r="JOA486" s="59"/>
      <c r="JOB486" s="59"/>
      <c r="JOC486" s="59"/>
      <c r="JOD486" s="59"/>
      <c r="JOE486" s="59"/>
      <c r="JOF486" s="59"/>
      <c r="JOG486" s="59"/>
      <c r="JOH486" s="59"/>
      <c r="JOI486" s="59"/>
      <c r="JOJ486" s="59"/>
      <c r="JOK486" s="59"/>
      <c r="JOL486" s="59"/>
      <c r="JOM486" s="59"/>
      <c r="JON486" s="59"/>
      <c r="JOO486" s="59"/>
      <c r="JOP486" s="59"/>
      <c r="JOQ486" s="59"/>
      <c r="JOR486" s="59"/>
      <c r="JOS486" s="59"/>
      <c r="JOT486" s="59"/>
      <c r="JOU486" s="59"/>
      <c r="JOV486" s="59"/>
      <c r="JOW486" s="59"/>
      <c r="JOX486" s="59"/>
      <c r="JOY486" s="59"/>
      <c r="JOZ486" s="59"/>
      <c r="JPA486" s="59"/>
      <c r="JPB486" s="59"/>
      <c r="JPC486" s="59"/>
      <c r="JPD486" s="59"/>
      <c r="JPE486" s="59"/>
      <c r="JPF486" s="59"/>
      <c r="JPG486" s="59"/>
      <c r="JPH486" s="59"/>
      <c r="JPI486" s="59"/>
      <c r="JPJ486" s="59"/>
      <c r="JPK486" s="59"/>
      <c r="JPL486" s="59"/>
      <c r="JPM486" s="59"/>
      <c r="JPN486" s="59"/>
      <c r="JPO486" s="59"/>
      <c r="JPP486" s="59"/>
      <c r="JPQ486" s="59"/>
      <c r="JPR486" s="59"/>
      <c r="JPS486" s="59"/>
      <c r="JPT486" s="59"/>
      <c r="JPU486" s="59"/>
      <c r="JPV486" s="59"/>
      <c r="JPW486" s="59"/>
      <c r="JPX486" s="59"/>
      <c r="JPY486" s="59"/>
      <c r="JPZ486" s="59"/>
      <c r="JQA486" s="59"/>
      <c r="JQB486" s="59"/>
      <c r="JQC486" s="59"/>
      <c r="JQD486" s="59"/>
      <c r="JQE486" s="59"/>
      <c r="JQF486" s="59"/>
      <c r="JQG486" s="59"/>
      <c r="JQH486" s="59"/>
      <c r="JQI486" s="59"/>
      <c r="JQJ486" s="59"/>
      <c r="JQK486" s="59"/>
      <c r="JQL486" s="59"/>
      <c r="JQM486" s="59"/>
      <c r="JQN486" s="59"/>
      <c r="JQO486" s="59"/>
      <c r="JQP486" s="59"/>
      <c r="JQQ486" s="59"/>
      <c r="JQR486" s="59"/>
      <c r="JQS486" s="59"/>
      <c r="JQT486" s="59"/>
      <c r="JQU486" s="59"/>
      <c r="JQV486" s="59"/>
      <c r="JQW486" s="59"/>
      <c r="JQX486" s="59"/>
      <c r="JQY486" s="59"/>
      <c r="JQZ486" s="59"/>
      <c r="JRA486" s="59"/>
      <c r="JRB486" s="59"/>
      <c r="JRC486" s="59"/>
      <c r="JRD486" s="59"/>
      <c r="JRE486" s="59"/>
      <c r="JRF486" s="59"/>
      <c r="JRG486" s="59"/>
      <c r="JRH486" s="59"/>
      <c r="JRI486" s="59"/>
      <c r="JRJ486" s="59"/>
      <c r="JRK486" s="59"/>
      <c r="JRL486" s="59"/>
      <c r="JRM486" s="59"/>
      <c r="JRN486" s="59"/>
      <c r="JRO486" s="59"/>
      <c r="JRP486" s="59"/>
      <c r="JRQ486" s="59"/>
      <c r="JRR486" s="59"/>
      <c r="JRS486" s="59"/>
      <c r="JRT486" s="59"/>
      <c r="JRU486" s="59"/>
      <c r="JRV486" s="59"/>
      <c r="JRW486" s="59"/>
      <c r="JRX486" s="59"/>
      <c r="JRY486" s="59"/>
      <c r="JRZ486" s="59"/>
      <c r="JSA486" s="59"/>
      <c r="JSB486" s="59"/>
      <c r="JSC486" s="59"/>
      <c r="JSD486" s="59"/>
      <c r="JSE486" s="59"/>
      <c r="JSF486" s="59"/>
      <c r="JSG486" s="59"/>
      <c r="JSH486" s="59"/>
      <c r="JSI486" s="59"/>
      <c r="JSJ486" s="59"/>
      <c r="JSK486" s="59"/>
      <c r="JSL486" s="59"/>
      <c r="JSM486" s="59"/>
      <c r="JSN486" s="59"/>
      <c r="JSO486" s="59"/>
      <c r="JSP486" s="59"/>
      <c r="JSQ486" s="59"/>
      <c r="JSR486" s="59"/>
      <c r="JSS486" s="59"/>
      <c r="JST486" s="59"/>
      <c r="JSU486" s="59"/>
      <c r="JSV486" s="59"/>
      <c r="JSW486" s="59"/>
      <c r="JSX486" s="59"/>
      <c r="JSY486" s="59"/>
      <c r="JSZ486" s="59"/>
      <c r="JTA486" s="59"/>
      <c r="JTB486" s="59"/>
      <c r="JTC486" s="59"/>
      <c r="JTD486" s="59"/>
      <c r="JTE486" s="59"/>
      <c r="JTF486" s="59"/>
      <c r="JTG486" s="59"/>
      <c r="JTH486" s="59"/>
      <c r="JTI486" s="59"/>
      <c r="JTJ486" s="59"/>
      <c r="JTK486" s="59"/>
      <c r="JTL486" s="59"/>
      <c r="JTM486" s="59"/>
      <c r="JTN486" s="59"/>
      <c r="JTO486" s="59"/>
      <c r="JTP486" s="59"/>
      <c r="JTQ486" s="59"/>
      <c r="JTR486" s="59"/>
      <c r="JTS486" s="59"/>
      <c r="JTT486" s="59"/>
      <c r="JTU486" s="59"/>
      <c r="JTV486" s="59"/>
      <c r="JTW486" s="59"/>
      <c r="JTX486" s="59"/>
      <c r="JTY486" s="59"/>
      <c r="JTZ486" s="59"/>
      <c r="JUA486" s="59"/>
      <c r="JUB486" s="59"/>
      <c r="JUC486" s="59"/>
      <c r="JUD486" s="59"/>
      <c r="JUE486" s="59"/>
      <c r="JUF486" s="59"/>
      <c r="JUG486" s="59"/>
      <c r="JUH486" s="59"/>
      <c r="JUI486" s="59"/>
      <c r="JUJ486" s="59"/>
      <c r="JUK486" s="59"/>
      <c r="JUL486" s="59"/>
      <c r="JUM486" s="59"/>
      <c r="JUN486" s="59"/>
      <c r="JUO486" s="59"/>
      <c r="JUP486" s="59"/>
      <c r="JUQ486" s="59"/>
      <c r="JUR486" s="59"/>
      <c r="JUS486" s="59"/>
      <c r="JUT486" s="59"/>
      <c r="JUU486" s="59"/>
      <c r="JUV486" s="59"/>
      <c r="JUW486" s="59"/>
      <c r="JUX486" s="59"/>
      <c r="JUY486" s="59"/>
      <c r="JUZ486" s="59"/>
      <c r="JVA486" s="59"/>
      <c r="JVB486" s="59"/>
      <c r="JVC486" s="59"/>
      <c r="JVD486" s="59"/>
      <c r="JVE486" s="59"/>
      <c r="JVF486" s="59"/>
      <c r="JVG486" s="59"/>
      <c r="JVH486" s="59"/>
      <c r="JVI486" s="59"/>
      <c r="JVJ486" s="59"/>
      <c r="JVK486" s="59"/>
      <c r="JVL486" s="59"/>
      <c r="JVM486" s="59"/>
      <c r="JVN486" s="59"/>
      <c r="JVO486" s="59"/>
      <c r="JVP486" s="59"/>
      <c r="JVQ486" s="59"/>
      <c r="JVR486" s="59"/>
      <c r="JVS486" s="59"/>
      <c r="JVT486" s="59"/>
      <c r="JVU486" s="59"/>
      <c r="JVV486" s="59"/>
      <c r="JVW486" s="59"/>
      <c r="JVX486" s="59"/>
      <c r="JVY486" s="59"/>
      <c r="JVZ486" s="59"/>
      <c r="JWA486" s="59"/>
      <c r="JWB486" s="59"/>
      <c r="JWC486" s="59"/>
      <c r="JWD486" s="59"/>
      <c r="JWE486" s="59"/>
      <c r="JWF486" s="59"/>
      <c r="JWG486" s="59"/>
      <c r="JWH486" s="59"/>
      <c r="JWI486" s="59"/>
      <c r="JWJ486" s="59"/>
      <c r="JWK486" s="59"/>
      <c r="JWL486" s="59"/>
      <c r="JWM486" s="59"/>
      <c r="JWN486" s="59"/>
      <c r="JWO486" s="59"/>
      <c r="JWP486" s="59"/>
      <c r="JWQ486" s="59"/>
      <c r="JWR486" s="59"/>
      <c r="JWS486" s="59"/>
      <c r="JWT486" s="59"/>
      <c r="JWU486" s="59"/>
      <c r="JWV486" s="59"/>
      <c r="JWW486" s="59"/>
      <c r="JWX486" s="59"/>
      <c r="JWY486" s="59"/>
      <c r="JWZ486" s="59"/>
      <c r="JXA486" s="59"/>
      <c r="JXB486" s="59"/>
      <c r="JXC486" s="59"/>
      <c r="JXD486" s="59"/>
      <c r="JXE486" s="59"/>
      <c r="JXF486" s="59"/>
      <c r="JXG486" s="59"/>
      <c r="JXH486" s="59"/>
      <c r="JXI486" s="59"/>
      <c r="JXJ486" s="59"/>
      <c r="JXK486" s="59"/>
      <c r="JXL486" s="59"/>
      <c r="JXM486" s="59"/>
      <c r="JXN486" s="59"/>
      <c r="JXO486" s="59"/>
      <c r="JXP486" s="59"/>
      <c r="JXQ486" s="59"/>
      <c r="JXR486" s="59"/>
      <c r="JXS486" s="59"/>
      <c r="JXT486" s="59"/>
      <c r="JXU486" s="59"/>
      <c r="JXV486" s="59"/>
      <c r="JXW486" s="59"/>
      <c r="JXX486" s="59"/>
      <c r="JXY486" s="59"/>
      <c r="JXZ486" s="59"/>
      <c r="JYA486" s="59"/>
      <c r="JYB486" s="59"/>
      <c r="JYC486" s="59"/>
      <c r="JYD486" s="59"/>
      <c r="JYE486" s="59"/>
      <c r="JYF486" s="59"/>
      <c r="JYG486" s="59"/>
      <c r="JYH486" s="59"/>
      <c r="JYI486" s="59"/>
      <c r="JYJ486" s="59"/>
      <c r="JYK486" s="59"/>
      <c r="JYL486" s="59"/>
      <c r="JYM486" s="59"/>
      <c r="JYN486" s="59"/>
      <c r="JYO486" s="59"/>
      <c r="JYP486" s="59"/>
      <c r="JYQ486" s="59"/>
      <c r="JYR486" s="59"/>
      <c r="JYS486" s="59"/>
      <c r="JYT486" s="59"/>
      <c r="JYU486" s="59"/>
      <c r="JYV486" s="59"/>
      <c r="JYW486" s="59"/>
      <c r="JYX486" s="59"/>
      <c r="JYY486" s="59"/>
      <c r="JYZ486" s="59"/>
      <c r="JZA486" s="59"/>
      <c r="JZB486" s="59"/>
      <c r="JZC486" s="59"/>
      <c r="JZD486" s="59"/>
      <c r="JZE486" s="59"/>
      <c r="JZF486" s="59"/>
      <c r="JZG486" s="59"/>
      <c r="JZH486" s="59"/>
      <c r="JZI486" s="59"/>
      <c r="JZJ486" s="59"/>
      <c r="JZK486" s="59"/>
      <c r="JZL486" s="59"/>
      <c r="JZM486" s="59"/>
      <c r="JZN486" s="59"/>
      <c r="JZO486" s="59"/>
      <c r="JZP486" s="59"/>
      <c r="JZQ486" s="59"/>
      <c r="JZR486" s="59"/>
      <c r="JZS486" s="59"/>
      <c r="JZT486" s="59"/>
      <c r="JZU486" s="59"/>
      <c r="JZV486" s="59"/>
      <c r="JZW486" s="59"/>
      <c r="JZX486" s="59"/>
      <c r="JZY486" s="59"/>
      <c r="JZZ486" s="59"/>
      <c r="KAA486" s="59"/>
      <c r="KAB486" s="59"/>
      <c r="KAC486" s="59"/>
      <c r="KAD486" s="59"/>
      <c r="KAE486" s="59"/>
      <c r="KAF486" s="59"/>
      <c r="KAG486" s="59"/>
      <c r="KAH486" s="59"/>
      <c r="KAI486" s="59"/>
      <c r="KAJ486" s="59"/>
      <c r="KAK486" s="59"/>
      <c r="KAL486" s="59"/>
      <c r="KAM486" s="59"/>
      <c r="KAN486" s="59"/>
      <c r="KAO486" s="59"/>
      <c r="KAP486" s="59"/>
      <c r="KAQ486" s="59"/>
      <c r="KAR486" s="59"/>
      <c r="KAS486" s="59"/>
      <c r="KAT486" s="59"/>
      <c r="KAU486" s="59"/>
      <c r="KAV486" s="59"/>
      <c r="KAW486" s="59"/>
      <c r="KAX486" s="59"/>
      <c r="KAY486" s="59"/>
      <c r="KAZ486" s="59"/>
      <c r="KBA486" s="59"/>
      <c r="KBB486" s="59"/>
      <c r="KBC486" s="59"/>
      <c r="KBD486" s="59"/>
      <c r="KBE486" s="59"/>
      <c r="KBF486" s="59"/>
      <c r="KBG486" s="59"/>
      <c r="KBH486" s="59"/>
      <c r="KBI486" s="59"/>
      <c r="KBJ486" s="59"/>
      <c r="KBK486" s="59"/>
      <c r="KBL486" s="59"/>
      <c r="KBM486" s="59"/>
      <c r="KBN486" s="59"/>
      <c r="KBO486" s="59"/>
      <c r="KBP486" s="59"/>
      <c r="KBQ486" s="59"/>
      <c r="KBR486" s="59"/>
      <c r="KBS486" s="59"/>
      <c r="KBT486" s="59"/>
      <c r="KBU486" s="59"/>
      <c r="KBV486" s="59"/>
      <c r="KBW486" s="59"/>
      <c r="KBX486" s="59"/>
      <c r="KBY486" s="59"/>
      <c r="KBZ486" s="59"/>
      <c r="KCA486" s="59"/>
      <c r="KCB486" s="59"/>
      <c r="KCC486" s="59"/>
      <c r="KCD486" s="59"/>
      <c r="KCE486" s="59"/>
      <c r="KCF486" s="59"/>
      <c r="KCG486" s="59"/>
      <c r="KCH486" s="59"/>
      <c r="KCI486" s="59"/>
      <c r="KCJ486" s="59"/>
      <c r="KCK486" s="59"/>
      <c r="KCL486" s="59"/>
      <c r="KCM486" s="59"/>
      <c r="KCN486" s="59"/>
      <c r="KCO486" s="59"/>
      <c r="KCP486" s="59"/>
      <c r="KCQ486" s="59"/>
      <c r="KCR486" s="59"/>
      <c r="KCS486" s="59"/>
      <c r="KCT486" s="59"/>
      <c r="KCU486" s="59"/>
      <c r="KCV486" s="59"/>
      <c r="KCW486" s="59"/>
      <c r="KCX486" s="59"/>
      <c r="KCY486" s="59"/>
      <c r="KCZ486" s="59"/>
      <c r="KDA486" s="59"/>
      <c r="KDB486" s="59"/>
      <c r="KDC486" s="59"/>
      <c r="KDD486" s="59"/>
      <c r="KDE486" s="59"/>
      <c r="KDF486" s="59"/>
      <c r="KDG486" s="59"/>
      <c r="KDH486" s="59"/>
      <c r="KDI486" s="59"/>
      <c r="KDJ486" s="59"/>
      <c r="KDK486" s="59"/>
      <c r="KDL486" s="59"/>
      <c r="KDM486" s="59"/>
      <c r="KDN486" s="59"/>
      <c r="KDO486" s="59"/>
      <c r="KDP486" s="59"/>
      <c r="KDQ486" s="59"/>
      <c r="KDR486" s="59"/>
      <c r="KDS486" s="59"/>
      <c r="KDT486" s="59"/>
      <c r="KDU486" s="59"/>
      <c r="KDV486" s="59"/>
      <c r="KDW486" s="59"/>
      <c r="KDX486" s="59"/>
      <c r="KDY486" s="59"/>
      <c r="KDZ486" s="59"/>
      <c r="KEA486" s="59"/>
      <c r="KEB486" s="59"/>
      <c r="KEC486" s="59"/>
      <c r="KED486" s="59"/>
      <c r="KEE486" s="59"/>
      <c r="KEF486" s="59"/>
      <c r="KEG486" s="59"/>
      <c r="KEH486" s="59"/>
      <c r="KEI486" s="59"/>
      <c r="KEJ486" s="59"/>
      <c r="KEK486" s="59"/>
      <c r="KEL486" s="59"/>
      <c r="KEM486" s="59"/>
      <c r="KEN486" s="59"/>
      <c r="KEO486" s="59"/>
      <c r="KEP486" s="59"/>
      <c r="KEQ486" s="59"/>
      <c r="KER486" s="59"/>
      <c r="KES486" s="59"/>
      <c r="KET486" s="59"/>
      <c r="KEU486" s="59"/>
      <c r="KEV486" s="59"/>
      <c r="KEW486" s="59"/>
      <c r="KEX486" s="59"/>
      <c r="KEY486" s="59"/>
      <c r="KEZ486" s="59"/>
      <c r="KFA486" s="59"/>
      <c r="KFB486" s="59"/>
      <c r="KFC486" s="59"/>
      <c r="KFD486" s="59"/>
      <c r="KFE486" s="59"/>
      <c r="KFF486" s="59"/>
      <c r="KFG486" s="59"/>
      <c r="KFH486" s="59"/>
      <c r="KFI486" s="59"/>
      <c r="KFJ486" s="59"/>
      <c r="KFK486" s="59"/>
      <c r="KFL486" s="59"/>
      <c r="KFM486" s="59"/>
      <c r="KFN486" s="59"/>
      <c r="KFO486" s="59"/>
      <c r="KFP486" s="59"/>
      <c r="KFQ486" s="59"/>
      <c r="KFR486" s="59"/>
      <c r="KFS486" s="59"/>
      <c r="KFT486" s="59"/>
      <c r="KFU486" s="59"/>
      <c r="KFV486" s="59"/>
      <c r="KFW486" s="59"/>
      <c r="KFX486" s="59"/>
      <c r="KFY486" s="59"/>
      <c r="KFZ486" s="59"/>
      <c r="KGA486" s="59"/>
      <c r="KGB486" s="59"/>
      <c r="KGC486" s="59"/>
      <c r="KGD486" s="59"/>
      <c r="KGE486" s="59"/>
      <c r="KGF486" s="59"/>
      <c r="KGG486" s="59"/>
      <c r="KGH486" s="59"/>
      <c r="KGI486" s="59"/>
      <c r="KGJ486" s="59"/>
      <c r="KGK486" s="59"/>
      <c r="KGL486" s="59"/>
      <c r="KGM486" s="59"/>
      <c r="KGN486" s="59"/>
      <c r="KGO486" s="59"/>
      <c r="KGP486" s="59"/>
      <c r="KGQ486" s="59"/>
      <c r="KGR486" s="59"/>
      <c r="KGS486" s="59"/>
      <c r="KGT486" s="59"/>
      <c r="KGU486" s="59"/>
      <c r="KGV486" s="59"/>
      <c r="KGW486" s="59"/>
      <c r="KGX486" s="59"/>
      <c r="KGY486" s="59"/>
      <c r="KGZ486" s="59"/>
      <c r="KHA486" s="59"/>
      <c r="KHB486" s="59"/>
      <c r="KHC486" s="59"/>
      <c r="KHD486" s="59"/>
      <c r="KHE486" s="59"/>
      <c r="KHF486" s="59"/>
      <c r="KHG486" s="59"/>
      <c r="KHH486" s="59"/>
      <c r="KHI486" s="59"/>
      <c r="KHJ486" s="59"/>
      <c r="KHK486" s="59"/>
      <c r="KHL486" s="59"/>
      <c r="KHM486" s="59"/>
      <c r="KHN486" s="59"/>
      <c r="KHO486" s="59"/>
      <c r="KHP486" s="59"/>
      <c r="KHQ486" s="59"/>
      <c r="KHR486" s="59"/>
      <c r="KHS486" s="59"/>
      <c r="KHT486" s="59"/>
      <c r="KHU486" s="59"/>
      <c r="KHV486" s="59"/>
      <c r="KHW486" s="59"/>
      <c r="KHX486" s="59"/>
      <c r="KHY486" s="59"/>
      <c r="KHZ486" s="59"/>
      <c r="KIA486" s="59"/>
      <c r="KIB486" s="59"/>
      <c r="KIC486" s="59"/>
      <c r="KID486" s="59"/>
      <c r="KIE486" s="59"/>
      <c r="KIF486" s="59"/>
      <c r="KIG486" s="59"/>
      <c r="KIH486" s="59"/>
      <c r="KII486" s="59"/>
      <c r="KIJ486" s="59"/>
      <c r="KIK486" s="59"/>
      <c r="KIL486" s="59"/>
      <c r="KIM486" s="59"/>
      <c r="KIN486" s="59"/>
      <c r="KIO486" s="59"/>
      <c r="KIP486" s="59"/>
      <c r="KIQ486" s="59"/>
      <c r="KIR486" s="59"/>
      <c r="KIS486" s="59"/>
      <c r="KIT486" s="59"/>
      <c r="KIU486" s="59"/>
      <c r="KIV486" s="59"/>
      <c r="KIW486" s="59"/>
      <c r="KIX486" s="59"/>
      <c r="KIY486" s="59"/>
      <c r="KIZ486" s="59"/>
      <c r="KJA486" s="59"/>
      <c r="KJB486" s="59"/>
      <c r="KJC486" s="59"/>
      <c r="KJD486" s="59"/>
      <c r="KJE486" s="59"/>
      <c r="KJF486" s="59"/>
      <c r="KJG486" s="59"/>
      <c r="KJH486" s="59"/>
      <c r="KJI486" s="59"/>
      <c r="KJJ486" s="59"/>
      <c r="KJK486" s="59"/>
      <c r="KJL486" s="59"/>
      <c r="KJM486" s="59"/>
      <c r="KJN486" s="59"/>
      <c r="KJO486" s="59"/>
      <c r="KJP486" s="59"/>
      <c r="KJQ486" s="59"/>
      <c r="KJR486" s="59"/>
      <c r="KJS486" s="59"/>
      <c r="KJT486" s="59"/>
      <c r="KJU486" s="59"/>
      <c r="KJV486" s="59"/>
      <c r="KJW486" s="59"/>
      <c r="KJX486" s="59"/>
      <c r="KJY486" s="59"/>
      <c r="KJZ486" s="59"/>
      <c r="KKA486" s="59"/>
      <c r="KKB486" s="59"/>
      <c r="KKC486" s="59"/>
      <c r="KKD486" s="59"/>
      <c r="KKE486" s="59"/>
      <c r="KKF486" s="59"/>
      <c r="KKG486" s="59"/>
      <c r="KKH486" s="59"/>
      <c r="KKI486" s="59"/>
      <c r="KKJ486" s="59"/>
      <c r="KKK486" s="59"/>
      <c r="KKL486" s="59"/>
      <c r="KKM486" s="59"/>
      <c r="KKN486" s="59"/>
      <c r="KKO486" s="59"/>
      <c r="KKP486" s="59"/>
      <c r="KKQ486" s="59"/>
      <c r="KKR486" s="59"/>
      <c r="KKS486" s="59"/>
      <c r="KKT486" s="59"/>
      <c r="KKU486" s="59"/>
      <c r="KKV486" s="59"/>
      <c r="KKW486" s="59"/>
      <c r="KKX486" s="59"/>
      <c r="KKY486" s="59"/>
      <c r="KKZ486" s="59"/>
      <c r="KLA486" s="59"/>
      <c r="KLB486" s="59"/>
      <c r="KLC486" s="59"/>
      <c r="KLD486" s="59"/>
      <c r="KLE486" s="59"/>
      <c r="KLF486" s="59"/>
      <c r="KLG486" s="59"/>
      <c r="KLH486" s="59"/>
      <c r="KLI486" s="59"/>
      <c r="KLJ486" s="59"/>
      <c r="KLK486" s="59"/>
      <c r="KLL486" s="59"/>
      <c r="KLM486" s="59"/>
      <c r="KLN486" s="59"/>
      <c r="KLO486" s="59"/>
      <c r="KLP486" s="59"/>
      <c r="KLQ486" s="59"/>
      <c r="KLR486" s="59"/>
      <c r="KLS486" s="59"/>
      <c r="KLT486" s="59"/>
      <c r="KLU486" s="59"/>
      <c r="KLV486" s="59"/>
      <c r="KLW486" s="59"/>
      <c r="KLX486" s="59"/>
      <c r="KLY486" s="59"/>
      <c r="KLZ486" s="59"/>
      <c r="KMA486" s="59"/>
      <c r="KMB486" s="59"/>
      <c r="KMC486" s="59"/>
      <c r="KMD486" s="59"/>
      <c r="KME486" s="59"/>
      <c r="KMF486" s="59"/>
      <c r="KMG486" s="59"/>
      <c r="KMH486" s="59"/>
      <c r="KMI486" s="59"/>
      <c r="KMJ486" s="59"/>
      <c r="KMK486" s="59"/>
      <c r="KML486" s="59"/>
      <c r="KMM486" s="59"/>
      <c r="KMN486" s="59"/>
      <c r="KMO486" s="59"/>
      <c r="KMP486" s="59"/>
      <c r="KMQ486" s="59"/>
      <c r="KMR486" s="59"/>
      <c r="KMS486" s="59"/>
      <c r="KMT486" s="59"/>
      <c r="KMU486" s="59"/>
      <c r="KMV486" s="59"/>
      <c r="KMW486" s="59"/>
      <c r="KMX486" s="59"/>
      <c r="KMY486" s="59"/>
      <c r="KMZ486" s="59"/>
      <c r="KNA486" s="59"/>
      <c r="KNB486" s="59"/>
      <c r="KNC486" s="59"/>
      <c r="KND486" s="59"/>
      <c r="KNE486" s="59"/>
      <c r="KNF486" s="59"/>
      <c r="KNG486" s="59"/>
      <c r="KNH486" s="59"/>
      <c r="KNI486" s="59"/>
      <c r="KNJ486" s="59"/>
      <c r="KNK486" s="59"/>
      <c r="KNL486" s="59"/>
      <c r="KNM486" s="59"/>
      <c r="KNN486" s="59"/>
      <c r="KNO486" s="59"/>
      <c r="KNP486" s="59"/>
      <c r="KNQ486" s="59"/>
      <c r="KNR486" s="59"/>
      <c r="KNS486" s="59"/>
      <c r="KNT486" s="59"/>
      <c r="KNU486" s="59"/>
      <c r="KNV486" s="59"/>
      <c r="KNW486" s="59"/>
      <c r="KNX486" s="59"/>
      <c r="KNY486" s="59"/>
      <c r="KNZ486" s="59"/>
      <c r="KOA486" s="59"/>
      <c r="KOB486" s="59"/>
      <c r="KOC486" s="59"/>
      <c r="KOD486" s="59"/>
      <c r="KOE486" s="59"/>
      <c r="KOF486" s="59"/>
      <c r="KOG486" s="59"/>
      <c r="KOH486" s="59"/>
      <c r="KOI486" s="59"/>
      <c r="KOJ486" s="59"/>
      <c r="KOK486" s="59"/>
      <c r="KOL486" s="59"/>
      <c r="KOM486" s="59"/>
      <c r="KON486" s="59"/>
      <c r="KOO486" s="59"/>
      <c r="KOP486" s="59"/>
      <c r="KOQ486" s="59"/>
      <c r="KOR486" s="59"/>
      <c r="KOS486" s="59"/>
      <c r="KOT486" s="59"/>
      <c r="KOU486" s="59"/>
      <c r="KOV486" s="59"/>
      <c r="KOW486" s="59"/>
      <c r="KOX486" s="59"/>
      <c r="KOY486" s="59"/>
      <c r="KOZ486" s="59"/>
      <c r="KPA486" s="59"/>
      <c r="KPB486" s="59"/>
      <c r="KPC486" s="59"/>
      <c r="KPD486" s="59"/>
      <c r="KPE486" s="59"/>
      <c r="KPF486" s="59"/>
      <c r="KPG486" s="59"/>
      <c r="KPH486" s="59"/>
      <c r="KPI486" s="59"/>
      <c r="KPJ486" s="59"/>
      <c r="KPK486" s="59"/>
      <c r="KPL486" s="59"/>
      <c r="KPM486" s="59"/>
      <c r="KPN486" s="59"/>
      <c r="KPO486" s="59"/>
      <c r="KPP486" s="59"/>
      <c r="KPQ486" s="59"/>
      <c r="KPR486" s="59"/>
      <c r="KPS486" s="59"/>
      <c r="KPT486" s="59"/>
      <c r="KPU486" s="59"/>
      <c r="KPV486" s="59"/>
      <c r="KPW486" s="59"/>
      <c r="KPX486" s="59"/>
      <c r="KPY486" s="59"/>
      <c r="KPZ486" s="59"/>
      <c r="KQA486" s="59"/>
      <c r="KQB486" s="59"/>
      <c r="KQC486" s="59"/>
      <c r="KQD486" s="59"/>
      <c r="KQE486" s="59"/>
      <c r="KQF486" s="59"/>
      <c r="KQG486" s="59"/>
      <c r="KQH486" s="59"/>
      <c r="KQI486" s="59"/>
      <c r="KQJ486" s="59"/>
      <c r="KQK486" s="59"/>
      <c r="KQL486" s="59"/>
      <c r="KQM486" s="59"/>
      <c r="KQN486" s="59"/>
      <c r="KQO486" s="59"/>
      <c r="KQP486" s="59"/>
      <c r="KQQ486" s="59"/>
      <c r="KQR486" s="59"/>
      <c r="KQS486" s="59"/>
      <c r="KQT486" s="59"/>
      <c r="KQU486" s="59"/>
      <c r="KQV486" s="59"/>
      <c r="KQW486" s="59"/>
      <c r="KQX486" s="59"/>
      <c r="KQY486" s="59"/>
      <c r="KQZ486" s="59"/>
      <c r="KRA486" s="59"/>
      <c r="KRB486" s="59"/>
      <c r="KRC486" s="59"/>
      <c r="KRD486" s="59"/>
      <c r="KRE486" s="59"/>
      <c r="KRF486" s="59"/>
      <c r="KRG486" s="59"/>
      <c r="KRH486" s="59"/>
      <c r="KRI486" s="59"/>
      <c r="KRJ486" s="59"/>
      <c r="KRK486" s="59"/>
      <c r="KRL486" s="59"/>
      <c r="KRM486" s="59"/>
      <c r="KRN486" s="59"/>
      <c r="KRO486" s="59"/>
      <c r="KRP486" s="59"/>
      <c r="KRQ486" s="59"/>
      <c r="KRR486" s="59"/>
      <c r="KRS486" s="59"/>
      <c r="KRT486" s="59"/>
      <c r="KRU486" s="59"/>
      <c r="KRV486" s="59"/>
      <c r="KRW486" s="59"/>
      <c r="KRX486" s="59"/>
      <c r="KRY486" s="59"/>
      <c r="KRZ486" s="59"/>
      <c r="KSA486" s="59"/>
      <c r="KSB486" s="59"/>
      <c r="KSC486" s="59"/>
      <c r="KSD486" s="59"/>
      <c r="KSE486" s="59"/>
      <c r="KSF486" s="59"/>
      <c r="KSG486" s="59"/>
      <c r="KSH486" s="59"/>
      <c r="KSI486" s="59"/>
      <c r="KSJ486" s="59"/>
      <c r="KSK486" s="59"/>
      <c r="KSL486" s="59"/>
      <c r="KSM486" s="59"/>
      <c r="KSN486" s="59"/>
      <c r="KSO486" s="59"/>
      <c r="KSP486" s="59"/>
      <c r="KSQ486" s="59"/>
      <c r="KSR486" s="59"/>
      <c r="KSS486" s="59"/>
      <c r="KST486" s="59"/>
      <c r="KSU486" s="59"/>
      <c r="KSV486" s="59"/>
      <c r="KSW486" s="59"/>
      <c r="KSX486" s="59"/>
      <c r="KSY486" s="59"/>
      <c r="KSZ486" s="59"/>
      <c r="KTA486" s="59"/>
      <c r="KTB486" s="59"/>
      <c r="KTC486" s="59"/>
      <c r="KTD486" s="59"/>
      <c r="KTE486" s="59"/>
      <c r="KTF486" s="59"/>
      <c r="KTG486" s="59"/>
      <c r="KTH486" s="59"/>
      <c r="KTI486" s="59"/>
      <c r="KTJ486" s="59"/>
      <c r="KTK486" s="59"/>
      <c r="KTL486" s="59"/>
      <c r="KTM486" s="59"/>
      <c r="KTN486" s="59"/>
      <c r="KTO486" s="59"/>
      <c r="KTP486" s="59"/>
      <c r="KTQ486" s="59"/>
      <c r="KTR486" s="59"/>
      <c r="KTS486" s="59"/>
      <c r="KTT486" s="59"/>
      <c r="KTU486" s="59"/>
      <c r="KTV486" s="59"/>
      <c r="KTW486" s="59"/>
      <c r="KTX486" s="59"/>
      <c r="KTY486" s="59"/>
      <c r="KTZ486" s="59"/>
      <c r="KUA486" s="59"/>
      <c r="KUB486" s="59"/>
      <c r="KUC486" s="59"/>
      <c r="KUD486" s="59"/>
      <c r="KUE486" s="59"/>
      <c r="KUF486" s="59"/>
      <c r="KUG486" s="59"/>
      <c r="KUH486" s="59"/>
      <c r="KUI486" s="59"/>
      <c r="KUJ486" s="59"/>
      <c r="KUK486" s="59"/>
      <c r="KUL486" s="59"/>
      <c r="KUM486" s="59"/>
      <c r="KUN486" s="59"/>
      <c r="KUO486" s="59"/>
      <c r="KUP486" s="59"/>
      <c r="KUQ486" s="59"/>
      <c r="KUR486" s="59"/>
      <c r="KUS486" s="59"/>
      <c r="KUT486" s="59"/>
      <c r="KUU486" s="59"/>
      <c r="KUV486" s="59"/>
      <c r="KUW486" s="59"/>
      <c r="KUX486" s="59"/>
      <c r="KUY486" s="59"/>
      <c r="KUZ486" s="59"/>
      <c r="KVA486" s="59"/>
      <c r="KVB486" s="59"/>
      <c r="KVC486" s="59"/>
      <c r="KVD486" s="59"/>
      <c r="KVE486" s="59"/>
      <c r="KVF486" s="59"/>
      <c r="KVG486" s="59"/>
      <c r="KVH486" s="59"/>
      <c r="KVI486" s="59"/>
      <c r="KVJ486" s="59"/>
      <c r="KVK486" s="59"/>
      <c r="KVL486" s="59"/>
      <c r="KVM486" s="59"/>
      <c r="KVN486" s="59"/>
      <c r="KVO486" s="59"/>
      <c r="KVP486" s="59"/>
      <c r="KVQ486" s="59"/>
      <c r="KVR486" s="59"/>
      <c r="KVS486" s="59"/>
      <c r="KVT486" s="59"/>
      <c r="KVU486" s="59"/>
      <c r="KVV486" s="59"/>
      <c r="KVW486" s="59"/>
      <c r="KVX486" s="59"/>
      <c r="KVY486" s="59"/>
      <c r="KVZ486" s="59"/>
      <c r="KWA486" s="59"/>
      <c r="KWB486" s="59"/>
      <c r="KWC486" s="59"/>
      <c r="KWD486" s="59"/>
      <c r="KWE486" s="59"/>
      <c r="KWF486" s="59"/>
      <c r="KWG486" s="59"/>
      <c r="KWH486" s="59"/>
      <c r="KWI486" s="59"/>
      <c r="KWJ486" s="59"/>
      <c r="KWK486" s="59"/>
      <c r="KWL486" s="59"/>
      <c r="KWM486" s="59"/>
      <c r="KWN486" s="59"/>
      <c r="KWO486" s="59"/>
      <c r="KWP486" s="59"/>
      <c r="KWQ486" s="59"/>
      <c r="KWR486" s="59"/>
      <c r="KWS486" s="59"/>
      <c r="KWT486" s="59"/>
      <c r="KWU486" s="59"/>
      <c r="KWV486" s="59"/>
      <c r="KWW486" s="59"/>
      <c r="KWX486" s="59"/>
      <c r="KWY486" s="59"/>
      <c r="KWZ486" s="59"/>
      <c r="KXA486" s="59"/>
      <c r="KXB486" s="59"/>
      <c r="KXC486" s="59"/>
      <c r="KXD486" s="59"/>
      <c r="KXE486" s="59"/>
      <c r="KXF486" s="59"/>
      <c r="KXG486" s="59"/>
      <c r="KXH486" s="59"/>
      <c r="KXI486" s="59"/>
      <c r="KXJ486" s="59"/>
      <c r="KXK486" s="59"/>
      <c r="KXL486" s="59"/>
      <c r="KXM486" s="59"/>
      <c r="KXN486" s="59"/>
      <c r="KXO486" s="59"/>
      <c r="KXP486" s="59"/>
      <c r="KXQ486" s="59"/>
      <c r="KXR486" s="59"/>
      <c r="KXS486" s="59"/>
      <c r="KXT486" s="59"/>
      <c r="KXU486" s="59"/>
      <c r="KXV486" s="59"/>
      <c r="KXW486" s="59"/>
      <c r="KXX486" s="59"/>
      <c r="KXY486" s="59"/>
      <c r="KXZ486" s="59"/>
      <c r="KYA486" s="59"/>
      <c r="KYB486" s="59"/>
      <c r="KYC486" s="59"/>
      <c r="KYD486" s="59"/>
      <c r="KYE486" s="59"/>
      <c r="KYF486" s="59"/>
      <c r="KYG486" s="59"/>
      <c r="KYH486" s="59"/>
      <c r="KYI486" s="59"/>
      <c r="KYJ486" s="59"/>
      <c r="KYK486" s="59"/>
      <c r="KYL486" s="59"/>
      <c r="KYM486" s="59"/>
      <c r="KYN486" s="59"/>
      <c r="KYO486" s="59"/>
      <c r="KYP486" s="59"/>
      <c r="KYQ486" s="59"/>
      <c r="KYR486" s="59"/>
      <c r="KYS486" s="59"/>
      <c r="KYT486" s="59"/>
      <c r="KYU486" s="59"/>
      <c r="KYV486" s="59"/>
      <c r="KYW486" s="59"/>
      <c r="KYX486" s="59"/>
      <c r="KYY486" s="59"/>
      <c r="KYZ486" s="59"/>
      <c r="KZA486" s="59"/>
      <c r="KZB486" s="59"/>
      <c r="KZC486" s="59"/>
      <c r="KZD486" s="59"/>
      <c r="KZE486" s="59"/>
      <c r="KZF486" s="59"/>
      <c r="KZG486" s="59"/>
      <c r="KZH486" s="59"/>
      <c r="KZI486" s="59"/>
      <c r="KZJ486" s="59"/>
      <c r="KZK486" s="59"/>
      <c r="KZL486" s="59"/>
      <c r="KZM486" s="59"/>
      <c r="KZN486" s="59"/>
      <c r="KZO486" s="59"/>
      <c r="KZP486" s="59"/>
      <c r="KZQ486" s="59"/>
      <c r="KZR486" s="59"/>
      <c r="KZS486" s="59"/>
      <c r="KZT486" s="59"/>
      <c r="KZU486" s="59"/>
      <c r="KZV486" s="59"/>
      <c r="KZW486" s="59"/>
      <c r="KZX486" s="59"/>
      <c r="KZY486" s="59"/>
      <c r="KZZ486" s="59"/>
      <c r="LAA486" s="59"/>
      <c r="LAB486" s="59"/>
      <c r="LAC486" s="59"/>
      <c r="LAD486" s="59"/>
      <c r="LAE486" s="59"/>
      <c r="LAF486" s="59"/>
      <c r="LAG486" s="59"/>
      <c r="LAH486" s="59"/>
      <c r="LAI486" s="59"/>
      <c r="LAJ486" s="59"/>
      <c r="LAK486" s="59"/>
      <c r="LAL486" s="59"/>
      <c r="LAM486" s="59"/>
      <c r="LAN486" s="59"/>
      <c r="LAO486" s="59"/>
      <c r="LAP486" s="59"/>
      <c r="LAQ486" s="59"/>
      <c r="LAR486" s="59"/>
      <c r="LAS486" s="59"/>
      <c r="LAT486" s="59"/>
      <c r="LAU486" s="59"/>
      <c r="LAV486" s="59"/>
      <c r="LAW486" s="59"/>
      <c r="LAX486" s="59"/>
      <c r="LAY486" s="59"/>
      <c r="LAZ486" s="59"/>
      <c r="LBA486" s="59"/>
      <c r="LBB486" s="59"/>
      <c r="LBC486" s="59"/>
      <c r="LBD486" s="59"/>
      <c r="LBE486" s="59"/>
      <c r="LBF486" s="59"/>
      <c r="LBG486" s="59"/>
      <c r="LBH486" s="59"/>
      <c r="LBI486" s="59"/>
      <c r="LBJ486" s="59"/>
      <c r="LBK486" s="59"/>
      <c r="LBL486" s="59"/>
      <c r="LBM486" s="59"/>
      <c r="LBN486" s="59"/>
      <c r="LBO486" s="59"/>
      <c r="LBP486" s="59"/>
      <c r="LBQ486" s="59"/>
      <c r="LBR486" s="59"/>
      <c r="LBS486" s="59"/>
      <c r="LBT486" s="59"/>
      <c r="LBU486" s="59"/>
      <c r="LBV486" s="59"/>
      <c r="LBW486" s="59"/>
      <c r="LBX486" s="59"/>
      <c r="LBY486" s="59"/>
      <c r="LBZ486" s="59"/>
      <c r="LCA486" s="59"/>
      <c r="LCB486" s="59"/>
      <c r="LCC486" s="59"/>
      <c r="LCD486" s="59"/>
      <c r="LCE486" s="59"/>
      <c r="LCF486" s="59"/>
      <c r="LCG486" s="59"/>
      <c r="LCH486" s="59"/>
      <c r="LCI486" s="59"/>
      <c r="LCJ486" s="59"/>
      <c r="LCK486" s="59"/>
      <c r="LCL486" s="59"/>
      <c r="LCM486" s="59"/>
      <c r="LCN486" s="59"/>
      <c r="LCO486" s="59"/>
      <c r="LCP486" s="59"/>
      <c r="LCQ486" s="59"/>
      <c r="LCR486" s="59"/>
      <c r="LCS486" s="59"/>
      <c r="LCT486" s="59"/>
      <c r="LCU486" s="59"/>
      <c r="LCV486" s="59"/>
      <c r="LCW486" s="59"/>
      <c r="LCX486" s="59"/>
      <c r="LCY486" s="59"/>
      <c r="LCZ486" s="59"/>
      <c r="LDA486" s="59"/>
      <c r="LDB486" s="59"/>
      <c r="LDC486" s="59"/>
      <c r="LDD486" s="59"/>
      <c r="LDE486" s="59"/>
      <c r="LDF486" s="59"/>
      <c r="LDG486" s="59"/>
      <c r="LDH486" s="59"/>
      <c r="LDI486" s="59"/>
      <c r="LDJ486" s="59"/>
      <c r="LDK486" s="59"/>
      <c r="LDL486" s="59"/>
      <c r="LDM486" s="59"/>
      <c r="LDN486" s="59"/>
      <c r="LDO486" s="59"/>
      <c r="LDP486" s="59"/>
      <c r="LDQ486" s="59"/>
      <c r="LDR486" s="59"/>
      <c r="LDS486" s="59"/>
      <c r="LDT486" s="59"/>
      <c r="LDU486" s="59"/>
      <c r="LDV486" s="59"/>
      <c r="LDW486" s="59"/>
      <c r="LDX486" s="59"/>
      <c r="LDY486" s="59"/>
      <c r="LDZ486" s="59"/>
      <c r="LEA486" s="59"/>
      <c r="LEB486" s="59"/>
      <c r="LEC486" s="59"/>
      <c r="LED486" s="59"/>
      <c r="LEE486" s="59"/>
      <c r="LEF486" s="59"/>
      <c r="LEG486" s="59"/>
      <c r="LEH486" s="59"/>
      <c r="LEI486" s="59"/>
      <c r="LEJ486" s="59"/>
      <c r="LEK486" s="59"/>
      <c r="LEL486" s="59"/>
      <c r="LEM486" s="59"/>
      <c r="LEN486" s="59"/>
      <c r="LEO486" s="59"/>
      <c r="LEP486" s="59"/>
      <c r="LEQ486" s="59"/>
      <c r="LER486" s="59"/>
      <c r="LES486" s="59"/>
      <c r="LET486" s="59"/>
      <c r="LEU486" s="59"/>
      <c r="LEV486" s="59"/>
      <c r="LEW486" s="59"/>
      <c r="LEX486" s="59"/>
      <c r="LEY486" s="59"/>
      <c r="LEZ486" s="59"/>
      <c r="LFA486" s="59"/>
      <c r="LFB486" s="59"/>
      <c r="LFC486" s="59"/>
      <c r="LFD486" s="59"/>
      <c r="LFE486" s="59"/>
      <c r="LFF486" s="59"/>
      <c r="LFG486" s="59"/>
      <c r="LFH486" s="59"/>
      <c r="LFI486" s="59"/>
      <c r="LFJ486" s="59"/>
      <c r="LFK486" s="59"/>
      <c r="LFL486" s="59"/>
      <c r="LFM486" s="59"/>
      <c r="LFN486" s="59"/>
      <c r="LFO486" s="59"/>
      <c r="LFP486" s="59"/>
      <c r="LFQ486" s="59"/>
      <c r="LFR486" s="59"/>
      <c r="LFS486" s="59"/>
      <c r="LFT486" s="59"/>
      <c r="LFU486" s="59"/>
      <c r="LFV486" s="59"/>
      <c r="LFW486" s="59"/>
      <c r="LFX486" s="59"/>
      <c r="LFY486" s="59"/>
      <c r="LFZ486" s="59"/>
      <c r="LGA486" s="59"/>
      <c r="LGB486" s="59"/>
      <c r="LGC486" s="59"/>
      <c r="LGD486" s="59"/>
      <c r="LGE486" s="59"/>
      <c r="LGF486" s="59"/>
      <c r="LGG486" s="59"/>
      <c r="LGH486" s="59"/>
      <c r="LGI486" s="59"/>
      <c r="LGJ486" s="59"/>
      <c r="LGK486" s="59"/>
      <c r="LGL486" s="59"/>
      <c r="LGM486" s="59"/>
      <c r="LGN486" s="59"/>
      <c r="LGO486" s="59"/>
      <c r="LGP486" s="59"/>
      <c r="LGQ486" s="59"/>
      <c r="LGR486" s="59"/>
      <c r="LGS486" s="59"/>
      <c r="LGT486" s="59"/>
      <c r="LGU486" s="59"/>
      <c r="LGV486" s="59"/>
      <c r="LGW486" s="59"/>
      <c r="LGX486" s="59"/>
      <c r="LGY486" s="59"/>
      <c r="LGZ486" s="59"/>
      <c r="LHA486" s="59"/>
      <c r="LHB486" s="59"/>
      <c r="LHC486" s="59"/>
      <c r="LHD486" s="59"/>
      <c r="LHE486" s="59"/>
      <c r="LHF486" s="59"/>
      <c r="LHG486" s="59"/>
      <c r="LHH486" s="59"/>
      <c r="LHI486" s="59"/>
      <c r="LHJ486" s="59"/>
      <c r="LHK486" s="59"/>
      <c r="LHL486" s="59"/>
      <c r="LHM486" s="59"/>
      <c r="LHN486" s="59"/>
      <c r="LHO486" s="59"/>
      <c r="LHP486" s="59"/>
      <c r="LHQ486" s="59"/>
      <c r="LHR486" s="59"/>
      <c r="LHS486" s="59"/>
      <c r="LHT486" s="59"/>
      <c r="LHU486" s="59"/>
      <c r="LHV486" s="59"/>
      <c r="LHW486" s="59"/>
      <c r="LHX486" s="59"/>
      <c r="LHY486" s="59"/>
      <c r="LHZ486" s="59"/>
      <c r="LIA486" s="59"/>
      <c r="LIB486" s="59"/>
      <c r="LIC486" s="59"/>
      <c r="LID486" s="59"/>
      <c r="LIE486" s="59"/>
      <c r="LIF486" s="59"/>
      <c r="LIG486" s="59"/>
      <c r="LIH486" s="59"/>
      <c r="LII486" s="59"/>
      <c r="LIJ486" s="59"/>
      <c r="LIK486" s="59"/>
      <c r="LIL486" s="59"/>
      <c r="LIM486" s="59"/>
      <c r="LIN486" s="59"/>
      <c r="LIO486" s="59"/>
      <c r="LIP486" s="59"/>
      <c r="LIQ486" s="59"/>
      <c r="LIR486" s="59"/>
      <c r="LIS486" s="59"/>
      <c r="LIT486" s="59"/>
      <c r="LIU486" s="59"/>
      <c r="LIV486" s="59"/>
      <c r="LIW486" s="59"/>
      <c r="LIX486" s="59"/>
      <c r="LIY486" s="59"/>
      <c r="LIZ486" s="59"/>
      <c r="LJA486" s="59"/>
      <c r="LJB486" s="59"/>
      <c r="LJC486" s="59"/>
      <c r="LJD486" s="59"/>
      <c r="LJE486" s="59"/>
      <c r="LJF486" s="59"/>
      <c r="LJG486" s="59"/>
      <c r="LJH486" s="59"/>
      <c r="LJI486" s="59"/>
      <c r="LJJ486" s="59"/>
      <c r="LJK486" s="59"/>
      <c r="LJL486" s="59"/>
      <c r="LJM486" s="59"/>
      <c r="LJN486" s="59"/>
      <c r="LJO486" s="59"/>
      <c r="LJP486" s="59"/>
      <c r="LJQ486" s="59"/>
      <c r="LJR486" s="59"/>
      <c r="LJS486" s="59"/>
      <c r="LJT486" s="59"/>
      <c r="LJU486" s="59"/>
      <c r="LJV486" s="59"/>
      <c r="LJW486" s="59"/>
      <c r="LJX486" s="59"/>
      <c r="LJY486" s="59"/>
      <c r="LJZ486" s="59"/>
      <c r="LKA486" s="59"/>
      <c r="LKB486" s="59"/>
      <c r="LKC486" s="59"/>
      <c r="LKD486" s="59"/>
      <c r="LKE486" s="59"/>
      <c r="LKF486" s="59"/>
      <c r="LKG486" s="59"/>
      <c r="LKH486" s="59"/>
      <c r="LKI486" s="59"/>
      <c r="LKJ486" s="59"/>
      <c r="LKK486" s="59"/>
      <c r="LKL486" s="59"/>
      <c r="LKM486" s="59"/>
      <c r="LKN486" s="59"/>
      <c r="LKO486" s="59"/>
      <c r="LKP486" s="59"/>
      <c r="LKQ486" s="59"/>
      <c r="LKR486" s="59"/>
      <c r="LKS486" s="59"/>
      <c r="LKT486" s="59"/>
      <c r="LKU486" s="59"/>
      <c r="LKV486" s="59"/>
      <c r="LKW486" s="59"/>
      <c r="LKX486" s="59"/>
      <c r="LKY486" s="59"/>
      <c r="LKZ486" s="59"/>
      <c r="LLA486" s="59"/>
      <c r="LLB486" s="59"/>
      <c r="LLC486" s="59"/>
      <c r="LLD486" s="59"/>
      <c r="LLE486" s="59"/>
      <c r="LLF486" s="59"/>
      <c r="LLG486" s="59"/>
      <c r="LLH486" s="59"/>
      <c r="LLI486" s="59"/>
      <c r="LLJ486" s="59"/>
      <c r="LLK486" s="59"/>
      <c r="LLL486" s="59"/>
      <c r="LLM486" s="59"/>
      <c r="LLN486" s="59"/>
      <c r="LLO486" s="59"/>
      <c r="LLP486" s="59"/>
      <c r="LLQ486" s="59"/>
      <c r="LLR486" s="59"/>
      <c r="LLS486" s="59"/>
      <c r="LLT486" s="59"/>
      <c r="LLU486" s="59"/>
      <c r="LLV486" s="59"/>
      <c r="LLW486" s="59"/>
      <c r="LLX486" s="59"/>
      <c r="LLY486" s="59"/>
      <c r="LLZ486" s="59"/>
      <c r="LMA486" s="59"/>
      <c r="LMB486" s="59"/>
      <c r="LMC486" s="59"/>
      <c r="LMD486" s="59"/>
      <c r="LME486" s="59"/>
      <c r="LMF486" s="59"/>
      <c r="LMG486" s="59"/>
      <c r="LMH486" s="59"/>
      <c r="LMI486" s="59"/>
      <c r="LMJ486" s="59"/>
      <c r="LMK486" s="59"/>
      <c r="LML486" s="59"/>
      <c r="LMM486" s="59"/>
      <c r="LMN486" s="59"/>
      <c r="LMO486" s="59"/>
      <c r="LMP486" s="59"/>
      <c r="LMQ486" s="59"/>
      <c r="LMR486" s="59"/>
      <c r="LMS486" s="59"/>
      <c r="LMT486" s="59"/>
      <c r="LMU486" s="59"/>
      <c r="LMV486" s="59"/>
      <c r="LMW486" s="59"/>
      <c r="LMX486" s="59"/>
      <c r="LMY486" s="59"/>
      <c r="LMZ486" s="59"/>
      <c r="LNA486" s="59"/>
      <c r="LNB486" s="59"/>
      <c r="LNC486" s="59"/>
      <c r="LND486" s="59"/>
      <c r="LNE486" s="59"/>
      <c r="LNF486" s="59"/>
      <c r="LNG486" s="59"/>
      <c r="LNH486" s="59"/>
      <c r="LNI486" s="59"/>
      <c r="LNJ486" s="59"/>
      <c r="LNK486" s="59"/>
      <c r="LNL486" s="59"/>
      <c r="LNM486" s="59"/>
      <c r="LNN486" s="59"/>
      <c r="LNO486" s="59"/>
      <c r="LNP486" s="59"/>
      <c r="LNQ486" s="59"/>
      <c r="LNR486" s="59"/>
      <c r="LNS486" s="59"/>
      <c r="LNT486" s="59"/>
      <c r="LNU486" s="59"/>
      <c r="LNV486" s="59"/>
      <c r="LNW486" s="59"/>
      <c r="LNX486" s="59"/>
      <c r="LNY486" s="59"/>
      <c r="LNZ486" s="59"/>
      <c r="LOA486" s="59"/>
      <c r="LOB486" s="59"/>
      <c r="LOC486" s="59"/>
      <c r="LOD486" s="59"/>
      <c r="LOE486" s="59"/>
      <c r="LOF486" s="59"/>
      <c r="LOG486" s="59"/>
      <c r="LOH486" s="59"/>
      <c r="LOI486" s="59"/>
      <c r="LOJ486" s="59"/>
      <c r="LOK486" s="59"/>
      <c r="LOL486" s="59"/>
      <c r="LOM486" s="59"/>
      <c r="LON486" s="59"/>
      <c r="LOO486" s="59"/>
      <c r="LOP486" s="59"/>
      <c r="LOQ486" s="59"/>
      <c r="LOR486" s="59"/>
      <c r="LOS486" s="59"/>
      <c r="LOT486" s="59"/>
      <c r="LOU486" s="59"/>
      <c r="LOV486" s="59"/>
      <c r="LOW486" s="59"/>
      <c r="LOX486" s="59"/>
      <c r="LOY486" s="59"/>
      <c r="LOZ486" s="59"/>
      <c r="LPA486" s="59"/>
      <c r="LPB486" s="59"/>
      <c r="LPC486" s="59"/>
      <c r="LPD486" s="59"/>
      <c r="LPE486" s="59"/>
      <c r="LPF486" s="59"/>
      <c r="LPG486" s="59"/>
      <c r="LPH486" s="59"/>
      <c r="LPI486" s="59"/>
      <c r="LPJ486" s="59"/>
      <c r="LPK486" s="59"/>
      <c r="LPL486" s="59"/>
      <c r="LPM486" s="59"/>
      <c r="LPN486" s="59"/>
      <c r="LPO486" s="59"/>
      <c r="LPP486" s="59"/>
      <c r="LPQ486" s="59"/>
      <c r="LPR486" s="59"/>
      <c r="LPS486" s="59"/>
      <c r="LPT486" s="59"/>
      <c r="LPU486" s="59"/>
      <c r="LPV486" s="59"/>
      <c r="LPW486" s="59"/>
      <c r="LPX486" s="59"/>
      <c r="LPY486" s="59"/>
      <c r="LPZ486" s="59"/>
      <c r="LQA486" s="59"/>
      <c r="LQB486" s="59"/>
      <c r="LQC486" s="59"/>
      <c r="LQD486" s="59"/>
      <c r="LQE486" s="59"/>
      <c r="LQF486" s="59"/>
      <c r="LQG486" s="59"/>
      <c r="LQH486" s="59"/>
      <c r="LQI486" s="59"/>
      <c r="LQJ486" s="59"/>
      <c r="LQK486" s="59"/>
      <c r="LQL486" s="59"/>
      <c r="LQM486" s="59"/>
      <c r="LQN486" s="59"/>
      <c r="LQO486" s="59"/>
      <c r="LQP486" s="59"/>
      <c r="LQQ486" s="59"/>
      <c r="LQR486" s="59"/>
      <c r="LQS486" s="59"/>
      <c r="LQT486" s="59"/>
      <c r="LQU486" s="59"/>
      <c r="LQV486" s="59"/>
      <c r="LQW486" s="59"/>
      <c r="LQX486" s="59"/>
      <c r="LQY486" s="59"/>
      <c r="LQZ486" s="59"/>
      <c r="LRA486" s="59"/>
      <c r="LRB486" s="59"/>
      <c r="LRC486" s="59"/>
      <c r="LRD486" s="59"/>
      <c r="LRE486" s="59"/>
      <c r="LRF486" s="59"/>
      <c r="LRG486" s="59"/>
      <c r="LRH486" s="59"/>
      <c r="LRI486" s="59"/>
      <c r="LRJ486" s="59"/>
      <c r="LRK486" s="59"/>
      <c r="LRL486" s="59"/>
      <c r="LRM486" s="59"/>
      <c r="LRN486" s="59"/>
      <c r="LRO486" s="59"/>
      <c r="LRP486" s="59"/>
      <c r="LRQ486" s="59"/>
      <c r="LRR486" s="59"/>
      <c r="LRS486" s="59"/>
      <c r="LRT486" s="59"/>
      <c r="LRU486" s="59"/>
      <c r="LRV486" s="59"/>
      <c r="LRW486" s="59"/>
      <c r="LRX486" s="59"/>
      <c r="LRY486" s="59"/>
      <c r="LRZ486" s="59"/>
      <c r="LSA486" s="59"/>
      <c r="LSB486" s="59"/>
      <c r="LSC486" s="59"/>
      <c r="LSD486" s="59"/>
      <c r="LSE486" s="59"/>
      <c r="LSF486" s="59"/>
      <c r="LSG486" s="59"/>
      <c r="LSH486" s="59"/>
      <c r="LSI486" s="59"/>
      <c r="LSJ486" s="59"/>
      <c r="LSK486" s="59"/>
      <c r="LSL486" s="59"/>
      <c r="LSM486" s="59"/>
      <c r="LSN486" s="59"/>
      <c r="LSO486" s="59"/>
      <c r="LSP486" s="59"/>
      <c r="LSQ486" s="59"/>
      <c r="LSR486" s="59"/>
      <c r="LSS486" s="59"/>
      <c r="LST486" s="59"/>
      <c r="LSU486" s="59"/>
      <c r="LSV486" s="59"/>
      <c r="LSW486" s="59"/>
      <c r="LSX486" s="59"/>
      <c r="LSY486" s="59"/>
      <c r="LSZ486" s="59"/>
      <c r="LTA486" s="59"/>
      <c r="LTB486" s="59"/>
      <c r="LTC486" s="59"/>
      <c r="LTD486" s="59"/>
      <c r="LTE486" s="59"/>
      <c r="LTF486" s="59"/>
      <c r="LTG486" s="59"/>
      <c r="LTH486" s="59"/>
      <c r="LTI486" s="59"/>
      <c r="LTJ486" s="59"/>
      <c r="LTK486" s="59"/>
      <c r="LTL486" s="59"/>
      <c r="LTM486" s="59"/>
      <c r="LTN486" s="59"/>
      <c r="LTO486" s="59"/>
      <c r="LTP486" s="59"/>
      <c r="LTQ486" s="59"/>
      <c r="LTR486" s="59"/>
      <c r="LTS486" s="59"/>
      <c r="LTT486" s="59"/>
      <c r="LTU486" s="59"/>
      <c r="LTV486" s="59"/>
      <c r="LTW486" s="59"/>
      <c r="LTX486" s="59"/>
      <c r="LTY486" s="59"/>
      <c r="LTZ486" s="59"/>
      <c r="LUA486" s="59"/>
      <c r="LUB486" s="59"/>
      <c r="LUC486" s="59"/>
      <c r="LUD486" s="59"/>
      <c r="LUE486" s="59"/>
      <c r="LUF486" s="59"/>
      <c r="LUG486" s="59"/>
      <c r="LUH486" s="59"/>
      <c r="LUI486" s="59"/>
      <c r="LUJ486" s="59"/>
      <c r="LUK486" s="59"/>
      <c r="LUL486" s="59"/>
      <c r="LUM486" s="59"/>
      <c r="LUN486" s="59"/>
      <c r="LUO486" s="59"/>
      <c r="LUP486" s="59"/>
      <c r="LUQ486" s="59"/>
      <c r="LUR486" s="59"/>
      <c r="LUS486" s="59"/>
      <c r="LUT486" s="59"/>
      <c r="LUU486" s="59"/>
      <c r="LUV486" s="59"/>
      <c r="LUW486" s="59"/>
      <c r="LUX486" s="59"/>
      <c r="LUY486" s="59"/>
      <c r="LUZ486" s="59"/>
      <c r="LVA486" s="59"/>
      <c r="LVB486" s="59"/>
      <c r="LVC486" s="59"/>
      <c r="LVD486" s="59"/>
      <c r="LVE486" s="59"/>
      <c r="LVF486" s="59"/>
      <c r="LVG486" s="59"/>
      <c r="LVH486" s="59"/>
      <c r="LVI486" s="59"/>
      <c r="LVJ486" s="59"/>
      <c r="LVK486" s="59"/>
      <c r="LVL486" s="59"/>
      <c r="LVM486" s="59"/>
      <c r="LVN486" s="59"/>
      <c r="LVO486" s="59"/>
      <c r="LVP486" s="59"/>
      <c r="LVQ486" s="59"/>
      <c r="LVR486" s="59"/>
      <c r="LVS486" s="59"/>
      <c r="LVT486" s="59"/>
      <c r="LVU486" s="59"/>
      <c r="LVV486" s="59"/>
      <c r="LVW486" s="59"/>
      <c r="LVX486" s="59"/>
      <c r="LVY486" s="59"/>
      <c r="LVZ486" s="59"/>
      <c r="LWA486" s="59"/>
      <c r="LWB486" s="59"/>
      <c r="LWC486" s="59"/>
      <c r="LWD486" s="59"/>
      <c r="LWE486" s="59"/>
      <c r="LWF486" s="59"/>
      <c r="LWG486" s="59"/>
      <c r="LWH486" s="59"/>
      <c r="LWI486" s="59"/>
      <c r="LWJ486" s="59"/>
      <c r="LWK486" s="59"/>
      <c r="LWL486" s="59"/>
      <c r="LWM486" s="59"/>
      <c r="LWN486" s="59"/>
      <c r="LWO486" s="59"/>
      <c r="LWP486" s="59"/>
      <c r="LWQ486" s="59"/>
      <c r="LWR486" s="59"/>
      <c r="LWS486" s="59"/>
      <c r="LWT486" s="59"/>
      <c r="LWU486" s="59"/>
      <c r="LWV486" s="59"/>
      <c r="LWW486" s="59"/>
      <c r="LWX486" s="59"/>
      <c r="LWY486" s="59"/>
      <c r="LWZ486" s="59"/>
      <c r="LXA486" s="59"/>
      <c r="LXB486" s="59"/>
      <c r="LXC486" s="59"/>
      <c r="LXD486" s="59"/>
      <c r="LXE486" s="59"/>
      <c r="LXF486" s="59"/>
      <c r="LXG486" s="59"/>
      <c r="LXH486" s="59"/>
      <c r="LXI486" s="59"/>
      <c r="LXJ486" s="59"/>
      <c r="LXK486" s="59"/>
      <c r="LXL486" s="59"/>
      <c r="LXM486" s="59"/>
      <c r="LXN486" s="59"/>
      <c r="LXO486" s="59"/>
      <c r="LXP486" s="59"/>
      <c r="LXQ486" s="59"/>
      <c r="LXR486" s="59"/>
      <c r="LXS486" s="59"/>
      <c r="LXT486" s="59"/>
      <c r="LXU486" s="59"/>
      <c r="LXV486" s="59"/>
      <c r="LXW486" s="59"/>
      <c r="LXX486" s="59"/>
      <c r="LXY486" s="59"/>
      <c r="LXZ486" s="59"/>
      <c r="LYA486" s="59"/>
      <c r="LYB486" s="59"/>
      <c r="LYC486" s="59"/>
      <c r="LYD486" s="59"/>
      <c r="LYE486" s="59"/>
      <c r="LYF486" s="59"/>
      <c r="LYG486" s="59"/>
      <c r="LYH486" s="59"/>
      <c r="LYI486" s="59"/>
      <c r="LYJ486" s="59"/>
      <c r="LYK486" s="59"/>
      <c r="LYL486" s="59"/>
      <c r="LYM486" s="59"/>
      <c r="LYN486" s="59"/>
      <c r="LYO486" s="59"/>
      <c r="LYP486" s="59"/>
      <c r="LYQ486" s="59"/>
      <c r="LYR486" s="59"/>
      <c r="LYS486" s="59"/>
      <c r="LYT486" s="59"/>
      <c r="LYU486" s="59"/>
      <c r="LYV486" s="59"/>
      <c r="LYW486" s="59"/>
      <c r="LYX486" s="59"/>
      <c r="LYY486" s="59"/>
      <c r="LYZ486" s="59"/>
      <c r="LZA486" s="59"/>
      <c r="LZB486" s="59"/>
      <c r="LZC486" s="59"/>
      <c r="LZD486" s="59"/>
      <c r="LZE486" s="59"/>
      <c r="LZF486" s="59"/>
      <c r="LZG486" s="59"/>
      <c r="LZH486" s="59"/>
      <c r="LZI486" s="59"/>
      <c r="LZJ486" s="59"/>
      <c r="LZK486" s="59"/>
      <c r="LZL486" s="59"/>
      <c r="LZM486" s="59"/>
      <c r="LZN486" s="59"/>
      <c r="LZO486" s="59"/>
      <c r="LZP486" s="59"/>
      <c r="LZQ486" s="59"/>
      <c r="LZR486" s="59"/>
      <c r="LZS486" s="59"/>
      <c r="LZT486" s="59"/>
      <c r="LZU486" s="59"/>
      <c r="LZV486" s="59"/>
      <c r="LZW486" s="59"/>
      <c r="LZX486" s="59"/>
      <c r="LZY486" s="59"/>
      <c r="LZZ486" s="59"/>
      <c r="MAA486" s="59"/>
      <c r="MAB486" s="59"/>
      <c r="MAC486" s="59"/>
      <c r="MAD486" s="59"/>
      <c r="MAE486" s="59"/>
      <c r="MAF486" s="59"/>
      <c r="MAG486" s="59"/>
      <c r="MAH486" s="59"/>
      <c r="MAI486" s="59"/>
      <c r="MAJ486" s="59"/>
      <c r="MAK486" s="59"/>
      <c r="MAL486" s="59"/>
      <c r="MAM486" s="59"/>
      <c r="MAN486" s="59"/>
      <c r="MAO486" s="59"/>
      <c r="MAP486" s="59"/>
      <c r="MAQ486" s="59"/>
      <c r="MAR486" s="59"/>
      <c r="MAS486" s="59"/>
      <c r="MAT486" s="59"/>
      <c r="MAU486" s="59"/>
      <c r="MAV486" s="59"/>
      <c r="MAW486" s="59"/>
      <c r="MAX486" s="59"/>
      <c r="MAY486" s="59"/>
      <c r="MAZ486" s="59"/>
      <c r="MBA486" s="59"/>
      <c r="MBB486" s="59"/>
      <c r="MBC486" s="59"/>
      <c r="MBD486" s="59"/>
      <c r="MBE486" s="59"/>
      <c r="MBF486" s="59"/>
      <c r="MBG486" s="59"/>
      <c r="MBH486" s="59"/>
      <c r="MBI486" s="59"/>
      <c r="MBJ486" s="59"/>
      <c r="MBK486" s="59"/>
      <c r="MBL486" s="59"/>
      <c r="MBM486" s="59"/>
      <c r="MBN486" s="59"/>
      <c r="MBO486" s="59"/>
      <c r="MBP486" s="59"/>
      <c r="MBQ486" s="59"/>
      <c r="MBR486" s="59"/>
      <c r="MBS486" s="59"/>
      <c r="MBT486" s="59"/>
      <c r="MBU486" s="59"/>
      <c r="MBV486" s="59"/>
      <c r="MBW486" s="59"/>
      <c r="MBX486" s="59"/>
      <c r="MBY486" s="59"/>
      <c r="MBZ486" s="59"/>
      <c r="MCA486" s="59"/>
      <c r="MCB486" s="59"/>
      <c r="MCC486" s="59"/>
      <c r="MCD486" s="59"/>
      <c r="MCE486" s="59"/>
      <c r="MCF486" s="59"/>
      <c r="MCG486" s="59"/>
      <c r="MCH486" s="59"/>
      <c r="MCI486" s="59"/>
      <c r="MCJ486" s="59"/>
      <c r="MCK486" s="59"/>
      <c r="MCL486" s="59"/>
      <c r="MCM486" s="59"/>
      <c r="MCN486" s="59"/>
      <c r="MCO486" s="59"/>
      <c r="MCP486" s="59"/>
      <c r="MCQ486" s="59"/>
      <c r="MCR486" s="59"/>
      <c r="MCS486" s="59"/>
      <c r="MCT486" s="59"/>
      <c r="MCU486" s="59"/>
      <c r="MCV486" s="59"/>
      <c r="MCW486" s="59"/>
      <c r="MCX486" s="59"/>
      <c r="MCY486" s="59"/>
      <c r="MCZ486" s="59"/>
      <c r="MDA486" s="59"/>
      <c r="MDB486" s="59"/>
      <c r="MDC486" s="59"/>
      <c r="MDD486" s="59"/>
      <c r="MDE486" s="59"/>
      <c r="MDF486" s="59"/>
      <c r="MDG486" s="59"/>
      <c r="MDH486" s="59"/>
      <c r="MDI486" s="59"/>
      <c r="MDJ486" s="59"/>
      <c r="MDK486" s="59"/>
      <c r="MDL486" s="59"/>
      <c r="MDM486" s="59"/>
      <c r="MDN486" s="59"/>
      <c r="MDO486" s="59"/>
      <c r="MDP486" s="59"/>
      <c r="MDQ486" s="59"/>
      <c r="MDR486" s="59"/>
      <c r="MDS486" s="59"/>
      <c r="MDT486" s="59"/>
      <c r="MDU486" s="59"/>
      <c r="MDV486" s="59"/>
      <c r="MDW486" s="59"/>
      <c r="MDX486" s="59"/>
      <c r="MDY486" s="59"/>
      <c r="MDZ486" s="59"/>
      <c r="MEA486" s="59"/>
      <c r="MEB486" s="59"/>
      <c r="MEC486" s="59"/>
      <c r="MED486" s="59"/>
      <c r="MEE486" s="59"/>
      <c r="MEF486" s="59"/>
      <c r="MEG486" s="59"/>
      <c r="MEH486" s="59"/>
      <c r="MEI486" s="59"/>
      <c r="MEJ486" s="59"/>
      <c r="MEK486" s="59"/>
      <c r="MEL486" s="59"/>
      <c r="MEM486" s="59"/>
      <c r="MEN486" s="59"/>
      <c r="MEO486" s="59"/>
      <c r="MEP486" s="59"/>
      <c r="MEQ486" s="59"/>
      <c r="MER486" s="59"/>
      <c r="MES486" s="59"/>
      <c r="MET486" s="59"/>
      <c r="MEU486" s="59"/>
      <c r="MEV486" s="59"/>
      <c r="MEW486" s="59"/>
      <c r="MEX486" s="59"/>
      <c r="MEY486" s="59"/>
      <c r="MEZ486" s="59"/>
      <c r="MFA486" s="59"/>
      <c r="MFB486" s="59"/>
      <c r="MFC486" s="59"/>
      <c r="MFD486" s="59"/>
      <c r="MFE486" s="59"/>
      <c r="MFF486" s="59"/>
      <c r="MFG486" s="59"/>
      <c r="MFH486" s="59"/>
      <c r="MFI486" s="59"/>
      <c r="MFJ486" s="59"/>
      <c r="MFK486" s="59"/>
      <c r="MFL486" s="59"/>
      <c r="MFM486" s="59"/>
      <c r="MFN486" s="59"/>
      <c r="MFO486" s="59"/>
      <c r="MFP486" s="59"/>
      <c r="MFQ486" s="59"/>
      <c r="MFR486" s="59"/>
      <c r="MFS486" s="59"/>
      <c r="MFT486" s="59"/>
      <c r="MFU486" s="59"/>
      <c r="MFV486" s="59"/>
      <c r="MFW486" s="59"/>
      <c r="MFX486" s="59"/>
      <c r="MFY486" s="59"/>
      <c r="MFZ486" s="59"/>
      <c r="MGA486" s="59"/>
      <c r="MGB486" s="59"/>
      <c r="MGC486" s="59"/>
      <c r="MGD486" s="59"/>
      <c r="MGE486" s="59"/>
      <c r="MGF486" s="59"/>
      <c r="MGG486" s="59"/>
      <c r="MGH486" s="59"/>
      <c r="MGI486" s="59"/>
      <c r="MGJ486" s="59"/>
      <c r="MGK486" s="59"/>
      <c r="MGL486" s="59"/>
      <c r="MGM486" s="59"/>
      <c r="MGN486" s="59"/>
      <c r="MGO486" s="59"/>
      <c r="MGP486" s="59"/>
      <c r="MGQ486" s="59"/>
      <c r="MGR486" s="59"/>
      <c r="MGS486" s="59"/>
      <c r="MGT486" s="59"/>
      <c r="MGU486" s="59"/>
      <c r="MGV486" s="59"/>
      <c r="MGW486" s="59"/>
      <c r="MGX486" s="59"/>
      <c r="MGY486" s="59"/>
      <c r="MGZ486" s="59"/>
      <c r="MHA486" s="59"/>
      <c r="MHB486" s="59"/>
      <c r="MHC486" s="59"/>
      <c r="MHD486" s="59"/>
      <c r="MHE486" s="59"/>
      <c r="MHF486" s="59"/>
      <c r="MHG486" s="59"/>
      <c r="MHH486" s="59"/>
      <c r="MHI486" s="59"/>
      <c r="MHJ486" s="59"/>
      <c r="MHK486" s="59"/>
      <c r="MHL486" s="59"/>
      <c r="MHM486" s="59"/>
      <c r="MHN486" s="59"/>
      <c r="MHO486" s="59"/>
      <c r="MHP486" s="59"/>
      <c r="MHQ486" s="59"/>
      <c r="MHR486" s="59"/>
      <c r="MHS486" s="59"/>
      <c r="MHT486" s="59"/>
      <c r="MHU486" s="59"/>
      <c r="MHV486" s="59"/>
      <c r="MHW486" s="59"/>
      <c r="MHX486" s="59"/>
      <c r="MHY486" s="59"/>
      <c r="MHZ486" s="59"/>
      <c r="MIA486" s="59"/>
      <c r="MIB486" s="59"/>
      <c r="MIC486" s="59"/>
      <c r="MID486" s="59"/>
      <c r="MIE486" s="59"/>
      <c r="MIF486" s="59"/>
      <c r="MIG486" s="59"/>
      <c r="MIH486" s="59"/>
      <c r="MII486" s="59"/>
      <c r="MIJ486" s="59"/>
      <c r="MIK486" s="59"/>
      <c r="MIL486" s="59"/>
      <c r="MIM486" s="59"/>
      <c r="MIN486" s="59"/>
      <c r="MIO486" s="59"/>
      <c r="MIP486" s="59"/>
      <c r="MIQ486" s="59"/>
      <c r="MIR486" s="59"/>
      <c r="MIS486" s="59"/>
      <c r="MIT486" s="59"/>
      <c r="MIU486" s="59"/>
      <c r="MIV486" s="59"/>
      <c r="MIW486" s="59"/>
      <c r="MIX486" s="59"/>
      <c r="MIY486" s="59"/>
      <c r="MIZ486" s="59"/>
      <c r="MJA486" s="59"/>
      <c r="MJB486" s="59"/>
      <c r="MJC486" s="59"/>
      <c r="MJD486" s="59"/>
      <c r="MJE486" s="59"/>
      <c r="MJF486" s="59"/>
      <c r="MJG486" s="59"/>
      <c r="MJH486" s="59"/>
      <c r="MJI486" s="59"/>
      <c r="MJJ486" s="59"/>
      <c r="MJK486" s="59"/>
      <c r="MJL486" s="59"/>
      <c r="MJM486" s="59"/>
      <c r="MJN486" s="59"/>
      <c r="MJO486" s="59"/>
      <c r="MJP486" s="59"/>
      <c r="MJQ486" s="59"/>
      <c r="MJR486" s="59"/>
      <c r="MJS486" s="59"/>
      <c r="MJT486" s="59"/>
      <c r="MJU486" s="59"/>
      <c r="MJV486" s="59"/>
      <c r="MJW486" s="59"/>
      <c r="MJX486" s="59"/>
      <c r="MJY486" s="59"/>
      <c r="MJZ486" s="59"/>
      <c r="MKA486" s="59"/>
      <c r="MKB486" s="59"/>
      <c r="MKC486" s="59"/>
      <c r="MKD486" s="59"/>
      <c r="MKE486" s="59"/>
      <c r="MKF486" s="59"/>
      <c r="MKG486" s="59"/>
      <c r="MKH486" s="59"/>
      <c r="MKI486" s="59"/>
      <c r="MKJ486" s="59"/>
      <c r="MKK486" s="59"/>
      <c r="MKL486" s="59"/>
      <c r="MKM486" s="59"/>
      <c r="MKN486" s="59"/>
      <c r="MKO486" s="59"/>
      <c r="MKP486" s="59"/>
      <c r="MKQ486" s="59"/>
      <c r="MKR486" s="59"/>
      <c r="MKS486" s="59"/>
      <c r="MKT486" s="59"/>
      <c r="MKU486" s="59"/>
      <c r="MKV486" s="59"/>
      <c r="MKW486" s="59"/>
      <c r="MKX486" s="59"/>
      <c r="MKY486" s="59"/>
      <c r="MKZ486" s="59"/>
      <c r="MLA486" s="59"/>
      <c r="MLB486" s="59"/>
      <c r="MLC486" s="59"/>
      <c r="MLD486" s="59"/>
      <c r="MLE486" s="59"/>
      <c r="MLF486" s="59"/>
      <c r="MLG486" s="59"/>
      <c r="MLH486" s="59"/>
      <c r="MLI486" s="59"/>
      <c r="MLJ486" s="59"/>
      <c r="MLK486" s="59"/>
      <c r="MLL486" s="59"/>
      <c r="MLM486" s="59"/>
      <c r="MLN486" s="59"/>
      <c r="MLO486" s="59"/>
      <c r="MLP486" s="59"/>
      <c r="MLQ486" s="59"/>
      <c r="MLR486" s="59"/>
      <c r="MLS486" s="59"/>
      <c r="MLT486" s="59"/>
      <c r="MLU486" s="59"/>
      <c r="MLV486" s="59"/>
      <c r="MLW486" s="59"/>
      <c r="MLX486" s="59"/>
      <c r="MLY486" s="59"/>
      <c r="MLZ486" s="59"/>
      <c r="MMA486" s="59"/>
      <c r="MMB486" s="59"/>
      <c r="MMC486" s="59"/>
      <c r="MMD486" s="59"/>
      <c r="MME486" s="59"/>
      <c r="MMF486" s="59"/>
      <c r="MMG486" s="59"/>
      <c r="MMH486" s="59"/>
      <c r="MMI486" s="59"/>
      <c r="MMJ486" s="59"/>
      <c r="MMK486" s="59"/>
      <c r="MML486" s="59"/>
      <c r="MMM486" s="59"/>
      <c r="MMN486" s="59"/>
      <c r="MMO486" s="59"/>
      <c r="MMP486" s="59"/>
      <c r="MMQ486" s="59"/>
      <c r="MMR486" s="59"/>
      <c r="MMS486" s="59"/>
      <c r="MMT486" s="59"/>
      <c r="MMU486" s="59"/>
      <c r="MMV486" s="59"/>
      <c r="MMW486" s="59"/>
      <c r="MMX486" s="59"/>
      <c r="MMY486" s="59"/>
      <c r="MMZ486" s="59"/>
      <c r="MNA486" s="59"/>
      <c r="MNB486" s="59"/>
      <c r="MNC486" s="59"/>
      <c r="MND486" s="59"/>
      <c r="MNE486" s="59"/>
      <c r="MNF486" s="59"/>
      <c r="MNG486" s="59"/>
      <c r="MNH486" s="59"/>
      <c r="MNI486" s="59"/>
      <c r="MNJ486" s="59"/>
      <c r="MNK486" s="59"/>
      <c r="MNL486" s="59"/>
      <c r="MNM486" s="59"/>
      <c r="MNN486" s="59"/>
      <c r="MNO486" s="59"/>
      <c r="MNP486" s="59"/>
      <c r="MNQ486" s="59"/>
      <c r="MNR486" s="59"/>
      <c r="MNS486" s="59"/>
      <c r="MNT486" s="59"/>
      <c r="MNU486" s="59"/>
      <c r="MNV486" s="59"/>
      <c r="MNW486" s="59"/>
      <c r="MNX486" s="59"/>
      <c r="MNY486" s="59"/>
      <c r="MNZ486" s="59"/>
      <c r="MOA486" s="59"/>
      <c r="MOB486" s="59"/>
      <c r="MOC486" s="59"/>
      <c r="MOD486" s="59"/>
      <c r="MOE486" s="59"/>
      <c r="MOF486" s="59"/>
      <c r="MOG486" s="59"/>
      <c r="MOH486" s="59"/>
      <c r="MOI486" s="59"/>
      <c r="MOJ486" s="59"/>
      <c r="MOK486" s="59"/>
      <c r="MOL486" s="59"/>
      <c r="MOM486" s="59"/>
      <c r="MON486" s="59"/>
      <c r="MOO486" s="59"/>
      <c r="MOP486" s="59"/>
      <c r="MOQ486" s="59"/>
      <c r="MOR486" s="59"/>
      <c r="MOS486" s="59"/>
      <c r="MOT486" s="59"/>
      <c r="MOU486" s="59"/>
      <c r="MOV486" s="59"/>
      <c r="MOW486" s="59"/>
      <c r="MOX486" s="59"/>
      <c r="MOY486" s="59"/>
      <c r="MOZ486" s="59"/>
      <c r="MPA486" s="59"/>
      <c r="MPB486" s="59"/>
      <c r="MPC486" s="59"/>
      <c r="MPD486" s="59"/>
      <c r="MPE486" s="59"/>
      <c r="MPF486" s="59"/>
      <c r="MPG486" s="59"/>
      <c r="MPH486" s="59"/>
      <c r="MPI486" s="59"/>
      <c r="MPJ486" s="59"/>
      <c r="MPK486" s="59"/>
      <c r="MPL486" s="59"/>
      <c r="MPM486" s="59"/>
      <c r="MPN486" s="59"/>
      <c r="MPO486" s="59"/>
      <c r="MPP486" s="59"/>
      <c r="MPQ486" s="59"/>
      <c r="MPR486" s="59"/>
      <c r="MPS486" s="59"/>
      <c r="MPT486" s="59"/>
      <c r="MPU486" s="59"/>
      <c r="MPV486" s="59"/>
      <c r="MPW486" s="59"/>
      <c r="MPX486" s="59"/>
      <c r="MPY486" s="59"/>
      <c r="MPZ486" s="59"/>
      <c r="MQA486" s="59"/>
      <c r="MQB486" s="59"/>
      <c r="MQC486" s="59"/>
      <c r="MQD486" s="59"/>
      <c r="MQE486" s="59"/>
      <c r="MQF486" s="59"/>
      <c r="MQG486" s="59"/>
      <c r="MQH486" s="59"/>
      <c r="MQI486" s="59"/>
      <c r="MQJ486" s="59"/>
      <c r="MQK486" s="59"/>
      <c r="MQL486" s="59"/>
      <c r="MQM486" s="59"/>
      <c r="MQN486" s="59"/>
      <c r="MQO486" s="59"/>
      <c r="MQP486" s="59"/>
      <c r="MQQ486" s="59"/>
      <c r="MQR486" s="59"/>
      <c r="MQS486" s="59"/>
      <c r="MQT486" s="59"/>
      <c r="MQU486" s="59"/>
      <c r="MQV486" s="59"/>
      <c r="MQW486" s="59"/>
      <c r="MQX486" s="59"/>
      <c r="MQY486" s="59"/>
      <c r="MQZ486" s="59"/>
      <c r="MRA486" s="59"/>
      <c r="MRB486" s="59"/>
      <c r="MRC486" s="59"/>
      <c r="MRD486" s="59"/>
      <c r="MRE486" s="59"/>
      <c r="MRF486" s="59"/>
      <c r="MRG486" s="59"/>
      <c r="MRH486" s="59"/>
      <c r="MRI486" s="59"/>
      <c r="MRJ486" s="59"/>
      <c r="MRK486" s="59"/>
      <c r="MRL486" s="59"/>
      <c r="MRM486" s="59"/>
      <c r="MRN486" s="59"/>
      <c r="MRO486" s="59"/>
      <c r="MRP486" s="59"/>
      <c r="MRQ486" s="59"/>
      <c r="MRR486" s="59"/>
      <c r="MRS486" s="59"/>
      <c r="MRT486" s="59"/>
      <c r="MRU486" s="59"/>
      <c r="MRV486" s="59"/>
      <c r="MRW486" s="59"/>
      <c r="MRX486" s="59"/>
      <c r="MRY486" s="59"/>
      <c r="MRZ486" s="59"/>
      <c r="MSA486" s="59"/>
      <c r="MSB486" s="59"/>
      <c r="MSC486" s="59"/>
      <c r="MSD486" s="59"/>
      <c r="MSE486" s="59"/>
      <c r="MSF486" s="59"/>
      <c r="MSG486" s="59"/>
      <c r="MSH486" s="59"/>
      <c r="MSI486" s="59"/>
      <c r="MSJ486" s="59"/>
      <c r="MSK486" s="59"/>
      <c r="MSL486" s="59"/>
      <c r="MSM486" s="59"/>
      <c r="MSN486" s="59"/>
      <c r="MSO486" s="59"/>
      <c r="MSP486" s="59"/>
      <c r="MSQ486" s="59"/>
      <c r="MSR486" s="59"/>
      <c r="MSS486" s="59"/>
      <c r="MST486" s="59"/>
      <c r="MSU486" s="59"/>
      <c r="MSV486" s="59"/>
      <c r="MSW486" s="59"/>
      <c r="MSX486" s="59"/>
      <c r="MSY486" s="59"/>
      <c r="MSZ486" s="59"/>
      <c r="MTA486" s="59"/>
      <c r="MTB486" s="59"/>
      <c r="MTC486" s="59"/>
      <c r="MTD486" s="59"/>
      <c r="MTE486" s="59"/>
      <c r="MTF486" s="59"/>
      <c r="MTG486" s="59"/>
      <c r="MTH486" s="59"/>
      <c r="MTI486" s="59"/>
      <c r="MTJ486" s="59"/>
      <c r="MTK486" s="59"/>
      <c r="MTL486" s="59"/>
      <c r="MTM486" s="59"/>
      <c r="MTN486" s="59"/>
      <c r="MTO486" s="59"/>
      <c r="MTP486" s="59"/>
      <c r="MTQ486" s="59"/>
      <c r="MTR486" s="59"/>
      <c r="MTS486" s="59"/>
      <c r="MTT486" s="59"/>
      <c r="MTU486" s="59"/>
      <c r="MTV486" s="59"/>
      <c r="MTW486" s="59"/>
      <c r="MTX486" s="59"/>
      <c r="MTY486" s="59"/>
      <c r="MTZ486" s="59"/>
      <c r="MUA486" s="59"/>
      <c r="MUB486" s="59"/>
      <c r="MUC486" s="59"/>
      <c r="MUD486" s="59"/>
      <c r="MUE486" s="59"/>
      <c r="MUF486" s="59"/>
      <c r="MUG486" s="59"/>
      <c r="MUH486" s="59"/>
      <c r="MUI486" s="59"/>
      <c r="MUJ486" s="59"/>
      <c r="MUK486" s="59"/>
      <c r="MUL486" s="59"/>
      <c r="MUM486" s="59"/>
      <c r="MUN486" s="59"/>
      <c r="MUO486" s="59"/>
      <c r="MUP486" s="59"/>
      <c r="MUQ486" s="59"/>
      <c r="MUR486" s="59"/>
      <c r="MUS486" s="59"/>
      <c r="MUT486" s="59"/>
      <c r="MUU486" s="59"/>
      <c r="MUV486" s="59"/>
      <c r="MUW486" s="59"/>
      <c r="MUX486" s="59"/>
      <c r="MUY486" s="59"/>
      <c r="MUZ486" s="59"/>
      <c r="MVA486" s="59"/>
      <c r="MVB486" s="59"/>
      <c r="MVC486" s="59"/>
      <c r="MVD486" s="59"/>
      <c r="MVE486" s="59"/>
      <c r="MVF486" s="59"/>
      <c r="MVG486" s="59"/>
      <c r="MVH486" s="59"/>
      <c r="MVI486" s="59"/>
      <c r="MVJ486" s="59"/>
      <c r="MVK486" s="59"/>
      <c r="MVL486" s="59"/>
      <c r="MVM486" s="59"/>
      <c r="MVN486" s="59"/>
      <c r="MVO486" s="59"/>
      <c r="MVP486" s="59"/>
      <c r="MVQ486" s="59"/>
      <c r="MVR486" s="59"/>
      <c r="MVS486" s="59"/>
      <c r="MVT486" s="59"/>
      <c r="MVU486" s="59"/>
      <c r="MVV486" s="59"/>
      <c r="MVW486" s="59"/>
      <c r="MVX486" s="59"/>
      <c r="MVY486" s="59"/>
      <c r="MVZ486" s="59"/>
      <c r="MWA486" s="59"/>
      <c r="MWB486" s="59"/>
      <c r="MWC486" s="59"/>
      <c r="MWD486" s="59"/>
      <c r="MWE486" s="59"/>
      <c r="MWF486" s="59"/>
      <c r="MWG486" s="59"/>
      <c r="MWH486" s="59"/>
      <c r="MWI486" s="59"/>
      <c r="MWJ486" s="59"/>
      <c r="MWK486" s="59"/>
      <c r="MWL486" s="59"/>
      <c r="MWM486" s="59"/>
      <c r="MWN486" s="59"/>
      <c r="MWO486" s="59"/>
      <c r="MWP486" s="59"/>
      <c r="MWQ486" s="59"/>
      <c r="MWR486" s="59"/>
      <c r="MWS486" s="59"/>
      <c r="MWT486" s="59"/>
      <c r="MWU486" s="59"/>
      <c r="MWV486" s="59"/>
      <c r="MWW486" s="59"/>
      <c r="MWX486" s="59"/>
      <c r="MWY486" s="59"/>
      <c r="MWZ486" s="59"/>
      <c r="MXA486" s="59"/>
      <c r="MXB486" s="59"/>
      <c r="MXC486" s="59"/>
      <c r="MXD486" s="59"/>
      <c r="MXE486" s="59"/>
      <c r="MXF486" s="59"/>
      <c r="MXG486" s="59"/>
      <c r="MXH486" s="59"/>
      <c r="MXI486" s="59"/>
      <c r="MXJ486" s="59"/>
      <c r="MXK486" s="59"/>
      <c r="MXL486" s="59"/>
      <c r="MXM486" s="59"/>
      <c r="MXN486" s="59"/>
      <c r="MXO486" s="59"/>
      <c r="MXP486" s="59"/>
      <c r="MXQ486" s="59"/>
      <c r="MXR486" s="59"/>
      <c r="MXS486" s="59"/>
      <c r="MXT486" s="59"/>
      <c r="MXU486" s="59"/>
      <c r="MXV486" s="59"/>
      <c r="MXW486" s="59"/>
      <c r="MXX486" s="59"/>
      <c r="MXY486" s="59"/>
      <c r="MXZ486" s="59"/>
      <c r="MYA486" s="59"/>
      <c r="MYB486" s="59"/>
      <c r="MYC486" s="59"/>
      <c r="MYD486" s="59"/>
      <c r="MYE486" s="59"/>
      <c r="MYF486" s="59"/>
      <c r="MYG486" s="59"/>
      <c r="MYH486" s="59"/>
      <c r="MYI486" s="59"/>
      <c r="MYJ486" s="59"/>
      <c r="MYK486" s="59"/>
      <c r="MYL486" s="59"/>
      <c r="MYM486" s="59"/>
      <c r="MYN486" s="59"/>
      <c r="MYO486" s="59"/>
      <c r="MYP486" s="59"/>
      <c r="MYQ486" s="59"/>
      <c r="MYR486" s="59"/>
      <c r="MYS486" s="59"/>
      <c r="MYT486" s="59"/>
      <c r="MYU486" s="59"/>
      <c r="MYV486" s="59"/>
      <c r="MYW486" s="59"/>
      <c r="MYX486" s="59"/>
      <c r="MYY486" s="59"/>
      <c r="MYZ486" s="59"/>
      <c r="MZA486" s="59"/>
      <c r="MZB486" s="59"/>
      <c r="MZC486" s="59"/>
      <c r="MZD486" s="59"/>
      <c r="MZE486" s="59"/>
      <c r="MZF486" s="59"/>
      <c r="MZG486" s="59"/>
      <c r="MZH486" s="59"/>
      <c r="MZI486" s="59"/>
      <c r="MZJ486" s="59"/>
      <c r="MZK486" s="59"/>
      <c r="MZL486" s="59"/>
      <c r="MZM486" s="59"/>
      <c r="MZN486" s="59"/>
      <c r="MZO486" s="59"/>
      <c r="MZP486" s="59"/>
      <c r="MZQ486" s="59"/>
      <c r="MZR486" s="59"/>
      <c r="MZS486" s="59"/>
      <c r="MZT486" s="59"/>
      <c r="MZU486" s="59"/>
      <c r="MZV486" s="59"/>
      <c r="MZW486" s="59"/>
      <c r="MZX486" s="59"/>
      <c r="MZY486" s="59"/>
      <c r="MZZ486" s="59"/>
      <c r="NAA486" s="59"/>
      <c r="NAB486" s="59"/>
      <c r="NAC486" s="59"/>
      <c r="NAD486" s="59"/>
      <c r="NAE486" s="59"/>
      <c r="NAF486" s="59"/>
      <c r="NAG486" s="59"/>
      <c r="NAH486" s="59"/>
      <c r="NAI486" s="59"/>
      <c r="NAJ486" s="59"/>
      <c r="NAK486" s="59"/>
      <c r="NAL486" s="59"/>
      <c r="NAM486" s="59"/>
      <c r="NAN486" s="59"/>
      <c r="NAO486" s="59"/>
      <c r="NAP486" s="59"/>
      <c r="NAQ486" s="59"/>
      <c r="NAR486" s="59"/>
      <c r="NAS486" s="59"/>
      <c r="NAT486" s="59"/>
      <c r="NAU486" s="59"/>
      <c r="NAV486" s="59"/>
      <c r="NAW486" s="59"/>
      <c r="NAX486" s="59"/>
      <c r="NAY486" s="59"/>
      <c r="NAZ486" s="59"/>
      <c r="NBA486" s="59"/>
      <c r="NBB486" s="59"/>
      <c r="NBC486" s="59"/>
      <c r="NBD486" s="59"/>
      <c r="NBE486" s="59"/>
      <c r="NBF486" s="59"/>
      <c r="NBG486" s="59"/>
      <c r="NBH486" s="59"/>
      <c r="NBI486" s="59"/>
      <c r="NBJ486" s="59"/>
      <c r="NBK486" s="59"/>
      <c r="NBL486" s="59"/>
      <c r="NBM486" s="59"/>
      <c r="NBN486" s="59"/>
      <c r="NBO486" s="59"/>
      <c r="NBP486" s="59"/>
      <c r="NBQ486" s="59"/>
      <c r="NBR486" s="59"/>
      <c r="NBS486" s="59"/>
      <c r="NBT486" s="59"/>
      <c r="NBU486" s="59"/>
      <c r="NBV486" s="59"/>
      <c r="NBW486" s="59"/>
      <c r="NBX486" s="59"/>
      <c r="NBY486" s="59"/>
      <c r="NBZ486" s="59"/>
      <c r="NCA486" s="59"/>
      <c r="NCB486" s="59"/>
      <c r="NCC486" s="59"/>
      <c r="NCD486" s="59"/>
      <c r="NCE486" s="59"/>
      <c r="NCF486" s="59"/>
      <c r="NCG486" s="59"/>
      <c r="NCH486" s="59"/>
      <c r="NCI486" s="59"/>
      <c r="NCJ486" s="59"/>
      <c r="NCK486" s="59"/>
      <c r="NCL486" s="59"/>
      <c r="NCM486" s="59"/>
      <c r="NCN486" s="59"/>
      <c r="NCO486" s="59"/>
      <c r="NCP486" s="59"/>
      <c r="NCQ486" s="59"/>
      <c r="NCR486" s="59"/>
      <c r="NCS486" s="59"/>
      <c r="NCT486" s="59"/>
      <c r="NCU486" s="59"/>
      <c r="NCV486" s="59"/>
      <c r="NCW486" s="59"/>
      <c r="NCX486" s="59"/>
      <c r="NCY486" s="59"/>
      <c r="NCZ486" s="59"/>
      <c r="NDA486" s="59"/>
      <c r="NDB486" s="59"/>
      <c r="NDC486" s="59"/>
      <c r="NDD486" s="59"/>
      <c r="NDE486" s="59"/>
      <c r="NDF486" s="59"/>
      <c r="NDG486" s="59"/>
      <c r="NDH486" s="59"/>
      <c r="NDI486" s="59"/>
      <c r="NDJ486" s="59"/>
      <c r="NDK486" s="59"/>
      <c r="NDL486" s="59"/>
      <c r="NDM486" s="59"/>
      <c r="NDN486" s="59"/>
      <c r="NDO486" s="59"/>
      <c r="NDP486" s="59"/>
      <c r="NDQ486" s="59"/>
      <c r="NDR486" s="59"/>
      <c r="NDS486" s="59"/>
      <c r="NDT486" s="59"/>
      <c r="NDU486" s="59"/>
      <c r="NDV486" s="59"/>
      <c r="NDW486" s="59"/>
      <c r="NDX486" s="59"/>
      <c r="NDY486" s="59"/>
      <c r="NDZ486" s="59"/>
      <c r="NEA486" s="59"/>
      <c r="NEB486" s="59"/>
      <c r="NEC486" s="59"/>
      <c r="NED486" s="59"/>
      <c r="NEE486" s="59"/>
      <c r="NEF486" s="59"/>
      <c r="NEG486" s="59"/>
      <c r="NEH486" s="59"/>
      <c r="NEI486" s="59"/>
      <c r="NEJ486" s="59"/>
      <c r="NEK486" s="59"/>
      <c r="NEL486" s="59"/>
      <c r="NEM486" s="59"/>
      <c r="NEN486" s="59"/>
      <c r="NEO486" s="59"/>
      <c r="NEP486" s="59"/>
      <c r="NEQ486" s="59"/>
      <c r="NER486" s="59"/>
      <c r="NES486" s="59"/>
      <c r="NET486" s="59"/>
      <c r="NEU486" s="59"/>
      <c r="NEV486" s="59"/>
      <c r="NEW486" s="59"/>
      <c r="NEX486" s="59"/>
      <c r="NEY486" s="59"/>
      <c r="NEZ486" s="59"/>
      <c r="NFA486" s="59"/>
      <c r="NFB486" s="59"/>
      <c r="NFC486" s="59"/>
      <c r="NFD486" s="59"/>
      <c r="NFE486" s="59"/>
      <c r="NFF486" s="59"/>
      <c r="NFG486" s="59"/>
      <c r="NFH486" s="59"/>
      <c r="NFI486" s="59"/>
      <c r="NFJ486" s="59"/>
      <c r="NFK486" s="59"/>
      <c r="NFL486" s="59"/>
      <c r="NFM486" s="59"/>
      <c r="NFN486" s="59"/>
      <c r="NFO486" s="59"/>
      <c r="NFP486" s="59"/>
      <c r="NFQ486" s="59"/>
      <c r="NFR486" s="59"/>
      <c r="NFS486" s="59"/>
      <c r="NFT486" s="59"/>
      <c r="NFU486" s="59"/>
      <c r="NFV486" s="59"/>
      <c r="NFW486" s="59"/>
      <c r="NFX486" s="59"/>
      <c r="NFY486" s="59"/>
      <c r="NFZ486" s="59"/>
      <c r="NGA486" s="59"/>
      <c r="NGB486" s="59"/>
      <c r="NGC486" s="59"/>
      <c r="NGD486" s="59"/>
      <c r="NGE486" s="59"/>
      <c r="NGF486" s="59"/>
      <c r="NGG486" s="59"/>
      <c r="NGH486" s="59"/>
      <c r="NGI486" s="59"/>
      <c r="NGJ486" s="59"/>
      <c r="NGK486" s="59"/>
      <c r="NGL486" s="59"/>
      <c r="NGM486" s="59"/>
      <c r="NGN486" s="59"/>
      <c r="NGO486" s="59"/>
      <c r="NGP486" s="59"/>
      <c r="NGQ486" s="59"/>
      <c r="NGR486" s="59"/>
      <c r="NGS486" s="59"/>
      <c r="NGT486" s="59"/>
      <c r="NGU486" s="59"/>
      <c r="NGV486" s="59"/>
      <c r="NGW486" s="59"/>
      <c r="NGX486" s="59"/>
      <c r="NGY486" s="59"/>
      <c r="NGZ486" s="59"/>
      <c r="NHA486" s="59"/>
      <c r="NHB486" s="59"/>
      <c r="NHC486" s="59"/>
      <c r="NHD486" s="59"/>
      <c r="NHE486" s="59"/>
      <c r="NHF486" s="59"/>
      <c r="NHG486" s="59"/>
      <c r="NHH486" s="59"/>
      <c r="NHI486" s="59"/>
      <c r="NHJ486" s="59"/>
      <c r="NHK486" s="59"/>
      <c r="NHL486" s="59"/>
      <c r="NHM486" s="59"/>
      <c r="NHN486" s="59"/>
      <c r="NHO486" s="59"/>
      <c r="NHP486" s="59"/>
      <c r="NHQ486" s="59"/>
      <c r="NHR486" s="59"/>
      <c r="NHS486" s="59"/>
      <c r="NHT486" s="59"/>
      <c r="NHU486" s="59"/>
      <c r="NHV486" s="59"/>
      <c r="NHW486" s="59"/>
      <c r="NHX486" s="59"/>
      <c r="NHY486" s="59"/>
      <c r="NHZ486" s="59"/>
      <c r="NIA486" s="59"/>
      <c r="NIB486" s="59"/>
      <c r="NIC486" s="59"/>
      <c r="NID486" s="59"/>
      <c r="NIE486" s="59"/>
      <c r="NIF486" s="59"/>
      <c r="NIG486" s="59"/>
      <c r="NIH486" s="59"/>
      <c r="NII486" s="59"/>
      <c r="NIJ486" s="59"/>
      <c r="NIK486" s="59"/>
      <c r="NIL486" s="59"/>
      <c r="NIM486" s="59"/>
      <c r="NIN486" s="59"/>
      <c r="NIO486" s="59"/>
      <c r="NIP486" s="59"/>
      <c r="NIQ486" s="59"/>
      <c r="NIR486" s="59"/>
      <c r="NIS486" s="59"/>
      <c r="NIT486" s="59"/>
      <c r="NIU486" s="59"/>
      <c r="NIV486" s="59"/>
      <c r="NIW486" s="59"/>
      <c r="NIX486" s="59"/>
      <c r="NIY486" s="59"/>
      <c r="NIZ486" s="59"/>
      <c r="NJA486" s="59"/>
      <c r="NJB486" s="59"/>
      <c r="NJC486" s="59"/>
      <c r="NJD486" s="59"/>
      <c r="NJE486" s="59"/>
      <c r="NJF486" s="59"/>
      <c r="NJG486" s="59"/>
      <c r="NJH486" s="59"/>
      <c r="NJI486" s="59"/>
      <c r="NJJ486" s="59"/>
      <c r="NJK486" s="59"/>
      <c r="NJL486" s="59"/>
      <c r="NJM486" s="59"/>
      <c r="NJN486" s="59"/>
      <c r="NJO486" s="59"/>
      <c r="NJP486" s="59"/>
      <c r="NJQ486" s="59"/>
      <c r="NJR486" s="59"/>
      <c r="NJS486" s="59"/>
      <c r="NJT486" s="59"/>
      <c r="NJU486" s="59"/>
      <c r="NJV486" s="59"/>
      <c r="NJW486" s="59"/>
      <c r="NJX486" s="59"/>
      <c r="NJY486" s="59"/>
      <c r="NJZ486" s="59"/>
      <c r="NKA486" s="59"/>
      <c r="NKB486" s="59"/>
      <c r="NKC486" s="59"/>
      <c r="NKD486" s="59"/>
      <c r="NKE486" s="59"/>
      <c r="NKF486" s="59"/>
      <c r="NKG486" s="59"/>
      <c r="NKH486" s="59"/>
      <c r="NKI486" s="59"/>
      <c r="NKJ486" s="59"/>
      <c r="NKK486" s="59"/>
      <c r="NKL486" s="59"/>
      <c r="NKM486" s="59"/>
      <c r="NKN486" s="59"/>
      <c r="NKO486" s="59"/>
      <c r="NKP486" s="59"/>
      <c r="NKQ486" s="59"/>
      <c r="NKR486" s="59"/>
      <c r="NKS486" s="59"/>
      <c r="NKT486" s="59"/>
      <c r="NKU486" s="59"/>
      <c r="NKV486" s="59"/>
      <c r="NKW486" s="59"/>
      <c r="NKX486" s="59"/>
      <c r="NKY486" s="59"/>
      <c r="NKZ486" s="59"/>
      <c r="NLA486" s="59"/>
      <c r="NLB486" s="59"/>
      <c r="NLC486" s="59"/>
      <c r="NLD486" s="59"/>
      <c r="NLE486" s="59"/>
      <c r="NLF486" s="59"/>
      <c r="NLG486" s="59"/>
      <c r="NLH486" s="59"/>
      <c r="NLI486" s="59"/>
      <c r="NLJ486" s="59"/>
      <c r="NLK486" s="59"/>
      <c r="NLL486" s="59"/>
      <c r="NLM486" s="59"/>
      <c r="NLN486" s="59"/>
      <c r="NLO486" s="59"/>
      <c r="NLP486" s="59"/>
      <c r="NLQ486" s="59"/>
      <c r="NLR486" s="59"/>
      <c r="NLS486" s="59"/>
      <c r="NLT486" s="59"/>
      <c r="NLU486" s="59"/>
      <c r="NLV486" s="59"/>
      <c r="NLW486" s="59"/>
      <c r="NLX486" s="59"/>
      <c r="NLY486" s="59"/>
      <c r="NLZ486" s="59"/>
      <c r="NMA486" s="59"/>
      <c r="NMB486" s="59"/>
      <c r="NMC486" s="59"/>
      <c r="NMD486" s="59"/>
      <c r="NME486" s="59"/>
      <c r="NMF486" s="59"/>
      <c r="NMG486" s="59"/>
      <c r="NMH486" s="59"/>
      <c r="NMI486" s="59"/>
      <c r="NMJ486" s="59"/>
      <c r="NMK486" s="59"/>
      <c r="NML486" s="59"/>
      <c r="NMM486" s="59"/>
      <c r="NMN486" s="59"/>
      <c r="NMO486" s="59"/>
      <c r="NMP486" s="59"/>
      <c r="NMQ486" s="59"/>
      <c r="NMR486" s="59"/>
      <c r="NMS486" s="59"/>
      <c r="NMT486" s="59"/>
      <c r="NMU486" s="59"/>
      <c r="NMV486" s="59"/>
      <c r="NMW486" s="59"/>
      <c r="NMX486" s="59"/>
      <c r="NMY486" s="59"/>
      <c r="NMZ486" s="59"/>
      <c r="NNA486" s="59"/>
      <c r="NNB486" s="59"/>
      <c r="NNC486" s="59"/>
      <c r="NND486" s="59"/>
      <c r="NNE486" s="59"/>
      <c r="NNF486" s="59"/>
      <c r="NNG486" s="59"/>
      <c r="NNH486" s="59"/>
      <c r="NNI486" s="59"/>
      <c r="NNJ486" s="59"/>
      <c r="NNK486" s="59"/>
      <c r="NNL486" s="59"/>
      <c r="NNM486" s="59"/>
      <c r="NNN486" s="59"/>
      <c r="NNO486" s="59"/>
      <c r="NNP486" s="59"/>
      <c r="NNQ486" s="59"/>
      <c r="NNR486" s="59"/>
      <c r="NNS486" s="59"/>
      <c r="NNT486" s="59"/>
      <c r="NNU486" s="59"/>
      <c r="NNV486" s="59"/>
      <c r="NNW486" s="59"/>
      <c r="NNX486" s="59"/>
      <c r="NNY486" s="59"/>
      <c r="NNZ486" s="59"/>
      <c r="NOA486" s="59"/>
      <c r="NOB486" s="59"/>
      <c r="NOC486" s="59"/>
      <c r="NOD486" s="59"/>
      <c r="NOE486" s="59"/>
      <c r="NOF486" s="59"/>
      <c r="NOG486" s="59"/>
      <c r="NOH486" s="59"/>
      <c r="NOI486" s="59"/>
      <c r="NOJ486" s="59"/>
      <c r="NOK486" s="59"/>
      <c r="NOL486" s="59"/>
      <c r="NOM486" s="59"/>
      <c r="NON486" s="59"/>
      <c r="NOO486" s="59"/>
      <c r="NOP486" s="59"/>
      <c r="NOQ486" s="59"/>
      <c r="NOR486" s="59"/>
      <c r="NOS486" s="59"/>
      <c r="NOT486" s="59"/>
      <c r="NOU486" s="59"/>
      <c r="NOV486" s="59"/>
      <c r="NOW486" s="59"/>
      <c r="NOX486" s="59"/>
      <c r="NOY486" s="59"/>
      <c r="NOZ486" s="59"/>
      <c r="NPA486" s="59"/>
      <c r="NPB486" s="59"/>
      <c r="NPC486" s="59"/>
      <c r="NPD486" s="59"/>
      <c r="NPE486" s="59"/>
      <c r="NPF486" s="59"/>
      <c r="NPG486" s="59"/>
      <c r="NPH486" s="59"/>
      <c r="NPI486" s="59"/>
      <c r="NPJ486" s="59"/>
      <c r="NPK486" s="59"/>
      <c r="NPL486" s="59"/>
      <c r="NPM486" s="59"/>
      <c r="NPN486" s="59"/>
      <c r="NPO486" s="59"/>
      <c r="NPP486" s="59"/>
      <c r="NPQ486" s="59"/>
      <c r="NPR486" s="59"/>
      <c r="NPS486" s="59"/>
      <c r="NPT486" s="59"/>
      <c r="NPU486" s="59"/>
      <c r="NPV486" s="59"/>
      <c r="NPW486" s="59"/>
      <c r="NPX486" s="59"/>
      <c r="NPY486" s="59"/>
      <c r="NPZ486" s="59"/>
      <c r="NQA486" s="59"/>
      <c r="NQB486" s="59"/>
      <c r="NQC486" s="59"/>
      <c r="NQD486" s="59"/>
      <c r="NQE486" s="59"/>
      <c r="NQF486" s="59"/>
      <c r="NQG486" s="59"/>
      <c r="NQH486" s="59"/>
      <c r="NQI486" s="59"/>
      <c r="NQJ486" s="59"/>
      <c r="NQK486" s="59"/>
      <c r="NQL486" s="59"/>
      <c r="NQM486" s="59"/>
      <c r="NQN486" s="59"/>
      <c r="NQO486" s="59"/>
      <c r="NQP486" s="59"/>
      <c r="NQQ486" s="59"/>
      <c r="NQR486" s="59"/>
      <c r="NQS486" s="59"/>
      <c r="NQT486" s="59"/>
      <c r="NQU486" s="59"/>
      <c r="NQV486" s="59"/>
      <c r="NQW486" s="59"/>
      <c r="NQX486" s="59"/>
      <c r="NQY486" s="59"/>
      <c r="NQZ486" s="59"/>
      <c r="NRA486" s="59"/>
      <c r="NRB486" s="59"/>
      <c r="NRC486" s="59"/>
      <c r="NRD486" s="59"/>
      <c r="NRE486" s="59"/>
      <c r="NRF486" s="59"/>
      <c r="NRG486" s="59"/>
      <c r="NRH486" s="59"/>
      <c r="NRI486" s="59"/>
      <c r="NRJ486" s="59"/>
      <c r="NRK486" s="59"/>
      <c r="NRL486" s="59"/>
      <c r="NRM486" s="59"/>
      <c r="NRN486" s="59"/>
      <c r="NRO486" s="59"/>
      <c r="NRP486" s="59"/>
      <c r="NRQ486" s="59"/>
      <c r="NRR486" s="59"/>
      <c r="NRS486" s="59"/>
      <c r="NRT486" s="59"/>
      <c r="NRU486" s="59"/>
      <c r="NRV486" s="59"/>
      <c r="NRW486" s="59"/>
      <c r="NRX486" s="59"/>
      <c r="NRY486" s="59"/>
      <c r="NRZ486" s="59"/>
      <c r="NSA486" s="59"/>
      <c r="NSB486" s="59"/>
      <c r="NSC486" s="59"/>
      <c r="NSD486" s="59"/>
      <c r="NSE486" s="59"/>
      <c r="NSF486" s="59"/>
      <c r="NSG486" s="59"/>
      <c r="NSH486" s="59"/>
      <c r="NSI486" s="59"/>
      <c r="NSJ486" s="59"/>
      <c r="NSK486" s="59"/>
      <c r="NSL486" s="59"/>
      <c r="NSM486" s="59"/>
      <c r="NSN486" s="59"/>
      <c r="NSO486" s="59"/>
      <c r="NSP486" s="59"/>
      <c r="NSQ486" s="59"/>
      <c r="NSR486" s="59"/>
      <c r="NSS486" s="59"/>
      <c r="NST486" s="59"/>
      <c r="NSU486" s="59"/>
      <c r="NSV486" s="59"/>
      <c r="NSW486" s="59"/>
      <c r="NSX486" s="59"/>
      <c r="NSY486" s="59"/>
      <c r="NSZ486" s="59"/>
      <c r="NTA486" s="59"/>
      <c r="NTB486" s="59"/>
      <c r="NTC486" s="59"/>
      <c r="NTD486" s="59"/>
      <c r="NTE486" s="59"/>
      <c r="NTF486" s="59"/>
      <c r="NTG486" s="59"/>
      <c r="NTH486" s="59"/>
      <c r="NTI486" s="59"/>
      <c r="NTJ486" s="59"/>
      <c r="NTK486" s="59"/>
      <c r="NTL486" s="59"/>
      <c r="NTM486" s="59"/>
      <c r="NTN486" s="59"/>
      <c r="NTO486" s="59"/>
      <c r="NTP486" s="59"/>
      <c r="NTQ486" s="59"/>
      <c r="NTR486" s="59"/>
      <c r="NTS486" s="59"/>
      <c r="NTT486" s="59"/>
      <c r="NTU486" s="59"/>
      <c r="NTV486" s="59"/>
      <c r="NTW486" s="59"/>
      <c r="NTX486" s="59"/>
      <c r="NTY486" s="59"/>
      <c r="NTZ486" s="59"/>
      <c r="NUA486" s="59"/>
      <c r="NUB486" s="59"/>
      <c r="NUC486" s="59"/>
      <c r="NUD486" s="59"/>
      <c r="NUE486" s="59"/>
      <c r="NUF486" s="59"/>
      <c r="NUG486" s="59"/>
      <c r="NUH486" s="59"/>
      <c r="NUI486" s="59"/>
      <c r="NUJ486" s="59"/>
      <c r="NUK486" s="59"/>
      <c r="NUL486" s="59"/>
      <c r="NUM486" s="59"/>
      <c r="NUN486" s="59"/>
      <c r="NUO486" s="59"/>
      <c r="NUP486" s="59"/>
      <c r="NUQ486" s="59"/>
      <c r="NUR486" s="59"/>
      <c r="NUS486" s="59"/>
      <c r="NUT486" s="59"/>
      <c r="NUU486" s="59"/>
      <c r="NUV486" s="59"/>
      <c r="NUW486" s="59"/>
      <c r="NUX486" s="59"/>
      <c r="NUY486" s="59"/>
      <c r="NUZ486" s="59"/>
      <c r="NVA486" s="59"/>
      <c r="NVB486" s="59"/>
      <c r="NVC486" s="59"/>
      <c r="NVD486" s="59"/>
      <c r="NVE486" s="59"/>
      <c r="NVF486" s="59"/>
      <c r="NVG486" s="59"/>
      <c r="NVH486" s="59"/>
      <c r="NVI486" s="59"/>
      <c r="NVJ486" s="59"/>
      <c r="NVK486" s="59"/>
      <c r="NVL486" s="59"/>
      <c r="NVM486" s="59"/>
      <c r="NVN486" s="59"/>
      <c r="NVO486" s="59"/>
      <c r="NVP486" s="59"/>
      <c r="NVQ486" s="59"/>
      <c r="NVR486" s="59"/>
      <c r="NVS486" s="59"/>
      <c r="NVT486" s="59"/>
      <c r="NVU486" s="59"/>
      <c r="NVV486" s="59"/>
      <c r="NVW486" s="59"/>
      <c r="NVX486" s="59"/>
      <c r="NVY486" s="59"/>
      <c r="NVZ486" s="59"/>
      <c r="NWA486" s="59"/>
      <c r="NWB486" s="59"/>
      <c r="NWC486" s="59"/>
      <c r="NWD486" s="59"/>
      <c r="NWE486" s="59"/>
      <c r="NWF486" s="59"/>
      <c r="NWG486" s="59"/>
      <c r="NWH486" s="59"/>
      <c r="NWI486" s="59"/>
      <c r="NWJ486" s="59"/>
      <c r="NWK486" s="59"/>
      <c r="NWL486" s="59"/>
      <c r="NWM486" s="59"/>
      <c r="NWN486" s="59"/>
      <c r="NWO486" s="59"/>
      <c r="NWP486" s="59"/>
      <c r="NWQ486" s="59"/>
      <c r="NWR486" s="59"/>
      <c r="NWS486" s="59"/>
      <c r="NWT486" s="59"/>
      <c r="NWU486" s="59"/>
      <c r="NWV486" s="59"/>
      <c r="NWW486" s="59"/>
      <c r="NWX486" s="59"/>
      <c r="NWY486" s="59"/>
      <c r="NWZ486" s="59"/>
      <c r="NXA486" s="59"/>
      <c r="NXB486" s="59"/>
      <c r="NXC486" s="59"/>
      <c r="NXD486" s="59"/>
      <c r="NXE486" s="59"/>
      <c r="NXF486" s="59"/>
      <c r="NXG486" s="59"/>
      <c r="NXH486" s="59"/>
      <c r="NXI486" s="59"/>
      <c r="NXJ486" s="59"/>
      <c r="NXK486" s="59"/>
      <c r="NXL486" s="59"/>
      <c r="NXM486" s="59"/>
      <c r="NXN486" s="59"/>
      <c r="NXO486" s="59"/>
      <c r="NXP486" s="59"/>
      <c r="NXQ486" s="59"/>
      <c r="NXR486" s="59"/>
      <c r="NXS486" s="59"/>
      <c r="NXT486" s="59"/>
      <c r="NXU486" s="59"/>
      <c r="NXV486" s="59"/>
      <c r="NXW486" s="59"/>
      <c r="NXX486" s="59"/>
      <c r="NXY486" s="59"/>
      <c r="NXZ486" s="59"/>
      <c r="NYA486" s="59"/>
      <c r="NYB486" s="59"/>
      <c r="NYC486" s="59"/>
      <c r="NYD486" s="59"/>
      <c r="NYE486" s="59"/>
      <c r="NYF486" s="59"/>
      <c r="NYG486" s="59"/>
      <c r="NYH486" s="59"/>
      <c r="NYI486" s="59"/>
      <c r="NYJ486" s="59"/>
      <c r="NYK486" s="59"/>
      <c r="NYL486" s="59"/>
      <c r="NYM486" s="59"/>
      <c r="NYN486" s="59"/>
      <c r="NYO486" s="59"/>
      <c r="NYP486" s="59"/>
      <c r="NYQ486" s="59"/>
      <c r="NYR486" s="59"/>
      <c r="NYS486" s="59"/>
      <c r="NYT486" s="59"/>
      <c r="NYU486" s="59"/>
      <c r="NYV486" s="59"/>
      <c r="NYW486" s="59"/>
      <c r="NYX486" s="59"/>
      <c r="NYY486" s="59"/>
      <c r="NYZ486" s="59"/>
      <c r="NZA486" s="59"/>
      <c r="NZB486" s="59"/>
      <c r="NZC486" s="59"/>
      <c r="NZD486" s="59"/>
      <c r="NZE486" s="59"/>
      <c r="NZF486" s="59"/>
      <c r="NZG486" s="59"/>
      <c r="NZH486" s="59"/>
      <c r="NZI486" s="59"/>
      <c r="NZJ486" s="59"/>
      <c r="NZK486" s="59"/>
      <c r="NZL486" s="59"/>
      <c r="NZM486" s="59"/>
      <c r="NZN486" s="59"/>
      <c r="NZO486" s="59"/>
      <c r="NZP486" s="59"/>
      <c r="NZQ486" s="59"/>
      <c r="NZR486" s="59"/>
      <c r="NZS486" s="59"/>
      <c r="NZT486" s="59"/>
      <c r="NZU486" s="59"/>
      <c r="NZV486" s="59"/>
      <c r="NZW486" s="59"/>
      <c r="NZX486" s="59"/>
      <c r="NZY486" s="59"/>
      <c r="NZZ486" s="59"/>
      <c r="OAA486" s="59"/>
      <c r="OAB486" s="59"/>
      <c r="OAC486" s="59"/>
      <c r="OAD486" s="59"/>
      <c r="OAE486" s="59"/>
      <c r="OAF486" s="59"/>
      <c r="OAG486" s="59"/>
      <c r="OAH486" s="59"/>
      <c r="OAI486" s="59"/>
      <c r="OAJ486" s="59"/>
      <c r="OAK486" s="59"/>
      <c r="OAL486" s="59"/>
      <c r="OAM486" s="59"/>
      <c r="OAN486" s="59"/>
      <c r="OAO486" s="59"/>
      <c r="OAP486" s="59"/>
      <c r="OAQ486" s="59"/>
      <c r="OAR486" s="59"/>
      <c r="OAS486" s="59"/>
      <c r="OAT486" s="59"/>
      <c r="OAU486" s="59"/>
      <c r="OAV486" s="59"/>
      <c r="OAW486" s="59"/>
      <c r="OAX486" s="59"/>
      <c r="OAY486" s="59"/>
      <c r="OAZ486" s="59"/>
      <c r="OBA486" s="59"/>
      <c r="OBB486" s="59"/>
      <c r="OBC486" s="59"/>
      <c r="OBD486" s="59"/>
      <c r="OBE486" s="59"/>
      <c r="OBF486" s="59"/>
      <c r="OBG486" s="59"/>
      <c r="OBH486" s="59"/>
      <c r="OBI486" s="59"/>
      <c r="OBJ486" s="59"/>
      <c r="OBK486" s="59"/>
      <c r="OBL486" s="59"/>
      <c r="OBM486" s="59"/>
      <c r="OBN486" s="59"/>
      <c r="OBO486" s="59"/>
      <c r="OBP486" s="59"/>
      <c r="OBQ486" s="59"/>
      <c r="OBR486" s="59"/>
      <c r="OBS486" s="59"/>
      <c r="OBT486" s="59"/>
      <c r="OBU486" s="59"/>
      <c r="OBV486" s="59"/>
      <c r="OBW486" s="59"/>
      <c r="OBX486" s="59"/>
      <c r="OBY486" s="59"/>
      <c r="OBZ486" s="59"/>
      <c r="OCA486" s="59"/>
      <c r="OCB486" s="59"/>
      <c r="OCC486" s="59"/>
      <c r="OCD486" s="59"/>
      <c r="OCE486" s="59"/>
      <c r="OCF486" s="59"/>
      <c r="OCG486" s="59"/>
      <c r="OCH486" s="59"/>
      <c r="OCI486" s="59"/>
      <c r="OCJ486" s="59"/>
      <c r="OCK486" s="59"/>
      <c r="OCL486" s="59"/>
      <c r="OCM486" s="59"/>
      <c r="OCN486" s="59"/>
      <c r="OCO486" s="59"/>
      <c r="OCP486" s="59"/>
      <c r="OCQ486" s="59"/>
      <c r="OCR486" s="59"/>
      <c r="OCS486" s="59"/>
      <c r="OCT486" s="59"/>
      <c r="OCU486" s="59"/>
      <c r="OCV486" s="59"/>
      <c r="OCW486" s="59"/>
      <c r="OCX486" s="59"/>
      <c r="OCY486" s="59"/>
      <c r="OCZ486" s="59"/>
      <c r="ODA486" s="59"/>
      <c r="ODB486" s="59"/>
      <c r="ODC486" s="59"/>
      <c r="ODD486" s="59"/>
      <c r="ODE486" s="59"/>
      <c r="ODF486" s="59"/>
      <c r="ODG486" s="59"/>
      <c r="ODH486" s="59"/>
      <c r="ODI486" s="59"/>
      <c r="ODJ486" s="59"/>
      <c r="ODK486" s="59"/>
      <c r="ODL486" s="59"/>
      <c r="ODM486" s="59"/>
      <c r="ODN486" s="59"/>
      <c r="ODO486" s="59"/>
      <c r="ODP486" s="59"/>
      <c r="ODQ486" s="59"/>
      <c r="ODR486" s="59"/>
      <c r="ODS486" s="59"/>
      <c r="ODT486" s="59"/>
      <c r="ODU486" s="59"/>
      <c r="ODV486" s="59"/>
      <c r="ODW486" s="59"/>
      <c r="ODX486" s="59"/>
      <c r="ODY486" s="59"/>
      <c r="ODZ486" s="59"/>
      <c r="OEA486" s="59"/>
      <c r="OEB486" s="59"/>
      <c r="OEC486" s="59"/>
      <c r="OED486" s="59"/>
      <c r="OEE486" s="59"/>
      <c r="OEF486" s="59"/>
      <c r="OEG486" s="59"/>
      <c r="OEH486" s="59"/>
      <c r="OEI486" s="59"/>
      <c r="OEJ486" s="59"/>
      <c r="OEK486" s="59"/>
      <c r="OEL486" s="59"/>
      <c r="OEM486" s="59"/>
      <c r="OEN486" s="59"/>
      <c r="OEO486" s="59"/>
      <c r="OEP486" s="59"/>
      <c r="OEQ486" s="59"/>
      <c r="OER486" s="59"/>
      <c r="OES486" s="59"/>
      <c r="OET486" s="59"/>
      <c r="OEU486" s="59"/>
      <c r="OEV486" s="59"/>
      <c r="OEW486" s="59"/>
      <c r="OEX486" s="59"/>
      <c r="OEY486" s="59"/>
      <c r="OEZ486" s="59"/>
      <c r="OFA486" s="59"/>
      <c r="OFB486" s="59"/>
      <c r="OFC486" s="59"/>
      <c r="OFD486" s="59"/>
      <c r="OFE486" s="59"/>
      <c r="OFF486" s="59"/>
      <c r="OFG486" s="59"/>
      <c r="OFH486" s="59"/>
      <c r="OFI486" s="59"/>
      <c r="OFJ486" s="59"/>
      <c r="OFK486" s="59"/>
      <c r="OFL486" s="59"/>
      <c r="OFM486" s="59"/>
      <c r="OFN486" s="59"/>
      <c r="OFO486" s="59"/>
      <c r="OFP486" s="59"/>
      <c r="OFQ486" s="59"/>
      <c r="OFR486" s="59"/>
      <c r="OFS486" s="59"/>
      <c r="OFT486" s="59"/>
      <c r="OFU486" s="59"/>
      <c r="OFV486" s="59"/>
      <c r="OFW486" s="59"/>
      <c r="OFX486" s="59"/>
      <c r="OFY486" s="59"/>
      <c r="OFZ486" s="59"/>
      <c r="OGA486" s="59"/>
      <c r="OGB486" s="59"/>
      <c r="OGC486" s="59"/>
      <c r="OGD486" s="59"/>
      <c r="OGE486" s="59"/>
      <c r="OGF486" s="59"/>
      <c r="OGG486" s="59"/>
      <c r="OGH486" s="59"/>
      <c r="OGI486" s="59"/>
      <c r="OGJ486" s="59"/>
      <c r="OGK486" s="59"/>
      <c r="OGL486" s="59"/>
      <c r="OGM486" s="59"/>
      <c r="OGN486" s="59"/>
      <c r="OGO486" s="59"/>
      <c r="OGP486" s="59"/>
      <c r="OGQ486" s="59"/>
      <c r="OGR486" s="59"/>
      <c r="OGS486" s="59"/>
      <c r="OGT486" s="59"/>
      <c r="OGU486" s="59"/>
      <c r="OGV486" s="59"/>
      <c r="OGW486" s="59"/>
      <c r="OGX486" s="59"/>
      <c r="OGY486" s="59"/>
      <c r="OGZ486" s="59"/>
      <c r="OHA486" s="59"/>
      <c r="OHB486" s="59"/>
      <c r="OHC486" s="59"/>
      <c r="OHD486" s="59"/>
      <c r="OHE486" s="59"/>
      <c r="OHF486" s="59"/>
      <c r="OHG486" s="59"/>
      <c r="OHH486" s="59"/>
      <c r="OHI486" s="59"/>
      <c r="OHJ486" s="59"/>
      <c r="OHK486" s="59"/>
      <c r="OHL486" s="59"/>
      <c r="OHM486" s="59"/>
      <c r="OHN486" s="59"/>
      <c r="OHO486" s="59"/>
      <c r="OHP486" s="59"/>
      <c r="OHQ486" s="59"/>
      <c r="OHR486" s="59"/>
      <c r="OHS486" s="59"/>
      <c r="OHT486" s="59"/>
      <c r="OHU486" s="59"/>
      <c r="OHV486" s="59"/>
      <c r="OHW486" s="59"/>
      <c r="OHX486" s="59"/>
      <c r="OHY486" s="59"/>
      <c r="OHZ486" s="59"/>
      <c r="OIA486" s="59"/>
      <c r="OIB486" s="59"/>
      <c r="OIC486" s="59"/>
      <c r="OID486" s="59"/>
      <c r="OIE486" s="59"/>
      <c r="OIF486" s="59"/>
      <c r="OIG486" s="59"/>
      <c r="OIH486" s="59"/>
      <c r="OII486" s="59"/>
      <c r="OIJ486" s="59"/>
      <c r="OIK486" s="59"/>
      <c r="OIL486" s="59"/>
      <c r="OIM486" s="59"/>
      <c r="OIN486" s="59"/>
      <c r="OIO486" s="59"/>
      <c r="OIP486" s="59"/>
      <c r="OIQ486" s="59"/>
      <c r="OIR486" s="59"/>
      <c r="OIS486" s="59"/>
      <c r="OIT486" s="59"/>
      <c r="OIU486" s="59"/>
      <c r="OIV486" s="59"/>
      <c r="OIW486" s="59"/>
      <c r="OIX486" s="59"/>
      <c r="OIY486" s="59"/>
      <c r="OIZ486" s="59"/>
      <c r="OJA486" s="59"/>
      <c r="OJB486" s="59"/>
      <c r="OJC486" s="59"/>
      <c r="OJD486" s="59"/>
      <c r="OJE486" s="59"/>
      <c r="OJF486" s="59"/>
      <c r="OJG486" s="59"/>
      <c r="OJH486" s="59"/>
      <c r="OJI486" s="59"/>
      <c r="OJJ486" s="59"/>
      <c r="OJK486" s="59"/>
      <c r="OJL486" s="59"/>
      <c r="OJM486" s="59"/>
      <c r="OJN486" s="59"/>
      <c r="OJO486" s="59"/>
      <c r="OJP486" s="59"/>
      <c r="OJQ486" s="59"/>
      <c r="OJR486" s="59"/>
      <c r="OJS486" s="59"/>
      <c r="OJT486" s="59"/>
      <c r="OJU486" s="59"/>
      <c r="OJV486" s="59"/>
      <c r="OJW486" s="59"/>
      <c r="OJX486" s="59"/>
      <c r="OJY486" s="59"/>
      <c r="OJZ486" s="59"/>
      <c r="OKA486" s="59"/>
      <c r="OKB486" s="59"/>
      <c r="OKC486" s="59"/>
      <c r="OKD486" s="59"/>
      <c r="OKE486" s="59"/>
      <c r="OKF486" s="59"/>
      <c r="OKG486" s="59"/>
      <c r="OKH486" s="59"/>
      <c r="OKI486" s="59"/>
      <c r="OKJ486" s="59"/>
      <c r="OKK486" s="59"/>
      <c r="OKL486" s="59"/>
      <c r="OKM486" s="59"/>
      <c r="OKN486" s="59"/>
      <c r="OKO486" s="59"/>
      <c r="OKP486" s="59"/>
      <c r="OKQ486" s="59"/>
      <c r="OKR486" s="59"/>
      <c r="OKS486" s="59"/>
      <c r="OKT486" s="59"/>
      <c r="OKU486" s="59"/>
      <c r="OKV486" s="59"/>
      <c r="OKW486" s="59"/>
      <c r="OKX486" s="59"/>
      <c r="OKY486" s="59"/>
      <c r="OKZ486" s="59"/>
      <c r="OLA486" s="59"/>
      <c r="OLB486" s="59"/>
      <c r="OLC486" s="59"/>
      <c r="OLD486" s="59"/>
      <c r="OLE486" s="59"/>
      <c r="OLF486" s="59"/>
      <c r="OLG486" s="59"/>
      <c r="OLH486" s="59"/>
      <c r="OLI486" s="59"/>
      <c r="OLJ486" s="59"/>
      <c r="OLK486" s="59"/>
      <c r="OLL486" s="59"/>
      <c r="OLM486" s="59"/>
      <c r="OLN486" s="59"/>
      <c r="OLO486" s="59"/>
      <c r="OLP486" s="59"/>
      <c r="OLQ486" s="59"/>
      <c r="OLR486" s="59"/>
      <c r="OLS486" s="59"/>
      <c r="OLT486" s="59"/>
      <c r="OLU486" s="59"/>
      <c r="OLV486" s="59"/>
      <c r="OLW486" s="59"/>
      <c r="OLX486" s="59"/>
      <c r="OLY486" s="59"/>
      <c r="OLZ486" s="59"/>
      <c r="OMA486" s="59"/>
      <c r="OMB486" s="59"/>
      <c r="OMC486" s="59"/>
      <c r="OMD486" s="59"/>
      <c r="OME486" s="59"/>
      <c r="OMF486" s="59"/>
      <c r="OMG486" s="59"/>
      <c r="OMH486" s="59"/>
      <c r="OMI486" s="59"/>
      <c r="OMJ486" s="59"/>
      <c r="OMK486" s="59"/>
      <c r="OML486" s="59"/>
      <c r="OMM486" s="59"/>
      <c r="OMN486" s="59"/>
      <c r="OMO486" s="59"/>
      <c r="OMP486" s="59"/>
      <c r="OMQ486" s="59"/>
      <c r="OMR486" s="59"/>
      <c r="OMS486" s="59"/>
      <c r="OMT486" s="59"/>
      <c r="OMU486" s="59"/>
      <c r="OMV486" s="59"/>
      <c r="OMW486" s="59"/>
      <c r="OMX486" s="59"/>
      <c r="OMY486" s="59"/>
      <c r="OMZ486" s="59"/>
      <c r="ONA486" s="59"/>
      <c r="ONB486" s="59"/>
      <c r="ONC486" s="59"/>
      <c r="OND486" s="59"/>
      <c r="ONE486" s="59"/>
      <c r="ONF486" s="59"/>
      <c r="ONG486" s="59"/>
      <c r="ONH486" s="59"/>
      <c r="ONI486" s="59"/>
      <c r="ONJ486" s="59"/>
      <c r="ONK486" s="59"/>
      <c r="ONL486" s="59"/>
      <c r="ONM486" s="59"/>
      <c r="ONN486" s="59"/>
      <c r="ONO486" s="59"/>
      <c r="ONP486" s="59"/>
      <c r="ONQ486" s="59"/>
      <c r="ONR486" s="59"/>
      <c r="ONS486" s="59"/>
      <c r="ONT486" s="59"/>
      <c r="ONU486" s="59"/>
      <c r="ONV486" s="59"/>
      <c r="ONW486" s="59"/>
      <c r="ONX486" s="59"/>
      <c r="ONY486" s="59"/>
      <c r="ONZ486" s="59"/>
      <c r="OOA486" s="59"/>
      <c r="OOB486" s="59"/>
      <c r="OOC486" s="59"/>
      <c r="OOD486" s="59"/>
      <c r="OOE486" s="59"/>
      <c r="OOF486" s="59"/>
      <c r="OOG486" s="59"/>
      <c r="OOH486" s="59"/>
      <c r="OOI486" s="59"/>
      <c r="OOJ486" s="59"/>
      <c r="OOK486" s="59"/>
      <c r="OOL486" s="59"/>
      <c r="OOM486" s="59"/>
      <c r="OON486" s="59"/>
      <c r="OOO486" s="59"/>
      <c r="OOP486" s="59"/>
      <c r="OOQ486" s="59"/>
      <c r="OOR486" s="59"/>
      <c r="OOS486" s="59"/>
      <c r="OOT486" s="59"/>
      <c r="OOU486" s="59"/>
      <c r="OOV486" s="59"/>
      <c r="OOW486" s="59"/>
      <c r="OOX486" s="59"/>
      <c r="OOY486" s="59"/>
      <c r="OOZ486" s="59"/>
      <c r="OPA486" s="59"/>
      <c r="OPB486" s="59"/>
      <c r="OPC486" s="59"/>
      <c r="OPD486" s="59"/>
      <c r="OPE486" s="59"/>
      <c r="OPF486" s="59"/>
      <c r="OPG486" s="59"/>
      <c r="OPH486" s="59"/>
      <c r="OPI486" s="59"/>
      <c r="OPJ486" s="59"/>
      <c r="OPK486" s="59"/>
      <c r="OPL486" s="59"/>
      <c r="OPM486" s="59"/>
      <c r="OPN486" s="59"/>
      <c r="OPO486" s="59"/>
      <c r="OPP486" s="59"/>
      <c r="OPQ486" s="59"/>
      <c r="OPR486" s="59"/>
      <c r="OPS486" s="59"/>
      <c r="OPT486" s="59"/>
      <c r="OPU486" s="59"/>
      <c r="OPV486" s="59"/>
      <c r="OPW486" s="59"/>
      <c r="OPX486" s="59"/>
      <c r="OPY486" s="59"/>
      <c r="OPZ486" s="59"/>
      <c r="OQA486" s="59"/>
      <c r="OQB486" s="59"/>
      <c r="OQC486" s="59"/>
      <c r="OQD486" s="59"/>
      <c r="OQE486" s="59"/>
      <c r="OQF486" s="59"/>
      <c r="OQG486" s="59"/>
      <c r="OQH486" s="59"/>
      <c r="OQI486" s="59"/>
      <c r="OQJ486" s="59"/>
      <c r="OQK486" s="59"/>
      <c r="OQL486" s="59"/>
      <c r="OQM486" s="59"/>
      <c r="OQN486" s="59"/>
      <c r="OQO486" s="59"/>
      <c r="OQP486" s="59"/>
      <c r="OQQ486" s="59"/>
      <c r="OQR486" s="59"/>
      <c r="OQS486" s="59"/>
      <c r="OQT486" s="59"/>
      <c r="OQU486" s="59"/>
      <c r="OQV486" s="59"/>
      <c r="OQW486" s="59"/>
      <c r="OQX486" s="59"/>
      <c r="OQY486" s="59"/>
      <c r="OQZ486" s="59"/>
      <c r="ORA486" s="59"/>
      <c r="ORB486" s="59"/>
      <c r="ORC486" s="59"/>
      <c r="ORD486" s="59"/>
      <c r="ORE486" s="59"/>
      <c r="ORF486" s="59"/>
      <c r="ORG486" s="59"/>
      <c r="ORH486" s="59"/>
      <c r="ORI486" s="59"/>
      <c r="ORJ486" s="59"/>
      <c r="ORK486" s="59"/>
      <c r="ORL486" s="59"/>
      <c r="ORM486" s="59"/>
      <c r="ORN486" s="59"/>
      <c r="ORO486" s="59"/>
      <c r="ORP486" s="59"/>
      <c r="ORQ486" s="59"/>
      <c r="ORR486" s="59"/>
      <c r="ORS486" s="59"/>
      <c r="ORT486" s="59"/>
      <c r="ORU486" s="59"/>
      <c r="ORV486" s="59"/>
      <c r="ORW486" s="59"/>
      <c r="ORX486" s="59"/>
      <c r="ORY486" s="59"/>
      <c r="ORZ486" s="59"/>
      <c r="OSA486" s="59"/>
      <c r="OSB486" s="59"/>
      <c r="OSC486" s="59"/>
      <c r="OSD486" s="59"/>
      <c r="OSE486" s="59"/>
      <c r="OSF486" s="59"/>
      <c r="OSG486" s="59"/>
      <c r="OSH486" s="59"/>
      <c r="OSI486" s="59"/>
      <c r="OSJ486" s="59"/>
      <c r="OSK486" s="59"/>
      <c r="OSL486" s="59"/>
      <c r="OSM486" s="59"/>
      <c r="OSN486" s="59"/>
      <c r="OSO486" s="59"/>
      <c r="OSP486" s="59"/>
      <c r="OSQ486" s="59"/>
      <c r="OSR486" s="59"/>
      <c r="OSS486" s="59"/>
      <c r="OST486" s="59"/>
      <c r="OSU486" s="59"/>
      <c r="OSV486" s="59"/>
      <c r="OSW486" s="59"/>
      <c r="OSX486" s="59"/>
      <c r="OSY486" s="59"/>
      <c r="OSZ486" s="59"/>
      <c r="OTA486" s="59"/>
      <c r="OTB486" s="59"/>
      <c r="OTC486" s="59"/>
      <c r="OTD486" s="59"/>
      <c r="OTE486" s="59"/>
      <c r="OTF486" s="59"/>
      <c r="OTG486" s="59"/>
      <c r="OTH486" s="59"/>
      <c r="OTI486" s="59"/>
      <c r="OTJ486" s="59"/>
      <c r="OTK486" s="59"/>
      <c r="OTL486" s="59"/>
      <c r="OTM486" s="59"/>
      <c r="OTN486" s="59"/>
      <c r="OTO486" s="59"/>
      <c r="OTP486" s="59"/>
      <c r="OTQ486" s="59"/>
      <c r="OTR486" s="59"/>
      <c r="OTS486" s="59"/>
      <c r="OTT486" s="59"/>
      <c r="OTU486" s="59"/>
      <c r="OTV486" s="59"/>
      <c r="OTW486" s="59"/>
      <c r="OTX486" s="59"/>
      <c r="OTY486" s="59"/>
      <c r="OTZ486" s="59"/>
      <c r="OUA486" s="59"/>
      <c r="OUB486" s="59"/>
      <c r="OUC486" s="59"/>
      <c r="OUD486" s="59"/>
      <c r="OUE486" s="59"/>
      <c r="OUF486" s="59"/>
      <c r="OUG486" s="59"/>
      <c r="OUH486" s="59"/>
      <c r="OUI486" s="59"/>
      <c r="OUJ486" s="59"/>
      <c r="OUK486" s="59"/>
      <c r="OUL486" s="59"/>
      <c r="OUM486" s="59"/>
      <c r="OUN486" s="59"/>
      <c r="OUO486" s="59"/>
      <c r="OUP486" s="59"/>
      <c r="OUQ486" s="59"/>
      <c r="OUR486" s="59"/>
      <c r="OUS486" s="59"/>
      <c r="OUT486" s="59"/>
      <c r="OUU486" s="59"/>
      <c r="OUV486" s="59"/>
      <c r="OUW486" s="59"/>
      <c r="OUX486" s="59"/>
      <c r="OUY486" s="59"/>
      <c r="OUZ486" s="59"/>
      <c r="OVA486" s="59"/>
      <c r="OVB486" s="59"/>
      <c r="OVC486" s="59"/>
      <c r="OVD486" s="59"/>
      <c r="OVE486" s="59"/>
      <c r="OVF486" s="59"/>
      <c r="OVG486" s="59"/>
      <c r="OVH486" s="59"/>
      <c r="OVI486" s="59"/>
      <c r="OVJ486" s="59"/>
      <c r="OVK486" s="59"/>
      <c r="OVL486" s="59"/>
      <c r="OVM486" s="59"/>
      <c r="OVN486" s="59"/>
      <c r="OVO486" s="59"/>
      <c r="OVP486" s="59"/>
      <c r="OVQ486" s="59"/>
      <c r="OVR486" s="59"/>
      <c r="OVS486" s="59"/>
      <c r="OVT486" s="59"/>
      <c r="OVU486" s="59"/>
      <c r="OVV486" s="59"/>
      <c r="OVW486" s="59"/>
      <c r="OVX486" s="59"/>
      <c r="OVY486" s="59"/>
      <c r="OVZ486" s="59"/>
      <c r="OWA486" s="59"/>
      <c r="OWB486" s="59"/>
      <c r="OWC486" s="59"/>
      <c r="OWD486" s="59"/>
      <c r="OWE486" s="59"/>
      <c r="OWF486" s="59"/>
      <c r="OWG486" s="59"/>
      <c r="OWH486" s="59"/>
      <c r="OWI486" s="59"/>
      <c r="OWJ486" s="59"/>
      <c r="OWK486" s="59"/>
      <c r="OWL486" s="59"/>
      <c r="OWM486" s="59"/>
      <c r="OWN486" s="59"/>
      <c r="OWO486" s="59"/>
      <c r="OWP486" s="59"/>
      <c r="OWQ486" s="59"/>
      <c r="OWR486" s="59"/>
      <c r="OWS486" s="59"/>
      <c r="OWT486" s="59"/>
      <c r="OWU486" s="59"/>
      <c r="OWV486" s="59"/>
      <c r="OWW486" s="59"/>
      <c r="OWX486" s="59"/>
      <c r="OWY486" s="59"/>
      <c r="OWZ486" s="59"/>
      <c r="OXA486" s="59"/>
      <c r="OXB486" s="59"/>
      <c r="OXC486" s="59"/>
      <c r="OXD486" s="59"/>
      <c r="OXE486" s="59"/>
      <c r="OXF486" s="59"/>
      <c r="OXG486" s="59"/>
      <c r="OXH486" s="59"/>
      <c r="OXI486" s="59"/>
      <c r="OXJ486" s="59"/>
      <c r="OXK486" s="59"/>
      <c r="OXL486" s="59"/>
      <c r="OXM486" s="59"/>
      <c r="OXN486" s="59"/>
      <c r="OXO486" s="59"/>
      <c r="OXP486" s="59"/>
      <c r="OXQ486" s="59"/>
      <c r="OXR486" s="59"/>
      <c r="OXS486" s="59"/>
      <c r="OXT486" s="59"/>
      <c r="OXU486" s="59"/>
      <c r="OXV486" s="59"/>
      <c r="OXW486" s="59"/>
      <c r="OXX486" s="59"/>
      <c r="OXY486" s="59"/>
      <c r="OXZ486" s="59"/>
      <c r="OYA486" s="59"/>
      <c r="OYB486" s="59"/>
      <c r="OYC486" s="59"/>
      <c r="OYD486" s="59"/>
      <c r="OYE486" s="59"/>
      <c r="OYF486" s="59"/>
      <c r="OYG486" s="59"/>
      <c r="OYH486" s="59"/>
      <c r="OYI486" s="59"/>
      <c r="OYJ486" s="59"/>
      <c r="OYK486" s="59"/>
      <c r="OYL486" s="59"/>
      <c r="OYM486" s="59"/>
      <c r="OYN486" s="59"/>
      <c r="OYO486" s="59"/>
      <c r="OYP486" s="59"/>
      <c r="OYQ486" s="59"/>
      <c r="OYR486" s="59"/>
      <c r="OYS486" s="59"/>
      <c r="OYT486" s="59"/>
      <c r="OYU486" s="59"/>
      <c r="OYV486" s="59"/>
      <c r="OYW486" s="59"/>
      <c r="OYX486" s="59"/>
      <c r="OYY486" s="59"/>
      <c r="OYZ486" s="59"/>
      <c r="OZA486" s="59"/>
      <c r="OZB486" s="59"/>
      <c r="OZC486" s="59"/>
      <c r="OZD486" s="59"/>
      <c r="OZE486" s="59"/>
      <c r="OZF486" s="59"/>
      <c r="OZG486" s="59"/>
      <c r="OZH486" s="59"/>
      <c r="OZI486" s="59"/>
      <c r="OZJ486" s="59"/>
      <c r="OZK486" s="59"/>
      <c r="OZL486" s="59"/>
      <c r="OZM486" s="59"/>
      <c r="OZN486" s="59"/>
      <c r="OZO486" s="59"/>
      <c r="OZP486" s="59"/>
      <c r="OZQ486" s="59"/>
      <c r="OZR486" s="59"/>
      <c r="OZS486" s="59"/>
      <c r="OZT486" s="59"/>
      <c r="OZU486" s="59"/>
      <c r="OZV486" s="59"/>
      <c r="OZW486" s="59"/>
      <c r="OZX486" s="59"/>
      <c r="OZY486" s="59"/>
      <c r="OZZ486" s="59"/>
      <c r="PAA486" s="59"/>
      <c r="PAB486" s="59"/>
      <c r="PAC486" s="59"/>
      <c r="PAD486" s="59"/>
      <c r="PAE486" s="59"/>
      <c r="PAF486" s="59"/>
      <c r="PAG486" s="59"/>
      <c r="PAH486" s="59"/>
      <c r="PAI486" s="59"/>
      <c r="PAJ486" s="59"/>
      <c r="PAK486" s="59"/>
      <c r="PAL486" s="59"/>
      <c r="PAM486" s="59"/>
      <c r="PAN486" s="59"/>
      <c r="PAO486" s="59"/>
      <c r="PAP486" s="59"/>
      <c r="PAQ486" s="59"/>
      <c r="PAR486" s="59"/>
      <c r="PAS486" s="59"/>
      <c r="PAT486" s="59"/>
      <c r="PAU486" s="59"/>
      <c r="PAV486" s="59"/>
      <c r="PAW486" s="59"/>
      <c r="PAX486" s="59"/>
      <c r="PAY486" s="59"/>
      <c r="PAZ486" s="59"/>
      <c r="PBA486" s="59"/>
      <c r="PBB486" s="59"/>
      <c r="PBC486" s="59"/>
      <c r="PBD486" s="59"/>
      <c r="PBE486" s="59"/>
      <c r="PBF486" s="59"/>
      <c r="PBG486" s="59"/>
      <c r="PBH486" s="59"/>
      <c r="PBI486" s="59"/>
      <c r="PBJ486" s="59"/>
      <c r="PBK486" s="59"/>
      <c r="PBL486" s="59"/>
      <c r="PBM486" s="59"/>
      <c r="PBN486" s="59"/>
      <c r="PBO486" s="59"/>
      <c r="PBP486" s="59"/>
      <c r="PBQ486" s="59"/>
      <c r="PBR486" s="59"/>
      <c r="PBS486" s="59"/>
      <c r="PBT486" s="59"/>
      <c r="PBU486" s="59"/>
      <c r="PBV486" s="59"/>
      <c r="PBW486" s="59"/>
      <c r="PBX486" s="59"/>
      <c r="PBY486" s="59"/>
      <c r="PBZ486" s="59"/>
      <c r="PCA486" s="59"/>
      <c r="PCB486" s="59"/>
      <c r="PCC486" s="59"/>
      <c r="PCD486" s="59"/>
      <c r="PCE486" s="59"/>
      <c r="PCF486" s="59"/>
      <c r="PCG486" s="59"/>
      <c r="PCH486" s="59"/>
      <c r="PCI486" s="59"/>
      <c r="PCJ486" s="59"/>
      <c r="PCK486" s="59"/>
      <c r="PCL486" s="59"/>
      <c r="PCM486" s="59"/>
      <c r="PCN486" s="59"/>
      <c r="PCO486" s="59"/>
      <c r="PCP486" s="59"/>
      <c r="PCQ486" s="59"/>
      <c r="PCR486" s="59"/>
      <c r="PCS486" s="59"/>
      <c r="PCT486" s="59"/>
      <c r="PCU486" s="59"/>
      <c r="PCV486" s="59"/>
      <c r="PCW486" s="59"/>
      <c r="PCX486" s="59"/>
      <c r="PCY486" s="59"/>
      <c r="PCZ486" s="59"/>
      <c r="PDA486" s="59"/>
      <c r="PDB486" s="59"/>
      <c r="PDC486" s="59"/>
      <c r="PDD486" s="59"/>
      <c r="PDE486" s="59"/>
      <c r="PDF486" s="59"/>
      <c r="PDG486" s="59"/>
      <c r="PDH486" s="59"/>
      <c r="PDI486" s="59"/>
      <c r="PDJ486" s="59"/>
      <c r="PDK486" s="59"/>
      <c r="PDL486" s="59"/>
      <c r="PDM486" s="59"/>
      <c r="PDN486" s="59"/>
      <c r="PDO486" s="59"/>
      <c r="PDP486" s="59"/>
      <c r="PDQ486" s="59"/>
      <c r="PDR486" s="59"/>
      <c r="PDS486" s="59"/>
      <c r="PDT486" s="59"/>
      <c r="PDU486" s="59"/>
      <c r="PDV486" s="59"/>
      <c r="PDW486" s="59"/>
      <c r="PDX486" s="59"/>
      <c r="PDY486" s="59"/>
      <c r="PDZ486" s="59"/>
      <c r="PEA486" s="59"/>
      <c r="PEB486" s="59"/>
      <c r="PEC486" s="59"/>
      <c r="PED486" s="59"/>
      <c r="PEE486" s="59"/>
      <c r="PEF486" s="59"/>
      <c r="PEG486" s="59"/>
      <c r="PEH486" s="59"/>
      <c r="PEI486" s="59"/>
      <c r="PEJ486" s="59"/>
      <c r="PEK486" s="59"/>
      <c r="PEL486" s="59"/>
      <c r="PEM486" s="59"/>
      <c r="PEN486" s="59"/>
      <c r="PEO486" s="59"/>
      <c r="PEP486" s="59"/>
      <c r="PEQ486" s="59"/>
      <c r="PER486" s="59"/>
      <c r="PES486" s="59"/>
      <c r="PET486" s="59"/>
      <c r="PEU486" s="59"/>
      <c r="PEV486" s="59"/>
      <c r="PEW486" s="59"/>
      <c r="PEX486" s="59"/>
      <c r="PEY486" s="59"/>
      <c r="PEZ486" s="59"/>
      <c r="PFA486" s="59"/>
      <c r="PFB486" s="59"/>
      <c r="PFC486" s="59"/>
      <c r="PFD486" s="59"/>
      <c r="PFE486" s="59"/>
      <c r="PFF486" s="59"/>
      <c r="PFG486" s="59"/>
      <c r="PFH486" s="59"/>
      <c r="PFI486" s="59"/>
      <c r="PFJ486" s="59"/>
      <c r="PFK486" s="59"/>
      <c r="PFL486" s="59"/>
      <c r="PFM486" s="59"/>
      <c r="PFN486" s="59"/>
      <c r="PFO486" s="59"/>
      <c r="PFP486" s="59"/>
      <c r="PFQ486" s="59"/>
      <c r="PFR486" s="59"/>
      <c r="PFS486" s="59"/>
      <c r="PFT486" s="59"/>
      <c r="PFU486" s="59"/>
      <c r="PFV486" s="59"/>
      <c r="PFW486" s="59"/>
      <c r="PFX486" s="59"/>
      <c r="PFY486" s="59"/>
      <c r="PFZ486" s="59"/>
      <c r="PGA486" s="59"/>
      <c r="PGB486" s="59"/>
      <c r="PGC486" s="59"/>
      <c r="PGD486" s="59"/>
      <c r="PGE486" s="59"/>
      <c r="PGF486" s="59"/>
      <c r="PGG486" s="59"/>
      <c r="PGH486" s="59"/>
      <c r="PGI486" s="59"/>
      <c r="PGJ486" s="59"/>
      <c r="PGK486" s="59"/>
      <c r="PGL486" s="59"/>
      <c r="PGM486" s="59"/>
      <c r="PGN486" s="59"/>
      <c r="PGO486" s="59"/>
      <c r="PGP486" s="59"/>
      <c r="PGQ486" s="59"/>
      <c r="PGR486" s="59"/>
      <c r="PGS486" s="59"/>
      <c r="PGT486" s="59"/>
      <c r="PGU486" s="59"/>
      <c r="PGV486" s="59"/>
      <c r="PGW486" s="59"/>
      <c r="PGX486" s="59"/>
      <c r="PGY486" s="59"/>
      <c r="PGZ486" s="59"/>
      <c r="PHA486" s="59"/>
      <c r="PHB486" s="59"/>
      <c r="PHC486" s="59"/>
      <c r="PHD486" s="59"/>
      <c r="PHE486" s="59"/>
      <c r="PHF486" s="59"/>
      <c r="PHG486" s="59"/>
      <c r="PHH486" s="59"/>
      <c r="PHI486" s="59"/>
      <c r="PHJ486" s="59"/>
      <c r="PHK486" s="59"/>
      <c r="PHL486" s="59"/>
      <c r="PHM486" s="59"/>
      <c r="PHN486" s="59"/>
      <c r="PHO486" s="59"/>
      <c r="PHP486" s="59"/>
      <c r="PHQ486" s="59"/>
      <c r="PHR486" s="59"/>
      <c r="PHS486" s="59"/>
      <c r="PHT486" s="59"/>
      <c r="PHU486" s="59"/>
      <c r="PHV486" s="59"/>
      <c r="PHW486" s="59"/>
      <c r="PHX486" s="59"/>
      <c r="PHY486" s="59"/>
      <c r="PHZ486" s="59"/>
      <c r="PIA486" s="59"/>
      <c r="PIB486" s="59"/>
      <c r="PIC486" s="59"/>
      <c r="PID486" s="59"/>
      <c r="PIE486" s="59"/>
      <c r="PIF486" s="59"/>
      <c r="PIG486" s="59"/>
      <c r="PIH486" s="59"/>
      <c r="PII486" s="59"/>
      <c r="PIJ486" s="59"/>
      <c r="PIK486" s="59"/>
      <c r="PIL486" s="59"/>
      <c r="PIM486" s="59"/>
      <c r="PIN486" s="59"/>
      <c r="PIO486" s="59"/>
      <c r="PIP486" s="59"/>
      <c r="PIQ486" s="59"/>
      <c r="PIR486" s="59"/>
      <c r="PIS486" s="59"/>
      <c r="PIT486" s="59"/>
      <c r="PIU486" s="59"/>
      <c r="PIV486" s="59"/>
      <c r="PIW486" s="59"/>
      <c r="PIX486" s="59"/>
      <c r="PIY486" s="59"/>
      <c r="PIZ486" s="59"/>
      <c r="PJA486" s="59"/>
      <c r="PJB486" s="59"/>
      <c r="PJC486" s="59"/>
      <c r="PJD486" s="59"/>
      <c r="PJE486" s="59"/>
      <c r="PJF486" s="59"/>
      <c r="PJG486" s="59"/>
      <c r="PJH486" s="59"/>
      <c r="PJI486" s="59"/>
      <c r="PJJ486" s="59"/>
      <c r="PJK486" s="59"/>
      <c r="PJL486" s="59"/>
      <c r="PJM486" s="59"/>
      <c r="PJN486" s="59"/>
      <c r="PJO486" s="59"/>
      <c r="PJP486" s="59"/>
      <c r="PJQ486" s="59"/>
      <c r="PJR486" s="59"/>
      <c r="PJS486" s="59"/>
      <c r="PJT486" s="59"/>
      <c r="PJU486" s="59"/>
      <c r="PJV486" s="59"/>
      <c r="PJW486" s="59"/>
      <c r="PJX486" s="59"/>
      <c r="PJY486" s="59"/>
      <c r="PJZ486" s="59"/>
      <c r="PKA486" s="59"/>
      <c r="PKB486" s="59"/>
      <c r="PKC486" s="59"/>
      <c r="PKD486" s="59"/>
      <c r="PKE486" s="59"/>
      <c r="PKF486" s="59"/>
      <c r="PKG486" s="59"/>
      <c r="PKH486" s="59"/>
      <c r="PKI486" s="59"/>
      <c r="PKJ486" s="59"/>
      <c r="PKK486" s="59"/>
      <c r="PKL486" s="59"/>
      <c r="PKM486" s="59"/>
      <c r="PKN486" s="59"/>
      <c r="PKO486" s="59"/>
      <c r="PKP486" s="59"/>
      <c r="PKQ486" s="59"/>
      <c r="PKR486" s="59"/>
      <c r="PKS486" s="59"/>
      <c r="PKT486" s="59"/>
      <c r="PKU486" s="59"/>
      <c r="PKV486" s="59"/>
      <c r="PKW486" s="59"/>
      <c r="PKX486" s="59"/>
      <c r="PKY486" s="59"/>
      <c r="PKZ486" s="59"/>
      <c r="PLA486" s="59"/>
      <c r="PLB486" s="59"/>
      <c r="PLC486" s="59"/>
      <c r="PLD486" s="59"/>
      <c r="PLE486" s="59"/>
      <c r="PLF486" s="59"/>
      <c r="PLG486" s="59"/>
      <c r="PLH486" s="59"/>
      <c r="PLI486" s="59"/>
      <c r="PLJ486" s="59"/>
      <c r="PLK486" s="59"/>
      <c r="PLL486" s="59"/>
      <c r="PLM486" s="59"/>
      <c r="PLN486" s="59"/>
      <c r="PLO486" s="59"/>
      <c r="PLP486" s="59"/>
      <c r="PLQ486" s="59"/>
      <c r="PLR486" s="59"/>
      <c r="PLS486" s="59"/>
      <c r="PLT486" s="59"/>
      <c r="PLU486" s="59"/>
      <c r="PLV486" s="59"/>
      <c r="PLW486" s="59"/>
      <c r="PLX486" s="59"/>
      <c r="PLY486" s="59"/>
      <c r="PLZ486" s="59"/>
      <c r="PMA486" s="59"/>
      <c r="PMB486" s="59"/>
      <c r="PMC486" s="59"/>
      <c r="PMD486" s="59"/>
      <c r="PME486" s="59"/>
      <c r="PMF486" s="59"/>
      <c r="PMG486" s="59"/>
      <c r="PMH486" s="59"/>
      <c r="PMI486" s="59"/>
      <c r="PMJ486" s="59"/>
      <c r="PMK486" s="59"/>
      <c r="PML486" s="59"/>
      <c r="PMM486" s="59"/>
      <c r="PMN486" s="59"/>
      <c r="PMO486" s="59"/>
      <c r="PMP486" s="59"/>
      <c r="PMQ486" s="59"/>
      <c r="PMR486" s="59"/>
      <c r="PMS486" s="59"/>
      <c r="PMT486" s="59"/>
      <c r="PMU486" s="59"/>
      <c r="PMV486" s="59"/>
      <c r="PMW486" s="59"/>
      <c r="PMX486" s="59"/>
      <c r="PMY486" s="59"/>
      <c r="PMZ486" s="59"/>
      <c r="PNA486" s="59"/>
      <c r="PNB486" s="59"/>
      <c r="PNC486" s="59"/>
      <c r="PND486" s="59"/>
      <c r="PNE486" s="59"/>
      <c r="PNF486" s="59"/>
      <c r="PNG486" s="59"/>
      <c r="PNH486" s="59"/>
      <c r="PNI486" s="59"/>
      <c r="PNJ486" s="59"/>
      <c r="PNK486" s="59"/>
      <c r="PNL486" s="59"/>
      <c r="PNM486" s="59"/>
      <c r="PNN486" s="59"/>
      <c r="PNO486" s="59"/>
      <c r="PNP486" s="59"/>
      <c r="PNQ486" s="59"/>
      <c r="PNR486" s="59"/>
      <c r="PNS486" s="59"/>
      <c r="PNT486" s="59"/>
      <c r="PNU486" s="59"/>
      <c r="PNV486" s="59"/>
      <c r="PNW486" s="59"/>
      <c r="PNX486" s="59"/>
      <c r="PNY486" s="59"/>
      <c r="PNZ486" s="59"/>
      <c r="POA486" s="59"/>
      <c r="POB486" s="59"/>
      <c r="POC486" s="59"/>
      <c r="POD486" s="59"/>
      <c r="POE486" s="59"/>
      <c r="POF486" s="59"/>
      <c r="POG486" s="59"/>
      <c r="POH486" s="59"/>
      <c r="POI486" s="59"/>
      <c r="POJ486" s="59"/>
      <c r="POK486" s="59"/>
      <c r="POL486" s="59"/>
      <c r="POM486" s="59"/>
      <c r="PON486" s="59"/>
      <c r="POO486" s="59"/>
      <c r="POP486" s="59"/>
      <c r="POQ486" s="59"/>
      <c r="POR486" s="59"/>
      <c r="POS486" s="59"/>
      <c r="POT486" s="59"/>
      <c r="POU486" s="59"/>
      <c r="POV486" s="59"/>
      <c r="POW486" s="59"/>
      <c r="POX486" s="59"/>
      <c r="POY486" s="59"/>
      <c r="POZ486" s="59"/>
      <c r="PPA486" s="59"/>
      <c r="PPB486" s="59"/>
      <c r="PPC486" s="59"/>
      <c r="PPD486" s="59"/>
      <c r="PPE486" s="59"/>
      <c r="PPF486" s="59"/>
      <c r="PPG486" s="59"/>
      <c r="PPH486" s="59"/>
      <c r="PPI486" s="59"/>
      <c r="PPJ486" s="59"/>
      <c r="PPK486" s="59"/>
      <c r="PPL486" s="59"/>
      <c r="PPM486" s="59"/>
      <c r="PPN486" s="59"/>
      <c r="PPO486" s="59"/>
      <c r="PPP486" s="59"/>
      <c r="PPQ486" s="59"/>
      <c r="PPR486" s="59"/>
      <c r="PPS486" s="59"/>
      <c r="PPT486" s="59"/>
      <c r="PPU486" s="59"/>
      <c r="PPV486" s="59"/>
      <c r="PPW486" s="59"/>
      <c r="PPX486" s="59"/>
      <c r="PPY486" s="59"/>
      <c r="PPZ486" s="59"/>
      <c r="PQA486" s="59"/>
      <c r="PQB486" s="59"/>
      <c r="PQC486" s="59"/>
      <c r="PQD486" s="59"/>
      <c r="PQE486" s="59"/>
      <c r="PQF486" s="59"/>
      <c r="PQG486" s="59"/>
      <c r="PQH486" s="59"/>
      <c r="PQI486" s="59"/>
      <c r="PQJ486" s="59"/>
      <c r="PQK486" s="59"/>
      <c r="PQL486" s="59"/>
      <c r="PQM486" s="59"/>
      <c r="PQN486" s="59"/>
      <c r="PQO486" s="59"/>
      <c r="PQP486" s="59"/>
      <c r="PQQ486" s="59"/>
      <c r="PQR486" s="59"/>
      <c r="PQS486" s="59"/>
      <c r="PQT486" s="59"/>
      <c r="PQU486" s="59"/>
      <c r="PQV486" s="59"/>
      <c r="PQW486" s="59"/>
      <c r="PQX486" s="59"/>
      <c r="PQY486" s="59"/>
      <c r="PQZ486" s="59"/>
      <c r="PRA486" s="59"/>
      <c r="PRB486" s="59"/>
      <c r="PRC486" s="59"/>
      <c r="PRD486" s="59"/>
      <c r="PRE486" s="59"/>
      <c r="PRF486" s="59"/>
      <c r="PRG486" s="59"/>
      <c r="PRH486" s="59"/>
      <c r="PRI486" s="59"/>
      <c r="PRJ486" s="59"/>
      <c r="PRK486" s="59"/>
      <c r="PRL486" s="59"/>
      <c r="PRM486" s="59"/>
      <c r="PRN486" s="59"/>
      <c r="PRO486" s="59"/>
      <c r="PRP486" s="59"/>
      <c r="PRQ486" s="59"/>
      <c r="PRR486" s="59"/>
      <c r="PRS486" s="59"/>
      <c r="PRT486" s="59"/>
      <c r="PRU486" s="59"/>
      <c r="PRV486" s="59"/>
      <c r="PRW486" s="59"/>
      <c r="PRX486" s="59"/>
      <c r="PRY486" s="59"/>
      <c r="PRZ486" s="59"/>
      <c r="PSA486" s="59"/>
      <c r="PSB486" s="59"/>
      <c r="PSC486" s="59"/>
      <c r="PSD486" s="59"/>
      <c r="PSE486" s="59"/>
      <c r="PSF486" s="59"/>
      <c r="PSG486" s="59"/>
      <c r="PSH486" s="59"/>
      <c r="PSI486" s="59"/>
      <c r="PSJ486" s="59"/>
      <c r="PSK486" s="59"/>
      <c r="PSL486" s="59"/>
      <c r="PSM486" s="59"/>
      <c r="PSN486" s="59"/>
      <c r="PSO486" s="59"/>
      <c r="PSP486" s="59"/>
      <c r="PSQ486" s="59"/>
      <c r="PSR486" s="59"/>
      <c r="PSS486" s="59"/>
      <c r="PST486" s="59"/>
      <c r="PSU486" s="59"/>
      <c r="PSV486" s="59"/>
      <c r="PSW486" s="59"/>
      <c r="PSX486" s="59"/>
      <c r="PSY486" s="59"/>
      <c r="PSZ486" s="59"/>
      <c r="PTA486" s="59"/>
      <c r="PTB486" s="59"/>
      <c r="PTC486" s="59"/>
      <c r="PTD486" s="59"/>
      <c r="PTE486" s="59"/>
      <c r="PTF486" s="59"/>
      <c r="PTG486" s="59"/>
      <c r="PTH486" s="59"/>
      <c r="PTI486" s="59"/>
      <c r="PTJ486" s="59"/>
      <c r="PTK486" s="59"/>
      <c r="PTL486" s="59"/>
      <c r="PTM486" s="59"/>
      <c r="PTN486" s="59"/>
      <c r="PTO486" s="59"/>
      <c r="PTP486" s="59"/>
      <c r="PTQ486" s="59"/>
      <c r="PTR486" s="59"/>
      <c r="PTS486" s="59"/>
      <c r="PTT486" s="59"/>
      <c r="PTU486" s="59"/>
      <c r="PTV486" s="59"/>
      <c r="PTW486" s="59"/>
      <c r="PTX486" s="59"/>
      <c r="PTY486" s="59"/>
      <c r="PTZ486" s="59"/>
      <c r="PUA486" s="59"/>
      <c r="PUB486" s="59"/>
      <c r="PUC486" s="59"/>
      <c r="PUD486" s="59"/>
      <c r="PUE486" s="59"/>
      <c r="PUF486" s="59"/>
      <c r="PUG486" s="59"/>
      <c r="PUH486" s="59"/>
      <c r="PUI486" s="59"/>
      <c r="PUJ486" s="59"/>
      <c r="PUK486" s="59"/>
      <c r="PUL486" s="59"/>
      <c r="PUM486" s="59"/>
      <c r="PUN486" s="59"/>
      <c r="PUO486" s="59"/>
      <c r="PUP486" s="59"/>
      <c r="PUQ486" s="59"/>
      <c r="PUR486" s="59"/>
      <c r="PUS486" s="59"/>
      <c r="PUT486" s="59"/>
      <c r="PUU486" s="59"/>
      <c r="PUV486" s="59"/>
      <c r="PUW486" s="59"/>
      <c r="PUX486" s="59"/>
      <c r="PUY486" s="59"/>
      <c r="PUZ486" s="59"/>
      <c r="PVA486" s="59"/>
      <c r="PVB486" s="59"/>
      <c r="PVC486" s="59"/>
      <c r="PVD486" s="59"/>
      <c r="PVE486" s="59"/>
      <c r="PVF486" s="59"/>
      <c r="PVG486" s="59"/>
      <c r="PVH486" s="59"/>
      <c r="PVI486" s="59"/>
      <c r="PVJ486" s="59"/>
      <c r="PVK486" s="59"/>
      <c r="PVL486" s="59"/>
      <c r="PVM486" s="59"/>
      <c r="PVN486" s="59"/>
      <c r="PVO486" s="59"/>
      <c r="PVP486" s="59"/>
      <c r="PVQ486" s="59"/>
      <c r="PVR486" s="59"/>
      <c r="PVS486" s="59"/>
      <c r="PVT486" s="59"/>
      <c r="PVU486" s="59"/>
      <c r="PVV486" s="59"/>
      <c r="PVW486" s="59"/>
      <c r="PVX486" s="59"/>
      <c r="PVY486" s="59"/>
      <c r="PVZ486" s="59"/>
      <c r="PWA486" s="59"/>
      <c r="PWB486" s="59"/>
      <c r="PWC486" s="59"/>
      <c r="PWD486" s="59"/>
      <c r="PWE486" s="59"/>
      <c r="PWF486" s="59"/>
      <c r="PWG486" s="59"/>
      <c r="PWH486" s="59"/>
      <c r="PWI486" s="59"/>
      <c r="PWJ486" s="59"/>
      <c r="PWK486" s="59"/>
      <c r="PWL486" s="59"/>
      <c r="PWM486" s="59"/>
      <c r="PWN486" s="59"/>
      <c r="PWO486" s="59"/>
      <c r="PWP486" s="59"/>
      <c r="PWQ486" s="59"/>
      <c r="PWR486" s="59"/>
      <c r="PWS486" s="59"/>
      <c r="PWT486" s="59"/>
      <c r="PWU486" s="59"/>
      <c r="PWV486" s="59"/>
      <c r="PWW486" s="59"/>
      <c r="PWX486" s="59"/>
      <c r="PWY486" s="59"/>
      <c r="PWZ486" s="59"/>
      <c r="PXA486" s="59"/>
      <c r="PXB486" s="59"/>
      <c r="PXC486" s="59"/>
      <c r="PXD486" s="59"/>
      <c r="PXE486" s="59"/>
      <c r="PXF486" s="59"/>
      <c r="PXG486" s="59"/>
      <c r="PXH486" s="59"/>
      <c r="PXI486" s="59"/>
      <c r="PXJ486" s="59"/>
      <c r="PXK486" s="59"/>
      <c r="PXL486" s="59"/>
      <c r="PXM486" s="59"/>
      <c r="PXN486" s="59"/>
      <c r="PXO486" s="59"/>
      <c r="PXP486" s="59"/>
      <c r="PXQ486" s="59"/>
      <c r="PXR486" s="59"/>
      <c r="PXS486" s="59"/>
      <c r="PXT486" s="59"/>
      <c r="PXU486" s="59"/>
      <c r="PXV486" s="59"/>
      <c r="PXW486" s="59"/>
      <c r="PXX486" s="59"/>
      <c r="PXY486" s="59"/>
      <c r="PXZ486" s="59"/>
      <c r="PYA486" s="59"/>
      <c r="PYB486" s="59"/>
      <c r="PYC486" s="59"/>
      <c r="PYD486" s="59"/>
      <c r="PYE486" s="59"/>
      <c r="PYF486" s="59"/>
      <c r="PYG486" s="59"/>
      <c r="PYH486" s="59"/>
      <c r="PYI486" s="59"/>
      <c r="PYJ486" s="59"/>
      <c r="PYK486" s="59"/>
      <c r="PYL486" s="59"/>
      <c r="PYM486" s="59"/>
      <c r="PYN486" s="59"/>
      <c r="PYO486" s="59"/>
      <c r="PYP486" s="59"/>
      <c r="PYQ486" s="59"/>
      <c r="PYR486" s="59"/>
      <c r="PYS486" s="59"/>
      <c r="PYT486" s="59"/>
      <c r="PYU486" s="59"/>
      <c r="PYV486" s="59"/>
      <c r="PYW486" s="59"/>
      <c r="PYX486" s="59"/>
      <c r="PYY486" s="59"/>
      <c r="PYZ486" s="59"/>
      <c r="PZA486" s="59"/>
      <c r="PZB486" s="59"/>
      <c r="PZC486" s="59"/>
      <c r="PZD486" s="59"/>
      <c r="PZE486" s="59"/>
      <c r="PZF486" s="59"/>
      <c r="PZG486" s="59"/>
      <c r="PZH486" s="59"/>
      <c r="PZI486" s="59"/>
      <c r="PZJ486" s="59"/>
      <c r="PZK486" s="59"/>
      <c r="PZL486" s="59"/>
      <c r="PZM486" s="59"/>
      <c r="PZN486" s="59"/>
      <c r="PZO486" s="59"/>
      <c r="PZP486" s="59"/>
      <c r="PZQ486" s="59"/>
      <c r="PZR486" s="59"/>
      <c r="PZS486" s="59"/>
      <c r="PZT486" s="59"/>
      <c r="PZU486" s="59"/>
      <c r="PZV486" s="59"/>
      <c r="PZW486" s="59"/>
      <c r="PZX486" s="59"/>
      <c r="PZY486" s="59"/>
      <c r="PZZ486" s="59"/>
      <c r="QAA486" s="59"/>
      <c r="QAB486" s="59"/>
      <c r="QAC486" s="59"/>
      <c r="QAD486" s="59"/>
      <c r="QAE486" s="59"/>
      <c r="QAF486" s="59"/>
      <c r="QAG486" s="59"/>
      <c r="QAH486" s="59"/>
      <c r="QAI486" s="59"/>
      <c r="QAJ486" s="59"/>
      <c r="QAK486" s="59"/>
      <c r="QAL486" s="59"/>
      <c r="QAM486" s="59"/>
      <c r="QAN486" s="59"/>
      <c r="QAO486" s="59"/>
      <c r="QAP486" s="59"/>
      <c r="QAQ486" s="59"/>
      <c r="QAR486" s="59"/>
      <c r="QAS486" s="59"/>
      <c r="QAT486" s="59"/>
      <c r="QAU486" s="59"/>
      <c r="QAV486" s="59"/>
      <c r="QAW486" s="59"/>
      <c r="QAX486" s="59"/>
      <c r="QAY486" s="59"/>
      <c r="QAZ486" s="59"/>
      <c r="QBA486" s="59"/>
      <c r="QBB486" s="59"/>
      <c r="QBC486" s="59"/>
      <c r="QBD486" s="59"/>
      <c r="QBE486" s="59"/>
      <c r="QBF486" s="59"/>
      <c r="QBG486" s="59"/>
      <c r="QBH486" s="59"/>
      <c r="QBI486" s="59"/>
      <c r="QBJ486" s="59"/>
      <c r="QBK486" s="59"/>
      <c r="QBL486" s="59"/>
      <c r="QBM486" s="59"/>
      <c r="QBN486" s="59"/>
      <c r="QBO486" s="59"/>
      <c r="QBP486" s="59"/>
      <c r="QBQ486" s="59"/>
      <c r="QBR486" s="59"/>
      <c r="QBS486" s="59"/>
      <c r="QBT486" s="59"/>
      <c r="QBU486" s="59"/>
      <c r="QBV486" s="59"/>
      <c r="QBW486" s="59"/>
      <c r="QBX486" s="59"/>
      <c r="QBY486" s="59"/>
      <c r="QBZ486" s="59"/>
      <c r="QCA486" s="59"/>
      <c r="QCB486" s="59"/>
      <c r="QCC486" s="59"/>
      <c r="QCD486" s="59"/>
      <c r="QCE486" s="59"/>
      <c r="QCF486" s="59"/>
      <c r="QCG486" s="59"/>
      <c r="QCH486" s="59"/>
      <c r="QCI486" s="59"/>
      <c r="QCJ486" s="59"/>
      <c r="QCK486" s="59"/>
      <c r="QCL486" s="59"/>
      <c r="QCM486" s="59"/>
      <c r="QCN486" s="59"/>
      <c r="QCO486" s="59"/>
      <c r="QCP486" s="59"/>
      <c r="QCQ486" s="59"/>
      <c r="QCR486" s="59"/>
      <c r="QCS486" s="59"/>
      <c r="QCT486" s="59"/>
      <c r="QCU486" s="59"/>
      <c r="QCV486" s="59"/>
      <c r="QCW486" s="59"/>
      <c r="QCX486" s="59"/>
      <c r="QCY486" s="59"/>
      <c r="QCZ486" s="59"/>
      <c r="QDA486" s="59"/>
      <c r="QDB486" s="59"/>
      <c r="QDC486" s="59"/>
      <c r="QDD486" s="59"/>
      <c r="QDE486" s="59"/>
      <c r="QDF486" s="59"/>
      <c r="QDG486" s="59"/>
      <c r="QDH486" s="59"/>
      <c r="QDI486" s="59"/>
      <c r="QDJ486" s="59"/>
      <c r="QDK486" s="59"/>
      <c r="QDL486" s="59"/>
      <c r="QDM486" s="59"/>
      <c r="QDN486" s="59"/>
      <c r="QDO486" s="59"/>
      <c r="QDP486" s="59"/>
      <c r="QDQ486" s="59"/>
      <c r="QDR486" s="59"/>
      <c r="QDS486" s="59"/>
      <c r="QDT486" s="59"/>
      <c r="QDU486" s="59"/>
      <c r="QDV486" s="59"/>
      <c r="QDW486" s="59"/>
      <c r="QDX486" s="59"/>
      <c r="QDY486" s="59"/>
      <c r="QDZ486" s="59"/>
      <c r="QEA486" s="59"/>
      <c r="QEB486" s="59"/>
      <c r="QEC486" s="59"/>
      <c r="QED486" s="59"/>
      <c r="QEE486" s="59"/>
      <c r="QEF486" s="59"/>
      <c r="QEG486" s="59"/>
      <c r="QEH486" s="59"/>
      <c r="QEI486" s="59"/>
      <c r="QEJ486" s="59"/>
      <c r="QEK486" s="59"/>
      <c r="QEL486" s="59"/>
      <c r="QEM486" s="59"/>
      <c r="QEN486" s="59"/>
      <c r="QEO486" s="59"/>
      <c r="QEP486" s="59"/>
      <c r="QEQ486" s="59"/>
      <c r="QER486" s="59"/>
      <c r="QES486" s="59"/>
      <c r="QET486" s="59"/>
      <c r="QEU486" s="59"/>
      <c r="QEV486" s="59"/>
      <c r="QEW486" s="59"/>
      <c r="QEX486" s="59"/>
      <c r="QEY486" s="59"/>
      <c r="QEZ486" s="59"/>
      <c r="QFA486" s="59"/>
      <c r="QFB486" s="59"/>
      <c r="QFC486" s="59"/>
      <c r="QFD486" s="59"/>
      <c r="QFE486" s="59"/>
      <c r="QFF486" s="59"/>
      <c r="QFG486" s="59"/>
      <c r="QFH486" s="59"/>
      <c r="QFI486" s="59"/>
      <c r="QFJ486" s="59"/>
      <c r="QFK486" s="59"/>
      <c r="QFL486" s="59"/>
      <c r="QFM486" s="59"/>
      <c r="QFN486" s="59"/>
      <c r="QFO486" s="59"/>
      <c r="QFP486" s="59"/>
      <c r="QFQ486" s="59"/>
      <c r="QFR486" s="59"/>
      <c r="QFS486" s="59"/>
      <c r="QFT486" s="59"/>
      <c r="QFU486" s="59"/>
      <c r="QFV486" s="59"/>
      <c r="QFW486" s="59"/>
      <c r="QFX486" s="59"/>
      <c r="QFY486" s="59"/>
      <c r="QFZ486" s="59"/>
      <c r="QGA486" s="59"/>
      <c r="QGB486" s="59"/>
      <c r="QGC486" s="59"/>
      <c r="QGD486" s="59"/>
      <c r="QGE486" s="59"/>
      <c r="QGF486" s="59"/>
      <c r="QGG486" s="59"/>
      <c r="QGH486" s="59"/>
      <c r="QGI486" s="59"/>
      <c r="QGJ486" s="59"/>
      <c r="QGK486" s="59"/>
      <c r="QGL486" s="59"/>
      <c r="QGM486" s="59"/>
      <c r="QGN486" s="59"/>
      <c r="QGO486" s="59"/>
      <c r="QGP486" s="59"/>
      <c r="QGQ486" s="59"/>
      <c r="QGR486" s="59"/>
      <c r="QGS486" s="59"/>
      <c r="QGT486" s="59"/>
      <c r="QGU486" s="59"/>
      <c r="QGV486" s="59"/>
      <c r="QGW486" s="59"/>
      <c r="QGX486" s="59"/>
      <c r="QGY486" s="59"/>
      <c r="QGZ486" s="59"/>
      <c r="QHA486" s="59"/>
      <c r="QHB486" s="59"/>
      <c r="QHC486" s="59"/>
      <c r="QHD486" s="59"/>
      <c r="QHE486" s="59"/>
      <c r="QHF486" s="59"/>
      <c r="QHG486" s="59"/>
      <c r="QHH486" s="59"/>
      <c r="QHI486" s="59"/>
      <c r="QHJ486" s="59"/>
      <c r="QHK486" s="59"/>
      <c r="QHL486" s="59"/>
      <c r="QHM486" s="59"/>
      <c r="QHN486" s="59"/>
      <c r="QHO486" s="59"/>
      <c r="QHP486" s="59"/>
      <c r="QHQ486" s="59"/>
      <c r="QHR486" s="59"/>
      <c r="QHS486" s="59"/>
      <c r="QHT486" s="59"/>
      <c r="QHU486" s="59"/>
      <c r="QHV486" s="59"/>
      <c r="QHW486" s="59"/>
      <c r="QHX486" s="59"/>
      <c r="QHY486" s="59"/>
      <c r="QHZ486" s="59"/>
      <c r="QIA486" s="59"/>
      <c r="QIB486" s="59"/>
      <c r="QIC486" s="59"/>
      <c r="QID486" s="59"/>
      <c r="QIE486" s="59"/>
      <c r="QIF486" s="59"/>
      <c r="QIG486" s="59"/>
      <c r="QIH486" s="59"/>
      <c r="QII486" s="59"/>
      <c r="QIJ486" s="59"/>
      <c r="QIK486" s="59"/>
      <c r="QIL486" s="59"/>
      <c r="QIM486" s="59"/>
      <c r="QIN486" s="59"/>
      <c r="QIO486" s="59"/>
      <c r="QIP486" s="59"/>
      <c r="QIQ486" s="59"/>
      <c r="QIR486" s="59"/>
      <c r="QIS486" s="59"/>
      <c r="QIT486" s="59"/>
      <c r="QIU486" s="59"/>
      <c r="QIV486" s="59"/>
      <c r="QIW486" s="59"/>
      <c r="QIX486" s="59"/>
      <c r="QIY486" s="59"/>
      <c r="QIZ486" s="59"/>
      <c r="QJA486" s="59"/>
      <c r="QJB486" s="59"/>
      <c r="QJC486" s="59"/>
      <c r="QJD486" s="59"/>
      <c r="QJE486" s="59"/>
      <c r="QJF486" s="59"/>
      <c r="QJG486" s="59"/>
      <c r="QJH486" s="59"/>
      <c r="QJI486" s="59"/>
      <c r="QJJ486" s="59"/>
      <c r="QJK486" s="59"/>
      <c r="QJL486" s="59"/>
      <c r="QJM486" s="59"/>
      <c r="QJN486" s="59"/>
      <c r="QJO486" s="59"/>
      <c r="QJP486" s="59"/>
      <c r="QJQ486" s="59"/>
      <c r="QJR486" s="59"/>
      <c r="QJS486" s="59"/>
      <c r="QJT486" s="59"/>
      <c r="QJU486" s="59"/>
      <c r="QJV486" s="59"/>
      <c r="QJW486" s="59"/>
      <c r="QJX486" s="59"/>
      <c r="QJY486" s="59"/>
      <c r="QJZ486" s="59"/>
      <c r="QKA486" s="59"/>
      <c r="QKB486" s="59"/>
      <c r="QKC486" s="59"/>
      <c r="QKD486" s="59"/>
      <c r="QKE486" s="59"/>
      <c r="QKF486" s="59"/>
      <c r="QKG486" s="59"/>
      <c r="QKH486" s="59"/>
      <c r="QKI486" s="59"/>
      <c r="QKJ486" s="59"/>
      <c r="QKK486" s="59"/>
      <c r="QKL486" s="59"/>
      <c r="QKM486" s="59"/>
      <c r="QKN486" s="59"/>
      <c r="QKO486" s="59"/>
      <c r="QKP486" s="59"/>
      <c r="QKQ486" s="59"/>
      <c r="QKR486" s="59"/>
      <c r="QKS486" s="59"/>
      <c r="QKT486" s="59"/>
      <c r="QKU486" s="59"/>
      <c r="QKV486" s="59"/>
      <c r="QKW486" s="59"/>
      <c r="QKX486" s="59"/>
      <c r="QKY486" s="59"/>
      <c r="QKZ486" s="59"/>
      <c r="QLA486" s="59"/>
      <c r="QLB486" s="59"/>
      <c r="QLC486" s="59"/>
      <c r="QLD486" s="59"/>
      <c r="QLE486" s="59"/>
      <c r="QLF486" s="59"/>
      <c r="QLG486" s="59"/>
      <c r="QLH486" s="59"/>
      <c r="QLI486" s="59"/>
      <c r="QLJ486" s="59"/>
      <c r="QLK486" s="59"/>
      <c r="QLL486" s="59"/>
      <c r="QLM486" s="59"/>
      <c r="QLN486" s="59"/>
      <c r="QLO486" s="59"/>
      <c r="QLP486" s="59"/>
      <c r="QLQ486" s="59"/>
      <c r="QLR486" s="59"/>
      <c r="QLS486" s="59"/>
      <c r="QLT486" s="59"/>
      <c r="QLU486" s="59"/>
      <c r="QLV486" s="59"/>
      <c r="QLW486" s="59"/>
      <c r="QLX486" s="59"/>
      <c r="QLY486" s="59"/>
      <c r="QLZ486" s="59"/>
      <c r="QMA486" s="59"/>
      <c r="QMB486" s="59"/>
      <c r="QMC486" s="59"/>
      <c r="QMD486" s="59"/>
      <c r="QME486" s="59"/>
      <c r="QMF486" s="59"/>
      <c r="QMG486" s="59"/>
      <c r="QMH486" s="59"/>
      <c r="QMI486" s="59"/>
      <c r="QMJ486" s="59"/>
      <c r="QMK486" s="59"/>
      <c r="QML486" s="59"/>
      <c r="QMM486" s="59"/>
      <c r="QMN486" s="59"/>
      <c r="QMO486" s="59"/>
      <c r="QMP486" s="59"/>
      <c r="QMQ486" s="59"/>
      <c r="QMR486" s="59"/>
      <c r="QMS486" s="59"/>
      <c r="QMT486" s="59"/>
      <c r="QMU486" s="59"/>
      <c r="QMV486" s="59"/>
      <c r="QMW486" s="59"/>
      <c r="QMX486" s="59"/>
      <c r="QMY486" s="59"/>
      <c r="QMZ486" s="59"/>
      <c r="QNA486" s="59"/>
      <c r="QNB486" s="59"/>
      <c r="QNC486" s="59"/>
      <c r="QND486" s="59"/>
      <c r="QNE486" s="59"/>
      <c r="QNF486" s="59"/>
      <c r="QNG486" s="59"/>
      <c r="QNH486" s="59"/>
      <c r="QNI486" s="59"/>
      <c r="QNJ486" s="59"/>
      <c r="QNK486" s="59"/>
      <c r="QNL486" s="59"/>
      <c r="QNM486" s="59"/>
      <c r="QNN486" s="59"/>
      <c r="QNO486" s="59"/>
      <c r="QNP486" s="59"/>
      <c r="QNQ486" s="59"/>
      <c r="QNR486" s="59"/>
      <c r="QNS486" s="59"/>
      <c r="QNT486" s="59"/>
      <c r="QNU486" s="59"/>
      <c r="QNV486" s="59"/>
      <c r="QNW486" s="59"/>
      <c r="QNX486" s="59"/>
      <c r="QNY486" s="59"/>
      <c r="QNZ486" s="59"/>
      <c r="QOA486" s="59"/>
      <c r="QOB486" s="59"/>
      <c r="QOC486" s="59"/>
      <c r="QOD486" s="59"/>
      <c r="QOE486" s="59"/>
      <c r="QOF486" s="59"/>
      <c r="QOG486" s="59"/>
      <c r="QOH486" s="59"/>
      <c r="QOI486" s="59"/>
      <c r="QOJ486" s="59"/>
      <c r="QOK486" s="59"/>
      <c r="QOL486" s="59"/>
      <c r="QOM486" s="59"/>
      <c r="QON486" s="59"/>
      <c r="QOO486" s="59"/>
      <c r="QOP486" s="59"/>
      <c r="QOQ486" s="59"/>
      <c r="QOR486" s="59"/>
      <c r="QOS486" s="59"/>
      <c r="QOT486" s="59"/>
      <c r="QOU486" s="59"/>
      <c r="QOV486" s="59"/>
      <c r="QOW486" s="59"/>
      <c r="QOX486" s="59"/>
      <c r="QOY486" s="59"/>
      <c r="QOZ486" s="59"/>
      <c r="QPA486" s="59"/>
      <c r="QPB486" s="59"/>
      <c r="QPC486" s="59"/>
      <c r="QPD486" s="59"/>
      <c r="QPE486" s="59"/>
      <c r="QPF486" s="59"/>
      <c r="QPG486" s="59"/>
      <c r="QPH486" s="59"/>
      <c r="QPI486" s="59"/>
      <c r="QPJ486" s="59"/>
      <c r="QPK486" s="59"/>
      <c r="QPL486" s="59"/>
      <c r="QPM486" s="59"/>
      <c r="QPN486" s="59"/>
      <c r="QPO486" s="59"/>
      <c r="QPP486" s="59"/>
      <c r="QPQ486" s="59"/>
      <c r="QPR486" s="59"/>
      <c r="QPS486" s="59"/>
      <c r="QPT486" s="59"/>
      <c r="QPU486" s="59"/>
      <c r="QPV486" s="59"/>
      <c r="QPW486" s="59"/>
      <c r="QPX486" s="59"/>
      <c r="QPY486" s="59"/>
      <c r="QPZ486" s="59"/>
      <c r="QQA486" s="59"/>
      <c r="QQB486" s="59"/>
      <c r="QQC486" s="59"/>
      <c r="QQD486" s="59"/>
      <c r="QQE486" s="59"/>
      <c r="QQF486" s="59"/>
      <c r="QQG486" s="59"/>
      <c r="QQH486" s="59"/>
      <c r="QQI486" s="59"/>
      <c r="QQJ486" s="59"/>
      <c r="QQK486" s="59"/>
      <c r="QQL486" s="59"/>
      <c r="QQM486" s="59"/>
      <c r="QQN486" s="59"/>
      <c r="QQO486" s="59"/>
      <c r="QQP486" s="59"/>
      <c r="QQQ486" s="59"/>
      <c r="QQR486" s="59"/>
      <c r="QQS486" s="59"/>
      <c r="QQT486" s="59"/>
      <c r="QQU486" s="59"/>
      <c r="QQV486" s="59"/>
      <c r="QQW486" s="59"/>
      <c r="QQX486" s="59"/>
      <c r="QQY486" s="59"/>
      <c r="QQZ486" s="59"/>
      <c r="QRA486" s="59"/>
      <c r="QRB486" s="59"/>
      <c r="QRC486" s="59"/>
      <c r="QRD486" s="59"/>
      <c r="QRE486" s="59"/>
      <c r="QRF486" s="59"/>
      <c r="QRG486" s="59"/>
      <c r="QRH486" s="59"/>
      <c r="QRI486" s="59"/>
      <c r="QRJ486" s="59"/>
      <c r="QRK486" s="59"/>
      <c r="QRL486" s="59"/>
      <c r="QRM486" s="59"/>
      <c r="QRN486" s="59"/>
      <c r="QRO486" s="59"/>
      <c r="QRP486" s="59"/>
      <c r="QRQ486" s="59"/>
      <c r="QRR486" s="59"/>
      <c r="QRS486" s="59"/>
      <c r="QRT486" s="59"/>
      <c r="QRU486" s="59"/>
      <c r="QRV486" s="59"/>
      <c r="QRW486" s="59"/>
      <c r="QRX486" s="59"/>
      <c r="QRY486" s="59"/>
      <c r="QRZ486" s="59"/>
      <c r="QSA486" s="59"/>
      <c r="QSB486" s="59"/>
      <c r="QSC486" s="59"/>
      <c r="QSD486" s="59"/>
      <c r="QSE486" s="59"/>
      <c r="QSF486" s="59"/>
      <c r="QSG486" s="59"/>
      <c r="QSH486" s="59"/>
      <c r="QSI486" s="59"/>
      <c r="QSJ486" s="59"/>
      <c r="QSK486" s="59"/>
      <c r="QSL486" s="59"/>
      <c r="QSM486" s="59"/>
      <c r="QSN486" s="59"/>
      <c r="QSO486" s="59"/>
      <c r="QSP486" s="59"/>
      <c r="QSQ486" s="59"/>
      <c r="QSR486" s="59"/>
      <c r="QSS486" s="59"/>
      <c r="QST486" s="59"/>
      <c r="QSU486" s="59"/>
      <c r="QSV486" s="59"/>
      <c r="QSW486" s="59"/>
      <c r="QSX486" s="59"/>
      <c r="QSY486" s="59"/>
      <c r="QSZ486" s="59"/>
      <c r="QTA486" s="59"/>
      <c r="QTB486" s="59"/>
      <c r="QTC486" s="59"/>
      <c r="QTD486" s="59"/>
      <c r="QTE486" s="59"/>
      <c r="QTF486" s="59"/>
      <c r="QTG486" s="59"/>
      <c r="QTH486" s="59"/>
      <c r="QTI486" s="59"/>
      <c r="QTJ486" s="59"/>
      <c r="QTK486" s="59"/>
      <c r="QTL486" s="59"/>
      <c r="QTM486" s="59"/>
      <c r="QTN486" s="59"/>
      <c r="QTO486" s="59"/>
      <c r="QTP486" s="59"/>
      <c r="QTQ486" s="59"/>
      <c r="QTR486" s="59"/>
      <c r="QTS486" s="59"/>
      <c r="QTT486" s="59"/>
      <c r="QTU486" s="59"/>
      <c r="QTV486" s="59"/>
      <c r="QTW486" s="59"/>
      <c r="QTX486" s="59"/>
      <c r="QTY486" s="59"/>
      <c r="QTZ486" s="59"/>
      <c r="QUA486" s="59"/>
      <c r="QUB486" s="59"/>
      <c r="QUC486" s="59"/>
      <c r="QUD486" s="59"/>
      <c r="QUE486" s="59"/>
      <c r="QUF486" s="59"/>
      <c r="QUG486" s="59"/>
      <c r="QUH486" s="59"/>
      <c r="QUI486" s="59"/>
      <c r="QUJ486" s="59"/>
      <c r="QUK486" s="59"/>
      <c r="QUL486" s="59"/>
      <c r="QUM486" s="59"/>
      <c r="QUN486" s="59"/>
      <c r="QUO486" s="59"/>
      <c r="QUP486" s="59"/>
      <c r="QUQ486" s="59"/>
      <c r="QUR486" s="59"/>
      <c r="QUS486" s="59"/>
      <c r="QUT486" s="59"/>
      <c r="QUU486" s="59"/>
      <c r="QUV486" s="59"/>
      <c r="QUW486" s="59"/>
      <c r="QUX486" s="59"/>
      <c r="QUY486" s="59"/>
      <c r="QUZ486" s="59"/>
      <c r="QVA486" s="59"/>
      <c r="QVB486" s="59"/>
      <c r="QVC486" s="59"/>
      <c r="QVD486" s="59"/>
      <c r="QVE486" s="59"/>
      <c r="QVF486" s="59"/>
      <c r="QVG486" s="59"/>
      <c r="QVH486" s="59"/>
      <c r="QVI486" s="59"/>
      <c r="QVJ486" s="59"/>
      <c r="QVK486" s="59"/>
      <c r="QVL486" s="59"/>
      <c r="QVM486" s="59"/>
      <c r="QVN486" s="59"/>
      <c r="QVO486" s="59"/>
      <c r="QVP486" s="59"/>
      <c r="QVQ486" s="59"/>
      <c r="QVR486" s="59"/>
      <c r="QVS486" s="59"/>
      <c r="QVT486" s="59"/>
      <c r="QVU486" s="59"/>
      <c r="QVV486" s="59"/>
      <c r="QVW486" s="59"/>
      <c r="QVX486" s="59"/>
      <c r="QVY486" s="59"/>
      <c r="QVZ486" s="59"/>
      <c r="QWA486" s="59"/>
      <c r="QWB486" s="59"/>
      <c r="QWC486" s="59"/>
      <c r="QWD486" s="59"/>
      <c r="QWE486" s="59"/>
      <c r="QWF486" s="59"/>
      <c r="QWG486" s="59"/>
      <c r="QWH486" s="59"/>
      <c r="QWI486" s="59"/>
      <c r="QWJ486" s="59"/>
      <c r="QWK486" s="59"/>
      <c r="QWL486" s="59"/>
      <c r="QWM486" s="59"/>
      <c r="QWN486" s="59"/>
      <c r="QWO486" s="59"/>
      <c r="QWP486" s="59"/>
      <c r="QWQ486" s="59"/>
      <c r="QWR486" s="59"/>
      <c r="QWS486" s="59"/>
      <c r="QWT486" s="59"/>
      <c r="QWU486" s="59"/>
      <c r="QWV486" s="59"/>
      <c r="QWW486" s="59"/>
      <c r="QWX486" s="59"/>
      <c r="QWY486" s="59"/>
      <c r="QWZ486" s="59"/>
      <c r="QXA486" s="59"/>
      <c r="QXB486" s="59"/>
      <c r="QXC486" s="59"/>
      <c r="QXD486" s="59"/>
      <c r="QXE486" s="59"/>
      <c r="QXF486" s="59"/>
      <c r="QXG486" s="59"/>
      <c r="QXH486" s="59"/>
      <c r="QXI486" s="59"/>
      <c r="QXJ486" s="59"/>
      <c r="QXK486" s="59"/>
      <c r="QXL486" s="59"/>
      <c r="QXM486" s="59"/>
      <c r="QXN486" s="59"/>
      <c r="QXO486" s="59"/>
      <c r="QXP486" s="59"/>
      <c r="QXQ486" s="59"/>
      <c r="QXR486" s="59"/>
      <c r="QXS486" s="59"/>
      <c r="QXT486" s="59"/>
      <c r="QXU486" s="59"/>
      <c r="QXV486" s="59"/>
      <c r="QXW486" s="59"/>
      <c r="QXX486" s="59"/>
      <c r="QXY486" s="59"/>
      <c r="QXZ486" s="59"/>
      <c r="QYA486" s="59"/>
      <c r="QYB486" s="59"/>
      <c r="QYC486" s="59"/>
      <c r="QYD486" s="59"/>
      <c r="QYE486" s="59"/>
      <c r="QYF486" s="59"/>
      <c r="QYG486" s="59"/>
      <c r="QYH486" s="59"/>
      <c r="QYI486" s="59"/>
      <c r="QYJ486" s="59"/>
      <c r="QYK486" s="59"/>
      <c r="QYL486" s="59"/>
      <c r="QYM486" s="59"/>
      <c r="QYN486" s="59"/>
      <c r="QYO486" s="59"/>
      <c r="QYP486" s="59"/>
      <c r="QYQ486" s="59"/>
      <c r="QYR486" s="59"/>
      <c r="QYS486" s="59"/>
      <c r="QYT486" s="59"/>
      <c r="QYU486" s="59"/>
      <c r="QYV486" s="59"/>
      <c r="QYW486" s="59"/>
      <c r="QYX486" s="59"/>
      <c r="QYY486" s="59"/>
      <c r="QYZ486" s="59"/>
      <c r="QZA486" s="59"/>
      <c r="QZB486" s="59"/>
      <c r="QZC486" s="59"/>
      <c r="QZD486" s="59"/>
      <c r="QZE486" s="59"/>
      <c r="QZF486" s="59"/>
      <c r="QZG486" s="59"/>
      <c r="QZH486" s="59"/>
      <c r="QZI486" s="59"/>
      <c r="QZJ486" s="59"/>
      <c r="QZK486" s="59"/>
      <c r="QZL486" s="59"/>
      <c r="QZM486" s="59"/>
      <c r="QZN486" s="59"/>
      <c r="QZO486" s="59"/>
      <c r="QZP486" s="59"/>
      <c r="QZQ486" s="59"/>
      <c r="QZR486" s="59"/>
      <c r="QZS486" s="59"/>
      <c r="QZT486" s="59"/>
      <c r="QZU486" s="59"/>
      <c r="QZV486" s="59"/>
      <c r="QZW486" s="59"/>
      <c r="QZX486" s="59"/>
      <c r="QZY486" s="59"/>
      <c r="QZZ486" s="59"/>
      <c r="RAA486" s="59"/>
      <c r="RAB486" s="59"/>
      <c r="RAC486" s="59"/>
      <c r="RAD486" s="59"/>
      <c r="RAE486" s="59"/>
      <c r="RAF486" s="59"/>
      <c r="RAG486" s="59"/>
      <c r="RAH486" s="59"/>
      <c r="RAI486" s="59"/>
      <c r="RAJ486" s="59"/>
      <c r="RAK486" s="59"/>
      <c r="RAL486" s="59"/>
      <c r="RAM486" s="59"/>
      <c r="RAN486" s="59"/>
      <c r="RAO486" s="59"/>
      <c r="RAP486" s="59"/>
      <c r="RAQ486" s="59"/>
      <c r="RAR486" s="59"/>
      <c r="RAS486" s="59"/>
      <c r="RAT486" s="59"/>
      <c r="RAU486" s="59"/>
      <c r="RAV486" s="59"/>
      <c r="RAW486" s="59"/>
      <c r="RAX486" s="59"/>
      <c r="RAY486" s="59"/>
      <c r="RAZ486" s="59"/>
      <c r="RBA486" s="59"/>
      <c r="RBB486" s="59"/>
      <c r="RBC486" s="59"/>
      <c r="RBD486" s="59"/>
      <c r="RBE486" s="59"/>
      <c r="RBF486" s="59"/>
      <c r="RBG486" s="59"/>
      <c r="RBH486" s="59"/>
      <c r="RBI486" s="59"/>
      <c r="RBJ486" s="59"/>
      <c r="RBK486" s="59"/>
      <c r="RBL486" s="59"/>
      <c r="RBM486" s="59"/>
      <c r="RBN486" s="59"/>
      <c r="RBO486" s="59"/>
      <c r="RBP486" s="59"/>
      <c r="RBQ486" s="59"/>
      <c r="RBR486" s="59"/>
      <c r="RBS486" s="59"/>
      <c r="RBT486" s="59"/>
      <c r="RBU486" s="59"/>
      <c r="RBV486" s="59"/>
      <c r="RBW486" s="59"/>
      <c r="RBX486" s="59"/>
      <c r="RBY486" s="59"/>
      <c r="RBZ486" s="59"/>
      <c r="RCA486" s="59"/>
      <c r="RCB486" s="59"/>
      <c r="RCC486" s="59"/>
      <c r="RCD486" s="59"/>
      <c r="RCE486" s="59"/>
      <c r="RCF486" s="59"/>
      <c r="RCG486" s="59"/>
      <c r="RCH486" s="59"/>
      <c r="RCI486" s="59"/>
      <c r="RCJ486" s="59"/>
      <c r="RCK486" s="59"/>
      <c r="RCL486" s="59"/>
      <c r="RCM486" s="59"/>
      <c r="RCN486" s="59"/>
      <c r="RCO486" s="59"/>
      <c r="RCP486" s="59"/>
      <c r="RCQ486" s="59"/>
      <c r="RCR486" s="59"/>
      <c r="RCS486" s="59"/>
      <c r="RCT486" s="59"/>
      <c r="RCU486" s="59"/>
      <c r="RCV486" s="59"/>
      <c r="RCW486" s="59"/>
      <c r="RCX486" s="59"/>
      <c r="RCY486" s="59"/>
      <c r="RCZ486" s="59"/>
      <c r="RDA486" s="59"/>
      <c r="RDB486" s="59"/>
      <c r="RDC486" s="59"/>
      <c r="RDD486" s="59"/>
      <c r="RDE486" s="59"/>
      <c r="RDF486" s="59"/>
      <c r="RDG486" s="59"/>
      <c r="RDH486" s="59"/>
      <c r="RDI486" s="59"/>
      <c r="RDJ486" s="59"/>
      <c r="RDK486" s="59"/>
      <c r="RDL486" s="59"/>
      <c r="RDM486" s="59"/>
      <c r="RDN486" s="59"/>
      <c r="RDO486" s="59"/>
      <c r="RDP486" s="59"/>
      <c r="RDQ486" s="59"/>
      <c r="RDR486" s="59"/>
      <c r="RDS486" s="59"/>
      <c r="RDT486" s="59"/>
      <c r="RDU486" s="59"/>
      <c r="RDV486" s="59"/>
      <c r="RDW486" s="59"/>
      <c r="RDX486" s="59"/>
      <c r="RDY486" s="59"/>
      <c r="RDZ486" s="59"/>
      <c r="REA486" s="59"/>
      <c r="REB486" s="59"/>
      <c r="REC486" s="59"/>
      <c r="RED486" s="59"/>
      <c r="REE486" s="59"/>
      <c r="REF486" s="59"/>
      <c r="REG486" s="59"/>
      <c r="REH486" s="59"/>
      <c r="REI486" s="59"/>
      <c r="REJ486" s="59"/>
      <c r="REK486" s="59"/>
      <c r="REL486" s="59"/>
      <c r="REM486" s="59"/>
      <c r="REN486" s="59"/>
      <c r="REO486" s="59"/>
      <c r="REP486" s="59"/>
      <c r="REQ486" s="59"/>
      <c r="RER486" s="59"/>
      <c r="RES486" s="59"/>
      <c r="RET486" s="59"/>
      <c r="REU486" s="59"/>
      <c r="REV486" s="59"/>
      <c r="REW486" s="59"/>
      <c r="REX486" s="59"/>
      <c r="REY486" s="59"/>
      <c r="REZ486" s="59"/>
      <c r="RFA486" s="59"/>
      <c r="RFB486" s="59"/>
      <c r="RFC486" s="59"/>
      <c r="RFD486" s="59"/>
      <c r="RFE486" s="59"/>
      <c r="RFF486" s="59"/>
      <c r="RFG486" s="59"/>
      <c r="RFH486" s="59"/>
      <c r="RFI486" s="59"/>
      <c r="RFJ486" s="59"/>
      <c r="RFK486" s="59"/>
      <c r="RFL486" s="59"/>
      <c r="RFM486" s="59"/>
      <c r="RFN486" s="59"/>
      <c r="RFO486" s="59"/>
      <c r="RFP486" s="59"/>
      <c r="RFQ486" s="59"/>
      <c r="RFR486" s="59"/>
      <c r="RFS486" s="59"/>
      <c r="RFT486" s="59"/>
      <c r="RFU486" s="59"/>
      <c r="RFV486" s="59"/>
      <c r="RFW486" s="59"/>
      <c r="RFX486" s="59"/>
      <c r="RFY486" s="59"/>
      <c r="RFZ486" s="59"/>
      <c r="RGA486" s="59"/>
      <c r="RGB486" s="59"/>
      <c r="RGC486" s="59"/>
      <c r="RGD486" s="59"/>
      <c r="RGE486" s="59"/>
      <c r="RGF486" s="59"/>
      <c r="RGG486" s="59"/>
      <c r="RGH486" s="59"/>
      <c r="RGI486" s="59"/>
      <c r="RGJ486" s="59"/>
      <c r="RGK486" s="59"/>
      <c r="RGL486" s="59"/>
      <c r="RGM486" s="59"/>
      <c r="RGN486" s="59"/>
      <c r="RGO486" s="59"/>
      <c r="RGP486" s="59"/>
      <c r="RGQ486" s="59"/>
      <c r="RGR486" s="59"/>
      <c r="RGS486" s="59"/>
      <c r="RGT486" s="59"/>
      <c r="RGU486" s="59"/>
      <c r="RGV486" s="59"/>
      <c r="RGW486" s="59"/>
      <c r="RGX486" s="59"/>
      <c r="RGY486" s="59"/>
      <c r="RGZ486" s="59"/>
      <c r="RHA486" s="59"/>
      <c r="RHB486" s="59"/>
      <c r="RHC486" s="59"/>
      <c r="RHD486" s="59"/>
      <c r="RHE486" s="59"/>
      <c r="RHF486" s="59"/>
      <c r="RHG486" s="59"/>
      <c r="RHH486" s="59"/>
      <c r="RHI486" s="59"/>
      <c r="RHJ486" s="59"/>
      <c r="RHK486" s="59"/>
      <c r="RHL486" s="59"/>
      <c r="RHM486" s="59"/>
      <c r="RHN486" s="59"/>
      <c r="RHO486" s="59"/>
      <c r="RHP486" s="59"/>
      <c r="RHQ486" s="59"/>
      <c r="RHR486" s="59"/>
      <c r="RHS486" s="59"/>
      <c r="RHT486" s="59"/>
      <c r="RHU486" s="59"/>
      <c r="RHV486" s="59"/>
      <c r="RHW486" s="59"/>
      <c r="RHX486" s="59"/>
      <c r="RHY486" s="59"/>
      <c r="RHZ486" s="59"/>
      <c r="RIA486" s="59"/>
      <c r="RIB486" s="59"/>
      <c r="RIC486" s="59"/>
      <c r="RID486" s="59"/>
      <c r="RIE486" s="59"/>
      <c r="RIF486" s="59"/>
      <c r="RIG486" s="59"/>
      <c r="RIH486" s="59"/>
      <c r="RII486" s="59"/>
      <c r="RIJ486" s="59"/>
      <c r="RIK486" s="59"/>
      <c r="RIL486" s="59"/>
      <c r="RIM486" s="59"/>
      <c r="RIN486" s="59"/>
      <c r="RIO486" s="59"/>
      <c r="RIP486" s="59"/>
      <c r="RIQ486" s="59"/>
      <c r="RIR486" s="59"/>
      <c r="RIS486" s="59"/>
      <c r="RIT486" s="59"/>
      <c r="RIU486" s="59"/>
      <c r="RIV486" s="59"/>
      <c r="RIW486" s="59"/>
      <c r="RIX486" s="59"/>
      <c r="RIY486" s="59"/>
      <c r="RIZ486" s="59"/>
      <c r="RJA486" s="59"/>
      <c r="RJB486" s="59"/>
      <c r="RJC486" s="59"/>
      <c r="RJD486" s="59"/>
      <c r="RJE486" s="59"/>
      <c r="RJF486" s="59"/>
      <c r="RJG486" s="59"/>
      <c r="RJH486" s="59"/>
      <c r="RJI486" s="59"/>
      <c r="RJJ486" s="59"/>
      <c r="RJK486" s="59"/>
      <c r="RJL486" s="59"/>
      <c r="RJM486" s="59"/>
      <c r="RJN486" s="59"/>
      <c r="RJO486" s="59"/>
      <c r="RJP486" s="59"/>
      <c r="RJQ486" s="59"/>
      <c r="RJR486" s="59"/>
      <c r="RJS486" s="59"/>
      <c r="RJT486" s="59"/>
      <c r="RJU486" s="59"/>
      <c r="RJV486" s="59"/>
      <c r="RJW486" s="59"/>
      <c r="RJX486" s="59"/>
      <c r="RJY486" s="59"/>
      <c r="RJZ486" s="59"/>
      <c r="RKA486" s="59"/>
      <c r="RKB486" s="59"/>
      <c r="RKC486" s="59"/>
      <c r="RKD486" s="59"/>
      <c r="RKE486" s="59"/>
      <c r="RKF486" s="59"/>
      <c r="RKG486" s="59"/>
      <c r="RKH486" s="59"/>
      <c r="RKI486" s="59"/>
      <c r="RKJ486" s="59"/>
      <c r="RKK486" s="59"/>
      <c r="RKL486" s="59"/>
      <c r="RKM486" s="59"/>
      <c r="RKN486" s="59"/>
      <c r="RKO486" s="59"/>
      <c r="RKP486" s="59"/>
      <c r="RKQ486" s="59"/>
      <c r="RKR486" s="59"/>
      <c r="RKS486" s="59"/>
      <c r="RKT486" s="59"/>
      <c r="RKU486" s="59"/>
      <c r="RKV486" s="59"/>
      <c r="RKW486" s="59"/>
      <c r="RKX486" s="59"/>
      <c r="RKY486" s="59"/>
      <c r="RKZ486" s="59"/>
      <c r="RLA486" s="59"/>
      <c r="RLB486" s="59"/>
      <c r="RLC486" s="59"/>
      <c r="RLD486" s="59"/>
      <c r="RLE486" s="59"/>
      <c r="RLF486" s="59"/>
      <c r="RLG486" s="59"/>
      <c r="RLH486" s="59"/>
      <c r="RLI486" s="59"/>
      <c r="RLJ486" s="59"/>
      <c r="RLK486" s="59"/>
      <c r="RLL486" s="59"/>
      <c r="RLM486" s="59"/>
      <c r="RLN486" s="59"/>
      <c r="RLO486" s="59"/>
      <c r="RLP486" s="59"/>
      <c r="RLQ486" s="59"/>
      <c r="RLR486" s="59"/>
      <c r="RLS486" s="59"/>
      <c r="RLT486" s="59"/>
      <c r="RLU486" s="59"/>
      <c r="RLV486" s="59"/>
      <c r="RLW486" s="59"/>
      <c r="RLX486" s="59"/>
      <c r="RLY486" s="59"/>
      <c r="RLZ486" s="59"/>
      <c r="RMA486" s="59"/>
      <c r="RMB486" s="59"/>
      <c r="RMC486" s="59"/>
      <c r="RMD486" s="59"/>
      <c r="RME486" s="59"/>
      <c r="RMF486" s="59"/>
      <c r="RMG486" s="59"/>
      <c r="RMH486" s="59"/>
      <c r="RMI486" s="59"/>
      <c r="RMJ486" s="59"/>
      <c r="RMK486" s="59"/>
      <c r="RML486" s="59"/>
      <c r="RMM486" s="59"/>
      <c r="RMN486" s="59"/>
      <c r="RMO486" s="59"/>
      <c r="RMP486" s="59"/>
      <c r="RMQ486" s="59"/>
      <c r="RMR486" s="59"/>
      <c r="RMS486" s="59"/>
      <c r="RMT486" s="59"/>
      <c r="RMU486" s="59"/>
      <c r="RMV486" s="59"/>
      <c r="RMW486" s="59"/>
      <c r="RMX486" s="59"/>
      <c r="RMY486" s="59"/>
      <c r="RMZ486" s="59"/>
      <c r="RNA486" s="59"/>
      <c r="RNB486" s="59"/>
      <c r="RNC486" s="59"/>
      <c r="RND486" s="59"/>
      <c r="RNE486" s="59"/>
      <c r="RNF486" s="59"/>
      <c r="RNG486" s="59"/>
      <c r="RNH486" s="59"/>
      <c r="RNI486" s="59"/>
      <c r="RNJ486" s="59"/>
      <c r="RNK486" s="59"/>
      <c r="RNL486" s="59"/>
      <c r="RNM486" s="59"/>
      <c r="RNN486" s="59"/>
      <c r="RNO486" s="59"/>
      <c r="RNP486" s="59"/>
      <c r="RNQ486" s="59"/>
      <c r="RNR486" s="59"/>
      <c r="RNS486" s="59"/>
      <c r="RNT486" s="59"/>
      <c r="RNU486" s="59"/>
      <c r="RNV486" s="59"/>
      <c r="RNW486" s="59"/>
      <c r="RNX486" s="59"/>
      <c r="RNY486" s="59"/>
      <c r="RNZ486" s="59"/>
      <c r="ROA486" s="59"/>
      <c r="ROB486" s="59"/>
      <c r="ROC486" s="59"/>
      <c r="ROD486" s="59"/>
      <c r="ROE486" s="59"/>
      <c r="ROF486" s="59"/>
      <c r="ROG486" s="59"/>
      <c r="ROH486" s="59"/>
      <c r="ROI486" s="59"/>
      <c r="ROJ486" s="59"/>
      <c r="ROK486" s="59"/>
      <c r="ROL486" s="59"/>
      <c r="ROM486" s="59"/>
      <c r="RON486" s="59"/>
      <c r="ROO486" s="59"/>
      <c r="ROP486" s="59"/>
      <c r="ROQ486" s="59"/>
      <c r="ROR486" s="59"/>
      <c r="ROS486" s="59"/>
      <c r="ROT486" s="59"/>
      <c r="ROU486" s="59"/>
      <c r="ROV486" s="59"/>
      <c r="ROW486" s="59"/>
      <c r="ROX486" s="59"/>
      <c r="ROY486" s="59"/>
      <c r="ROZ486" s="59"/>
      <c r="RPA486" s="59"/>
      <c r="RPB486" s="59"/>
      <c r="RPC486" s="59"/>
      <c r="RPD486" s="59"/>
      <c r="RPE486" s="59"/>
      <c r="RPF486" s="59"/>
      <c r="RPG486" s="59"/>
      <c r="RPH486" s="59"/>
      <c r="RPI486" s="59"/>
      <c r="RPJ486" s="59"/>
      <c r="RPK486" s="59"/>
      <c r="RPL486" s="59"/>
      <c r="RPM486" s="59"/>
      <c r="RPN486" s="59"/>
      <c r="RPO486" s="59"/>
      <c r="RPP486" s="59"/>
      <c r="RPQ486" s="59"/>
      <c r="RPR486" s="59"/>
      <c r="RPS486" s="59"/>
      <c r="RPT486" s="59"/>
      <c r="RPU486" s="59"/>
      <c r="RPV486" s="59"/>
      <c r="RPW486" s="59"/>
      <c r="RPX486" s="59"/>
      <c r="RPY486" s="59"/>
      <c r="RPZ486" s="59"/>
      <c r="RQA486" s="59"/>
      <c r="RQB486" s="59"/>
      <c r="RQC486" s="59"/>
      <c r="RQD486" s="59"/>
      <c r="RQE486" s="59"/>
      <c r="RQF486" s="59"/>
      <c r="RQG486" s="59"/>
      <c r="RQH486" s="59"/>
      <c r="RQI486" s="59"/>
      <c r="RQJ486" s="59"/>
      <c r="RQK486" s="59"/>
      <c r="RQL486" s="59"/>
      <c r="RQM486" s="59"/>
      <c r="RQN486" s="59"/>
      <c r="RQO486" s="59"/>
      <c r="RQP486" s="59"/>
      <c r="RQQ486" s="59"/>
      <c r="RQR486" s="59"/>
      <c r="RQS486" s="59"/>
      <c r="RQT486" s="59"/>
      <c r="RQU486" s="59"/>
      <c r="RQV486" s="59"/>
      <c r="RQW486" s="59"/>
      <c r="RQX486" s="59"/>
      <c r="RQY486" s="59"/>
      <c r="RQZ486" s="59"/>
      <c r="RRA486" s="59"/>
      <c r="RRB486" s="59"/>
      <c r="RRC486" s="59"/>
      <c r="RRD486" s="59"/>
      <c r="RRE486" s="59"/>
      <c r="RRF486" s="59"/>
      <c r="RRG486" s="59"/>
      <c r="RRH486" s="59"/>
      <c r="RRI486" s="59"/>
      <c r="RRJ486" s="59"/>
      <c r="RRK486" s="59"/>
      <c r="RRL486" s="59"/>
      <c r="RRM486" s="59"/>
      <c r="RRN486" s="59"/>
      <c r="RRO486" s="59"/>
      <c r="RRP486" s="59"/>
      <c r="RRQ486" s="59"/>
      <c r="RRR486" s="59"/>
      <c r="RRS486" s="59"/>
      <c r="RRT486" s="59"/>
      <c r="RRU486" s="59"/>
      <c r="RRV486" s="59"/>
      <c r="RRW486" s="59"/>
      <c r="RRX486" s="59"/>
      <c r="RRY486" s="59"/>
      <c r="RRZ486" s="59"/>
      <c r="RSA486" s="59"/>
      <c r="RSB486" s="59"/>
      <c r="RSC486" s="59"/>
      <c r="RSD486" s="59"/>
      <c r="RSE486" s="59"/>
      <c r="RSF486" s="59"/>
      <c r="RSG486" s="59"/>
      <c r="RSH486" s="59"/>
      <c r="RSI486" s="59"/>
      <c r="RSJ486" s="59"/>
      <c r="RSK486" s="59"/>
      <c r="RSL486" s="59"/>
      <c r="RSM486" s="59"/>
      <c r="RSN486" s="59"/>
      <c r="RSO486" s="59"/>
      <c r="RSP486" s="59"/>
      <c r="RSQ486" s="59"/>
      <c r="RSR486" s="59"/>
      <c r="RSS486" s="59"/>
      <c r="RST486" s="59"/>
      <c r="RSU486" s="59"/>
      <c r="RSV486" s="59"/>
      <c r="RSW486" s="59"/>
      <c r="RSX486" s="59"/>
      <c r="RSY486" s="59"/>
      <c r="RSZ486" s="59"/>
      <c r="RTA486" s="59"/>
      <c r="RTB486" s="59"/>
      <c r="RTC486" s="59"/>
      <c r="RTD486" s="59"/>
      <c r="RTE486" s="59"/>
      <c r="RTF486" s="59"/>
      <c r="RTG486" s="59"/>
      <c r="RTH486" s="59"/>
      <c r="RTI486" s="59"/>
      <c r="RTJ486" s="59"/>
      <c r="RTK486" s="59"/>
      <c r="RTL486" s="59"/>
      <c r="RTM486" s="59"/>
      <c r="RTN486" s="59"/>
      <c r="RTO486" s="59"/>
      <c r="RTP486" s="59"/>
      <c r="RTQ486" s="59"/>
      <c r="RTR486" s="59"/>
      <c r="RTS486" s="59"/>
      <c r="RTT486" s="59"/>
      <c r="RTU486" s="59"/>
      <c r="RTV486" s="59"/>
      <c r="RTW486" s="59"/>
      <c r="RTX486" s="59"/>
      <c r="RTY486" s="59"/>
      <c r="RTZ486" s="59"/>
      <c r="RUA486" s="59"/>
      <c r="RUB486" s="59"/>
      <c r="RUC486" s="59"/>
      <c r="RUD486" s="59"/>
      <c r="RUE486" s="59"/>
      <c r="RUF486" s="59"/>
      <c r="RUG486" s="59"/>
      <c r="RUH486" s="59"/>
      <c r="RUI486" s="59"/>
      <c r="RUJ486" s="59"/>
      <c r="RUK486" s="59"/>
      <c r="RUL486" s="59"/>
      <c r="RUM486" s="59"/>
      <c r="RUN486" s="59"/>
      <c r="RUO486" s="59"/>
      <c r="RUP486" s="59"/>
      <c r="RUQ486" s="59"/>
      <c r="RUR486" s="59"/>
      <c r="RUS486" s="59"/>
      <c r="RUT486" s="59"/>
      <c r="RUU486" s="59"/>
      <c r="RUV486" s="59"/>
      <c r="RUW486" s="59"/>
      <c r="RUX486" s="59"/>
      <c r="RUY486" s="59"/>
      <c r="RUZ486" s="59"/>
      <c r="RVA486" s="59"/>
      <c r="RVB486" s="59"/>
      <c r="RVC486" s="59"/>
      <c r="RVD486" s="59"/>
      <c r="RVE486" s="59"/>
      <c r="RVF486" s="59"/>
      <c r="RVG486" s="59"/>
      <c r="RVH486" s="59"/>
      <c r="RVI486" s="59"/>
      <c r="RVJ486" s="59"/>
      <c r="RVK486" s="59"/>
      <c r="RVL486" s="59"/>
      <c r="RVM486" s="59"/>
      <c r="RVN486" s="59"/>
      <c r="RVO486" s="59"/>
      <c r="RVP486" s="59"/>
      <c r="RVQ486" s="59"/>
      <c r="RVR486" s="59"/>
      <c r="RVS486" s="59"/>
      <c r="RVT486" s="59"/>
      <c r="RVU486" s="59"/>
      <c r="RVV486" s="59"/>
      <c r="RVW486" s="59"/>
      <c r="RVX486" s="59"/>
      <c r="RVY486" s="59"/>
      <c r="RVZ486" s="59"/>
      <c r="RWA486" s="59"/>
      <c r="RWB486" s="59"/>
      <c r="RWC486" s="59"/>
      <c r="RWD486" s="59"/>
      <c r="RWE486" s="59"/>
      <c r="RWF486" s="59"/>
      <c r="RWG486" s="59"/>
      <c r="RWH486" s="59"/>
      <c r="RWI486" s="59"/>
      <c r="RWJ486" s="59"/>
      <c r="RWK486" s="59"/>
      <c r="RWL486" s="59"/>
      <c r="RWM486" s="59"/>
      <c r="RWN486" s="59"/>
      <c r="RWO486" s="59"/>
      <c r="RWP486" s="59"/>
      <c r="RWQ486" s="59"/>
      <c r="RWR486" s="59"/>
      <c r="RWS486" s="59"/>
      <c r="RWT486" s="59"/>
      <c r="RWU486" s="59"/>
      <c r="RWV486" s="59"/>
      <c r="RWW486" s="59"/>
      <c r="RWX486" s="59"/>
      <c r="RWY486" s="59"/>
      <c r="RWZ486" s="59"/>
      <c r="RXA486" s="59"/>
      <c r="RXB486" s="59"/>
      <c r="RXC486" s="59"/>
      <c r="RXD486" s="59"/>
      <c r="RXE486" s="59"/>
      <c r="RXF486" s="59"/>
      <c r="RXG486" s="59"/>
      <c r="RXH486" s="59"/>
      <c r="RXI486" s="59"/>
      <c r="RXJ486" s="59"/>
      <c r="RXK486" s="59"/>
      <c r="RXL486" s="59"/>
      <c r="RXM486" s="59"/>
      <c r="RXN486" s="59"/>
      <c r="RXO486" s="59"/>
      <c r="RXP486" s="59"/>
      <c r="RXQ486" s="59"/>
      <c r="RXR486" s="59"/>
      <c r="RXS486" s="59"/>
      <c r="RXT486" s="59"/>
      <c r="RXU486" s="59"/>
      <c r="RXV486" s="59"/>
      <c r="RXW486" s="59"/>
      <c r="RXX486" s="59"/>
      <c r="RXY486" s="59"/>
      <c r="RXZ486" s="59"/>
      <c r="RYA486" s="59"/>
      <c r="RYB486" s="59"/>
      <c r="RYC486" s="59"/>
      <c r="RYD486" s="59"/>
      <c r="RYE486" s="59"/>
      <c r="RYF486" s="59"/>
      <c r="RYG486" s="59"/>
      <c r="RYH486" s="59"/>
      <c r="RYI486" s="59"/>
      <c r="RYJ486" s="59"/>
      <c r="RYK486" s="59"/>
      <c r="RYL486" s="59"/>
      <c r="RYM486" s="59"/>
      <c r="RYN486" s="59"/>
      <c r="RYO486" s="59"/>
      <c r="RYP486" s="59"/>
      <c r="RYQ486" s="59"/>
      <c r="RYR486" s="59"/>
      <c r="RYS486" s="59"/>
      <c r="RYT486" s="59"/>
      <c r="RYU486" s="59"/>
      <c r="RYV486" s="59"/>
      <c r="RYW486" s="59"/>
      <c r="RYX486" s="59"/>
      <c r="RYY486" s="59"/>
      <c r="RYZ486" s="59"/>
      <c r="RZA486" s="59"/>
      <c r="RZB486" s="59"/>
      <c r="RZC486" s="59"/>
      <c r="RZD486" s="59"/>
      <c r="RZE486" s="59"/>
      <c r="RZF486" s="59"/>
      <c r="RZG486" s="59"/>
      <c r="RZH486" s="59"/>
      <c r="RZI486" s="59"/>
      <c r="RZJ486" s="59"/>
      <c r="RZK486" s="59"/>
      <c r="RZL486" s="59"/>
      <c r="RZM486" s="59"/>
      <c r="RZN486" s="59"/>
      <c r="RZO486" s="59"/>
      <c r="RZP486" s="59"/>
      <c r="RZQ486" s="59"/>
      <c r="RZR486" s="59"/>
      <c r="RZS486" s="59"/>
      <c r="RZT486" s="59"/>
      <c r="RZU486" s="59"/>
      <c r="RZV486" s="59"/>
      <c r="RZW486" s="59"/>
      <c r="RZX486" s="59"/>
      <c r="RZY486" s="59"/>
      <c r="RZZ486" s="59"/>
      <c r="SAA486" s="59"/>
      <c r="SAB486" s="59"/>
      <c r="SAC486" s="59"/>
      <c r="SAD486" s="59"/>
      <c r="SAE486" s="59"/>
      <c r="SAF486" s="59"/>
      <c r="SAG486" s="59"/>
      <c r="SAH486" s="59"/>
      <c r="SAI486" s="59"/>
      <c r="SAJ486" s="59"/>
      <c r="SAK486" s="59"/>
      <c r="SAL486" s="59"/>
      <c r="SAM486" s="59"/>
      <c r="SAN486" s="59"/>
      <c r="SAO486" s="59"/>
      <c r="SAP486" s="59"/>
      <c r="SAQ486" s="59"/>
      <c r="SAR486" s="59"/>
      <c r="SAS486" s="59"/>
      <c r="SAT486" s="59"/>
      <c r="SAU486" s="59"/>
      <c r="SAV486" s="59"/>
      <c r="SAW486" s="59"/>
      <c r="SAX486" s="59"/>
      <c r="SAY486" s="59"/>
      <c r="SAZ486" s="59"/>
      <c r="SBA486" s="59"/>
      <c r="SBB486" s="59"/>
      <c r="SBC486" s="59"/>
      <c r="SBD486" s="59"/>
      <c r="SBE486" s="59"/>
      <c r="SBF486" s="59"/>
      <c r="SBG486" s="59"/>
      <c r="SBH486" s="59"/>
      <c r="SBI486" s="59"/>
      <c r="SBJ486" s="59"/>
      <c r="SBK486" s="59"/>
      <c r="SBL486" s="59"/>
      <c r="SBM486" s="59"/>
      <c r="SBN486" s="59"/>
      <c r="SBO486" s="59"/>
      <c r="SBP486" s="59"/>
      <c r="SBQ486" s="59"/>
      <c r="SBR486" s="59"/>
      <c r="SBS486" s="59"/>
      <c r="SBT486" s="59"/>
      <c r="SBU486" s="59"/>
      <c r="SBV486" s="59"/>
      <c r="SBW486" s="59"/>
      <c r="SBX486" s="59"/>
      <c r="SBY486" s="59"/>
      <c r="SBZ486" s="59"/>
      <c r="SCA486" s="59"/>
      <c r="SCB486" s="59"/>
      <c r="SCC486" s="59"/>
      <c r="SCD486" s="59"/>
      <c r="SCE486" s="59"/>
      <c r="SCF486" s="59"/>
      <c r="SCG486" s="59"/>
      <c r="SCH486" s="59"/>
      <c r="SCI486" s="59"/>
      <c r="SCJ486" s="59"/>
      <c r="SCK486" s="59"/>
      <c r="SCL486" s="59"/>
      <c r="SCM486" s="59"/>
      <c r="SCN486" s="59"/>
      <c r="SCO486" s="59"/>
      <c r="SCP486" s="59"/>
      <c r="SCQ486" s="59"/>
      <c r="SCR486" s="59"/>
      <c r="SCS486" s="59"/>
      <c r="SCT486" s="59"/>
      <c r="SCU486" s="59"/>
      <c r="SCV486" s="59"/>
      <c r="SCW486" s="59"/>
      <c r="SCX486" s="59"/>
      <c r="SCY486" s="59"/>
      <c r="SCZ486" s="59"/>
      <c r="SDA486" s="59"/>
      <c r="SDB486" s="59"/>
      <c r="SDC486" s="59"/>
      <c r="SDD486" s="59"/>
      <c r="SDE486" s="59"/>
      <c r="SDF486" s="59"/>
      <c r="SDG486" s="59"/>
      <c r="SDH486" s="59"/>
      <c r="SDI486" s="59"/>
      <c r="SDJ486" s="59"/>
      <c r="SDK486" s="59"/>
      <c r="SDL486" s="59"/>
      <c r="SDM486" s="59"/>
      <c r="SDN486" s="59"/>
      <c r="SDO486" s="59"/>
      <c r="SDP486" s="59"/>
      <c r="SDQ486" s="59"/>
      <c r="SDR486" s="59"/>
      <c r="SDS486" s="59"/>
      <c r="SDT486" s="59"/>
      <c r="SDU486" s="59"/>
      <c r="SDV486" s="59"/>
      <c r="SDW486" s="59"/>
      <c r="SDX486" s="59"/>
      <c r="SDY486" s="59"/>
      <c r="SDZ486" s="59"/>
      <c r="SEA486" s="59"/>
      <c r="SEB486" s="59"/>
      <c r="SEC486" s="59"/>
      <c r="SED486" s="59"/>
      <c r="SEE486" s="59"/>
      <c r="SEF486" s="59"/>
      <c r="SEG486" s="59"/>
      <c r="SEH486" s="59"/>
      <c r="SEI486" s="59"/>
      <c r="SEJ486" s="59"/>
      <c r="SEK486" s="59"/>
      <c r="SEL486" s="59"/>
      <c r="SEM486" s="59"/>
      <c r="SEN486" s="59"/>
      <c r="SEO486" s="59"/>
      <c r="SEP486" s="59"/>
      <c r="SEQ486" s="59"/>
      <c r="SER486" s="59"/>
      <c r="SES486" s="59"/>
      <c r="SET486" s="59"/>
      <c r="SEU486" s="59"/>
      <c r="SEV486" s="59"/>
      <c r="SEW486" s="59"/>
      <c r="SEX486" s="59"/>
      <c r="SEY486" s="59"/>
      <c r="SEZ486" s="59"/>
      <c r="SFA486" s="59"/>
      <c r="SFB486" s="59"/>
      <c r="SFC486" s="59"/>
      <c r="SFD486" s="59"/>
      <c r="SFE486" s="59"/>
      <c r="SFF486" s="59"/>
      <c r="SFG486" s="59"/>
      <c r="SFH486" s="59"/>
      <c r="SFI486" s="59"/>
      <c r="SFJ486" s="59"/>
      <c r="SFK486" s="59"/>
      <c r="SFL486" s="59"/>
      <c r="SFM486" s="59"/>
      <c r="SFN486" s="59"/>
      <c r="SFO486" s="59"/>
      <c r="SFP486" s="59"/>
      <c r="SFQ486" s="59"/>
      <c r="SFR486" s="59"/>
      <c r="SFS486" s="59"/>
      <c r="SFT486" s="59"/>
      <c r="SFU486" s="59"/>
      <c r="SFV486" s="59"/>
      <c r="SFW486" s="59"/>
      <c r="SFX486" s="59"/>
      <c r="SFY486" s="59"/>
      <c r="SFZ486" s="59"/>
      <c r="SGA486" s="59"/>
      <c r="SGB486" s="59"/>
      <c r="SGC486" s="59"/>
      <c r="SGD486" s="59"/>
      <c r="SGE486" s="59"/>
      <c r="SGF486" s="59"/>
      <c r="SGG486" s="59"/>
      <c r="SGH486" s="59"/>
      <c r="SGI486" s="59"/>
      <c r="SGJ486" s="59"/>
      <c r="SGK486" s="59"/>
      <c r="SGL486" s="59"/>
      <c r="SGM486" s="59"/>
      <c r="SGN486" s="59"/>
      <c r="SGO486" s="59"/>
      <c r="SGP486" s="59"/>
      <c r="SGQ486" s="59"/>
      <c r="SGR486" s="59"/>
      <c r="SGS486" s="59"/>
      <c r="SGT486" s="59"/>
      <c r="SGU486" s="59"/>
      <c r="SGV486" s="59"/>
      <c r="SGW486" s="59"/>
      <c r="SGX486" s="59"/>
      <c r="SGY486" s="59"/>
      <c r="SGZ486" s="59"/>
      <c r="SHA486" s="59"/>
      <c r="SHB486" s="59"/>
      <c r="SHC486" s="59"/>
      <c r="SHD486" s="59"/>
      <c r="SHE486" s="59"/>
      <c r="SHF486" s="59"/>
      <c r="SHG486" s="59"/>
      <c r="SHH486" s="59"/>
      <c r="SHI486" s="59"/>
      <c r="SHJ486" s="59"/>
      <c r="SHK486" s="59"/>
      <c r="SHL486" s="59"/>
      <c r="SHM486" s="59"/>
      <c r="SHN486" s="59"/>
      <c r="SHO486" s="59"/>
      <c r="SHP486" s="59"/>
      <c r="SHQ486" s="59"/>
      <c r="SHR486" s="59"/>
      <c r="SHS486" s="59"/>
      <c r="SHT486" s="59"/>
      <c r="SHU486" s="59"/>
      <c r="SHV486" s="59"/>
      <c r="SHW486" s="59"/>
      <c r="SHX486" s="59"/>
      <c r="SHY486" s="59"/>
      <c r="SHZ486" s="59"/>
      <c r="SIA486" s="59"/>
      <c r="SIB486" s="59"/>
      <c r="SIC486" s="59"/>
      <c r="SID486" s="59"/>
      <c r="SIE486" s="59"/>
      <c r="SIF486" s="59"/>
      <c r="SIG486" s="59"/>
      <c r="SIH486" s="59"/>
      <c r="SII486" s="59"/>
      <c r="SIJ486" s="59"/>
      <c r="SIK486" s="59"/>
      <c r="SIL486" s="59"/>
      <c r="SIM486" s="59"/>
      <c r="SIN486" s="59"/>
      <c r="SIO486" s="59"/>
      <c r="SIP486" s="59"/>
      <c r="SIQ486" s="59"/>
      <c r="SIR486" s="59"/>
      <c r="SIS486" s="59"/>
      <c r="SIT486" s="59"/>
      <c r="SIU486" s="59"/>
      <c r="SIV486" s="59"/>
      <c r="SIW486" s="59"/>
      <c r="SIX486" s="59"/>
      <c r="SIY486" s="59"/>
      <c r="SIZ486" s="59"/>
      <c r="SJA486" s="59"/>
      <c r="SJB486" s="59"/>
      <c r="SJC486" s="59"/>
      <c r="SJD486" s="59"/>
      <c r="SJE486" s="59"/>
      <c r="SJF486" s="59"/>
      <c r="SJG486" s="59"/>
      <c r="SJH486" s="59"/>
      <c r="SJI486" s="59"/>
      <c r="SJJ486" s="59"/>
      <c r="SJK486" s="59"/>
      <c r="SJL486" s="59"/>
      <c r="SJM486" s="59"/>
      <c r="SJN486" s="59"/>
      <c r="SJO486" s="59"/>
      <c r="SJP486" s="59"/>
      <c r="SJQ486" s="59"/>
      <c r="SJR486" s="59"/>
      <c r="SJS486" s="59"/>
      <c r="SJT486" s="59"/>
      <c r="SJU486" s="59"/>
      <c r="SJV486" s="59"/>
      <c r="SJW486" s="59"/>
      <c r="SJX486" s="59"/>
      <c r="SJY486" s="59"/>
      <c r="SJZ486" s="59"/>
      <c r="SKA486" s="59"/>
      <c r="SKB486" s="59"/>
      <c r="SKC486" s="59"/>
      <c r="SKD486" s="59"/>
      <c r="SKE486" s="59"/>
      <c r="SKF486" s="59"/>
      <c r="SKG486" s="59"/>
      <c r="SKH486" s="59"/>
      <c r="SKI486" s="59"/>
      <c r="SKJ486" s="59"/>
      <c r="SKK486" s="59"/>
      <c r="SKL486" s="59"/>
      <c r="SKM486" s="59"/>
      <c r="SKN486" s="59"/>
      <c r="SKO486" s="59"/>
      <c r="SKP486" s="59"/>
      <c r="SKQ486" s="59"/>
      <c r="SKR486" s="59"/>
      <c r="SKS486" s="59"/>
      <c r="SKT486" s="59"/>
      <c r="SKU486" s="59"/>
      <c r="SKV486" s="59"/>
      <c r="SKW486" s="59"/>
      <c r="SKX486" s="59"/>
      <c r="SKY486" s="59"/>
      <c r="SKZ486" s="59"/>
      <c r="SLA486" s="59"/>
      <c r="SLB486" s="59"/>
      <c r="SLC486" s="59"/>
      <c r="SLD486" s="59"/>
      <c r="SLE486" s="59"/>
      <c r="SLF486" s="59"/>
      <c r="SLG486" s="59"/>
      <c r="SLH486" s="59"/>
      <c r="SLI486" s="59"/>
      <c r="SLJ486" s="59"/>
      <c r="SLK486" s="59"/>
      <c r="SLL486" s="59"/>
      <c r="SLM486" s="59"/>
      <c r="SLN486" s="59"/>
      <c r="SLO486" s="59"/>
      <c r="SLP486" s="59"/>
      <c r="SLQ486" s="59"/>
      <c r="SLR486" s="59"/>
      <c r="SLS486" s="59"/>
      <c r="SLT486" s="59"/>
      <c r="SLU486" s="59"/>
      <c r="SLV486" s="59"/>
      <c r="SLW486" s="59"/>
      <c r="SLX486" s="59"/>
      <c r="SLY486" s="59"/>
      <c r="SLZ486" s="59"/>
      <c r="SMA486" s="59"/>
      <c r="SMB486" s="59"/>
      <c r="SMC486" s="59"/>
      <c r="SMD486" s="59"/>
      <c r="SME486" s="59"/>
      <c r="SMF486" s="59"/>
      <c r="SMG486" s="59"/>
      <c r="SMH486" s="59"/>
      <c r="SMI486" s="59"/>
      <c r="SMJ486" s="59"/>
      <c r="SMK486" s="59"/>
      <c r="SML486" s="59"/>
      <c r="SMM486" s="59"/>
      <c r="SMN486" s="59"/>
      <c r="SMO486" s="59"/>
      <c r="SMP486" s="59"/>
      <c r="SMQ486" s="59"/>
      <c r="SMR486" s="59"/>
      <c r="SMS486" s="59"/>
      <c r="SMT486" s="59"/>
      <c r="SMU486" s="59"/>
      <c r="SMV486" s="59"/>
      <c r="SMW486" s="59"/>
      <c r="SMX486" s="59"/>
      <c r="SMY486" s="59"/>
      <c r="SMZ486" s="59"/>
      <c r="SNA486" s="59"/>
      <c r="SNB486" s="59"/>
      <c r="SNC486" s="59"/>
      <c r="SND486" s="59"/>
      <c r="SNE486" s="59"/>
      <c r="SNF486" s="59"/>
      <c r="SNG486" s="59"/>
      <c r="SNH486" s="59"/>
      <c r="SNI486" s="59"/>
      <c r="SNJ486" s="59"/>
      <c r="SNK486" s="59"/>
      <c r="SNL486" s="59"/>
      <c r="SNM486" s="59"/>
      <c r="SNN486" s="59"/>
      <c r="SNO486" s="59"/>
      <c r="SNP486" s="59"/>
      <c r="SNQ486" s="59"/>
      <c r="SNR486" s="59"/>
      <c r="SNS486" s="59"/>
      <c r="SNT486" s="59"/>
      <c r="SNU486" s="59"/>
      <c r="SNV486" s="59"/>
      <c r="SNW486" s="59"/>
      <c r="SNX486" s="59"/>
      <c r="SNY486" s="59"/>
      <c r="SNZ486" s="59"/>
      <c r="SOA486" s="59"/>
      <c r="SOB486" s="59"/>
      <c r="SOC486" s="59"/>
      <c r="SOD486" s="59"/>
      <c r="SOE486" s="59"/>
      <c r="SOF486" s="59"/>
      <c r="SOG486" s="59"/>
      <c r="SOH486" s="59"/>
      <c r="SOI486" s="59"/>
      <c r="SOJ486" s="59"/>
      <c r="SOK486" s="59"/>
      <c r="SOL486" s="59"/>
      <c r="SOM486" s="59"/>
      <c r="SON486" s="59"/>
      <c r="SOO486" s="59"/>
      <c r="SOP486" s="59"/>
      <c r="SOQ486" s="59"/>
      <c r="SOR486" s="59"/>
      <c r="SOS486" s="59"/>
      <c r="SOT486" s="59"/>
      <c r="SOU486" s="59"/>
      <c r="SOV486" s="59"/>
      <c r="SOW486" s="59"/>
      <c r="SOX486" s="59"/>
      <c r="SOY486" s="59"/>
      <c r="SOZ486" s="59"/>
      <c r="SPA486" s="59"/>
      <c r="SPB486" s="59"/>
      <c r="SPC486" s="59"/>
      <c r="SPD486" s="59"/>
      <c r="SPE486" s="59"/>
      <c r="SPF486" s="59"/>
      <c r="SPG486" s="59"/>
      <c r="SPH486" s="59"/>
      <c r="SPI486" s="59"/>
      <c r="SPJ486" s="59"/>
      <c r="SPK486" s="59"/>
      <c r="SPL486" s="59"/>
      <c r="SPM486" s="59"/>
      <c r="SPN486" s="59"/>
      <c r="SPO486" s="59"/>
      <c r="SPP486" s="59"/>
      <c r="SPQ486" s="59"/>
      <c r="SPR486" s="59"/>
      <c r="SPS486" s="59"/>
      <c r="SPT486" s="59"/>
      <c r="SPU486" s="59"/>
      <c r="SPV486" s="59"/>
      <c r="SPW486" s="59"/>
      <c r="SPX486" s="59"/>
      <c r="SPY486" s="59"/>
      <c r="SPZ486" s="59"/>
      <c r="SQA486" s="59"/>
      <c r="SQB486" s="59"/>
      <c r="SQC486" s="59"/>
      <c r="SQD486" s="59"/>
      <c r="SQE486" s="59"/>
      <c r="SQF486" s="59"/>
      <c r="SQG486" s="59"/>
      <c r="SQH486" s="59"/>
      <c r="SQI486" s="59"/>
      <c r="SQJ486" s="59"/>
      <c r="SQK486" s="59"/>
      <c r="SQL486" s="59"/>
      <c r="SQM486" s="59"/>
      <c r="SQN486" s="59"/>
      <c r="SQO486" s="59"/>
      <c r="SQP486" s="59"/>
      <c r="SQQ486" s="59"/>
      <c r="SQR486" s="59"/>
      <c r="SQS486" s="59"/>
      <c r="SQT486" s="59"/>
      <c r="SQU486" s="59"/>
      <c r="SQV486" s="59"/>
      <c r="SQW486" s="59"/>
      <c r="SQX486" s="59"/>
      <c r="SQY486" s="59"/>
      <c r="SQZ486" s="59"/>
      <c r="SRA486" s="59"/>
      <c r="SRB486" s="59"/>
      <c r="SRC486" s="59"/>
      <c r="SRD486" s="59"/>
      <c r="SRE486" s="59"/>
      <c r="SRF486" s="59"/>
      <c r="SRG486" s="59"/>
      <c r="SRH486" s="59"/>
      <c r="SRI486" s="59"/>
      <c r="SRJ486" s="59"/>
      <c r="SRK486" s="59"/>
      <c r="SRL486" s="59"/>
      <c r="SRM486" s="59"/>
      <c r="SRN486" s="59"/>
      <c r="SRO486" s="59"/>
      <c r="SRP486" s="59"/>
      <c r="SRQ486" s="59"/>
      <c r="SRR486" s="59"/>
      <c r="SRS486" s="59"/>
      <c r="SRT486" s="59"/>
      <c r="SRU486" s="59"/>
      <c r="SRV486" s="59"/>
      <c r="SRW486" s="59"/>
      <c r="SRX486" s="59"/>
      <c r="SRY486" s="59"/>
      <c r="SRZ486" s="59"/>
      <c r="SSA486" s="59"/>
      <c r="SSB486" s="59"/>
      <c r="SSC486" s="59"/>
      <c r="SSD486" s="59"/>
      <c r="SSE486" s="59"/>
      <c r="SSF486" s="59"/>
      <c r="SSG486" s="59"/>
      <c r="SSH486" s="59"/>
      <c r="SSI486" s="59"/>
      <c r="SSJ486" s="59"/>
      <c r="SSK486" s="59"/>
      <c r="SSL486" s="59"/>
      <c r="SSM486" s="59"/>
      <c r="SSN486" s="59"/>
      <c r="SSO486" s="59"/>
      <c r="SSP486" s="59"/>
      <c r="SSQ486" s="59"/>
      <c r="SSR486" s="59"/>
      <c r="SSS486" s="59"/>
      <c r="SST486" s="59"/>
      <c r="SSU486" s="59"/>
      <c r="SSV486" s="59"/>
      <c r="SSW486" s="59"/>
      <c r="SSX486" s="59"/>
      <c r="SSY486" s="59"/>
      <c r="SSZ486" s="59"/>
      <c r="STA486" s="59"/>
      <c r="STB486" s="59"/>
      <c r="STC486" s="59"/>
      <c r="STD486" s="59"/>
      <c r="STE486" s="59"/>
      <c r="STF486" s="59"/>
      <c r="STG486" s="59"/>
      <c r="STH486" s="59"/>
      <c r="STI486" s="59"/>
      <c r="STJ486" s="59"/>
      <c r="STK486" s="59"/>
      <c r="STL486" s="59"/>
      <c r="STM486" s="59"/>
      <c r="STN486" s="59"/>
      <c r="STO486" s="59"/>
      <c r="STP486" s="59"/>
      <c r="STQ486" s="59"/>
      <c r="STR486" s="59"/>
      <c r="STS486" s="59"/>
      <c r="STT486" s="59"/>
      <c r="STU486" s="59"/>
      <c r="STV486" s="59"/>
      <c r="STW486" s="59"/>
      <c r="STX486" s="59"/>
      <c r="STY486" s="59"/>
      <c r="STZ486" s="59"/>
      <c r="SUA486" s="59"/>
      <c r="SUB486" s="59"/>
      <c r="SUC486" s="59"/>
      <c r="SUD486" s="59"/>
      <c r="SUE486" s="59"/>
      <c r="SUF486" s="59"/>
      <c r="SUG486" s="59"/>
      <c r="SUH486" s="59"/>
      <c r="SUI486" s="59"/>
      <c r="SUJ486" s="59"/>
      <c r="SUK486" s="59"/>
      <c r="SUL486" s="59"/>
      <c r="SUM486" s="59"/>
      <c r="SUN486" s="59"/>
      <c r="SUO486" s="59"/>
      <c r="SUP486" s="59"/>
      <c r="SUQ486" s="59"/>
      <c r="SUR486" s="59"/>
      <c r="SUS486" s="59"/>
      <c r="SUT486" s="59"/>
      <c r="SUU486" s="59"/>
      <c r="SUV486" s="59"/>
      <c r="SUW486" s="59"/>
      <c r="SUX486" s="59"/>
      <c r="SUY486" s="59"/>
      <c r="SUZ486" s="59"/>
      <c r="SVA486" s="59"/>
      <c r="SVB486" s="59"/>
      <c r="SVC486" s="59"/>
      <c r="SVD486" s="59"/>
      <c r="SVE486" s="59"/>
      <c r="SVF486" s="59"/>
      <c r="SVG486" s="59"/>
      <c r="SVH486" s="59"/>
      <c r="SVI486" s="59"/>
      <c r="SVJ486" s="59"/>
      <c r="SVK486" s="59"/>
      <c r="SVL486" s="59"/>
      <c r="SVM486" s="59"/>
      <c r="SVN486" s="59"/>
      <c r="SVO486" s="59"/>
      <c r="SVP486" s="59"/>
      <c r="SVQ486" s="59"/>
      <c r="SVR486" s="59"/>
      <c r="SVS486" s="59"/>
      <c r="SVT486" s="59"/>
      <c r="SVU486" s="59"/>
      <c r="SVV486" s="59"/>
      <c r="SVW486" s="59"/>
      <c r="SVX486" s="59"/>
      <c r="SVY486" s="59"/>
      <c r="SVZ486" s="59"/>
      <c r="SWA486" s="59"/>
      <c r="SWB486" s="59"/>
      <c r="SWC486" s="59"/>
      <c r="SWD486" s="59"/>
      <c r="SWE486" s="59"/>
      <c r="SWF486" s="59"/>
      <c r="SWG486" s="59"/>
      <c r="SWH486" s="59"/>
      <c r="SWI486" s="59"/>
      <c r="SWJ486" s="59"/>
      <c r="SWK486" s="59"/>
      <c r="SWL486" s="59"/>
      <c r="SWM486" s="59"/>
      <c r="SWN486" s="59"/>
      <c r="SWO486" s="59"/>
      <c r="SWP486" s="59"/>
      <c r="SWQ486" s="59"/>
      <c r="SWR486" s="59"/>
      <c r="SWS486" s="59"/>
      <c r="SWT486" s="59"/>
      <c r="SWU486" s="59"/>
      <c r="SWV486" s="59"/>
      <c r="SWW486" s="59"/>
      <c r="SWX486" s="59"/>
      <c r="SWY486" s="59"/>
      <c r="SWZ486" s="59"/>
      <c r="SXA486" s="59"/>
      <c r="SXB486" s="59"/>
      <c r="SXC486" s="59"/>
      <c r="SXD486" s="59"/>
      <c r="SXE486" s="59"/>
      <c r="SXF486" s="59"/>
      <c r="SXG486" s="59"/>
      <c r="SXH486" s="59"/>
      <c r="SXI486" s="59"/>
      <c r="SXJ486" s="59"/>
      <c r="SXK486" s="59"/>
      <c r="SXL486" s="59"/>
      <c r="SXM486" s="59"/>
      <c r="SXN486" s="59"/>
      <c r="SXO486" s="59"/>
      <c r="SXP486" s="59"/>
      <c r="SXQ486" s="59"/>
      <c r="SXR486" s="59"/>
      <c r="SXS486" s="59"/>
      <c r="SXT486" s="59"/>
      <c r="SXU486" s="59"/>
      <c r="SXV486" s="59"/>
      <c r="SXW486" s="59"/>
      <c r="SXX486" s="59"/>
      <c r="SXY486" s="59"/>
      <c r="SXZ486" s="59"/>
      <c r="SYA486" s="59"/>
      <c r="SYB486" s="59"/>
      <c r="SYC486" s="59"/>
      <c r="SYD486" s="59"/>
      <c r="SYE486" s="59"/>
      <c r="SYF486" s="59"/>
      <c r="SYG486" s="59"/>
      <c r="SYH486" s="59"/>
      <c r="SYI486" s="59"/>
      <c r="SYJ486" s="59"/>
      <c r="SYK486" s="59"/>
      <c r="SYL486" s="59"/>
      <c r="SYM486" s="59"/>
      <c r="SYN486" s="59"/>
      <c r="SYO486" s="59"/>
      <c r="SYP486" s="59"/>
      <c r="SYQ486" s="59"/>
      <c r="SYR486" s="59"/>
      <c r="SYS486" s="59"/>
      <c r="SYT486" s="59"/>
      <c r="SYU486" s="59"/>
      <c r="SYV486" s="59"/>
      <c r="SYW486" s="59"/>
      <c r="SYX486" s="59"/>
      <c r="SYY486" s="59"/>
      <c r="SYZ486" s="59"/>
      <c r="SZA486" s="59"/>
      <c r="SZB486" s="59"/>
      <c r="SZC486" s="59"/>
      <c r="SZD486" s="59"/>
      <c r="SZE486" s="59"/>
      <c r="SZF486" s="59"/>
      <c r="SZG486" s="59"/>
      <c r="SZH486" s="59"/>
      <c r="SZI486" s="59"/>
      <c r="SZJ486" s="59"/>
      <c r="SZK486" s="59"/>
      <c r="SZL486" s="59"/>
      <c r="SZM486" s="59"/>
      <c r="SZN486" s="59"/>
      <c r="SZO486" s="59"/>
      <c r="SZP486" s="59"/>
      <c r="SZQ486" s="59"/>
      <c r="SZR486" s="59"/>
      <c r="SZS486" s="59"/>
      <c r="SZT486" s="59"/>
      <c r="SZU486" s="59"/>
      <c r="SZV486" s="59"/>
      <c r="SZW486" s="59"/>
      <c r="SZX486" s="59"/>
      <c r="SZY486" s="59"/>
      <c r="SZZ486" s="59"/>
      <c r="TAA486" s="59"/>
      <c r="TAB486" s="59"/>
      <c r="TAC486" s="59"/>
      <c r="TAD486" s="59"/>
      <c r="TAE486" s="59"/>
      <c r="TAF486" s="59"/>
      <c r="TAG486" s="59"/>
      <c r="TAH486" s="59"/>
      <c r="TAI486" s="59"/>
      <c r="TAJ486" s="59"/>
      <c r="TAK486" s="59"/>
      <c r="TAL486" s="59"/>
      <c r="TAM486" s="59"/>
      <c r="TAN486" s="59"/>
      <c r="TAO486" s="59"/>
      <c r="TAP486" s="59"/>
      <c r="TAQ486" s="59"/>
      <c r="TAR486" s="59"/>
      <c r="TAS486" s="59"/>
      <c r="TAT486" s="59"/>
      <c r="TAU486" s="59"/>
      <c r="TAV486" s="59"/>
      <c r="TAW486" s="59"/>
      <c r="TAX486" s="59"/>
      <c r="TAY486" s="59"/>
      <c r="TAZ486" s="59"/>
      <c r="TBA486" s="59"/>
      <c r="TBB486" s="59"/>
      <c r="TBC486" s="59"/>
      <c r="TBD486" s="59"/>
      <c r="TBE486" s="59"/>
      <c r="TBF486" s="59"/>
      <c r="TBG486" s="59"/>
      <c r="TBH486" s="59"/>
      <c r="TBI486" s="59"/>
      <c r="TBJ486" s="59"/>
      <c r="TBK486" s="59"/>
      <c r="TBL486" s="59"/>
      <c r="TBM486" s="59"/>
      <c r="TBN486" s="59"/>
      <c r="TBO486" s="59"/>
      <c r="TBP486" s="59"/>
      <c r="TBQ486" s="59"/>
      <c r="TBR486" s="59"/>
      <c r="TBS486" s="59"/>
      <c r="TBT486" s="59"/>
      <c r="TBU486" s="59"/>
      <c r="TBV486" s="59"/>
      <c r="TBW486" s="59"/>
      <c r="TBX486" s="59"/>
      <c r="TBY486" s="59"/>
      <c r="TBZ486" s="59"/>
      <c r="TCA486" s="59"/>
      <c r="TCB486" s="59"/>
      <c r="TCC486" s="59"/>
      <c r="TCD486" s="59"/>
      <c r="TCE486" s="59"/>
      <c r="TCF486" s="59"/>
      <c r="TCG486" s="59"/>
      <c r="TCH486" s="59"/>
      <c r="TCI486" s="59"/>
      <c r="TCJ486" s="59"/>
      <c r="TCK486" s="59"/>
      <c r="TCL486" s="59"/>
      <c r="TCM486" s="59"/>
      <c r="TCN486" s="59"/>
      <c r="TCO486" s="59"/>
      <c r="TCP486" s="59"/>
      <c r="TCQ486" s="59"/>
      <c r="TCR486" s="59"/>
      <c r="TCS486" s="59"/>
      <c r="TCT486" s="59"/>
      <c r="TCU486" s="59"/>
      <c r="TCV486" s="59"/>
      <c r="TCW486" s="59"/>
      <c r="TCX486" s="59"/>
      <c r="TCY486" s="59"/>
      <c r="TCZ486" s="59"/>
      <c r="TDA486" s="59"/>
      <c r="TDB486" s="59"/>
      <c r="TDC486" s="59"/>
      <c r="TDD486" s="59"/>
      <c r="TDE486" s="59"/>
      <c r="TDF486" s="59"/>
      <c r="TDG486" s="59"/>
      <c r="TDH486" s="59"/>
      <c r="TDI486" s="59"/>
      <c r="TDJ486" s="59"/>
      <c r="TDK486" s="59"/>
      <c r="TDL486" s="59"/>
      <c r="TDM486" s="59"/>
      <c r="TDN486" s="59"/>
      <c r="TDO486" s="59"/>
      <c r="TDP486" s="59"/>
      <c r="TDQ486" s="59"/>
      <c r="TDR486" s="59"/>
      <c r="TDS486" s="59"/>
      <c r="TDT486" s="59"/>
      <c r="TDU486" s="59"/>
      <c r="TDV486" s="59"/>
      <c r="TDW486" s="59"/>
      <c r="TDX486" s="59"/>
      <c r="TDY486" s="59"/>
      <c r="TDZ486" s="59"/>
      <c r="TEA486" s="59"/>
      <c r="TEB486" s="59"/>
      <c r="TEC486" s="59"/>
      <c r="TED486" s="59"/>
      <c r="TEE486" s="59"/>
      <c r="TEF486" s="59"/>
      <c r="TEG486" s="59"/>
      <c r="TEH486" s="59"/>
      <c r="TEI486" s="59"/>
      <c r="TEJ486" s="59"/>
      <c r="TEK486" s="59"/>
      <c r="TEL486" s="59"/>
      <c r="TEM486" s="59"/>
      <c r="TEN486" s="59"/>
      <c r="TEO486" s="59"/>
      <c r="TEP486" s="59"/>
      <c r="TEQ486" s="59"/>
      <c r="TER486" s="59"/>
      <c r="TES486" s="59"/>
      <c r="TET486" s="59"/>
      <c r="TEU486" s="59"/>
      <c r="TEV486" s="59"/>
      <c r="TEW486" s="59"/>
      <c r="TEX486" s="59"/>
      <c r="TEY486" s="59"/>
      <c r="TEZ486" s="59"/>
      <c r="TFA486" s="59"/>
      <c r="TFB486" s="59"/>
      <c r="TFC486" s="59"/>
      <c r="TFD486" s="59"/>
      <c r="TFE486" s="59"/>
      <c r="TFF486" s="59"/>
      <c r="TFG486" s="59"/>
      <c r="TFH486" s="59"/>
      <c r="TFI486" s="59"/>
      <c r="TFJ486" s="59"/>
      <c r="TFK486" s="59"/>
      <c r="TFL486" s="59"/>
      <c r="TFM486" s="59"/>
      <c r="TFN486" s="59"/>
      <c r="TFO486" s="59"/>
      <c r="TFP486" s="59"/>
      <c r="TFQ486" s="59"/>
      <c r="TFR486" s="59"/>
      <c r="TFS486" s="59"/>
      <c r="TFT486" s="59"/>
      <c r="TFU486" s="59"/>
      <c r="TFV486" s="59"/>
      <c r="TFW486" s="59"/>
      <c r="TFX486" s="59"/>
      <c r="TFY486" s="59"/>
      <c r="TFZ486" s="59"/>
      <c r="TGA486" s="59"/>
      <c r="TGB486" s="59"/>
      <c r="TGC486" s="59"/>
      <c r="TGD486" s="59"/>
      <c r="TGE486" s="59"/>
      <c r="TGF486" s="59"/>
      <c r="TGG486" s="59"/>
      <c r="TGH486" s="59"/>
      <c r="TGI486" s="59"/>
      <c r="TGJ486" s="59"/>
      <c r="TGK486" s="59"/>
      <c r="TGL486" s="59"/>
      <c r="TGM486" s="59"/>
      <c r="TGN486" s="59"/>
      <c r="TGO486" s="59"/>
      <c r="TGP486" s="59"/>
      <c r="TGQ486" s="59"/>
      <c r="TGR486" s="59"/>
      <c r="TGS486" s="59"/>
      <c r="TGT486" s="59"/>
      <c r="TGU486" s="59"/>
      <c r="TGV486" s="59"/>
      <c r="TGW486" s="59"/>
      <c r="TGX486" s="59"/>
      <c r="TGY486" s="59"/>
      <c r="TGZ486" s="59"/>
      <c r="THA486" s="59"/>
      <c r="THB486" s="59"/>
      <c r="THC486" s="59"/>
      <c r="THD486" s="59"/>
      <c r="THE486" s="59"/>
      <c r="THF486" s="59"/>
      <c r="THG486" s="59"/>
      <c r="THH486" s="59"/>
      <c r="THI486" s="59"/>
      <c r="THJ486" s="59"/>
      <c r="THK486" s="59"/>
      <c r="THL486" s="59"/>
      <c r="THM486" s="59"/>
      <c r="THN486" s="59"/>
      <c r="THO486" s="59"/>
      <c r="THP486" s="59"/>
      <c r="THQ486" s="59"/>
      <c r="THR486" s="59"/>
      <c r="THS486" s="59"/>
      <c r="THT486" s="59"/>
      <c r="THU486" s="59"/>
      <c r="THV486" s="59"/>
      <c r="THW486" s="59"/>
      <c r="THX486" s="59"/>
      <c r="THY486" s="59"/>
      <c r="THZ486" s="59"/>
      <c r="TIA486" s="59"/>
      <c r="TIB486" s="59"/>
      <c r="TIC486" s="59"/>
      <c r="TID486" s="59"/>
      <c r="TIE486" s="59"/>
      <c r="TIF486" s="59"/>
      <c r="TIG486" s="59"/>
      <c r="TIH486" s="59"/>
      <c r="TII486" s="59"/>
      <c r="TIJ486" s="59"/>
      <c r="TIK486" s="59"/>
      <c r="TIL486" s="59"/>
      <c r="TIM486" s="59"/>
      <c r="TIN486" s="59"/>
      <c r="TIO486" s="59"/>
      <c r="TIP486" s="59"/>
      <c r="TIQ486" s="59"/>
      <c r="TIR486" s="59"/>
      <c r="TIS486" s="59"/>
      <c r="TIT486" s="59"/>
      <c r="TIU486" s="59"/>
      <c r="TIV486" s="59"/>
      <c r="TIW486" s="59"/>
      <c r="TIX486" s="59"/>
      <c r="TIY486" s="59"/>
      <c r="TIZ486" s="59"/>
      <c r="TJA486" s="59"/>
      <c r="TJB486" s="59"/>
      <c r="TJC486" s="59"/>
      <c r="TJD486" s="59"/>
      <c r="TJE486" s="59"/>
      <c r="TJF486" s="59"/>
      <c r="TJG486" s="59"/>
      <c r="TJH486" s="59"/>
      <c r="TJI486" s="59"/>
      <c r="TJJ486" s="59"/>
      <c r="TJK486" s="59"/>
      <c r="TJL486" s="59"/>
      <c r="TJM486" s="59"/>
      <c r="TJN486" s="59"/>
      <c r="TJO486" s="59"/>
      <c r="TJP486" s="59"/>
      <c r="TJQ486" s="59"/>
      <c r="TJR486" s="59"/>
      <c r="TJS486" s="59"/>
      <c r="TJT486" s="59"/>
      <c r="TJU486" s="59"/>
      <c r="TJV486" s="59"/>
      <c r="TJW486" s="59"/>
      <c r="TJX486" s="59"/>
      <c r="TJY486" s="59"/>
      <c r="TJZ486" s="59"/>
      <c r="TKA486" s="59"/>
      <c r="TKB486" s="59"/>
      <c r="TKC486" s="59"/>
      <c r="TKD486" s="59"/>
      <c r="TKE486" s="59"/>
      <c r="TKF486" s="59"/>
      <c r="TKG486" s="59"/>
      <c r="TKH486" s="59"/>
      <c r="TKI486" s="59"/>
      <c r="TKJ486" s="59"/>
      <c r="TKK486" s="59"/>
      <c r="TKL486" s="59"/>
      <c r="TKM486" s="59"/>
      <c r="TKN486" s="59"/>
      <c r="TKO486" s="59"/>
      <c r="TKP486" s="59"/>
      <c r="TKQ486" s="59"/>
      <c r="TKR486" s="59"/>
      <c r="TKS486" s="59"/>
      <c r="TKT486" s="59"/>
      <c r="TKU486" s="59"/>
      <c r="TKV486" s="59"/>
      <c r="TKW486" s="59"/>
      <c r="TKX486" s="59"/>
      <c r="TKY486" s="59"/>
      <c r="TKZ486" s="59"/>
      <c r="TLA486" s="59"/>
      <c r="TLB486" s="59"/>
      <c r="TLC486" s="59"/>
      <c r="TLD486" s="59"/>
      <c r="TLE486" s="59"/>
      <c r="TLF486" s="59"/>
      <c r="TLG486" s="59"/>
      <c r="TLH486" s="59"/>
      <c r="TLI486" s="59"/>
      <c r="TLJ486" s="59"/>
      <c r="TLK486" s="59"/>
      <c r="TLL486" s="59"/>
      <c r="TLM486" s="59"/>
      <c r="TLN486" s="59"/>
      <c r="TLO486" s="59"/>
      <c r="TLP486" s="59"/>
      <c r="TLQ486" s="59"/>
      <c r="TLR486" s="59"/>
      <c r="TLS486" s="59"/>
      <c r="TLT486" s="59"/>
      <c r="TLU486" s="59"/>
      <c r="TLV486" s="59"/>
      <c r="TLW486" s="59"/>
      <c r="TLX486" s="59"/>
      <c r="TLY486" s="59"/>
      <c r="TLZ486" s="59"/>
      <c r="TMA486" s="59"/>
      <c r="TMB486" s="59"/>
      <c r="TMC486" s="59"/>
      <c r="TMD486" s="59"/>
      <c r="TME486" s="59"/>
      <c r="TMF486" s="59"/>
      <c r="TMG486" s="59"/>
      <c r="TMH486" s="59"/>
      <c r="TMI486" s="59"/>
      <c r="TMJ486" s="59"/>
      <c r="TMK486" s="59"/>
      <c r="TML486" s="59"/>
      <c r="TMM486" s="59"/>
      <c r="TMN486" s="59"/>
      <c r="TMO486" s="59"/>
      <c r="TMP486" s="59"/>
      <c r="TMQ486" s="59"/>
      <c r="TMR486" s="59"/>
      <c r="TMS486" s="59"/>
      <c r="TMT486" s="59"/>
      <c r="TMU486" s="59"/>
      <c r="TMV486" s="59"/>
      <c r="TMW486" s="59"/>
      <c r="TMX486" s="59"/>
      <c r="TMY486" s="59"/>
      <c r="TMZ486" s="59"/>
      <c r="TNA486" s="59"/>
      <c r="TNB486" s="59"/>
      <c r="TNC486" s="59"/>
      <c r="TND486" s="59"/>
      <c r="TNE486" s="59"/>
      <c r="TNF486" s="59"/>
      <c r="TNG486" s="59"/>
      <c r="TNH486" s="59"/>
      <c r="TNI486" s="59"/>
      <c r="TNJ486" s="59"/>
      <c r="TNK486" s="59"/>
      <c r="TNL486" s="59"/>
      <c r="TNM486" s="59"/>
      <c r="TNN486" s="59"/>
      <c r="TNO486" s="59"/>
      <c r="TNP486" s="59"/>
      <c r="TNQ486" s="59"/>
      <c r="TNR486" s="59"/>
      <c r="TNS486" s="59"/>
      <c r="TNT486" s="59"/>
      <c r="TNU486" s="59"/>
      <c r="TNV486" s="59"/>
      <c r="TNW486" s="59"/>
      <c r="TNX486" s="59"/>
      <c r="TNY486" s="59"/>
      <c r="TNZ486" s="59"/>
      <c r="TOA486" s="59"/>
      <c r="TOB486" s="59"/>
      <c r="TOC486" s="59"/>
      <c r="TOD486" s="59"/>
      <c r="TOE486" s="59"/>
      <c r="TOF486" s="59"/>
      <c r="TOG486" s="59"/>
      <c r="TOH486" s="59"/>
      <c r="TOI486" s="59"/>
      <c r="TOJ486" s="59"/>
      <c r="TOK486" s="59"/>
      <c r="TOL486" s="59"/>
      <c r="TOM486" s="59"/>
      <c r="TON486" s="59"/>
      <c r="TOO486" s="59"/>
      <c r="TOP486" s="59"/>
      <c r="TOQ486" s="59"/>
      <c r="TOR486" s="59"/>
      <c r="TOS486" s="59"/>
      <c r="TOT486" s="59"/>
      <c r="TOU486" s="59"/>
      <c r="TOV486" s="59"/>
      <c r="TOW486" s="59"/>
      <c r="TOX486" s="59"/>
      <c r="TOY486" s="59"/>
      <c r="TOZ486" s="59"/>
      <c r="TPA486" s="59"/>
      <c r="TPB486" s="59"/>
      <c r="TPC486" s="59"/>
      <c r="TPD486" s="59"/>
      <c r="TPE486" s="59"/>
      <c r="TPF486" s="59"/>
      <c r="TPG486" s="59"/>
      <c r="TPH486" s="59"/>
      <c r="TPI486" s="59"/>
      <c r="TPJ486" s="59"/>
      <c r="TPK486" s="59"/>
      <c r="TPL486" s="59"/>
      <c r="TPM486" s="59"/>
      <c r="TPN486" s="59"/>
      <c r="TPO486" s="59"/>
      <c r="TPP486" s="59"/>
      <c r="TPQ486" s="59"/>
      <c r="TPR486" s="59"/>
      <c r="TPS486" s="59"/>
      <c r="TPT486" s="59"/>
      <c r="TPU486" s="59"/>
      <c r="TPV486" s="59"/>
      <c r="TPW486" s="59"/>
      <c r="TPX486" s="59"/>
      <c r="TPY486" s="59"/>
      <c r="TPZ486" s="59"/>
      <c r="TQA486" s="59"/>
      <c r="TQB486" s="59"/>
      <c r="TQC486" s="59"/>
      <c r="TQD486" s="59"/>
      <c r="TQE486" s="59"/>
      <c r="TQF486" s="59"/>
      <c r="TQG486" s="59"/>
      <c r="TQH486" s="59"/>
      <c r="TQI486" s="59"/>
      <c r="TQJ486" s="59"/>
      <c r="TQK486" s="59"/>
      <c r="TQL486" s="59"/>
      <c r="TQM486" s="59"/>
      <c r="TQN486" s="59"/>
      <c r="TQO486" s="59"/>
      <c r="TQP486" s="59"/>
      <c r="TQQ486" s="59"/>
      <c r="TQR486" s="59"/>
      <c r="TQS486" s="59"/>
      <c r="TQT486" s="59"/>
      <c r="TQU486" s="59"/>
      <c r="TQV486" s="59"/>
      <c r="TQW486" s="59"/>
      <c r="TQX486" s="59"/>
      <c r="TQY486" s="59"/>
      <c r="TQZ486" s="59"/>
      <c r="TRA486" s="59"/>
      <c r="TRB486" s="59"/>
      <c r="TRC486" s="59"/>
      <c r="TRD486" s="59"/>
      <c r="TRE486" s="59"/>
      <c r="TRF486" s="59"/>
      <c r="TRG486" s="59"/>
      <c r="TRH486" s="59"/>
      <c r="TRI486" s="59"/>
      <c r="TRJ486" s="59"/>
      <c r="TRK486" s="59"/>
      <c r="TRL486" s="59"/>
      <c r="TRM486" s="59"/>
      <c r="TRN486" s="59"/>
      <c r="TRO486" s="59"/>
      <c r="TRP486" s="59"/>
      <c r="TRQ486" s="59"/>
      <c r="TRR486" s="59"/>
      <c r="TRS486" s="59"/>
      <c r="TRT486" s="59"/>
      <c r="TRU486" s="59"/>
      <c r="TRV486" s="59"/>
      <c r="TRW486" s="59"/>
      <c r="TRX486" s="59"/>
      <c r="TRY486" s="59"/>
      <c r="TRZ486" s="59"/>
      <c r="TSA486" s="59"/>
      <c r="TSB486" s="59"/>
      <c r="TSC486" s="59"/>
      <c r="TSD486" s="59"/>
      <c r="TSE486" s="59"/>
      <c r="TSF486" s="59"/>
      <c r="TSG486" s="59"/>
      <c r="TSH486" s="59"/>
      <c r="TSI486" s="59"/>
      <c r="TSJ486" s="59"/>
      <c r="TSK486" s="59"/>
      <c r="TSL486" s="59"/>
      <c r="TSM486" s="59"/>
      <c r="TSN486" s="59"/>
      <c r="TSO486" s="59"/>
      <c r="TSP486" s="59"/>
      <c r="TSQ486" s="59"/>
      <c r="TSR486" s="59"/>
      <c r="TSS486" s="59"/>
      <c r="TST486" s="59"/>
      <c r="TSU486" s="59"/>
      <c r="TSV486" s="59"/>
      <c r="TSW486" s="59"/>
      <c r="TSX486" s="59"/>
      <c r="TSY486" s="59"/>
      <c r="TSZ486" s="59"/>
      <c r="TTA486" s="59"/>
      <c r="TTB486" s="59"/>
      <c r="TTC486" s="59"/>
      <c r="TTD486" s="59"/>
      <c r="TTE486" s="59"/>
      <c r="TTF486" s="59"/>
      <c r="TTG486" s="59"/>
      <c r="TTH486" s="59"/>
      <c r="TTI486" s="59"/>
      <c r="TTJ486" s="59"/>
      <c r="TTK486" s="59"/>
      <c r="TTL486" s="59"/>
      <c r="TTM486" s="59"/>
      <c r="TTN486" s="59"/>
      <c r="TTO486" s="59"/>
      <c r="TTP486" s="59"/>
      <c r="TTQ486" s="59"/>
      <c r="TTR486" s="59"/>
      <c r="TTS486" s="59"/>
      <c r="TTT486" s="59"/>
      <c r="TTU486" s="59"/>
      <c r="TTV486" s="59"/>
      <c r="TTW486" s="59"/>
      <c r="TTX486" s="59"/>
      <c r="TTY486" s="59"/>
      <c r="TTZ486" s="59"/>
      <c r="TUA486" s="59"/>
      <c r="TUB486" s="59"/>
      <c r="TUC486" s="59"/>
      <c r="TUD486" s="59"/>
      <c r="TUE486" s="59"/>
      <c r="TUF486" s="59"/>
      <c r="TUG486" s="59"/>
      <c r="TUH486" s="59"/>
      <c r="TUI486" s="59"/>
      <c r="TUJ486" s="59"/>
      <c r="TUK486" s="59"/>
      <c r="TUL486" s="59"/>
      <c r="TUM486" s="59"/>
      <c r="TUN486" s="59"/>
      <c r="TUO486" s="59"/>
      <c r="TUP486" s="59"/>
      <c r="TUQ486" s="59"/>
      <c r="TUR486" s="59"/>
      <c r="TUS486" s="59"/>
      <c r="TUT486" s="59"/>
      <c r="TUU486" s="59"/>
      <c r="TUV486" s="59"/>
      <c r="TUW486" s="59"/>
      <c r="TUX486" s="59"/>
      <c r="TUY486" s="59"/>
      <c r="TUZ486" s="59"/>
      <c r="TVA486" s="59"/>
      <c r="TVB486" s="59"/>
      <c r="TVC486" s="59"/>
      <c r="TVD486" s="59"/>
      <c r="TVE486" s="59"/>
      <c r="TVF486" s="59"/>
      <c r="TVG486" s="59"/>
      <c r="TVH486" s="59"/>
      <c r="TVI486" s="59"/>
      <c r="TVJ486" s="59"/>
      <c r="TVK486" s="59"/>
      <c r="TVL486" s="59"/>
      <c r="TVM486" s="59"/>
      <c r="TVN486" s="59"/>
      <c r="TVO486" s="59"/>
      <c r="TVP486" s="59"/>
      <c r="TVQ486" s="59"/>
      <c r="TVR486" s="59"/>
      <c r="TVS486" s="59"/>
      <c r="TVT486" s="59"/>
      <c r="TVU486" s="59"/>
      <c r="TVV486" s="59"/>
      <c r="TVW486" s="59"/>
      <c r="TVX486" s="59"/>
      <c r="TVY486" s="59"/>
      <c r="TVZ486" s="59"/>
      <c r="TWA486" s="59"/>
      <c r="TWB486" s="59"/>
      <c r="TWC486" s="59"/>
      <c r="TWD486" s="59"/>
      <c r="TWE486" s="59"/>
      <c r="TWF486" s="59"/>
      <c r="TWG486" s="59"/>
      <c r="TWH486" s="59"/>
      <c r="TWI486" s="59"/>
      <c r="TWJ486" s="59"/>
      <c r="TWK486" s="59"/>
      <c r="TWL486" s="59"/>
      <c r="TWM486" s="59"/>
      <c r="TWN486" s="59"/>
      <c r="TWO486" s="59"/>
      <c r="TWP486" s="59"/>
      <c r="TWQ486" s="59"/>
      <c r="TWR486" s="59"/>
      <c r="TWS486" s="59"/>
      <c r="TWT486" s="59"/>
      <c r="TWU486" s="59"/>
      <c r="TWV486" s="59"/>
      <c r="TWW486" s="59"/>
      <c r="TWX486" s="59"/>
      <c r="TWY486" s="59"/>
      <c r="TWZ486" s="59"/>
      <c r="TXA486" s="59"/>
      <c r="TXB486" s="59"/>
      <c r="TXC486" s="59"/>
      <c r="TXD486" s="59"/>
      <c r="TXE486" s="59"/>
      <c r="TXF486" s="59"/>
      <c r="TXG486" s="59"/>
      <c r="TXH486" s="59"/>
      <c r="TXI486" s="59"/>
      <c r="TXJ486" s="59"/>
      <c r="TXK486" s="59"/>
      <c r="TXL486" s="59"/>
      <c r="TXM486" s="59"/>
      <c r="TXN486" s="59"/>
      <c r="TXO486" s="59"/>
      <c r="TXP486" s="59"/>
      <c r="TXQ486" s="59"/>
      <c r="TXR486" s="59"/>
      <c r="TXS486" s="59"/>
      <c r="TXT486" s="59"/>
      <c r="TXU486" s="59"/>
      <c r="TXV486" s="59"/>
      <c r="TXW486" s="59"/>
      <c r="TXX486" s="59"/>
      <c r="TXY486" s="59"/>
      <c r="TXZ486" s="59"/>
      <c r="TYA486" s="59"/>
      <c r="TYB486" s="59"/>
      <c r="TYC486" s="59"/>
      <c r="TYD486" s="59"/>
      <c r="TYE486" s="59"/>
      <c r="TYF486" s="59"/>
      <c r="TYG486" s="59"/>
      <c r="TYH486" s="59"/>
      <c r="TYI486" s="59"/>
      <c r="TYJ486" s="59"/>
      <c r="TYK486" s="59"/>
      <c r="TYL486" s="59"/>
      <c r="TYM486" s="59"/>
      <c r="TYN486" s="59"/>
      <c r="TYO486" s="59"/>
      <c r="TYP486" s="59"/>
      <c r="TYQ486" s="59"/>
      <c r="TYR486" s="59"/>
      <c r="TYS486" s="59"/>
      <c r="TYT486" s="59"/>
      <c r="TYU486" s="59"/>
      <c r="TYV486" s="59"/>
      <c r="TYW486" s="59"/>
      <c r="TYX486" s="59"/>
      <c r="TYY486" s="59"/>
      <c r="TYZ486" s="59"/>
      <c r="TZA486" s="59"/>
      <c r="TZB486" s="59"/>
      <c r="TZC486" s="59"/>
      <c r="TZD486" s="59"/>
      <c r="TZE486" s="59"/>
      <c r="TZF486" s="59"/>
      <c r="TZG486" s="59"/>
      <c r="TZH486" s="59"/>
      <c r="TZI486" s="59"/>
      <c r="TZJ486" s="59"/>
      <c r="TZK486" s="59"/>
      <c r="TZL486" s="59"/>
      <c r="TZM486" s="59"/>
      <c r="TZN486" s="59"/>
      <c r="TZO486" s="59"/>
      <c r="TZP486" s="59"/>
      <c r="TZQ486" s="59"/>
      <c r="TZR486" s="59"/>
      <c r="TZS486" s="59"/>
      <c r="TZT486" s="59"/>
      <c r="TZU486" s="59"/>
      <c r="TZV486" s="59"/>
      <c r="TZW486" s="59"/>
      <c r="TZX486" s="59"/>
      <c r="TZY486" s="59"/>
      <c r="TZZ486" s="59"/>
      <c r="UAA486" s="59"/>
      <c r="UAB486" s="59"/>
      <c r="UAC486" s="59"/>
      <c r="UAD486" s="59"/>
      <c r="UAE486" s="59"/>
      <c r="UAF486" s="59"/>
      <c r="UAG486" s="59"/>
      <c r="UAH486" s="59"/>
      <c r="UAI486" s="59"/>
      <c r="UAJ486" s="59"/>
      <c r="UAK486" s="59"/>
      <c r="UAL486" s="59"/>
      <c r="UAM486" s="59"/>
      <c r="UAN486" s="59"/>
      <c r="UAO486" s="59"/>
      <c r="UAP486" s="59"/>
      <c r="UAQ486" s="59"/>
      <c r="UAR486" s="59"/>
      <c r="UAS486" s="59"/>
      <c r="UAT486" s="59"/>
      <c r="UAU486" s="59"/>
      <c r="UAV486" s="59"/>
      <c r="UAW486" s="59"/>
      <c r="UAX486" s="59"/>
      <c r="UAY486" s="59"/>
      <c r="UAZ486" s="59"/>
      <c r="UBA486" s="59"/>
      <c r="UBB486" s="59"/>
      <c r="UBC486" s="59"/>
      <c r="UBD486" s="59"/>
      <c r="UBE486" s="59"/>
      <c r="UBF486" s="59"/>
      <c r="UBG486" s="59"/>
      <c r="UBH486" s="59"/>
      <c r="UBI486" s="59"/>
      <c r="UBJ486" s="59"/>
      <c r="UBK486" s="59"/>
      <c r="UBL486" s="59"/>
      <c r="UBM486" s="59"/>
      <c r="UBN486" s="59"/>
      <c r="UBO486" s="59"/>
      <c r="UBP486" s="59"/>
      <c r="UBQ486" s="59"/>
      <c r="UBR486" s="59"/>
      <c r="UBS486" s="59"/>
      <c r="UBT486" s="59"/>
      <c r="UBU486" s="59"/>
      <c r="UBV486" s="59"/>
      <c r="UBW486" s="59"/>
      <c r="UBX486" s="59"/>
      <c r="UBY486" s="59"/>
      <c r="UBZ486" s="59"/>
      <c r="UCA486" s="59"/>
      <c r="UCB486" s="59"/>
      <c r="UCC486" s="59"/>
      <c r="UCD486" s="59"/>
      <c r="UCE486" s="59"/>
      <c r="UCF486" s="59"/>
      <c r="UCG486" s="59"/>
      <c r="UCH486" s="59"/>
      <c r="UCI486" s="59"/>
      <c r="UCJ486" s="59"/>
      <c r="UCK486" s="59"/>
      <c r="UCL486" s="59"/>
      <c r="UCM486" s="59"/>
      <c r="UCN486" s="59"/>
      <c r="UCO486" s="59"/>
      <c r="UCP486" s="59"/>
      <c r="UCQ486" s="59"/>
      <c r="UCR486" s="59"/>
      <c r="UCS486" s="59"/>
      <c r="UCT486" s="59"/>
      <c r="UCU486" s="59"/>
      <c r="UCV486" s="59"/>
      <c r="UCW486" s="59"/>
      <c r="UCX486" s="59"/>
      <c r="UCY486" s="59"/>
      <c r="UCZ486" s="59"/>
      <c r="UDA486" s="59"/>
      <c r="UDB486" s="59"/>
      <c r="UDC486" s="59"/>
      <c r="UDD486" s="59"/>
      <c r="UDE486" s="59"/>
      <c r="UDF486" s="59"/>
      <c r="UDG486" s="59"/>
      <c r="UDH486" s="59"/>
      <c r="UDI486" s="59"/>
      <c r="UDJ486" s="59"/>
      <c r="UDK486" s="59"/>
      <c r="UDL486" s="59"/>
      <c r="UDM486" s="59"/>
      <c r="UDN486" s="59"/>
      <c r="UDO486" s="59"/>
      <c r="UDP486" s="59"/>
      <c r="UDQ486" s="59"/>
      <c r="UDR486" s="59"/>
      <c r="UDS486" s="59"/>
      <c r="UDT486" s="59"/>
      <c r="UDU486" s="59"/>
      <c r="UDV486" s="59"/>
      <c r="UDW486" s="59"/>
      <c r="UDX486" s="59"/>
      <c r="UDY486" s="59"/>
      <c r="UDZ486" s="59"/>
      <c r="UEA486" s="59"/>
      <c r="UEB486" s="59"/>
      <c r="UEC486" s="59"/>
      <c r="UED486" s="59"/>
      <c r="UEE486" s="59"/>
      <c r="UEF486" s="59"/>
      <c r="UEG486" s="59"/>
      <c r="UEH486" s="59"/>
      <c r="UEI486" s="59"/>
      <c r="UEJ486" s="59"/>
      <c r="UEK486" s="59"/>
      <c r="UEL486" s="59"/>
      <c r="UEM486" s="59"/>
      <c r="UEN486" s="59"/>
      <c r="UEO486" s="59"/>
      <c r="UEP486" s="59"/>
      <c r="UEQ486" s="59"/>
      <c r="UER486" s="59"/>
      <c r="UES486" s="59"/>
      <c r="UET486" s="59"/>
      <c r="UEU486" s="59"/>
      <c r="UEV486" s="59"/>
      <c r="UEW486" s="59"/>
      <c r="UEX486" s="59"/>
      <c r="UEY486" s="59"/>
      <c r="UEZ486" s="59"/>
      <c r="UFA486" s="59"/>
      <c r="UFB486" s="59"/>
      <c r="UFC486" s="59"/>
      <c r="UFD486" s="59"/>
      <c r="UFE486" s="59"/>
      <c r="UFF486" s="59"/>
      <c r="UFG486" s="59"/>
      <c r="UFH486" s="59"/>
      <c r="UFI486" s="59"/>
      <c r="UFJ486" s="59"/>
      <c r="UFK486" s="59"/>
      <c r="UFL486" s="59"/>
      <c r="UFM486" s="59"/>
      <c r="UFN486" s="59"/>
      <c r="UFO486" s="59"/>
      <c r="UFP486" s="59"/>
      <c r="UFQ486" s="59"/>
      <c r="UFR486" s="59"/>
      <c r="UFS486" s="59"/>
      <c r="UFT486" s="59"/>
      <c r="UFU486" s="59"/>
      <c r="UFV486" s="59"/>
      <c r="UFW486" s="59"/>
      <c r="UFX486" s="59"/>
      <c r="UFY486" s="59"/>
      <c r="UFZ486" s="59"/>
      <c r="UGA486" s="59"/>
      <c r="UGB486" s="59"/>
      <c r="UGC486" s="59"/>
      <c r="UGD486" s="59"/>
      <c r="UGE486" s="59"/>
      <c r="UGF486" s="59"/>
      <c r="UGG486" s="59"/>
      <c r="UGH486" s="59"/>
      <c r="UGI486" s="59"/>
      <c r="UGJ486" s="59"/>
      <c r="UGK486" s="59"/>
      <c r="UGL486" s="59"/>
      <c r="UGM486" s="59"/>
      <c r="UGN486" s="59"/>
      <c r="UGO486" s="59"/>
      <c r="UGP486" s="59"/>
      <c r="UGQ486" s="59"/>
      <c r="UGR486" s="59"/>
      <c r="UGS486" s="59"/>
      <c r="UGT486" s="59"/>
      <c r="UGU486" s="59"/>
      <c r="UGV486" s="59"/>
      <c r="UGW486" s="59"/>
      <c r="UGX486" s="59"/>
      <c r="UGY486" s="59"/>
      <c r="UGZ486" s="59"/>
      <c r="UHA486" s="59"/>
      <c r="UHB486" s="59"/>
      <c r="UHC486" s="59"/>
      <c r="UHD486" s="59"/>
      <c r="UHE486" s="59"/>
      <c r="UHF486" s="59"/>
      <c r="UHG486" s="59"/>
      <c r="UHH486" s="59"/>
      <c r="UHI486" s="59"/>
      <c r="UHJ486" s="59"/>
      <c r="UHK486" s="59"/>
      <c r="UHL486" s="59"/>
      <c r="UHM486" s="59"/>
      <c r="UHN486" s="59"/>
      <c r="UHO486" s="59"/>
      <c r="UHP486" s="59"/>
      <c r="UHQ486" s="59"/>
      <c r="UHR486" s="59"/>
      <c r="UHS486" s="59"/>
      <c r="UHT486" s="59"/>
      <c r="UHU486" s="59"/>
      <c r="UHV486" s="59"/>
      <c r="UHW486" s="59"/>
      <c r="UHX486" s="59"/>
      <c r="UHY486" s="59"/>
      <c r="UHZ486" s="59"/>
      <c r="UIA486" s="59"/>
      <c r="UIB486" s="59"/>
      <c r="UIC486" s="59"/>
      <c r="UID486" s="59"/>
      <c r="UIE486" s="59"/>
      <c r="UIF486" s="59"/>
      <c r="UIG486" s="59"/>
      <c r="UIH486" s="59"/>
      <c r="UII486" s="59"/>
      <c r="UIJ486" s="59"/>
      <c r="UIK486" s="59"/>
      <c r="UIL486" s="59"/>
      <c r="UIM486" s="59"/>
      <c r="UIN486" s="59"/>
      <c r="UIO486" s="59"/>
      <c r="UIP486" s="59"/>
      <c r="UIQ486" s="59"/>
      <c r="UIR486" s="59"/>
      <c r="UIS486" s="59"/>
      <c r="UIT486" s="59"/>
      <c r="UIU486" s="59"/>
      <c r="UIV486" s="59"/>
      <c r="UIW486" s="59"/>
      <c r="UIX486" s="59"/>
      <c r="UIY486" s="59"/>
      <c r="UIZ486" s="59"/>
      <c r="UJA486" s="59"/>
      <c r="UJB486" s="59"/>
      <c r="UJC486" s="59"/>
      <c r="UJD486" s="59"/>
      <c r="UJE486" s="59"/>
      <c r="UJF486" s="59"/>
      <c r="UJG486" s="59"/>
      <c r="UJH486" s="59"/>
      <c r="UJI486" s="59"/>
      <c r="UJJ486" s="59"/>
      <c r="UJK486" s="59"/>
      <c r="UJL486" s="59"/>
      <c r="UJM486" s="59"/>
      <c r="UJN486" s="59"/>
      <c r="UJO486" s="59"/>
      <c r="UJP486" s="59"/>
      <c r="UJQ486" s="59"/>
      <c r="UJR486" s="59"/>
      <c r="UJS486" s="59"/>
      <c r="UJT486" s="59"/>
      <c r="UJU486" s="59"/>
      <c r="UJV486" s="59"/>
      <c r="UJW486" s="59"/>
      <c r="UJX486" s="59"/>
      <c r="UJY486" s="59"/>
      <c r="UJZ486" s="59"/>
      <c r="UKA486" s="59"/>
      <c r="UKB486" s="59"/>
      <c r="UKC486" s="59"/>
      <c r="UKD486" s="59"/>
      <c r="UKE486" s="59"/>
      <c r="UKF486" s="59"/>
      <c r="UKG486" s="59"/>
      <c r="UKH486" s="59"/>
      <c r="UKI486" s="59"/>
      <c r="UKJ486" s="59"/>
      <c r="UKK486" s="59"/>
      <c r="UKL486" s="59"/>
      <c r="UKM486" s="59"/>
      <c r="UKN486" s="59"/>
      <c r="UKO486" s="59"/>
      <c r="UKP486" s="59"/>
      <c r="UKQ486" s="59"/>
      <c r="UKR486" s="59"/>
      <c r="UKS486" s="59"/>
      <c r="UKT486" s="59"/>
      <c r="UKU486" s="59"/>
      <c r="UKV486" s="59"/>
      <c r="UKW486" s="59"/>
      <c r="UKX486" s="59"/>
      <c r="UKY486" s="59"/>
      <c r="UKZ486" s="59"/>
      <c r="ULA486" s="59"/>
      <c r="ULB486" s="59"/>
      <c r="ULC486" s="59"/>
      <c r="ULD486" s="59"/>
      <c r="ULE486" s="59"/>
      <c r="ULF486" s="59"/>
      <c r="ULG486" s="59"/>
      <c r="ULH486" s="59"/>
      <c r="ULI486" s="59"/>
      <c r="ULJ486" s="59"/>
      <c r="ULK486" s="59"/>
      <c r="ULL486" s="59"/>
      <c r="ULM486" s="59"/>
      <c r="ULN486" s="59"/>
      <c r="ULO486" s="59"/>
      <c r="ULP486" s="59"/>
      <c r="ULQ486" s="59"/>
      <c r="ULR486" s="59"/>
      <c r="ULS486" s="59"/>
      <c r="ULT486" s="59"/>
      <c r="ULU486" s="59"/>
      <c r="ULV486" s="59"/>
      <c r="ULW486" s="59"/>
      <c r="ULX486" s="59"/>
      <c r="ULY486" s="59"/>
      <c r="ULZ486" s="59"/>
      <c r="UMA486" s="59"/>
      <c r="UMB486" s="59"/>
      <c r="UMC486" s="59"/>
      <c r="UMD486" s="59"/>
      <c r="UME486" s="59"/>
      <c r="UMF486" s="59"/>
      <c r="UMG486" s="59"/>
      <c r="UMH486" s="59"/>
      <c r="UMI486" s="59"/>
      <c r="UMJ486" s="59"/>
      <c r="UMK486" s="59"/>
      <c r="UML486" s="59"/>
      <c r="UMM486" s="59"/>
      <c r="UMN486" s="59"/>
      <c r="UMO486" s="59"/>
      <c r="UMP486" s="59"/>
      <c r="UMQ486" s="59"/>
      <c r="UMR486" s="59"/>
      <c r="UMS486" s="59"/>
      <c r="UMT486" s="59"/>
      <c r="UMU486" s="59"/>
      <c r="UMV486" s="59"/>
      <c r="UMW486" s="59"/>
      <c r="UMX486" s="59"/>
      <c r="UMY486" s="59"/>
      <c r="UMZ486" s="59"/>
      <c r="UNA486" s="59"/>
      <c r="UNB486" s="59"/>
      <c r="UNC486" s="59"/>
      <c r="UND486" s="59"/>
      <c r="UNE486" s="59"/>
      <c r="UNF486" s="59"/>
      <c r="UNG486" s="59"/>
      <c r="UNH486" s="59"/>
      <c r="UNI486" s="59"/>
      <c r="UNJ486" s="59"/>
      <c r="UNK486" s="59"/>
      <c r="UNL486" s="59"/>
      <c r="UNM486" s="59"/>
      <c r="UNN486" s="59"/>
      <c r="UNO486" s="59"/>
      <c r="UNP486" s="59"/>
      <c r="UNQ486" s="59"/>
      <c r="UNR486" s="59"/>
      <c r="UNS486" s="59"/>
      <c r="UNT486" s="59"/>
      <c r="UNU486" s="59"/>
      <c r="UNV486" s="59"/>
      <c r="UNW486" s="59"/>
      <c r="UNX486" s="59"/>
      <c r="UNY486" s="59"/>
      <c r="UNZ486" s="59"/>
      <c r="UOA486" s="59"/>
      <c r="UOB486" s="59"/>
      <c r="UOC486" s="59"/>
      <c r="UOD486" s="59"/>
      <c r="UOE486" s="59"/>
      <c r="UOF486" s="59"/>
      <c r="UOG486" s="59"/>
      <c r="UOH486" s="59"/>
      <c r="UOI486" s="59"/>
      <c r="UOJ486" s="59"/>
      <c r="UOK486" s="59"/>
      <c r="UOL486" s="59"/>
      <c r="UOM486" s="59"/>
      <c r="UON486" s="59"/>
      <c r="UOO486" s="59"/>
      <c r="UOP486" s="59"/>
      <c r="UOQ486" s="59"/>
      <c r="UOR486" s="59"/>
      <c r="UOS486" s="59"/>
      <c r="UOT486" s="59"/>
      <c r="UOU486" s="59"/>
      <c r="UOV486" s="59"/>
      <c r="UOW486" s="59"/>
      <c r="UOX486" s="59"/>
      <c r="UOY486" s="59"/>
      <c r="UOZ486" s="59"/>
      <c r="UPA486" s="59"/>
      <c r="UPB486" s="59"/>
      <c r="UPC486" s="59"/>
      <c r="UPD486" s="59"/>
      <c r="UPE486" s="59"/>
      <c r="UPF486" s="59"/>
      <c r="UPG486" s="59"/>
      <c r="UPH486" s="59"/>
      <c r="UPI486" s="59"/>
      <c r="UPJ486" s="59"/>
      <c r="UPK486" s="59"/>
      <c r="UPL486" s="59"/>
      <c r="UPM486" s="59"/>
      <c r="UPN486" s="59"/>
      <c r="UPO486" s="59"/>
      <c r="UPP486" s="59"/>
      <c r="UPQ486" s="59"/>
      <c r="UPR486" s="59"/>
      <c r="UPS486" s="59"/>
      <c r="UPT486" s="59"/>
      <c r="UPU486" s="59"/>
      <c r="UPV486" s="59"/>
      <c r="UPW486" s="59"/>
      <c r="UPX486" s="59"/>
      <c r="UPY486" s="59"/>
      <c r="UPZ486" s="59"/>
      <c r="UQA486" s="59"/>
      <c r="UQB486" s="59"/>
      <c r="UQC486" s="59"/>
      <c r="UQD486" s="59"/>
      <c r="UQE486" s="59"/>
      <c r="UQF486" s="59"/>
      <c r="UQG486" s="59"/>
      <c r="UQH486" s="59"/>
      <c r="UQI486" s="59"/>
      <c r="UQJ486" s="59"/>
      <c r="UQK486" s="59"/>
      <c r="UQL486" s="59"/>
      <c r="UQM486" s="59"/>
      <c r="UQN486" s="59"/>
      <c r="UQO486" s="59"/>
      <c r="UQP486" s="59"/>
      <c r="UQQ486" s="59"/>
      <c r="UQR486" s="59"/>
      <c r="UQS486" s="59"/>
      <c r="UQT486" s="59"/>
      <c r="UQU486" s="59"/>
      <c r="UQV486" s="59"/>
      <c r="UQW486" s="59"/>
      <c r="UQX486" s="59"/>
      <c r="UQY486" s="59"/>
      <c r="UQZ486" s="59"/>
      <c r="URA486" s="59"/>
      <c r="URB486" s="59"/>
      <c r="URC486" s="59"/>
      <c r="URD486" s="59"/>
      <c r="URE486" s="59"/>
      <c r="URF486" s="59"/>
      <c r="URG486" s="59"/>
      <c r="URH486" s="59"/>
      <c r="URI486" s="59"/>
      <c r="URJ486" s="59"/>
      <c r="URK486" s="59"/>
      <c r="URL486" s="59"/>
      <c r="URM486" s="59"/>
      <c r="URN486" s="59"/>
      <c r="URO486" s="59"/>
      <c r="URP486" s="59"/>
      <c r="URQ486" s="59"/>
      <c r="URR486" s="59"/>
      <c r="URS486" s="59"/>
      <c r="URT486" s="59"/>
      <c r="URU486" s="59"/>
      <c r="URV486" s="59"/>
      <c r="URW486" s="59"/>
      <c r="URX486" s="59"/>
      <c r="URY486" s="59"/>
      <c r="URZ486" s="59"/>
      <c r="USA486" s="59"/>
      <c r="USB486" s="59"/>
      <c r="USC486" s="59"/>
      <c r="USD486" s="59"/>
      <c r="USE486" s="59"/>
      <c r="USF486" s="59"/>
      <c r="USG486" s="59"/>
      <c r="USH486" s="59"/>
      <c r="USI486" s="59"/>
      <c r="USJ486" s="59"/>
      <c r="USK486" s="59"/>
      <c r="USL486" s="59"/>
      <c r="USM486" s="59"/>
      <c r="USN486" s="59"/>
      <c r="USO486" s="59"/>
      <c r="USP486" s="59"/>
      <c r="USQ486" s="59"/>
      <c r="USR486" s="59"/>
      <c r="USS486" s="59"/>
      <c r="UST486" s="59"/>
      <c r="USU486" s="59"/>
      <c r="USV486" s="59"/>
      <c r="USW486" s="59"/>
      <c r="USX486" s="59"/>
      <c r="USY486" s="59"/>
      <c r="USZ486" s="59"/>
      <c r="UTA486" s="59"/>
      <c r="UTB486" s="59"/>
      <c r="UTC486" s="59"/>
      <c r="UTD486" s="59"/>
      <c r="UTE486" s="59"/>
      <c r="UTF486" s="59"/>
      <c r="UTG486" s="59"/>
      <c r="UTH486" s="59"/>
      <c r="UTI486" s="59"/>
      <c r="UTJ486" s="59"/>
      <c r="UTK486" s="59"/>
      <c r="UTL486" s="59"/>
      <c r="UTM486" s="59"/>
      <c r="UTN486" s="59"/>
      <c r="UTO486" s="59"/>
      <c r="UTP486" s="59"/>
      <c r="UTQ486" s="59"/>
      <c r="UTR486" s="59"/>
      <c r="UTS486" s="59"/>
      <c r="UTT486" s="59"/>
      <c r="UTU486" s="59"/>
      <c r="UTV486" s="59"/>
      <c r="UTW486" s="59"/>
      <c r="UTX486" s="59"/>
      <c r="UTY486" s="59"/>
      <c r="UTZ486" s="59"/>
      <c r="UUA486" s="59"/>
      <c r="UUB486" s="59"/>
      <c r="UUC486" s="59"/>
      <c r="UUD486" s="59"/>
      <c r="UUE486" s="59"/>
      <c r="UUF486" s="59"/>
      <c r="UUG486" s="59"/>
      <c r="UUH486" s="59"/>
      <c r="UUI486" s="59"/>
      <c r="UUJ486" s="59"/>
      <c r="UUK486" s="59"/>
      <c r="UUL486" s="59"/>
      <c r="UUM486" s="59"/>
      <c r="UUN486" s="59"/>
      <c r="UUO486" s="59"/>
      <c r="UUP486" s="59"/>
      <c r="UUQ486" s="59"/>
      <c r="UUR486" s="59"/>
      <c r="UUS486" s="59"/>
      <c r="UUT486" s="59"/>
      <c r="UUU486" s="59"/>
      <c r="UUV486" s="59"/>
      <c r="UUW486" s="59"/>
      <c r="UUX486" s="59"/>
      <c r="UUY486" s="59"/>
      <c r="UUZ486" s="59"/>
      <c r="UVA486" s="59"/>
      <c r="UVB486" s="59"/>
      <c r="UVC486" s="59"/>
      <c r="UVD486" s="59"/>
      <c r="UVE486" s="59"/>
      <c r="UVF486" s="59"/>
      <c r="UVG486" s="59"/>
      <c r="UVH486" s="59"/>
      <c r="UVI486" s="59"/>
      <c r="UVJ486" s="59"/>
      <c r="UVK486" s="59"/>
      <c r="UVL486" s="59"/>
      <c r="UVM486" s="59"/>
      <c r="UVN486" s="59"/>
      <c r="UVO486" s="59"/>
      <c r="UVP486" s="59"/>
      <c r="UVQ486" s="59"/>
      <c r="UVR486" s="59"/>
      <c r="UVS486" s="59"/>
      <c r="UVT486" s="59"/>
      <c r="UVU486" s="59"/>
      <c r="UVV486" s="59"/>
      <c r="UVW486" s="59"/>
      <c r="UVX486" s="59"/>
      <c r="UVY486" s="59"/>
      <c r="UVZ486" s="59"/>
      <c r="UWA486" s="59"/>
      <c r="UWB486" s="59"/>
      <c r="UWC486" s="59"/>
      <c r="UWD486" s="59"/>
      <c r="UWE486" s="59"/>
      <c r="UWF486" s="59"/>
      <c r="UWG486" s="59"/>
      <c r="UWH486" s="59"/>
      <c r="UWI486" s="59"/>
      <c r="UWJ486" s="59"/>
      <c r="UWK486" s="59"/>
      <c r="UWL486" s="59"/>
      <c r="UWM486" s="59"/>
      <c r="UWN486" s="59"/>
      <c r="UWO486" s="59"/>
      <c r="UWP486" s="59"/>
      <c r="UWQ486" s="59"/>
      <c r="UWR486" s="59"/>
      <c r="UWS486" s="59"/>
      <c r="UWT486" s="59"/>
      <c r="UWU486" s="59"/>
      <c r="UWV486" s="59"/>
      <c r="UWW486" s="59"/>
      <c r="UWX486" s="59"/>
      <c r="UWY486" s="59"/>
      <c r="UWZ486" s="59"/>
      <c r="UXA486" s="59"/>
      <c r="UXB486" s="59"/>
      <c r="UXC486" s="59"/>
      <c r="UXD486" s="59"/>
      <c r="UXE486" s="59"/>
      <c r="UXF486" s="59"/>
      <c r="UXG486" s="59"/>
      <c r="UXH486" s="59"/>
      <c r="UXI486" s="59"/>
      <c r="UXJ486" s="59"/>
      <c r="UXK486" s="59"/>
      <c r="UXL486" s="59"/>
      <c r="UXM486" s="59"/>
      <c r="UXN486" s="59"/>
      <c r="UXO486" s="59"/>
      <c r="UXP486" s="59"/>
      <c r="UXQ486" s="59"/>
      <c r="UXR486" s="59"/>
      <c r="UXS486" s="59"/>
      <c r="UXT486" s="59"/>
      <c r="UXU486" s="59"/>
      <c r="UXV486" s="59"/>
      <c r="UXW486" s="59"/>
      <c r="UXX486" s="59"/>
      <c r="UXY486" s="59"/>
      <c r="UXZ486" s="59"/>
      <c r="UYA486" s="59"/>
      <c r="UYB486" s="59"/>
      <c r="UYC486" s="59"/>
      <c r="UYD486" s="59"/>
      <c r="UYE486" s="59"/>
      <c r="UYF486" s="59"/>
      <c r="UYG486" s="59"/>
      <c r="UYH486" s="59"/>
      <c r="UYI486" s="59"/>
      <c r="UYJ486" s="59"/>
      <c r="UYK486" s="59"/>
      <c r="UYL486" s="59"/>
      <c r="UYM486" s="59"/>
      <c r="UYN486" s="59"/>
      <c r="UYO486" s="59"/>
      <c r="UYP486" s="59"/>
      <c r="UYQ486" s="59"/>
      <c r="UYR486" s="59"/>
      <c r="UYS486" s="59"/>
      <c r="UYT486" s="59"/>
      <c r="UYU486" s="59"/>
      <c r="UYV486" s="59"/>
      <c r="UYW486" s="59"/>
      <c r="UYX486" s="59"/>
      <c r="UYY486" s="59"/>
      <c r="UYZ486" s="59"/>
      <c r="UZA486" s="59"/>
      <c r="UZB486" s="59"/>
      <c r="UZC486" s="59"/>
      <c r="UZD486" s="59"/>
      <c r="UZE486" s="59"/>
      <c r="UZF486" s="59"/>
      <c r="UZG486" s="59"/>
      <c r="UZH486" s="59"/>
      <c r="UZI486" s="59"/>
      <c r="UZJ486" s="59"/>
      <c r="UZK486" s="59"/>
      <c r="UZL486" s="59"/>
      <c r="UZM486" s="59"/>
      <c r="UZN486" s="59"/>
      <c r="UZO486" s="59"/>
      <c r="UZP486" s="59"/>
      <c r="UZQ486" s="59"/>
      <c r="UZR486" s="59"/>
      <c r="UZS486" s="59"/>
      <c r="UZT486" s="59"/>
      <c r="UZU486" s="59"/>
      <c r="UZV486" s="59"/>
      <c r="UZW486" s="59"/>
      <c r="UZX486" s="59"/>
      <c r="UZY486" s="59"/>
      <c r="UZZ486" s="59"/>
      <c r="VAA486" s="59"/>
      <c r="VAB486" s="59"/>
      <c r="VAC486" s="59"/>
      <c r="VAD486" s="59"/>
      <c r="VAE486" s="59"/>
      <c r="VAF486" s="59"/>
      <c r="VAG486" s="59"/>
      <c r="VAH486" s="59"/>
      <c r="VAI486" s="59"/>
      <c r="VAJ486" s="59"/>
      <c r="VAK486" s="59"/>
      <c r="VAL486" s="59"/>
      <c r="VAM486" s="59"/>
      <c r="VAN486" s="59"/>
      <c r="VAO486" s="59"/>
      <c r="VAP486" s="59"/>
      <c r="VAQ486" s="59"/>
      <c r="VAR486" s="59"/>
      <c r="VAS486" s="59"/>
      <c r="VAT486" s="59"/>
      <c r="VAU486" s="59"/>
      <c r="VAV486" s="59"/>
      <c r="VAW486" s="59"/>
      <c r="VAX486" s="59"/>
      <c r="VAY486" s="59"/>
      <c r="VAZ486" s="59"/>
      <c r="VBA486" s="59"/>
      <c r="VBB486" s="59"/>
      <c r="VBC486" s="59"/>
      <c r="VBD486" s="59"/>
      <c r="VBE486" s="59"/>
      <c r="VBF486" s="59"/>
      <c r="VBG486" s="59"/>
      <c r="VBH486" s="59"/>
      <c r="VBI486" s="59"/>
      <c r="VBJ486" s="59"/>
      <c r="VBK486" s="59"/>
      <c r="VBL486" s="59"/>
      <c r="VBM486" s="59"/>
      <c r="VBN486" s="59"/>
      <c r="VBO486" s="59"/>
      <c r="VBP486" s="59"/>
      <c r="VBQ486" s="59"/>
      <c r="VBR486" s="59"/>
      <c r="VBS486" s="59"/>
      <c r="VBT486" s="59"/>
      <c r="VBU486" s="59"/>
      <c r="VBV486" s="59"/>
      <c r="VBW486" s="59"/>
      <c r="VBX486" s="59"/>
      <c r="VBY486" s="59"/>
      <c r="VBZ486" s="59"/>
      <c r="VCA486" s="59"/>
      <c r="VCB486" s="59"/>
      <c r="VCC486" s="59"/>
      <c r="VCD486" s="59"/>
      <c r="VCE486" s="59"/>
      <c r="VCF486" s="59"/>
      <c r="VCG486" s="59"/>
      <c r="VCH486" s="59"/>
      <c r="VCI486" s="59"/>
      <c r="VCJ486" s="59"/>
      <c r="VCK486" s="59"/>
      <c r="VCL486" s="59"/>
      <c r="VCM486" s="59"/>
      <c r="VCN486" s="59"/>
      <c r="VCO486" s="59"/>
      <c r="VCP486" s="59"/>
      <c r="VCQ486" s="59"/>
      <c r="VCR486" s="59"/>
      <c r="VCS486" s="59"/>
      <c r="VCT486" s="59"/>
      <c r="VCU486" s="59"/>
      <c r="VCV486" s="59"/>
      <c r="VCW486" s="59"/>
      <c r="VCX486" s="59"/>
      <c r="VCY486" s="59"/>
      <c r="VCZ486" s="59"/>
      <c r="VDA486" s="59"/>
      <c r="VDB486" s="59"/>
      <c r="VDC486" s="59"/>
      <c r="VDD486" s="59"/>
      <c r="VDE486" s="59"/>
      <c r="VDF486" s="59"/>
      <c r="VDG486" s="59"/>
      <c r="VDH486" s="59"/>
      <c r="VDI486" s="59"/>
      <c r="VDJ486" s="59"/>
      <c r="VDK486" s="59"/>
      <c r="VDL486" s="59"/>
      <c r="VDM486" s="59"/>
      <c r="VDN486" s="59"/>
      <c r="VDO486" s="59"/>
      <c r="VDP486" s="59"/>
      <c r="VDQ486" s="59"/>
      <c r="VDR486" s="59"/>
      <c r="VDS486" s="59"/>
      <c r="VDT486" s="59"/>
      <c r="VDU486" s="59"/>
      <c r="VDV486" s="59"/>
      <c r="VDW486" s="59"/>
      <c r="VDX486" s="59"/>
      <c r="VDY486" s="59"/>
      <c r="VDZ486" s="59"/>
      <c r="VEA486" s="59"/>
      <c r="VEB486" s="59"/>
      <c r="VEC486" s="59"/>
      <c r="VED486" s="59"/>
      <c r="VEE486" s="59"/>
      <c r="VEF486" s="59"/>
      <c r="VEG486" s="59"/>
      <c r="VEH486" s="59"/>
      <c r="VEI486" s="59"/>
      <c r="VEJ486" s="59"/>
      <c r="VEK486" s="59"/>
      <c r="VEL486" s="59"/>
      <c r="VEM486" s="59"/>
      <c r="VEN486" s="59"/>
      <c r="VEO486" s="59"/>
      <c r="VEP486" s="59"/>
      <c r="VEQ486" s="59"/>
      <c r="VER486" s="59"/>
      <c r="VES486" s="59"/>
      <c r="VET486" s="59"/>
      <c r="VEU486" s="59"/>
      <c r="VEV486" s="59"/>
      <c r="VEW486" s="59"/>
      <c r="VEX486" s="59"/>
      <c r="VEY486" s="59"/>
      <c r="VEZ486" s="59"/>
      <c r="VFA486" s="59"/>
      <c r="VFB486" s="59"/>
      <c r="VFC486" s="59"/>
      <c r="VFD486" s="59"/>
      <c r="VFE486" s="59"/>
      <c r="VFF486" s="59"/>
      <c r="VFG486" s="59"/>
      <c r="VFH486" s="59"/>
      <c r="VFI486" s="59"/>
      <c r="VFJ486" s="59"/>
      <c r="VFK486" s="59"/>
      <c r="VFL486" s="59"/>
      <c r="VFM486" s="59"/>
      <c r="VFN486" s="59"/>
      <c r="VFO486" s="59"/>
      <c r="VFP486" s="59"/>
      <c r="VFQ486" s="59"/>
      <c r="VFR486" s="59"/>
      <c r="VFS486" s="59"/>
      <c r="VFT486" s="59"/>
      <c r="VFU486" s="59"/>
      <c r="VFV486" s="59"/>
      <c r="VFW486" s="59"/>
      <c r="VFX486" s="59"/>
      <c r="VFY486" s="59"/>
      <c r="VFZ486" s="59"/>
      <c r="VGA486" s="59"/>
      <c r="VGB486" s="59"/>
      <c r="VGC486" s="59"/>
      <c r="VGD486" s="59"/>
      <c r="VGE486" s="59"/>
      <c r="VGF486" s="59"/>
      <c r="VGG486" s="59"/>
      <c r="VGH486" s="59"/>
      <c r="VGI486" s="59"/>
      <c r="VGJ486" s="59"/>
      <c r="VGK486" s="59"/>
      <c r="VGL486" s="59"/>
      <c r="VGM486" s="59"/>
      <c r="VGN486" s="59"/>
      <c r="VGO486" s="59"/>
      <c r="VGP486" s="59"/>
      <c r="VGQ486" s="59"/>
      <c r="VGR486" s="59"/>
      <c r="VGS486" s="59"/>
      <c r="VGT486" s="59"/>
      <c r="VGU486" s="59"/>
      <c r="VGV486" s="59"/>
      <c r="VGW486" s="59"/>
      <c r="VGX486" s="59"/>
      <c r="VGY486" s="59"/>
      <c r="VGZ486" s="59"/>
      <c r="VHA486" s="59"/>
      <c r="VHB486" s="59"/>
      <c r="VHC486" s="59"/>
      <c r="VHD486" s="59"/>
      <c r="VHE486" s="59"/>
      <c r="VHF486" s="59"/>
      <c r="VHG486" s="59"/>
      <c r="VHH486" s="59"/>
      <c r="VHI486" s="59"/>
      <c r="VHJ486" s="59"/>
      <c r="VHK486" s="59"/>
      <c r="VHL486" s="59"/>
      <c r="VHM486" s="59"/>
      <c r="VHN486" s="59"/>
      <c r="VHO486" s="59"/>
      <c r="VHP486" s="59"/>
      <c r="VHQ486" s="59"/>
      <c r="VHR486" s="59"/>
      <c r="VHS486" s="59"/>
      <c r="VHT486" s="59"/>
      <c r="VHU486" s="59"/>
      <c r="VHV486" s="59"/>
      <c r="VHW486" s="59"/>
      <c r="VHX486" s="59"/>
      <c r="VHY486" s="59"/>
      <c r="VHZ486" s="59"/>
      <c r="VIA486" s="59"/>
      <c r="VIB486" s="59"/>
      <c r="VIC486" s="59"/>
      <c r="VID486" s="59"/>
      <c r="VIE486" s="59"/>
      <c r="VIF486" s="59"/>
      <c r="VIG486" s="59"/>
      <c r="VIH486" s="59"/>
      <c r="VII486" s="59"/>
      <c r="VIJ486" s="59"/>
      <c r="VIK486" s="59"/>
      <c r="VIL486" s="59"/>
      <c r="VIM486" s="59"/>
      <c r="VIN486" s="59"/>
      <c r="VIO486" s="59"/>
      <c r="VIP486" s="59"/>
      <c r="VIQ486" s="59"/>
      <c r="VIR486" s="59"/>
      <c r="VIS486" s="59"/>
      <c r="VIT486" s="59"/>
      <c r="VIU486" s="59"/>
      <c r="VIV486" s="59"/>
      <c r="VIW486" s="59"/>
      <c r="VIX486" s="59"/>
      <c r="VIY486" s="59"/>
      <c r="VIZ486" s="59"/>
      <c r="VJA486" s="59"/>
      <c r="VJB486" s="59"/>
      <c r="VJC486" s="59"/>
      <c r="VJD486" s="59"/>
      <c r="VJE486" s="59"/>
      <c r="VJF486" s="59"/>
      <c r="VJG486" s="59"/>
      <c r="VJH486" s="59"/>
      <c r="VJI486" s="59"/>
      <c r="VJJ486" s="59"/>
      <c r="VJK486" s="59"/>
      <c r="VJL486" s="59"/>
      <c r="VJM486" s="59"/>
      <c r="VJN486" s="59"/>
      <c r="VJO486" s="59"/>
      <c r="VJP486" s="59"/>
      <c r="VJQ486" s="59"/>
      <c r="VJR486" s="59"/>
      <c r="VJS486" s="59"/>
      <c r="VJT486" s="59"/>
      <c r="VJU486" s="59"/>
      <c r="VJV486" s="59"/>
      <c r="VJW486" s="59"/>
      <c r="VJX486" s="59"/>
      <c r="VJY486" s="59"/>
      <c r="VJZ486" s="59"/>
      <c r="VKA486" s="59"/>
      <c r="VKB486" s="59"/>
      <c r="VKC486" s="59"/>
      <c r="VKD486" s="59"/>
      <c r="VKE486" s="59"/>
      <c r="VKF486" s="59"/>
      <c r="VKG486" s="59"/>
      <c r="VKH486" s="59"/>
      <c r="VKI486" s="59"/>
      <c r="VKJ486" s="59"/>
      <c r="VKK486" s="59"/>
      <c r="VKL486" s="59"/>
      <c r="VKM486" s="59"/>
      <c r="VKN486" s="59"/>
      <c r="VKO486" s="59"/>
      <c r="VKP486" s="59"/>
      <c r="VKQ486" s="59"/>
      <c r="VKR486" s="59"/>
      <c r="VKS486" s="59"/>
      <c r="VKT486" s="59"/>
      <c r="VKU486" s="59"/>
      <c r="VKV486" s="59"/>
      <c r="VKW486" s="59"/>
      <c r="VKX486" s="59"/>
      <c r="VKY486" s="59"/>
      <c r="VKZ486" s="59"/>
      <c r="VLA486" s="59"/>
      <c r="VLB486" s="59"/>
      <c r="VLC486" s="59"/>
      <c r="VLD486" s="59"/>
      <c r="VLE486" s="59"/>
      <c r="VLF486" s="59"/>
      <c r="VLG486" s="59"/>
      <c r="VLH486" s="59"/>
      <c r="VLI486" s="59"/>
      <c r="VLJ486" s="59"/>
      <c r="VLK486" s="59"/>
      <c r="VLL486" s="59"/>
      <c r="VLM486" s="59"/>
      <c r="VLN486" s="59"/>
      <c r="VLO486" s="59"/>
      <c r="VLP486" s="59"/>
      <c r="VLQ486" s="59"/>
      <c r="VLR486" s="59"/>
      <c r="VLS486" s="59"/>
      <c r="VLT486" s="59"/>
      <c r="VLU486" s="59"/>
      <c r="VLV486" s="59"/>
      <c r="VLW486" s="59"/>
      <c r="VLX486" s="59"/>
      <c r="VLY486" s="59"/>
      <c r="VLZ486" s="59"/>
      <c r="VMA486" s="59"/>
      <c r="VMB486" s="59"/>
      <c r="VMC486" s="59"/>
      <c r="VMD486" s="59"/>
      <c r="VME486" s="59"/>
      <c r="VMF486" s="59"/>
      <c r="VMG486" s="59"/>
      <c r="VMH486" s="59"/>
      <c r="VMI486" s="59"/>
      <c r="VMJ486" s="59"/>
      <c r="VMK486" s="59"/>
      <c r="VML486" s="59"/>
      <c r="VMM486" s="59"/>
      <c r="VMN486" s="59"/>
      <c r="VMO486" s="59"/>
      <c r="VMP486" s="59"/>
      <c r="VMQ486" s="59"/>
      <c r="VMR486" s="59"/>
      <c r="VMS486" s="59"/>
      <c r="VMT486" s="59"/>
      <c r="VMU486" s="59"/>
      <c r="VMV486" s="59"/>
      <c r="VMW486" s="59"/>
      <c r="VMX486" s="59"/>
      <c r="VMY486" s="59"/>
      <c r="VMZ486" s="59"/>
      <c r="VNA486" s="59"/>
      <c r="VNB486" s="59"/>
      <c r="VNC486" s="59"/>
      <c r="VND486" s="59"/>
      <c r="VNE486" s="59"/>
      <c r="VNF486" s="59"/>
      <c r="VNG486" s="59"/>
      <c r="VNH486" s="59"/>
      <c r="VNI486" s="59"/>
      <c r="VNJ486" s="59"/>
      <c r="VNK486" s="59"/>
      <c r="VNL486" s="59"/>
      <c r="VNM486" s="59"/>
      <c r="VNN486" s="59"/>
      <c r="VNO486" s="59"/>
      <c r="VNP486" s="59"/>
      <c r="VNQ486" s="59"/>
      <c r="VNR486" s="59"/>
      <c r="VNS486" s="59"/>
      <c r="VNT486" s="59"/>
      <c r="VNU486" s="59"/>
      <c r="VNV486" s="59"/>
      <c r="VNW486" s="59"/>
      <c r="VNX486" s="59"/>
      <c r="VNY486" s="59"/>
      <c r="VNZ486" s="59"/>
      <c r="VOA486" s="59"/>
      <c r="VOB486" s="59"/>
      <c r="VOC486" s="59"/>
      <c r="VOD486" s="59"/>
      <c r="VOE486" s="59"/>
      <c r="VOF486" s="59"/>
      <c r="VOG486" s="59"/>
      <c r="VOH486" s="59"/>
      <c r="VOI486" s="59"/>
      <c r="VOJ486" s="59"/>
      <c r="VOK486" s="59"/>
      <c r="VOL486" s="59"/>
      <c r="VOM486" s="59"/>
      <c r="VON486" s="59"/>
      <c r="VOO486" s="59"/>
      <c r="VOP486" s="59"/>
      <c r="VOQ486" s="59"/>
      <c r="VOR486" s="59"/>
      <c r="VOS486" s="59"/>
      <c r="VOT486" s="59"/>
      <c r="VOU486" s="59"/>
      <c r="VOV486" s="59"/>
      <c r="VOW486" s="59"/>
      <c r="VOX486" s="59"/>
      <c r="VOY486" s="59"/>
      <c r="VOZ486" s="59"/>
      <c r="VPA486" s="59"/>
      <c r="VPB486" s="59"/>
      <c r="VPC486" s="59"/>
      <c r="VPD486" s="59"/>
      <c r="VPE486" s="59"/>
      <c r="VPF486" s="59"/>
      <c r="VPG486" s="59"/>
      <c r="VPH486" s="59"/>
      <c r="VPI486" s="59"/>
      <c r="VPJ486" s="59"/>
      <c r="VPK486" s="59"/>
      <c r="VPL486" s="59"/>
      <c r="VPM486" s="59"/>
      <c r="VPN486" s="59"/>
      <c r="VPO486" s="59"/>
      <c r="VPP486" s="59"/>
      <c r="VPQ486" s="59"/>
      <c r="VPR486" s="59"/>
      <c r="VPS486" s="59"/>
      <c r="VPT486" s="59"/>
      <c r="VPU486" s="59"/>
      <c r="VPV486" s="59"/>
      <c r="VPW486" s="59"/>
      <c r="VPX486" s="59"/>
      <c r="VPY486" s="59"/>
      <c r="VPZ486" s="59"/>
      <c r="VQA486" s="59"/>
      <c r="VQB486" s="59"/>
      <c r="VQC486" s="59"/>
      <c r="VQD486" s="59"/>
      <c r="VQE486" s="59"/>
      <c r="VQF486" s="59"/>
      <c r="VQG486" s="59"/>
      <c r="VQH486" s="59"/>
      <c r="VQI486" s="59"/>
      <c r="VQJ486" s="59"/>
      <c r="VQK486" s="59"/>
      <c r="VQL486" s="59"/>
      <c r="VQM486" s="59"/>
      <c r="VQN486" s="59"/>
      <c r="VQO486" s="59"/>
      <c r="VQP486" s="59"/>
      <c r="VQQ486" s="59"/>
      <c r="VQR486" s="59"/>
      <c r="VQS486" s="59"/>
      <c r="VQT486" s="59"/>
      <c r="VQU486" s="59"/>
      <c r="VQV486" s="59"/>
      <c r="VQW486" s="59"/>
      <c r="VQX486" s="59"/>
      <c r="VQY486" s="59"/>
      <c r="VQZ486" s="59"/>
      <c r="VRA486" s="59"/>
      <c r="VRB486" s="59"/>
      <c r="VRC486" s="59"/>
      <c r="VRD486" s="59"/>
      <c r="VRE486" s="59"/>
      <c r="VRF486" s="59"/>
      <c r="VRG486" s="59"/>
      <c r="VRH486" s="59"/>
      <c r="VRI486" s="59"/>
      <c r="VRJ486" s="59"/>
      <c r="VRK486" s="59"/>
      <c r="VRL486" s="59"/>
      <c r="VRM486" s="59"/>
      <c r="VRN486" s="59"/>
      <c r="VRO486" s="59"/>
      <c r="VRP486" s="59"/>
      <c r="VRQ486" s="59"/>
      <c r="VRR486" s="59"/>
      <c r="VRS486" s="59"/>
      <c r="VRT486" s="59"/>
      <c r="VRU486" s="59"/>
      <c r="VRV486" s="59"/>
      <c r="VRW486" s="59"/>
      <c r="VRX486" s="59"/>
      <c r="VRY486" s="59"/>
      <c r="VRZ486" s="59"/>
      <c r="VSA486" s="59"/>
      <c r="VSB486" s="59"/>
      <c r="VSC486" s="59"/>
      <c r="VSD486" s="59"/>
      <c r="VSE486" s="59"/>
      <c r="VSF486" s="59"/>
      <c r="VSG486" s="59"/>
      <c r="VSH486" s="59"/>
      <c r="VSI486" s="59"/>
      <c r="VSJ486" s="59"/>
      <c r="VSK486" s="59"/>
      <c r="VSL486" s="59"/>
      <c r="VSM486" s="59"/>
      <c r="VSN486" s="59"/>
      <c r="VSO486" s="59"/>
      <c r="VSP486" s="59"/>
      <c r="VSQ486" s="59"/>
      <c r="VSR486" s="59"/>
      <c r="VSS486" s="59"/>
      <c r="VST486" s="59"/>
      <c r="VSU486" s="59"/>
      <c r="VSV486" s="59"/>
      <c r="VSW486" s="59"/>
      <c r="VSX486" s="59"/>
      <c r="VSY486" s="59"/>
      <c r="VSZ486" s="59"/>
      <c r="VTA486" s="59"/>
      <c r="VTB486" s="59"/>
      <c r="VTC486" s="59"/>
      <c r="VTD486" s="59"/>
      <c r="VTE486" s="59"/>
      <c r="VTF486" s="59"/>
      <c r="VTG486" s="59"/>
      <c r="VTH486" s="59"/>
      <c r="VTI486" s="59"/>
      <c r="VTJ486" s="59"/>
      <c r="VTK486" s="59"/>
      <c r="VTL486" s="59"/>
      <c r="VTM486" s="59"/>
      <c r="VTN486" s="59"/>
      <c r="VTO486" s="59"/>
      <c r="VTP486" s="59"/>
      <c r="VTQ486" s="59"/>
      <c r="VTR486" s="59"/>
      <c r="VTS486" s="59"/>
      <c r="VTT486" s="59"/>
      <c r="VTU486" s="59"/>
      <c r="VTV486" s="59"/>
      <c r="VTW486" s="59"/>
      <c r="VTX486" s="59"/>
      <c r="VTY486" s="59"/>
      <c r="VTZ486" s="59"/>
      <c r="VUA486" s="59"/>
      <c r="VUB486" s="59"/>
      <c r="VUC486" s="59"/>
      <c r="VUD486" s="59"/>
      <c r="VUE486" s="59"/>
      <c r="VUF486" s="59"/>
      <c r="VUG486" s="59"/>
      <c r="VUH486" s="59"/>
      <c r="VUI486" s="59"/>
      <c r="VUJ486" s="59"/>
      <c r="VUK486" s="59"/>
      <c r="VUL486" s="59"/>
      <c r="VUM486" s="59"/>
      <c r="VUN486" s="59"/>
      <c r="VUO486" s="59"/>
      <c r="VUP486" s="59"/>
      <c r="VUQ486" s="59"/>
      <c r="VUR486" s="59"/>
      <c r="VUS486" s="59"/>
      <c r="VUT486" s="59"/>
      <c r="VUU486" s="59"/>
      <c r="VUV486" s="59"/>
      <c r="VUW486" s="59"/>
      <c r="VUX486" s="59"/>
      <c r="VUY486" s="59"/>
      <c r="VUZ486" s="59"/>
      <c r="VVA486" s="59"/>
      <c r="VVB486" s="59"/>
      <c r="VVC486" s="59"/>
      <c r="VVD486" s="59"/>
      <c r="VVE486" s="59"/>
      <c r="VVF486" s="59"/>
      <c r="VVG486" s="59"/>
      <c r="VVH486" s="59"/>
      <c r="VVI486" s="59"/>
      <c r="VVJ486" s="59"/>
      <c r="VVK486" s="59"/>
      <c r="VVL486" s="59"/>
      <c r="VVM486" s="59"/>
      <c r="VVN486" s="59"/>
      <c r="VVO486" s="59"/>
      <c r="VVP486" s="59"/>
      <c r="VVQ486" s="59"/>
      <c r="VVR486" s="59"/>
      <c r="VVS486" s="59"/>
      <c r="VVT486" s="59"/>
      <c r="VVU486" s="59"/>
      <c r="VVV486" s="59"/>
      <c r="VVW486" s="59"/>
      <c r="VVX486" s="59"/>
      <c r="VVY486" s="59"/>
      <c r="VVZ486" s="59"/>
      <c r="VWA486" s="59"/>
      <c r="VWB486" s="59"/>
      <c r="VWC486" s="59"/>
      <c r="VWD486" s="59"/>
      <c r="VWE486" s="59"/>
      <c r="VWF486" s="59"/>
      <c r="VWG486" s="59"/>
      <c r="VWH486" s="59"/>
      <c r="VWI486" s="59"/>
      <c r="VWJ486" s="59"/>
      <c r="VWK486" s="59"/>
      <c r="VWL486" s="59"/>
      <c r="VWM486" s="59"/>
      <c r="VWN486" s="59"/>
      <c r="VWO486" s="59"/>
      <c r="VWP486" s="59"/>
      <c r="VWQ486" s="59"/>
      <c r="VWR486" s="59"/>
      <c r="VWS486" s="59"/>
      <c r="VWT486" s="59"/>
      <c r="VWU486" s="59"/>
      <c r="VWV486" s="59"/>
      <c r="VWW486" s="59"/>
      <c r="VWX486" s="59"/>
      <c r="VWY486" s="59"/>
      <c r="VWZ486" s="59"/>
      <c r="VXA486" s="59"/>
      <c r="VXB486" s="59"/>
      <c r="VXC486" s="59"/>
      <c r="VXD486" s="59"/>
      <c r="VXE486" s="59"/>
      <c r="VXF486" s="59"/>
      <c r="VXG486" s="59"/>
      <c r="VXH486" s="59"/>
      <c r="VXI486" s="59"/>
      <c r="VXJ486" s="59"/>
      <c r="VXK486" s="59"/>
      <c r="VXL486" s="59"/>
      <c r="VXM486" s="59"/>
      <c r="VXN486" s="59"/>
      <c r="VXO486" s="59"/>
      <c r="VXP486" s="59"/>
      <c r="VXQ486" s="59"/>
      <c r="VXR486" s="59"/>
      <c r="VXS486" s="59"/>
      <c r="VXT486" s="59"/>
      <c r="VXU486" s="59"/>
      <c r="VXV486" s="59"/>
      <c r="VXW486" s="59"/>
      <c r="VXX486" s="59"/>
      <c r="VXY486" s="59"/>
      <c r="VXZ486" s="59"/>
      <c r="VYA486" s="59"/>
      <c r="VYB486" s="59"/>
      <c r="VYC486" s="59"/>
      <c r="VYD486" s="59"/>
      <c r="VYE486" s="59"/>
      <c r="VYF486" s="59"/>
      <c r="VYG486" s="59"/>
      <c r="VYH486" s="59"/>
      <c r="VYI486" s="59"/>
      <c r="VYJ486" s="59"/>
      <c r="VYK486" s="59"/>
      <c r="VYL486" s="59"/>
      <c r="VYM486" s="59"/>
      <c r="VYN486" s="59"/>
      <c r="VYO486" s="59"/>
      <c r="VYP486" s="59"/>
      <c r="VYQ486" s="59"/>
      <c r="VYR486" s="59"/>
      <c r="VYS486" s="59"/>
      <c r="VYT486" s="59"/>
      <c r="VYU486" s="59"/>
      <c r="VYV486" s="59"/>
      <c r="VYW486" s="59"/>
      <c r="VYX486" s="59"/>
      <c r="VYY486" s="59"/>
      <c r="VYZ486" s="59"/>
      <c r="VZA486" s="59"/>
      <c r="VZB486" s="59"/>
      <c r="VZC486" s="59"/>
      <c r="VZD486" s="59"/>
      <c r="VZE486" s="59"/>
      <c r="VZF486" s="59"/>
      <c r="VZG486" s="59"/>
      <c r="VZH486" s="59"/>
      <c r="VZI486" s="59"/>
      <c r="VZJ486" s="59"/>
      <c r="VZK486" s="59"/>
      <c r="VZL486" s="59"/>
      <c r="VZM486" s="59"/>
      <c r="VZN486" s="59"/>
      <c r="VZO486" s="59"/>
      <c r="VZP486" s="59"/>
      <c r="VZQ486" s="59"/>
      <c r="VZR486" s="59"/>
      <c r="VZS486" s="59"/>
      <c r="VZT486" s="59"/>
      <c r="VZU486" s="59"/>
      <c r="VZV486" s="59"/>
      <c r="VZW486" s="59"/>
      <c r="VZX486" s="59"/>
      <c r="VZY486" s="59"/>
      <c r="VZZ486" s="59"/>
      <c r="WAA486" s="59"/>
      <c r="WAB486" s="59"/>
      <c r="WAC486" s="59"/>
      <c r="WAD486" s="59"/>
      <c r="WAE486" s="59"/>
      <c r="WAF486" s="59"/>
      <c r="WAG486" s="59"/>
      <c r="WAH486" s="59"/>
      <c r="WAI486" s="59"/>
      <c r="WAJ486" s="59"/>
      <c r="WAK486" s="59"/>
      <c r="WAL486" s="59"/>
      <c r="WAM486" s="59"/>
      <c r="WAN486" s="59"/>
      <c r="WAO486" s="59"/>
      <c r="WAP486" s="59"/>
      <c r="WAQ486" s="59"/>
      <c r="WAR486" s="59"/>
      <c r="WAS486" s="59"/>
      <c r="WAT486" s="59"/>
      <c r="WAU486" s="59"/>
      <c r="WAV486" s="59"/>
      <c r="WAW486" s="59"/>
      <c r="WAX486" s="59"/>
      <c r="WAY486" s="59"/>
      <c r="WAZ486" s="59"/>
      <c r="WBA486" s="59"/>
      <c r="WBB486" s="59"/>
      <c r="WBC486" s="59"/>
      <c r="WBD486" s="59"/>
      <c r="WBE486" s="59"/>
      <c r="WBF486" s="59"/>
      <c r="WBG486" s="59"/>
      <c r="WBH486" s="59"/>
      <c r="WBI486" s="59"/>
      <c r="WBJ486" s="59"/>
      <c r="WBK486" s="59"/>
      <c r="WBL486" s="59"/>
      <c r="WBM486" s="59"/>
      <c r="WBN486" s="59"/>
      <c r="WBO486" s="59"/>
      <c r="WBP486" s="59"/>
      <c r="WBQ486" s="59"/>
      <c r="WBR486" s="59"/>
      <c r="WBS486" s="59"/>
      <c r="WBT486" s="59"/>
      <c r="WBU486" s="59"/>
      <c r="WBV486" s="59"/>
      <c r="WBW486" s="59"/>
      <c r="WBX486" s="59"/>
      <c r="WBY486" s="59"/>
      <c r="WBZ486" s="59"/>
      <c r="WCA486" s="59"/>
      <c r="WCB486" s="59"/>
      <c r="WCC486" s="59"/>
      <c r="WCD486" s="59"/>
      <c r="WCE486" s="59"/>
      <c r="WCF486" s="59"/>
      <c r="WCG486" s="59"/>
      <c r="WCH486" s="59"/>
      <c r="WCI486" s="59"/>
      <c r="WCJ486" s="59"/>
      <c r="WCK486" s="59"/>
      <c r="WCL486" s="59"/>
      <c r="WCM486" s="59"/>
      <c r="WCN486" s="59"/>
      <c r="WCO486" s="59"/>
      <c r="WCP486" s="59"/>
      <c r="WCQ486" s="59"/>
      <c r="WCR486" s="59"/>
      <c r="WCS486" s="59"/>
      <c r="WCT486" s="59"/>
      <c r="WCU486" s="59"/>
      <c r="WCV486" s="59"/>
      <c r="WCW486" s="59"/>
      <c r="WCX486" s="59"/>
      <c r="WCY486" s="59"/>
      <c r="WCZ486" s="59"/>
      <c r="WDA486" s="59"/>
      <c r="WDB486" s="59"/>
      <c r="WDC486" s="59"/>
      <c r="WDD486" s="59"/>
      <c r="WDE486" s="59"/>
      <c r="WDF486" s="59"/>
      <c r="WDG486" s="59"/>
      <c r="WDH486" s="59"/>
      <c r="WDI486" s="59"/>
      <c r="WDJ486" s="59"/>
      <c r="WDK486" s="59"/>
      <c r="WDL486" s="59"/>
      <c r="WDM486" s="59"/>
      <c r="WDN486" s="59"/>
      <c r="WDO486" s="59"/>
      <c r="WDP486" s="59"/>
      <c r="WDQ486" s="59"/>
      <c r="WDR486" s="59"/>
      <c r="WDS486" s="59"/>
      <c r="WDT486" s="59"/>
      <c r="WDU486" s="59"/>
      <c r="WDV486" s="59"/>
      <c r="WDW486" s="59"/>
      <c r="WDX486" s="59"/>
      <c r="WDY486" s="59"/>
      <c r="WDZ486" s="59"/>
      <c r="WEA486" s="59"/>
      <c r="WEB486" s="59"/>
      <c r="WEC486" s="59"/>
      <c r="WED486" s="59"/>
      <c r="WEE486" s="59"/>
      <c r="WEF486" s="59"/>
      <c r="WEG486" s="59"/>
      <c r="WEH486" s="59"/>
      <c r="WEI486" s="59"/>
      <c r="WEJ486" s="59"/>
      <c r="WEK486" s="59"/>
      <c r="WEL486" s="59"/>
      <c r="WEM486" s="59"/>
      <c r="WEN486" s="59"/>
      <c r="WEO486" s="59"/>
      <c r="WEP486" s="59"/>
      <c r="WEQ486" s="59"/>
      <c r="WER486" s="59"/>
      <c r="WES486" s="59"/>
      <c r="WET486" s="59"/>
      <c r="WEU486" s="59"/>
      <c r="WEV486" s="59"/>
      <c r="WEW486" s="59"/>
      <c r="WEX486" s="59"/>
      <c r="WEY486" s="59"/>
      <c r="WEZ486" s="59"/>
      <c r="WFA486" s="59"/>
      <c r="WFB486" s="59"/>
      <c r="WFC486" s="59"/>
      <c r="WFD486" s="59"/>
      <c r="WFE486" s="59"/>
      <c r="WFF486" s="59"/>
      <c r="WFG486" s="59"/>
      <c r="WFH486" s="59"/>
      <c r="WFI486" s="59"/>
      <c r="WFJ486" s="59"/>
      <c r="WFK486" s="59"/>
      <c r="WFL486" s="59"/>
      <c r="WFM486" s="59"/>
      <c r="WFN486" s="59"/>
      <c r="WFO486" s="59"/>
      <c r="WFP486" s="59"/>
      <c r="WFQ486" s="59"/>
      <c r="WFR486" s="59"/>
      <c r="WFS486" s="59"/>
      <c r="WFT486" s="59"/>
      <c r="WFU486" s="59"/>
      <c r="WFV486" s="59"/>
      <c r="WFW486" s="59"/>
      <c r="WFX486" s="59"/>
      <c r="WFY486" s="59"/>
      <c r="WFZ486" s="59"/>
      <c r="WGA486" s="59"/>
      <c r="WGB486" s="59"/>
      <c r="WGC486" s="59"/>
      <c r="WGD486" s="59"/>
      <c r="WGE486" s="59"/>
      <c r="WGF486" s="59"/>
      <c r="WGG486" s="59"/>
      <c r="WGH486" s="59"/>
      <c r="WGI486" s="59"/>
      <c r="WGJ486" s="59"/>
      <c r="WGK486" s="59"/>
      <c r="WGL486" s="59"/>
      <c r="WGM486" s="59"/>
      <c r="WGN486" s="59"/>
      <c r="WGO486" s="59"/>
      <c r="WGP486" s="59"/>
      <c r="WGQ486" s="59"/>
      <c r="WGR486" s="59"/>
      <c r="WGS486" s="59"/>
      <c r="WGT486" s="59"/>
      <c r="WGU486" s="59"/>
      <c r="WGV486" s="59"/>
      <c r="WGW486" s="59"/>
      <c r="WGX486" s="59"/>
      <c r="WGY486" s="59"/>
      <c r="WGZ486" s="59"/>
      <c r="WHA486" s="59"/>
      <c r="WHB486" s="59"/>
      <c r="WHC486" s="59"/>
      <c r="WHD486" s="59"/>
      <c r="WHE486" s="59"/>
      <c r="WHF486" s="59"/>
      <c r="WHG486" s="59"/>
      <c r="WHH486" s="59"/>
      <c r="WHI486" s="59"/>
      <c r="WHJ486" s="59"/>
      <c r="WHK486" s="59"/>
      <c r="WHL486" s="59"/>
      <c r="WHM486" s="59"/>
      <c r="WHN486" s="59"/>
      <c r="WHO486" s="59"/>
      <c r="WHP486" s="59"/>
      <c r="WHQ486" s="59"/>
      <c r="WHR486" s="59"/>
      <c r="WHS486" s="59"/>
      <c r="WHT486" s="59"/>
      <c r="WHU486" s="59"/>
      <c r="WHV486" s="59"/>
      <c r="WHW486" s="59"/>
      <c r="WHX486" s="59"/>
      <c r="WHY486" s="59"/>
      <c r="WHZ486" s="59"/>
      <c r="WIA486" s="59"/>
      <c r="WIB486" s="59"/>
      <c r="WIC486" s="59"/>
      <c r="WID486" s="59"/>
      <c r="WIE486" s="59"/>
      <c r="WIF486" s="59"/>
      <c r="WIG486" s="59"/>
      <c r="WIH486" s="59"/>
      <c r="WII486" s="59"/>
      <c r="WIJ486" s="59"/>
      <c r="WIK486" s="59"/>
      <c r="WIL486" s="59"/>
      <c r="WIM486" s="59"/>
      <c r="WIN486" s="59"/>
      <c r="WIO486" s="59"/>
      <c r="WIP486" s="59"/>
      <c r="WIQ486" s="59"/>
      <c r="WIR486" s="59"/>
      <c r="WIS486" s="59"/>
      <c r="WIT486" s="59"/>
      <c r="WIU486" s="59"/>
      <c r="WIV486" s="59"/>
      <c r="WIW486" s="59"/>
      <c r="WIX486" s="59"/>
      <c r="WIY486" s="59"/>
      <c r="WIZ486" s="59"/>
      <c r="WJA486" s="59"/>
      <c r="WJB486" s="59"/>
      <c r="WJC486" s="59"/>
      <c r="WJD486" s="59"/>
      <c r="WJE486" s="59"/>
      <c r="WJF486" s="59"/>
      <c r="WJG486" s="59"/>
      <c r="WJH486" s="59"/>
      <c r="WJI486" s="59"/>
      <c r="WJJ486" s="59"/>
      <c r="WJK486" s="59"/>
      <c r="WJL486" s="59"/>
      <c r="WJM486" s="59"/>
      <c r="WJN486" s="59"/>
      <c r="WJO486" s="59"/>
      <c r="WJP486" s="59"/>
      <c r="WJQ486" s="59"/>
      <c r="WJR486" s="59"/>
      <c r="WJS486" s="59"/>
      <c r="WJT486" s="59"/>
      <c r="WJU486" s="59"/>
      <c r="WJV486" s="59"/>
      <c r="WJW486" s="59"/>
      <c r="WJX486" s="59"/>
      <c r="WJY486" s="59"/>
      <c r="WJZ486" s="59"/>
      <c r="WKA486" s="59"/>
      <c r="WKB486" s="59"/>
      <c r="WKC486" s="59"/>
      <c r="WKD486" s="59"/>
      <c r="WKE486" s="59"/>
      <c r="WKF486" s="59"/>
      <c r="WKG486" s="59"/>
      <c r="WKH486" s="59"/>
      <c r="WKI486" s="59"/>
      <c r="WKJ486" s="59"/>
      <c r="WKK486" s="59"/>
      <c r="WKL486" s="59"/>
      <c r="WKM486" s="59"/>
      <c r="WKN486" s="59"/>
      <c r="WKO486" s="59"/>
      <c r="WKP486" s="59"/>
      <c r="WKQ486" s="59"/>
      <c r="WKR486" s="59"/>
      <c r="WKS486" s="59"/>
      <c r="WKT486" s="59"/>
      <c r="WKU486" s="59"/>
      <c r="WKV486" s="59"/>
      <c r="WKW486" s="59"/>
      <c r="WKX486" s="59"/>
      <c r="WKY486" s="59"/>
      <c r="WKZ486" s="59"/>
      <c r="WLA486" s="59"/>
      <c r="WLB486" s="59"/>
      <c r="WLC486" s="59"/>
      <c r="WLD486" s="59"/>
      <c r="WLE486" s="59"/>
      <c r="WLF486" s="59"/>
      <c r="WLG486" s="59"/>
      <c r="WLH486" s="59"/>
      <c r="WLI486" s="59"/>
      <c r="WLJ486" s="59"/>
      <c r="WLK486" s="59"/>
      <c r="WLL486" s="59"/>
      <c r="WLM486" s="59"/>
      <c r="WLN486" s="59"/>
      <c r="WLO486" s="59"/>
      <c r="WLP486" s="59"/>
      <c r="WLQ486" s="59"/>
      <c r="WLR486" s="59"/>
      <c r="WLS486" s="59"/>
      <c r="WLT486" s="59"/>
      <c r="WLU486" s="59"/>
      <c r="WLV486" s="59"/>
      <c r="WLW486" s="59"/>
      <c r="WLX486" s="59"/>
      <c r="WLY486" s="59"/>
      <c r="WLZ486" s="59"/>
      <c r="WMA486" s="59"/>
      <c r="WMB486" s="59"/>
      <c r="WMC486" s="59"/>
      <c r="WMD486" s="59"/>
      <c r="WME486" s="59"/>
      <c r="WMF486" s="59"/>
      <c r="WMG486" s="59"/>
      <c r="WMH486" s="59"/>
      <c r="WMI486" s="59"/>
      <c r="WMJ486" s="59"/>
      <c r="WMK486" s="59"/>
      <c r="WML486" s="59"/>
      <c r="WMM486" s="59"/>
      <c r="WMN486" s="59"/>
      <c r="WMO486" s="59"/>
      <c r="WMP486" s="59"/>
      <c r="WMQ486" s="59"/>
      <c r="WMR486" s="59"/>
      <c r="WMS486" s="59"/>
      <c r="WMT486" s="59"/>
      <c r="WMU486" s="59"/>
      <c r="WMV486" s="59"/>
      <c r="WMW486" s="59"/>
      <c r="WMX486" s="59"/>
      <c r="WMY486" s="59"/>
      <c r="WMZ486" s="59"/>
      <c r="WNA486" s="59"/>
      <c r="WNB486" s="59"/>
      <c r="WNC486" s="59"/>
      <c r="WND486" s="59"/>
      <c r="WNE486" s="59"/>
      <c r="WNF486" s="59"/>
      <c r="WNG486" s="59"/>
      <c r="WNH486" s="59"/>
      <c r="WNI486" s="59"/>
      <c r="WNJ486" s="59"/>
      <c r="WNK486" s="59"/>
      <c r="WNL486" s="59"/>
      <c r="WNM486" s="59"/>
      <c r="WNN486" s="59"/>
      <c r="WNO486" s="59"/>
      <c r="WNP486" s="59"/>
      <c r="WNQ486" s="59"/>
      <c r="WNR486" s="59"/>
      <c r="WNS486" s="59"/>
      <c r="WNT486" s="59"/>
      <c r="WNU486" s="59"/>
      <c r="WNV486" s="59"/>
      <c r="WNW486" s="59"/>
      <c r="WNX486" s="59"/>
      <c r="WNY486" s="59"/>
      <c r="WNZ486" s="59"/>
      <c r="WOA486" s="59"/>
      <c r="WOB486" s="59"/>
      <c r="WOC486" s="59"/>
      <c r="WOD486" s="59"/>
      <c r="WOE486" s="59"/>
      <c r="WOF486" s="59"/>
      <c r="WOG486" s="59"/>
      <c r="WOH486" s="59"/>
      <c r="WOI486" s="59"/>
      <c r="WOJ486" s="59"/>
      <c r="WOK486" s="59"/>
      <c r="WOL486" s="59"/>
      <c r="WOM486" s="59"/>
      <c r="WON486" s="59"/>
      <c r="WOO486" s="59"/>
      <c r="WOP486" s="59"/>
      <c r="WOQ486" s="59"/>
      <c r="WOR486" s="59"/>
      <c r="WOS486" s="59"/>
      <c r="WOT486" s="59"/>
      <c r="WOU486" s="59"/>
      <c r="WOV486" s="59"/>
      <c r="WOW486" s="59"/>
      <c r="WOX486" s="59"/>
      <c r="WOY486" s="59"/>
      <c r="WOZ486" s="59"/>
      <c r="WPA486" s="59"/>
      <c r="WPB486" s="59"/>
      <c r="WPC486" s="59"/>
      <c r="WPD486" s="59"/>
      <c r="WPE486" s="59"/>
      <c r="WPF486" s="59"/>
      <c r="WPG486" s="59"/>
      <c r="WPH486" s="59"/>
      <c r="WPI486" s="59"/>
      <c r="WPJ486" s="59"/>
      <c r="WPK486" s="59"/>
      <c r="WPL486" s="59"/>
      <c r="WPM486" s="59"/>
      <c r="WPN486" s="59"/>
      <c r="WPO486" s="59"/>
      <c r="WPP486" s="59"/>
      <c r="WPQ486" s="59"/>
      <c r="WPR486" s="59"/>
      <c r="WPS486" s="59"/>
      <c r="WPT486" s="59"/>
      <c r="WPU486" s="59"/>
      <c r="WPV486" s="59"/>
      <c r="WPW486" s="59"/>
      <c r="WPX486" s="59"/>
      <c r="WPY486" s="59"/>
      <c r="WPZ486" s="59"/>
      <c r="WQA486" s="59"/>
      <c r="WQB486" s="59"/>
      <c r="WQC486" s="59"/>
      <c r="WQD486" s="59"/>
      <c r="WQE486" s="59"/>
      <c r="WQF486" s="59"/>
      <c r="WQG486" s="59"/>
      <c r="WQH486" s="59"/>
      <c r="WQI486" s="59"/>
      <c r="WQJ486" s="59"/>
      <c r="WQK486" s="59"/>
      <c r="WQL486" s="59"/>
      <c r="WQM486" s="59"/>
      <c r="WQN486" s="59"/>
      <c r="WQO486" s="59"/>
      <c r="WQP486" s="59"/>
      <c r="WQQ486" s="59"/>
      <c r="WQR486" s="59"/>
      <c r="WQS486" s="59"/>
      <c r="WQT486" s="59"/>
      <c r="WQU486" s="59"/>
      <c r="WQV486" s="59"/>
      <c r="WQW486" s="59"/>
      <c r="WQX486" s="59"/>
      <c r="WQY486" s="59"/>
      <c r="WQZ486" s="59"/>
      <c r="WRA486" s="59"/>
      <c r="WRB486" s="59"/>
      <c r="WRC486" s="59"/>
      <c r="WRD486" s="59"/>
      <c r="WRE486" s="59"/>
      <c r="WRF486" s="59"/>
      <c r="WRG486" s="59"/>
      <c r="WRH486" s="59"/>
      <c r="WRI486" s="59"/>
      <c r="WRJ486" s="59"/>
      <c r="WRK486" s="59"/>
      <c r="WRL486" s="59"/>
      <c r="WRM486" s="59"/>
      <c r="WRN486" s="59"/>
      <c r="WRO486" s="59"/>
      <c r="WRP486" s="59"/>
      <c r="WRQ486" s="59"/>
      <c r="WRR486" s="59"/>
      <c r="WRS486" s="59"/>
      <c r="WRT486" s="59"/>
      <c r="WRU486" s="59"/>
      <c r="WRV486" s="59"/>
      <c r="WRW486" s="59"/>
      <c r="WRX486" s="59"/>
      <c r="WRY486" s="59"/>
      <c r="WRZ486" s="59"/>
      <c r="WSA486" s="59"/>
      <c r="WSB486" s="59"/>
      <c r="WSC486" s="59"/>
      <c r="WSD486" s="59"/>
      <c r="WSE486" s="59"/>
      <c r="WSF486" s="59"/>
      <c r="WSG486" s="59"/>
      <c r="WSH486" s="59"/>
      <c r="WSI486" s="59"/>
      <c r="WSJ486" s="59"/>
      <c r="WSK486" s="59"/>
      <c r="WSL486" s="59"/>
      <c r="WSM486" s="59"/>
      <c r="WSN486" s="59"/>
      <c r="WSO486" s="59"/>
      <c r="WSP486" s="59"/>
      <c r="WSQ486" s="59"/>
      <c r="WSR486" s="59"/>
      <c r="WSS486" s="59"/>
      <c r="WST486" s="59"/>
      <c r="WSU486" s="59"/>
      <c r="WSV486" s="59"/>
      <c r="WSW486" s="59"/>
      <c r="WSX486" s="59"/>
      <c r="WSY486" s="59"/>
      <c r="WSZ486" s="59"/>
      <c r="WTA486" s="59"/>
      <c r="WTB486" s="59"/>
      <c r="WTC486" s="59"/>
      <c r="WTD486" s="59"/>
      <c r="WTE486" s="59"/>
      <c r="WTF486" s="59"/>
      <c r="WTG486" s="59"/>
      <c r="WTH486" s="59"/>
      <c r="WTI486" s="59"/>
      <c r="WTJ486" s="59"/>
      <c r="WTK486" s="59"/>
      <c r="WTL486" s="59"/>
      <c r="WTM486" s="59"/>
      <c r="WTN486" s="59"/>
      <c r="WTO486" s="59"/>
      <c r="WTP486" s="59"/>
      <c r="WTQ486" s="59"/>
      <c r="WTR486" s="59"/>
      <c r="WTS486" s="59"/>
      <c r="WTT486" s="59"/>
      <c r="WTU486" s="59"/>
      <c r="WTV486" s="59"/>
      <c r="WTW486" s="59"/>
      <c r="WTX486" s="59"/>
      <c r="WTY486" s="59"/>
      <c r="WTZ486" s="59"/>
      <c r="WUA486" s="59"/>
      <c r="WUB486" s="59"/>
      <c r="WUC486" s="59"/>
      <c r="WUD486" s="59"/>
      <c r="WUE486" s="59"/>
      <c r="WUF486" s="59"/>
      <c r="WUG486" s="59"/>
      <c r="WUH486" s="59"/>
      <c r="WUI486" s="59"/>
      <c r="WUJ486" s="59"/>
      <c r="WUK486" s="59"/>
      <c r="WUL486" s="59"/>
      <c r="WUM486" s="59"/>
      <c r="WUN486" s="59"/>
      <c r="WUO486" s="59"/>
      <c r="WUP486" s="59"/>
      <c r="WUQ486" s="59"/>
      <c r="WUR486" s="59"/>
      <c r="WUS486" s="59"/>
      <c r="WUT486" s="59"/>
      <c r="WUU486" s="59"/>
      <c r="WUV486" s="59"/>
      <c r="WUW486" s="59"/>
      <c r="WUX486" s="59"/>
      <c r="WUY486" s="59"/>
      <c r="WUZ486" s="59"/>
      <c r="WVA486" s="59"/>
      <c r="WVB486" s="59"/>
      <c r="WVC486" s="59"/>
      <c r="WVD486" s="59"/>
      <c r="WVE486" s="59"/>
      <c r="WVF486" s="59"/>
      <c r="WVG486" s="59"/>
      <c r="WVH486" s="59"/>
      <c r="WVI486" s="59"/>
      <c r="WVJ486" s="59"/>
      <c r="WVK486" s="59"/>
      <c r="WVL486" s="59"/>
      <c r="WVM486" s="59"/>
      <c r="WVN486" s="59"/>
      <c r="WVO486" s="59"/>
      <c r="WVP486" s="59"/>
      <c r="WVQ486" s="59"/>
      <c r="WVR486" s="59"/>
      <c r="WVS486" s="59"/>
      <c r="WVT486" s="59"/>
      <c r="WVU486" s="59"/>
      <c r="WVV486" s="59"/>
      <c r="WVW486" s="59"/>
      <c r="WVX486" s="59"/>
      <c r="WVY486" s="59"/>
      <c r="WVZ486" s="59"/>
      <c r="WWA486" s="59"/>
      <c r="WWB486" s="59"/>
      <c r="WWC486" s="59"/>
      <c r="WWD486" s="59"/>
      <c r="WWE486" s="59"/>
      <c r="WWF486" s="59"/>
      <c r="WWG486" s="59"/>
      <c r="WWH486" s="59"/>
      <c r="WWI486" s="59"/>
      <c r="WWJ486" s="59"/>
      <c r="WWK486" s="59"/>
      <c r="WWL486" s="59"/>
      <c r="WWM486" s="59"/>
      <c r="WWN486" s="59"/>
      <c r="WWO486" s="59"/>
      <c r="WWP486" s="59"/>
      <c r="WWQ486" s="59"/>
      <c r="WWR486" s="59"/>
      <c r="WWS486" s="59"/>
      <c r="WWT486" s="59"/>
      <c r="WWU486" s="59"/>
      <c r="WWV486" s="59"/>
      <c r="WWW486" s="59"/>
      <c r="WWX486" s="59"/>
      <c r="WWY486" s="59"/>
      <c r="WWZ486" s="59"/>
      <c r="WXA486" s="59"/>
      <c r="WXB486" s="59"/>
      <c r="WXC486" s="59"/>
      <c r="WXD486" s="59"/>
      <c r="WXE486" s="59"/>
      <c r="WXF486" s="59"/>
      <c r="WXG486" s="59"/>
      <c r="WXH486" s="59"/>
      <c r="WXI486" s="59"/>
      <c r="WXJ486" s="59"/>
      <c r="WXK486" s="59"/>
      <c r="WXL486" s="59"/>
      <c r="WXM486" s="59"/>
      <c r="WXN486" s="59"/>
      <c r="WXO486" s="59"/>
      <c r="WXP486" s="59"/>
      <c r="WXQ486" s="59"/>
      <c r="WXR486" s="59"/>
      <c r="WXS486" s="59"/>
      <c r="WXT486" s="59"/>
      <c r="WXU486" s="59"/>
      <c r="WXV486" s="59"/>
      <c r="WXW486" s="59"/>
      <c r="WXX486" s="59"/>
      <c r="WXY486" s="59"/>
      <c r="WXZ486" s="59"/>
      <c r="WYA486" s="59"/>
      <c r="WYB486" s="59"/>
      <c r="WYC486" s="59"/>
      <c r="WYD486" s="59"/>
      <c r="WYE486" s="59"/>
      <c r="WYF486" s="59"/>
      <c r="WYG486" s="59"/>
      <c r="WYH486" s="59"/>
      <c r="WYI486" s="59"/>
      <c r="WYJ486" s="59"/>
      <c r="WYK486" s="59"/>
      <c r="WYL486" s="59"/>
      <c r="WYM486" s="59"/>
      <c r="WYN486" s="59"/>
      <c r="WYO486" s="59"/>
      <c r="WYP486" s="59"/>
      <c r="WYQ486" s="59"/>
      <c r="WYR486" s="59"/>
      <c r="WYS486" s="59"/>
      <c r="WYT486" s="59"/>
      <c r="WYU486" s="59"/>
      <c r="WYV486" s="59"/>
      <c r="WYW486" s="59"/>
      <c r="WYX486" s="59"/>
      <c r="WYY486" s="59"/>
      <c r="WYZ486" s="59"/>
      <c r="WZA486" s="59"/>
      <c r="WZB486" s="59"/>
      <c r="WZC486" s="59"/>
      <c r="WZD486" s="59"/>
      <c r="WZE486" s="59"/>
      <c r="WZF486" s="59"/>
      <c r="WZG486" s="59"/>
      <c r="WZH486" s="59"/>
      <c r="WZI486" s="59"/>
      <c r="WZJ486" s="59"/>
      <c r="WZK486" s="59"/>
      <c r="WZL486" s="59"/>
      <c r="WZM486" s="59"/>
      <c r="WZN486" s="59"/>
      <c r="WZO486" s="59"/>
      <c r="WZP486" s="59"/>
      <c r="WZQ486" s="59"/>
      <c r="WZR486" s="59"/>
      <c r="WZS486" s="59"/>
      <c r="WZT486" s="59"/>
      <c r="WZU486" s="59"/>
      <c r="WZV486" s="59"/>
      <c r="WZW486" s="59"/>
      <c r="WZX486" s="59"/>
      <c r="WZY486" s="59"/>
      <c r="WZZ486" s="59"/>
      <c r="XAA486" s="59"/>
      <c r="XAB486" s="59"/>
      <c r="XAC486" s="59"/>
      <c r="XAD486" s="59"/>
      <c r="XAE486" s="59"/>
      <c r="XAF486" s="59"/>
      <c r="XAG486" s="59"/>
      <c r="XAH486" s="59"/>
      <c r="XAI486" s="59"/>
      <c r="XAJ486" s="59"/>
      <c r="XAK486" s="59"/>
      <c r="XAL486" s="59"/>
      <c r="XAM486" s="59"/>
      <c r="XAN486" s="59"/>
      <c r="XAO486" s="59"/>
      <c r="XAP486" s="59"/>
      <c r="XAQ486" s="59"/>
      <c r="XAR486" s="59"/>
      <c r="XAS486" s="59"/>
      <c r="XAT486" s="59"/>
      <c r="XAU486" s="59"/>
      <c r="XAV486" s="59"/>
      <c r="XAW486" s="59"/>
      <c r="XAX486" s="59"/>
      <c r="XAY486" s="59"/>
      <c r="XAZ486" s="59"/>
      <c r="XBA486" s="59"/>
      <c r="XBB486" s="59"/>
      <c r="XBC486" s="59"/>
      <c r="XBD486" s="59"/>
      <c r="XBE486" s="59"/>
      <c r="XBF486" s="59"/>
      <c r="XBG486" s="59"/>
      <c r="XBH486" s="59"/>
      <c r="XBI486" s="59"/>
      <c r="XBJ486" s="59"/>
      <c r="XBK486" s="59"/>
      <c r="XBL486" s="59"/>
      <c r="XBM486" s="59"/>
      <c r="XBN486" s="59"/>
      <c r="XBO486" s="59"/>
      <c r="XBP486" s="59"/>
      <c r="XBQ486" s="59"/>
      <c r="XBR486" s="59"/>
      <c r="XBS486" s="59"/>
      <c r="XBT486" s="59"/>
      <c r="XBU486" s="59"/>
      <c r="XBV486" s="59"/>
      <c r="XBW486" s="59"/>
      <c r="XBX486" s="59"/>
      <c r="XBY486" s="59"/>
      <c r="XBZ486" s="59"/>
      <c r="XCA486" s="59"/>
      <c r="XCB486" s="59"/>
      <c r="XCC486" s="59"/>
      <c r="XCD486" s="59"/>
      <c r="XCE486" s="59"/>
      <c r="XCF486" s="59"/>
      <c r="XCG486" s="59"/>
      <c r="XCH486" s="59"/>
      <c r="XCI486" s="59"/>
      <c r="XCJ486" s="59"/>
      <c r="XCK486" s="59"/>
      <c r="XCL486" s="59"/>
      <c r="XCM486" s="59"/>
      <c r="XCN486" s="59"/>
      <c r="XCO486" s="59"/>
      <c r="XCP486" s="59"/>
      <c r="XCQ486" s="59"/>
      <c r="XCR486" s="59"/>
      <c r="XCS486" s="59"/>
      <c r="XCT486" s="59"/>
      <c r="XCU486" s="59"/>
      <c r="XCV486" s="59"/>
      <c r="XCW486" s="59"/>
      <c r="XCX486" s="59"/>
      <c r="XCY486" s="59"/>
      <c r="XCZ486" s="59"/>
      <c r="XDA486" s="59"/>
      <c r="XDB486" s="59"/>
      <c r="XDC486" s="59"/>
      <c r="XDD486" s="59"/>
      <c r="XDE486" s="59"/>
      <c r="XDF486" s="59"/>
      <c r="XDG486" s="59"/>
      <c r="XDH486" s="59"/>
      <c r="XDI486" s="59"/>
      <c r="XDJ486" s="59"/>
      <c r="XDK486" s="59"/>
      <c r="XDL486" s="59"/>
      <c r="XDM486" s="59"/>
      <c r="XDN486" s="59"/>
      <c r="XDO486" s="59"/>
      <c r="XDP486" s="59"/>
      <c r="XDQ486" s="59"/>
      <c r="XDR486" s="59"/>
      <c r="XDS486" s="59"/>
      <c r="XDT486" s="59"/>
      <c r="XDU486" s="59"/>
      <c r="XDV486" s="59"/>
      <c r="XDW486" s="59"/>
      <c r="XDX486" s="59"/>
      <c r="XDY486" s="59"/>
      <c r="XDZ486" s="59"/>
      <c r="XEA486" s="59"/>
      <c r="XEB486" s="59"/>
      <c r="XEC486" s="59"/>
      <c r="XED486" s="59"/>
      <c r="XEE486" s="59"/>
      <c r="XEF486" s="59"/>
    </row>
    <row r="487" s="45" customFormat="1" ht="16" customHeight="1" spans="1:7">
      <c r="A487" s="95" t="s">
        <v>396</v>
      </c>
      <c r="B487" s="96">
        <f t="shared" ref="B487:G487" si="165">SUM(B488:B490)</f>
        <v>271.2</v>
      </c>
      <c r="C487" s="96">
        <f t="shared" si="165"/>
        <v>0</v>
      </c>
      <c r="D487" s="96">
        <f t="shared" si="165"/>
        <v>14</v>
      </c>
      <c r="E487" s="96">
        <f t="shared" si="165"/>
        <v>100</v>
      </c>
      <c r="F487" s="96">
        <v>157.2</v>
      </c>
      <c r="G487" s="96">
        <f t="shared" si="165"/>
        <v>0</v>
      </c>
    </row>
    <row r="488" s="45" customFormat="1" ht="16" customHeight="1" spans="1:7">
      <c r="A488" s="84" t="s">
        <v>31</v>
      </c>
      <c r="B488" s="71">
        <f t="shared" si="164"/>
        <v>14</v>
      </c>
      <c r="C488" s="74"/>
      <c r="D488" s="74">
        <v>14</v>
      </c>
      <c r="E488" s="74"/>
      <c r="F488" s="74">
        <v>0</v>
      </c>
      <c r="G488" s="74"/>
    </row>
    <row r="489" s="45" customFormat="1" ht="16" customHeight="1" spans="1:7">
      <c r="A489" s="84" t="s">
        <v>397</v>
      </c>
      <c r="B489" s="71">
        <f t="shared" si="164"/>
        <v>100</v>
      </c>
      <c r="C489" s="74"/>
      <c r="D489" s="74"/>
      <c r="E489" s="74">
        <v>100</v>
      </c>
      <c r="F489" s="74">
        <v>0</v>
      </c>
      <c r="G489" s="74"/>
    </row>
    <row r="490" s="45" customFormat="1" ht="16" customHeight="1" spans="1:7">
      <c r="A490" s="84" t="s">
        <v>398</v>
      </c>
      <c r="B490" s="71">
        <f t="shared" si="164"/>
        <v>157.2</v>
      </c>
      <c r="C490" s="74"/>
      <c r="D490" s="74"/>
      <c r="E490" s="74"/>
      <c r="F490" s="74">
        <v>157.2</v>
      </c>
      <c r="G490" s="74"/>
    </row>
    <row r="491" s="45" customFormat="1" ht="16" customHeight="1" spans="1:7">
      <c r="A491" s="95" t="s">
        <v>399</v>
      </c>
      <c r="B491" s="96">
        <f t="shared" ref="B491:G491" si="166">SUM(B492,B502,B505)</f>
        <v>637.01</v>
      </c>
      <c r="C491" s="96">
        <f t="shared" si="166"/>
        <v>0</v>
      </c>
      <c r="D491" s="96">
        <f t="shared" si="166"/>
        <v>7</v>
      </c>
      <c r="E491" s="96">
        <f t="shared" si="166"/>
        <v>525.56</v>
      </c>
      <c r="F491" s="96">
        <v>104.45</v>
      </c>
      <c r="G491" s="96">
        <f t="shared" si="166"/>
        <v>0</v>
      </c>
    </row>
    <row r="492" s="45" customFormat="1" ht="16" customHeight="1" spans="1:7">
      <c r="A492" s="95" t="s">
        <v>400</v>
      </c>
      <c r="B492" s="96">
        <f t="shared" ref="B492:G492" si="167">SUM(B493:B501)</f>
        <v>622.01</v>
      </c>
      <c r="C492" s="96">
        <f t="shared" si="167"/>
        <v>0</v>
      </c>
      <c r="D492" s="96">
        <f t="shared" si="167"/>
        <v>3</v>
      </c>
      <c r="E492" s="96">
        <f t="shared" si="167"/>
        <v>525.56</v>
      </c>
      <c r="F492" s="96">
        <v>93.45</v>
      </c>
      <c r="G492" s="96">
        <f t="shared" si="167"/>
        <v>0</v>
      </c>
    </row>
    <row r="493" s="45" customFormat="1" ht="16" customHeight="1" spans="1:7">
      <c r="A493" s="84" t="s">
        <v>31</v>
      </c>
      <c r="B493" s="71">
        <f t="shared" ref="B493:B501" si="168">SUM(C493:G493)</f>
        <v>3</v>
      </c>
      <c r="C493" s="74"/>
      <c r="D493" s="74">
        <v>3</v>
      </c>
      <c r="E493" s="74"/>
      <c r="F493" s="74">
        <v>0</v>
      </c>
      <c r="G493" s="74"/>
    </row>
    <row r="494" s="45" customFormat="1" ht="16" customHeight="1" spans="1:7">
      <c r="A494" s="84" t="s">
        <v>72</v>
      </c>
      <c r="B494" s="71">
        <f t="shared" si="168"/>
        <v>30</v>
      </c>
      <c r="C494" s="74"/>
      <c r="D494" s="74"/>
      <c r="E494" s="74"/>
      <c r="F494" s="74">
        <v>30</v>
      </c>
      <c r="G494" s="74"/>
    </row>
    <row r="495" s="45" customFormat="1" ht="16" customHeight="1" spans="1:7">
      <c r="A495" s="84" t="s">
        <v>401</v>
      </c>
      <c r="B495" s="71">
        <f t="shared" si="168"/>
        <v>63.45</v>
      </c>
      <c r="C495" s="74"/>
      <c r="D495" s="74"/>
      <c r="E495" s="74"/>
      <c r="F495" s="74">
        <v>63.45</v>
      </c>
      <c r="G495" s="74"/>
    </row>
    <row r="496" s="45" customFormat="1" ht="16" customHeight="1" spans="1:7">
      <c r="A496" s="84" t="s">
        <v>402</v>
      </c>
      <c r="B496" s="71">
        <f t="shared" si="168"/>
        <v>55.2</v>
      </c>
      <c r="C496" s="74"/>
      <c r="D496" s="74"/>
      <c r="E496" s="97">
        <v>55.2</v>
      </c>
      <c r="F496" s="97">
        <v>0</v>
      </c>
      <c r="G496" s="74"/>
    </row>
    <row r="497" s="45" customFormat="1" ht="16" customHeight="1" spans="1:7">
      <c r="A497" s="84" t="s">
        <v>403</v>
      </c>
      <c r="B497" s="71">
        <f t="shared" si="168"/>
        <v>30</v>
      </c>
      <c r="C497" s="74"/>
      <c r="D497" s="74"/>
      <c r="E497" s="97">
        <v>30</v>
      </c>
      <c r="F497" s="97">
        <v>0</v>
      </c>
      <c r="G497" s="74"/>
    </row>
    <row r="498" s="48" customFormat="1" ht="16" customHeight="1" spans="1:7">
      <c r="A498" s="84" t="s">
        <v>404</v>
      </c>
      <c r="B498" s="71">
        <f t="shared" si="168"/>
        <v>4.36</v>
      </c>
      <c r="C498" s="74"/>
      <c r="D498" s="74"/>
      <c r="E498" s="98">
        <v>4.36</v>
      </c>
      <c r="F498" s="98">
        <v>0</v>
      </c>
      <c r="G498" s="74"/>
    </row>
    <row r="499" s="45" customFormat="1" ht="16" customHeight="1" spans="1:7">
      <c r="A499" s="84" t="s">
        <v>405</v>
      </c>
      <c r="B499" s="71">
        <f t="shared" si="168"/>
        <v>100</v>
      </c>
      <c r="C499" s="74"/>
      <c r="D499" s="74"/>
      <c r="E499" s="85">
        <v>100</v>
      </c>
      <c r="F499" s="85">
        <v>0</v>
      </c>
      <c r="G499" s="74"/>
    </row>
    <row r="500" s="45" customFormat="1" ht="16" customHeight="1" spans="1:7">
      <c r="A500" s="84" t="s">
        <v>406</v>
      </c>
      <c r="B500" s="71">
        <f t="shared" si="168"/>
        <v>310.88</v>
      </c>
      <c r="C500" s="74"/>
      <c r="D500" s="74"/>
      <c r="E500" s="98">
        <v>310.88</v>
      </c>
      <c r="F500" s="98">
        <v>0</v>
      </c>
      <c r="G500" s="74"/>
    </row>
    <row r="501" s="45" customFormat="1" ht="16" customHeight="1" spans="1:7">
      <c r="A501" s="84" t="s">
        <v>407</v>
      </c>
      <c r="B501" s="71">
        <f t="shared" si="168"/>
        <v>25.12</v>
      </c>
      <c r="C501" s="74"/>
      <c r="D501" s="74"/>
      <c r="E501" s="85">
        <v>25.12</v>
      </c>
      <c r="F501" s="85">
        <v>0</v>
      </c>
      <c r="G501" s="74"/>
    </row>
    <row r="502" s="45" customFormat="1" ht="16" customHeight="1" spans="1:7">
      <c r="A502" s="95" t="s">
        <v>408</v>
      </c>
      <c r="B502" s="96">
        <f t="shared" ref="B502:G502" si="169">SUM(B503:B504)</f>
        <v>10</v>
      </c>
      <c r="C502" s="96">
        <f t="shared" si="169"/>
        <v>0</v>
      </c>
      <c r="D502" s="96">
        <f t="shared" si="169"/>
        <v>2</v>
      </c>
      <c r="E502" s="96">
        <f t="shared" si="169"/>
        <v>0</v>
      </c>
      <c r="F502" s="96">
        <v>8</v>
      </c>
      <c r="G502" s="96">
        <f t="shared" si="169"/>
        <v>0</v>
      </c>
    </row>
    <row r="503" s="45" customFormat="1" ht="16" customHeight="1" spans="1:7">
      <c r="A503" s="84" t="s">
        <v>31</v>
      </c>
      <c r="B503" s="71">
        <f t="shared" ref="B503:B507" si="170">SUM(C503:G503)</f>
        <v>2</v>
      </c>
      <c r="C503" s="74"/>
      <c r="D503" s="74">
        <v>2</v>
      </c>
      <c r="E503" s="74"/>
      <c r="F503" s="74">
        <v>0</v>
      </c>
      <c r="G503" s="74"/>
    </row>
    <row r="504" s="45" customFormat="1" ht="16" customHeight="1" spans="1:7">
      <c r="A504" s="84" t="s">
        <v>72</v>
      </c>
      <c r="B504" s="71">
        <f t="shared" si="170"/>
        <v>8</v>
      </c>
      <c r="C504" s="74"/>
      <c r="D504" s="74"/>
      <c r="E504" s="74"/>
      <c r="F504" s="74">
        <v>8</v>
      </c>
      <c r="G504" s="74"/>
    </row>
    <row r="505" s="45" customFormat="1" ht="16" customHeight="1" spans="1:7">
      <c r="A505" s="95" t="s">
        <v>409</v>
      </c>
      <c r="B505" s="96">
        <f t="shared" ref="B505:G505" si="171">SUM(B506:B507)</f>
        <v>5</v>
      </c>
      <c r="C505" s="96">
        <f t="shared" si="171"/>
        <v>0</v>
      </c>
      <c r="D505" s="96">
        <f t="shared" si="171"/>
        <v>2</v>
      </c>
      <c r="E505" s="96">
        <f t="shared" si="171"/>
        <v>0</v>
      </c>
      <c r="F505" s="96">
        <v>3</v>
      </c>
      <c r="G505" s="96">
        <f t="shared" si="171"/>
        <v>0</v>
      </c>
    </row>
    <row r="506" s="45" customFormat="1" ht="16" customHeight="1" spans="1:7">
      <c r="A506" s="84" t="s">
        <v>31</v>
      </c>
      <c r="B506" s="71">
        <f t="shared" si="170"/>
        <v>2</v>
      </c>
      <c r="C506" s="74"/>
      <c r="D506" s="74">
        <v>2</v>
      </c>
      <c r="E506" s="74"/>
      <c r="F506" s="74">
        <v>0</v>
      </c>
      <c r="G506" s="74"/>
    </row>
    <row r="507" s="45" customFormat="1" ht="16" customHeight="1" spans="1:7">
      <c r="A507" s="84" t="s">
        <v>72</v>
      </c>
      <c r="B507" s="71">
        <f t="shared" si="170"/>
        <v>3</v>
      </c>
      <c r="C507" s="74"/>
      <c r="D507" s="74"/>
      <c r="E507" s="74"/>
      <c r="F507" s="74">
        <v>3</v>
      </c>
      <c r="G507" s="74"/>
    </row>
    <row r="508" s="45" customFormat="1" ht="16" customHeight="1" spans="1:7">
      <c r="A508" s="95" t="s">
        <v>410</v>
      </c>
      <c r="B508" s="96">
        <f t="shared" ref="B508:G508" si="172">SUM(B509,B529,B533,B536,B540,B545,B549,B552,B558,B560)</f>
        <v>8318.28</v>
      </c>
      <c r="C508" s="96">
        <f t="shared" si="172"/>
        <v>0</v>
      </c>
      <c r="D508" s="96">
        <f t="shared" si="172"/>
        <v>102.9</v>
      </c>
      <c r="E508" s="96">
        <f t="shared" si="172"/>
        <v>6076.34</v>
      </c>
      <c r="F508" s="96">
        <v>2139.04</v>
      </c>
      <c r="G508" s="96">
        <f t="shared" si="172"/>
        <v>0</v>
      </c>
    </row>
    <row r="509" s="45" customFormat="1" ht="16" customHeight="1" spans="1:7">
      <c r="A509" s="95" t="s">
        <v>411</v>
      </c>
      <c r="B509" s="96">
        <f t="shared" ref="B509:G509" si="173">SUM(B510:B521,B528:B528)</f>
        <v>1246.5</v>
      </c>
      <c r="C509" s="96">
        <f t="shared" si="173"/>
        <v>0</v>
      </c>
      <c r="D509" s="96">
        <f t="shared" si="173"/>
        <v>8.1</v>
      </c>
      <c r="E509" s="96">
        <f t="shared" si="173"/>
        <v>460.8</v>
      </c>
      <c r="F509" s="96">
        <v>777.6</v>
      </c>
      <c r="G509" s="96">
        <f t="shared" si="173"/>
        <v>0</v>
      </c>
    </row>
    <row r="510" s="45" customFormat="1" ht="16" customHeight="1" spans="1:7">
      <c r="A510" s="84" t="s">
        <v>31</v>
      </c>
      <c r="B510" s="71">
        <f t="shared" ref="B510:B520" si="174">SUM(C510:G510)</f>
        <v>8.1</v>
      </c>
      <c r="C510" s="74"/>
      <c r="D510" s="74">
        <v>8.1</v>
      </c>
      <c r="E510" s="74"/>
      <c r="F510" s="74">
        <v>0</v>
      </c>
      <c r="G510" s="74"/>
    </row>
    <row r="511" s="45" customFormat="1" ht="16" customHeight="1" spans="1:7">
      <c r="A511" s="84" t="s">
        <v>412</v>
      </c>
      <c r="B511" s="71">
        <f t="shared" si="174"/>
        <v>40</v>
      </c>
      <c r="C511" s="74"/>
      <c r="D511" s="74"/>
      <c r="E511" s="74"/>
      <c r="F511" s="74">
        <v>40</v>
      </c>
      <c r="G511" s="74"/>
    </row>
    <row r="512" s="45" customFormat="1" ht="16" customHeight="1" spans="1:7">
      <c r="A512" s="84" t="s">
        <v>413</v>
      </c>
      <c r="B512" s="71">
        <f t="shared" si="174"/>
        <v>35</v>
      </c>
      <c r="C512" s="74"/>
      <c r="D512" s="74"/>
      <c r="E512" s="74"/>
      <c r="F512" s="74">
        <v>35</v>
      </c>
      <c r="G512" s="74"/>
    </row>
    <row r="513" s="45" customFormat="1" ht="16" customHeight="1" spans="1:7">
      <c r="A513" s="84" t="s">
        <v>414</v>
      </c>
      <c r="B513" s="71">
        <f t="shared" si="174"/>
        <v>10.8</v>
      </c>
      <c r="C513" s="74"/>
      <c r="D513" s="74"/>
      <c r="E513" s="74"/>
      <c r="F513" s="74">
        <v>10.8</v>
      </c>
      <c r="G513" s="74"/>
    </row>
    <row r="514" s="45" customFormat="1" ht="16" customHeight="1" spans="1:7">
      <c r="A514" s="84" t="s">
        <v>415</v>
      </c>
      <c r="B514" s="71">
        <f t="shared" si="174"/>
        <v>31.34</v>
      </c>
      <c r="C514" s="74"/>
      <c r="D514" s="74"/>
      <c r="E514" s="74"/>
      <c r="F514" s="74">
        <v>31.34</v>
      </c>
      <c r="G514" s="74"/>
    </row>
    <row r="515" s="45" customFormat="1" ht="30" customHeight="1" spans="1:7">
      <c r="A515" s="84" t="s">
        <v>416</v>
      </c>
      <c r="B515" s="71">
        <f t="shared" si="174"/>
        <v>22.46</v>
      </c>
      <c r="C515" s="74"/>
      <c r="D515" s="74"/>
      <c r="E515" s="74"/>
      <c r="F515" s="74">
        <v>22.46</v>
      </c>
      <c r="G515" s="74"/>
    </row>
    <row r="516" s="48" customFormat="1" ht="16" customHeight="1" spans="1:7">
      <c r="A516" s="84" t="s">
        <v>417</v>
      </c>
      <c r="B516" s="71">
        <f t="shared" si="174"/>
        <v>130</v>
      </c>
      <c r="C516" s="74"/>
      <c r="D516" s="74"/>
      <c r="E516" s="74"/>
      <c r="F516" s="74">
        <v>130</v>
      </c>
      <c r="G516" s="74"/>
    </row>
    <row r="517" s="48" customFormat="1" ht="16" customHeight="1" spans="1:7">
      <c r="A517" s="84" t="s">
        <v>418</v>
      </c>
      <c r="B517" s="71">
        <f t="shared" si="174"/>
        <v>20</v>
      </c>
      <c r="C517" s="74"/>
      <c r="D517" s="74"/>
      <c r="E517" s="74"/>
      <c r="F517" s="74">
        <v>20</v>
      </c>
      <c r="G517" s="74"/>
    </row>
    <row r="518" s="48" customFormat="1" ht="16" customHeight="1" spans="1:7">
      <c r="A518" s="84" t="s">
        <v>419</v>
      </c>
      <c r="B518" s="71">
        <f t="shared" si="174"/>
        <v>260</v>
      </c>
      <c r="C518" s="74"/>
      <c r="D518" s="74"/>
      <c r="E518" s="74"/>
      <c r="F518" s="74">
        <v>260</v>
      </c>
      <c r="G518" s="74"/>
    </row>
    <row r="519" s="48" customFormat="1" ht="16" customHeight="1" spans="1:7">
      <c r="A519" s="84" t="s">
        <v>420</v>
      </c>
      <c r="B519" s="71">
        <f t="shared" si="174"/>
        <v>220</v>
      </c>
      <c r="C519" s="74"/>
      <c r="D519" s="74"/>
      <c r="E519" s="74"/>
      <c r="F519" s="74">
        <v>220</v>
      </c>
      <c r="G519" s="74"/>
    </row>
    <row r="520" s="48" customFormat="1" ht="16" customHeight="1" spans="1:7">
      <c r="A520" s="84" t="s">
        <v>421</v>
      </c>
      <c r="B520" s="71">
        <f t="shared" si="174"/>
        <v>8</v>
      </c>
      <c r="C520" s="74"/>
      <c r="D520" s="74"/>
      <c r="E520" s="74"/>
      <c r="F520" s="74">
        <v>8</v>
      </c>
      <c r="G520" s="74"/>
    </row>
    <row r="521" s="45" customFormat="1" ht="16" customHeight="1" spans="1:7">
      <c r="A521" s="84" t="s">
        <v>422</v>
      </c>
      <c r="B521" s="74">
        <f t="shared" ref="B521:G521" si="175">SUM(B522:B527)</f>
        <v>140.52</v>
      </c>
      <c r="C521" s="74">
        <f t="shared" si="175"/>
        <v>0</v>
      </c>
      <c r="D521" s="74">
        <f t="shared" si="175"/>
        <v>0</v>
      </c>
      <c r="E521" s="74">
        <f t="shared" si="175"/>
        <v>140.52</v>
      </c>
      <c r="F521" s="74">
        <v>0</v>
      </c>
      <c r="G521" s="74">
        <f t="shared" si="175"/>
        <v>0</v>
      </c>
    </row>
    <row r="522" s="45" customFormat="1" ht="16" customHeight="1" spans="1:7">
      <c r="A522" s="99" t="s">
        <v>423</v>
      </c>
      <c r="B522" s="71">
        <f t="shared" ref="B522:B528" si="176">SUM(C522:G522)</f>
        <v>64.17</v>
      </c>
      <c r="C522" s="74"/>
      <c r="D522" s="74"/>
      <c r="E522" s="74">
        <v>64.17</v>
      </c>
      <c r="F522" s="74">
        <v>0</v>
      </c>
      <c r="G522" s="74"/>
    </row>
    <row r="523" s="45" customFormat="1" ht="16" customHeight="1" spans="1:7">
      <c r="A523" s="99" t="s">
        <v>424</v>
      </c>
      <c r="B523" s="71">
        <f t="shared" si="176"/>
        <v>40.95</v>
      </c>
      <c r="C523" s="74"/>
      <c r="D523" s="74"/>
      <c r="E523" s="100">
        <v>40.95</v>
      </c>
      <c r="F523" s="100">
        <v>0</v>
      </c>
      <c r="G523" s="74"/>
    </row>
    <row r="524" s="45" customFormat="1" ht="16" customHeight="1" spans="1:7">
      <c r="A524" s="99" t="s">
        <v>425</v>
      </c>
      <c r="B524" s="71">
        <f t="shared" si="176"/>
        <v>12</v>
      </c>
      <c r="C524" s="74"/>
      <c r="D524" s="74"/>
      <c r="E524" s="74">
        <v>12</v>
      </c>
      <c r="F524" s="74">
        <v>0</v>
      </c>
      <c r="G524" s="74"/>
    </row>
    <row r="525" s="45" customFormat="1" ht="16" customHeight="1" spans="1:7">
      <c r="A525" s="99" t="s">
        <v>426</v>
      </c>
      <c r="B525" s="71">
        <f t="shared" si="176"/>
        <v>6</v>
      </c>
      <c r="C525" s="74"/>
      <c r="D525" s="74"/>
      <c r="E525" s="74">
        <v>6</v>
      </c>
      <c r="F525" s="74">
        <v>0</v>
      </c>
      <c r="G525" s="74"/>
    </row>
    <row r="526" s="45" customFormat="1" ht="16" customHeight="1" spans="1:7">
      <c r="A526" s="99" t="s">
        <v>427</v>
      </c>
      <c r="B526" s="71">
        <f t="shared" si="176"/>
        <v>2.4</v>
      </c>
      <c r="C526" s="74"/>
      <c r="D526" s="74"/>
      <c r="E526" s="74">
        <v>2.4</v>
      </c>
      <c r="F526" s="74">
        <v>0</v>
      </c>
      <c r="G526" s="74"/>
    </row>
    <row r="527" s="45" customFormat="1" ht="16" customHeight="1" spans="1:7">
      <c r="A527" s="99" t="s">
        <v>428</v>
      </c>
      <c r="B527" s="71">
        <f t="shared" si="176"/>
        <v>15</v>
      </c>
      <c r="C527" s="74"/>
      <c r="D527" s="74"/>
      <c r="E527" s="74">
        <v>15</v>
      </c>
      <c r="F527" s="74">
        <v>0</v>
      </c>
      <c r="G527" s="74"/>
    </row>
    <row r="528" s="45" customFormat="1" ht="16" customHeight="1" spans="1:7">
      <c r="A528" s="84" t="s">
        <v>429</v>
      </c>
      <c r="B528" s="71">
        <f t="shared" si="176"/>
        <v>320.28</v>
      </c>
      <c r="C528" s="74"/>
      <c r="D528" s="74"/>
      <c r="E528" s="101">
        <v>320.28</v>
      </c>
      <c r="F528" s="101">
        <v>0</v>
      </c>
      <c r="G528" s="74"/>
    </row>
    <row r="529" s="45" customFormat="1" ht="16" customHeight="1" spans="1:7">
      <c r="A529" s="95" t="s">
        <v>430</v>
      </c>
      <c r="B529" s="96">
        <f t="shared" ref="B529:G529" si="177">SUM(B530:B532)</f>
        <v>4270.8</v>
      </c>
      <c r="C529" s="96">
        <f t="shared" si="177"/>
        <v>0</v>
      </c>
      <c r="D529" s="96">
        <f t="shared" si="177"/>
        <v>16.8</v>
      </c>
      <c r="E529" s="96">
        <f t="shared" si="177"/>
        <v>4228</v>
      </c>
      <c r="F529" s="96">
        <v>26</v>
      </c>
      <c r="G529" s="96">
        <f t="shared" si="177"/>
        <v>0</v>
      </c>
    </row>
    <row r="530" s="45" customFormat="1" ht="16" customHeight="1" spans="1:7">
      <c r="A530" s="84" t="s">
        <v>31</v>
      </c>
      <c r="B530" s="71">
        <f t="shared" ref="B530:B532" si="178">SUM(C530:G530)</f>
        <v>16.8</v>
      </c>
      <c r="C530" s="74"/>
      <c r="D530" s="74">
        <v>16.8</v>
      </c>
      <c r="E530" s="74"/>
      <c r="F530" s="74">
        <v>0</v>
      </c>
      <c r="G530" s="74"/>
    </row>
    <row r="531" s="45" customFormat="1" ht="16" customHeight="1" spans="1:7">
      <c r="A531" s="84" t="s">
        <v>431</v>
      </c>
      <c r="B531" s="71">
        <f t="shared" si="178"/>
        <v>26</v>
      </c>
      <c r="C531" s="74"/>
      <c r="D531" s="74"/>
      <c r="E531" s="74"/>
      <c r="F531" s="74">
        <v>26</v>
      </c>
      <c r="G531" s="74"/>
    </row>
    <row r="532" s="45" customFormat="1" ht="16" customHeight="1" spans="1:7">
      <c r="A532" s="84" t="s">
        <v>432</v>
      </c>
      <c r="B532" s="71">
        <f t="shared" si="178"/>
        <v>4228</v>
      </c>
      <c r="C532" s="74"/>
      <c r="D532" s="74"/>
      <c r="E532" s="101">
        <v>4228</v>
      </c>
      <c r="F532" s="101">
        <v>0</v>
      </c>
      <c r="G532" s="74"/>
    </row>
    <row r="533" s="45" customFormat="1" ht="16" customHeight="1" spans="1:7">
      <c r="A533" s="95" t="s">
        <v>433</v>
      </c>
      <c r="B533" s="96">
        <f t="shared" ref="B533:G533" si="179">SUM(B534:B535)</f>
        <v>27.6</v>
      </c>
      <c r="C533" s="96">
        <f t="shared" si="179"/>
        <v>0</v>
      </c>
      <c r="D533" s="96">
        <f t="shared" si="179"/>
        <v>7.6</v>
      </c>
      <c r="E533" s="96">
        <f t="shared" si="179"/>
        <v>0</v>
      </c>
      <c r="F533" s="96">
        <v>20</v>
      </c>
      <c r="G533" s="96">
        <f t="shared" si="179"/>
        <v>0</v>
      </c>
    </row>
    <row r="534" s="45" customFormat="1" ht="16" customHeight="1" spans="1:7">
      <c r="A534" s="84" t="s">
        <v>31</v>
      </c>
      <c r="B534" s="71">
        <f t="shared" ref="B534:B539" si="180">SUM(C534:G534)</f>
        <v>7.6</v>
      </c>
      <c r="C534" s="74"/>
      <c r="D534" s="74">
        <v>7.6</v>
      </c>
      <c r="E534" s="74"/>
      <c r="F534" s="74">
        <v>0</v>
      </c>
      <c r="G534" s="74"/>
    </row>
    <row r="535" s="45" customFormat="1" ht="16" customHeight="1" spans="1:7">
      <c r="A535" s="84" t="s">
        <v>434</v>
      </c>
      <c r="B535" s="71">
        <f t="shared" si="180"/>
        <v>20</v>
      </c>
      <c r="C535" s="74"/>
      <c r="D535" s="74"/>
      <c r="E535" s="74"/>
      <c r="F535" s="74">
        <v>20</v>
      </c>
      <c r="G535" s="74"/>
    </row>
    <row r="536" s="45" customFormat="1" ht="16" customHeight="1" spans="1:7">
      <c r="A536" s="95" t="s">
        <v>435</v>
      </c>
      <c r="B536" s="96">
        <f t="shared" ref="B536:G536" si="181">SUM(B537:B539)</f>
        <v>1287.76</v>
      </c>
      <c r="C536" s="96">
        <f t="shared" si="181"/>
        <v>0</v>
      </c>
      <c r="D536" s="96">
        <f t="shared" si="181"/>
        <v>7</v>
      </c>
      <c r="E536" s="96">
        <f t="shared" si="181"/>
        <v>1250.76</v>
      </c>
      <c r="F536" s="96">
        <v>30</v>
      </c>
      <c r="G536" s="96">
        <f t="shared" si="181"/>
        <v>0</v>
      </c>
    </row>
    <row r="537" s="45" customFormat="1" ht="16" customHeight="1" spans="1:7">
      <c r="A537" s="84" t="s">
        <v>31</v>
      </c>
      <c r="B537" s="71">
        <f t="shared" si="180"/>
        <v>7</v>
      </c>
      <c r="C537" s="74"/>
      <c r="D537" s="74">
        <v>7</v>
      </c>
      <c r="E537" s="74"/>
      <c r="F537" s="74">
        <v>0</v>
      </c>
      <c r="G537" s="74"/>
    </row>
    <row r="538" s="45" customFormat="1" ht="16" customHeight="1" spans="1:7">
      <c r="A538" s="84" t="s">
        <v>436</v>
      </c>
      <c r="B538" s="71">
        <f t="shared" si="180"/>
        <v>30</v>
      </c>
      <c r="C538" s="74"/>
      <c r="D538" s="74"/>
      <c r="E538" s="74"/>
      <c r="F538" s="74">
        <v>30</v>
      </c>
      <c r="G538" s="74"/>
    </row>
    <row r="539" s="45" customFormat="1" ht="16" customHeight="1" spans="1:7">
      <c r="A539" s="84" t="s">
        <v>437</v>
      </c>
      <c r="B539" s="71">
        <f t="shared" si="180"/>
        <v>1250.76</v>
      </c>
      <c r="C539" s="74"/>
      <c r="D539" s="74"/>
      <c r="E539" s="74">
        <v>1250.76</v>
      </c>
      <c r="F539" s="74">
        <v>0</v>
      </c>
      <c r="G539" s="74"/>
    </row>
    <row r="540" s="45" customFormat="1" ht="16" customHeight="1" spans="1:7">
      <c r="A540" s="95" t="s">
        <v>438</v>
      </c>
      <c r="B540" s="96">
        <f t="shared" ref="B540:G540" si="182">SUM(B541:B544)</f>
        <v>742.54</v>
      </c>
      <c r="C540" s="96">
        <f t="shared" si="182"/>
        <v>0</v>
      </c>
      <c r="D540" s="96">
        <f t="shared" si="182"/>
        <v>14.1</v>
      </c>
      <c r="E540" s="96">
        <f t="shared" si="182"/>
        <v>0</v>
      </c>
      <c r="F540" s="96">
        <v>728.44</v>
      </c>
      <c r="G540" s="96">
        <f t="shared" si="182"/>
        <v>0</v>
      </c>
    </row>
    <row r="541" s="45" customFormat="1" ht="16" customHeight="1" spans="1:7">
      <c r="A541" s="84" t="s">
        <v>31</v>
      </c>
      <c r="B541" s="71">
        <f t="shared" ref="B541:B544" si="183">SUM(C541:G541)</f>
        <v>14.1</v>
      </c>
      <c r="C541" s="74"/>
      <c r="D541" s="74">
        <v>14.1</v>
      </c>
      <c r="E541" s="74"/>
      <c r="F541" s="74">
        <v>0</v>
      </c>
      <c r="G541" s="74"/>
    </row>
    <row r="542" s="45" customFormat="1" ht="16" customHeight="1" spans="1:7">
      <c r="A542" s="84" t="s">
        <v>439</v>
      </c>
      <c r="B542" s="71">
        <f t="shared" si="183"/>
        <v>35</v>
      </c>
      <c r="C542" s="74"/>
      <c r="D542" s="74"/>
      <c r="E542" s="74"/>
      <c r="F542" s="74">
        <v>35</v>
      </c>
      <c r="G542" s="74"/>
    </row>
    <row r="543" s="45" customFormat="1" ht="16" customHeight="1" spans="1:7">
      <c r="A543" s="84" t="s">
        <v>440</v>
      </c>
      <c r="B543" s="71">
        <f t="shared" si="183"/>
        <v>43.44</v>
      </c>
      <c r="C543" s="74"/>
      <c r="D543" s="74"/>
      <c r="E543" s="74"/>
      <c r="F543" s="74">
        <v>43.44</v>
      </c>
      <c r="G543" s="74"/>
    </row>
    <row r="544" s="45" customFormat="1" ht="16" customHeight="1" spans="1:7">
      <c r="A544" s="84" t="s">
        <v>441</v>
      </c>
      <c r="B544" s="71">
        <f t="shared" si="183"/>
        <v>650</v>
      </c>
      <c r="C544" s="74"/>
      <c r="D544" s="74"/>
      <c r="E544" s="74"/>
      <c r="F544" s="74">
        <v>650</v>
      </c>
      <c r="G544" s="74"/>
    </row>
    <row r="545" s="45" customFormat="1" ht="16" customHeight="1" spans="1:7">
      <c r="A545" s="95" t="s">
        <v>442</v>
      </c>
      <c r="B545" s="96">
        <f t="shared" ref="B545:G545" si="184">SUM(B546:B548)</f>
        <v>161.9</v>
      </c>
      <c r="C545" s="96">
        <f t="shared" si="184"/>
        <v>0</v>
      </c>
      <c r="D545" s="96">
        <f t="shared" si="184"/>
        <v>8.9</v>
      </c>
      <c r="E545" s="96">
        <f t="shared" si="184"/>
        <v>0</v>
      </c>
      <c r="F545" s="96">
        <v>153</v>
      </c>
      <c r="G545" s="96">
        <f t="shared" si="184"/>
        <v>0</v>
      </c>
    </row>
    <row r="546" s="45" customFormat="1" ht="16" customHeight="1" spans="1:7">
      <c r="A546" s="84" t="s">
        <v>31</v>
      </c>
      <c r="B546" s="71">
        <f t="shared" ref="B546:B548" si="185">SUM(C546:G546)</f>
        <v>8.9</v>
      </c>
      <c r="C546" s="74"/>
      <c r="D546" s="74">
        <v>8.9</v>
      </c>
      <c r="E546" s="74"/>
      <c r="F546" s="74">
        <v>0</v>
      </c>
      <c r="G546" s="74"/>
    </row>
    <row r="547" s="45" customFormat="1" ht="16" customHeight="1" spans="1:7">
      <c r="A547" s="84" t="s">
        <v>443</v>
      </c>
      <c r="B547" s="71">
        <f t="shared" si="185"/>
        <v>38</v>
      </c>
      <c r="C547" s="74"/>
      <c r="D547" s="74"/>
      <c r="E547" s="74"/>
      <c r="F547" s="74">
        <v>38</v>
      </c>
      <c r="G547" s="74"/>
    </row>
    <row r="548" s="45" customFormat="1" ht="16" customHeight="1" spans="1:7">
      <c r="A548" s="84" t="s">
        <v>444</v>
      </c>
      <c r="B548" s="71">
        <f t="shared" si="185"/>
        <v>115</v>
      </c>
      <c r="C548" s="74"/>
      <c r="D548" s="74"/>
      <c r="E548" s="74"/>
      <c r="F548" s="74">
        <v>115</v>
      </c>
      <c r="G548" s="74"/>
    </row>
    <row r="549" s="45" customFormat="1" ht="16" customHeight="1" spans="1:7">
      <c r="A549" s="95" t="s">
        <v>445</v>
      </c>
      <c r="B549" s="96">
        <f t="shared" ref="B549:G549" si="186">SUM(B550:B551)</f>
        <v>13.3</v>
      </c>
      <c r="C549" s="96">
        <f t="shared" si="186"/>
        <v>0</v>
      </c>
      <c r="D549" s="96">
        <f t="shared" si="186"/>
        <v>3.3</v>
      </c>
      <c r="E549" s="96">
        <f t="shared" si="186"/>
        <v>0</v>
      </c>
      <c r="F549" s="96">
        <v>10</v>
      </c>
      <c r="G549" s="96">
        <f t="shared" si="186"/>
        <v>0</v>
      </c>
    </row>
    <row r="550" s="45" customFormat="1" ht="16" customHeight="1" spans="1:7">
      <c r="A550" s="84" t="s">
        <v>31</v>
      </c>
      <c r="B550" s="71">
        <f t="shared" ref="B550:B557" si="187">SUM(C550:G550)</f>
        <v>3.3</v>
      </c>
      <c r="C550" s="74"/>
      <c r="D550" s="74">
        <v>3.3</v>
      </c>
      <c r="E550" s="74"/>
      <c r="F550" s="74">
        <v>0</v>
      </c>
      <c r="G550" s="74"/>
    </row>
    <row r="551" s="45" customFormat="1" ht="16" customHeight="1" spans="1:7">
      <c r="A551" s="84" t="s">
        <v>446</v>
      </c>
      <c r="B551" s="71">
        <f t="shared" si="187"/>
        <v>10</v>
      </c>
      <c r="C551" s="74"/>
      <c r="D551" s="74"/>
      <c r="E551" s="74"/>
      <c r="F551" s="74">
        <v>10</v>
      </c>
      <c r="G551" s="74"/>
    </row>
    <row r="552" s="45" customFormat="1" ht="16" customHeight="1" spans="1:7">
      <c r="A552" s="95" t="s">
        <v>447</v>
      </c>
      <c r="B552" s="96">
        <f t="shared" ref="B552:G552" si="188">SUM(B553:B557)</f>
        <v>343.38</v>
      </c>
      <c r="C552" s="96">
        <f t="shared" si="188"/>
        <v>0</v>
      </c>
      <c r="D552" s="96">
        <f t="shared" si="188"/>
        <v>37.1</v>
      </c>
      <c r="E552" s="96">
        <f t="shared" si="188"/>
        <v>136.78</v>
      </c>
      <c r="F552" s="96">
        <v>169.5</v>
      </c>
      <c r="G552" s="96">
        <f t="shared" si="188"/>
        <v>0</v>
      </c>
    </row>
    <row r="553" s="45" customFormat="1" ht="16" customHeight="1" spans="1:7">
      <c r="A553" s="84" t="s">
        <v>31</v>
      </c>
      <c r="B553" s="71">
        <f t="shared" si="187"/>
        <v>37.1</v>
      </c>
      <c r="C553" s="74"/>
      <c r="D553" s="74">
        <v>37.1</v>
      </c>
      <c r="E553" s="74"/>
      <c r="F553" s="74">
        <v>0</v>
      </c>
      <c r="G553" s="74"/>
    </row>
    <row r="554" s="45" customFormat="1" ht="16" customHeight="1" spans="1:7">
      <c r="A554" s="84" t="s">
        <v>448</v>
      </c>
      <c r="B554" s="71">
        <f t="shared" si="187"/>
        <v>20</v>
      </c>
      <c r="C554" s="74"/>
      <c r="D554" s="74"/>
      <c r="E554" s="74"/>
      <c r="F554" s="74">
        <v>20</v>
      </c>
      <c r="G554" s="74"/>
    </row>
    <row r="555" s="45" customFormat="1" ht="16" customHeight="1" spans="1:7">
      <c r="A555" s="84" t="s">
        <v>449</v>
      </c>
      <c r="B555" s="71">
        <f t="shared" si="187"/>
        <v>136.78</v>
      </c>
      <c r="C555" s="74"/>
      <c r="D555" s="74"/>
      <c r="E555" s="74">
        <v>136.78</v>
      </c>
      <c r="F555" s="74">
        <v>0</v>
      </c>
      <c r="G555" s="74"/>
    </row>
    <row r="556" s="45" customFormat="1" ht="16" customHeight="1" spans="1:7">
      <c r="A556" s="84" t="s">
        <v>450</v>
      </c>
      <c r="B556" s="71">
        <f t="shared" si="187"/>
        <v>100</v>
      </c>
      <c r="C556" s="74"/>
      <c r="D556" s="74"/>
      <c r="E556" s="74"/>
      <c r="F556" s="74">
        <v>100</v>
      </c>
      <c r="G556" s="74"/>
    </row>
    <row r="557" s="45" customFormat="1" ht="16" customHeight="1" spans="1:7">
      <c r="A557" s="84" t="s">
        <v>451</v>
      </c>
      <c r="B557" s="71">
        <f t="shared" si="187"/>
        <v>49.5</v>
      </c>
      <c r="C557" s="74"/>
      <c r="D557" s="74"/>
      <c r="E557" s="74"/>
      <c r="F557" s="74">
        <v>49.5</v>
      </c>
      <c r="G557" s="74"/>
    </row>
    <row r="558" s="45" customFormat="1" ht="16" customHeight="1" spans="1:7">
      <c r="A558" s="95" t="s">
        <v>452</v>
      </c>
      <c r="B558" s="96">
        <f t="shared" ref="B558:G558" si="189">SUM(B559:B559)</f>
        <v>80</v>
      </c>
      <c r="C558" s="96">
        <f t="shared" si="189"/>
        <v>0</v>
      </c>
      <c r="D558" s="96">
        <f t="shared" si="189"/>
        <v>0</v>
      </c>
      <c r="E558" s="96">
        <f t="shared" si="189"/>
        <v>0</v>
      </c>
      <c r="F558" s="96">
        <v>80</v>
      </c>
      <c r="G558" s="96">
        <f t="shared" si="189"/>
        <v>0</v>
      </c>
    </row>
    <row r="559" s="45" customFormat="1" ht="16" customHeight="1" spans="1:7">
      <c r="A559" s="84" t="s">
        <v>453</v>
      </c>
      <c r="B559" s="71">
        <f t="shared" ref="B559:B562" si="190">SUM(C559:G559)</f>
        <v>80</v>
      </c>
      <c r="C559" s="74"/>
      <c r="D559" s="74"/>
      <c r="E559" s="74"/>
      <c r="F559" s="74">
        <v>80</v>
      </c>
      <c r="G559" s="74"/>
    </row>
    <row r="560" s="45" customFormat="1" ht="16" customHeight="1" spans="1:7">
      <c r="A560" s="95" t="s">
        <v>454</v>
      </c>
      <c r="B560" s="96">
        <f t="shared" ref="B560:G560" si="191">SUM(B561:B562)</f>
        <v>144.5</v>
      </c>
      <c r="C560" s="96">
        <f t="shared" si="191"/>
        <v>0</v>
      </c>
      <c r="D560" s="96">
        <f t="shared" si="191"/>
        <v>0</v>
      </c>
      <c r="E560" s="96">
        <f t="shared" si="191"/>
        <v>0</v>
      </c>
      <c r="F560" s="96">
        <v>144.5</v>
      </c>
      <c r="G560" s="96">
        <f t="shared" si="191"/>
        <v>0</v>
      </c>
    </row>
    <row r="561" s="45" customFormat="1" ht="16" customHeight="1" spans="1:7">
      <c r="A561" s="84" t="s">
        <v>455</v>
      </c>
      <c r="B561" s="71">
        <f t="shared" si="190"/>
        <v>85</v>
      </c>
      <c r="C561" s="74"/>
      <c r="D561" s="74"/>
      <c r="E561" s="74"/>
      <c r="F561" s="74">
        <v>85</v>
      </c>
      <c r="G561" s="74"/>
    </row>
    <row r="562" s="45" customFormat="1" ht="16" customHeight="1" spans="1:7">
      <c r="A562" s="84" t="s">
        <v>456</v>
      </c>
      <c r="B562" s="71">
        <f t="shared" si="190"/>
        <v>59.5</v>
      </c>
      <c r="C562" s="74"/>
      <c r="D562" s="74"/>
      <c r="E562" s="74"/>
      <c r="F562" s="74">
        <v>59.5</v>
      </c>
      <c r="G562" s="74"/>
    </row>
    <row r="563" s="45" customFormat="1" ht="16" customHeight="1" spans="1:7">
      <c r="A563" s="95" t="s">
        <v>457</v>
      </c>
      <c r="B563" s="96">
        <f t="shared" ref="B563:G563" si="192">SUM(B564,B570,B573)</f>
        <v>2080.5</v>
      </c>
      <c r="C563" s="96">
        <f t="shared" si="192"/>
        <v>0</v>
      </c>
      <c r="D563" s="96">
        <f t="shared" si="192"/>
        <v>22.5</v>
      </c>
      <c r="E563" s="96">
        <f t="shared" si="192"/>
        <v>1990</v>
      </c>
      <c r="F563" s="96">
        <v>68</v>
      </c>
      <c r="G563" s="96">
        <f t="shared" si="192"/>
        <v>0</v>
      </c>
    </row>
    <row r="564" s="45" customFormat="1" ht="16" customHeight="1" spans="1:7">
      <c r="A564" s="95" t="s">
        <v>458</v>
      </c>
      <c r="B564" s="96">
        <f t="shared" ref="B564:G564" si="193">SUM(B565:B569)</f>
        <v>2033.9</v>
      </c>
      <c r="C564" s="96">
        <f t="shared" si="193"/>
        <v>0</v>
      </c>
      <c r="D564" s="96">
        <f t="shared" si="193"/>
        <v>3.9</v>
      </c>
      <c r="E564" s="96">
        <f t="shared" si="193"/>
        <v>1990</v>
      </c>
      <c r="F564" s="96">
        <v>40</v>
      </c>
      <c r="G564" s="96">
        <f t="shared" si="193"/>
        <v>0</v>
      </c>
    </row>
    <row r="565" s="45" customFormat="1" ht="16" customHeight="1" spans="1:7">
      <c r="A565" s="84" t="s">
        <v>31</v>
      </c>
      <c r="B565" s="71">
        <f t="shared" ref="B565:B569" si="194">SUM(C565:G565)</f>
        <v>3.9</v>
      </c>
      <c r="C565" s="74"/>
      <c r="D565" s="74">
        <v>3.9</v>
      </c>
      <c r="E565" s="74"/>
      <c r="F565" s="74">
        <v>0</v>
      </c>
      <c r="G565" s="74"/>
    </row>
    <row r="566" s="45" customFormat="1" ht="16" customHeight="1" spans="1:7">
      <c r="A566" s="84" t="s">
        <v>72</v>
      </c>
      <c r="B566" s="71">
        <f t="shared" si="194"/>
        <v>30</v>
      </c>
      <c r="C566" s="74"/>
      <c r="D566" s="74"/>
      <c r="E566" s="74"/>
      <c r="F566" s="74">
        <v>30</v>
      </c>
      <c r="G566" s="74"/>
    </row>
    <row r="567" s="45" customFormat="1" ht="16" customHeight="1" spans="1:7">
      <c r="A567" s="84" t="s">
        <v>459</v>
      </c>
      <c r="B567" s="71">
        <f t="shared" si="194"/>
        <v>10</v>
      </c>
      <c r="C567" s="74"/>
      <c r="D567" s="74"/>
      <c r="E567" s="74"/>
      <c r="F567" s="74">
        <v>10</v>
      </c>
      <c r="G567" s="74"/>
    </row>
    <row r="568" s="45" customFormat="1" ht="16" customHeight="1" spans="1:7">
      <c r="A568" s="84" t="s">
        <v>460</v>
      </c>
      <c r="B568" s="71">
        <f t="shared" si="194"/>
        <v>1900</v>
      </c>
      <c r="C568" s="85"/>
      <c r="D568" s="74"/>
      <c r="E568" s="85">
        <v>1900</v>
      </c>
      <c r="F568" s="85">
        <v>0</v>
      </c>
      <c r="G568" s="74"/>
    </row>
    <row r="569" s="45" customFormat="1" ht="16" customHeight="1" spans="1:7">
      <c r="A569" s="84" t="s">
        <v>461</v>
      </c>
      <c r="B569" s="71">
        <f t="shared" si="194"/>
        <v>90</v>
      </c>
      <c r="C569" s="85"/>
      <c r="D569" s="101"/>
      <c r="E569" s="85">
        <v>90</v>
      </c>
      <c r="F569" s="85">
        <v>0</v>
      </c>
      <c r="G569" s="74"/>
    </row>
    <row r="570" s="45" customFormat="1" ht="16" customHeight="1" spans="1:7">
      <c r="A570" s="95" t="s">
        <v>462</v>
      </c>
      <c r="B570" s="96">
        <f t="shared" ref="B570:G570" si="195">SUM(B571:B572)</f>
        <v>12.5</v>
      </c>
      <c r="C570" s="96">
        <f t="shared" si="195"/>
        <v>0</v>
      </c>
      <c r="D570" s="96">
        <f t="shared" si="195"/>
        <v>4.5</v>
      </c>
      <c r="E570" s="96">
        <f t="shared" si="195"/>
        <v>0</v>
      </c>
      <c r="F570" s="96">
        <v>8</v>
      </c>
      <c r="G570" s="96">
        <f t="shared" si="195"/>
        <v>0</v>
      </c>
    </row>
    <row r="571" s="45" customFormat="1" ht="16" customHeight="1" spans="1:7">
      <c r="A571" s="84" t="s">
        <v>31</v>
      </c>
      <c r="B571" s="71">
        <f t="shared" ref="B571:B575" si="196">SUM(C571:G571)</f>
        <v>4.5</v>
      </c>
      <c r="C571" s="74"/>
      <c r="D571" s="74">
        <v>4.5</v>
      </c>
      <c r="E571" s="74"/>
      <c r="F571" s="74">
        <v>0</v>
      </c>
      <c r="G571" s="74"/>
    </row>
    <row r="572" s="45" customFormat="1" ht="16" customHeight="1" spans="1:7">
      <c r="A572" s="84" t="s">
        <v>463</v>
      </c>
      <c r="B572" s="71">
        <f t="shared" si="196"/>
        <v>8</v>
      </c>
      <c r="C572" s="74"/>
      <c r="D572" s="74"/>
      <c r="E572" s="74"/>
      <c r="F572" s="74">
        <v>8</v>
      </c>
      <c r="G572" s="74"/>
    </row>
    <row r="573" s="45" customFormat="1" ht="16" customHeight="1" spans="1:7">
      <c r="A573" s="95" t="s">
        <v>464</v>
      </c>
      <c r="B573" s="96">
        <f t="shared" ref="B573:G573" si="197">SUM(B574:B575)</f>
        <v>34.1</v>
      </c>
      <c r="C573" s="96">
        <f t="shared" si="197"/>
        <v>0</v>
      </c>
      <c r="D573" s="96">
        <f t="shared" si="197"/>
        <v>14.1</v>
      </c>
      <c r="E573" s="96">
        <f t="shared" si="197"/>
        <v>0</v>
      </c>
      <c r="F573" s="96">
        <v>20</v>
      </c>
      <c r="G573" s="96">
        <f t="shared" si="197"/>
        <v>0</v>
      </c>
    </row>
    <row r="574" s="45" customFormat="1" ht="16" customHeight="1" spans="1:7">
      <c r="A574" s="84" t="s">
        <v>31</v>
      </c>
      <c r="B574" s="71">
        <f t="shared" si="196"/>
        <v>14.1</v>
      </c>
      <c r="C574" s="74"/>
      <c r="D574" s="74">
        <v>14.1</v>
      </c>
      <c r="E574" s="74"/>
      <c r="F574" s="74">
        <v>0</v>
      </c>
      <c r="G574" s="74"/>
    </row>
    <row r="575" s="45" customFormat="1" ht="16" customHeight="1" spans="1:7">
      <c r="A575" s="84" t="s">
        <v>465</v>
      </c>
      <c r="B575" s="71">
        <f t="shared" si="196"/>
        <v>20</v>
      </c>
      <c r="C575" s="74"/>
      <c r="D575" s="74"/>
      <c r="E575" s="74"/>
      <c r="F575" s="74">
        <v>20</v>
      </c>
      <c r="G575" s="74"/>
    </row>
    <row r="576" s="49" customFormat="1" ht="16" customHeight="1" spans="1:7">
      <c r="A576" s="75" t="s">
        <v>466</v>
      </c>
      <c r="B576" s="68">
        <f t="shared" ref="B576:G576" si="198">SUM(B577,B610,B640,B659,B703)</f>
        <v>16515.26</v>
      </c>
      <c r="C576" s="68">
        <f t="shared" si="198"/>
        <v>0</v>
      </c>
      <c r="D576" s="68">
        <f t="shared" si="198"/>
        <v>259.2</v>
      </c>
      <c r="E576" s="68">
        <f t="shared" si="198"/>
        <v>4842.55</v>
      </c>
      <c r="F576" s="68">
        <f t="shared" si="198"/>
        <v>11413.51</v>
      </c>
      <c r="G576" s="68">
        <f t="shared" si="198"/>
        <v>0</v>
      </c>
    </row>
    <row r="577" s="49" customFormat="1" ht="16" customHeight="1" spans="1:7">
      <c r="A577" s="95" t="s">
        <v>467</v>
      </c>
      <c r="B577" s="68">
        <f t="shared" ref="B577:G577" si="199">SUM(B578,B585,B588,B591,B595,B598,B601,B604,B607)</f>
        <v>844.14</v>
      </c>
      <c r="C577" s="68">
        <f t="shared" si="199"/>
        <v>0</v>
      </c>
      <c r="D577" s="68">
        <f t="shared" si="199"/>
        <v>47.1</v>
      </c>
      <c r="E577" s="68">
        <f t="shared" si="199"/>
        <v>597.42</v>
      </c>
      <c r="F577" s="68">
        <v>199.62</v>
      </c>
      <c r="G577" s="68">
        <f t="shared" si="199"/>
        <v>0</v>
      </c>
    </row>
    <row r="578" s="49" customFormat="1" ht="16" customHeight="1" spans="1:7">
      <c r="A578" s="95" t="s">
        <v>468</v>
      </c>
      <c r="B578" s="102">
        <f t="shared" ref="B578:G578" si="200">SUM(B579:B584)</f>
        <v>688.22</v>
      </c>
      <c r="C578" s="102">
        <f t="shared" si="200"/>
        <v>0</v>
      </c>
      <c r="D578" s="102">
        <f t="shared" si="200"/>
        <v>11.9</v>
      </c>
      <c r="E578" s="102">
        <f t="shared" si="200"/>
        <v>597.42</v>
      </c>
      <c r="F578" s="102">
        <v>78.9</v>
      </c>
      <c r="G578" s="102">
        <f t="shared" si="200"/>
        <v>0</v>
      </c>
    </row>
    <row r="579" s="49" customFormat="1" ht="16" customHeight="1" spans="1:7">
      <c r="A579" s="103" t="s">
        <v>31</v>
      </c>
      <c r="B579" s="71">
        <f t="shared" ref="B579:B584" si="201">SUM(C579:G579)</f>
        <v>11.9</v>
      </c>
      <c r="C579" s="104"/>
      <c r="D579" s="104">
        <v>11.9</v>
      </c>
      <c r="E579" s="104"/>
      <c r="F579" s="104">
        <v>0</v>
      </c>
      <c r="G579" s="104"/>
    </row>
    <row r="580" s="49" customFormat="1" ht="16" customHeight="1" spans="1:7">
      <c r="A580" s="103" t="s">
        <v>469</v>
      </c>
      <c r="B580" s="71">
        <f t="shared" si="201"/>
        <v>40</v>
      </c>
      <c r="C580" s="104"/>
      <c r="D580" s="104"/>
      <c r="E580" s="104"/>
      <c r="F580" s="104">
        <v>40</v>
      </c>
      <c r="G580" s="104"/>
    </row>
    <row r="581" s="49" customFormat="1" ht="16" customHeight="1" spans="1:7">
      <c r="A581" s="103" t="s">
        <v>470</v>
      </c>
      <c r="B581" s="71">
        <f t="shared" si="201"/>
        <v>20</v>
      </c>
      <c r="C581" s="104"/>
      <c r="D581" s="104"/>
      <c r="E581" s="104"/>
      <c r="F581" s="104">
        <v>20</v>
      </c>
      <c r="G581" s="104"/>
    </row>
    <row r="582" s="49" customFormat="1" ht="16" customHeight="1" spans="1:7">
      <c r="A582" s="103" t="s">
        <v>471</v>
      </c>
      <c r="B582" s="71">
        <f t="shared" si="201"/>
        <v>580.75</v>
      </c>
      <c r="C582" s="104"/>
      <c r="D582" s="104"/>
      <c r="E582" s="104">
        <v>580.75</v>
      </c>
      <c r="F582" s="104">
        <v>0</v>
      </c>
      <c r="G582" s="104"/>
    </row>
    <row r="583" s="49" customFormat="1" ht="16" customHeight="1" spans="1:7">
      <c r="A583" s="103" t="s">
        <v>472</v>
      </c>
      <c r="B583" s="71">
        <f t="shared" si="201"/>
        <v>16.67</v>
      </c>
      <c r="C583" s="104"/>
      <c r="D583" s="104"/>
      <c r="E583" s="104">
        <v>16.67</v>
      </c>
      <c r="F583" s="104">
        <v>0</v>
      </c>
      <c r="G583" s="104"/>
    </row>
    <row r="584" s="49" customFormat="1" ht="16" customHeight="1" spans="1:7">
      <c r="A584" s="103" t="s">
        <v>473</v>
      </c>
      <c r="B584" s="71">
        <f t="shared" si="201"/>
        <v>18.9</v>
      </c>
      <c r="C584" s="104"/>
      <c r="D584" s="104"/>
      <c r="E584" s="104"/>
      <c r="F584" s="104">
        <v>18.9</v>
      </c>
      <c r="G584" s="104"/>
    </row>
    <row r="585" s="49" customFormat="1" ht="16" customHeight="1" spans="1:7">
      <c r="A585" s="95" t="s">
        <v>474</v>
      </c>
      <c r="B585" s="102">
        <f t="shared" ref="B585:G585" si="202">SUM(B586:B587)</f>
        <v>9</v>
      </c>
      <c r="C585" s="102">
        <f t="shared" si="202"/>
        <v>0</v>
      </c>
      <c r="D585" s="102">
        <f t="shared" si="202"/>
        <v>2</v>
      </c>
      <c r="E585" s="102">
        <f t="shared" si="202"/>
        <v>0</v>
      </c>
      <c r="F585" s="102">
        <v>7</v>
      </c>
      <c r="G585" s="102">
        <f t="shared" si="202"/>
        <v>0</v>
      </c>
    </row>
    <row r="586" s="49" customFormat="1" ht="16" customHeight="1" spans="1:7">
      <c r="A586" s="103" t="s">
        <v>31</v>
      </c>
      <c r="B586" s="71">
        <f t="shared" ref="B586:B590" si="203">SUM(C586:G586)</f>
        <v>2</v>
      </c>
      <c r="C586" s="104"/>
      <c r="D586" s="104">
        <v>2</v>
      </c>
      <c r="E586" s="104"/>
      <c r="F586" s="104">
        <v>0</v>
      </c>
      <c r="G586" s="104"/>
    </row>
    <row r="587" s="49" customFormat="1" ht="16" customHeight="1" spans="1:7">
      <c r="A587" s="103" t="s">
        <v>475</v>
      </c>
      <c r="B587" s="71">
        <f t="shared" si="203"/>
        <v>7</v>
      </c>
      <c r="C587" s="104"/>
      <c r="D587" s="104"/>
      <c r="E587" s="104"/>
      <c r="F587" s="104">
        <v>7</v>
      </c>
      <c r="G587" s="104"/>
    </row>
    <row r="588" s="49" customFormat="1" ht="16" customHeight="1" spans="1:7">
      <c r="A588" s="95" t="s">
        <v>476</v>
      </c>
      <c r="B588" s="102">
        <f t="shared" ref="B588:G588" si="204">SUM(B589:B590)</f>
        <v>17.2</v>
      </c>
      <c r="C588" s="102">
        <f t="shared" si="204"/>
        <v>0</v>
      </c>
      <c r="D588" s="102">
        <f t="shared" si="204"/>
        <v>10.2</v>
      </c>
      <c r="E588" s="102">
        <f t="shared" si="204"/>
        <v>0</v>
      </c>
      <c r="F588" s="102">
        <v>7</v>
      </c>
      <c r="G588" s="102">
        <f t="shared" si="204"/>
        <v>0</v>
      </c>
    </row>
    <row r="589" s="49" customFormat="1" ht="16" customHeight="1" spans="1:7">
      <c r="A589" s="103" t="s">
        <v>31</v>
      </c>
      <c r="B589" s="71">
        <f t="shared" si="203"/>
        <v>10.2</v>
      </c>
      <c r="C589" s="104"/>
      <c r="D589" s="104">
        <v>10.2</v>
      </c>
      <c r="E589" s="104"/>
      <c r="F589" s="104">
        <v>0</v>
      </c>
      <c r="G589" s="104"/>
    </row>
    <row r="590" s="49" customFormat="1" ht="16" customHeight="1" spans="1:7">
      <c r="A590" s="103" t="s">
        <v>477</v>
      </c>
      <c r="B590" s="71">
        <f t="shared" si="203"/>
        <v>7</v>
      </c>
      <c r="C590" s="104"/>
      <c r="D590" s="104"/>
      <c r="E590" s="104"/>
      <c r="F590" s="104">
        <v>7</v>
      </c>
      <c r="G590" s="104"/>
    </row>
    <row r="591" s="49" customFormat="1" ht="16" customHeight="1" spans="1:7">
      <c r="A591" s="95" t="s">
        <v>478</v>
      </c>
      <c r="B591" s="102">
        <f t="shared" ref="B591:G591" si="205">SUM(B592:B594)</f>
        <v>78.72</v>
      </c>
      <c r="C591" s="102">
        <f t="shared" si="205"/>
        <v>0</v>
      </c>
      <c r="D591" s="102">
        <f t="shared" si="205"/>
        <v>2</v>
      </c>
      <c r="E591" s="102">
        <f t="shared" si="205"/>
        <v>0</v>
      </c>
      <c r="F591" s="102">
        <v>76.72</v>
      </c>
      <c r="G591" s="102">
        <f t="shared" si="205"/>
        <v>0</v>
      </c>
    </row>
    <row r="592" s="49" customFormat="1" ht="16" customHeight="1" spans="1:7">
      <c r="A592" s="103" t="s">
        <v>31</v>
      </c>
      <c r="B592" s="71">
        <f t="shared" ref="B592:B594" si="206">SUM(C592:G592)</f>
        <v>2</v>
      </c>
      <c r="C592" s="104"/>
      <c r="D592" s="104">
        <v>2</v>
      </c>
      <c r="E592" s="104"/>
      <c r="F592" s="104">
        <v>0</v>
      </c>
      <c r="G592" s="104"/>
    </row>
    <row r="593" s="49" customFormat="1" ht="16" customHeight="1" spans="1:7">
      <c r="A593" s="103" t="s">
        <v>479</v>
      </c>
      <c r="B593" s="71">
        <f t="shared" si="206"/>
        <v>4</v>
      </c>
      <c r="C593" s="104"/>
      <c r="D593" s="104"/>
      <c r="E593" s="104"/>
      <c r="F593" s="104">
        <v>4</v>
      </c>
      <c r="G593" s="104"/>
    </row>
    <row r="594" s="49" customFormat="1" ht="16" customHeight="1" spans="1:7">
      <c r="A594" s="103" t="s">
        <v>480</v>
      </c>
      <c r="B594" s="71">
        <f t="shared" si="206"/>
        <v>72.72</v>
      </c>
      <c r="C594" s="104"/>
      <c r="D594" s="104"/>
      <c r="E594" s="104"/>
      <c r="F594" s="104">
        <v>72.72</v>
      </c>
      <c r="G594" s="104"/>
    </row>
    <row r="595" s="49" customFormat="1" ht="16" customHeight="1" spans="1:7">
      <c r="A595" s="95" t="s">
        <v>481</v>
      </c>
      <c r="B595" s="102">
        <f t="shared" ref="B595:G595" si="207">SUM(B596:B597)</f>
        <v>24.7</v>
      </c>
      <c r="C595" s="102">
        <f t="shared" si="207"/>
        <v>0</v>
      </c>
      <c r="D595" s="102">
        <f t="shared" si="207"/>
        <v>4.7</v>
      </c>
      <c r="E595" s="102">
        <f t="shared" si="207"/>
        <v>0</v>
      </c>
      <c r="F595" s="102">
        <v>20</v>
      </c>
      <c r="G595" s="102">
        <f t="shared" si="207"/>
        <v>0</v>
      </c>
    </row>
    <row r="596" s="49" customFormat="1" ht="16" customHeight="1" spans="1:7">
      <c r="A596" s="103" t="s">
        <v>31</v>
      </c>
      <c r="B596" s="71">
        <f t="shared" ref="B596:B600" si="208">SUM(C596:G596)</f>
        <v>4.7</v>
      </c>
      <c r="C596" s="104"/>
      <c r="D596" s="104">
        <v>4.7</v>
      </c>
      <c r="E596" s="104"/>
      <c r="F596" s="104">
        <v>0</v>
      </c>
      <c r="G596" s="104"/>
    </row>
    <row r="597" s="49" customFormat="1" ht="16" customHeight="1" spans="1:7">
      <c r="A597" s="103" t="s">
        <v>482</v>
      </c>
      <c r="B597" s="71">
        <f t="shared" si="208"/>
        <v>20</v>
      </c>
      <c r="C597" s="104"/>
      <c r="D597" s="104"/>
      <c r="E597" s="104"/>
      <c r="F597" s="104">
        <v>20</v>
      </c>
      <c r="G597" s="104"/>
    </row>
    <row r="598" s="49" customFormat="1" ht="16" customHeight="1" spans="1:7">
      <c r="A598" s="95" t="s">
        <v>483</v>
      </c>
      <c r="B598" s="102">
        <f t="shared" ref="B598:G598" si="209">SUM(B599:B600)</f>
        <v>9.6</v>
      </c>
      <c r="C598" s="102">
        <f t="shared" si="209"/>
        <v>0</v>
      </c>
      <c r="D598" s="102">
        <f t="shared" si="209"/>
        <v>5.6</v>
      </c>
      <c r="E598" s="102">
        <f t="shared" si="209"/>
        <v>0</v>
      </c>
      <c r="F598" s="102">
        <v>4</v>
      </c>
      <c r="G598" s="102">
        <f t="shared" si="209"/>
        <v>0</v>
      </c>
    </row>
    <row r="599" s="49" customFormat="1" ht="16" customHeight="1" spans="1:7">
      <c r="A599" s="103" t="s">
        <v>31</v>
      </c>
      <c r="B599" s="71">
        <f t="shared" si="208"/>
        <v>5.6</v>
      </c>
      <c r="C599" s="104"/>
      <c r="D599" s="104">
        <v>5.6</v>
      </c>
      <c r="E599" s="104"/>
      <c r="F599" s="104">
        <v>0</v>
      </c>
      <c r="G599" s="104"/>
    </row>
    <row r="600" s="49" customFormat="1" ht="16" customHeight="1" spans="1:7">
      <c r="A600" s="103" t="s">
        <v>484</v>
      </c>
      <c r="B600" s="71">
        <f t="shared" si="208"/>
        <v>4</v>
      </c>
      <c r="C600" s="104"/>
      <c r="D600" s="104"/>
      <c r="E600" s="104"/>
      <c r="F600" s="104">
        <v>4</v>
      </c>
      <c r="G600" s="104"/>
    </row>
    <row r="601" s="49" customFormat="1" ht="16" customHeight="1" spans="1:7">
      <c r="A601" s="95" t="s">
        <v>485</v>
      </c>
      <c r="B601" s="102">
        <f t="shared" ref="B601:G601" si="210">SUM(B602:B603)</f>
        <v>5.3</v>
      </c>
      <c r="C601" s="102">
        <f t="shared" si="210"/>
        <v>0</v>
      </c>
      <c r="D601" s="102">
        <f t="shared" si="210"/>
        <v>3.3</v>
      </c>
      <c r="E601" s="102">
        <f t="shared" si="210"/>
        <v>0</v>
      </c>
      <c r="F601" s="102">
        <v>2</v>
      </c>
      <c r="G601" s="102">
        <f t="shared" si="210"/>
        <v>0</v>
      </c>
    </row>
    <row r="602" s="49" customFormat="1" ht="16" customHeight="1" spans="1:7">
      <c r="A602" s="103" t="s">
        <v>31</v>
      </c>
      <c r="B602" s="71">
        <f t="shared" ref="B602:B606" si="211">SUM(C602:G602)</f>
        <v>3.3</v>
      </c>
      <c r="C602" s="104"/>
      <c r="D602" s="104">
        <v>3.3</v>
      </c>
      <c r="E602" s="104"/>
      <c r="F602" s="104">
        <v>0</v>
      </c>
      <c r="G602" s="104"/>
    </row>
    <row r="603" s="49" customFormat="1" ht="16" customHeight="1" spans="1:7">
      <c r="A603" s="103" t="s">
        <v>486</v>
      </c>
      <c r="B603" s="71">
        <f t="shared" si="211"/>
        <v>2</v>
      </c>
      <c r="C603" s="104"/>
      <c r="D603" s="104"/>
      <c r="E603" s="104"/>
      <c r="F603" s="104">
        <v>2</v>
      </c>
      <c r="G603" s="104"/>
    </row>
    <row r="604" s="49" customFormat="1" ht="16" customHeight="1" spans="1:7">
      <c r="A604" s="95" t="s">
        <v>487</v>
      </c>
      <c r="B604" s="102">
        <f t="shared" ref="B604:G604" si="212">SUM(B605:B606)</f>
        <v>5.7</v>
      </c>
      <c r="C604" s="102">
        <f t="shared" si="212"/>
        <v>0</v>
      </c>
      <c r="D604" s="102">
        <f t="shared" si="212"/>
        <v>3.7</v>
      </c>
      <c r="E604" s="102">
        <f t="shared" si="212"/>
        <v>0</v>
      </c>
      <c r="F604" s="102">
        <v>2</v>
      </c>
      <c r="G604" s="102">
        <f t="shared" si="212"/>
        <v>0</v>
      </c>
    </row>
    <row r="605" s="49" customFormat="1" ht="16" customHeight="1" spans="1:7">
      <c r="A605" s="103" t="s">
        <v>31</v>
      </c>
      <c r="B605" s="71">
        <f t="shared" si="211"/>
        <v>3.7</v>
      </c>
      <c r="C605" s="104"/>
      <c r="D605" s="104">
        <v>3.7</v>
      </c>
      <c r="E605" s="104"/>
      <c r="F605" s="104">
        <v>0</v>
      </c>
      <c r="G605" s="104"/>
    </row>
    <row r="606" s="49" customFormat="1" ht="16" customHeight="1" spans="1:7">
      <c r="A606" s="103" t="s">
        <v>488</v>
      </c>
      <c r="B606" s="71">
        <f t="shared" si="211"/>
        <v>2</v>
      </c>
      <c r="C606" s="104"/>
      <c r="D606" s="104"/>
      <c r="E606" s="104"/>
      <c r="F606" s="104">
        <v>2</v>
      </c>
      <c r="G606" s="104"/>
    </row>
    <row r="607" s="49" customFormat="1" ht="16" customHeight="1" spans="1:7">
      <c r="A607" s="95" t="s">
        <v>489</v>
      </c>
      <c r="B607" s="102">
        <f t="shared" ref="B607:G607" si="213">SUM(B608:B609)</f>
        <v>5.7</v>
      </c>
      <c r="C607" s="102">
        <f t="shared" si="213"/>
        <v>0</v>
      </c>
      <c r="D607" s="102">
        <f t="shared" si="213"/>
        <v>3.7</v>
      </c>
      <c r="E607" s="102">
        <f t="shared" si="213"/>
        <v>0</v>
      </c>
      <c r="F607" s="102">
        <v>2</v>
      </c>
      <c r="G607" s="102">
        <f t="shared" si="213"/>
        <v>0</v>
      </c>
    </row>
    <row r="608" s="49" customFormat="1" ht="16" customHeight="1" spans="1:7">
      <c r="A608" s="103" t="s">
        <v>31</v>
      </c>
      <c r="B608" s="71">
        <f t="shared" ref="B608:B619" si="214">SUM(C608:G608)</f>
        <v>3.7</v>
      </c>
      <c r="C608" s="104"/>
      <c r="D608" s="104">
        <v>3.7</v>
      </c>
      <c r="E608" s="104"/>
      <c r="F608" s="104">
        <v>0</v>
      </c>
      <c r="G608" s="104"/>
    </row>
    <row r="609" s="49" customFormat="1" ht="16" customHeight="1" spans="1:7">
      <c r="A609" s="103" t="s">
        <v>490</v>
      </c>
      <c r="B609" s="71">
        <f t="shared" si="214"/>
        <v>2</v>
      </c>
      <c r="C609" s="104"/>
      <c r="D609" s="104"/>
      <c r="E609" s="104"/>
      <c r="F609" s="104">
        <v>2</v>
      </c>
      <c r="G609" s="104"/>
    </row>
    <row r="610" s="49" customFormat="1" ht="16" customHeight="1" spans="1:7">
      <c r="A610" s="95" t="s">
        <v>491</v>
      </c>
      <c r="B610" s="68">
        <f t="shared" ref="B610:G610" si="215">SUM(B611,B620,B625,B628,B631,B634,B638)</f>
        <v>2077.61</v>
      </c>
      <c r="C610" s="68">
        <f t="shared" si="215"/>
        <v>0</v>
      </c>
      <c r="D610" s="68">
        <f t="shared" si="215"/>
        <v>75.3</v>
      </c>
      <c r="E610" s="68">
        <f t="shared" si="215"/>
        <v>1320.13</v>
      </c>
      <c r="F610" s="68">
        <v>682.18</v>
      </c>
      <c r="G610" s="68">
        <f t="shared" si="215"/>
        <v>0</v>
      </c>
    </row>
    <row r="611" s="49" customFormat="1" ht="16" customHeight="1" spans="1:7">
      <c r="A611" s="95" t="s">
        <v>492</v>
      </c>
      <c r="B611" s="68">
        <f t="shared" ref="B611:G611" si="216">SUM(B612:B619)</f>
        <v>544.38</v>
      </c>
      <c r="C611" s="68">
        <f t="shared" si="216"/>
        <v>0</v>
      </c>
      <c r="D611" s="68">
        <f t="shared" si="216"/>
        <v>12.2</v>
      </c>
      <c r="E611" s="68">
        <f t="shared" si="216"/>
        <v>0</v>
      </c>
      <c r="F611" s="68">
        <v>532.18</v>
      </c>
      <c r="G611" s="68">
        <f t="shared" si="216"/>
        <v>0</v>
      </c>
    </row>
    <row r="612" s="49" customFormat="1" ht="16" customHeight="1" spans="1:7">
      <c r="A612" s="103" t="s">
        <v>31</v>
      </c>
      <c r="B612" s="71">
        <f t="shared" si="214"/>
        <v>12.2</v>
      </c>
      <c r="C612" s="71"/>
      <c r="D612" s="71">
        <v>12.2</v>
      </c>
      <c r="E612" s="71"/>
      <c r="F612" s="71">
        <v>0</v>
      </c>
      <c r="G612" s="71"/>
    </row>
    <row r="613" s="49" customFormat="1" ht="16" customHeight="1" spans="1:7">
      <c r="A613" s="103" t="s">
        <v>72</v>
      </c>
      <c r="B613" s="71">
        <f t="shared" si="214"/>
        <v>40</v>
      </c>
      <c r="C613" s="71"/>
      <c r="D613" s="71"/>
      <c r="E613" s="71"/>
      <c r="F613" s="71">
        <v>40</v>
      </c>
      <c r="G613" s="71"/>
    </row>
    <row r="614" s="49" customFormat="1" ht="16" customHeight="1" spans="1:7">
      <c r="A614" s="103" t="s">
        <v>493</v>
      </c>
      <c r="B614" s="71">
        <f t="shared" si="214"/>
        <v>15</v>
      </c>
      <c r="C614" s="71"/>
      <c r="D614" s="71"/>
      <c r="E614" s="71"/>
      <c r="F614" s="71">
        <v>15</v>
      </c>
      <c r="G614" s="71"/>
    </row>
    <row r="615" s="49" customFormat="1" ht="16" customHeight="1" spans="1:7">
      <c r="A615" s="103" t="s">
        <v>494</v>
      </c>
      <c r="B615" s="71">
        <f t="shared" si="214"/>
        <v>29.6</v>
      </c>
      <c r="C615" s="71"/>
      <c r="D615" s="71"/>
      <c r="E615" s="71"/>
      <c r="F615" s="71">
        <v>29.6</v>
      </c>
      <c r="G615" s="105"/>
    </row>
    <row r="616" s="49" customFormat="1" ht="16" customHeight="1" spans="1:7">
      <c r="A616" s="103" t="s">
        <v>495</v>
      </c>
      <c r="B616" s="71">
        <f t="shared" si="214"/>
        <v>60</v>
      </c>
      <c r="C616" s="71"/>
      <c r="D616" s="71"/>
      <c r="E616" s="71"/>
      <c r="F616" s="71">
        <v>60</v>
      </c>
      <c r="G616" s="105"/>
    </row>
    <row r="617" s="49" customFormat="1" ht="16" customHeight="1" spans="1:7">
      <c r="A617" s="103" t="s">
        <v>496</v>
      </c>
      <c r="B617" s="71">
        <f t="shared" si="214"/>
        <v>9.8</v>
      </c>
      <c r="C617" s="71"/>
      <c r="D617" s="71"/>
      <c r="E617" s="71"/>
      <c r="F617" s="71">
        <v>9.8</v>
      </c>
      <c r="G617" s="105"/>
    </row>
    <row r="618" s="49" customFormat="1" ht="29" customHeight="1" spans="1:7">
      <c r="A618" s="103" t="s">
        <v>497</v>
      </c>
      <c r="B618" s="71">
        <f t="shared" si="214"/>
        <v>9.9</v>
      </c>
      <c r="C618" s="71"/>
      <c r="D618" s="71"/>
      <c r="E618" s="71"/>
      <c r="F618" s="71">
        <v>9.9</v>
      </c>
      <c r="G618" s="71"/>
    </row>
    <row r="619" s="49" customFormat="1" ht="16" customHeight="1" spans="1:7">
      <c r="A619" s="103" t="s">
        <v>498</v>
      </c>
      <c r="B619" s="71">
        <f t="shared" si="214"/>
        <v>367.88</v>
      </c>
      <c r="C619" s="71"/>
      <c r="D619" s="71"/>
      <c r="E619" s="71"/>
      <c r="F619" s="71">
        <v>367.88</v>
      </c>
      <c r="G619" s="105"/>
    </row>
    <row r="620" s="49" customFormat="1" ht="16" customHeight="1" spans="1:7">
      <c r="A620" s="95" t="s">
        <v>499</v>
      </c>
      <c r="B620" s="68">
        <f t="shared" ref="B620:G620" si="217">SUM(B621:B624)</f>
        <v>154.92</v>
      </c>
      <c r="C620" s="68">
        <f t="shared" si="217"/>
        <v>0</v>
      </c>
      <c r="D620" s="68">
        <f t="shared" si="217"/>
        <v>7.5</v>
      </c>
      <c r="E620" s="68">
        <f t="shared" si="217"/>
        <v>57.42</v>
      </c>
      <c r="F620" s="68">
        <v>90</v>
      </c>
      <c r="G620" s="68">
        <f t="shared" si="217"/>
        <v>0</v>
      </c>
    </row>
    <row r="621" s="49" customFormat="1" ht="16" customHeight="1" spans="1:7">
      <c r="A621" s="103" t="s">
        <v>31</v>
      </c>
      <c r="B621" s="71">
        <f t="shared" ref="B621:B624" si="218">SUM(C621:G621)</f>
        <v>7.5</v>
      </c>
      <c r="C621" s="71"/>
      <c r="D621" s="105">
        <v>7.5</v>
      </c>
      <c r="E621" s="71"/>
      <c r="F621" s="71">
        <v>0</v>
      </c>
      <c r="G621" s="105"/>
    </row>
    <row r="622" s="49" customFormat="1" ht="16" customHeight="1" spans="1:7">
      <c r="A622" s="103" t="s">
        <v>72</v>
      </c>
      <c r="B622" s="71">
        <f t="shared" si="218"/>
        <v>20</v>
      </c>
      <c r="C622" s="71"/>
      <c r="D622" s="71"/>
      <c r="E622" s="71"/>
      <c r="F622" s="71">
        <v>20</v>
      </c>
      <c r="G622" s="105"/>
    </row>
    <row r="623" s="49" customFormat="1" ht="16" customHeight="1" spans="1:7">
      <c r="A623" s="103" t="s">
        <v>500</v>
      </c>
      <c r="B623" s="71">
        <f t="shared" si="218"/>
        <v>57.42</v>
      </c>
      <c r="C623" s="71"/>
      <c r="D623" s="71"/>
      <c r="E623" s="105">
        <v>57.42</v>
      </c>
      <c r="F623" s="105">
        <v>0</v>
      </c>
      <c r="G623" s="105"/>
    </row>
    <row r="624" s="49" customFormat="1" ht="16" customHeight="1" spans="1:7">
      <c r="A624" s="103" t="s">
        <v>501</v>
      </c>
      <c r="B624" s="71">
        <f t="shared" si="218"/>
        <v>70</v>
      </c>
      <c r="C624" s="71"/>
      <c r="D624" s="71"/>
      <c r="E624" s="71"/>
      <c r="F624" s="71">
        <v>70</v>
      </c>
      <c r="G624" s="105"/>
    </row>
    <row r="625" s="49" customFormat="1" ht="16" customHeight="1" spans="1:7">
      <c r="A625" s="95" t="s">
        <v>502</v>
      </c>
      <c r="B625" s="68">
        <f t="shared" ref="B625:G625" si="219">SUM(B626:B627)</f>
        <v>11.4</v>
      </c>
      <c r="C625" s="68">
        <f t="shared" si="219"/>
        <v>0</v>
      </c>
      <c r="D625" s="68">
        <f t="shared" si="219"/>
        <v>9.4</v>
      </c>
      <c r="E625" s="68">
        <f t="shared" si="219"/>
        <v>0</v>
      </c>
      <c r="F625" s="68">
        <v>2</v>
      </c>
      <c r="G625" s="68">
        <f t="shared" si="219"/>
        <v>0</v>
      </c>
    </row>
    <row r="626" s="49" customFormat="1" ht="16" customHeight="1" spans="1:7">
      <c r="A626" s="103" t="s">
        <v>31</v>
      </c>
      <c r="B626" s="71">
        <f t="shared" ref="B626:B630" si="220">SUM(C626:G626)</f>
        <v>9.4</v>
      </c>
      <c r="C626" s="71"/>
      <c r="D626" s="71">
        <v>9.4</v>
      </c>
      <c r="E626" s="71"/>
      <c r="F626" s="71">
        <v>0</v>
      </c>
      <c r="G626" s="105"/>
    </row>
    <row r="627" s="49" customFormat="1" ht="16" customHeight="1" spans="1:7">
      <c r="A627" s="103" t="s">
        <v>503</v>
      </c>
      <c r="B627" s="71">
        <f t="shared" si="220"/>
        <v>2</v>
      </c>
      <c r="C627" s="71"/>
      <c r="D627" s="71"/>
      <c r="E627" s="71"/>
      <c r="F627" s="71">
        <v>2</v>
      </c>
      <c r="G627" s="105"/>
    </row>
    <row r="628" s="49" customFormat="1" ht="16" customHeight="1" spans="1:7">
      <c r="A628" s="95" t="s">
        <v>504</v>
      </c>
      <c r="B628" s="68">
        <f t="shared" ref="B628:G628" si="221">SUM(B629:B630)</f>
        <v>21.8</v>
      </c>
      <c r="C628" s="68">
        <f t="shared" si="221"/>
        <v>0</v>
      </c>
      <c r="D628" s="68">
        <f t="shared" si="221"/>
        <v>11.8</v>
      </c>
      <c r="E628" s="68">
        <f t="shared" si="221"/>
        <v>0</v>
      </c>
      <c r="F628" s="68">
        <v>10</v>
      </c>
      <c r="G628" s="68">
        <f t="shared" si="221"/>
        <v>0</v>
      </c>
    </row>
    <row r="629" s="49" customFormat="1" ht="16" customHeight="1" spans="1:7">
      <c r="A629" s="103" t="s">
        <v>31</v>
      </c>
      <c r="B629" s="71">
        <f t="shared" si="220"/>
        <v>11.8</v>
      </c>
      <c r="C629" s="71"/>
      <c r="D629" s="105">
        <v>11.8</v>
      </c>
      <c r="E629" s="71"/>
      <c r="F629" s="71">
        <v>0</v>
      </c>
      <c r="G629" s="105"/>
    </row>
    <row r="630" s="49" customFormat="1" ht="16" customHeight="1" spans="1:7">
      <c r="A630" s="103" t="s">
        <v>505</v>
      </c>
      <c r="B630" s="71">
        <f t="shared" si="220"/>
        <v>10</v>
      </c>
      <c r="C630" s="71"/>
      <c r="D630" s="71"/>
      <c r="E630" s="71"/>
      <c r="F630" s="71">
        <v>10</v>
      </c>
      <c r="G630" s="105"/>
    </row>
    <row r="631" s="49" customFormat="1" ht="16" customHeight="1" spans="1:7">
      <c r="A631" s="95" t="s">
        <v>506</v>
      </c>
      <c r="B631" s="68">
        <f t="shared" ref="B631:G631" si="222">SUM(B632:B633)</f>
        <v>33.7</v>
      </c>
      <c r="C631" s="68">
        <f t="shared" si="222"/>
        <v>0</v>
      </c>
      <c r="D631" s="68">
        <f t="shared" si="222"/>
        <v>13.7</v>
      </c>
      <c r="E631" s="68">
        <f t="shared" si="222"/>
        <v>0</v>
      </c>
      <c r="F631" s="68">
        <v>20</v>
      </c>
      <c r="G631" s="68">
        <f t="shared" si="222"/>
        <v>0</v>
      </c>
    </row>
    <row r="632" s="49" customFormat="1" ht="16" customHeight="1" spans="1:7">
      <c r="A632" s="103" t="s">
        <v>31</v>
      </c>
      <c r="B632" s="71">
        <f t="shared" ref="B632:B637" si="223">SUM(C632:G632)</f>
        <v>13.7</v>
      </c>
      <c r="C632" s="71"/>
      <c r="D632" s="105">
        <v>13.7</v>
      </c>
      <c r="E632" s="71"/>
      <c r="F632" s="71">
        <v>0</v>
      </c>
      <c r="G632" s="105"/>
    </row>
    <row r="633" s="49" customFormat="1" ht="16" customHeight="1" spans="1:7">
      <c r="A633" s="103" t="s">
        <v>507</v>
      </c>
      <c r="B633" s="71">
        <f t="shared" si="223"/>
        <v>20</v>
      </c>
      <c r="C633" s="71"/>
      <c r="D633" s="71"/>
      <c r="E633" s="71"/>
      <c r="F633" s="71">
        <v>20</v>
      </c>
      <c r="G633" s="105"/>
    </row>
    <row r="634" s="49" customFormat="1" ht="16" customHeight="1" spans="1:7">
      <c r="A634" s="95" t="s">
        <v>508</v>
      </c>
      <c r="B634" s="68">
        <f t="shared" ref="B634:G634" si="224">SUM(B635:B637)</f>
        <v>1297.91</v>
      </c>
      <c r="C634" s="68">
        <f t="shared" si="224"/>
        <v>0</v>
      </c>
      <c r="D634" s="68">
        <f t="shared" si="224"/>
        <v>7.2</v>
      </c>
      <c r="E634" s="68">
        <f t="shared" si="224"/>
        <v>1262.71</v>
      </c>
      <c r="F634" s="68">
        <v>28</v>
      </c>
      <c r="G634" s="68">
        <f t="shared" si="224"/>
        <v>0</v>
      </c>
    </row>
    <row r="635" s="49" customFormat="1" ht="16" customHeight="1" spans="1:7">
      <c r="A635" s="103" t="s">
        <v>31</v>
      </c>
      <c r="B635" s="71">
        <f t="shared" si="223"/>
        <v>7.2</v>
      </c>
      <c r="C635" s="71"/>
      <c r="D635" s="71">
        <v>7.2</v>
      </c>
      <c r="E635" s="71"/>
      <c r="F635" s="71">
        <v>0</v>
      </c>
      <c r="G635" s="105"/>
    </row>
    <row r="636" s="49" customFormat="1" ht="16" customHeight="1" spans="1:7">
      <c r="A636" s="103" t="s">
        <v>509</v>
      </c>
      <c r="B636" s="71">
        <f t="shared" si="223"/>
        <v>28</v>
      </c>
      <c r="C636" s="71"/>
      <c r="D636" s="71"/>
      <c r="E636" s="71"/>
      <c r="F636" s="71">
        <v>28</v>
      </c>
      <c r="G636" s="105"/>
    </row>
    <row r="637" s="49" customFormat="1" ht="16" customHeight="1" spans="1:7">
      <c r="A637" s="103" t="s">
        <v>510</v>
      </c>
      <c r="B637" s="71">
        <f t="shared" si="223"/>
        <v>1262.71</v>
      </c>
      <c r="C637" s="71"/>
      <c r="D637" s="71"/>
      <c r="E637" s="71">
        <v>1262.71</v>
      </c>
      <c r="F637" s="71">
        <v>0</v>
      </c>
      <c r="G637" s="105"/>
    </row>
    <row r="638" s="49" customFormat="1" ht="16" customHeight="1" spans="1:7">
      <c r="A638" s="95" t="s">
        <v>511</v>
      </c>
      <c r="B638" s="68">
        <f t="shared" ref="B638:G638" si="225">B639</f>
        <v>13.5</v>
      </c>
      <c r="C638" s="68">
        <f t="shared" si="225"/>
        <v>0</v>
      </c>
      <c r="D638" s="68">
        <f t="shared" si="225"/>
        <v>13.5</v>
      </c>
      <c r="E638" s="68">
        <f t="shared" si="225"/>
        <v>0</v>
      </c>
      <c r="F638" s="68">
        <v>0</v>
      </c>
      <c r="G638" s="68">
        <f t="shared" si="225"/>
        <v>0</v>
      </c>
    </row>
    <row r="639" s="49" customFormat="1" ht="16" customHeight="1" spans="1:7">
      <c r="A639" s="103" t="s">
        <v>31</v>
      </c>
      <c r="B639" s="71">
        <f t="shared" ref="B639:B644" si="226">SUM(C639:G639)</f>
        <v>13.5</v>
      </c>
      <c r="C639" s="71"/>
      <c r="D639" s="71">
        <v>13.5</v>
      </c>
      <c r="E639" s="71"/>
      <c r="F639" s="71">
        <v>0</v>
      </c>
      <c r="G639" s="106"/>
    </row>
    <row r="640" s="49" customFormat="1" ht="16" customHeight="1" spans="1:7">
      <c r="A640" s="95" t="s">
        <v>512</v>
      </c>
      <c r="B640" s="68">
        <f t="shared" ref="B640:G640" si="227">SUM(B641,B645,B649,B655)</f>
        <v>1516.1</v>
      </c>
      <c r="C640" s="68">
        <f t="shared" si="227"/>
        <v>0</v>
      </c>
      <c r="D640" s="68">
        <f t="shared" si="227"/>
        <v>54.1</v>
      </c>
      <c r="E640" s="68">
        <f t="shared" si="227"/>
        <v>1025</v>
      </c>
      <c r="F640" s="68">
        <v>437</v>
      </c>
      <c r="G640" s="68">
        <f t="shared" si="227"/>
        <v>0</v>
      </c>
    </row>
    <row r="641" s="49" customFormat="1" ht="16" customHeight="1" spans="1:7">
      <c r="A641" s="95" t="s">
        <v>513</v>
      </c>
      <c r="B641" s="68">
        <f t="shared" ref="B641:G641" si="228">SUM(B642:B644)</f>
        <v>88.5</v>
      </c>
      <c r="C641" s="68">
        <f t="shared" si="228"/>
        <v>0</v>
      </c>
      <c r="D641" s="68">
        <f t="shared" si="228"/>
        <v>8.5</v>
      </c>
      <c r="E641" s="68">
        <f t="shared" si="228"/>
        <v>0</v>
      </c>
      <c r="F641" s="68">
        <v>80</v>
      </c>
      <c r="G641" s="68">
        <f t="shared" si="228"/>
        <v>0</v>
      </c>
    </row>
    <row r="642" s="49" customFormat="1" ht="16" customHeight="1" spans="1:7">
      <c r="A642" s="103" t="s">
        <v>31</v>
      </c>
      <c r="B642" s="71">
        <f t="shared" si="226"/>
        <v>8.5</v>
      </c>
      <c r="C642" s="71"/>
      <c r="D642" s="71">
        <v>8.5</v>
      </c>
      <c r="E642" s="71"/>
      <c r="F642" s="71">
        <v>0</v>
      </c>
      <c r="G642" s="68"/>
    </row>
    <row r="643" s="49" customFormat="1" ht="16" customHeight="1" spans="1:7">
      <c r="A643" s="103" t="s">
        <v>72</v>
      </c>
      <c r="B643" s="71">
        <f t="shared" si="226"/>
        <v>40</v>
      </c>
      <c r="C643" s="71"/>
      <c r="D643" s="71"/>
      <c r="E643" s="71"/>
      <c r="F643" s="71">
        <v>40</v>
      </c>
      <c r="G643" s="68"/>
    </row>
    <row r="644" s="49" customFormat="1" ht="16" customHeight="1" spans="1:7">
      <c r="A644" s="103" t="s">
        <v>514</v>
      </c>
      <c r="B644" s="71">
        <f t="shared" si="226"/>
        <v>40</v>
      </c>
      <c r="C644" s="71"/>
      <c r="D644" s="71"/>
      <c r="E644" s="71"/>
      <c r="F644" s="71">
        <v>40</v>
      </c>
      <c r="G644" s="68"/>
    </row>
    <row r="645" s="49" customFormat="1" ht="16" customHeight="1" spans="1:7">
      <c r="A645" s="95" t="s">
        <v>515</v>
      </c>
      <c r="B645" s="68">
        <f t="shared" ref="B645:G645" si="229">SUM(B646:B648)</f>
        <v>989.1</v>
      </c>
      <c r="C645" s="68">
        <f t="shared" si="229"/>
        <v>0</v>
      </c>
      <c r="D645" s="68">
        <f t="shared" si="229"/>
        <v>14.1</v>
      </c>
      <c r="E645" s="68">
        <f t="shared" si="229"/>
        <v>945</v>
      </c>
      <c r="F645" s="68">
        <v>30</v>
      </c>
      <c r="G645" s="68">
        <f t="shared" si="229"/>
        <v>0</v>
      </c>
    </row>
    <row r="646" s="49" customFormat="1" ht="16" customHeight="1" spans="1:7">
      <c r="A646" s="103" t="s">
        <v>31</v>
      </c>
      <c r="B646" s="71">
        <f t="shared" ref="B646:B648" si="230">SUM(C646:G646)</f>
        <v>14.1</v>
      </c>
      <c r="C646" s="71"/>
      <c r="D646" s="107">
        <v>14.1</v>
      </c>
      <c r="E646" s="71"/>
      <c r="F646" s="71">
        <v>0</v>
      </c>
      <c r="G646" s="71"/>
    </row>
    <row r="647" s="49" customFormat="1" ht="16" customHeight="1" spans="1:7">
      <c r="A647" s="103" t="s">
        <v>516</v>
      </c>
      <c r="B647" s="71">
        <f t="shared" si="230"/>
        <v>30</v>
      </c>
      <c r="C647" s="71"/>
      <c r="D647" s="107"/>
      <c r="E647" s="71"/>
      <c r="F647" s="71">
        <v>30</v>
      </c>
      <c r="G647" s="71"/>
    </row>
    <row r="648" s="49" customFormat="1" ht="16" customHeight="1" spans="1:7">
      <c r="A648" s="103" t="s">
        <v>517</v>
      </c>
      <c r="B648" s="71">
        <f t="shared" si="230"/>
        <v>945</v>
      </c>
      <c r="C648" s="71"/>
      <c r="D648" s="107"/>
      <c r="E648" s="71">
        <v>945</v>
      </c>
      <c r="F648" s="71">
        <v>0</v>
      </c>
      <c r="G648" s="71"/>
    </row>
    <row r="649" s="49" customFormat="1" ht="16" customHeight="1" spans="1:7">
      <c r="A649" s="95" t="s">
        <v>518</v>
      </c>
      <c r="B649" s="68">
        <f t="shared" ref="B649:G649" si="231">SUM(B650:B654)</f>
        <v>229.5</v>
      </c>
      <c r="C649" s="68">
        <f t="shared" si="231"/>
        <v>0</v>
      </c>
      <c r="D649" s="68">
        <f t="shared" si="231"/>
        <v>24.5</v>
      </c>
      <c r="E649" s="68">
        <f t="shared" si="231"/>
        <v>80</v>
      </c>
      <c r="F649" s="68">
        <v>125</v>
      </c>
      <c r="G649" s="68">
        <f t="shared" si="231"/>
        <v>0</v>
      </c>
    </row>
    <row r="650" s="49" customFormat="1" ht="16" customHeight="1" spans="1:7">
      <c r="A650" s="103" t="s">
        <v>31</v>
      </c>
      <c r="B650" s="71">
        <f t="shared" ref="B650:B654" si="232">SUM(C650:G650)</f>
        <v>24.5</v>
      </c>
      <c r="C650" s="71"/>
      <c r="D650" s="71">
        <v>24.5</v>
      </c>
      <c r="E650" s="71"/>
      <c r="F650" s="71">
        <v>0</v>
      </c>
      <c r="G650" s="71"/>
    </row>
    <row r="651" s="49" customFormat="1" ht="16" customHeight="1" spans="1:7">
      <c r="A651" s="103" t="s">
        <v>519</v>
      </c>
      <c r="B651" s="71">
        <f t="shared" si="232"/>
        <v>20</v>
      </c>
      <c r="C651" s="71"/>
      <c r="D651" s="71"/>
      <c r="E651" s="71"/>
      <c r="F651" s="71">
        <v>20</v>
      </c>
      <c r="G651" s="71"/>
    </row>
    <row r="652" s="49" customFormat="1" ht="16" customHeight="1" spans="1:7">
      <c r="A652" s="103" t="s">
        <v>520</v>
      </c>
      <c r="B652" s="71">
        <f t="shared" si="232"/>
        <v>5</v>
      </c>
      <c r="C652" s="71"/>
      <c r="D652" s="71"/>
      <c r="E652" s="71"/>
      <c r="F652" s="71">
        <v>5</v>
      </c>
      <c r="G652" s="71"/>
    </row>
    <row r="653" s="49" customFormat="1" ht="16" customHeight="1" spans="1:7">
      <c r="A653" s="103" t="s">
        <v>521</v>
      </c>
      <c r="B653" s="71">
        <f t="shared" si="232"/>
        <v>80</v>
      </c>
      <c r="C653" s="71"/>
      <c r="D653" s="71"/>
      <c r="E653" s="71">
        <v>80</v>
      </c>
      <c r="F653" s="71">
        <v>0</v>
      </c>
      <c r="G653" s="71"/>
    </row>
    <row r="654" s="49" customFormat="1" ht="16" customHeight="1" spans="1:7">
      <c r="A654" s="103" t="s">
        <v>522</v>
      </c>
      <c r="B654" s="71">
        <f t="shared" si="232"/>
        <v>100</v>
      </c>
      <c r="C654" s="71"/>
      <c r="D654" s="71"/>
      <c r="E654" s="71"/>
      <c r="F654" s="71">
        <v>100</v>
      </c>
      <c r="G654" s="71"/>
    </row>
    <row r="655" s="49" customFormat="1" ht="16" customHeight="1" spans="1:7">
      <c r="A655" s="95" t="s">
        <v>523</v>
      </c>
      <c r="B655" s="68">
        <f t="shared" ref="B655:G655" si="233">SUM(B656:B658)</f>
        <v>209</v>
      </c>
      <c r="C655" s="68">
        <f t="shared" si="233"/>
        <v>0</v>
      </c>
      <c r="D655" s="68">
        <f t="shared" si="233"/>
        <v>7</v>
      </c>
      <c r="E655" s="68">
        <f t="shared" si="233"/>
        <v>0</v>
      </c>
      <c r="F655" s="68">
        <v>202</v>
      </c>
      <c r="G655" s="68">
        <f t="shared" si="233"/>
        <v>0</v>
      </c>
    </row>
    <row r="656" s="49" customFormat="1" ht="16" customHeight="1" spans="1:7">
      <c r="A656" s="103" t="s">
        <v>31</v>
      </c>
      <c r="B656" s="71">
        <f t="shared" ref="B656:B658" si="234">SUM(C656:G656)</f>
        <v>7</v>
      </c>
      <c r="C656" s="71"/>
      <c r="D656" s="71">
        <v>7</v>
      </c>
      <c r="E656" s="71"/>
      <c r="F656" s="71">
        <v>0</v>
      </c>
      <c r="G656" s="68"/>
    </row>
    <row r="657" s="49" customFormat="1" ht="16" customHeight="1" spans="1:7">
      <c r="A657" s="103" t="s">
        <v>524</v>
      </c>
      <c r="B657" s="71">
        <f t="shared" si="234"/>
        <v>160</v>
      </c>
      <c r="C657" s="71"/>
      <c r="D657" s="71"/>
      <c r="E657" s="71"/>
      <c r="F657" s="71">
        <v>160</v>
      </c>
      <c r="G657" s="68"/>
    </row>
    <row r="658" s="49" customFormat="1" ht="16" customHeight="1" spans="1:7">
      <c r="A658" s="103" t="s">
        <v>525</v>
      </c>
      <c r="B658" s="71">
        <f t="shared" si="234"/>
        <v>42</v>
      </c>
      <c r="C658" s="71"/>
      <c r="D658" s="71"/>
      <c r="E658" s="71"/>
      <c r="F658" s="71">
        <v>42</v>
      </c>
      <c r="G658" s="68"/>
    </row>
    <row r="659" s="49" customFormat="1" ht="16" customHeight="1" spans="1:7">
      <c r="A659" s="95" t="s">
        <v>526</v>
      </c>
      <c r="B659" s="68">
        <f t="shared" ref="B659:G659" si="235">SUM(B660,B700,B695,B687,B681,B673,B670)</f>
        <v>11981.11</v>
      </c>
      <c r="C659" s="68">
        <f t="shared" si="235"/>
        <v>0</v>
      </c>
      <c r="D659" s="68">
        <f t="shared" si="235"/>
        <v>76.4</v>
      </c>
      <c r="E659" s="68">
        <f t="shared" si="235"/>
        <v>1900</v>
      </c>
      <c r="F659" s="68">
        <v>10004.71</v>
      </c>
      <c r="G659" s="68">
        <f t="shared" si="235"/>
        <v>0</v>
      </c>
    </row>
    <row r="660" s="49" customFormat="1" ht="16" customHeight="1" spans="1:7">
      <c r="A660" s="95" t="s">
        <v>527</v>
      </c>
      <c r="B660" s="68">
        <f t="shared" ref="B660:G660" si="236">SUM(B661:B669)</f>
        <v>3406.7</v>
      </c>
      <c r="C660" s="68">
        <f t="shared" si="236"/>
        <v>0</v>
      </c>
      <c r="D660" s="68">
        <f t="shared" si="236"/>
        <v>5</v>
      </c>
      <c r="E660" s="68">
        <f t="shared" si="236"/>
        <v>1900</v>
      </c>
      <c r="F660" s="68">
        <v>1501.7</v>
      </c>
      <c r="G660" s="68">
        <f t="shared" si="236"/>
        <v>0</v>
      </c>
    </row>
    <row r="661" s="49" customFormat="1" ht="16" customHeight="1" spans="1:7">
      <c r="A661" s="103" t="s">
        <v>31</v>
      </c>
      <c r="B661" s="71">
        <f t="shared" ref="B661:B669" si="237">SUM(C661:G661)</f>
        <v>5</v>
      </c>
      <c r="C661" s="71"/>
      <c r="D661" s="71">
        <v>5</v>
      </c>
      <c r="E661" s="71"/>
      <c r="F661" s="71">
        <v>0</v>
      </c>
      <c r="G661" s="71"/>
    </row>
    <row r="662" s="49" customFormat="1" ht="16" customHeight="1" spans="1:7">
      <c r="A662" s="103" t="s">
        <v>528</v>
      </c>
      <c r="B662" s="71">
        <f t="shared" si="237"/>
        <v>40</v>
      </c>
      <c r="C662" s="71"/>
      <c r="D662" s="71"/>
      <c r="E662" s="71"/>
      <c r="F662" s="71">
        <v>40</v>
      </c>
      <c r="G662" s="71"/>
    </row>
    <row r="663" s="49" customFormat="1" ht="16" customHeight="1" spans="1:7">
      <c r="A663" s="103" t="s">
        <v>529</v>
      </c>
      <c r="B663" s="71">
        <f t="shared" si="237"/>
        <v>251.34</v>
      </c>
      <c r="C663" s="71"/>
      <c r="D663" s="71"/>
      <c r="E663" s="71"/>
      <c r="F663" s="71">
        <v>251.34</v>
      </c>
      <c r="G663" s="71"/>
    </row>
    <row r="664" s="49" customFormat="1" ht="16" customHeight="1" spans="1:7">
      <c r="A664" s="103" t="s">
        <v>530</v>
      </c>
      <c r="B664" s="71">
        <f t="shared" si="237"/>
        <v>899.95</v>
      </c>
      <c r="C664" s="71"/>
      <c r="D664" s="71"/>
      <c r="E664" s="71"/>
      <c r="F664" s="71">
        <v>899.95</v>
      </c>
      <c r="G664" s="71"/>
    </row>
    <row r="665" s="49" customFormat="1" ht="16" customHeight="1" spans="1:7">
      <c r="A665" s="103" t="s">
        <v>531</v>
      </c>
      <c r="B665" s="71">
        <f t="shared" si="237"/>
        <v>15</v>
      </c>
      <c r="C665" s="71"/>
      <c r="D665" s="71"/>
      <c r="E665" s="71"/>
      <c r="F665" s="71">
        <v>15</v>
      </c>
      <c r="G665" s="71"/>
    </row>
    <row r="666" s="49" customFormat="1" ht="16" customHeight="1" spans="1:7">
      <c r="A666" s="103" t="s">
        <v>532</v>
      </c>
      <c r="B666" s="71">
        <f t="shared" si="237"/>
        <v>1900</v>
      </c>
      <c r="C666" s="71"/>
      <c r="D666" s="71"/>
      <c r="E666" s="71">
        <v>1900</v>
      </c>
      <c r="F666" s="71">
        <v>0</v>
      </c>
      <c r="G666" s="71"/>
    </row>
    <row r="667" s="49" customFormat="1" ht="16" customHeight="1" spans="1:7">
      <c r="A667" s="103" t="s">
        <v>533</v>
      </c>
      <c r="B667" s="71">
        <f t="shared" si="237"/>
        <v>50</v>
      </c>
      <c r="C667" s="71"/>
      <c r="D667" s="71"/>
      <c r="E667" s="71"/>
      <c r="F667" s="71">
        <v>50</v>
      </c>
      <c r="G667" s="71"/>
    </row>
    <row r="668" s="49" customFormat="1" ht="16" customHeight="1" spans="1:7">
      <c r="A668" s="103" t="s">
        <v>534</v>
      </c>
      <c r="B668" s="71">
        <f t="shared" si="237"/>
        <v>50</v>
      </c>
      <c r="C668" s="71"/>
      <c r="D668" s="71"/>
      <c r="E668" s="71"/>
      <c r="F668" s="71">
        <v>50</v>
      </c>
      <c r="G668" s="71"/>
    </row>
    <row r="669" s="49" customFormat="1" ht="16" customHeight="1" spans="1:7">
      <c r="A669" s="103" t="s">
        <v>535</v>
      </c>
      <c r="B669" s="71">
        <f t="shared" si="237"/>
        <v>195.41</v>
      </c>
      <c r="C669" s="71"/>
      <c r="D669" s="71"/>
      <c r="E669" s="71"/>
      <c r="F669" s="71">
        <v>195.41</v>
      </c>
      <c r="G669" s="71"/>
    </row>
    <row r="670" s="49" customFormat="1" ht="16" customHeight="1" spans="1:7">
      <c r="A670" s="95" t="s">
        <v>536</v>
      </c>
      <c r="B670" s="68">
        <f t="shared" ref="B670:G670" si="238">SUM(B671:B672)</f>
        <v>154.3</v>
      </c>
      <c r="C670" s="68">
        <f t="shared" si="238"/>
        <v>0</v>
      </c>
      <c r="D670" s="68">
        <f t="shared" si="238"/>
        <v>4.3</v>
      </c>
      <c r="E670" s="68">
        <f t="shared" si="238"/>
        <v>0</v>
      </c>
      <c r="F670" s="68">
        <v>150</v>
      </c>
      <c r="G670" s="68">
        <f t="shared" si="238"/>
        <v>0</v>
      </c>
    </row>
    <row r="671" s="49" customFormat="1" ht="16" customHeight="1" spans="1:7">
      <c r="A671" s="103" t="s">
        <v>31</v>
      </c>
      <c r="B671" s="71">
        <f t="shared" ref="B671:B680" si="239">SUM(C671:G671)</f>
        <v>4.3</v>
      </c>
      <c r="C671" s="71"/>
      <c r="D671" s="71">
        <v>4.3</v>
      </c>
      <c r="E671" s="71"/>
      <c r="F671" s="71">
        <v>0</v>
      </c>
      <c r="G671" s="71"/>
    </row>
    <row r="672" s="49" customFormat="1" ht="16" customHeight="1" spans="1:7">
      <c r="A672" s="103" t="s">
        <v>537</v>
      </c>
      <c r="B672" s="71">
        <f t="shared" si="239"/>
        <v>150</v>
      </c>
      <c r="C672" s="71"/>
      <c r="D672" s="71"/>
      <c r="E672" s="71"/>
      <c r="F672" s="71">
        <v>150</v>
      </c>
      <c r="G672" s="71"/>
    </row>
    <row r="673" s="49" customFormat="1" ht="16" customHeight="1" spans="1:7">
      <c r="A673" s="95" t="s">
        <v>538</v>
      </c>
      <c r="B673" s="68">
        <f t="shared" ref="B673:G673" si="240">SUM(B674:B680)</f>
        <v>1590.63</v>
      </c>
      <c r="C673" s="68">
        <f t="shared" si="240"/>
        <v>0</v>
      </c>
      <c r="D673" s="68">
        <f t="shared" si="240"/>
        <v>12.4</v>
      </c>
      <c r="E673" s="68">
        <f t="shared" si="240"/>
        <v>0</v>
      </c>
      <c r="F673" s="68">
        <v>1578.23</v>
      </c>
      <c r="G673" s="68">
        <f t="shared" si="240"/>
        <v>0</v>
      </c>
    </row>
    <row r="674" s="49" customFormat="1" ht="16" customHeight="1" spans="1:7">
      <c r="A674" s="103" t="s">
        <v>31</v>
      </c>
      <c r="B674" s="71">
        <f t="shared" si="239"/>
        <v>12.4</v>
      </c>
      <c r="C674" s="71"/>
      <c r="D674" s="71">
        <v>12.4</v>
      </c>
      <c r="E674" s="71"/>
      <c r="F674" s="71">
        <v>0</v>
      </c>
      <c r="G674" s="71"/>
    </row>
    <row r="675" s="49" customFormat="1" ht="16" customHeight="1" spans="1:7">
      <c r="A675" s="103" t="s">
        <v>539</v>
      </c>
      <c r="B675" s="71">
        <f t="shared" si="239"/>
        <v>350</v>
      </c>
      <c r="C675" s="71"/>
      <c r="D675" s="71"/>
      <c r="E675" s="71"/>
      <c r="F675" s="71">
        <v>350</v>
      </c>
      <c r="G675" s="71"/>
    </row>
    <row r="676" s="49" customFormat="1" ht="16" customHeight="1" spans="1:7">
      <c r="A676" s="103" t="s">
        <v>540</v>
      </c>
      <c r="B676" s="71">
        <f t="shared" si="239"/>
        <v>200</v>
      </c>
      <c r="C676" s="71"/>
      <c r="D676" s="71"/>
      <c r="E676" s="71"/>
      <c r="F676" s="71">
        <v>200</v>
      </c>
      <c r="G676" s="71"/>
    </row>
    <row r="677" s="49" customFormat="1" ht="16" customHeight="1" spans="1:7">
      <c r="A677" s="103" t="s">
        <v>541</v>
      </c>
      <c r="B677" s="71">
        <f t="shared" si="239"/>
        <v>110</v>
      </c>
      <c r="C677" s="71"/>
      <c r="D677" s="71"/>
      <c r="E677" s="71"/>
      <c r="F677" s="71">
        <v>110</v>
      </c>
      <c r="G677" s="71"/>
    </row>
    <row r="678" s="49" customFormat="1" ht="16" customHeight="1" spans="1:7">
      <c r="A678" s="103" t="s">
        <v>542</v>
      </c>
      <c r="B678" s="71">
        <f t="shared" si="239"/>
        <v>800</v>
      </c>
      <c r="C678" s="71"/>
      <c r="D678" s="71"/>
      <c r="E678" s="71"/>
      <c r="F678" s="71">
        <v>800</v>
      </c>
      <c r="G678" s="71"/>
    </row>
    <row r="679" s="49" customFormat="1" ht="16" customHeight="1" spans="1:7">
      <c r="A679" s="103" t="s">
        <v>543</v>
      </c>
      <c r="B679" s="71">
        <f t="shared" si="239"/>
        <v>38.23</v>
      </c>
      <c r="C679" s="71"/>
      <c r="D679" s="71"/>
      <c r="E679" s="71"/>
      <c r="F679" s="71">
        <v>38.23</v>
      </c>
      <c r="G679" s="71"/>
    </row>
    <row r="680" s="49" customFormat="1" ht="30" customHeight="1" spans="1:7">
      <c r="A680" s="103" t="s">
        <v>544</v>
      </c>
      <c r="B680" s="71">
        <f t="shared" si="239"/>
        <v>80</v>
      </c>
      <c r="C680" s="71"/>
      <c r="D680" s="71"/>
      <c r="E680" s="71"/>
      <c r="F680" s="71">
        <v>80</v>
      </c>
      <c r="G680" s="71"/>
    </row>
    <row r="681" s="49" customFormat="1" ht="16" customHeight="1" spans="1:7">
      <c r="A681" s="95" t="s">
        <v>545</v>
      </c>
      <c r="B681" s="68">
        <f t="shared" ref="B681:G681" si="241">SUM(B682:B686)</f>
        <v>367.63</v>
      </c>
      <c r="C681" s="68">
        <f t="shared" si="241"/>
        <v>0</v>
      </c>
      <c r="D681" s="68">
        <f t="shared" si="241"/>
        <v>5.1</v>
      </c>
      <c r="E681" s="68">
        <f t="shared" si="241"/>
        <v>0</v>
      </c>
      <c r="F681" s="68">
        <v>362.53</v>
      </c>
      <c r="G681" s="68">
        <f t="shared" si="241"/>
        <v>0</v>
      </c>
    </row>
    <row r="682" s="49" customFormat="1" ht="16" customHeight="1" spans="1:7">
      <c r="A682" s="103" t="s">
        <v>31</v>
      </c>
      <c r="B682" s="71">
        <f t="shared" ref="B682:B686" si="242">SUM(C682:G682)</f>
        <v>5.1</v>
      </c>
      <c r="C682" s="71"/>
      <c r="D682" s="71">
        <v>5.1</v>
      </c>
      <c r="E682" s="71"/>
      <c r="F682" s="71">
        <v>0</v>
      </c>
      <c r="G682" s="71"/>
    </row>
    <row r="683" s="49" customFormat="1" ht="16" customHeight="1" spans="1:7">
      <c r="A683" s="103" t="s">
        <v>546</v>
      </c>
      <c r="B683" s="71">
        <f t="shared" si="242"/>
        <v>40.53</v>
      </c>
      <c r="C683" s="71"/>
      <c r="D683" s="71"/>
      <c r="E683" s="71"/>
      <c r="F683" s="71">
        <v>40.53</v>
      </c>
      <c r="G683" s="71"/>
    </row>
    <row r="684" s="49" customFormat="1" ht="16" customHeight="1" spans="1:7">
      <c r="A684" s="103" t="s">
        <v>547</v>
      </c>
      <c r="B684" s="71">
        <f t="shared" si="242"/>
        <v>180</v>
      </c>
      <c r="C684" s="71"/>
      <c r="D684" s="71"/>
      <c r="E684" s="71"/>
      <c r="F684" s="71">
        <v>180</v>
      </c>
      <c r="G684" s="71"/>
    </row>
    <row r="685" s="49" customFormat="1" ht="16" customHeight="1" spans="1:7">
      <c r="A685" s="103" t="s">
        <v>548</v>
      </c>
      <c r="B685" s="71">
        <f t="shared" si="242"/>
        <v>80</v>
      </c>
      <c r="C685" s="71"/>
      <c r="D685" s="71"/>
      <c r="E685" s="71"/>
      <c r="F685" s="71">
        <v>80</v>
      </c>
      <c r="G685" s="71"/>
    </row>
    <row r="686" s="49" customFormat="1" ht="16" customHeight="1" spans="1:7">
      <c r="A686" s="103" t="s">
        <v>549</v>
      </c>
      <c r="B686" s="71">
        <f t="shared" si="242"/>
        <v>62</v>
      </c>
      <c r="C686" s="71"/>
      <c r="D686" s="71"/>
      <c r="E686" s="71"/>
      <c r="F686" s="71">
        <v>62</v>
      </c>
      <c r="G686" s="71"/>
    </row>
    <row r="687" s="49" customFormat="1" ht="16" customHeight="1" spans="1:7">
      <c r="A687" s="95" t="s">
        <v>550</v>
      </c>
      <c r="B687" s="68">
        <f t="shared" ref="B687:G687" si="243">SUM(B688:B694)</f>
        <v>5991.53</v>
      </c>
      <c r="C687" s="68">
        <f t="shared" si="243"/>
        <v>0</v>
      </c>
      <c r="D687" s="68">
        <f t="shared" si="243"/>
        <v>4.2</v>
      </c>
      <c r="E687" s="68">
        <f t="shared" si="243"/>
        <v>0</v>
      </c>
      <c r="F687" s="68">
        <v>5987.33</v>
      </c>
      <c r="G687" s="68">
        <f t="shared" si="243"/>
        <v>0</v>
      </c>
    </row>
    <row r="688" s="49" customFormat="1" ht="16" customHeight="1" spans="1:7">
      <c r="A688" s="103" t="s">
        <v>31</v>
      </c>
      <c r="B688" s="71">
        <f t="shared" ref="B688:B694" si="244">SUM(C688:G688)</f>
        <v>4.2</v>
      </c>
      <c r="C688" s="71"/>
      <c r="D688" s="71">
        <v>4.2</v>
      </c>
      <c r="E688" s="71"/>
      <c r="F688" s="71">
        <v>0</v>
      </c>
      <c r="G688" s="71"/>
    </row>
    <row r="689" s="49" customFormat="1" ht="16" customHeight="1" spans="1:7">
      <c r="A689" s="103" t="s">
        <v>551</v>
      </c>
      <c r="B689" s="71">
        <f t="shared" si="244"/>
        <v>3498.39</v>
      </c>
      <c r="C689" s="71"/>
      <c r="D689" s="71"/>
      <c r="E689" s="71"/>
      <c r="F689" s="71">
        <v>3498.39</v>
      </c>
      <c r="G689" s="71"/>
    </row>
    <row r="690" s="49" customFormat="1" ht="16" customHeight="1" spans="1:7">
      <c r="A690" s="103" t="s">
        <v>552</v>
      </c>
      <c r="B690" s="71">
        <f t="shared" si="244"/>
        <v>1475.28</v>
      </c>
      <c r="C690" s="71"/>
      <c r="D690" s="71"/>
      <c r="E690" s="71"/>
      <c r="F690" s="71">
        <v>1475.28</v>
      </c>
      <c r="G690" s="71"/>
    </row>
    <row r="691" s="49" customFormat="1" ht="16" customHeight="1" spans="1:7">
      <c r="A691" s="103" t="s">
        <v>553</v>
      </c>
      <c r="B691" s="71">
        <f t="shared" si="244"/>
        <v>260</v>
      </c>
      <c r="C691" s="71"/>
      <c r="D691" s="71"/>
      <c r="E691" s="71"/>
      <c r="F691" s="71">
        <v>260</v>
      </c>
      <c r="G691" s="71"/>
    </row>
    <row r="692" s="49" customFormat="1" ht="16" customHeight="1" spans="1:7">
      <c r="A692" s="103" t="s">
        <v>554</v>
      </c>
      <c r="B692" s="71">
        <f t="shared" si="244"/>
        <v>600</v>
      </c>
      <c r="C692" s="71"/>
      <c r="D692" s="71"/>
      <c r="E692" s="71"/>
      <c r="F692" s="71">
        <v>600</v>
      </c>
      <c r="G692" s="71"/>
    </row>
    <row r="693" s="49" customFormat="1" ht="16" customHeight="1" spans="1:7">
      <c r="A693" s="103" t="s">
        <v>555</v>
      </c>
      <c r="B693" s="71">
        <f t="shared" si="244"/>
        <v>98.66</v>
      </c>
      <c r="C693" s="71"/>
      <c r="D693" s="71"/>
      <c r="E693" s="71"/>
      <c r="F693" s="71">
        <v>98.66</v>
      </c>
      <c r="G693" s="71"/>
    </row>
    <row r="694" s="49" customFormat="1" ht="16" customHeight="1" spans="1:7">
      <c r="A694" s="103" t="s">
        <v>556</v>
      </c>
      <c r="B694" s="71">
        <f t="shared" si="244"/>
        <v>55</v>
      </c>
      <c r="C694" s="71"/>
      <c r="D694" s="71"/>
      <c r="E694" s="71"/>
      <c r="F694" s="71">
        <v>55</v>
      </c>
      <c r="G694" s="71"/>
    </row>
    <row r="695" s="49" customFormat="1" ht="16" customHeight="1" spans="1:7">
      <c r="A695" s="95" t="s">
        <v>557</v>
      </c>
      <c r="B695" s="68">
        <f t="shared" ref="B695:G695" si="245">SUM(B696:B699)</f>
        <v>277.02</v>
      </c>
      <c r="C695" s="68">
        <f t="shared" si="245"/>
        <v>0</v>
      </c>
      <c r="D695" s="68">
        <f t="shared" si="245"/>
        <v>2.1</v>
      </c>
      <c r="E695" s="68">
        <f t="shared" si="245"/>
        <v>0</v>
      </c>
      <c r="F695" s="68">
        <v>274.92</v>
      </c>
      <c r="G695" s="68">
        <f t="shared" si="245"/>
        <v>0</v>
      </c>
    </row>
    <row r="696" s="49" customFormat="1" ht="16" customHeight="1" spans="1:7">
      <c r="A696" s="103" t="s">
        <v>31</v>
      </c>
      <c r="B696" s="71">
        <f t="shared" ref="B696:B699" si="246">SUM(C696:G696)</f>
        <v>2.1</v>
      </c>
      <c r="C696" s="71"/>
      <c r="D696" s="71">
        <v>2.1</v>
      </c>
      <c r="E696" s="71"/>
      <c r="F696" s="71">
        <v>0</v>
      </c>
      <c r="G696" s="71"/>
    </row>
    <row r="697" s="49" customFormat="1" ht="16" customHeight="1" spans="1:7">
      <c r="A697" s="103" t="s">
        <v>558</v>
      </c>
      <c r="B697" s="71">
        <f t="shared" si="246"/>
        <v>84.92</v>
      </c>
      <c r="C697" s="71"/>
      <c r="D697" s="71"/>
      <c r="E697" s="71"/>
      <c r="F697" s="71">
        <v>84.92</v>
      </c>
      <c r="G697" s="71"/>
    </row>
    <row r="698" s="49" customFormat="1" ht="16" customHeight="1" spans="1:7">
      <c r="A698" s="103" t="s">
        <v>559</v>
      </c>
      <c r="B698" s="71">
        <f t="shared" si="246"/>
        <v>165</v>
      </c>
      <c r="C698" s="71"/>
      <c r="D698" s="71"/>
      <c r="E698" s="71"/>
      <c r="F698" s="71">
        <v>165</v>
      </c>
      <c r="G698" s="71"/>
    </row>
    <row r="699" s="49" customFormat="1" ht="16" customHeight="1" spans="1:7">
      <c r="A699" s="103" t="s">
        <v>560</v>
      </c>
      <c r="B699" s="71">
        <f t="shared" si="246"/>
        <v>25</v>
      </c>
      <c r="C699" s="71"/>
      <c r="D699" s="71"/>
      <c r="E699" s="71"/>
      <c r="F699" s="71">
        <v>25</v>
      </c>
      <c r="G699" s="71"/>
    </row>
    <row r="700" s="49" customFormat="1" ht="16" customHeight="1" spans="1:7">
      <c r="A700" s="95" t="s">
        <v>561</v>
      </c>
      <c r="B700" s="68">
        <f t="shared" ref="B700:G700" si="247">SUM(B701:B702)</f>
        <v>193.3</v>
      </c>
      <c r="C700" s="68">
        <f t="shared" si="247"/>
        <v>0</v>
      </c>
      <c r="D700" s="68">
        <f t="shared" si="247"/>
        <v>43.3</v>
      </c>
      <c r="E700" s="68">
        <f t="shared" si="247"/>
        <v>0</v>
      </c>
      <c r="F700" s="68">
        <v>150</v>
      </c>
      <c r="G700" s="68">
        <f t="shared" si="247"/>
        <v>0</v>
      </c>
    </row>
    <row r="701" s="49" customFormat="1" ht="16" customHeight="1" spans="1:7">
      <c r="A701" s="103" t="s">
        <v>31</v>
      </c>
      <c r="B701" s="71">
        <f t="shared" ref="B701:B706" si="248">SUM(C701:G701)</f>
        <v>43.3</v>
      </c>
      <c r="C701" s="71"/>
      <c r="D701" s="71">
        <v>43.3</v>
      </c>
      <c r="E701" s="71"/>
      <c r="F701" s="71">
        <v>0</v>
      </c>
      <c r="G701" s="71"/>
    </row>
    <row r="702" s="49" customFormat="1" ht="16" customHeight="1" spans="1:7">
      <c r="A702" s="103" t="s">
        <v>524</v>
      </c>
      <c r="B702" s="71">
        <f t="shared" si="248"/>
        <v>150</v>
      </c>
      <c r="C702" s="71"/>
      <c r="D702" s="71"/>
      <c r="E702" s="71"/>
      <c r="F702" s="71">
        <v>150</v>
      </c>
      <c r="G702" s="71"/>
    </row>
    <row r="703" s="49" customFormat="1" ht="16" customHeight="1" spans="1:7">
      <c r="A703" s="95" t="s">
        <v>562</v>
      </c>
      <c r="B703" s="68">
        <f t="shared" ref="B703:G703" si="249">SUM(B704:B706)</f>
        <v>96.3</v>
      </c>
      <c r="C703" s="68">
        <f t="shared" si="249"/>
        <v>0</v>
      </c>
      <c r="D703" s="68">
        <f t="shared" si="249"/>
        <v>6.3</v>
      </c>
      <c r="E703" s="68">
        <f t="shared" si="249"/>
        <v>0</v>
      </c>
      <c r="F703" s="68">
        <f t="shared" si="249"/>
        <v>90</v>
      </c>
      <c r="G703" s="68">
        <f t="shared" si="249"/>
        <v>0</v>
      </c>
    </row>
    <row r="704" s="49" customFormat="1" ht="16" customHeight="1" spans="1:7">
      <c r="A704" s="103" t="s">
        <v>31</v>
      </c>
      <c r="B704" s="71">
        <f t="shared" si="248"/>
        <v>6.3</v>
      </c>
      <c r="C704" s="71"/>
      <c r="D704" s="71">
        <v>6.3</v>
      </c>
      <c r="E704" s="71"/>
      <c r="F704" s="71">
        <v>0</v>
      </c>
      <c r="G704" s="71"/>
    </row>
    <row r="705" s="49" customFormat="1" ht="16" customHeight="1" spans="1:7">
      <c r="A705" s="103" t="s">
        <v>563</v>
      </c>
      <c r="B705" s="71">
        <f t="shared" si="248"/>
        <v>30</v>
      </c>
      <c r="C705" s="71"/>
      <c r="D705" s="71"/>
      <c r="E705" s="71"/>
      <c r="F705" s="71">
        <v>30</v>
      </c>
      <c r="G705" s="71"/>
    </row>
    <row r="706" s="49" customFormat="1" ht="16" customHeight="1" spans="1:7">
      <c r="A706" s="103" t="s">
        <v>564</v>
      </c>
      <c r="B706" s="71">
        <f t="shared" si="248"/>
        <v>60</v>
      </c>
      <c r="C706" s="71"/>
      <c r="D706" s="71"/>
      <c r="E706" s="71"/>
      <c r="F706" s="71">
        <v>60</v>
      </c>
      <c r="G706" s="71"/>
    </row>
    <row r="707" s="42" customFormat="1" ht="16" customHeight="1" spans="1:7">
      <c r="A707" s="75" t="s">
        <v>565</v>
      </c>
      <c r="B707" s="68">
        <f t="shared" ref="B707:G707" si="250">SUM(B708,B795,B856,B887,B890)</f>
        <v>5661.6402</v>
      </c>
      <c r="C707" s="68">
        <f t="shared" si="250"/>
        <v>0</v>
      </c>
      <c r="D707" s="68">
        <f t="shared" si="250"/>
        <v>471.8</v>
      </c>
      <c r="E707" s="68">
        <f t="shared" si="250"/>
        <v>230.7582</v>
      </c>
      <c r="F707" s="68">
        <v>4959.082</v>
      </c>
      <c r="G707" s="68">
        <f t="shared" si="250"/>
        <v>0</v>
      </c>
    </row>
    <row r="708" s="42" customFormat="1" ht="16" customHeight="1" spans="1:7">
      <c r="A708" s="108" t="s">
        <v>566</v>
      </c>
      <c r="B708" s="68">
        <f t="shared" ref="B708:G708" si="251">SUM(B709,B719,B722,B724,B727,B730,B733,B735,B737,B739,B742,B745,B748,B753,B756,B760,B763,B767,B771,B775,B779,B783,B787,B791)</f>
        <v>1315.6902</v>
      </c>
      <c r="C708" s="68">
        <f t="shared" si="251"/>
        <v>0</v>
      </c>
      <c r="D708" s="68">
        <f t="shared" si="251"/>
        <v>173.9</v>
      </c>
      <c r="E708" s="68">
        <f t="shared" si="251"/>
        <v>210.7582</v>
      </c>
      <c r="F708" s="68">
        <v>931.032</v>
      </c>
      <c r="G708" s="68">
        <f t="shared" si="251"/>
        <v>0</v>
      </c>
    </row>
    <row r="709" s="50" customFormat="1" ht="16" customHeight="1" spans="1:16369">
      <c r="A709" s="108" t="s">
        <v>567</v>
      </c>
      <c r="B709" s="89">
        <f t="shared" ref="B709:G709" si="252">SUM(B710:B718)</f>
        <v>723.3282</v>
      </c>
      <c r="C709" s="89">
        <f t="shared" si="252"/>
        <v>0</v>
      </c>
      <c r="D709" s="89">
        <f t="shared" si="252"/>
        <v>12.5</v>
      </c>
      <c r="E709" s="89">
        <f t="shared" si="252"/>
        <v>210.7582</v>
      </c>
      <c r="F709" s="89">
        <v>500.07</v>
      </c>
      <c r="G709" s="89">
        <f t="shared" si="252"/>
        <v>0</v>
      </c>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c r="BG709" s="109"/>
      <c r="BH709" s="109"/>
      <c r="BI709" s="109"/>
      <c r="BJ709" s="109"/>
      <c r="BK709" s="109"/>
      <c r="BL709" s="109"/>
      <c r="BM709" s="109"/>
      <c r="BN709" s="109"/>
      <c r="BO709" s="109"/>
      <c r="BP709" s="109"/>
      <c r="BQ709" s="109"/>
      <c r="BR709" s="109"/>
      <c r="BS709" s="109"/>
      <c r="BT709" s="109"/>
      <c r="BU709" s="109"/>
      <c r="BV709" s="109"/>
      <c r="BW709" s="109"/>
      <c r="BX709" s="109"/>
      <c r="BY709" s="109"/>
      <c r="BZ709" s="109"/>
      <c r="CA709" s="109"/>
      <c r="CB709" s="109"/>
      <c r="CC709" s="109"/>
      <c r="CD709" s="109"/>
      <c r="CE709" s="109"/>
      <c r="CF709" s="109"/>
      <c r="CG709" s="109"/>
      <c r="CH709" s="109"/>
      <c r="CI709" s="109"/>
      <c r="CJ709" s="109"/>
      <c r="CK709" s="109"/>
      <c r="CL709" s="109"/>
      <c r="CM709" s="109"/>
      <c r="CN709" s="109"/>
      <c r="CO709" s="109"/>
      <c r="CP709" s="109"/>
      <c r="CQ709" s="109"/>
      <c r="CR709" s="109"/>
      <c r="CS709" s="109"/>
      <c r="CT709" s="109"/>
      <c r="CU709" s="109"/>
      <c r="CV709" s="109"/>
      <c r="CW709" s="109"/>
      <c r="CX709" s="109"/>
      <c r="CY709" s="109"/>
      <c r="CZ709" s="109"/>
      <c r="DA709" s="109"/>
      <c r="DB709" s="109"/>
      <c r="DC709" s="109"/>
      <c r="DD709" s="109"/>
      <c r="DE709" s="109"/>
      <c r="DF709" s="109"/>
      <c r="DG709" s="109"/>
      <c r="DH709" s="109"/>
      <c r="DI709" s="109"/>
      <c r="DJ709" s="109"/>
      <c r="DK709" s="109"/>
      <c r="DL709" s="109"/>
      <c r="DM709" s="109"/>
      <c r="DN709" s="109"/>
      <c r="DO709" s="109"/>
      <c r="DP709" s="109"/>
      <c r="DQ709" s="109"/>
      <c r="DR709" s="109"/>
      <c r="DS709" s="109"/>
      <c r="DT709" s="109"/>
      <c r="DU709" s="109"/>
      <c r="DV709" s="109"/>
      <c r="DW709" s="109"/>
      <c r="DX709" s="109"/>
      <c r="DY709" s="109"/>
      <c r="DZ709" s="109"/>
      <c r="EA709" s="109"/>
      <c r="EB709" s="109"/>
      <c r="EC709" s="109"/>
      <c r="ED709" s="109"/>
      <c r="EE709" s="109"/>
      <c r="EF709" s="109"/>
      <c r="EG709" s="109"/>
      <c r="EH709" s="109"/>
      <c r="EI709" s="109"/>
      <c r="EJ709" s="109"/>
      <c r="EK709" s="109"/>
      <c r="EL709" s="109"/>
      <c r="EM709" s="109"/>
      <c r="EN709" s="109"/>
      <c r="EO709" s="109"/>
      <c r="EP709" s="109"/>
      <c r="EQ709" s="109"/>
      <c r="ER709" s="109"/>
      <c r="ES709" s="109"/>
      <c r="ET709" s="109"/>
      <c r="EU709" s="109"/>
      <c r="EV709" s="109"/>
      <c r="EW709" s="109"/>
      <c r="EX709" s="109"/>
      <c r="EY709" s="109"/>
      <c r="EZ709" s="109"/>
      <c r="FA709" s="109"/>
      <c r="FB709" s="109"/>
      <c r="FC709" s="109"/>
      <c r="FD709" s="109"/>
      <c r="FE709" s="109"/>
      <c r="FF709" s="109"/>
      <c r="FG709" s="109"/>
      <c r="FH709" s="109"/>
      <c r="FI709" s="109"/>
      <c r="FJ709" s="109"/>
      <c r="FK709" s="109"/>
      <c r="FL709" s="109"/>
      <c r="FM709" s="109"/>
      <c r="FN709" s="109"/>
      <c r="FO709" s="109"/>
      <c r="FP709" s="109"/>
      <c r="FQ709" s="109"/>
      <c r="FR709" s="109"/>
      <c r="FS709" s="109"/>
      <c r="FT709" s="109"/>
      <c r="FU709" s="109"/>
      <c r="FV709" s="109"/>
      <c r="FW709" s="109"/>
      <c r="FX709" s="109"/>
      <c r="FY709" s="109"/>
      <c r="FZ709" s="109"/>
      <c r="GA709" s="109"/>
      <c r="GB709" s="109"/>
      <c r="GC709" s="109"/>
      <c r="GD709" s="109"/>
      <c r="GE709" s="109"/>
      <c r="GF709" s="109"/>
      <c r="GG709" s="109"/>
      <c r="GH709" s="109"/>
      <c r="GI709" s="109"/>
      <c r="GJ709" s="109"/>
      <c r="GK709" s="109"/>
      <c r="GL709" s="109"/>
      <c r="GM709" s="109"/>
      <c r="GN709" s="109"/>
      <c r="GO709" s="109"/>
      <c r="GP709" s="109"/>
      <c r="GQ709" s="109"/>
      <c r="GR709" s="109"/>
      <c r="GS709" s="109"/>
      <c r="GT709" s="109"/>
      <c r="GU709" s="109"/>
      <c r="GV709" s="109"/>
      <c r="GW709" s="109"/>
      <c r="GX709" s="109"/>
      <c r="GY709" s="109"/>
      <c r="GZ709" s="109"/>
      <c r="HA709" s="109"/>
      <c r="HB709" s="109"/>
      <c r="HC709" s="109"/>
      <c r="HD709" s="109"/>
      <c r="HE709" s="109"/>
      <c r="HF709" s="109"/>
      <c r="HG709" s="109"/>
      <c r="HH709" s="109"/>
      <c r="HI709" s="109"/>
      <c r="HJ709" s="109"/>
      <c r="HK709" s="109"/>
      <c r="HL709" s="109"/>
      <c r="HM709" s="109"/>
      <c r="HN709" s="109"/>
      <c r="HO709" s="109"/>
      <c r="HP709" s="109"/>
      <c r="HQ709" s="109"/>
      <c r="HR709" s="109"/>
      <c r="HS709" s="109"/>
      <c r="HT709" s="109"/>
      <c r="HU709" s="109"/>
      <c r="HV709" s="109"/>
      <c r="HW709" s="109"/>
      <c r="HX709" s="109"/>
      <c r="HY709" s="109"/>
      <c r="HZ709" s="109"/>
      <c r="IA709" s="109"/>
      <c r="IB709" s="109"/>
      <c r="IC709" s="109"/>
      <c r="ID709" s="109"/>
      <c r="IE709" s="109"/>
      <c r="IF709" s="109"/>
      <c r="IG709" s="109"/>
      <c r="IH709" s="109"/>
      <c r="II709" s="109"/>
      <c r="IJ709" s="109"/>
      <c r="IK709" s="109"/>
      <c r="IL709" s="109"/>
      <c r="IM709" s="109"/>
      <c r="IN709" s="109"/>
      <c r="IO709" s="109"/>
      <c r="IP709" s="109"/>
      <c r="IQ709" s="109"/>
      <c r="IR709" s="109"/>
      <c r="IS709" s="109"/>
      <c r="IT709" s="109"/>
      <c r="IU709" s="109"/>
      <c r="IV709" s="109"/>
      <c r="IW709" s="109"/>
      <c r="IX709" s="109"/>
      <c r="IY709" s="109"/>
      <c r="IZ709" s="109"/>
      <c r="JA709" s="109"/>
      <c r="JB709" s="109"/>
      <c r="JC709" s="109"/>
      <c r="JD709" s="109"/>
      <c r="JE709" s="109"/>
      <c r="JF709" s="109"/>
      <c r="JG709" s="109"/>
      <c r="JH709" s="109"/>
      <c r="JI709" s="109"/>
      <c r="JJ709" s="109"/>
      <c r="JK709" s="109"/>
      <c r="JL709" s="109"/>
      <c r="JM709" s="109"/>
      <c r="JN709" s="109"/>
      <c r="JO709" s="109"/>
      <c r="JP709" s="109"/>
      <c r="JQ709" s="109"/>
      <c r="JR709" s="109"/>
      <c r="JS709" s="109"/>
      <c r="JT709" s="109"/>
      <c r="JU709" s="109"/>
      <c r="JV709" s="109"/>
      <c r="JW709" s="109"/>
      <c r="JX709" s="109"/>
      <c r="JY709" s="109"/>
      <c r="JZ709" s="109"/>
      <c r="KA709" s="109"/>
      <c r="KB709" s="109"/>
      <c r="KC709" s="109"/>
      <c r="KD709" s="109"/>
      <c r="KE709" s="109"/>
      <c r="KF709" s="109"/>
      <c r="KG709" s="109"/>
      <c r="KH709" s="109"/>
      <c r="KI709" s="109"/>
      <c r="KJ709" s="109"/>
      <c r="KK709" s="109"/>
      <c r="KL709" s="109"/>
      <c r="KM709" s="109"/>
      <c r="KN709" s="109"/>
      <c r="KO709" s="109"/>
      <c r="KP709" s="109"/>
      <c r="KQ709" s="109"/>
      <c r="KR709" s="109"/>
      <c r="KS709" s="109"/>
      <c r="KT709" s="109"/>
      <c r="KU709" s="109"/>
      <c r="KV709" s="109"/>
      <c r="KW709" s="109"/>
      <c r="KX709" s="109"/>
      <c r="KY709" s="109"/>
      <c r="KZ709" s="109"/>
      <c r="LA709" s="109"/>
      <c r="LB709" s="109"/>
      <c r="LC709" s="109"/>
      <c r="LD709" s="109"/>
      <c r="LE709" s="109"/>
      <c r="LF709" s="109"/>
      <c r="LG709" s="109"/>
      <c r="LH709" s="109"/>
      <c r="LI709" s="109"/>
      <c r="LJ709" s="109"/>
      <c r="LK709" s="109"/>
      <c r="LL709" s="109"/>
      <c r="LM709" s="109"/>
      <c r="LN709" s="109"/>
      <c r="LO709" s="109"/>
      <c r="LP709" s="109"/>
      <c r="LQ709" s="109"/>
      <c r="LR709" s="109"/>
      <c r="LS709" s="109"/>
      <c r="LT709" s="109"/>
      <c r="LU709" s="109"/>
      <c r="LV709" s="109"/>
      <c r="LW709" s="109"/>
      <c r="LX709" s="109"/>
      <c r="LY709" s="109"/>
      <c r="LZ709" s="109"/>
      <c r="MA709" s="109"/>
      <c r="MB709" s="109"/>
      <c r="MC709" s="109"/>
      <c r="MD709" s="109"/>
      <c r="ME709" s="109"/>
      <c r="MF709" s="109"/>
      <c r="MG709" s="109"/>
      <c r="MH709" s="109"/>
      <c r="MI709" s="109"/>
      <c r="MJ709" s="109"/>
      <c r="MK709" s="109"/>
      <c r="ML709" s="109"/>
      <c r="MM709" s="109"/>
      <c r="MN709" s="109"/>
      <c r="MO709" s="109"/>
      <c r="MP709" s="109"/>
      <c r="MQ709" s="109"/>
      <c r="MR709" s="109"/>
      <c r="MS709" s="109"/>
      <c r="MT709" s="109"/>
      <c r="MU709" s="109"/>
      <c r="MV709" s="109"/>
      <c r="MW709" s="109"/>
      <c r="MX709" s="109"/>
      <c r="MY709" s="109"/>
      <c r="MZ709" s="109"/>
      <c r="NA709" s="109"/>
      <c r="NB709" s="109"/>
      <c r="NC709" s="109"/>
      <c r="ND709" s="109"/>
      <c r="NE709" s="109"/>
      <c r="NF709" s="109"/>
      <c r="NG709" s="109"/>
      <c r="NH709" s="109"/>
      <c r="NI709" s="109"/>
      <c r="NJ709" s="109"/>
      <c r="NK709" s="109"/>
      <c r="NL709" s="109"/>
      <c r="NM709" s="109"/>
      <c r="NN709" s="109"/>
      <c r="NO709" s="109"/>
      <c r="NP709" s="109"/>
      <c r="NQ709" s="109"/>
      <c r="NR709" s="109"/>
      <c r="NS709" s="109"/>
      <c r="NT709" s="109"/>
      <c r="NU709" s="109"/>
      <c r="NV709" s="109"/>
      <c r="NW709" s="109"/>
      <c r="NX709" s="109"/>
      <c r="NY709" s="109"/>
      <c r="NZ709" s="109"/>
      <c r="OA709" s="109"/>
      <c r="OB709" s="109"/>
      <c r="OC709" s="109"/>
      <c r="OD709" s="109"/>
      <c r="OE709" s="109"/>
      <c r="OF709" s="109"/>
      <c r="OG709" s="109"/>
      <c r="OH709" s="109"/>
      <c r="OI709" s="109"/>
      <c r="OJ709" s="109"/>
      <c r="OK709" s="109"/>
      <c r="OL709" s="109"/>
      <c r="OM709" s="109"/>
      <c r="ON709" s="109"/>
      <c r="OO709" s="109"/>
      <c r="OP709" s="109"/>
      <c r="OQ709" s="109"/>
      <c r="OR709" s="109"/>
      <c r="OS709" s="109"/>
      <c r="OT709" s="109"/>
      <c r="OU709" s="109"/>
      <c r="OV709" s="109"/>
      <c r="OW709" s="109"/>
      <c r="OX709" s="109"/>
      <c r="OY709" s="109"/>
      <c r="OZ709" s="109"/>
      <c r="PA709" s="109"/>
      <c r="PB709" s="109"/>
      <c r="PC709" s="109"/>
      <c r="PD709" s="109"/>
      <c r="PE709" s="109"/>
      <c r="PF709" s="109"/>
      <c r="PG709" s="109"/>
      <c r="PH709" s="109"/>
      <c r="PI709" s="109"/>
      <c r="PJ709" s="109"/>
      <c r="PK709" s="109"/>
      <c r="PL709" s="109"/>
      <c r="PM709" s="109"/>
      <c r="PN709" s="109"/>
      <c r="PO709" s="109"/>
      <c r="PP709" s="109"/>
      <c r="PQ709" s="109"/>
      <c r="PR709" s="109"/>
      <c r="PS709" s="109"/>
      <c r="PT709" s="109"/>
      <c r="PU709" s="109"/>
      <c r="PV709" s="109"/>
      <c r="PW709" s="109"/>
      <c r="PX709" s="109"/>
      <c r="PY709" s="109"/>
      <c r="PZ709" s="109"/>
      <c r="QA709" s="109"/>
      <c r="QB709" s="109"/>
      <c r="QC709" s="109"/>
      <c r="QD709" s="109"/>
      <c r="QE709" s="109"/>
      <c r="QF709" s="109"/>
      <c r="QG709" s="109"/>
      <c r="QH709" s="109"/>
      <c r="QI709" s="109"/>
      <c r="QJ709" s="109"/>
      <c r="QK709" s="109"/>
      <c r="QL709" s="109"/>
      <c r="QM709" s="109"/>
      <c r="QN709" s="109"/>
      <c r="QO709" s="109"/>
      <c r="QP709" s="109"/>
      <c r="QQ709" s="109"/>
      <c r="QR709" s="109"/>
      <c r="QS709" s="109"/>
      <c r="QT709" s="109"/>
      <c r="QU709" s="109"/>
      <c r="QV709" s="109"/>
      <c r="QW709" s="109"/>
      <c r="QX709" s="109"/>
      <c r="QY709" s="109"/>
      <c r="QZ709" s="109"/>
      <c r="RA709" s="109"/>
      <c r="RB709" s="109"/>
      <c r="RC709" s="109"/>
      <c r="RD709" s="109"/>
      <c r="RE709" s="109"/>
      <c r="RF709" s="109"/>
      <c r="RG709" s="109"/>
      <c r="RH709" s="109"/>
      <c r="RI709" s="109"/>
      <c r="RJ709" s="109"/>
      <c r="RK709" s="109"/>
      <c r="RL709" s="109"/>
      <c r="RM709" s="109"/>
      <c r="RN709" s="109"/>
      <c r="RO709" s="109"/>
      <c r="RP709" s="109"/>
      <c r="RQ709" s="109"/>
      <c r="RR709" s="109"/>
      <c r="RS709" s="109"/>
      <c r="RT709" s="109"/>
      <c r="RU709" s="109"/>
      <c r="RV709" s="109"/>
      <c r="RW709" s="109"/>
      <c r="RX709" s="109"/>
      <c r="RY709" s="109"/>
      <c r="RZ709" s="109"/>
      <c r="SA709" s="109"/>
      <c r="SB709" s="109"/>
      <c r="SC709" s="109"/>
      <c r="SD709" s="109"/>
      <c r="SE709" s="109"/>
      <c r="SF709" s="109"/>
      <c r="SG709" s="109"/>
      <c r="SH709" s="109"/>
      <c r="SI709" s="109"/>
      <c r="SJ709" s="109"/>
      <c r="SK709" s="109"/>
      <c r="SL709" s="109"/>
      <c r="SM709" s="109"/>
      <c r="SN709" s="109"/>
      <c r="SO709" s="109"/>
      <c r="SP709" s="109"/>
      <c r="SQ709" s="109"/>
      <c r="SR709" s="109"/>
      <c r="SS709" s="109"/>
      <c r="ST709" s="109"/>
      <c r="SU709" s="109"/>
      <c r="SV709" s="109"/>
      <c r="SW709" s="109"/>
      <c r="SX709" s="109"/>
      <c r="SY709" s="109"/>
      <c r="SZ709" s="109"/>
      <c r="TA709" s="109"/>
      <c r="TB709" s="109"/>
      <c r="TC709" s="109"/>
      <c r="TD709" s="109"/>
      <c r="TE709" s="109"/>
      <c r="TF709" s="109"/>
      <c r="TG709" s="109"/>
      <c r="TH709" s="109"/>
      <c r="TI709" s="109"/>
      <c r="TJ709" s="109"/>
      <c r="TK709" s="109"/>
      <c r="TL709" s="109"/>
      <c r="TM709" s="109"/>
      <c r="TN709" s="109"/>
      <c r="TO709" s="109"/>
      <c r="TP709" s="109"/>
      <c r="TQ709" s="109"/>
      <c r="TR709" s="109"/>
      <c r="TS709" s="109"/>
      <c r="TT709" s="109"/>
      <c r="TU709" s="109"/>
      <c r="TV709" s="109"/>
      <c r="TW709" s="109"/>
      <c r="TX709" s="109"/>
      <c r="TY709" s="109"/>
      <c r="TZ709" s="109"/>
      <c r="UA709" s="109"/>
      <c r="UB709" s="109"/>
      <c r="UC709" s="109"/>
      <c r="UD709" s="109"/>
      <c r="UE709" s="109"/>
      <c r="UF709" s="109"/>
      <c r="UG709" s="109"/>
      <c r="UH709" s="109"/>
      <c r="UI709" s="109"/>
      <c r="UJ709" s="109"/>
      <c r="UK709" s="109"/>
      <c r="UL709" s="109"/>
      <c r="UM709" s="109"/>
      <c r="UN709" s="109"/>
      <c r="UO709" s="109"/>
      <c r="UP709" s="109"/>
      <c r="UQ709" s="109"/>
      <c r="UR709" s="109"/>
      <c r="US709" s="109"/>
      <c r="UT709" s="109"/>
      <c r="UU709" s="109"/>
      <c r="UV709" s="109"/>
      <c r="UW709" s="109"/>
      <c r="UX709" s="109"/>
      <c r="UY709" s="109"/>
      <c r="UZ709" s="109"/>
      <c r="VA709" s="109"/>
      <c r="VB709" s="109"/>
      <c r="VC709" s="109"/>
      <c r="VD709" s="109"/>
      <c r="VE709" s="109"/>
      <c r="VF709" s="109"/>
      <c r="VG709" s="109"/>
      <c r="VH709" s="109"/>
      <c r="VI709" s="109"/>
      <c r="VJ709" s="109"/>
      <c r="VK709" s="109"/>
      <c r="VL709" s="109"/>
      <c r="VM709" s="109"/>
      <c r="VN709" s="109"/>
      <c r="VO709" s="109"/>
      <c r="VP709" s="109"/>
      <c r="VQ709" s="109"/>
      <c r="VR709" s="109"/>
      <c r="VS709" s="109"/>
      <c r="VT709" s="109"/>
      <c r="VU709" s="109"/>
      <c r="VV709" s="109"/>
      <c r="VW709" s="109"/>
      <c r="VX709" s="109"/>
      <c r="VY709" s="109"/>
      <c r="VZ709" s="109"/>
      <c r="WA709" s="109"/>
      <c r="WB709" s="109"/>
      <c r="WC709" s="109"/>
      <c r="WD709" s="109"/>
      <c r="WE709" s="109"/>
      <c r="WF709" s="109"/>
      <c r="WG709" s="109"/>
      <c r="WH709" s="109"/>
      <c r="WI709" s="109"/>
      <c r="WJ709" s="109"/>
      <c r="WK709" s="109"/>
      <c r="WL709" s="109"/>
      <c r="WM709" s="109"/>
      <c r="WN709" s="109"/>
      <c r="WO709" s="109"/>
      <c r="WP709" s="109"/>
      <c r="WQ709" s="109"/>
      <c r="WR709" s="109"/>
      <c r="WS709" s="109"/>
      <c r="WT709" s="109"/>
      <c r="WU709" s="109"/>
      <c r="WV709" s="109"/>
      <c r="WW709" s="109"/>
      <c r="WX709" s="109"/>
      <c r="WY709" s="109"/>
      <c r="WZ709" s="109"/>
      <c r="XA709" s="109"/>
      <c r="XB709" s="109"/>
      <c r="XC709" s="109"/>
      <c r="XD709" s="109"/>
      <c r="XE709" s="109"/>
      <c r="XF709" s="109"/>
      <c r="XG709" s="109"/>
      <c r="XH709" s="109"/>
      <c r="XI709" s="109"/>
      <c r="XJ709" s="109"/>
      <c r="XK709" s="109"/>
      <c r="XL709" s="109"/>
      <c r="XM709" s="109"/>
      <c r="XN709" s="109"/>
      <c r="XO709" s="109"/>
      <c r="XP709" s="109"/>
      <c r="XQ709" s="109"/>
      <c r="XR709" s="109"/>
      <c r="XS709" s="109"/>
      <c r="XT709" s="109"/>
      <c r="XU709" s="109"/>
      <c r="XV709" s="109"/>
      <c r="XW709" s="109"/>
      <c r="XX709" s="109"/>
      <c r="XY709" s="109"/>
      <c r="XZ709" s="109"/>
      <c r="YA709" s="109"/>
      <c r="YB709" s="109"/>
      <c r="YC709" s="109"/>
      <c r="YD709" s="109"/>
      <c r="YE709" s="109"/>
      <c r="YF709" s="109"/>
      <c r="YG709" s="109"/>
      <c r="YH709" s="109"/>
      <c r="YI709" s="109"/>
      <c r="YJ709" s="109"/>
      <c r="YK709" s="109"/>
      <c r="YL709" s="109"/>
      <c r="YM709" s="109"/>
      <c r="YN709" s="109"/>
      <c r="YO709" s="109"/>
      <c r="YP709" s="109"/>
      <c r="YQ709" s="109"/>
      <c r="YR709" s="109"/>
      <c r="YS709" s="109"/>
      <c r="YT709" s="109"/>
      <c r="YU709" s="109"/>
      <c r="YV709" s="109"/>
      <c r="YW709" s="109"/>
      <c r="YX709" s="109"/>
      <c r="YY709" s="109"/>
      <c r="YZ709" s="109"/>
      <c r="ZA709" s="109"/>
      <c r="ZB709" s="109"/>
      <c r="ZC709" s="109"/>
      <c r="ZD709" s="109"/>
      <c r="ZE709" s="109"/>
      <c r="ZF709" s="109"/>
      <c r="ZG709" s="109"/>
      <c r="ZH709" s="109"/>
      <c r="ZI709" s="109"/>
      <c r="ZJ709" s="109"/>
      <c r="ZK709" s="109"/>
      <c r="ZL709" s="109"/>
      <c r="ZM709" s="109"/>
      <c r="ZN709" s="109"/>
      <c r="ZO709" s="109"/>
      <c r="ZP709" s="109"/>
      <c r="ZQ709" s="109"/>
      <c r="ZR709" s="109"/>
      <c r="ZS709" s="109"/>
      <c r="ZT709" s="109"/>
      <c r="ZU709" s="109"/>
      <c r="ZV709" s="109"/>
      <c r="ZW709" s="109"/>
      <c r="ZX709" s="109"/>
      <c r="ZY709" s="109"/>
      <c r="ZZ709" s="109"/>
      <c r="AAA709" s="109"/>
      <c r="AAB709" s="109"/>
      <c r="AAC709" s="109"/>
      <c r="AAD709" s="109"/>
      <c r="AAE709" s="109"/>
      <c r="AAF709" s="109"/>
      <c r="AAG709" s="109"/>
      <c r="AAH709" s="109"/>
      <c r="AAI709" s="109"/>
      <c r="AAJ709" s="109"/>
      <c r="AAK709" s="109"/>
      <c r="AAL709" s="109"/>
      <c r="AAM709" s="109"/>
      <c r="AAN709" s="109"/>
      <c r="AAO709" s="109"/>
      <c r="AAP709" s="109"/>
      <c r="AAQ709" s="109"/>
      <c r="AAR709" s="109"/>
      <c r="AAS709" s="109"/>
      <c r="AAT709" s="109"/>
      <c r="AAU709" s="109"/>
      <c r="AAV709" s="109"/>
      <c r="AAW709" s="109"/>
      <c r="AAX709" s="109"/>
      <c r="AAY709" s="109"/>
      <c r="AAZ709" s="109"/>
      <c r="ABA709" s="109"/>
      <c r="ABB709" s="109"/>
      <c r="ABC709" s="109"/>
      <c r="ABD709" s="109"/>
      <c r="ABE709" s="109"/>
      <c r="ABF709" s="109"/>
      <c r="ABG709" s="109"/>
      <c r="ABH709" s="109"/>
      <c r="ABI709" s="109"/>
      <c r="ABJ709" s="109"/>
      <c r="ABK709" s="109"/>
      <c r="ABL709" s="109"/>
      <c r="ABM709" s="109"/>
      <c r="ABN709" s="109"/>
      <c r="ABO709" s="109"/>
      <c r="ABP709" s="109"/>
      <c r="ABQ709" s="109"/>
      <c r="ABR709" s="109"/>
      <c r="ABS709" s="109"/>
      <c r="ABT709" s="109"/>
      <c r="ABU709" s="109"/>
      <c r="ABV709" s="109"/>
      <c r="ABW709" s="109"/>
      <c r="ABX709" s="109"/>
      <c r="ABY709" s="109"/>
      <c r="ABZ709" s="109"/>
      <c r="ACA709" s="109"/>
      <c r="ACB709" s="109"/>
      <c r="ACC709" s="109"/>
      <c r="ACD709" s="109"/>
      <c r="ACE709" s="109"/>
      <c r="ACF709" s="109"/>
      <c r="ACG709" s="109"/>
      <c r="ACH709" s="109"/>
      <c r="ACI709" s="109"/>
      <c r="ACJ709" s="109"/>
      <c r="ACK709" s="109"/>
      <c r="ACL709" s="109"/>
      <c r="ACM709" s="109"/>
      <c r="ACN709" s="109"/>
      <c r="ACO709" s="109"/>
      <c r="ACP709" s="109"/>
      <c r="ACQ709" s="109"/>
      <c r="ACR709" s="109"/>
      <c r="ACS709" s="109"/>
      <c r="ACT709" s="109"/>
      <c r="ACU709" s="109"/>
      <c r="ACV709" s="109"/>
      <c r="ACW709" s="109"/>
      <c r="ACX709" s="109"/>
      <c r="ACY709" s="109"/>
      <c r="ACZ709" s="109"/>
      <c r="ADA709" s="109"/>
      <c r="ADB709" s="109"/>
      <c r="ADC709" s="109"/>
      <c r="ADD709" s="109"/>
      <c r="ADE709" s="109"/>
      <c r="ADF709" s="109"/>
      <c r="ADG709" s="109"/>
      <c r="ADH709" s="109"/>
      <c r="ADI709" s="109"/>
      <c r="ADJ709" s="109"/>
      <c r="ADK709" s="109"/>
      <c r="ADL709" s="109"/>
      <c r="ADM709" s="109"/>
      <c r="ADN709" s="109"/>
      <c r="ADO709" s="109"/>
      <c r="ADP709" s="109"/>
      <c r="ADQ709" s="109"/>
      <c r="ADR709" s="109"/>
      <c r="ADS709" s="109"/>
      <c r="ADT709" s="109"/>
      <c r="ADU709" s="109"/>
      <c r="ADV709" s="109"/>
      <c r="ADW709" s="109"/>
      <c r="ADX709" s="109"/>
      <c r="ADY709" s="109"/>
      <c r="ADZ709" s="109"/>
      <c r="AEA709" s="109"/>
      <c r="AEB709" s="109"/>
      <c r="AEC709" s="109"/>
      <c r="AED709" s="109"/>
      <c r="AEE709" s="109"/>
      <c r="AEF709" s="109"/>
      <c r="AEG709" s="109"/>
      <c r="AEH709" s="109"/>
      <c r="AEI709" s="109"/>
      <c r="AEJ709" s="109"/>
      <c r="AEK709" s="109"/>
      <c r="AEL709" s="109"/>
      <c r="AEM709" s="109"/>
      <c r="AEN709" s="109"/>
      <c r="AEO709" s="109"/>
      <c r="AEP709" s="109"/>
      <c r="AEQ709" s="109"/>
      <c r="AER709" s="109"/>
      <c r="AES709" s="109"/>
      <c r="AET709" s="109"/>
      <c r="AEU709" s="109"/>
      <c r="AEV709" s="109"/>
      <c r="AEW709" s="109"/>
      <c r="AEX709" s="109"/>
      <c r="AEY709" s="109"/>
      <c r="AEZ709" s="109"/>
      <c r="AFA709" s="109"/>
      <c r="AFB709" s="109"/>
      <c r="AFC709" s="109"/>
      <c r="AFD709" s="109"/>
      <c r="AFE709" s="109"/>
      <c r="AFF709" s="109"/>
      <c r="AFG709" s="109"/>
      <c r="AFH709" s="109"/>
      <c r="AFI709" s="109"/>
      <c r="AFJ709" s="109"/>
      <c r="AFK709" s="109"/>
      <c r="AFL709" s="109"/>
      <c r="AFM709" s="109"/>
      <c r="AFN709" s="109"/>
      <c r="AFO709" s="109"/>
      <c r="AFP709" s="109"/>
      <c r="AFQ709" s="109"/>
      <c r="AFR709" s="109"/>
      <c r="AFS709" s="109"/>
      <c r="AFT709" s="109"/>
      <c r="AFU709" s="109"/>
      <c r="AFV709" s="109"/>
      <c r="AFW709" s="109"/>
      <c r="AFX709" s="109"/>
      <c r="AFY709" s="109"/>
      <c r="AFZ709" s="109"/>
      <c r="AGA709" s="109"/>
      <c r="AGB709" s="109"/>
      <c r="AGC709" s="109"/>
      <c r="AGD709" s="109"/>
      <c r="AGE709" s="109"/>
      <c r="AGF709" s="109"/>
      <c r="AGG709" s="109"/>
      <c r="AGH709" s="109"/>
      <c r="AGI709" s="109"/>
      <c r="AGJ709" s="109"/>
      <c r="AGK709" s="109"/>
      <c r="AGL709" s="109"/>
      <c r="AGM709" s="109"/>
      <c r="AGN709" s="109"/>
      <c r="AGO709" s="109"/>
      <c r="AGP709" s="109"/>
      <c r="AGQ709" s="109"/>
      <c r="AGR709" s="109"/>
      <c r="AGS709" s="109"/>
      <c r="AGT709" s="109"/>
      <c r="AGU709" s="109"/>
      <c r="AGV709" s="109"/>
      <c r="AGW709" s="109"/>
      <c r="AGX709" s="109"/>
      <c r="AGY709" s="109"/>
      <c r="AGZ709" s="109"/>
      <c r="AHA709" s="109"/>
      <c r="AHB709" s="109"/>
      <c r="AHC709" s="109"/>
      <c r="AHD709" s="109"/>
      <c r="AHE709" s="109"/>
      <c r="AHF709" s="109"/>
      <c r="AHG709" s="109"/>
      <c r="AHH709" s="109"/>
      <c r="AHI709" s="109"/>
      <c r="AHJ709" s="109"/>
      <c r="AHK709" s="109"/>
      <c r="AHL709" s="109"/>
      <c r="AHM709" s="109"/>
      <c r="AHN709" s="109"/>
      <c r="AHO709" s="109"/>
      <c r="AHP709" s="109"/>
      <c r="AHQ709" s="109"/>
      <c r="AHR709" s="109"/>
      <c r="AHS709" s="109"/>
      <c r="AHT709" s="109"/>
      <c r="AHU709" s="109"/>
      <c r="AHV709" s="109"/>
      <c r="AHW709" s="109"/>
      <c r="AHX709" s="109"/>
      <c r="AHY709" s="109"/>
      <c r="AHZ709" s="109"/>
      <c r="AIA709" s="109"/>
      <c r="AIB709" s="109"/>
      <c r="AIC709" s="109"/>
      <c r="AID709" s="109"/>
      <c r="AIE709" s="109"/>
      <c r="AIF709" s="109"/>
      <c r="AIG709" s="109"/>
      <c r="AIH709" s="109"/>
      <c r="AII709" s="109"/>
      <c r="AIJ709" s="109"/>
      <c r="AIK709" s="109"/>
      <c r="AIL709" s="109"/>
      <c r="AIM709" s="109"/>
      <c r="AIN709" s="109"/>
      <c r="AIO709" s="109"/>
      <c r="AIP709" s="109"/>
      <c r="AIQ709" s="109"/>
      <c r="AIR709" s="109"/>
      <c r="AIS709" s="109"/>
      <c r="AIT709" s="109"/>
      <c r="AIU709" s="109"/>
      <c r="AIV709" s="109"/>
      <c r="AIW709" s="109"/>
      <c r="AIX709" s="109"/>
      <c r="AIY709" s="109"/>
      <c r="AIZ709" s="109"/>
      <c r="AJA709" s="109"/>
      <c r="AJB709" s="109"/>
      <c r="AJC709" s="109"/>
      <c r="AJD709" s="109"/>
      <c r="AJE709" s="109"/>
      <c r="AJF709" s="109"/>
      <c r="AJG709" s="109"/>
      <c r="AJH709" s="109"/>
      <c r="AJI709" s="109"/>
      <c r="AJJ709" s="109"/>
      <c r="AJK709" s="109"/>
      <c r="AJL709" s="109"/>
      <c r="AJM709" s="109"/>
      <c r="AJN709" s="109"/>
      <c r="AJO709" s="109"/>
      <c r="AJP709" s="109"/>
      <c r="AJQ709" s="109"/>
      <c r="AJR709" s="109"/>
      <c r="AJS709" s="109"/>
      <c r="AJT709" s="109"/>
      <c r="AJU709" s="109"/>
      <c r="AJV709" s="109"/>
      <c r="AJW709" s="109"/>
      <c r="AJX709" s="109"/>
      <c r="AJY709" s="109"/>
      <c r="AJZ709" s="109"/>
      <c r="AKA709" s="109"/>
      <c r="AKB709" s="109"/>
      <c r="AKC709" s="109"/>
      <c r="AKD709" s="109"/>
      <c r="AKE709" s="109"/>
      <c r="AKF709" s="109"/>
      <c r="AKG709" s="109"/>
      <c r="AKH709" s="109"/>
      <c r="AKI709" s="109"/>
      <c r="AKJ709" s="109"/>
      <c r="AKK709" s="109"/>
      <c r="AKL709" s="109"/>
      <c r="AKM709" s="109"/>
      <c r="AKN709" s="109"/>
      <c r="AKO709" s="109"/>
      <c r="AKP709" s="109"/>
      <c r="AKQ709" s="109"/>
      <c r="AKR709" s="109"/>
      <c r="AKS709" s="109"/>
      <c r="AKT709" s="109"/>
      <c r="AKU709" s="109"/>
      <c r="AKV709" s="109"/>
      <c r="AKW709" s="109"/>
      <c r="AKX709" s="109"/>
      <c r="AKY709" s="109"/>
      <c r="AKZ709" s="109"/>
      <c r="ALA709" s="109"/>
      <c r="ALB709" s="109"/>
      <c r="ALC709" s="109"/>
      <c r="ALD709" s="109"/>
      <c r="ALE709" s="109"/>
      <c r="ALF709" s="109"/>
      <c r="ALG709" s="109"/>
      <c r="ALH709" s="109"/>
      <c r="ALI709" s="109"/>
      <c r="ALJ709" s="109"/>
      <c r="ALK709" s="109"/>
      <c r="ALL709" s="109"/>
      <c r="ALM709" s="109"/>
      <c r="ALN709" s="109"/>
      <c r="ALO709" s="109"/>
      <c r="ALP709" s="109"/>
      <c r="ALQ709" s="109"/>
      <c r="ALR709" s="109"/>
      <c r="ALS709" s="109"/>
      <c r="ALT709" s="109"/>
      <c r="ALU709" s="109"/>
      <c r="ALV709" s="109"/>
      <c r="ALW709" s="109"/>
      <c r="ALX709" s="109"/>
      <c r="ALY709" s="109"/>
      <c r="ALZ709" s="109"/>
      <c r="AMA709" s="109"/>
      <c r="AMB709" s="109"/>
      <c r="AMC709" s="109"/>
      <c r="AMD709" s="109"/>
      <c r="AME709" s="109"/>
      <c r="AMF709" s="109"/>
      <c r="AMG709" s="109"/>
      <c r="AMH709" s="109"/>
      <c r="AMI709" s="109"/>
      <c r="AMJ709" s="109"/>
      <c r="AMK709" s="109"/>
      <c r="AML709" s="109"/>
      <c r="AMM709" s="109"/>
      <c r="AMN709" s="109"/>
      <c r="AMO709" s="109"/>
      <c r="AMP709" s="109"/>
      <c r="AMQ709" s="109"/>
      <c r="AMR709" s="109"/>
      <c r="AMS709" s="109"/>
      <c r="AMT709" s="109"/>
      <c r="AMU709" s="109"/>
      <c r="AMV709" s="109"/>
      <c r="AMW709" s="109"/>
      <c r="AMX709" s="109"/>
      <c r="AMY709" s="109"/>
      <c r="AMZ709" s="109"/>
      <c r="ANA709" s="109"/>
      <c r="ANB709" s="109"/>
      <c r="ANC709" s="109"/>
      <c r="AND709" s="109"/>
      <c r="ANE709" s="109"/>
      <c r="ANF709" s="109"/>
      <c r="ANG709" s="109"/>
      <c r="ANH709" s="109"/>
      <c r="ANI709" s="109"/>
      <c r="ANJ709" s="109"/>
      <c r="ANK709" s="109"/>
      <c r="ANL709" s="109"/>
      <c r="ANM709" s="109"/>
      <c r="ANN709" s="109"/>
      <c r="ANO709" s="109"/>
      <c r="ANP709" s="109"/>
      <c r="ANQ709" s="109"/>
      <c r="ANR709" s="109"/>
      <c r="ANS709" s="109"/>
      <c r="ANT709" s="109"/>
      <c r="ANU709" s="109"/>
      <c r="ANV709" s="109"/>
      <c r="ANW709" s="109"/>
      <c r="ANX709" s="109"/>
      <c r="ANY709" s="109"/>
      <c r="ANZ709" s="109"/>
      <c r="AOA709" s="109"/>
      <c r="AOB709" s="109"/>
      <c r="AOC709" s="109"/>
      <c r="AOD709" s="109"/>
      <c r="AOE709" s="109"/>
      <c r="AOF709" s="109"/>
      <c r="AOG709" s="109"/>
      <c r="AOH709" s="109"/>
      <c r="AOI709" s="109"/>
      <c r="AOJ709" s="109"/>
      <c r="AOK709" s="109"/>
      <c r="AOL709" s="109"/>
      <c r="AOM709" s="109"/>
      <c r="AON709" s="109"/>
      <c r="AOO709" s="109"/>
      <c r="AOP709" s="109"/>
      <c r="AOQ709" s="109"/>
      <c r="AOR709" s="109"/>
      <c r="AOS709" s="109"/>
      <c r="AOT709" s="109"/>
      <c r="AOU709" s="109"/>
      <c r="AOV709" s="109"/>
      <c r="AOW709" s="109"/>
      <c r="AOX709" s="109"/>
      <c r="AOY709" s="109"/>
      <c r="AOZ709" s="109"/>
      <c r="APA709" s="109"/>
      <c r="APB709" s="109"/>
      <c r="APC709" s="109"/>
      <c r="APD709" s="109"/>
      <c r="APE709" s="109"/>
      <c r="APF709" s="109"/>
      <c r="APG709" s="109"/>
      <c r="APH709" s="109"/>
      <c r="API709" s="109"/>
      <c r="APJ709" s="109"/>
      <c r="APK709" s="109"/>
      <c r="APL709" s="109"/>
      <c r="APM709" s="109"/>
      <c r="APN709" s="109"/>
      <c r="APO709" s="109"/>
      <c r="APP709" s="109"/>
      <c r="APQ709" s="109"/>
      <c r="APR709" s="109"/>
      <c r="APS709" s="109"/>
      <c r="APT709" s="109"/>
      <c r="APU709" s="109"/>
      <c r="APV709" s="109"/>
      <c r="APW709" s="109"/>
      <c r="APX709" s="109"/>
      <c r="APY709" s="109"/>
      <c r="APZ709" s="109"/>
      <c r="AQA709" s="109"/>
      <c r="AQB709" s="109"/>
      <c r="AQC709" s="109"/>
      <c r="AQD709" s="109"/>
      <c r="AQE709" s="109"/>
      <c r="AQF709" s="109"/>
      <c r="AQG709" s="109"/>
      <c r="AQH709" s="109"/>
      <c r="AQI709" s="109"/>
      <c r="AQJ709" s="109"/>
      <c r="AQK709" s="109"/>
      <c r="AQL709" s="109"/>
      <c r="AQM709" s="109"/>
      <c r="AQN709" s="109"/>
      <c r="AQO709" s="109"/>
      <c r="AQP709" s="109"/>
      <c r="AQQ709" s="109"/>
      <c r="AQR709" s="109"/>
      <c r="AQS709" s="109"/>
      <c r="AQT709" s="109"/>
      <c r="AQU709" s="109"/>
      <c r="AQV709" s="109"/>
      <c r="AQW709" s="109"/>
      <c r="AQX709" s="109"/>
      <c r="AQY709" s="109"/>
      <c r="AQZ709" s="109"/>
      <c r="ARA709" s="109"/>
      <c r="ARB709" s="109"/>
      <c r="ARC709" s="109"/>
      <c r="ARD709" s="109"/>
      <c r="ARE709" s="109"/>
      <c r="ARF709" s="109"/>
      <c r="ARG709" s="109"/>
      <c r="ARH709" s="109"/>
      <c r="ARI709" s="109"/>
      <c r="ARJ709" s="109"/>
      <c r="ARK709" s="109"/>
      <c r="ARL709" s="109"/>
      <c r="ARM709" s="109"/>
      <c r="ARN709" s="109"/>
      <c r="ARO709" s="109"/>
      <c r="ARP709" s="109"/>
      <c r="ARQ709" s="109"/>
      <c r="ARR709" s="109"/>
      <c r="ARS709" s="109"/>
      <c r="ART709" s="109"/>
      <c r="ARU709" s="109"/>
      <c r="ARV709" s="109"/>
      <c r="ARW709" s="109"/>
      <c r="ARX709" s="109"/>
      <c r="ARY709" s="109"/>
      <c r="ARZ709" s="109"/>
      <c r="ASA709" s="109"/>
      <c r="ASB709" s="109"/>
      <c r="ASC709" s="109"/>
      <c r="ASD709" s="109"/>
      <c r="ASE709" s="109"/>
      <c r="ASF709" s="109"/>
      <c r="ASG709" s="109"/>
      <c r="ASH709" s="109"/>
      <c r="ASI709" s="109"/>
      <c r="ASJ709" s="109"/>
      <c r="ASK709" s="109"/>
      <c r="ASL709" s="109"/>
      <c r="ASM709" s="109"/>
      <c r="ASN709" s="109"/>
      <c r="ASO709" s="109"/>
      <c r="ASP709" s="109"/>
      <c r="ASQ709" s="109"/>
      <c r="ASR709" s="109"/>
      <c r="ASS709" s="109"/>
      <c r="AST709" s="109"/>
      <c r="ASU709" s="109"/>
      <c r="ASV709" s="109"/>
      <c r="ASW709" s="109"/>
      <c r="ASX709" s="109"/>
      <c r="ASY709" s="109"/>
      <c r="ASZ709" s="109"/>
      <c r="ATA709" s="109"/>
      <c r="ATB709" s="109"/>
      <c r="ATC709" s="109"/>
      <c r="ATD709" s="109"/>
      <c r="ATE709" s="109"/>
      <c r="ATF709" s="109"/>
      <c r="ATG709" s="109"/>
      <c r="ATH709" s="109"/>
      <c r="ATI709" s="109"/>
      <c r="ATJ709" s="109"/>
      <c r="ATK709" s="109"/>
      <c r="ATL709" s="109"/>
      <c r="ATM709" s="109"/>
      <c r="ATN709" s="109"/>
      <c r="ATO709" s="109"/>
      <c r="ATP709" s="109"/>
      <c r="ATQ709" s="109"/>
      <c r="ATR709" s="109"/>
      <c r="ATS709" s="109"/>
      <c r="ATT709" s="109"/>
      <c r="ATU709" s="109"/>
      <c r="ATV709" s="109"/>
      <c r="ATW709" s="109"/>
      <c r="ATX709" s="109"/>
      <c r="ATY709" s="109"/>
      <c r="ATZ709" s="109"/>
      <c r="AUA709" s="109"/>
      <c r="AUB709" s="109"/>
      <c r="AUC709" s="109"/>
      <c r="AUD709" s="109"/>
      <c r="AUE709" s="109"/>
      <c r="AUF709" s="109"/>
      <c r="AUG709" s="109"/>
      <c r="AUH709" s="109"/>
      <c r="AUI709" s="109"/>
      <c r="AUJ709" s="109"/>
      <c r="AUK709" s="109"/>
      <c r="AUL709" s="109"/>
      <c r="AUM709" s="109"/>
      <c r="AUN709" s="109"/>
      <c r="AUO709" s="109"/>
      <c r="AUP709" s="109"/>
      <c r="AUQ709" s="109"/>
      <c r="AUR709" s="109"/>
      <c r="AUS709" s="109"/>
      <c r="AUT709" s="109"/>
      <c r="AUU709" s="109"/>
      <c r="AUV709" s="109"/>
      <c r="AUW709" s="109"/>
      <c r="AUX709" s="109"/>
      <c r="AUY709" s="109"/>
      <c r="AUZ709" s="109"/>
      <c r="AVA709" s="109"/>
      <c r="AVB709" s="109"/>
      <c r="AVC709" s="109"/>
      <c r="AVD709" s="109"/>
      <c r="AVE709" s="109"/>
      <c r="AVF709" s="109"/>
      <c r="AVG709" s="109"/>
      <c r="AVH709" s="109"/>
      <c r="AVI709" s="109"/>
      <c r="AVJ709" s="109"/>
      <c r="AVK709" s="109"/>
      <c r="AVL709" s="109"/>
      <c r="AVM709" s="109"/>
      <c r="AVN709" s="109"/>
      <c r="AVO709" s="109"/>
      <c r="AVP709" s="109"/>
      <c r="AVQ709" s="109"/>
      <c r="AVR709" s="109"/>
      <c r="AVS709" s="109"/>
      <c r="AVT709" s="109"/>
      <c r="AVU709" s="109"/>
      <c r="AVV709" s="109"/>
      <c r="AVW709" s="109"/>
      <c r="AVX709" s="109"/>
      <c r="AVY709" s="109"/>
      <c r="AVZ709" s="109"/>
      <c r="AWA709" s="109"/>
      <c r="AWB709" s="109"/>
      <c r="AWC709" s="109"/>
      <c r="AWD709" s="109"/>
      <c r="AWE709" s="109"/>
      <c r="AWF709" s="109"/>
      <c r="AWG709" s="109"/>
      <c r="AWH709" s="109"/>
      <c r="AWI709" s="109"/>
      <c r="AWJ709" s="109"/>
      <c r="AWK709" s="109"/>
      <c r="AWL709" s="109"/>
      <c r="AWM709" s="109"/>
      <c r="AWN709" s="109"/>
      <c r="AWO709" s="109"/>
      <c r="AWP709" s="109"/>
      <c r="AWQ709" s="109"/>
      <c r="AWR709" s="109"/>
      <c r="AWS709" s="109"/>
      <c r="AWT709" s="109"/>
      <c r="AWU709" s="109"/>
      <c r="AWV709" s="109"/>
      <c r="AWW709" s="109"/>
      <c r="AWX709" s="109"/>
      <c r="AWY709" s="109"/>
      <c r="AWZ709" s="109"/>
      <c r="AXA709" s="109"/>
      <c r="AXB709" s="109"/>
      <c r="AXC709" s="109"/>
      <c r="AXD709" s="109"/>
      <c r="AXE709" s="109"/>
      <c r="AXF709" s="109"/>
      <c r="AXG709" s="109"/>
      <c r="AXH709" s="109"/>
      <c r="AXI709" s="109"/>
      <c r="AXJ709" s="109"/>
      <c r="AXK709" s="109"/>
      <c r="AXL709" s="109"/>
      <c r="AXM709" s="109"/>
      <c r="AXN709" s="109"/>
      <c r="AXO709" s="109"/>
      <c r="AXP709" s="109"/>
      <c r="AXQ709" s="109"/>
      <c r="AXR709" s="109"/>
      <c r="AXS709" s="109"/>
      <c r="AXT709" s="109"/>
      <c r="AXU709" s="109"/>
      <c r="AXV709" s="109"/>
      <c r="AXW709" s="109"/>
      <c r="AXX709" s="109"/>
      <c r="AXY709" s="109"/>
      <c r="AXZ709" s="109"/>
      <c r="AYA709" s="109"/>
      <c r="AYB709" s="109"/>
      <c r="AYC709" s="109"/>
      <c r="AYD709" s="109"/>
      <c r="AYE709" s="109"/>
      <c r="AYF709" s="109"/>
      <c r="AYG709" s="109"/>
      <c r="AYH709" s="109"/>
      <c r="AYI709" s="109"/>
      <c r="AYJ709" s="109"/>
      <c r="AYK709" s="109"/>
      <c r="AYL709" s="109"/>
      <c r="AYM709" s="109"/>
      <c r="AYN709" s="109"/>
      <c r="AYO709" s="109"/>
      <c r="AYP709" s="109"/>
      <c r="AYQ709" s="109"/>
      <c r="AYR709" s="109"/>
      <c r="AYS709" s="109"/>
      <c r="AYT709" s="109"/>
      <c r="AYU709" s="109"/>
      <c r="AYV709" s="109"/>
      <c r="AYW709" s="109"/>
      <c r="AYX709" s="109"/>
      <c r="AYY709" s="109"/>
      <c r="AYZ709" s="109"/>
      <c r="AZA709" s="109"/>
      <c r="AZB709" s="109"/>
      <c r="AZC709" s="109"/>
      <c r="AZD709" s="109"/>
      <c r="AZE709" s="109"/>
      <c r="AZF709" s="109"/>
      <c r="AZG709" s="109"/>
      <c r="AZH709" s="109"/>
      <c r="AZI709" s="109"/>
      <c r="AZJ709" s="109"/>
      <c r="AZK709" s="109"/>
      <c r="AZL709" s="109"/>
      <c r="AZM709" s="109"/>
      <c r="AZN709" s="109"/>
      <c r="AZO709" s="109"/>
      <c r="AZP709" s="109"/>
      <c r="AZQ709" s="109"/>
      <c r="AZR709" s="109"/>
      <c r="AZS709" s="109"/>
      <c r="AZT709" s="109"/>
      <c r="AZU709" s="109"/>
      <c r="AZV709" s="109"/>
      <c r="AZW709" s="109"/>
      <c r="AZX709" s="109"/>
      <c r="AZY709" s="109"/>
      <c r="AZZ709" s="109"/>
      <c r="BAA709" s="109"/>
      <c r="BAB709" s="109"/>
      <c r="BAC709" s="109"/>
      <c r="BAD709" s="109"/>
      <c r="BAE709" s="109"/>
      <c r="BAF709" s="109"/>
      <c r="BAG709" s="109"/>
      <c r="BAH709" s="109"/>
      <c r="BAI709" s="109"/>
      <c r="BAJ709" s="109"/>
      <c r="BAK709" s="109"/>
      <c r="BAL709" s="109"/>
      <c r="BAM709" s="109"/>
      <c r="BAN709" s="109"/>
      <c r="BAO709" s="109"/>
      <c r="BAP709" s="109"/>
      <c r="BAQ709" s="109"/>
      <c r="BAR709" s="109"/>
      <c r="BAS709" s="109"/>
      <c r="BAT709" s="109"/>
      <c r="BAU709" s="109"/>
      <c r="BAV709" s="109"/>
      <c r="BAW709" s="109"/>
      <c r="BAX709" s="109"/>
      <c r="BAY709" s="109"/>
      <c r="BAZ709" s="109"/>
      <c r="BBA709" s="109"/>
      <c r="BBB709" s="109"/>
      <c r="BBC709" s="109"/>
      <c r="BBD709" s="109"/>
      <c r="BBE709" s="109"/>
      <c r="BBF709" s="109"/>
      <c r="BBG709" s="109"/>
      <c r="BBH709" s="109"/>
      <c r="BBI709" s="109"/>
      <c r="BBJ709" s="109"/>
      <c r="BBK709" s="109"/>
      <c r="BBL709" s="109"/>
      <c r="BBM709" s="109"/>
      <c r="BBN709" s="109"/>
      <c r="BBO709" s="109"/>
      <c r="BBP709" s="109"/>
      <c r="BBQ709" s="109"/>
      <c r="BBR709" s="109"/>
      <c r="BBS709" s="109"/>
      <c r="BBT709" s="109"/>
      <c r="BBU709" s="109"/>
      <c r="BBV709" s="109"/>
      <c r="BBW709" s="109"/>
      <c r="BBX709" s="109"/>
      <c r="BBY709" s="109"/>
      <c r="BBZ709" s="109"/>
      <c r="BCA709" s="109"/>
      <c r="BCB709" s="109"/>
      <c r="BCC709" s="109"/>
      <c r="BCD709" s="109"/>
      <c r="BCE709" s="109"/>
      <c r="BCF709" s="109"/>
      <c r="BCG709" s="109"/>
      <c r="BCH709" s="109"/>
      <c r="BCI709" s="109"/>
      <c r="BCJ709" s="109"/>
      <c r="BCK709" s="109"/>
      <c r="BCL709" s="109"/>
      <c r="BCM709" s="109"/>
      <c r="BCN709" s="109"/>
      <c r="BCO709" s="109"/>
      <c r="BCP709" s="109"/>
      <c r="BCQ709" s="109"/>
      <c r="BCR709" s="109"/>
      <c r="BCS709" s="109"/>
      <c r="BCT709" s="109"/>
      <c r="BCU709" s="109"/>
      <c r="BCV709" s="109"/>
      <c r="BCW709" s="109"/>
      <c r="BCX709" s="109"/>
      <c r="BCY709" s="109"/>
      <c r="BCZ709" s="109"/>
      <c r="BDA709" s="109"/>
      <c r="BDB709" s="109"/>
      <c r="BDC709" s="109"/>
      <c r="BDD709" s="109"/>
      <c r="BDE709" s="109"/>
      <c r="BDF709" s="109"/>
      <c r="BDG709" s="109"/>
      <c r="BDH709" s="109"/>
      <c r="BDI709" s="109"/>
      <c r="BDJ709" s="109"/>
      <c r="BDK709" s="109"/>
      <c r="BDL709" s="109"/>
      <c r="BDM709" s="109"/>
      <c r="BDN709" s="109"/>
      <c r="BDO709" s="109"/>
      <c r="BDP709" s="109"/>
      <c r="BDQ709" s="109"/>
      <c r="BDR709" s="109"/>
      <c r="BDS709" s="109"/>
      <c r="BDT709" s="109"/>
      <c r="BDU709" s="109"/>
      <c r="BDV709" s="109"/>
      <c r="BDW709" s="109"/>
      <c r="BDX709" s="109"/>
      <c r="BDY709" s="109"/>
      <c r="BDZ709" s="109"/>
      <c r="BEA709" s="109"/>
      <c r="BEB709" s="109"/>
      <c r="BEC709" s="109"/>
      <c r="BED709" s="109"/>
      <c r="BEE709" s="109"/>
      <c r="BEF709" s="109"/>
      <c r="BEG709" s="109"/>
      <c r="BEH709" s="109"/>
      <c r="BEI709" s="109"/>
      <c r="BEJ709" s="109"/>
      <c r="BEK709" s="109"/>
      <c r="BEL709" s="109"/>
      <c r="BEM709" s="109"/>
      <c r="BEN709" s="109"/>
      <c r="BEO709" s="109"/>
      <c r="BEP709" s="109"/>
      <c r="BEQ709" s="109"/>
      <c r="BER709" s="109"/>
      <c r="BES709" s="109"/>
      <c r="BET709" s="109"/>
      <c r="BEU709" s="109"/>
      <c r="BEV709" s="109"/>
      <c r="BEW709" s="109"/>
      <c r="BEX709" s="109"/>
      <c r="BEY709" s="109"/>
      <c r="BEZ709" s="109"/>
      <c r="BFA709" s="109"/>
      <c r="BFB709" s="109"/>
      <c r="BFC709" s="109"/>
      <c r="BFD709" s="109"/>
      <c r="BFE709" s="109"/>
      <c r="BFF709" s="109"/>
      <c r="BFG709" s="109"/>
      <c r="BFH709" s="109"/>
      <c r="BFI709" s="109"/>
      <c r="BFJ709" s="109"/>
      <c r="BFK709" s="109"/>
      <c r="BFL709" s="109"/>
      <c r="BFM709" s="109"/>
      <c r="BFN709" s="109"/>
      <c r="BFO709" s="109"/>
      <c r="BFP709" s="109"/>
      <c r="BFQ709" s="109"/>
      <c r="BFR709" s="109"/>
      <c r="BFS709" s="109"/>
      <c r="BFT709" s="109"/>
      <c r="BFU709" s="109"/>
      <c r="BFV709" s="109"/>
      <c r="BFW709" s="109"/>
      <c r="BFX709" s="109"/>
      <c r="BFY709" s="109"/>
      <c r="BFZ709" s="109"/>
      <c r="BGA709" s="109"/>
      <c r="BGB709" s="109"/>
      <c r="BGC709" s="109"/>
      <c r="BGD709" s="109"/>
      <c r="BGE709" s="109"/>
      <c r="BGF709" s="109"/>
      <c r="BGG709" s="109"/>
      <c r="BGH709" s="109"/>
      <c r="BGI709" s="109"/>
      <c r="BGJ709" s="109"/>
      <c r="BGK709" s="109"/>
      <c r="BGL709" s="109"/>
      <c r="BGM709" s="109"/>
      <c r="BGN709" s="109"/>
      <c r="BGO709" s="109"/>
      <c r="BGP709" s="109"/>
      <c r="BGQ709" s="109"/>
      <c r="BGR709" s="109"/>
      <c r="BGS709" s="109"/>
      <c r="BGT709" s="109"/>
      <c r="BGU709" s="109"/>
      <c r="BGV709" s="109"/>
      <c r="BGW709" s="109"/>
      <c r="BGX709" s="109"/>
      <c r="BGY709" s="109"/>
      <c r="BGZ709" s="109"/>
      <c r="BHA709" s="109"/>
      <c r="BHB709" s="109"/>
      <c r="BHC709" s="109"/>
      <c r="BHD709" s="109"/>
      <c r="BHE709" s="109"/>
      <c r="BHF709" s="109"/>
      <c r="BHG709" s="109"/>
      <c r="BHH709" s="109"/>
      <c r="BHI709" s="109"/>
      <c r="BHJ709" s="109"/>
      <c r="BHK709" s="109"/>
      <c r="BHL709" s="109"/>
      <c r="BHM709" s="109"/>
      <c r="BHN709" s="109"/>
      <c r="BHO709" s="109"/>
      <c r="BHP709" s="109"/>
      <c r="BHQ709" s="109"/>
      <c r="BHR709" s="109"/>
      <c r="BHS709" s="109"/>
      <c r="BHT709" s="109"/>
      <c r="BHU709" s="109"/>
      <c r="BHV709" s="109"/>
      <c r="BHW709" s="109"/>
      <c r="BHX709" s="109"/>
      <c r="BHY709" s="109"/>
      <c r="BHZ709" s="109"/>
      <c r="BIA709" s="109"/>
      <c r="BIB709" s="109"/>
      <c r="BIC709" s="109"/>
      <c r="BID709" s="109"/>
      <c r="BIE709" s="109"/>
      <c r="BIF709" s="109"/>
      <c r="BIG709" s="109"/>
      <c r="BIH709" s="109"/>
      <c r="BII709" s="109"/>
      <c r="BIJ709" s="109"/>
      <c r="BIK709" s="109"/>
      <c r="BIL709" s="109"/>
      <c r="BIM709" s="109"/>
      <c r="BIN709" s="109"/>
      <c r="BIO709" s="109"/>
      <c r="BIP709" s="109"/>
      <c r="BIQ709" s="109"/>
      <c r="BIR709" s="109"/>
      <c r="BIS709" s="109"/>
      <c r="BIT709" s="109"/>
      <c r="BIU709" s="109"/>
      <c r="BIV709" s="109"/>
      <c r="BIW709" s="109"/>
      <c r="BIX709" s="109"/>
      <c r="BIY709" s="109"/>
      <c r="BIZ709" s="109"/>
      <c r="BJA709" s="109"/>
      <c r="BJB709" s="109"/>
      <c r="BJC709" s="109"/>
      <c r="BJD709" s="109"/>
      <c r="BJE709" s="109"/>
      <c r="BJF709" s="109"/>
      <c r="BJG709" s="109"/>
      <c r="BJH709" s="109"/>
      <c r="BJI709" s="109"/>
      <c r="BJJ709" s="109"/>
      <c r="BJK709" s="109"/>
      <c r="BJL709" s="109"/>
      <c r="BJM709" s="109"/>
      <c r="BJN709" s="109"/>
      <c r="BJO709" s="109"/>
      <c r="BJP709" s="109"/>
      <c r="BJQ709" s="109"/>
      <c r="BJR709" s="109"/>
      <c r="BJS709" s="109"/>
      <c r="BJT709" s="109"/>
      <c r="BJU709" s="109"/>
      <c r="BJV709" s="109"/>
      <c r="BJW709" s="109"/>
      <c r="BJX709" s="109"/>
      <c r="BJY709" s="109"/>
      <c r="BJZ709" s="109"/>
      <c r="BKA709" s="109"/>
      <c r="BKB709" s="109"/>
      <c r="BKC709" s="109"/>
      <c r="BKD709" s="109"/>
      <c r="BKE709" s="109"/>
      <c r="BKF709" s="109"/>
      <c r="BKG709" s="109"/>
      <c r="BKH709" s="109"/>
      <c r="BKI709" s="109"/>
      <c r="BKJ709" s="109"/>
      <c r="BKK709" s="109"/>
      <c r="BKL709" s="109"/>
      <c r="BKM709" s="109"/>
      <c r="BKN709" s="109"/>
      <c r="BKO709" s="109"/>
      <c r="BKP709" s="109"/>
      <c r="BKQ709" s="109"/>
      <c r="BKR709" s="109"/>
      <c r="BKS709" s="109"/>
      <c r="BKT709" s="109"/>
      <c r="BKU709" s="109"/>
      <c r="BKV709" s="109"/>
      <c r="BKW709" s="109"/>
      <c r="BKX709" s="109"/>
      <c r="BKY709" s="109"/>
      <c r="BKZ709" s="109"/>
      <c r="BLA709" s="109"/>
      <c r="BLB709" s="109"/>
      <c r="BLC709" s="109"/>
      <c r="BLD709" s="109"/>
      <c r="BLE709" s="109"/>
      <c r="BLF709" s="109"/>
      <c r="BLG709" s="109"/>
      <c r="BLH709" s="109"/>
      <c r="BLI709" s="109"/>
      <c r="BLJ709" s="109"/>
      <c r="BLK709" s="109"/>
      <c r="BLL709" s="109"/>
      <c r="BLM709" s="109"/>
      <c r="BLN709" s="109"/>
      <c r="BLO709" s="109"/>
      <c r="BLP709" s="109"/>
      <c r="BLQ709" s="109"/>
      <c r="BLR709" s="109"/>
      <c r="BLS709" s="109"/>
      <c r="BLT709" s="109"/>
      <c r="BLU709" s="109"/>
      <c r="BLV709" s="109"/>
      <c r="BLW709" s="109"/>
      <c r="BLX709" s="109"/>
      <c r="BLY709" s="109"/>
      <c r="BLZ709" s="109"/>
      <c r="BMA709" s="109"/>
      <c r="BMB709" s="109"/>
      <c r="BMC709" s="109"/>
      <c r="BMD709" s="109"/>
      <c r="BME709" s="109"/>
      <c r="BMF709" s="109"/>
      <c r="BMG709" s="109"/>
      <c r="BMH709" s="109"/>
      <c r="BMI709" s="109"/>
      <c r="BMJ709" s="109"/>
      <c r="BMK709" s="109"/>
      <c r="BML709" s="109"/>
      <c r="BMM709" s="109"/>
      <c r="BMN709" s="109"/>
      <c r="BMO709" s="109"/>
      <c r="BMP709" s="109"/>
      <c r="BMQ709" s="109"/>
      <c r="BMR709" s="109"/>
      <c r="BMS709" s="109"/>
      <c r="BMT709" s="109"/>
      <c r="BMU709" s="109"/>
      <c r="BMV709" s="109"/>
      <c r="BMW709" s="109"/>
      <c r="BMX709" s="109"/>
      <c r="BMY709" s="109"/>
      <c r="BMZ709" s="109"/>
      <c r="BNA709" s="109"/>
      <c r="BNB709" s="109"/>
      <c r="BNC709" s="109"/>
      <c r="BND709" s="109"/>
      <c r="BNE709" s="109"/>
      <c r="BNF709" s="109"/>
      <c r="BNG709" s="109"/>
      <c r="BNH709" s="109"/>
      <c r="BNI709" s="109"/>
      <c r="BNJ709" s="109"/>
      <c r="BNK709" s="109"/>
      <c r="BNL709" s="109"/>
      <c r="BNM709" s="109"/>
      <c r="BNN709" s="109"/>
      <c r="BNO709" s="109"/>
      <c r="BNP709" s="109"/>
      <c r="BNQ709" s="109"/>
      <c r="BNR709" s="109"/>
      <c r="BNS709" s="109"/>
      <c r="BNT709" s="109"/>
      <c r="BNU709" s="109"/>
      <c r="BNV709" s="109"/>
      <c r="BNW709" s="109"/>
      <c r="BNX709" s="109"/>
      <c r="BNY709" s="109"/>
      <c r="BNZ709" s="109"/>
      <c r="BOA709" s="109"/>
      <c r="BOB709" s="109"/>
      <c r="BOC709" s="109"/>
      <c r="BOD709" s="109"/>
      <c r="BOE709" s="109"/>
      <c r="BOF709" s="109"/>
      <c r="BOG709" s="109"/>
      <c r="BOH709" s="109"/>
      <c r="BOI709" s="109"/>
      <c r="BOJ709" s="109"/>
      <c r="BOK709" s="109"/>
      <c r="BOL709" s="109"/>
      <c r="BOM709" s="109"/>
      <c r="BON709" s="109"/>
      <c r="BOO709" s="109"/>
      <c r="BOP709" s="109"/>
      <c r="BOQ709" s="109"/>
      <c r="BOR709" s="109"/>
      <c r="BOS709" s="109"/>
      <c r="BOT709" s="109"/>
      <c r="BOU709" s="109"/>
      <c r="BOV709" s="109"/>
      <c r="BOW709" s="109"/>
      <c r="BOX709" s="109"/>
      <c r="BOY709" s="109"/>
      <c r="BOZ709" s="109"/>
      <c r="BPA709" s="109"/>
      <c r="BPB709" s="109"/>
      <c r="BPC709" s="109"/>
      <c r="BPD709" s="109"/>
      <c r="BPE709" s="109"/>
      <c r="BPF709" s="109"/>
      <c r="BPG709" s="109"/>
      <c r="BPH709" s="109"/>
      <c r="BPI709" s="109"/>
      <c r="BPJ709" s="109"/>
      <c r="BPK709" s="109"/>
      <c r="BPL709" s="109"/>
      <c r="BPM709" s="109"/>
      <c r="BPN709" s="109"/>
      <c r="BPO709" s="109"/>
      <c r="BPP709" s="109"/>
      <c r="BPQ709" s="109"/>
      <c r="BPR709" s="109"/>
      <c r="BPS709" s="109"/>
      <c r="BPT709" s="109"/>
      <c r="BPU709" s="109"/>
      <c r="BPV709" s="109"/>
      <c r="BPW709" s="109"/>
      <c r="BPX709" s="109"/>
      <c r="BPY709" s="109"/>
      <c r="BPZ709" s="109"/>
      <c r="BQA709" s="109"/>
      <c r="BQB709" s="109"/>
      <c r="BQC709" s="109"/>
      <c r="BQD709" s="109"/>
      <c r="BQE709" s="109"/>
      <c r="BQF709" s="109"/>
      <c r="BQG709" s="109"/>
      <c r="BQH709" s="109"/>
      <c r="BQI709" s="109"/>
      <c r="BQJ709" s="109"/>
      <c r="BQK709" s="109"/>
      <c r="BQL709" s="109"/>
      <c r="BQM709" s="109"/>
      <c r="BQN709" s="109"/>
      <c r="BQO709" s="109"/>
      <c r="BQP709" s="109"/>
      <c r="BQQ709" s="109"/>
      <c r="BQR709" s="109"/>
      <c r="BQS709" s="109"/>
      <c r="BQT709" s="109"/>
      <c r="BQU709" s="109"/>
      <c r="BQV709" s="109"/>
      <c r="BQW709" s="109"/>
      <c r="BQX709" s="109"/>
      <c r="BQY709" s="109"/>
      <c r="BQZ709" s="109"/>
      <c r="BRA709" s="109"/>
      <c r="BRB709" s="109"/>
      <c r="BRC709" s="109"/>
      <c r="BRD709" s="109"/>
      <c r="BRE709" s="109"/>
      <c r="BRF709" s="109"/>
      <c r="BRG709" s="109"/>
      <c r="BRH709" s="109"/>
      <c r="BRI709" s="109"/>
      <c r="BRJ709" s="109"/>
      <c r="BRK709" s="109"/>
      <c r="BRL709" s="109"/>
      <c r="BRM709" s="109"/>
      <c r="BRN709" s="109"/>
      <c r="BRO709" s="109"/>
      <c r="BRP709" s="109"/>
      <c r="BRQ709" s="109"/>
      <c r="BRR709" s="109"/>
      <c r="BRS709" s="109"/>
      <c r="BRT709" s="109"/>
      <c r="BRU709" s="109"/>
      <c r="BRV709" s="109"/>
      <c r="BRW709" s="109"/>
      <c r="BRX709" s="109"/>
      <c r="BRY709" s="109"/>
      <c r="BRZ709" s="109"/>
      <c r="BSA709" s="109"/>
      <c r="BSB709" s="109"/>
      <c r="BSC709" s="109"/>
      <c r="BSD709" s="109"/>
      <c r="BSE709" s="109"/>
      <c r="BSF709" s="109"/>
      <c r="BSG709" s="109"/>
      <c r="BSH709" s="109"/>
      <c r="BSI709" s="109"/>
      <c r="BSJ709" s="109"/>
      <c r="BSK709" s="109"/>
      <c r="BSL709" s="109"/>
      <c r="BSM709" s="109"/>
      <c r="BSN709" s="109"/>
      <c r="BSO709" s="109"/>
      <c r="BSP709" s="109"/>
      <c r="BSQ709" s="109"/>
      <c r="BSR709" s="109"/>
      <c r="BSS709" s="109"/>
      <c r="BST709" s="109"/>
      <c r="BSU709" s="109"/>
      <c r="BSV709" s="109"/>
      <c r="BSW709" s="109"/>
      <c r="BSX709" s="109"/>
      <c r="BSY709" s="109"/>
      <c r="BSZ709" s="109"/>
      <c r="BTA709" s="109"/>
      <c r="BTB709" s="109"/>
      <c r="BTC709" s="109"/>
      <c r="BTD709" s="109"/>
      <c r="BTE709" s="109"/>
      <c r="BTF709" s="109"/>
      <c r="BTG709" s="109"/>
      <c r="BTH709" s="109"/>
      <c r="BTI709" s="109"/>
      <c r="BTJ709" s="109"/>
      <c r="BTK709" s="109"/>
      <c r="BTL709" s="109"/>
      <c r="BTM709" s="109"/>
      <c r="BTN709" s="109"/>
      <c r="BTO709" s="109"/>
      <c r="BTP709" s="109"/>
      <c r="BTQ709" s="109"/>
      <c r="BTR709" s="109"/>
      <c r="BTS709" s="109"/>
      <c r="BTT709" s="109"/>
      <c r="BTU709" s="109"/>
      <c r="BTV709" s="109"/>
      <c r="BTW709" s="109"/>
      <c r="BTX709" s="109"/>
      <c r="BTY709" s="109"/>
      <c r="BTZ709" s="109"/>
      <c r="BUA709" s="109"/>
      <c r="BUB709" s="109"/>
      <c r="BUC709" s="109"/>
      <c r="BUD709" s="109"/>
      <c r="BUE709" s="109"/>
      <c r="BUF709" s="109"/>
      <c r="BUG709" s="109"/>
      <c r="BUH709" s="109"/>
      <c r="BUI709" s="109"/>
      <c r="BUJ709" s="109"/>
      <c r="BUK709" s="109"/>
      <c r="BUL709" s="109"/>
      <c r="BUM709" s="109"/>
      <c r="BUN709" s="109"/>
      <c r="BUO709" s="109"/>
      <c r="BUP709" s="109"/>
      <c r="BUQ709" s="109"/>
      <c r="BUR709" s="109"/>
      <c r="BUS709" s="109"/>
      <c r="BUT709" s="109"/>
      <c r="BUU709" s="109"/>
      <c r="BUV709" s="109"/>
      <c r="BUW709" s="109"/>
      <c r="BUX709" s="109"/>
      <c r="BUY709" s="109"/>
      <c r="BUZ709" s="109"/>
      <c r="BVA709" s="109"/>
      <c r="BVB709" s="109"/>
      <c r="BVC709" s="109"/>
      <c r="BVD709" s="109"/>
      <c r="BVE709" s="109"/>
      <c r="BVF709" s="109"/>
      <c r="BVG709" s="109"/>
      <c r="BVH709" s="109"/>
      <c r="BVI709" s="109"/>
      <c r="BVJ709" s="109"/>
      <c r="BVK709" s="109"/>
      <c r="BVL709" s="109"/>
      <c r="BVM709" s="109"/>
      <c r="BVN709" s="109"/>
      <c r="BVO709" s="109"/>
      <c r="BVP709" s="109"/>
      <c r="BVQ709" s="109"/>
      <c r="BVR709" s="109"/>
      <c r="BVS709" s="109"/>
      <c r="BVT709" s="109"/>
      <c r="BVU709" s="109"/>
      <c r="BVV709" s="109"/>
      <c r="BVW709" s="109"/>
      <c r="BVX709" s="109"/>
      <c r="BVY709" s="109"/>
      <c r="BVZ709" s="109"/>
      <c r="BWA709" s="109"/>
      <c r="BWB709" s="109"/>
      <c r="BWC709" s="109"/>
      <c r="BWD709" s="109"/>
      <c r="BWE709" s="109"/>
      <c r="BWF709" s="109"/>
      <c r="BWG709" s="109"/>
      <c r="BWH709" s="109"/>
      <c r="BWI709" s="109"/>
      <c r="BWJ709" s="109"/>
      <c r="BWK709" s="109"/>
      <c r="BWL709" s="109"/>
      <c r="BWM709" s="109"/>
      <c r="BWN709" s="109"/>
      <c r="BWO709" s="109"/>
      <c r="BWP709" s="109"/>
      <c r="BWQ709" s="109"/>
      <c r="BWR709" s="109"/>
      <c r="BWS709" s="109"/>
      <c r="BWT709" s="109"/>
      <c r="BWU709" s="109"/>
      <c r="BWV709" s="109"/>
      <c r="BWW709" s="109"/>
      <c r="BWX709" s="109"/>
      <c r="BWY709" s="109"/>
      <c r="BWZ709" s="109"/>
      <c r="BXA709" s="109"/>
      <c r="BXB709" s="109"/>
      <c r="BXC709" s="109"/>
      <c r="BXD709" s="109"/>
      <c r="BXE709" s="109"/>
      <c r="BXF709" s="109"/>
      <c r="BXG709" s="109"/>
      <c r="BXH709" s="109"/>
      <c r="BXI709" s="109"/>
      <c r="BXJ709" s="109"/>
      <c r="BXK709" s="109"/>
      <c r="BXL709" s="109"/>
      <c r="BXM709" s="109"/>
      <c r="BXN709" s="109"/>
      <c r="BXO709" s="109"/>
      <c r="BXP709" s="109"/>
      <c r="BXQ709" s="109"/>
      <c r="BXR709" s="109"/>
      <c r="BXS709" s="109"/>
      <c r="BXT709" s="109"/>
      <c r="BXU709" s="109"/>
      <c r="BXV709" s="109"/>
      <c r="BXW709" s="109"/>
      <c r="BXX709" s="109"/>
      <c r="BXY709" s="109"/>
      <c r="BXZ709" s="109"/>
      <c r="BYA709" s="109"/>
      <c r="BYB709" s="109"/>
      <c r="BYC709" s="109"/>
      <c r="BYD709" s="109"/>
      <c r="BYE709" s="109"/>
      <c r="BYF709" s="109"/>
      <c r="BYG709" s="109"/>
      <c r="BYH709" s="109"/>
      <c r="BYI709" s="109"/>
      <c r="BYJ709" s="109"/>
      <c r="BYK709" s="109"/>
      <c r="BYL709" s="109"/>
      <c r="BYM709" s="109"/>
      <c r="BYN709" s="109"/>
      <c r="BYO709" s="109"/>
      <c r="BYP709" s="109"/>
      <c r="BYQ709" s="109"/>
      <c r="BYR709" s="109"/>
      <c r="BYS709" s="109"/>
      <c r="BYT709" s="109"/>
      <c r="BYU709" s="109"/>
      <c r="BYV709" s="109"/>
      <c r="BYW709" s="109"/>
      <c r="BYX709" s="109"/>
      <c r="BYY709" s="109"/>
      <c r="BYZ709" s="109"/>
      <c r="BZA709" s="109"/>
      <c r="BZB709" s="109"/>
      <c r="BZC709" s="109"/>
      <c r="BZD709" s="109"/>
      <c r="BZE709" s="109"/>
      <c r="BZF709" s="109"/>
      <c r="BZG709" s="109"/>
      <c r="BZH709" s="109"/>
      <c r="BZI709" s="109"/>
      <c r="BZJ709" s="109"/>
      <c r="BZK709" s="109"/>
      <c r="BZL709" s="109"/>
      <c r="BZM709" s="109"/>
      <c r="BZN709" s="109"/>
      <c r="BZO709" s="109"/>
      <c r="BZP709" s="109"/>
      <c r="BZQ709" s="109"/>
      <c r="BZR709" s="109"/>
      <c r="BZS709" s="109"/>
      <c r="BZT709" s="109"/>
      <c r="BZU709" s="109"/>
      <c r="BZV709" s="109"/>
      <c r="BZW709" s="109"/>
      <c r="BZX709" s="109"/>
      <c r="BZY709" s="109"/>
      <c r="BZZ709" s="109"/>
      <c r="CAA709" s="109"/>
      <c r="CAB709" s="109"/>
      <c r="CAC709" s="109"/>
      <c r="CAD709" s="109"/>
      <c r="CAE709" s="109"/>
      <c r="CAF709" s="109"/>
      <c r="CAG709" s="109"/>
      <c r="CAH709" s="109"/>
      <c r="CAI709" s="109"/>
      <c r="CAJ709" s="109"/>
      <c r="CAK709" s="109"/>
      <c r="CAL709" s="109"/>
      <c r="CAM709" s="109"/>
      <c r="CAN709" s="109"/>
      <c r="CAO709" s="109"/>
      <c r="CAP709" s="109"/>
      <c r="CAQ709" s="109"/>
      <c r="CAR709" s="109"/>
      <c r="CAS709" s="109"/>
      <c r="CAT709" s="109"/>
      <c r="CAU709" s="109"/>
      <c r="CAV709" s="109"/>
      <c r="CAW709" s="109"/>
      <c r="CAX709" s="109"/>
      <c r="CAY709" s="109"/>
      <c r="CAZ709" s="109"/>
      <c r="CBA709" s="109"/>
      <c r="CBB709" s="109"/>
      <c r="CBC709" s="109"/>
      <c r="CBD709" s="109"/>
      <c r="CBE709" s="109"/>
      <c r="CBF709" s="109"/>
      <c r="CBG709" s="109"/>
      <c r="CBH709" s="109"/>
      <c r="CBI709" s="109"/>
      <c r="CBJ709" s="109"/>
      <c r="CBK709" s="109"/>
      <c r="CBL709" s="109"/>
      <c r="CBM709" s="109"/>
      <c r="CBN709" s="109"/>
      <c r="CBO709" s="109"/>
      <c r="CBP709" s="109"/>
      <c r="CBQ709" s="109"/>
      <c r="CBR709" s="109"/>
      <c r="CBS709" s="109"/>
      <c r="CBT709" s="109"/>
      <c r="CBU709" s="109"/>
      <c r="CBV709" s="109"/>
      <c r="CBW709" s="109"/>
      <c r="CBX709" s="109"/>
      <c r="CBY709" s="109"/>
      <c r="CBZ709" s="109"/>
      <c r="CCA709" s="109"/>
      <c r="CCB709" s="109"/>
      <c r="CCC709" s="109"/>
      <c r="CCD709" s="109"/>
      <c r="CCE709" s="109"/>
      <c r="CCF709" s="109"/>
      <c r="CCG709" s="109"/>
      <c r="CCH709" s="109"/>
      <c r="CCI709" s="109"/>
      <c r="CCJ709" s="109"/>
      <c r="CCK709" s="109"/>
      <c r="CCL709" s="109"/>
      <c r="CCM709" s="109"/>
      <c r="CCN709" s="109"/>
      <c r="CCO709" s="109"/>
      <c r="CCP709" s="109"/>
      <c r="CCQ709" s="109"/>
      <c r="CCR709" s="109"/>
      <c r="CCS709" s="109"/>
      <c r="CCT709" s="109"/>
      <c r="CCU709" s="109"/>
      <c r="CCV709" s="109"/>
      <c r="CCW709" s="109"/>
      <c r="CCX709" s="109"/>
      <c r="CCY709" s="109"/>
      <c r="CCZ709" s="109"/>
      <c r="CDA709" s="109"/>
      <c r="CDB709" s="109"/>
      <c r="CDC709" s="109"/>
      <c r="CDD709" s="109"/>
      <c r="CDE709" s="109"/>
      <c r="CDF709" s="109"/>
      <c r="CDG709" s="109"/>
      <c r="CDH709" s="109"/>
      <c r="CDI709" s="109"/>
      <c r="CDJ709" s="109"/>
      <c r="CDK709" s="109"/>
      <c r="CDL709" s="109"/>
      <c r="CDM709" s="109"/>
      <c r="CDN709" s="109"/>
      <c r="CDO709" s="109"/>
      <c r="CDP709" s="109"/>
      <c r="CDQ709" s="109"/>
      <c r="CDR709" s="109"/>
      <c r="CDS709" s="109"/>
      <c r="CDT709" s="109"/>
      <c r="CDU709" s="109"/>
      <c r="CDV709" s="109"/>
      <c r="CDW709" s="109"/>
      <c r="CDX709" s="109"/>
      <c r="CDY709" s="109"/>
      <c r="CDZ709" s="109"/>
      <c r="CEA709" s="109"/>
      <c r="CEB709" s="109"/>
      <c r="CEC709" s="109"/>
      <c r="CED709" s="109"/>
      <c r="CEE709" s="109"/>
      <c r="CEF709" s="109"/>
      <c r="CEG709" s="109"/>
      <c r="CEH709" s="109"/>
      <c r="CEI709" s="109"/>
      <c r="CEJ709" s="109"/>
      <c r="CEK709" s="109"/>
      <c r="CEL709" s="109"/>
      <c r="CEM709" s="109"/>
      <c r="CEN709" s="109"/>
      <c r="CEO709" s="109"/>
      <c r="CEP709" s="109"/>
      <c r="CEQ709" s="109"/>
      <c r="CER709" s="109"/>
      <c r="CES709" s="109"/>
      <c r="CET709" s="109"/>
      <c r="CEU709" s="109"/>
      <c r="CEV709" s="109"/>
      <c r="CEW709" s="109"/>
      <c r="CEX709" s="109"/>
      <c r="CEY709" s="109"/>
      <c r="CEZ709" s="109"/>
      <c r="CFA709" s="109"/>
      <c r="CFB709" s="109"/>
      <c r="CFC709" s="109"/>
      <c r="CFD709" s="109"/>
      <c r="CFE709" s="109"/>
      <c r="CFF709" s="109"/>
      <c r="CFG709" s="109"/>
      <c r="CFH709" s="109"/>
      <c r="CFI709" s="109"/>
      <c r="CFJ709" s="109"/>
      <c r="CFK709" s="109"/>
      <c r="CFL709" s="109"/>
      <c r="CFM709" s="109"/>
      <c r="CFN709" s="109"/>
      <c r="CFO709" s="109"/>
      <c r="CFP709" s="109"/>
      <c r="CFQ709" s="109"/>
      <c r="CFR709" s="109"/>
      <c r="CFS709" s="109"/>
      <c r="CFT709" s="109"/>
      <c r="CFU709" s="109"/>
      <c r="CFV709" s="109"/>
      <c r="CFW709" s="109"/>
      <c r="CFX709" s="109"/>
      <c r="CFY709" s="109"/>
      <c r="CFZ709" s="109"/>
      <c r="CGA709" s="109"/>
      <c r="CGB709" s="109"/>
      <c r="CGC709" s="109"/>
      <c r="CGD709" s="109"/>
      <c r="CGE709" s="109"/>
      <c r="CGF709" s="109"/>
      <c r="CGG709" s="109"/>
      <c r="CGH709" s="109"/>
      <c r="CGI709" s="109"/>
      <c r="CGJ709" s="109"/>
      <c r="CGK709" s="109"/>
      <c r="CGL709" s="109"/>
      <c r="CGM709" s="109"/>
      <c r="CGN709" s="109"/>
      <c r="CGO709" s="109"/>
      <c r="CGP709" s="109"/>
      <c r="CGQ709" s="109"/>
      <c r="CGR709" s="109"/>
      <c r="CGS709" s="109"/>
      <c r="CGT709" s="109"/>
      <c r="CGU709" s="109"/>
      <c r="CGV709" s="109"/>
      <c r="CGW709" s="109"/>
      <c r="CGX709" s="109"/>
      <c r="CGY709" s="109"/>
      <c r="CGZ709" s="109"/>
      <c r="CHA709" s="109"/>
      <c r="CHB709" s="109"/>
      <c r="CHC709" s="109"/>
      <c r="CHD709" s="109"/>
      <c r="CHE709" s="109"/>
      <c r="CHF709" s="109"/>
      <c r="CHG709" s="109"/>
      <c r="CHH709" s="109"/>
      <c r="CHI709" s="109"/>
      <c r="CHJ709" s="109"/>
      <c r="CHK709" s="109"/>
      <c r="CHL709" s="109"/>
      <c r="CHM709" s="109"/>
      <c r="CHN709" s="109"/>
      <c r="CHO709" s="109"/>
      <c r="CHP709" s="109"/>
      <c r="CHQ709" s="109"/>
      <c r="CHR709" s="109"/>
      <c r="CHS709" s="109"/>
      <c r="CHT709" s="109"/>
      <c r="CHU709" s="109"/>
      <c r="CHV709" s="109"/>
      <c r="CHW709" s="109"/>
      <c r="CHX709" s="109"/>
      <c r="CHY709" s="109"/>
      <c r="CHZ709" s="109"/>
      <c r="CIA709" s="109"/>
      <c r="CIB709" s="109"/>
      <c r="CIC709" s="109"/>
      <c r="CID709" s="109"/>
      <c r="CIE709" s="109"/>
      <c r="CIF709" s="109"/>
      <c r="CIG709" s="109"/>
      <c r="CIH709" s="109"/>
      <c r="CII709" s="109"/>
      <c r="CIJ709" s="109"/>
      <c r="CIK709" s="109"/>
      <c r="CIL709" s="109"/>
      <c r="CIM709" s="109"/>
      <c r="CIN709" s="109"/>
      <c r="CIO709" s="109"/>
      <c r="CIP709" s="109"/>
      <c r="CIQ709" s="109"/>
      <c r="CIR709" s="109"/>
      <c r="CIS709" s="109"/>
      <c r="CIT709" s="109"/>
      <c r="CIU709" s="109"/>
      <c r="CIV709" s="109"/>
      <c r="CIW709" s="109"/>
      <c r="CIX709" s="109"/>
      <c r="CIY709" s="109"/>
      <c r="CIZ709" s="109"/>
      <c r="CJA709" s="109"/>
      <c r="CJB709" s="109"/>
      <c r="CJC709" s="109"/>
      <c r="CJD709" s="109"/>
      <c r="CJE709" s="109"/>
      <c r="CJF709" s="109"/>
      <c r="CJG709" s="109"/>
      <c r="CJH709" s="109"/>
      <c r="CJI709" s="109"/>
      <c r="CJJ709" s="109"/>
      <c r="CJK709" s="109"/>
      <c r="CJL709" s="109"/>
      <c r="CJM709" s="109"/>
      <c r="CJN709" s="109"/>
      <c r="CJO709" s="109"/>
      <c r="CJP709" s="109"/>
      <c r="CJQ709" s="109"/>
      <c r="CJR709" s="109"/>
      <c r="CJS709" s="109"/>
      <c r="CJT709" s="109"/>
      <c r="CJU709" s="109"/>
      <c r="CJV709" s="109"/>
      <c r="CJW709" s="109"/>
      <c r="CJX709" s="109"/>
      <c r="CJY709" s="109"/>
      <c r="CJZ709" s="109"/>
      <c r="CKA709" s="109"/>
      <c r="CKB709" s="109"/>
      <c r="CKC709" s="109"/>
      <c r="CKD709" s="109"/>
      <c r="CKE709" s="109"/>
      <c r="CKF709" s="109"/>
      <c r="CKG709" s="109"/>
      <c r="CKH709" s="109"/>
      <c r="CKI709" s="109"/>
      <c r="CKJ709" s="109"/>
      <c r="CKK709" s="109"/>
      <c r="CKL709" s="109"/>
      <c r="CKM709" s="109"/>
      <c r="CKN709" s="109"/>
      <c r="CKO709" s="109"/>
      <c r="CKP709" s="109"/>
      <c r="CKQ709" s="109"/>
      <c r="CKR709" s="109"/>
      <c r="CKS709" s="109"/>
      <c r="CKT709" s="109"/>
      <c r="CKU709" s="109"/>
      <c r="CKV709" s="109"/>
      <c r="CKW709" s="109"/>
      <c r="CKX709" s="109"/>
      <c r="CKY709" s="109"/>
      <c r="CKZ709" s="109"/>
      <c r="CLA709" s="109"/>
      <c r="CLB709" s="109"/>
      <c r="CLC709" s="109"/>
      <c r="CLD709" s="109"/>
      <c r="CLE709" s="109"/>
      <c r="CLF709" s="109"/>
      <c r="CLG709" s="109"/>
      <c r="CLH709" s="109"/>
      <c r="CLI709" s="109"/>
      <c r="CLJ709" s="109"/>
      <c r="CLK709" s="109"/>
      <c r="CLL709" s="109"/>
      <c r="CLM709" s="109"/>
      <c r="CLN709" s="109"/>
      <c r="CLO709" s="109"/>
      <c r="CLP709" s="109"/>
      <c r="CLQ709" s="109"/>
      <c r="CLR709" s="109"/>
      <c r="CLS709" s="109"/>
      <c r="CLT709" s="109"/>
      <c r="CLU709" s="109"/>
      <c r="CLV709" s="109"/>
      <c r="CLW709" s="109"/>
      <c r="CLX709" s="109"/>
      <c r="CLY709" s="109"/>
      <c r="CLZ709" s="109"/>
      <c r="CMA709" s="109"/>
      <c r="CMB709" s="109"/>
      <c r="CMC709" s="109"/>
      <c r="CMD709" s="109"/>
      <c r="CME709" s="109"/>
      <c r="CMF709" s="109"/>
      <c r="CMG709" s="109"/>
      <c r="CMH709" s="109"/>
      <c r="CMI709" s="109"/>
      <c r="CMJ709" s="109"/>
      <c r="CMK709" s="109"/>
      <c r="CML709" s="109"/>
      <c r="CMM709" s="109"/>
      <c r="CMN709" s="109"/>
      <c r="CMO709" s="109"/>
      <c r="CMP709" s="109"/>
      <c r="CMQ709" s="109"/>
      <c r="CMR709" s="109"/>
      <c r="CMS709" s="109"/>
      <c r="CMT709" s="109"/>
      <c r="CMU709" s="109"/>
      <c r="CMV709" s="109"/>
      <c r="CMW709" s="109"/>
      <c r="CMX709" s="109"/>
      <c r="CMY709" s="109"/>
      <c r="CMZ709" s="109"/>
      <c r="CNA709" s="109"/>
      <c r="CNB709" s="109"/>
      <c r="CNC709" s="109"/>
      <c r="CND709" s="109"/>
      <c r="CNE709" s="109"/>
      <c r="CNF709" s="109"/>
      <c r="CNG709" s="109"/>
      <c r="CNH709" s="109"/>
      <c r="CNI709" s="109"/>
      <c r="CNJ709" s="109"/>
      <c r="CNK709" s="109"/>
      <c r="CNL709" s="109"/>
      <c r="CNM709" s="109"/>
      <c r="CNN709" s="109"/>
      <c r="CNO709" s="109"/>
      <c r="CNP709" s="109"/>
      <c r="CNQ709" s="109"/>
      <c r="CNR709" s="109"/>
      <c r="CNS709" s="109"/>
      <c r="CNT709" s="109"/>
      <c r="CNU709" s="109"/>
      <c r="CNV709" s="109"/>
      <c r="CNW709" s="109"/>
      <c r="CNX709" s="109"/>
      <c r="CNY709" s="109"/>
      <c r="CNZ709" s="109"/>
      <c r="COA709" s="109"/>
      <c r="COB709" s="109"/>
      <c r="COC709" s="109"/>
      <c r="COD709" s="109"/>
      <c r="COE709" s="109"/>
      <c r="COF709" s="109"/>
      <c r="COG709" s="109"/>
      <c r="COH709" s="109"/>
      <c r="COI709" s="109"/>
      <c r="COJ709" s="109"/>
      <c r="COK709" s="109"/>
      <c r="COL709" s="109"/>
      <c r="COM709" s="109"/>
      <c r="CON709" s="109"/>
      <c r="COO709" s="109"/>
      <c r="COP709" s="109"/>
      <c r="COQ709" s="109"/>
      <c r="COR709" s="109"/>
      <c r="COS709" s="109"/>
      <c r="COT709" s="109"/>
      <c r="COU709" s="109"/>
      <c r="COV709" s="109"/>
      <c r="COW709" s="109"/>
      <c r="COX709" s="109"/>
      <c r="COY709" s="109"/>
      <c r="COZ709" s="109"/>
      <c r="CPA709" s="109"/>
      <c r="CPB709" s="109"/>
      <c r="CPC709" s="109"/>
      <c r="CPD709" s="109"/>
      <c r="CPE709" s="109"/>
      <c r="CPF709" s="109"/>
      <c r="CPG709" s="109"/>
      <c r="CPH709" s="109"/>
      <c r="CPI709" s="109"/>
      <c r="CPJ709" s="109"/>
      <c r="CPK709" s="109"/>
      <c r="CPL709" s="109"/>
      <c r="CPM709" s="109"/>
      <c r="CPN709" s="109"/>
      <c r="CPO709" s="109"/>
      <c r="CPP709" s="109"/>
      <c r="CPQ709" s="109"/>
      <c r="CPR709" s="109"/>
      <c r="CPS709" s="109"/>
      <c r="CPT709" s="109"/>
      <c r="CPU709" s="109"/>
      <c r="CPV709" s="109"/>
      <c r="CPW709" s="109"/>
      <c r="CPX709" s="109"/>
      <c r="CPY709" s="109"/>
      <c r="CPZ709" s="109"/>
      <c r="CQA709" s="109"/>
      <c r="CQB709" s="109"/>
      <c r="CQC709" s="109"/>
      <c r="CQD709" s="109"/>
      <c r="CQE709" s="109"/>
      <c r="CQF709" s="109"/>
      <c r="CQG709" s="109"/>
      <c r="CQH709" s="109"/>
      <c r="CQI709" s="109"/>
      <c r="CQJ709" s="109"/>
      <c r="CQK709" s="109"/>
      <c r="CQL709" s="109"/>
      <c r="CQM709" s="109"/>
      <c r="CQN709" s="109"/>
      <c r="CQO709" s="109"/>
      <c r="CQP709" s="109"/>
      <c r="CQQ709" s="109"/>
      <c r="CQR709" s="109"/>
      <c r="CQS709" s="109"/>
      <c r="CQT709" s="109"/>
      <c r="CQU709" s="109"/>
      <c r="CQV709" s="109"/>
      <c r="CQW709" s="109"/>
      <c r="CQX709" s="109"/>
      <c r="CQY709" s="109"/>
      <c r="CQZ709" s="109"/>
      <c r="CRA709" s="109"/>
      <c r="CRB709" s="109"/>
      <c r="CRC709" s="109"/>
      <c r="CRD709" s="109"/>
      <c r="CRE709" s="109"/>
      <c r="CRF709" s="109"/>
      <c r="CRG709" s="109"/>
      <c r="CRH709" s="109"/>
      <c r="CRI709" s="109"/>
      <c r="CRJ709" s="109"/>
      <c r="CRK709" s="109"/>
      <c r="CRL709" s="109"/>
      <c r="CRM709" s="109"/>
      <c r="CRN709" s="109"/>
      <c r="CRO709" s="109"/>
      <c r="CRP709" s="109"/>
      <c r="CRQ709" s="109"/>
      <c r="CRR709" s="109"/>
      <c r="CRS709" s="109"/>
      <c r="CRT709" s="109"/>
      <c r="CRU709" s="109"/>
      <c r="CRV709" s="109"/>
      <c r="CRW709" s="109"/>
      <c r="CRX709" s="109"/>
      <c r="CRY709" s="109"/>
      <c r="CRZ709" s="109"/>
      <c r="CSA709" s="109"/>
      <c r="CSB709" s="109"/>
      <c r="CSC709" s="109"/>
      <c r="CSD709" s="109"/>
      <c r="CSE709" s="109"/>
      <c r="CSF709" s="109"/>
      <c r="CSG709" s="109"/>
      <c r="CSH709" s="109"/>
      <c r="CSI709" s="109"/>
      <c r="CSJ709" s="109"/>
      <c r="CSK709" s="109"/>
      <c r="CSL709" s="109"/>
      <c r="CSM709" s="109"/>
      <c r="CSN709" s="109"/>
      <c r="CSO709" s="109"/>
      <c r="CSP709" s="109"/>
      <c r="CSQ709" s="109"/>
      <c r="CSR709" s="109"/>
      <c r="CSS709" s="109"/>
      <c r="CST709" s="109"/>
      <c r="CSU709" s="109"/>
      <c r="CSV709" s="109"/>
      <c r="CSW709" s="109"/>
      <c r="CSX709" s="109"/>
      <c r="CSY709" s="109"/>
      <c r="CSZ709" s="109"/>
      <c r="CTA709" s="109"/>
      <c r="CTB709" s="109"/>
      <c r="CTC709" s="109"/>
      <c r="CTD709" s="109"/>
      <c r="CTE709" s="109"/>
      <c r="CTF709" s="109"/>
      <c r="CTG709" s="109"/>
      <c r="CTH709" s="109"/>
      <c r="CTI709" s="109"/>
      <c r="CTJ709" s="109"/>
      <c r="CTK709" s="109"/>
      <c r="CTL709" s="109"/>
      <c r="CTM709" s="109"/>
      <c r="CTN709" s="109"/>
      <c r="CTO709" s="109"/>
      <c r="CTP709" s="109"/>
      <c r="CTQ709" s="109"/>
      <c r="CTR709" s="109"/>
      <c r="CTS709" s="109"/>
      <c r="CTT709" s="109"/>
      <c r="CTU709" s="109"/>
      <c r="CTV709" s="109"/>
      <c r="CTW709" s="109"/>
      <c r="CTX709" s="109"/>
      <c r="CTY709" s="109"/>
      <c r="CTZ709" s="109"/>
      <c r="CUA709" s="109"/>
      <c r="CUB709" s="109"/>
      <c r="CUC709" s="109"/>
      <c r="CUD709" s="109"/>
      <c r="CUE709" s="109"/>
      <c r="CUF709" s="109"/>
      <c r="CUG709" s="109"/>
      <c r="CUH709" s="109"/>
      <c r="CUI709" s="109"/>
      <c r="CUJ709" s="109"/>
      <c r="CUK709" s="109"/>
      <c r="CUL709" s="109"/>
      <c r="CUM709" s="109"/>
      <c r="CUN709" s="109"/>
      <c r="CUO709" s="109"/>
      <c r="CUP709" s="109"/>
      <c r="CUQ709" s="109"/>
      <c r="CUR709" s="109"/>
      <c r="CUS709" s="109"/>
      <c r="CUT709" s="109"/>
      <c r="CUU709" s="109"/>
      <c r="CUV709" s="109"/>
      <c r="CUW709" s="109"/>
      <c r="CUX709" s="109"/>
      <c r="CUY709" s="109"/>
      <c r="CUZ709" s="109"/>
      <c r="CVA709" s="109"/>
      <c r="CVB709" s="109"/>
      <c r="CVC709" s="109"/>
      <c r="CVD709" s="109"/>
      <c r="CVE709" s="109"/>
      <c r="CVF709" s="109"/>
      <c r="CVG709" s="109"/>
      <c r="CVH709" s="109"/>
      <c r="CVI709" s="109"/>
      <c r="CVJ709" s="109"/>
      <c r="CVK709" s="109"/>
      <c r="CVL709" s="109"/>
      <c r="CVM709" s="109"/>
      <c r="CVN709" s="109"/>
      <c r="CVO709" s="109"/>
      <c r="CVP709" s="109"/>
      <c r="CVQ709" s="109"/>
      <c r="CVR709" s="109"/>
      <c r="CVS709" s="109"/>
      <c r="CVT709" s="109"/>
      <c r="CVU709" s="109"/>
      <c r="CVV709" s="109"/>
      <c r="CVW709" s="109"/>
      <c r="CVX709" s="109"/>
      <c r="CVY709" s="109"/>
      <c r="CVZ709" s="109"/>
      <c r="CWA709" s="109"/>
      <c r="CWB709" s="109"/>
      <c r="CWC709" s="109"/>
      <c r="CWD709" s="109"/>
      <c r="CWE709" s="109"/>
      <c r="CWF709" s="109"/>
      <c r="CWG709" s="109"/>
      <c r="CWH709" s="109"/>
      <c r="CWI709" s="109"/>
      <c r="CWJ709" s="109"/>
      <c r="CWK709" s="109"/>
      <c r="CWL709" s="109"/>
      <c r="CWM709" s="109"/>
      <c r="CWN709" s="109"/>
      <c r="CWO709" s="109"/>
      <c r="CWP709" s="109"/>
      <c r="CWQ709" s="109"/>
      <c r="CWR709" s="109"/>
      <c r="CWS709" s="109"/>
      <c r="CWT709" s="109"/>
      <c r="CWU709" s="109"/>
      <c r="CWV709" s="109"/>
      <c r="CWW709" s="109"/>
      <c r="CWX709" s="109"/>
      <c r="CWY709" s="109"/>
      <c r="CWZ709" s="109"/>
      <c r="CXA709" s="109"/>
      <c r="CXB709" s="109"/>
      <c r="CXC709" s="109"/>
      <c r="CXD709" s="109"/>
      <c r="CXE709" s="109"/>
      <c r="CXF709" s="109"/>
      <c r="CXG709" s="109"/>
      <c r="CXH709" s="109"/>
      <c r="CXI709" s="109"/>
      <c r="CXJ709" s="109"/>
      <c r="CXK709" s="109"/>
      <c r="CXL709" s="109"/>
      <c r="CXM709" s="109"/>
      <c r="CXN709" s="109"/>
      <c r="CXO709" s="109"/>
      <c r="CXP709" s="109"/>
      <c r="CXQ709" s="109"/>
      <c r="CXR709" s="109"/>
      <c r="CXS709" s="109"/>
      <c r="CXT709" s="109"/>
      <c r="CXU709" s="109"/>
      <c r="CXV709" s="109"/>
      <c r="CXW709" s="109"/>
      <c r="CXX709" s="109"/>
      <c r="CXY709" s="109"/>
      <c r="CXZ709" s="109"/>
      <c r="CYA709" s="109"/>
      <c r="CYB709" s="109"/>
      <c r="CYC709" s="109"/>
      <c r="CYD709" s="109"/>
      <c r="CYE709" s="109"/>
      <c r="CYF709" s="109"/>
      <c r="CYG709" s="109"/>
      <c r="CYH709" s="109"/>
      <c r="CYI709" s="109"/>
      <c r="CYJ709" s="109"/>
      <c r="CYK709" s="109"/>
      <c r="CYL709" s="109"/>
      <c r="CYM709" s="109"/>
      <c r="CYN709" s="109"/>
      <c r="CYO709" s="109"/>
      <c r="CYP709" s="109"/>
      <c r="CYQ709" s="109"/>
      <c r="CYR709" s="109"/>
      <c r="CYS709" s="109"/>
      <c r="CYT709" s="109"/>
      <c r="CYU709" s="109"/>
      <c r="CYV709" s="109"/>
      <c r="CYW709" s="109"/>
      <c r="CYX709" s="109"/>
      <c r="CYY709" s="109"/>
      <c r="CYZ709" s="109"/>
      <c r="CZA709" s="109"/>
      <c r="CZB709" s="109"/>
      <c r="CZC709" s="109"/>
      <c r="CZD709" s="109"/>
      <c r="CZE709" s="109"/>
      <c r="CZF709" s="109"/>
      <c r="CZG709" s="109"/>
      <c r="CZH709" s="109"/>
      <c r="CZI709" s="109"/>
      <c r="CZJ709" s="109"/>
      <c r="CZK709" s="109"/>
      <c r="CZL709" s="109"/>
      <c r="CZM709" s="109"/>
      <c r="CZN709" s="109"/>
      <c r="CZO709" s="109"/>
      <c r="CZP709" s="109"/>
      <c r="CZQ709" s="109"/>
      <c r="CZR709" s="109"/>
      <c r="CZS709" s="109"/>
      <c r="CZT709" s="109"/>
      <c r="CZU709" s="109"/>
      <c r="CZV709" s="109"/>
      <c r="CZW709" s="109"/>
      <c r="CZX709" s="109"/>
      <c r="CZY709" s="109"/>
      <c r="CZZ709" s="109"/>
      <c r="DAA709" s="109"/>
      <c r="DAB709" s="109"/>
      <c r="DAC709" s="109"/>
      <c r="DAD709" s="109"/>
      <c r="DAE709" s="109"/>
      <c r="DAF709" s="109"/>
      <c r="DAG709" s="109"/>
      <c r="DAH709" s="109"/>
      <c r="DAI709" s="109"/>
      <c r="DAJ709" s="109"/>
      <c r="DAK709" s="109"/>
      <c r="DAL709" s="109"/>
      <c r="DAM709" s="109"/>
      <c r="DAN709" s="109"/>
      <c r="DAO709" s="109"/>
      <c r="DAP709" s="109"/>
      <c r="DAQ709" s="109"/>
      <c r="DAR709" s="109"/>
      <c r="DAS709" s="109"/>
      <c r="DAT709" s="109"/>
      <c r="DAU709" s="109"/>
      <c r="DAV709" s="109"/>
      <c r="DAW709" s="109"/>
      <c r="DAX709" s="109"/>
      <c r="DAY709" s="109"/>
      <c r="DAZ709" s="109"/>
      <c r="DBA709" s="109"/>
      <c r="DBB709" s="109"/>
      <c r="DBC709" s="109"/>
      <c r="DBD709" s="109"/>
      <c r="DBE709" s="109"/>
      <c r="DBF709" s="109"/>
      <c r="DBG709" s="109"/>
      <c r="DBH709" s="109"/>
      <c r="DBI709" s="109"/>
      <c r="DBJ709" s="109"/>
      <c r="DBK709" s="109"/>
      <c r="DBL709" s="109"/>
      <c r="DBM709" s="109"/>
      <c r="DBN709" s="109"/>
      <c r="DBO709" s="109"/>
      <c r="DBP709" s="109"/>
      <c r="DBQ709" s="109"/>
      <c r="DBR709" s="109"/>
      <c r="DBS709" s="109"/>
      <c r="DBT709" s="109"/>
      <c r="DBU709" s="109"/>
      <c r="DBV709" s="109"/>
      <c r="DBW709" s="109"/>
      <c r="DBX709" s="109"/>
      <c r="DBY709" s="109"/>
      <c r="DBZ709" s="109"/>
      <c r="DCA709" s="109"/>
      <c r="DCB709" s="109"/>
      <c r="DCC709" s="109"/>
      <c r="DCD709" s="109"/>
      <c r="DCE709" s="109"/>
      <c r="DCF709" s="109"/>
      <c r="DCG709" s="109"/>
      <c r="DCH709" s="109"/>
      <c r="DCI709" s="109"/>
      <c r="DCJ709" s="109"/>
      <c r="DCK709" s="109"/>
      <c r="DCL709" s="109"/>
      <c r="DCM709" s="109"/>
      <c r="DCN709" s="109"/>
      <c r="DCO709" s="109"/>
      <c r="DCP709" s="109"/>
      <c r="DCQ709" s="109"/>
      <c r="DCR709" s="109"/>
      <c r="DCS709" s="109"/>
      <c r="DCT709" s="109"/>
      <c r="DCU709" s="109"/>
      <c r="DCV709" s="109"/>
      <c r="DCW709" s="109"/>
      <c r="DCX709" s="109"/>
      <c r="DCY709" s="109"/>
      <c r="DCZ709" s="109"/>
      <c r="DDA709" s="109"/>
      <c r="DDB709" s="109"/>
      <c r="DDC709" s="109"/>
      <c r="DDD709" s="109"/>
      <c r="DDE709" s="109"/>
      <c r="DDF709" s="109"/>
      <c r="DDG709" s="109"/>
      <c r="DDH709" s="109"/>
      <c r="DDI709" s="109"/>
      <c r="DDJ709" s="109"/>
      <c r="DDK709" s="109"/>
      <c r="DDL709" s="109"/>
      <c r="DDM709" s="109"/>
      <c r="DDN709" s="109"/>
      <c r="DDO709" s="109"/>
      <c r="DDP709" s="109"/>
      <c r="DDQ709" s="109"/>
      <c r="DDR709" s="109"/>
      <c r="DDS709" s="109"/>
      <c r="DDT709" s="109"/>
      <c r="DDU709" s="109"/>
      <c r="DDV709" s="109"/>
      <c r="DDW709" s="109"/>
      <c r="DDX709" s="109"/>
      <c r="DDY709" s="109"/>
      <c r="DDZ709" s="109"/>
      <c r="DEA709" s="109"/>
      <c r="DEB709" s="109"/>
      <c r="DEC709" s="109"/>
      <c r="DED709" s="109"/>
      <c r="DEE709" s="109"/>
      <c r="DEF709" s="109"/>
      <c r="DEG709" s="109"/>
      <c r="DEH709" s="109"/>
      <c r="DEI709" s="109"/>
      <c r="DEJ709" s="109"/>
      <c r="DEK709" s="109"/>
      <c r="DEL709" s="109"/>
      <c r="DEM709" s="109"/>
      <c r="DEN709" s="109"/>
      <c r="DEO709" s="109"/>
      <c r="DEP709" s="109"/>
      <c r="DEQ709" s="109"/>
      <c r="DER709" s="109"/>
      <c r="DES709" s="109"/>
      <c r="DET709" s="109"/>
      <c r="DEU709" s="109"/>
      <c r="DEV709" s="109"/>
      <c r="DEW709" s="109"/>
      <c r="DEX709" s="109"/>
      <c r="DEY709" s="109"/>
      <c r="DEZ709" s="109"/>
      <c r="DFA709" s="109"/>
      <c r="DFB709" s="109"/>
      <c r="DFC709" s="109"/>
      <c r="DFD709" s="109"/>
      <c r="DFE709" s="109"/>
      <c r="DFF709" s="109"/>
      <c r="DFG709" s="109"/>
      <c r="DFH709" s="109"/>
      <c r="DFI709" s="109"/>
      <c r="DFJ709" s="109"/>
      <c r="DFK709" s="109"/>
      <c r="DFL709" s="109"/>
      <c r="DFM709" s="109"/>
      <c r="DFN709" s="109"/>
      <c r="DFO709" s="109"/>
      <c r="DFP709" s="109"/>
      <c r="DFQ709" s="109"/>
      <c r="DFR709" s="109"/>
      <c r="DFS709" s="109"/>
      <c r="DFT709" s="109"/>
      <c r="DFU709" s="109"/>
      <c r="DFV709" s="109"/>
      <c r="DFW709" s="109"/>
      <c r="DFX709" s="109"/>
      <c r="DFY709" s="109"/>
      <c r="DFZ709" s="109"/>
      <c r="DGA709" s="109"/>
      <c r="DGB709" s="109"/>
      <c r="DGC709" s="109"/>
      <c r="DGD709" s="109"/>
      <c r="DGE709" s="109"/>
      <c r="DGF709" s="109"/>
      <c r="DGG709" s="109"/>
      <c r="DGH709" s="109"/>
      <c r="DGI709" s="109"/>
      <c r="DGJ709" s="109"/>
      <c r="DGK709" s="109"/>
      <c r="DGL709" s="109"/>
      <c r="DGM709" s="109"/>
      <c r="DGN709" s="109"/>
      <c r="DGO709" s="109"/>
      <c r="DGP709" s="109"/>
      <c r="DGQ709" s="109"/>
      <c r="DGR709" s="109"/>
      <c r="DGS709" s="109"/>
      <c r="DGT709" s="109"/>
      <c r="DGU709" s="109"/>
      <c r="DGV709" s="109"/>
      <c r="DGW709" s="109"/>
      <c r="DGX709" s="109"/>
      <c r="DGY709" s="109"/>
      <c r="DGZ709" s="109"/>
      <c r="DHA709" s="109"/>
      <c r="DHB709" s="109"/>
      <c r="DHC709" s="109"/>
      <c r="DHD709" s="109"/>
      <c r="DHE709" s="109"/>
      <c r="DHF709" s="109"/>
      <c r="DHG709" s="109"/>
      <c r="DHH709" s="109"/>
      <c r="DHI709" s="109"/>
      <c r="DHJ709" s="109"/>
      <c r="DHK709" s="109"/>
      <c r="DHL709" s="109"/>
      <c r="DHM709" s="109"/>
      <c r="DHN709" s="109"/>
      <c r="DHO709" s="109"/>
      <c r="DHP709" s="109"/>
      <c r="DHQ709" s="109"/>
      <c r="DHR709" s="109"/>
      <c r="DHS709" s="109"/>
      <c r="DHT709" s="109"/>
      <c r="DHU709" s="109"/>
      <c r="DHV709" s="109"/>
      <c r="DHW709" s="109"/>
      <c r="DHX709" s="109"/>
      <c r="DHY709" s="109"/>
      <c r="DHZ709" s="109"/>
      <c r="DIA709" s="109"/>
      <c r="DIB709" s="109"/>
      <c r="DIC709" s="109"/>
      <c r="DID709" s="109"/>
      <c r="DIE709" s="109"/>
      <c r="DIF709" s="109"/>
      <c r="DIG709" s="109"/>
      <c r="DIH709" s="109"/>
      <c r="DII709" s="109"/>
      <c r="DIJ709" s="109"/>
      <c r="DIK709" s="109"/>
      <c r="DIL709" s="109"/>
      <c r="DIM709" s="109"/>
      <c r="DIN709" s="109"/>
      <c r="DIO709" s="109"/>
      <c r="DIP709" s="109"/>
      <c r="DIQ709" s="109"/>
      <c r="DIR709" s="109"/>
      <c r="DIS709" s="109"/>
      <c r="DIT709" s="109"/>
      <c r="DIU709" s="109"/>
      <c r="DIV709" s="109"/>
      <c r="DIW709" s="109"/>
      <c r="DIX709" s="109"/>
      <c r="DIY709" s="109"/>
      <c r="DIZ709" s="109"/>
      <c r="DJA709" s="109"/>
      <c r="DJB709" s="109"/>
      <c r="DJC709" s="109"/>
      <c r="DJD709" s="109"/>
      <c r="DJE709" s="109"/>
      <c r="DJF709" s="109"/>
      <c r="DJG709" s="109"/>
      <c r="DJH709" s="109"/>
      <c r="DJI709" s="109"/>
      <c r="DJJ709" s="109"/>
      <c r="DJK709" s="109"/>
      <c r="DJL709" s="109"/>
      <c r="DJM709" s="109"/>
      <c r="DJN709" s="109"/>
      <c r="DJO709" s="109"/>
      <c r="DJP709" s="109"/>
      <c r="DJQ709" s="109"/>
      <c r="DJR709" s="109"/>
      <c r="DJS709" s="109"/>
      <c r="DJT709" s="109"/>
      <c r="DJU709" s="109"/>
      <c r="DJV709" s="109"/>
      <c r="DJW709" s="109"/>
      <c r="DJX709" s="109"/>
      <c r="DJY709" s="109"/>
      <c r="DJZ709" s="109"/>
      <c r="DKA709" s="109"/>
      <c r="DKB709" s="109"/>
      <c r="DKC709" s="109"/>
      <c r="DKD709" s="109"/>
      <c r="DKE709" s="109"/>
      <c r="DKF709" s="109"/>
      <c r="DKG709" s="109"/>
      <c r="DKH709" s="109"/>
      <c r="DKI709" s="109"/>
      <c r="DKJ709" s="109"/>
      <c r="DKK709" s="109"/>
      <c r="DKL709" s="109"/>
      <c r="DKM709" s="109"/>
      <c r="DKN709" s="109"/>
      <c r="DKO709" s="109"/>
      <c r="DKP709" s="109"/>
      <c r="DKQ709" s="109"/>
      <c r="DKR709" s="109"/>
      <c r="DKS709" s="109"/>
      <c r="DKT709" s="109"/>
      <c r="DKU709" s="109"/>
      <c r="DKV709" s="109"/>
      <c r="DKW709" s="109"/>
      <c r="DKX709" s="109"/>
      <c r="DKY709" s="109"/>
      <c r="DKZ709" s="109"/>
      <c r="DLA709" s="109"/>
      <c r="DLB709" s="109"/>
      <c r="DLC709" s="109"/>
      <c r="DLD709" s="109"/>
      <c r="DLE709" s="109"/>
      <c r="DLF709" s="109"/>
      <c r="DLG709" s="109"/>
      <c r="DLH709" s="109"/>
      <c r="DLI709" s="109"/>
      <c r="DLJ709" s="109"/>
      <c r="DLK709" s="109"/>
      <c r="DLL709" s="109"/>
      <c r="DLM709" s="109"/>
      <c r="DLN709" s="109"/>
      <c r="DLO709" s="109"/>
      <c r="DLP709" s="109"/>
      <c r="DLQ709" s="109"/>
      <c r="DLR709" s="109"/>
      <c r="DLS709" s="109"/>
      <c r="DLT709" s="109"/>
      <c r="DLU709" s="109"/>
      <c r="DLV709" s="109"/>
      <c r="DLW709" s="109"/>
      <c r="DLX709" s="109"/>
      <c r="DLY709" s="109"/>
      <c r="DLZ709" s="109"/>
      <c r="DMA709" s="109"/>
      <c r="DMB709" s="109"/>
      <c r="DMC709" s="109"/>
      <c r="DMD709" s="109"/>
      <c r="DME709" s="109"/>
      <c r="DMF709" s="109"/>
      <c r="DMG709" s="109"/>
      <c r="DMH709" s="109"/>
      <c r="DMI709" s="109"/>
      <c r="DMJ709" s="109"/>
      <c r="DMK709" s="109"/>
      <c r="DML709" s="109"/>
      <c r="DMM709" s="109"/>
      <c r="DMN709" s="109"/>
      <c r="DMO709" s="109"/>
      <c r="DMP709" s="109"/>
      <c r="DMQ709" s="109"/>
      <c r="DMR709" s="109"/>
      <c r="DMS709" s="109"/>
      <c r="DMT709" s="109"/>
      <c r="DMU709" s="109"/>
      <c r="DMV709" s="109"/>
      <c r="DMW709" s="109"/>
      <c r="DMX709" s="109"/>
      <c r="DMY709" s="109"/>
      <c r="DMZ709" s="109"/>
      <c r="DNA709" s="109"/>
      <c r="DNB709" s="109"/>
      <c r="DNC709" s="109"/>
      <c r="DND709" s="109"/>
      <c r="DNE709" s="109"/>
      <c r="DNF709" s="109"/>
      <c r="DNG709" s="109"/>
      <c r="DNH709" s="109"/>
      <c r="DNI709" s="109"/>
      <c r="DNJ709" s="109"/>
      <c r="DNK709" s="109"/>
      <c r="DNL709" s="109"/>
      <c r="DNM709" s="109"/>
      <c r="DNN709" s="109"/>
      <c r="DNO709" s="109"/>
      <c r="DNP709" s="109"/>
      <c r="DNQ709" s="109"/>
      <c r="DNR709" s="109"/>
      <c r="DNS709" s="109"/>
      <c r="DNT709" s="109"/>
      <c r="DNU709" s="109"/>
      <c r="DNV709" s="109"/>
      <c r="DNW709" s="109"/>
      <c r="DNX709" s="109"/>
      <c r="DNY709" s="109"/>
      <c r="DNZ709" s="109"/>
      <c r="DOA709" s="109"/>
      <c r="DOB709" s="109"/>
      <c r="DOC709" s="109"/>
      <c r="DOD709" s="109"/>
      <c r="DOE709" s="109"/>
      <c r="DOF709" s="109"/>
      <c r="DOG709" s="109"/>
      <c r="DOH709" s="109"/>
      <c r="DOI709" s="109"/>
      <c r="DOJ709" s="109"/>
      <c r="DOK709" s="109"/>
      <c r="DOL709" s="109"/>
      <c r="DOM709" s="109"/>
      <c r="DON709" s="109"/>
      <c r="DOO709" s="109"/>
      <c r="DOP709" s="109"/>
      <c r="DOQ709" s="109"/>
      <c r="DOR709" s="109"/>
      <c r="DOS709" s="109"/>
      <c r="DOT709" s="109"/>
      <c r="DOU709" s="109"/>
      <c r="DOV709" s="109"/>
      <c r="DOW709" s="109"/>
      <c r="DOX709" s="109"/>
      <c r="DOY709" s="109"/>
      <c r="DOZ709" s="109"/>
      <c r="DPA709" s="109"/>
      <c r="DPB709" s="109"/>
      <c r="DPC709" s="109"/>
      <c r="DPD709" s="109"/>
      <c r="DPE709" s="109"/>
      <c r="DPF709" s="109"/>
      <c r="DPG709" s="109"/>
      <c r="DPH709" s="109"/>
      <c r="DPI709" s="109"/>
      <c r="DPJ709" s="109"/>
      <c r="DPK709" s="109"/>
      <c r="DPL709" s="109"/>
      <c r="DPM709" s="109"/>
      <c r="DPN709" s="109"/>
      <c r="DPO709" s="109"/>
      <c r="DPP709" s="109"/>
      <c r="DPQ709" s="109"/>
      <c r="DPR709" s="109"/>
      <c r="DPS709" s="109"/>
      <c r="DPT709" s="109"/>
      <c r="DPU709" s="109"/>
      <c r="DPV709" s="109"/>
      <c r="DPW709" s="109"/>
      <c r="DPX709" s="109"/>
      <c r="DPY709" s="109"/>
      <c r="DPZ709" s="109"/>
      <c r="DQA709" s="109"/>
      <c r="DQB709" s="109"/>
      <c r="DQC709" s="109"/>
      <c r="DQD709" s="109"/>
      <c r="DQE709" s="109"/>
      <c r="DQF709" s="109"/>
      <c r="DQG709" s="109"/>
      <c r="DQH709" s="109"/>
      <c r="DQI709" s="109"/>
      <c r="DQJ709" s="109"/>
      <c r="DQK709" s="109"/>
      <c r="DQL709" s="109"/>
      <c r="DQM709" s="109"/>
      <c r="DQN709" s="109"/>
      <c r="DQO709" s="109"/>
      <c r="DQP709" s="109"/>
      <c r="DQQ709" s="109"/>
      <c r="DQR709" s="109"/>
      <c r="DQS709" s="109"/>
      <c r="DQT709" s="109"/>
      <c r="DQU709" s="109"/>
      <c r="DQV709" s="109"/>
      <c r="DQW709" s="109"/>
      <c r="DQX709" s="109"/>
      <c r="DQY709" s="109"/>
      <c r="DQZ709" s="109"/>
      <c r="DRA709" s="109"/>
      <c r="DRB709" s="109"/>
      <c r="DRC709" s="109"/>
      <c r="DRD709" s="109"/>
      <c r="DRE709" s="109"/>
      <c r="DRF709" s="109"/>
      <c r="DRG709" s="109"/>
      <c r="DRH709" s="109"/>
      <c r="DRI709" s="109"/>
      <c r="DRJ709" s="109"/>
      <c r="DRK709" s="109"/>
      <c r="DRL709" s="109"/>
      <c r="DRM709" s="109"/>
      <c r="DRN709" s="109"/>
      <c r="DRO709" s="109"/>
      <c r="DRP709" s="109"/>
      <c r="DRQ709" s="109"/>
      <c r="DRR709" s="109"/>
      <c r="DRS709" s="109"/>
      <c r="DRT709" s="109"/>
      <c r="DRU709" s="109"/>
      <c r="DRV709" s="109"/>
      <c r="DRW709" s="109"/>
      <c r="DRX709" s="109"/>
      <c r="DRY709" s="109"/>
      <c r="DRZ709" s="109"/>
      <c r="DSA709" s="109"/>
      <c r="DSB709" s="109"/>
      <c r="DSC709" s="109"/>
      <c r="DSD709" s="109"/>
      <c r="DSE709" s="109"/>
      <c r="DSF709" s="109"/>
      <c r="DSG709" s="109"/>
      <c r="DSH709" s="109"/>
      <c r="DSI709" s="109"/>
      <c r="DSJ709" s="109"/>
      <c r="DSK709" s="109"/>
      <c r="DSL709" s="109"/>
      <c r="DSM709" s="109"/>
      <c r="DSN709" s="109"/>
      <c r="DSO709" s="109"/>
      <c r="DSP709" s="109"/>
      <c r="DSQ709" s="109"/>
      <c r="DSR709" s="109"/>
      <c r="DSS709" s="109"/>
      <c r="DST709" s="109"/>
      <c r="DSU709" s="109"/>
      <c r="DSV709" s="109"/>
      <c r="DSW709" s="109"/>
      <c r="DSX709" s="109"/>
      <c r="DSY709" s="109"/>
      <c r="DSZ709" s="109"/>
      <c r="DTA709" s="109"/>
      <c r="DTB709" s="109"/>
      <c r="DTC709" s="109"/>
      <c r="DTD709" s="109"/>
      <c r="DTE709" s="109"/>
      <c r="DTF709" s="109"/>
      <c r="DTG709" s="109"/>
      <c r="DTH709" s="109"/>
      <c r="DTI709" s="109"/>
      <c r="DTJ709" s="109"/>
      <c r="DTK709" s="109"/>
      <c r="DTL709" s="109"/>
      <c r="DTM709" s="109"/>
      <c r="DTN709" s="109"/>
      <c r="DTO709" s="109"/>
      <c r="DTP709" s="109"/>
      <c r="DTQ709" s="109"/>
      <c r="DTR709" s="109"/>
      <c r="DTS709" s="109"/>
      <c r="DTT709" s="109"/>
      <c r="DTU709" s="109"/>
      <c r="DTV709" s="109"/>
      <c r="DTW709" s="109"/>
      <c r="DTX709" s="109"/>
      <c r="DTY709" s="109"/>
      <c r="DTZ709" s="109"/>
      <c r="DUA709" s="109"/>
      <c r="DUB709" s="109"/>
      <c r="DUC709" s="109"/>
      <c r="DUD709" s="109"/>
      <c r="DUE709" s="109"/>
      <c r="DUF709" s="109"/>
      <c r="DUG709" s="109"/>
      <c r="DUH709" s="109"/>
      <c r="DUI709" s="109"/>
      <c r="DUJ709" s="109"/>
      <c r="DUK709" s="109"/>
      <c r="DUL709" s="109"/>
      <c r="DUM709" s="109"/>
      <c r="DUN709" s="109"/>
      <c r="DUO709" s="109"/>
      <c r="DUP709" s="109"/>
      <c r="DUQ709" s="109"/>
      <c r="DUR709" s="109"/>
      <c r="DUS709" s="109"/>
      <c r="DUT709" s="109"/>
      <c r="DUU709" s="109"/>
      <c r="DUV709" s="109"/>
      <c r="DUW709" s="109"/>
      <c r="DUX709" s="109"/>
      <c r="DUY709" s="109"/>
      <c r="DUZ709" s="109"/>
      <c r="DVA709" s="109"/>
      <c r="DVB709" s="109"/>
      <c r="DVC709" s="109"/>
      <c r="DVD709" s="109"/>
      <c r="DVE709" s="109"/>
      <c r="DVF709" s="109"/>
      <c r="DVG709" s="109"/>
      <c r="DVH709" s="109"/>
      <c r="DVI709" s="109"/>
      <c r="DVJ709" s="109"/>
      <c r="DVK709" s="109"/>
      <c r="DVL709" s="109"/>
      <c r="DVM709" s="109"/>
      <c r="DVN709" s="109"/>
      <c r="DVO709" s="109"/>
      <c r="DVP709" s="109"/>
      <c r="DVQ709" s="109"/>
      <c r="DVR709" s="109"/>
      <c r="DVS709" s="109"/>
      <c r="DVT709" s="109"/>
      <c r="DVU709" s="109"/>
      <c r="DVV709" s="109"/>
      <c r="DVW709" s="109"/>
      <c r="DVX709" s="109"/>
      <c r="DVY709" s="109"/>
      <c r="DVZ709" s="109"/>
      <c r="DWA709" s="109"/>
      <c r="DWB709" s="109"/>
      <c r="DWC709" s="109"/>
      <c r="DWD709" s="109"/>
      <c r="DWE709" s="109"/>
      <c r="DWF709" s="109"/>
      <c r="DWG709" s="109"/>
      <c r="DWH709" s="109"/>
      <c r="DWI709" s="109"/>
      <c r="DWJ709" s="109"/>
      <c r="DWK709" s="109"/>
      <c r="DWL709" s="109"/>
      <c r="DWM709" s="109"/>
      <c r="DWN709" s="109"/>
      <c r="DWO709" s="109"/>
      <c r="DWP709" s="109"/>
      <c r="DWQ709" s="109"/>
      <c r="DWR709" s="109"/>
      <c r="DWS709" s="109"/>
      <c r="DWT709" s="109"/>
      <c r="DWU709" s="109"/>
      <c r="DWV709" s="109"/>
      <c r="DWW709" s="109"/>
      <c r="DWX709" s="109"/>
      <c r="DWY709" s="109"/>
      <c r="DWZ709" s="109"/>
      <c r="DXA709" s="109"/>
      <c r="DXB709" s="109"/>
      <c r="DXC709" s="109"/>
      <c r="DXD709" s="109"/>
      <c r="DXE709" s="109"/>
      <c r="DXF709" s="109"/>
      <c r="DXG709" s="109"/>
      <c r="DXH709" s="109"/>
      <c r="DXI709" s="109"/>
      <c r="DXJ709" s="109"/>
      <c r="DXK709" s="109"/>
      <c r="DXL709" s="109"/>
      <c r="DXM709" s="109"/>
      <c r="DXN709" s="109"/>
      <c r="DXO709" s="109"/>
      <c r="DXP709" s="109"/>
      <c r="DXQ709" s="109"/>
      <c r="DXR709" s="109"/>
      <c r="DXS709" s="109"/>
      <c r="DXT709" s="109"/>
      <c r="DXU709" s="109"/>
      <c r="DXV709" s="109"/>
      <c r="DXW709" s="109"/>
      <c r="DXX709" s="109"/>
      <c r="DXY709" s="109"/>
      <c r="DXZ709" s="109"/>
      <c r="DYA709" s="109"/>
      <c r="DYB709" s="109"/>
      <c r="DYC709" s="109"/>
      <c r="DYD709" s="109"/>
      <c r="DYE709" s="109"/>
      <c r="DYF709" s="109"/>
      <c r="DYG709" s="109"/>
      <c r="DYH709" s="109"/>
      <c r="DYI709" s="109"/>
      <c r="DYJ709" s="109"/>
      <c r="DYK709" s="109"/>
      <c r="DYL709" s="109"/>
      <c r="DYM709" s="109"/>
      <c r="DYN709" s="109"/>
      <c r="DYO709" s="109"/>
      <c r="DYP709" s="109"/>
      <c r="DYQ709" s="109"/>
      <c r="DYR709" s="109"/>
      <c r="DYS709" s="109"/>
      <c r="DYT709" s="109"/>
      <c r="DYU709" s="109"/>
      <c r="DYV709" s="109"/>
      <c r="DYW709" s="109"/>
      <c r="DYX709" s="109"/>
      <c r="DYY709" s="109"/>
      <c r="DYZ709" s="109"/>
      <c r="DZA709" s="109"/>
      <c r="DZB709" s="109"/>
      <c r="DZC709" s="109"/>
      <c r="DZD709" s="109"/>
      <c r="DZE709" s="109"/>
      <c r="DZF709" s="109"/>
      <c r="DZG709" s="109"/>
      <c r="DZH709" s="109"/>
      <c r="DZI709" s="109"/>
      <c r="DZJ709" s="109"/>
      <c r="DZK709" s="109"/>
      <c r="DZL709" s="109"/>
      <c r="DZM709" s="109"/>
      <c r="DZN709" s="109"/>
      <c r="DZO709" s="109"/>
      <c r="DZP709" s="109"/>
      <c r="DZQ709" s="109"/>
      <c r="DZR709" s="109"/>
      <c r="DZS709" s="109"/>
      <c r="DZT709" s="109"/>
      <c r="DZU709" s="109"/>
      <c r="DZV709" s="109"/>
      <c r="DZW709" s="109"/>
      <c r="DZX709" s="109"/>
      <c r="DZY709" s="109"/>
      <c r="DZZ709" s="109"/>
      <c r="EAA709" s="109"/>
      <c r="EAB709" s="109"/>
      <c r="EAC709" s="109"/>
      <c r="EAD709" s="109"/>
      <c r="EAE709" s="109"/>
      <c r="EAF709" s="109"/>
      <c r="EAG709" s="109"/>
      <c r="EAH709" s="109"/>
      <c r="EAI709" s="109"/>
      <c r="EAJ709" s="109"/>
      <c r="EAK709" s="109"/>
      <c r="EAL709" s="109"/>
      <c r="EAM709" s="109"/>
      <c r="EAN709" s="109"/>
      <c r="EAO709" s="109"/>
      <c r="EAP709" s="109"/>
      <c r="EAQ709" s="109"/>
      <c r="EAR709" s="109"/>
      <c r="EAS709" s="109"/>
      <c r="EAT709" s="109"/>
      <c r="EAU709" s="109"/>
      <c r="EAV709" s="109"/>
      <c r="EAW709" s="109"/>
      <c r="EAX709" s="109"/>
      <c r="EAY709" s="109"/>
      <c r="EAZ709" s="109"/>
      <c r="EBA709" s="109"/>
      <c r="EBB709" s="109"/>
      <c r="EBC709" s="109"/>
      <c r="EBD709" s="109"/>
      <c r="EBE709" s="109"/>
      <c r="EBF709" s="109"/>
      <c r="EBG709" s="109"/>
      <c r="EBH709" s="109"/>
      <c r="EBI709" s="109"/>
      <c r="EBJ709" s="109"/>
      <c r="EBK709" s="109"/>
      <c r="EBL709" s="109"/>
      <c r="EBM709" s="109"/>
      <c r="EBN709" s="109"/>
      <c r="EBO709" s="109"/>
      <c r="EBP709" s="109"/>
      <c r="EBQ709" s="109"/>
      <c r="EBR709" s="109"/>
      <c r="EBS709" s="109"/>
      <c r="EBT709" s="109"/>
      <c r="EBU709" s="109"/>
      <c r="EBV709" s="109"/>
      <c r="EBW709" s="109"/>
      <c r="EBX709" s="109"/>
      <c r="EBY709" s="109"/>
      <c r="EBZ709" s="109"/>
      <c r="ECA709" s="109"/>
      <c r="ECB709" s="109"/>
      <c r="ECC709" s="109"/>
      <c r="ECD709" s="109"/>
      <c r="ECE709" s="109"/>
      <c r="ECF709" s="109"/>
      <c r="ECG709" s="109"/>
      <c r="ECH709" s="109"/>
      <c r="ECI709" s="109"/>
      <c r="ECJ709" s="109"/>
      <c r="ECK709" s="109"/>
      <c r="ECL709" s="109"/>
      <c r="ECM709" s="109"/>
      <c r="ECN709" s="109"/>
      <c r="ECO709" s="109"/>
      <c r="ECP709" s="109"/>
      <c r="ECQ709" s="109"/>
      <c r="ECR709" s="109"/>
      <c r="ECS709" s="109"/>
      <c r="ECT709" s="109"/>
      <c r="ECU709" s="109"/>
      <c r="ECV709" s="109"/>
      <c r="ECW709" s="109"/>
      <c r="ECX709" s="109"/>
      <c r="ECY709" s="109"/>
      <c r="ECZ709" s="109"/>
      <c r="EDA709" s="109"/>
      <c r="EDB709" s="109"/>
      <c r="EDC709" s="109"/>
      <c r="EDD709" s="109"/>
      <c r="EDE709" s="109"/>
      <c r="EDF709" s="109"/>
      <c r="EDG709" s="109"/>
      <c r="EDH709" s="109"/>
      <c r="EDI709" s="109"/>
      <c r="EDJ709" s="109"/>
      <c r="EDK709" s="109"/>
      <c r="EDL709" s="109"/>
      <c r="EDM709" s="109"/>
      <c r="EDN709" s="109"/>
      <c r="EDO709" s="109"/>
      <c r="EDP709" s="109"/>
      <c r="EDQ709" s="109"/>
      <c r="EDR709" s="109"/>
      <c r="EDS709" s="109"/>
      <c r="EDT709" s="109"/>
      <c r="EDU709" s="109"/>
      <c r="EDV709" s="109"/>
      <c r="EDW709" s="109"/>
      <c r="EDX709" s="109"/>
      <c r="EDY709" s="109"/>
      <c r="EDZ709" s="109"/>
      <c r="EEA709" s="109"/>
      <c r="EEB709" s="109"/>
      <c r="EEC709" s="109"/>
      <c r="EED709" s="109"/>
      <c r="EEE709" s="109"/>
      <c r="EEF709" s="109"/>
      <c r="EEG709" s="109"/>
      <c r="EEH709" s="109"/>
      <c r="EEI709" s="109"/>
      <c r="EEJ709" s="109"/>
      <c r="EEK709" s="109"/>
      <c r="EEL709" s="109"/>
      <c r="EEM709" s="109"/>
      <c r="EEN709" s="109"/>
      <c r="EEO709" s="109"/>
      <c r="EEP709" s="109"/>
      <c r="EEQ709" s="109"/>
      <c r="EER709" s="109"/>
      <c r="EES709" s="109"/>
      <c r="EET709" s="109"/>
      <c r="EEU709" s="109"/>
      <c r="EEV709" s="109"/>
      <c r="EEW709" s="109"/>
      <c r="EEX709" s="109"/>
      <c r="EEY709" s="109"/>
      <c r="EEZ709" s="109"/>
      <c r="EFA709" s="109"/>
      <c r="EFB709" s="109"/>
      <c r="EFC709" s="109"/>
      <c r="EFD709" s="109"/>
      <c r="EFE709" s="109"/>
      <c r="EFF709" s="109"/>
      <c r="EFG709" s="109"/>
      <c r="EFH709" s="109"/>
      <c r="EFI709" s="109"/>
      <c r="EFJ709" s="109"/>
      <c r="EFK709" s="109"/>
      <c r="EFL709" s="109"/>
      <c r="EFM709" s="109"/>
      <c r="EFN709" s="109"/>
      <c r="EFO709" s="109"/>
      <c r="EFP709" s="109"/>
      <c r="EFQ709" s="109"/>
      <c r="EFR709" s="109"/>
      <c r="EFS709" s="109"/>
      <c r="EFT709" s="109"/>
      <c r="EFU709" s="109"/>
      <c r="EFV709" s="109"/>
      <c r="EFW709" s="109"/>
      <c r="EFX709" s="109"/>
      <c r="EFY709" s="109"/>
      <c r="EFZ709" s="109"/>
      <c r="EGA709" s="109"/>
      <c r="EGB709" s="109"/>
      <c r="EGC709" s="109"/>
      <c r="EGD709" s="109"/>
      <c r="EGE709" s="109"/>
      <c r="EGF709" s="109"/>
      <c r="EGG709" s="109"/>
      <c r="EGH709" s="109"/>
      <c r="EGI709" s="109"/>
      <c r="EGJ709" s="109"/>
      <c r="EGK709" s="109"/>
      <c r="EGL709" s="109"/>
      <c r="EGM709" s="109"/>
      <c r="EGN709" s="109"/>
      <c r="EGO709" s="109"/>
      <c r="EGP709" s="109"/>
      <c r="EGQ709" s="109"/>
      <c r="EGR709" s="109"/>
      <c r="EGS709" s="109"/>
      <c r="EGT709" s="109"/>
      <c r="EGU709" s="109"/>
      <c r="EGV709" s="109"/>
      <c r="EGW709" s="109"/>
      <c r="EGX709" s="109"/>
      <c r="EGY709" s="109"/>
      <c r="EGZ709" s="109"/>
      <c r="EHA709" s="109"/>
      <c r="EHB709" s="109"/>
      <c r="EHC709" s="109"/>
      <c r="EHD709" s="109"/>
      <c r="EHE709" s="109"/>
      <c r="EHF709" s="109"/>
      <c r="EHG709" s="109"/>
      <c r="EHH709" s="109"/>
      <c r="EHI709" s="109"/>
      <c r="EHJ709" s="109"/>
      <c r="EHK709" s="109"/>
      <c r="EHL709" s="109"/>
      <c r="EHM709" s="109"/>
      <c r="EHN709" s="109"/>
      <c r="EHO709" s="109"/>
      <c r="EHP709" s="109"/>
      <c r="EHQ709" s="109"/>
      <c r="EHR709" s="109"/>
      <c r="EHS709" s="109"/>
      <c r="EHT709" s="109"/>
      <c r="EHU709" s="109"/>
      <c r="EHV709" s="109"/>
      <c r="EHW709" s="109"/>
      <c r="EHX709" s="109"/>
      <c r="EHY709" s="109"/>
      <c r="EHZ709" s="109"/>
      <c r="EIA709" s="109"/>
      <c r="EIB709" s="109"/>
      <c r="EIC709" s="109"/>
      <c r="EID709" s="109"/>
      <c r="EIE709" s="109"/>
      <c r="EIF709" s="109"/>
      <c r="EIG709" s="109"/>
      <c r="EIH709" s="109"/>
      <c r="EII709" s="109"/>
      <c r="EIJ709" s="109"/>
      <c r="EIK709" s="109"/>
      <c r="EIL709" s="109"/>
      <c r="EIM709" s="109"/>
      <c r="EIN709" s="109"/>
      <c r="EIO709" s="109"/>
      <c r="EIP709" s="109"/>
      <c r="EIQ709" s="109"/>
      <c r="EIR709" s="109"/>
      <c r="EIS709" s="109"/>
      <c r="EIT709" s="109"/>
      <c r="EIU709" s="109"/>
      <c r="EIV709" s="109"/>
      <c r="EIW709" s="109"/>
      <c r="EIX709" s="109"/>
      <c r="EIY709" s="109"/>
      <c r="EIZ709" s="109"/>
      <c r="EJA709" s="109"/>
      <c r="EJB709" s="109"/>
      <c r="EJC709" s="109"/>
      <c r="EJD709" s="109"/>
      <c r="EJE709" s="109"/>
      <c r="EJF709" s="109"/>
      <c r="EJG709" s="109"/>
      <c r="EJH709" s="109"/>
      <c r="EJI709" s="109"/>
      <c r="EJJ709" s="109"/>
      <c r="EJK709" s="109"/>
      <c r="EJL709" s="109"/>
      <c r="EJM709" s="109"/>
      <c r="EJN709" s="109"/>
      <c r="EJO709" s="109"/>
      <c r="EJP709" s="109"/>
      <c r="EJQ709" s="109"/>
      <c r="EJR709" s="109"/>
      <c r="EJS709" s="109"/>
      <c r="EJT709" s="109"/>
      <c r="EJU709" s="109"/>
      <c r="EJV709" s="109"/>
      <c r="EJW709" s="109"/>
      <c r="EJX709" s="109"/>
      <c r="EJY709" s="109"/>
      <c r="EJZ709" s="109"/>
      <c r="EKA709" s="109"/>
      <c r="EKB709" s="109"/>
      <c r="EKC709" s="109"/>
      <c r="EKD709" s="109"/>
      <c r="EKE709" s="109"/>
      <c r="EKF709" s="109"/>
      <c r="EKG709" s="109"/>
      <c r="EKH709" s="109"/>
      <c r="EKI709" s="109"/>
      <c r="EKJ709" s="109"/>
      <c r="EKK709" s="109"/>
      <c r="EKL709" s="109"/>
      <c r="EKM709" s="109"/>
      <c r="EKN709" s="109"/>
      <c r="EKO709" s="109"/>
      <c r="EKP709" s="109"/>
      <c r="EKQ709" s="109"/>
      <c r="EKR709" s="109"/>
      <c r="EKS709" s="109"/>
      <c r="EKT709" s="109"/>
      <c r="EKU709" s="109"/>
      <c r="EKV709" s="109"/>
      <c r="EKW709" s="109"/>
      <c r="EKX709" s="109"/>
      <c r="EKY709" s="109"/>
      <c r="EKZ709" s="109"/>
      <c r="ELA709" s="109"/>
      <c r="ELB709" s="109"/>
      <c r="ELC709" s="109"/>
      <c r="ELD709" s="109"/>
      <c r="ELE709" s="109"/>
      <c r="ELF709" s="109"/>
      <c r="ELG709" s="109"/>
      <c r="ELH709" s="109"/>
      <c r="ELI709" s="109"/>
      <c r="ELJ709" s="109"/>
      <c r="ELK709" s="109"/>
      <c r="ELL709" s="109"/>
      <c r="ELM709" s="109"/>
      <c r="ELN709" s="109"/>
      <c r="ELO709" s="109"/>
      <c r="ELP709" s="109"/>
      <c r="ELQ709" s="109"/>
      <c r="ELR709" s="109"/>
      <c r="ELS709" s="109"/>
      <c r="ELT709" s="109"/>
      <c r="ELU709" s="109"/>
      <c r="ELV709" s="109"/>
      <c r="ELW709" s="109"/>
      <c r="ELX709" s="109"/>
      <c r="ELY709" s="109"/>
      <c r="ELZ709" s="109"/>
      <c r="EMA709" s="109"/>
      <c r="EMB709" s="109"/>
      <c r="EMC709" s="109"/>
      <c r="EMD709" s="109"/>
      <c r="EME709" s="109"/>
      <c r="EMF709" s="109"/>
      <c r="EMG709" s="109"/>
      <c r="EMH709" s="109"/>
      <c r="EMI709" s="109"/>
      <c r="EMJ709" s="109"/>
      <c r="EMK709" s="109"/>
      <c r="EML709" s="109"/>
      <c r="EMM709" s="109"/>
      <c r="EMN709" s="109"/>
      <c r="EMO709" s="109"/>
      <c r="EMP709" s="109"/>
      <c r="EMQ709" s="109"/>
      <c r="EMR709" s="109"/>
      <c r="EMS709" s="109"/>
      <c r="EMT709" s="109"/>
      <c r="EMU709" s="109"/>
      <c r="EMV709" s="109"/>
      <c r="EMW709" s="109"/>
      <c r="EMX709" s="109"/>
      <c r="EMY709" s="109"/>
      <c r="EMZ709" s="109"/>
      <c r="ENA709" s="109"/>
      <c r="ENB709" s="109"/>
      <c r="ENC709" s="109"/>
      <c r="END709" s="109"/>
      <c r="ENE709" s="109"/>
      <c r="ENF709" s="109"/>
      <c r="ENG709" s="109"/>
      <c r="ENH709" s="109"/>
      <c r="ENI709" s="109"/>
      <c r="ENJ709" s="109"/>
      <c r="ENK709" s="109"/>
      <c r="ENL709" s="109"/>
      <c r="ENM709" s="109"/>
      <c r="ENN709" s="109"/>
      <c r="ENO709" s="109"/>
      <c r="ENP709" s="109"/>
      <c r="ENQ709" s="109"/>
      <c r="ENR709" s="109"/>
      <c r="ENS709" s="109"/>
      <c r="ENT709" s="109"/>
      <c r="ENU709" s="109"/>
      <c r="ENV709" s="109"/>
      <c r="ENW709" s="109"/>
      <c r="ENX709" s="109"/>
      <c r="ENY709" s="109"/>
      <c r="ENZ709" s="109"/>
      <c r="EOA709" s="109"/>
      <c r="EOB709" s="109"/>
      <c r="EOC709" s="109"/>
      <c r="EOD709" s="109"/>
      <c r="EOE709" s="109"/>
      <c r="EOF709" s="109"/>
      <c r="EOG709" s="109"/>
      <c r="EOH709" s="109"/>
      <c r="EOI709" s="109"/>
      <c r="EOJ709" s="109"/>
      <c r="EOK709" s="109"/>
      <c r="EOL709" s="109"/>
      <c r="EOM709" s="109"/>
      <c r="EON709" s="109"/>
      <c r="EOO709" s="109"/>
      <c r="EOP709" s="109"/>
      <c r="EOQ709" s="109"/>
      <c r="EOR709" s="109"/>
      <c r="EOS709" s="109"/>
      <c r="EOT709" s="109"/>
      <c r="EOU709" s="109"/>
      <c r="EOV709" s="109"/>
      <c r="EOW709" s="109"/>
      <c r="EOX709" s="109"/>
      <c r="EOY709" s="109"/>
      <c r="EOZ709" s="109"/>
      <c r="EPA709" s="109"/>
      <c r="EPB709" s="109"/>
      <c r="EPC709" s="109"/>
      <c r="EPD709" s="109"/>
      <c r="EPE709" s="109"/>
      <c r="EPF709" s="109"/>
      <c r="EPG709" s="109"/>
      <c r="EPH709" s="109"/>
      <c r="EPI709" s="109"/>
      <c r="EPJ709" s="109"/>
      <c r="EPK709" s="109"/>
      <c r="EPL709" s="109"/>
      <c r="EPM709" s="109"/>
      <c r="EPN709" s="109"/>
      <c r="EPO709" s="109"/>
      <c r="EPP709" s="109"/>
      <c r="EPQ709" s="109"/>
      <c r="EPR709" s="109"/>
      <c r="EPS709" s="109"/>
      <c r="EPT709" s="109"/>
      <c r="EPU709" s="109"/>
      <c r="EPV709" s="109"/>
      <c r="EPW709" s="109"/>
      <c r="EPX709" s="109"/>
      <c r="EPY709" s="109"/>
      <c r="EPZ709" s="109"/>
      <c r="EQA709" s="109"/>
      <c r="EQB709" s="109"/>
      <c r="EQC709" s="109"/>
      <c r="EQD709" s="109"/>
      <c r="EQE709" s="109"/>
      <c r="EQF709" s="109"/>
      <c r="EQG709" s="109"/>
      <c r="EQH709" s="109"/>
      <c r="EQI709" s="109"/>
      <c r="EQJ709" s="109"/>
      <c r="EQK709" s="109"/>
      <c r="EQL709" s="109"/>
      <c r="EQM709" s="109"/>
      <c r="EQN709" s="109"/>
      <c r="EQO709" s="109"/>
      <c r="EQP709" s="109"/>
      <c r="EQQ709" s="109"/>
      <c r="EQR709" s="109"/>
      <c r="EQS709" s="109"/>
      <c r="EQT709" s="109"/>
      <c r="EQU709" s="109"/>
      <c r="EQV709" s="109"/>
      <c r="EQW709" s="109"/>
      <c r="EQX709" s="109"/>
      <c r="EQY709" s="109"/>
      <c r="EQZ709" s="109"/>
      <c r="ERA709" s="109"/>
      <c r="ERB709" s="109"/>
      <c r="ERC709" s="109"/>
      <c r="ERD709" s="109"/>
      <c r="ERE709" s="109"/>
      <c r="ERF709" s="109"/>
      <c r="ERG709" s="109"/>
      <c r="ERH709" s="109"/>
      <c r="ERI709" s="109"/>
      <c r="ERJ709" s="109"/>
      <c r="ERK709" s="109"/>
      <c r="ERL709" s="109"/>
      <c r="ERM709" s="109"/>
      <c r="ERN709" s="109"/>
      <c r="ERO709" s="109"/>
      <c r="ERP709" s="109"/>
      <c r="ERQ709" s="109"/>
      <c r="ERR709" s="109"/>
      <c r="ERS709" s="109"/>
      <c r="ERT709" s="109"/>
      <c r="ERU709" s="109"/>
      <c r="ERV709" s="109"/>
      <c r="ERW709" s="109"/>
      <c r="ERX709" s="109"/>
      <c r="ERY709" s="109"/>
      <c r="ERZ709" s="109"/>
      <c r="ESA709" s="109"/>
      <c r="ESB709" s="109"/>
      <c r="ESC709" s="109"/>
      <c r="ESD709" s="109"/>
      <c r="ESE709" s="109"/>
      <c r="ESF709" s="109"/>
      <c r="ESG709" s="109"/>
      <c r="ESH709" s="109"/>
      <c r="ESI709" s="109"/>
      <c r="ESJ709" s="109"/>
      <c r="ESK709" s="109"/>
      <c r="ESL709" s="109"/>
      <c r="ESM709" s="109"/>
      <c r="ESN709" s="109"/>
      <c r="ESO709" s="109"/>
      <c r="ESP709" s="109"/>
      <c r="ESQ709" s="109"/>
      <c r="ESR709" s="109"/>
      <c r="ESS709" s="109"/>
      <c r="EST709" s="109"/>
      <c r="ESU709" s="109"/>
      <c r="ESV709" s="109"/>
      <c r="ESW709" s="109"/>
      <c r="ESX709" s="109"/>
      <c r="ESY709" s="109"/>
      <c r="ESZ709" s="109"/>
      <c r="ETA709" s="109"/>
      <c r="ETB709" s="109"/>
      <c r="ETC709" s="109"/>
      <c r="ETD709" s="109"/>
      <c r="ETE709" s="109"/>
      <c r="ETF709" s="109"/>
      <c r="ETG709" s="109"/>
      <c r="ETH709" s="109"/>
      <c r="ETI709" s="109"/>
      <c r="ETJ709" s="109"/>
      <c r="ETK709" s="109"/>
      <c r="ETL709" s="109"/>
      <c r="ETM709" s="109"/>
      <c r="ETN709" s="109"/>
      <c r="ETO709" s="109"/>
      <c r="ETP709" s="109"/>
      <c r="ETQ709" s="109"/>
      <c r="ETR709" s="109"/>
      <c r="ETS709" s="109"/>
      <c r="ETT709" s="109"/>
      <c r="ETU709" s="109"/>
      <c r="ETV709" s="109"/>
      <c r="ETW709" s="109"/>
      <c r="ETX709" s="109"/>
      <c r="ETY709" s="109"/>
      <c r="ETZ709" s="109"/>
      <c r="EUA709" s="109"/>
      <c r="EUB709" s="109"/>
      <c r="EUC709" s="109"/>
      <c r="EUD709" s="109"/>
      <c r="EUE709" s="109"/>
      <c r="EUF709" s="109"/>
      <c r="EUG709" s="109"/>
      <c r="EUH709" s="109"/>
      <c r="EUI709" s="109"/>
      <c r="EUJ709" s="109"/>
      <c r="EUK709" s="109"/>
      <c r="EUL709" s="109"/>
      <c r="EUM709" s="109"/>
      <c r="EUN709" s="109"/>
      <c r="EUO709" s="109"/>
      <c r="EUP709" s="109"/>
      <c r="EUQ709" s="109"/>
      <c r="EUR709" s="109"/>
      <c r="EUS709" s="109"/>
      <c r="EUT709" s="109"/>
      <c r="EUU709" s="109"/>
      <c r="EUV709" s="109"/>
      <c r="EUW709" s="109"/>
      <c r="EUX709" s="109"/>
      <c r="EUY709" s="109"/>
      <c r="EUZ709" s="109"/>
      <c r="EVA709" s="109"/>
      <c r="EVB709" s="109"/>
      <c r="EVC709" s="109"/>
      <c r="EVD709" s="109"/>
      <c r="EVE709" s="109"/>
      <c r="EVF709" s="109"/>
      <c r="EVG709" s="109"/>
      <c r="EVH709" s="109"/>
      <c r="EVI709" s="109"/>
      <c r="EVJ709" s="109"/>
      <c r="EVK709" s="109"/>
      <c r="EVL709" s="109"/>
      <c r="EVM709" s="109"/>
      <c r="EVN709" s="109"/>
      <c r="EVO709" s="109"/>
      <c r="EVP709" s="109"/>
      <c r="EVQ709" s="109"/>
      <c r="EVR709" s="109"/>
      <c r="EVS709" s="109"/>
      <c r="EVT709" s="109"/>
      <c r="EVU709" s="109"/>
      <c r="EVV709" s="109"/>
      <c r="EVW709" s="109"/>
      <c r="EVX709" s="109"/>
      <c r="EVY709" s="109"/>
      <c r="EVZ709" s="109"/>
      <c r="EWA709" s="109"/>
      <c r="EWB709" s="109"/>
      <c r="EWC709" s="109"/>
      <c r="EWD709" s="109"/>
      <c r="EWE709" s="109"/>
      <c r="EWF709" s="109"/>
      <c r="EWG709" s="109"/>
      <c r="EWH709" s="109"/>
      <c r="EWI709" s="109"/>
      <c r="EWJ709" s="109"/>
      <c r="EWK709" s="109"/>
      <c r="EWL709" s="109"/>
      <c r="EWM709" s="109"/>
      <c r="EWN709" s="109"/>
      <c r="EWO709" s="109"/>
      <c r="EWP709" s="109"/>
      <c r="EWQ709" s="109"/>
      <c r="EWR709" s="109"/>
      <c r="EWS709" s="109"/>
      <c r="EWT709" s="109"/>
      <c r="EWU709" s="109"/>
      <c r="EWV709" s="109"/>
      <c r="EWW709" s="109"/>
      <c r="EWX709" s="109"/>
      <c r="EWY709" s="109"/>
      <c r="EWZ709" s="109"/>
      <c r="EXA709" s="109"/>
      <c r="EXB709" s="109"/>
      <c r="EXC709" s="109"/>
      <c r="EXD709" s="109"/>
      <c r="EXE709" s="109"/>
      <c r="EXF709" s="109"/>
      <c r="EXG709" s="109"/>
      <c r="EXH709" s="109"/>
      <c r="EXI709" s="109"/>
      <c r="EXJ709" s="109"/>
      <c r="EXK709" s="109"/>
      <c r="EXL709" s="109"/>
      <c r="EXM709" s="109"/>
      <c r="EXN709" s="109"/>
      <c r="EXO709" s="109"/>
      <c r="EXP709" s="109"/>
      <c r="EXQ709" s="109"/>
      <c r="EXR709" s="109"/>
      <c r="EXS709" s="109"/>
      <c r="EXT709" s="109"/>
      <c r="EXU709" s="109"/>
      <c r="EXV709" s="109"/>
      <c r="EXW709" s="109"/>
      <c r="EXX709" s="109"/>
      <c r="EXY709" s="109"/>
      <c r="EXZ709" s="109"/>
      <c r="EYA709" s="109"/>
      <c r="EYB709" s="109"/>
      <c r="EYC709" s="109"/>
      <c r="EYD709" s="109"/>
      <c r="EYE709" s="109"/>
      <c r="EYF709" s="109"/>
      <c r="EYG709" s="109"/>
      <c r="EYH709" s="109"/>
      <c r="EYI709" s="109"/>
      <c r="EYJ709" s="109"/>
      <c r="EYK709" s="109"/>
      <c r="EYL709" s="109"/>
      <c r="EYM709" s="109"/>
      <c r="EYN709" s="109"/>
      <c r="EYO709" s="109"/>
      <c r="EYP709" s="109"/>
      <c r="EYQ709" s="109"/>
      <c r="EYR709" s="109"/>
      <c r="EYS709" s="109"/>
      <c r="EYT709" s="109"/>
      <c r="EYU709" s="109"/>
      <c r="EYV709" s="109"/>
      <c r="EYW709" s="109"/>
      <c r="EYX709" s="109"/>
      <c r="EYY709" s="109"/>
      <c r="EYZ709" s="109"/>
      <c r="EZA709" s="109"/>
      <c r="EZB709" s="109"/>
      <c r="EZC709" s="109"/>
      <c r="EZD709" s="109"/>
      <c r="EZE709" s="109"/>
      <c r="EZF709" s="109"/>
      <c r="EZG709" s="109"/>
      <c r="EZH709" s="109"/>
      <c r="EZI709" s="109"/>
      <c r="EZJ709" s="109"/>
      <c r="EZK709" s="109"/>
      <c r="EZL709" s="109"/>
      <c r="EZM709" s="109"/>
      <c r="EZN709" s="109"/>
      <c r="EZO709" s="109"/>
      <c r="EZP709" s="109"/>
      <c r="EZQ709" s="109"/>
      <c r="EZR709" s="109"/>
      <c r="EZS709" s="109"/>
      <c r="EZT709" s="109"/>
      <c r="EZU709" s="109"/>
      <c r="EZV709" s="109"/>
      <c r="EZW709" s="109"/>
      <c r="EZX709" s="109"/>
      <c r="EZY709" s="109"/>
      <c r="EZZ709" s="109"/>
      <c r="FAA709" s="109"/>
      <c r="FAB709" s="109"/>
      <c r="FAC709" s="109"/>
      <c r="FAD709" s="109"/>
      <c r="FAE709" s="109"/>
      <c r="FAF709" s="109"/>
      <c r="FAG709" s="109"/>
      <c r="FAH709" s="109"/>
      <c r="FAI709" s="109"/>
      <c r="FAJ709" s="109"/>
      <c r="FAK709" s="109"/>
      <c r="FAL709" s="109"/>
      <c r="FAM709" s="109"/>
      <c r="FAN709" s="109"/>
      <c r="FAO709" s="109"/>
      <c r="FAP709" s="109"/>
      <c r="FAQ709" s="109"/>
      <c r="FAR709" s="109"/>
      <c r="FAS709" s="109"/>
      <c r="FAT709" s="109"/>
      <c r="FAU709" s="109"/>
      <c r="FAV709" s="109"/>
      <c r="FAW709" s="109"/>
      <c r="FAX709" s="109"/>
      <c r="FAY709" s="109"/>
      <c r="FAZ709" s="109"/>
      <c r="FBA709" s="109"/>
      <c r="FBB709" s="109"/>
      <c r="FBC709" s="109"/>
      <c r="FBD709" s="109"/>
      <c r="FBE709" s="109"/>
      <c r="FBF709" s="109"/>
      <c r="FBG709" s="109"/>
      <c r="FBH709" s="109"/>
      <c r="FBI709" s="109"/>
      <c r="FBJ709" s="109"/>
      <c r="FBK709" s="109"/>
      <c r="FBL709" s="109"/>
      <c r="FBM709" s="109"/>
      <c r="FBN709" s="109"/>
      <c r="FBO709" s="109"/>
      <c r="FBP709" s="109"/>
      <c r="FBQ709" s="109"/>
      <c r="FBR709" s="109"/>
      <c r="FBS709" s="109"/>
      <c r="FBT709" s="109"/>
      <c r="FBU709" s="109"/>
      <c r="FBV709" s="109"/>
      <c r="FBW709" s="109"/>
      <c r="FBX709" s="109"/>
      <c r="FBY709" s="109"/>
      <c r="FBZ709" s="109"/>
      <c r="FCA709" s="109"/>
      <c r="FCB709" s="109"/>
      <c r="FCC709" s="109"/>
      <c r="FCD709" s="109"/>
      <c r="FCE709" s="109"/>
      <c r="FCF709" s="109"/>
      <c r="FCG709" s="109"/>
      <c r="FCH709" s="109"/>
      <c r="FCI709" s="109"/>
      <c r="FCJ709" s="109"/>
      <c r="FCK709" s="109"/>
      <c r="FCL709" s="109"/>
      <c r="FCM709" s="109"/>
      <c r="FCN709" s="109"/>
      <c r="FCO709" s="109"/>
      <c r="FCP709" s="109"/>
      <c r="FCQ709" s="109"/>
      <c r="FCR709" s="109"/>
      <c r="FCS709" s="109"/>
      <c r="FCT709" s="109"/>
      <c r="FCU709" s="109"/>
      <c r="FCV709" s="109"/>
      <c r="FCW709" s="109"/>
      <c r="FCX709" s="109"/>
      <c r="FCY709" s="109"/>
      <c r="FCZ709" s="109"/>
      <c r="FDA709" s="109"/>
      <c r="FDB709" s="109"/>
      <c r="FDC709" s="109"/>
      <c r="FDD709" s="109"/>
      <c r="FDE709" s="109"/>
      <c r="FDF709" s="109"/>
      <c r="FDG709" s="109"/>
      <c r="FDH709" s="109"/>
      <c r="FDI709" s="109"/>
      <c r="FDJ709" s="109"/>
      <c r="FDK709" s="109"/>
      <c r="FDL709" s="109"/>
      <c r="FDM709" s="109"/>
      <c r="FDN709" s="109"/>
      <c r="FDO709" s="109"/>
      <c r="FDP709" s="109"/>
      <c r="FDQ709" s="109"/>
      <c r="FDR709" s="109"/>
      <c r="FDS709" s="109"/>
      <c r="FDT709" s="109"/>
      <c r="FDU709" s="109"/>
      <c r="FDV709" s="109"/>
      <c r="FDW709" s="109"/>
      <c r="FDX709" s="109"/>
      <c r="FDY709" s="109"/>
      <c r="FDZ709" s="109"/>
      <c r="FEA709" s="109"/>
      <c r="FEB709" s="109"/>
      <c r="FEC709" s="109"/>
      <c r="FED709" s="109"/>
      <c r="FEE709" s="109"/>
      <c r="FEF709" s="109"/>
      <c r="FEG709" s="109"/>
      <c r="FEH709" s="109"/>
      <c r="FEI709" s="109"/>
      <c r="FEJ709" s="109"/>
      <c r="FEK709" s="109"/>
      <c r="FEL709" s="109"/>
      <c r="FEM709" s="109"/>
      <c r="FEN709" s="109"/>
      <c r="FEO709" s="109"/>
      <c r="FEP709" s="109"/>
      <c r="FEQ709" s="109"/>
      <c r="FER709" s="109"/>
      <c r="FES709" s="109"/>
      <c r="FET709" s="109"/>
      <c r="FEU709" s="109"/>
      <c r="FEV709" s="109"/>
      <c r="FEW709" s="109"/>
      <c r="FEX709" s="109"/>
      <c r="FEY709" s="109"/>
      <c r="FEZ709" s="109"/>
      <c r="FFA709" s="109"/>
      <c r="FFB709" s="109"/>
      <c r="FFC709" s="109"/>
      <c r="FFD709" s="109"/>
      <c r="FFE709" s="109"/>
      <c r="FFF709" s="109"/>
      <c r="FFG709" s="109"/>
      <c r="FFH709" s="109"/>
      <c r="FFI709" s="109"/>
      <c r="FFJ709" s="109"/>
      <c r="FFK709" s="109"/>
      <c r="FFL709" s="109"/>
      <c r="FFM709" s="109"/>
      <c r="FFN709" s="109"/>
      <c r="FFO709" s="109"/>
      <c r="FFP709" s="109"/>
      <c r="FFQ709" s="109"/>
      <c r="FFR709" s="109"/>
      <c r="FFS709" s="109"/>
      <c r="FFT709" s="109"/>
      <c r="FFU709" s="109"/>
      <c r="FFV709" s="109"/>
      <c r="FFW709" s="109"/>
      <c r="FFX709" s="109"/>
      <c r="FFY709" s="109"/>
      <c r="FFZ709" s="109"/>
      <c r="FGA709" s="109"/>
      <c r="FGB709" s="109"/>
      <c r="FGC709" s="109"/>
      <c r="FGD709" s="109"/>
      <c r="FGE709" s="109"/>
      <c r="FGF709" s="109"/>
      <c r="FGG709" s="109"/>
      <c r="FGH709" s="109"/>
      <c r="FGI709" s="109"/>
      <c r="FGJ709" s="109"/>
      <c r="FGK709" s="109"/>
      <c r="FGL709" s="109"/>
      <c r="FGM709" s="109"/>
      <c r="FGN709" s="109"/>
      <c r="FGO709" s="109"/>
      <c r="FGP709" s="109"/>
      <c r="FGQ709" s="109"/>
      <c r="FGR709" s="109"/>
      <c r="FGS709" s="109"/>
      <c r="FGT709" s="109"/>
      <c r="FGU709" s="109"/>
      <c r="FGV709" s="109"/>
      <c r="FGW709" s="109"/>
      <c r="FGX709" s="109"/>
      <c r="FGY709" s="109"/>
      <c r="FGZ709" s="109"/>
      <c r="FHA709" s="109"/>
      <c r="FHB709" s="109"/>
      <c r="FHC709" s="109"/>
      <c r="FHD709" s="109"/>
      <c r="FHE709" s="109"/>
      <c r="FHF709" s="109"/>
      <c r="FHG709" s="109"/>
      <c r="FHH709" s="109"/>
      <c r="FHI709" s="109"/>
      <c r="FHJ709" s="109"/>
      <c r="FHK709" s="109"/>
      <c r="FHL709" s="109"/>
      <c r="FHM709" s="109"/>
      <c r="FHN709" s="109"/>
      <c r="FHO709" s="109"/>
      <c r="FHP709" s="109"/>
      <c r="FHQ709" s="109"/>
      <c r="FHR709" s="109"/>
      <c r="FHS709" s="109"/>
      <c r="FHT709" s="109"/>
      <c r="FHU709" s="109"/>
      <c r="FHV709" s="109"/>
      <c r="FHW709" s="109"/>
      <c r="FHX709" s="109"/>
      <c r="FHY709" s="109"/>
      <c r="FHZ709" s="109"/>
      <c r="FIA709" s="109"/>
      <c r="FIB709" s="109"/>
      <c r="FIC709" s="109"/>
      <c r="FID709" s="109"/>
      <c r="FIE709" s="109"/>
      <c r="FIF709" s="109"/>
      <c r="FIG709" s="109"/>
      <c r="FIH709" s="109"/>
      <c r="FII709" s="109"/>
      <c r="FIJ709" s="109"/>
      <c r="FIK709" s="109"/>
      <c r="FIL709" s="109"/>
      <c r="FIM709" s="109"/>
      <c r="FIN709" s="109"/>
      <c r="FIO709" s="109"/>
      <c r="FIP709" s="109"/>
      <c r="FIQ709" s="109"/>
      <c r="FIR709" s="109"/>
      <c r="FIS709" s="109"/>
      <c r="FIT709" s="109"/>
      <c r="FIU709" s="109"/>
      <c r="FIV709" s="109"/>
      <c r="FIW709" s="109"/>
      <c r="FIX709" s="109"/>
      <c r="FIY709" s="109"/>
      <c r="FIZ709" s="109"/>
      <c r="FJA709" s="109"/>
      <c r="FJB709" s="109"/>
      <c r="FJC709" s="109"/>
      <c r="FJD709" s="109"/>
      <c r="FJE709" s="109"/>
      <c r="FJF709" s="109"/>
      <c r="FJG709" s="109"/>
      <c r="FJH709" s="109"/>
      <c r="FJI709" s="109"/>
      <c r="FJJ709" s="109"/>
      <c r="FJK709" s="109"/>
      <c r="FJL709" s="109"/>
      <c r="FJM709" s="109"/>
      <c r="FJN709" s="109"/>
      <c r="FJO709" s="109"/>
      <c r="FJP709" s="109"/>
      <c r="FJQ709" s="109"/>
      <c r="FJR709" s="109"/>
      <c r="FJS709" s="109"/>
      <c r="FJT709" s="109"/>
      <c r="FJU709" s="109"/>
      <c r="FJV709" s="109"/>
      <c r="FJW709" s="109"/>
      <c r="FJX709" s="109"/>
      <c r="FJY709" s="109"/>
      <c r="FJZ709" s="109"/>
      <c r="FKA709" s="109"/>
      <c r="FKB709" s="109"/>
      <c r="FKC709" s="109"/>
      <c r="FKD709" s="109"/>
      <c r="FKE709" s="109"/>
      <c r="FKF709" s="109"/>
      <c r="FKG709" s="109"/>
      <c r="FKH709" s="109"/>
      <c r="FKI709" s="109"/>
      <c r="FKJ709" s="109"/>
      <c r="FKK709" s="109"/>
      <c r="FKL709" s="109"/>
      <c r="FKM709" s="109"/>
      <c r="FKN709" s="109"/>
      <c r="FKO709" s="109"/>
      <c r="FKP709" s="109"/>
      <c r="FKQ709" s="109"/>
      <c r="FKR709" s="109"/>
      <c r="FKS709" s="109"/>
      <c r="FKT709" s="109"/>
      <c r="FKU709" s="109"/>
      <c r="FKV709" s="109"/>
      <c r="FKW709" s="109"/>
      <c r="FKX709" s="109"/>
      <c r="FKY709" s="109"/>
      <c r="FKZ709" s="109"/>
      <c r="FLA709" s="109"/>
      <c r="FLB709" s="109"/>
      <c r="FLC709" s="109"/>
      <c r="FLD709" s="109"/>
      <c r="FLE709" s="109"/>
      <c r="FLF709" s="109"/>
      <c r="FLG709" s="109"/>
      <c r="FLH709" s="109"/>
      <c r="FLI709" s="109"/>
      <c r="FLJ709" s="109"/>
      <c r="FLK709" s="109"/>
      <c r="FLL709" s="109"/>
      <c r="FLM709" s="109"/>
      <c r="FLN709" s="109"/>
      <c r="FLO709" s="109"/>
      <c r="FLP709" s="109"/>
      <c r="FLQ709" s="109"/>
      <c r="FLR709" s="109"/>
      <c r="FLS709" s="109"/>
      <c r="FLT709" s="109"/>
      <c r="FLU709" s="109"/>
      <c r="FLV709" s="109"/>
      <c r="FLW709" s="109"/>
      <c r="FLX709" s="109"/>
      <c r="FLY709" s="109"/>
      <c r="FLZ709" s="109"/>
      <c r="FMA709" s="109"/>
      <c r="FMB709" s="109"/>
      <c r="FMC709" s="109"/>
      <c r="FMD709" s="109"/>
      <c r="FME709" s="109"/>
      <c r="FMF709" s="109"/>
      <c r="FMG709" s="109"/>
      <c r="FMH709" s="109"/>
      <c r="FMI709" s="109"/>
      <c r="FMJ709" s="109"/>
      <c r="FMK709" s="109"/>
      <c r="FML709" s="109"/>
      <c r="FMM709" s="109"/>
      <c r="FMN709" s="109"/>
      <c r="FMO709" s="109"/>
      <c r="FMP709" s="109"/>
      <c r="FMQ709" s="109"/>
      <c r="FMR709" s="109"/>
      <c r="FMS709" s="109"/>
      <c r="FMT709" s="109"/>
      <c r="FMU709" s="109"/>
      <c r="FMV709" s="109"/>
      <c r="FMW709" s="109"/>
      <c r="FMX709" s="109"/>
      <c r="FMY709" s="109"/>
      <c r="FMZ709" s="109"/>
      <c r="FNA709" s="109"/>
      <c r="FNB709" s="109"/>
      <c r="FNC709" s="109"/>
      <c r="FND709" s="109"/>
      <c r="FNE709" s="109"/>
      <c r="FNF709" s="109"/>
      <c r="FNG709" s="109"/>
      <c r="FNH709" s="109"/>
      <c r="FNI709" s="109"/>
      <c r="FNJ709" s="109"/>
      <c r="FNK709" s="109"/>
      <c r="FNL709" s="109"/>
      <c r="FNM709" s="109"/>
      <c r="FNN709" s="109"/>
      <c r="FNO709" s="109"/>
      <c r="FNP709" s="109"/>
      <c r="FNQ709" s="109"/>
      <c r="FNR709" s="109"/>
      <c r="FNS709" s="109"/>
      <c r="FNT709" s="109"/>
      <c r="FNU709" s="109"/>
      <c r="FNV709" s="109"/>
      <c r="FNW709" s="109"/>
      <c r="FNX709" s="109"/>
      <c r="FNY709" s="109"/>
      <c r="FNZ709" s="109"/>
      <c r="FOA709" s="109"/>
      <c r="FOB709" s="109"/>
      <c r="FOC709" s="109"/>
      <c r="FOD709" s="109"/>
      <c r="FOE709" s="109"/>
      <c r="FOF709" s="109"/>
      <c r="FOG709" s="109"/>
      <c r="FOH709" s="109"/>
      <c r="FOI709" s="109"/>
      <c r="FOJ709" s="109"/>
      <c r="FOK709" s="109"/>
      <c r="FOL709" s="109"/>
      <c r="FOM709" s="109"/>
      <c r="FON709" s="109"/>
      <c r="FOO709" s="109"/>
      <c r="FOP709" s="109"/>
      <c r="FOQ709" s="109"/>
      <c r="FOR709" s="109"/>
      <c r="FOS709" s="109"/>
      <c r="FOT709" s="109"/>
      <c r="FOU709" s="109"/>
      <c r="FOV709" s="109"/>
      <c r="FOW709" s="109"/>
      <c r="FOX709" s="109"/>
      <c r="FOY709" s="109"/>
      <c r="FOZ709" s="109"/>
      <c r="FPA709" s="109"/>
      <c r="FPB709" s="109"/>
      <c r="FPC709" s="109"/>
      <c r="FPD709" s="109"/>
      <c r="FPE709" s="109"/>
      <c r="FPF709" s="109"/>
      <c r="FPG709" s="109"/>
      <c r="FPH709" s="109"/>
      <c r="FPI709" s="109"/>
      <c r="FPJ709" s="109"/>
      <c r="FPK709" s="109"/>
      <c r="FPL709" s="109"/>
      <c r="FPM709" s="109"/>
      <c r="FPN709" s="109"/>
      <c r="FPO709" s="109"/>
      <c r="FPP709" s="109"/>
      <c r="FPQ709" s="109"/>
      <c r="FPR709" s="109"/>
      <c r="FPS709" s="109"/>
      <c r="FPT709" s="109"/>
      <c r="FPU709" s="109"/>
      <c r="FPV709" s="109"/>
      <c r="FPW709" s="109"/>
      <c r="FPX709" s="109"/>
      <c r="FPY709" s="109"/>
      <c r="FPZ709" s="109"/>
      <c r="FQA709" s="109"/>
      <c r="FQB709" s="109"/>
      <c r="FQC709" s="109"/>
      <c r="FQD709" s="109"/>
      <c r="FQE709" s="109"/>
      <c r="FQF709" s="109"/>
      <c r="FQG709" s="109"/>
      <c r="FQH709" s="109"/>
      <c r="FQI709" s="109"/>
      <c r="FQJ709" s="109"/>
      <c r="FQK709" s="109"/>
      <c r="FQL709" s="109"/>
      <c r="FQM709" s="109"/>
      <c r="FQN709" s="109"/>
      <c r="FQO709" s="109"/>
      <c r="FQP709" s="109"/>
      <c r="FQQ709" s="109"/>
      <c r="FQR709" s="109"/>
      <c r="FQS709" s="109"/>
      <c r="FQT709" s="109"/>
      <c r="FQU709" s="109"/>
      <c r="FQV709" s="109"/>
      <c r="FQW709" s="109"/>
      <c r="FQX709" s="109"/>
      <c r="FQY709" s="109"/>
      <c r="FQZ709" s="109"/>
      <c r="FRA709" s="109"/>
      <c r="FRB709" s="109"/>
      <c r="FRC709" s="109"/>
      <c r="FRD709" s="109"/>
      <c r="FRE709" s="109"/>
      <c r="FRF709" s="109"/>
      <c r="FRG709" s="109"/>
      <c r="FRH709" s="109"/>
      <c r="FRI709" s="109"/>
      <c r="FRJ709" s="109"/>
      <c r="FRK709" s="109"/>
      <c r="FRL709" s="109"/>
      <c r="FRM709" s="109"/>
      <c r="FRN709" s="109"/>
      <c r="FRO709" s="109"/>
      <c r="FRP709" s="109"/>
      <c r="FRQ709" s="109"/>
      <c r="FRR709" s="109"/>
      <c r="FRS709" s="109"/>
      <c r="FRT709" s="109"/>
      <c r="FRU709" s="109"/>
      <c r="FRV709" s="109"/>
      <c r="FRW709" s="109"/>
      <c r="FRX709" s="109"/>
      <c r="FRY709" s="109"/>
      <c r="FRZ709" s="109"/>
      <c r="FSA709" s="109"/>
      <c r="FSB709" s="109"/>
      <c r="FSC709" s="109"/>
      <c r="FSD709" s="109"/>
      <c r="FSE709" s="109"/>
      <c r="FSF709" s="109"/>
      <c r="FSG709" s="109"/>
      <c r="FSH709" s="109"/>
      <c r="FSI709" s="109"/>
      <c r="FSJ709" s="109"/>
      <c r="FSK709" s="109"/>
      <c r="FSL709" s="109"/>
      <c r="FSM709" s="109"/>
      <c r="FSN709" s="109"/>
      <c r="FSO709" s="109"/>
      <c r="FSP709" s="109"/>
      <c r="FSQ709" s="109"/>
      <c r="FSR709" s="109"/>
      <c r="FSS709" s="109"/>
      <c r="FST709" s="109"/>
      <c r="FSU709" s="109"/>
      <c r="FSV709" s="109"/>
      <c r="FSW709" s="109"/>
      <c r="FSX709" s="109"/>
      <c r="FSY709" s="109"/>
      <c r="FSZ709" s="109"/>
      <c r="FTA709" s="109"/>
      <c r="FTB709" s="109"/>
      <c r="FTC709" s="109"/>
      <c r="FTD709" s="109"/>
      <c r="FTE709" s="109"/>
      <c r="FTF709" s="109"/>
      <c r="FTG709" s="109"/>
      <c r="FTH709" s="109"/>
      <c r="FTI709" s="109"/>
      <c r="FTJ709" s="109"/>
      <c r="FTK709" s="109"/>
      <c r="FTL709" s="109"/>
      <c r="FTM709" s="109"/>
      <c r="FTN709" s="109"/>
      <c r="FTO709" s="109"/>
      <c r="FTP709" s="109"/>
      <c r="FTQ709" s="109"/>
      <c r="FTR709" s="109"/>
      <c r="FTS709" s="109"/>
      <c r="FTT709" s="109"/>
      <c r="FTU709" s="109"/>
      <c r="FTV709" s="109"/>
      <c r="FTW709" s="109"/>
      <c r="FTX709" s="109"/>
      <c r="FTY709" s="109"/>
      <c r="FTZ709" s="109"/>
      <c r="FUA709" s="109"/>
      <c r="FUB709" s="109"/>
      <c r="FUC709" s="109"/>
      <c r="FUD709" s="109"/>
      <c r="FUE709" s="109"/>
      <c r="FUF709" s="109"/>
      <c r="FUG709" s="109"/>
      <c r="FUH709" s="109"/>
      <c r="FUI709" s="109"/>
      <c r="FUJ709" s="109"/>
      <c r="FUK709" s="109"/>
      <c r="FUL709" s="109"/>
      <c r="FUM709" s="109"/>
      <c r="FUN709" s="109"/>
      <c r="FUO709" s="109"/>
      <c r="FUP709" s="109"/>
      <c r="FUQ709" s="109"/>
      <c r="FUR709" s="109"/>
      <c r="FUS709" s="109"/>
      <c r="FUT709" s="109"/>
      <c r="FUU709" s="109"/>
      <c r="FUV709" s="109"/>
      <c r="FUW709" s="109"/>
      <c r="FUX709" s="109"/>
      <c r="FUY709" s="109"/>
      <c r="FUZ709" s="109"/>
      <c r="FVA709" s="109"/>
      <c r="FVB709" s="109"/>
      <c r="FVC709" s="109"/>
      <c r="FVD709" s="109"/>
      <c r="FVE709" s="109"/>
      <c r="FVF709" s="109"/>
      <c r="FVG709" s="109"/>
      <c r="FVH709" s="109"/>
      <c r="FVI709" s="109"/>
      <c r="FVJ709" s="109"/>
      <c r="FVK709" s="109"/>
      <c r="FVL709" s="109"/>
      <c r="FVM709" s="109"/>
      <c r="FVN709" s="109"/>
      <c r="FVO709" s="109"/>
      <c r="FVP709" s="109"/>
      <c r="FVQ709" s="109"/>
      <c r="FVR709" s="109"/>
      <c r="FVS709" s="109"/>
      <c r="FVT709" s="109"/>
      <c r="FVU709" s="109"/>
      <c r="FVV709" s="109"/>
      <c r="FVW709" s="109"/>
      <c r="FVX709" s="109"/>
      <c r="FVY709" s="109"/>
      <c r="FVZ709" s="109"/>
      <c r="FWA709" s="109"/>
      <c r="FWB709" s="109"/>
      <c r="FWC709" s="109"/>
      <c r="FWD709" s="109"/>
      <c r="FWE709" s="109"/>
      <c r="FWF709" s="109"/>
      <c r="FWG709" s="109"/>
      <c r="FWH709" s="109"/>
      <c r="FWI709" s="109"/>
      <c r="FWJ709" s="109"/>
      <c r="FWK709" s="109"/>
      <c r="FWL709" s="109"/>
      <c r="FWM709" s="109"/>
      <c r="FWN709" s="109"/>
      <c r="FWO709" s="109"/>
      <c r="FWP709" s="109"/>
      <c r="FWQ709" s="109"/>
      <c r="FWR709" s="109"/>
      <c r="FWS709" s="109"/>
      <c r="FWT709" s="109"/>
      <c r="FWU709" s="109"/>
      <c r="FWV709" s="109"/>
      <c r="FWW709" s="109"/>
      <c r="FWX709" s="109"/>
      <c r="FWY709" s="109"/>
      <c r="FWZ709" s="109"/>
      <c r="FXA709" s="109"/>
      <c r="FXB709" s="109"/>
      <c r="FXC709" s="109"/>
      <c r="FXD709" s="109"/>
      <c r="FXE709" s="109"/>
      <c r="FXF709" s="109"/>
      <c r="FXG709" s="109"/>
      <c r="FXH709" s="109"/>
      <c r="FXI709" s="109"/>
      <c r="FXJ709" s="109"/>
      <c r="FXK709" s="109"/>
      <c r="FXL709" s="109"/>
      <c r="FXM709" s="109"/>
      <c r="FXN709" s="109"/>
      <c r="FXO709" s="109"/>
      <c r="FXP709" s="109"/>
      <c r="FXQ709" s="109"/>
      <c r="FXR709" s="109"/>
      <c r="FXS709" s="109"/>
      <c r="FXT709" s="109"/>
      <c r="FXU709" s="109"/>
      <c r="FXV709" s="109"/>
      <c r="FXW709" s="109"/>
      <c r="FXX709" s="109"/>
      <c r="FXY709" s="109"/>
      <c r="FXZ709" s="109"/>
      <c r="FYA709" s="109"/>
      <c r="FYB709" s="109"/>
      <c r="FYC709" s="109"/>
      <c r="FYD709" s="109"/>
      <c r="FYE709" s="109"/>
      <c r="FYF709" s="109"/>
      <c r="FYG709" s="109"/>
      <c r="FYH709" s="109"/>
      <c r="FYI709" s="109"/>
      <c r="FYJ709" s="109"/>
      <c r="FYK709" s="109"/>
      <c r="FYL709" s="109"/>
      <c r="FYM709" s="109"/>
      <c r="FYN709" s="109"/>
      <c r="FYO709" s="109"/>
      <c r="FYP709" s="109"/>
      <c r="FYQ709" s="109"/>
      <c r="FYR709" s="109"/>
      <c r="FYS709" s="109"/>
      <c r="FYT709" s="109"/>
      <c r="FYU709" s="109"/>
      <c r="FYV709" s="109"/>
      <c r="FYW709" s="109"/>
      <c r="FYX709" s="109"/>
      <c r="FYY709" s="109"/>
      <c r="FYZ709" s="109"/>
      <c r="FZA709" s="109"/>
      <c r="FZB709" s="109"/>
      <c r="FZC709" s="109"/>
      <c r="FZD709" s="109"/>
      <c r="FZE709" s="109"/>
      <c r="FZF709" s="109"/>
      <c r="FZG709" s="109"/>
      <c r="FZH709" s="109"/>
      <c r="FZI709" s="109"/>
      <c r="FZJ709" s="109"/>
      <c r="FZK709" s="109"/>
      <c r="FZL709" s="109"/>
      <c r="FZM709" s="109"/>
      <c r="FZN709" s="109"/>
      <c r="FZO709" s="109"/>
      <c r="FZP709" s="109"/>
      <c r="FZQ709" s="109"/>
      <c r="FZR709" s="109"/>
      <c r="FZS709" s="109"/>
      <c r="FZT709" s="109"/>
      <c r="FZU709" s="109"/>
      <c r="FZV709" s="109"/>
      <c r="FZW709" s="109"/>
      <c r="FZX709" s="109"/>
      <c r="FZY709" s="109"/>
      <c r="FZZ709" s="109"/>
      <c r="GAA709" s="109"/>
      <c r="GAB709" s="109"/>
      <c r="GAC709" s="109"/>
      <c r="GAD709" s="109"/>
      <c r="GAE709" s="109"/>
      <c r="GAF709" s="109"/>
      <c r="GAG709" s="109"/>
      <c r="GAH709" s="109"/>
      <c r="GAI709" s="109"/>
      <c r="GAJ709" s="109"/>
      <c r="GAK709" s="109"/>
      <c r="GAL709" s="109"/>
      <c r="GAM709" s="109"/>
      <c r="GAN709" s="109"/>
      <c r="GAO709" s="109"/>
      <c r="GAP709" s="109"/>
      <c r="GAQ709" s="109"/>
      <c r="GAR709" s="109"/>
      <c r="GAS709" s="109"/>
      <c r="GAT709" s="109"/>
      <c r="GAU709" s="109"/>
      <c r="GAV709" s="109"/>
      <c r="GAW709" s="109"/>
      <c r="GAX709" s="109"/>
      <c r="GAY709" s="109"/>
      <c r="GAZ709" s="109"/>
      <c r="GBA709" s="109"/>
      <c r="GBB709" s="109"/>
      <c r="GBC709" s="109"/>
      <c r="GBD709" s="109"/>
      <c r="GBE709" s="109"/>
      <c r="GBF709" s="109"/>
      <c r="GBG709" s="109"/>
      <c r="GBH709" s="109"/>
      <c r="GBI709" s="109"/>
      <c r="GBJ709" s="109"/>
      <c r="GBK709" s="109"/>
      <c r="GBL709" s="109"/>
      <c r="GBM709" s="109"/>
      <c r="GBN709" s="109"/>
      <c r="GBO709" s="109"/>
      <c r="GBP709" s="109"/>
      <c r="GBQ709" s="109"/>
      <c r="GBR709" s="109"/>
      <c r="GBS709" s="109"/>
      <c r="GBT709" s="109"/>
      <c r="GBU709" s="109"/>
      <c r="GBV709" s="109"/>
      <c r="GBW709" s="109"/>
      <c r="GBX709" s="109"/>
      <c r="GBY709" s="109"/>
      <c r="GBZ709" s="109"/>
      <c r="GCA709" s="109"/>
      <c r="GCB709" s="109"/>
      <c r="GCC709" s="109"/>
      <c r="GCD709" s="109"/>
      <c r="GCE709" s="109"/>
      <c r="GCF709" s="109"/>
      <c r="GCG709" s="109"/>
      <c r="GCH709" s="109"/>
      <c r="GCI709" s="109"/>
      <c r="GCJ709" s="109"/>
      <c r="GCK709" s="109"/>
      <c r="GCL709" s="109"/>
      <c r="GCM709" s="109"/>
      <c r="GCN709" s="109"/>
      <c r="GCO709" s="109"/>
      <c r="GCP709" s="109"/>
      <c r="GCQ709" s="109"/>
      <c r="GCR709" s="109"/>
      <c r="GCS709" s="109"/>
      <c r="GCT709" s="109"/>
      <c r="GCU709" s="109"/>
      <c r="GCV709" s="109"/>
      <c r="GCW709" s="109"/>
      <c r="GCX709" s="109"/>
      <c r="GCY709" s="109"/>
      <c r="GCZ709" s="109"/>
      <c r="GDA709" s="109"/>
      <c r="GDB709" s="109"/>
      <c r="GDC709" s="109"/>
      <c r="GDD709" s="109"/>
      <c r="GDE709" s="109"/>
      <c r="GDF709" s="109"/>
      <c r="GDG709" s="109"/>
      <c r="GDH709" s="109"/>
      <c r="GDI709" s="109"/>
      <c r="GDJ709" s="109"/>
      <c r="GDK709" s="109"/>
      <c r="GDL709" s="109"/>
      <c r="GDM709" s="109"/>
      <c r="GDN709" s="109"/>
      <c r="GDO709" s="109"/>
      <c r="GDP709" s="109"/>
      <c r="GDQ709" s="109"/>
      <c r="GDR709" s="109"/>
      <c r="GDS709" s="109"/>
      <c r="GDT709" s="109"/>
      <c r="GDU709" s="109"/>
      <c r="GDV709" s="109"/>
      <c r="GDW709" s="109"/>
      <c r="GDX709" s="109"/>
      <c r="GDY709" s="109"/>
      <c r="GDZ709" s="109"/>
      <c r="GEA709" s="109"/>
      <c r="GEB709" s="109"/>
      <c r="GEC709" s="109"/>
      <c r="GED709" s="109"/>
      <c r="GEE709" s="109"/>
      <c r="GEF709" s="109"/>
      <c r="GEG709" s="109"/>
      <c r="GEH709" s="109"/>
      <c r="GEI709" s="109"/>
      <c r="GEJ709" s="109"/>
      <c r="GEK709" s="109"/>
      <c r="GEL709" s="109"/>
      <c r="GEM709" s="109"/>
      <c r="GEN709" s="109"/>
      <c r="GEO709" s="109"/>
      <c r="GEP709" s="109"/>
      <c r="GEQ709" s="109"/>
      <c r="GER709" s="109"/>
      <c r="GES709" s="109"/>
      <c r="GET709" s="109"/>
      <c r="GEU709" s="109"/>
      <c r="GEV709" s="109"/>
      <c r="GEW709" s="109"/>
      <c r="GEX709" s="109"/>
      <c r="GEY709" s="109"/>
      <c r="GEZ709" s="109"/>
      <c r="GFA709" s="109"/>
      <c r="GFB709" s="109"/>
      <c r="GFC709" s="109"/>
      <c r="GFD709" s="109"/>
      <c r="GFE709" s="109"/>
      <c r="GFF709" s="109"/>
      <c r="GFG709" s="109"/>
      <c r="GFH709" s="109"/>
      <c r="GFI709" s="109"/>
      <c r="GFJ709" s="109"/>
      <c r="GFK709" s="109"/>
      <c r="GFL709" s="109"/>
      <c r="GFM709" s="109"/>
      <c r="GFN709" s="109"/>
      <c r="GFO709" s="109"/>
      <c r="GFP709" s="109"/>
      <c r="GFQ709" s="109"/>
      <c r="GFR709" s="109"/>
      <c r="GFS709" s="109"/>
      <c r="GFT709" s="109"/>
      <c r="GFU709" s="109"/>
      <c r="GFV709" s="109"/>
      <c r="GFW709" s="109"/>
      <c r="GFX709" s="109"/>
      <c r="GFY709" s="109"/>
      <c r="GFZ709" s="109"/>
      <c r="GGA709" s="109"/>
      <c r="GGB709" s="109"/>
      <c r="GGC709" s="109"/>
      <c r="GGD709" s="109"/>
      <c r="GGE709" s="109"/>
      <c r="GGF709" s="109"/>
      <c r="GGG709" s="109"/>
      <c r="GGH709" s="109"/>
      <c r="GGI709" s="109"/>
      <c r="GGJ709" s="109"/>
      <c r="GGK709" s="109"/>
      <c r="GGL709" s="109"/>
      <c r="GGM709" s="109"/>
      <c r="GGN709" s="109"/>
      <c r="GGO709" s="109"/>
      <c r="GGP709" s="109"/>
      <c r="GGQ709" s="109"/>
      <c r="GGR709" s="109"/>
      <c r="GGS709" s="109"/>
      <c r="GGT709" s="109"/>
      <c r="GGU709" s="109"/>
      <c r="GGV709" s="109"/>
      <c r="GGW709" s="109"/>
      <c r="GGX709" s="109"/>
      <c r="GGY709" s="109"/>
      <c r="GGZ709" s="109"/>
      <c r="GHA709" s="109"/>
      <c r="GHB709" s="109"/>
      <c r="GHC709" s="109"/>
      <c r="GHD709" s="109"/>
      <c r="GHE709" s="109"/>
      <c r="GHF709" s="109"/>
      <c r="GHG709" s="109"/>
      <c r="GHH709" s="109"/>
      <c r="GHI709" s="109"/>
      <c r="GHJ709" s="109"/>
      <c r="GHK709" s="109"/>
      <c r="GHL709" s="109"/>
      <c r="GHM709" s="109"/>
      <c r="GHN709" s="109"/>
      <c r="GHO709" s="109"/>
      <c r="GHP709" s="109"/>
      <c r="GHQ709" s="109"/>
      <c r="GHR709" s="109"/>
      <c r="GHS709" s="109"/>
      <c r="GHT709" s="109"/>
      <c r="GHU709" s="109"/>
      <c r="GHV709" s="109"/>
      <c r="GHW709" s="109"/>
      <c r="GHX709" s="109"/>
      <c r="GHY709" s="109"/>
      <c r="GHZ709" s="109"/>
      <c r="GIA709" s="109"/>
      <c r="GIB709" s="109"/>
      <c r="GIC709" s="109"/>
      <c r="GID709" s="109"/>
      <c r="GIE709" s="109"/>
      <c r="GIF709" s="109"/>
      <c r="GIG709" s="109"/>
      <c r="GIH709" s="109"/>
      <c r="GII709" s="109"/>
      <c r="GIJ709" s="109"/>
      <c r="GIK709" s="109"/>
      <c r="GIL709" s="109"/>
      <c r="GIM709" s="109"/>
      <c r="GIN709" s="109"/>
      <c r="GIO709" s="109"/>
      <c r="GIP709" s="109"/>
      <c r="GIQ709" s="109"/>
      <c r="GIR709" s="109"/>
      <c r="GIS709" s="109"/>
      <c r="GIT709" s="109"/>
      <c r="GIU709" s="109"/>
      <c r="GIV709" s="109"/>
      <c r="GIW709" s="109"/>
      <c r="GIX709" s="109"/>
      <c r="GIY709" s="109"/>
      <c r="GIZ709" s="109"/>
      <c r="GJA709" s="109"/>
      <c r="GJB709" s="109"/>
      <c r="GJC709" s="109"/>
      <c r="GJD709" s="109"/>
      <c r="GJE709" s="109"/>
      <c r="GJF709" s="109"/>
      <c r="GJG709" s="109"/>
      <c r="GJH709" s="109"/>
      <c r="GJI709" s="109"/>
      <c r="GJJ709" s="109"/>
      <c r="GJK709" s="109"/>
      <c r="GJL709" s="109"/>
      <c r="GJM709" s="109"/>
      <c r="GJN709" s="109"/>
      <c r="GJO709" s="109"/>
      <c r="GJP709" s="109"/>
      <c r="GJQ709" s="109"/>
      <c r="GJR709" s="109"/>
      <c r="GJS709" s="109"/>
      <c r="GJT709" s="109"/>
      <c r="GJU709" s="109"/>
      <c r="GJV709" s="109"/>
      <c r="GJW709" s="109"/>
      <c r="GJX709" s="109"/>
      <c r="GJY709" s="109"/>
      <c r="GJZ709" s="109"/>
      <c r="GKA709" s="109"/>
      <c r="GKB709" s="109"/>
      <c r="GKC709" s="109"/>
      <c r="GKD709" s="109"/>
      <c r="GKE709" s="109"/>
      <c r="GKF709" s="109"/>
      <c r="GKG709" s="109"/>
      <c r="GKH709" s="109"/>
      <c r="GKI709" s="109"/>
      <c r="GKJ709" s="109"/>
      <c r="GKK709" s="109"/>
      <c r="GKL709" s="109"/>
      <c r="GKM709" s="109"/>
      <c r="GKN709" s="109"/>
      <c r="GKO709" s="109"/>
      <c r="GKP709" s="109"/>
      <c r="GKQ709" s="109"/>
      <c r="GKR709" s="109"/>
      <c r="GKS709" s="109"/>
      <c r="GKT709" s="109"/>
      <c r="GKU709" s="109"/>
      <c r="GKV709" s="109"/>
      <c r="GKW709" s="109"/>
      <c r="GKX709" s="109"/>
      <c r="GKY709" s="109"/>
      <c r="GKZ709" s="109"/>
      <c r="GLA709" s="109"/>
      <c r="GLB709" s="109"/>
      <c r="GLC709" s="109"/>
      <c r="GLD709" s="109"/>
      <c r="GLE709" s="109"/>
      <c r="GLF709" s="109"/>
      <c r="GLG709" s="109"/>
      <c r="GLH709" s="109"/>
      <c r="GLI709" s="109"/>
      <c r="GLJ709" s="109"/>
      <c r="GLK709" s="109"/>
      <c r="GLL709" s="109"/>
      <c r="GLM709" s="109"/>
      <c r="GLN709" s="109"/>
      <c r="GLO709" s="109"/>
      <c r="GLP709" s="109"/>
      <c r="GLQ709" s="109"/>
      <c r="GLR709" s="109"/>
      <c r="GLS709" s="109"/>
      <c r="GLT709" s="109"/>
      <c r="GLU709" s="109"/>
      <c r="GLV709" s="109"/>
      <c r="GLW709" s="109"/>
      <c r="GLX709" s="109"/>
      <c r="GLY709" s="109"/>
      <c r="GLZ709" s="109"/>
      <c r="GMA709" s="109"/>
      <c r="GMB709" s="109"/>
      <c r="GMC709" s="109"/>
      <c r="GMD709" s="109"/>
      <c r="GME709" s="109"/>
      <c r="GMF709" s="109"/>
      <c r="GMG709" s="109"/>
      <c r="GMH709" s="109"/>
      <c r="GMI709" s="109"/>
      <c r="GMJ709" s="109"/>
      <c r="GMK709" s="109"/>
      <c r="GML709" s="109"/>
      <c r="GMM709" s="109"/>
      <c r="GMN709" s="109"/>
      <c r="GMO709" s="109"/>
      <c r="GMP709" s="109"/>
      <c r="GMQ709" s="109"/>
      <c r="GMR709" s="109"/>
      <c r="GMS709" s="109"/>
      <c r="GMT709" s="109"/>
      <c r="GMU709" s="109"/>
      <c r="GMV709" s="109"/>
      <c r="GMW709" s="109"/>
      <c r="GMX709" s="109"/>
      <c r="GMY709" s="109"/>
      <c r="GMZ709" s="109"/>
      <c r="GNA709" s="109"/>
      <c r="GNB709" s="109"/>
      <c r="GNC709" s="109"/>
      <c r="GND709" s="109"/>
      <c r="GNE709" s="109"/>
      <c r="GNF709" s="109"/>
      <c r="GNG709" s="109"/>
      <c r="GNH709" s="109"/>
      <c r="GNI709" s="109"/>
      <c r="GNJ709" s="109"/>
      <c r="GNK709" s="109"/>
      <c r="GNL709" s="109"/>
      <c r="GNM709" s="109"/>
      <c r="GNN709" s="109"/>
      <c r="GNO709" s="109"/>
      <c r="GNP709" s="109"/>
      <c r="GNQ709" s="109"/>
      <c r="GNR709" s="109"/>
      <c r="GNS709" s="109"/>
      <c r="GNT709" s="109"/>
      <c r="GNU709" s="109"/>
      <c r="GNV709" s="109"/>
      <c r="GNW709" s="109"/>
      <c r="GNX709" s="109"/>
      <c r="GNY709" s="109"/>
      <c r="GNZ709" s="109"/>
      <c r="GOA709" s="109"/>
      <c r="GOB709" s="109"/>
      <c r="GOC709" s="109"/>
      <c r="GOD709" s="109"/>
      <c r="GOE709" s="109"/>
      <c r="GOF709" s="109"/>
      <c r="GOG709" s="109"/>
      <c r="GOH709" s="109"/>
      <c r="GOI709" s="109"/>
      <c r="GOJ709" s="109"/>
      <c r="GOK709" s="109"/>
      <c r="GOL709" s="109"/>
      <c r="GOM709" s="109"/>
      <c r="GON709" s="109"/>
      <c r="GOO709" s="109"/>
      <c r="GOP709" s="109"/>
      <c r="GOQ709" s="109"/>
      <c r="GOR709" s="109"/>
      <c r="GOS709" s="109"/>
      <c r="GOT709" s="109"/>
      <c r="GOU709" s="109"/>
      <c r="GOV709" s="109"/>
      <c r="GOW709" s="109"/>
      <c r="GOX709" s="109"/>
      <c r="GOY709" s="109"/>
      <c r="GOZ709" s="109"/>
      <c r="GPA709" s="109"/>
      <c r="GPB709" s="109"/>
      <c r="GPC709" s="109"/>
      <c r="GPD709" s="109"/>
      <c r="GPE709" s="109"/>
      <c r="GPF709" s="109"/>
      <c r="GPG709" s="109"/>
      <c r="GPH709" s="109"/>
      <c r="GPI709" s="109"/>
      <c r="GPJ709" s="109"/>
      <c r="GPK709" s="109"/>
      <c r="GPL709" s="109"/>
      <c r="GPM709" s="109"/>
      <c r="GPN709" s="109"/>
      <c r="GPO709" s="109"/>
      <c r="GPP709" s="109"/>
      <c r="GPQ709" s="109"/>
      <c r="GPR709" s="109"/>
      <c r="GPS709" s="109"/>
      <c r="GPT709" s="109"/>
      <c r="GPU709" s="109"/>
      <c r="GPV709" s="109"/>
      <c r="GPW709" s="109"/>
      <c r="GPX709" s="109"/>
      <c r="GPY709" s="109"/>
      <c r="GPZ709" s="109"/>
      <c r="GQA709" s="109"/>
      <c r="GQB709" s="109"/>
      <c r="GQC709" s="109"/>
      <c r="GQD709" s="109"/>
      <c r="GQE709" s="109"/>
      <c r="GQF709" s="109"/>
      <c r="GQG709" s="109"/>
      <c r="GQH709" s="109"/>
      <c r="GQI709" s="109"/>
      <c r="GQJ709" s="109"/>
      <c r="GQK709" s="109"/>
      <c r="GQL709" s="109"/>
      <c r="GQM709" s="109"/>
      <c r="GQN709" s="109"/>
      <c r="GQO709" s="109"/>
      <c r="GQP709" s="109"/>
      <c r="GQQ709" s="109"/>
      <c r="GQR709" s="109"/>
      <c r="GQS709" s="109"/>
      <c r="GQT709" s="109"/>
      <c r="GQU709" s="109"/>
      <c r="GQV709" s="109"/>
      <c r="GQW709" s="109"/>
      <c r="GQX709" s="109"/>
      <c r="GQY709" s="109"/>
      <c r="GQZ709" s="109"/>
      <c r="GRA709" s="109"/>
      <c r="GRB709" s="109"/>
      <c r="GRC709" s="109"/>
      <c r="GRD709" s="109"/>
      <c r="GRE709" s="109"/>
      <c r="GRF709" s="109"/>
      <c r="GRG709" s="109"/>
      <c r="GRH709" s="109"/>
      <c r="GRI709" s="109"/>
      <c r="GRJ709" s="109"/>
      <c r="GRK709" s="109"/>
      <c r="GRL709" s="109"/>
      <c r="GRM709" s="109"/>
      <c r="GRN709" s="109"/>
      <c r="GRO709" s="109"/>
      <c r="GRP709" s="109"/>
      <c r="GRQ709" s="109"/>
      <c r="GRR709" s="109"/>
      <c r="GRS709" s="109"/>
      <c r="GRT709" s="109"/>
      <c r="GRU709" s="109"/>
      <c r="GRV709" s="109"/>
      <c r="GRW709" s="109"/>
      <c r="GRX709" s="109"/>
      <c r="GRY709" s="109"/>
      <c r="GRZ709" s="109"/>
      <c r="GSA709" s="109"/>
      <c r="GSB709" s="109"/>
      <c r="GSC709" s="109"/>
      <c r="GSD709" s="109"/>
      <c r="GSE709" s="109"/>
      <c r="GSF709" s="109"/>
      <c r="GSG709" s="109"/>
      <c r="GSH709" s="109"/>
      <c r="GSI709" s="109"/>
      <c r="GSJ709" s="109"/>
      <c r="GSK709" s="109"/>
      <c r="GSL709" s="109"/>
      <c r="GSM709" s="109"/>
      <c r="GSN709" s="109"/>
      <c r="GSO709" s="109"/>
      <c r="GSP709" s="109"/>
      <c r="GSQ709" s="109"/>
      <c r="GSR709" s="109"/>
      <c r="GSS709" s="109"/>
      <c r="GST709" s="109"/>
      <c r="GSU709" s="109"/>
      <c r="GSV709" s="109"/>
      <c r="GSW709" s="109"/>
      <c r="GSX709" s="109"/>
      <c r="GSY709" s="109"/>
      <c r="GSZ709" s="109"/>
      <c r="GTA709" s="109"/>
      <c r="GTB709" s="109"/>
      <c r="GTC709" s="109"/>
      <c r="GTD709" s="109"/>
      <c r="GTE709" s="109"/>
      <c r="GTF709" s="109"/>
      <c r="GTG709" s="109"/>
      <c r="GTH709" s="109"/>
      <c r="GTI709" s="109"/>
      <c r="GTJ709" s="109"/>
      <c r="GTK709" s="109"/>
      <c r="GTL709" s="109"/>
      <c r="GTM709" s="109"/>
      <c r="GTN709" s="109"/>
      <c r="GTO709" s="109"/>
      <c r="GTP709" s="109"/>
      <c r="GTQ709" s="109"/>
      <c r="GTR709" s="109"/>
      <c r="GTS709" s="109"/>
      <c r="GTT709" s="109"/>
      <c r="GTU709" s="109"/>
      <c r="GTV709" s="109"/>
      <c r="GTW709" s="109"/>
      <c r="GTX709" s="109"/>
      <c r="GTY709" s="109"/>
      <c r="GTZ709" s="109"/>
      <c r="GUA709" s="109"/>
      <c r="GUB709" s="109"/>
      <c r="GUC709" s="109"/>
      <c r="GUD709" s="109"/>
      <c r="GUE709" s="109"/>
      <c r="GUF709" s="109"/>
      <c r="GUG709" s="109"/>
      <c r="GUH709" s="109"/>
      <c r="GUI709" s="109"/>
      <c r="GUJ709" s="109"/>
      <c r="GUK709" s="109"/>
      <c r="GUL709" s="109"/>
      <c r="GUM709" s="109"/>
      <c r="GUN709" s="109"/>
      <c r="GUO709" s="109"/>
      <c r="GUP709" s="109"/>
      <c r="GUQ709" s="109"/>
      <c r="GUR709" s="109"/>
      <c r="GUS709" s="109"/>
      <c r="GUT709" s="109"/>
      <c r="GUU709" s="109"/>
      <c r="GUV709" s="109"/>
      <c r="GUW709" s="109"/>
      <c r="GUX709" s="109"/>
      <c r="GUY709" s="109"/>
      <c r="GUZ709" s="109"/>
      <c r="GVA709" s="109"/>
      <c r="GVB709" s="109"/>
      <c r="GVC709" s="109"/>
      <c r="GVD709" s="109"/>
      <c r="GVE709" s="109"/>
      <c r="GVF709" s="109"/>
      <c r="GVG709" s="109"/>
      <c r="GVH709" s="109"/>
      <c r="GVI709" s="109"/>
      <c r="GVJ709" s="109"/>
      <c r="GVK709" s="109"/>
      <c r="GVL709" s="109"/>
      <c r="GVM709" s="109"/>
      <c r="GVN709" s="109"/>
      <c r="GVO709" s="109"/>
      <c r="GVP709" s="109"/>
      <c r="GVQ709" s="109"/>
      <c r="GVR709" s="109"/>
      <c r="GVS709" s="109"/>
      <c r="GVT709" s="109"/>
      <c r="GVU709" s="109"/>
      <c r="GVV709" s="109"/>
      <c r="GVW709" s="109"/>
      <c r="GVX709" s="109"/>
      <c r="GVY709" s="109"/>
      <c r="GVZ709" s="109"/>
      <c r="GWA709" s="109"/>
      <c r="GWB709" s="109"/>
      <c r="GWC709" s="109"/>
      <c r="GWD709" s="109"/>
      <c r="GWE709" s="109"/>
      <c r="GWF709" s="109"/>
      <c r="GWG709" s="109"/>
      <c r="GWH709" s="109"/>
      <c r="GWI709" s="109"/>
      <c r="GWJ709" s="109"/>
      <c r="GWK709" s="109"/>
      <c r="GWL709" s="109"/>
      <c r="GWM709" s="109"/>
      <c r="GWN709" s="109"/>
      <c r="GWO709" s="109"/>
      <c r="GWP709" s="109"/>
      <c r="GWQ709" s="109"/>
      <c r="GWR709" s="109"/>
      <c r="GWS709" s="109"/>
      <c r="GWT709" s="109"/>
      <c r="GWU709" s="109"/>
      <c r="GWV709" s="109"/>
      <c r="GWW709" s="109"/>
      <c r="GWX709" s="109"/>
      <c r="GWY709" s="109"/>
      <c r="GWZ709" s="109"/>
      <c r="GXA709" s="109"/>
      <c r="GXB709" s="109"/>
      <c r="GXC709" s="109"/>
      <c r="GXD709" s="109"/>
      <c r="GXE709" s="109"/>
      <c r="GXF709" s="109"/>
      <c r="GXG709" s="109"/>
      <c r="GXH709" s="109"/>
      <c r="GXI709" s="109"/>
      <c r="GXJ709" s="109"/>
      <c r="GXK709" s="109"/>
      <c r="GXL709" s="109"/>
      <c r="GXM709" s="109"/>
      <c r="GXN709" s="109"/>
      <c r="GXO709" s="109"/>
      <c r="GXP709" s="109"/>
      <c r="GXQ709" s="109"/>
      <c r="GXR709" s="109"/>
      <c r="GXS709" s="109"/>
      <c r="GXT709" s="109"/>
      <c r="GXU709" s="109"/>
      <c r="GXV709" s="109"/>
      <c r="GXW709" s="109"/>
      <c r="GXX709" s="109"/>
      <c r="GXY709" s="109"/>
      <c r="GXZ709" s="109"/>
      <c r="GYA709" s="109"/>
      <c r="GYB709" s="109"/>
      <c r="GYC709" s="109"/>
      <c r="GYD709" s="109"/>
      <c r="GYE709" s="109"/>
      <c r="GYF709" s="109"/>
      <c r="GYG709" s="109"/>
      <c r="GYH709" s="109"/>
      <c r="GYI709" s="109"/>
      <c r="GYJ709" s="109"/>
      <c r="GYK709" s="109"/>
      <c r="GYL709" s="109"/>
      <c r="GYM709" s="109"/>
      <c r="GYN709" s="109"/>
      <c r="GYO709" s="109"/>
      <c r="GYP709" s="109"/>
      <c r="GYQ709" s="109"/>
      <c r="GYR709" s="109"/>
      <c r="GYS709" s="109"/>
      <c r="GYT709" s="109"/>
      <c r="GYU709" s="109"/>
      <c r="GYV709" s="109"/>
      <c r="GYW709" s="109"/>
      <c r="GYX709" s="109"/>
      <c r="GYY709" s="109"/>
      <c r="GYZ709" s="109"/>
      <c r="GZA709" s="109"/>
      <c r="GZB709" s="109"/>
      <c r="GZC709" s="109"/>
      <c r="GZD709" s="109"/>
      <c r="GZE709" s="109"/>
      <c r="GZF709" s="109"/>
      <c r="GZG709" s="109"/>
      <c r="GZH709" s="109"/>
      <c r="GZI709" s="109"/>
      <c r="GZJ709" s="109"/>
      <c r="GZK709" s="109"/>
      <c r="GZL709" s="109"/>
      <c r="GZM709" s="109"/>
      <c r="GZN709" s="109"/>
      <c r="GZO709" s="109"/>
      <c r="GZP709" s="109"/>
      <c r="GZQ709" s="109"/>
      <c r="GZR709" s="109"/>
      <c r="GZS709" s="109"/>
      <c r="GZT709" s="109"/>
      <c r="GZU709" s="109"/>
      <c r="GZV709" s="109"/>
      <c r="GZW709" s="109"/>
      <c r="GZX709" s="109"/>
      <c r="GZY709" s="109"/>
      <c r="GZZ709" s="109"/>
      <c r="HAA709" s="109"/>
      <c r="HAB709" s="109"/>
      <c r="HAC709" s="109"/>
      <c r="HAD709" s="109"/>
      <c r="HAE709" s="109"/>
      <c r="HAF709" s="109"/>
      <c r="HAG709" s="109"/>
      <c r="HAH709" s="109"/>
      <c r="HAI709" s="109"/>
      <c r="HAJ709" s="109"/>
      <c r="HAK709" s="109"/>
      <c r="HAL709" s="109"/>
      <c r="HAM709" s="109"/>
      <c r="HAN709" s="109"/>
      <c r="HAO709" s="109"/>
      <c r="HAP709" s="109"/>
      <c r="HAQ709" s="109"/>
      <c r="HAR709" s="109"/>
      <c r="HAS709" s="109"/>
      <c r="HAT709" s="109"/>
      <c r="HAU709" s="109"/>
      <c r="HAV709" s="109"/>
      <c r="HAW709" s="109"/>
      <c r="HAX709" s="109"/>
      <c r="HAY709" s="109"/>
      <c r="HAZ709" s="109"/>
      <c r="HBA709" s="109"/>
      <c r="HBB709" s="109"/>
      <c r="HBC709" s="109"/>
      <c r="HBD709" s="109"/>
      <c r="HBE709" s="109"/>
      <c r="HBF709" s="109"/>
      <c r="HBG709" s="109"/>
      <c r="HBH709" s="109"/>
      <c r="HBI709" s="109"/>
      <c r="HBJ709" s="109"/>
      <c r="HBK709" s="109"/>
      <c r="HBL709" s="109"/>
      <c r="HBM709" s="109"/>
      <c r="HBN709" s="109"/>
      <c r="HBO709" s="109"/>
      <c r="HBP709" s="109"/>
      <c r="HBQ709" s="109"/>
      <c r="HBR709" s="109"/>
      <c r="HBS709" s="109"/>
      <c r="HBT709" s="109"/>
      <c r="HBU709" s="109"/>
      <c r="HBV709" s="109"/>
      <c r="HBW709" s="109"/>
      <c r="HBX709" s="109"/>
      <c r="HBY709" s="109"/>
      <c r="HBZ709" s="109"/>
      <c r="HCA709" s="109"/>
      <c r="HCB709" s="109"/>
      <c r="HCC709" s="109"/>
      <c r="HCD709" s="109"/>
      <c r="HCE709" s="109"/>
      <c r="HCF709" s="109"/>
      <c r="HCG709" s="109"/>
      <c r="HCH709" s="109"/>
      <c r="HCI709" s="109"/>
      <c r="HCJ709" s="109"/>
      <c r="HCK709" s="109"/>
      <c r="HCL709" s="109"/>
      <c r="HCM709" s="109"/>
      <c r="HCN709" s="109"/>
      <c r="HCO709" s="109"/>
      <c r="HCP709" s="109"/>
      <c r="HCQ709" s="109"/>
      <c r="HCR709" s="109"/>
      <c r="HCS709" s="109"/>
      <c r="HCT709" s="109"/>
      <c r="HCU709" s="109"/>
      <c r="HCV709" s="109"/>
      <c r="HCW709" s="109"/>
      <c r="HCX709" s="109"/>
      <c r="HCY709" s="109"/>
      <c r="HCZ709" s="109"/>
      <c r="HDA709" s="109"/>
      <c r="HDB709" s="109"/>
      <c r="HDC709" s="109"/>
      <c r="HDD709" s="109"/>
      <c r="HDE709" s="109"/>
      <c r="HDF709" s="109"/>
      <c r="HDG709" s="109"/>
      <c r="HDH709" s="109"/>
      <c r="HDI709" s="109"/>
      <c r="HDJ709" s="109"/>
      <c r="HDK709" s="109"/>
      <c r="HDL709" s="109"/>
      <c r="HDM709" s="109"/>
      <c r="HDN709" s="109"/>
      <c r="HDO709" s="109"/>
      <c r="HDP709" s="109"/>
      <c r="HDQ709" s="109"/>
      <c r="HDR709" s="109"/>
      <c r="HDS709" s="109"/>
      <c r="HDT709" s="109"/>
      <c r="HDU709" s="109"/>
      <c r="HDV709" s="109"/>
      <c r="HDW709" s="109"/>
      <c r="HDX709" s="109"/>
      <c r="HDY709" s="109"/>
      <c r="HDZ709" s="109"/>
      <c r="HEA709" s="109"/>
      <c r="HEB709" s="109"/>
      <c r="HEC709" s="109"/>
      <c r="HED709" s="109"/>
      <c r="HEE709" s="109"/>
      <c r="HEF709" s="109"/>
      <c r="HEG709" s="109"/>
      <c r="HEH709" s="109"/>
      <c r="HEI709" s="109"/>
      <c r="HEJ709" s="109"/>
      <c r="HEK709" s="109"/>
      <c r="HEL709" s="109"/>
      <c r="HEM709" s="109"/>
      <c r="HEN709" s="109"/>
      <c r="HEO709" s="109"/>
      <c r="HEP709" s="109"/>
      <c r="HEQ709" s="109"/>
      <c r="HER709" s="109"/>
      <c r="HES709" s="109"/>
      <c r="HET709" s="109"/>
      <c r="HEU709" s="109"/>
      <c r="HEV709" s="109"/>
      <c r="HEW709" s="109"/>
      <c r="HEX709" s="109"/>
      <c r="HEY709" s="109"/>
      <c r="HEZ709" s="109"/>
      <c r="HFA709" s="109"/>
      <c r="HFB709" s="109"/>
      <c r="HFC709" s="109"/>
      <c r="HFD709" s="109"/>
      <c r="HFE709" s="109"/>
      <c r="HFF709" s="109"/>
      <c r="HFG709" s="109"/>
      <c r="HFH709" s="109"/>
      <c r="HFI709" s="109"/>
      <c r="HFJ709" s="109"/>
      <c r="HFK709" s="109"/>
      <c r="HFL709" s="109"/>
      <c r="HFM709" s="109"/>
      <c r="HFN709" s="109"/>
      <c r="HFO709" s="109"/>
      <c r="HFP709" s="109"/>
      <c r="HFQ709" s="109"/>
      <c r="HFR709" s="109"/>
      <c r="HFS709" s="109"/>
      <c r="HFT709" s="109"/>
      <c r="HFU709" s="109"/>
      <c r="HFV709" s="109"/>
      <c r="HFW709" s="109"/>
      <c r="HFX709" s="109"/>
      <c r="HFY709" s="109"/>
      <c r="HFZ709" s="109"/>
      <c r="HGA709" s="109"/>
      <c r="HGB709" s="109"/>
      <c r="HGC709" s="109"/>
      <c r="HGD709" s="109"/>
      <c r="HGE709" s="109"/>
      <c r="HGF709" s="109"/>
      <c r="HGG709" s="109"/>
      <c r="HGH709" s="109"/>
      <c r="HGI709" s="109"/>
      <c r="HGJ709" s="109"/>
      <c r="HGK709" s="109"/>
      <c r="HGL709" s="109"/>
      <c r="HGM709" s="109"/>
      <c r="HGN709" s="109"/>
      <c r="HGO709" s="109"/>
      <c r="HGP709" s="109"/>
      <c r="HGQ709" s="109"/>
      <c r="HGR709" s="109"/>
      <c r="HGS709" s="109"/>
      <c r="HGT709" s="109"/>
      <c r="HGU709" s="109"/>
      <c r="HGV709" s="109"/>
      <c r="HGW709" s="109"/>
      <c r="HGX709" s="109"/>
      <c r="HGY709" s="109"/>
      <c r="HGZ709" s="109"/>
      <c r="HHA709" s="109"/>
      <c r="HHB709" s="109"/>
      <c r="HHC709" s="109"/>
      <c r="HHD709" s="109"/>
      <c r="HHE709" s="109"/>
      <c r="HHF709" s="109"/>
      <c r="HHG709" s="109"/>
      <c r="HHH709" s="109"/>
      <c r="HHI709" s="109"/>
      <c r="HHJ709" s="109"/>
      <c r="HHK709" s="109"/>
      <c r="HHL709" s="109"/>
      <c r="HHM709" s="109"/>
      <c r="HHN709" s="109"/>
      <c r="HHO709" s="109"/>
      <c r="HHP709" s="109"/>
      <c r="HHQ709" s="109"/>
      <c r="HHR709" s="109"/>
      <c r="HHS709" s="109"/>
      <c r="HHT709" s="109"/>
      <c r="HHU709" s="109"/>
      <c r="HHV709" s="109"/>
      <c r="HHW709" s="109"/>
      <c r="HHX709" s="109"/>
      <c r="HHY709" s="109"/>
      <c r="HHZ709" s="109"/>
      <c r="HIA709" s="109"/>
      <c r="HIB709" s="109"/>
      <c r="HIC709" s="109"/>
      <c r="HID709" s="109"/>
      <c r="HIE709" s="109"/>
      <c r="HIF709" s="109"/>
      <c r="HIG709" s="109"/>
      <c r="HIH709" s="109"/>
      <c r="HII709" s="109"/>
      <c r="HIJ709" s="109"/>
      <c r="HIK709" s="109"/>
      <c r="HIL709" s="109"/>
      <c r="HIM709" s="109"/>
      <c r="HIN709" s="109"/>
      <c r="HIO709" s="109"/>
      <c r="HIP709" s="109"/>
      <c r="HIQ709" s="109"/>
      <c r="HIR709" s="109"/>
      <c r="HIS709" s="109"/>
      <c r="HIT709" s="109"/>
      <c r="HIU709" s="109"/>
      <c r="HIV709" s="109"/>
      <c r="HIW709" s="109"/>
      <c r="HIX709" s="109"/>
      <c r="HIY709" s="109"/>
      <c r="HIZ709" s="109"/>
      <c r="HJA709" s="109"/>
      <c r="HJB709" s="109"/>
      <c r="HJC709" s="109"/>
      <c r="HJD709" s="109"/>
      <c r="HJE709" s="109"/>
      <c r="HJF709" s="109"/>
      <c r="HJG709" s="109"/>
      <c r="HJH709" s="109"/>
      <c r="HJI709" s="109"/>
      <c r="HJJ709" s="109"/>
      <c r="HJK709" s="109"/>
      <c r="HJL709" s="109"/>
      <c r="HJM709" s="109"/>
      <c r="HJN709" s="109"/>
      <c r="HJO709" s="109"/>
      <c r="HJP709" s="109"/>
      <c r="HJQ709" s="109"/>
      <c r="HJR709" s="109"/>
      <c r="HJS709" s="109"/>
      <c r="HJT709" s="109"/>
      <c r="HJU709" s="109"/>
      <c r="HJV709" s="109"/>
      <c r="HJW709" s="109"/>
      <c r="HJX709" s="109"/>
      <c r="HJY709" s="109"/>
      <c r="HJZ709" s="109"/>
      <c r="HKA709" s="109"/>
      <c r="HKB709" s="109"/>
      <c r="HKC709" s="109"/>
      <c r="HKD709" s="109"/>
      <c r="HKE709" s="109"/>
      <c r="HKF709" s="109"/>
      <c r="HKG709" s="109"/>
      <c r="HKH709" s="109"/>
      <c r="HKI709" s="109"/>
      <c r="HKJ709" s="109"/>
      <c r="HKK709" s="109"/>
      <c r="HKL709" s="109"/>
      <c r="HKM709" s="109"/>
      <c r="HKN709" s="109"/>
      <c r="HKO709" s="109"/>
      <c r="HKP709" s="109"/>
      <c r="HKQ709" s="109"/>
      <c r="HKR709" s="109"/>
      <c r="HKS709" s="109"/>
      <c r="HKT709" s="109"/>
      <c r="HKU709" s="109"/>
      <c r="HKV709" s="109"/>
      <c r="HKW709" s="109"/>
      <c r="HKX709" s="109"/>
      <c r="HKY709" s="109"/>
      <c r="HKZ709" s="109"/>
      <c r="HLA709" s="109"/>
      <c r="HLB709" s="109"/>
      <c r="HLC709" s="109"/>
      <c r="HLD709" s="109"/>
      <c r="HLE709" s="109"/>
      <c r="HLF709" s="109"/>
      <c r="HLG709" s="109"/>
      <c r="HLH709" s="109"/>
      <c r="HLI709" s="109"/>
      <c r="HLJ709" s="109"/>
      <c r="HLK709" s="109"/>
      <c r="HLL709" s="109"/>
      <c r="HLM709" s="109"/>
      <c r="HLN709" s="109"/>
      <c r="HLO709" s="109"/>
      <c r="HLP709" s="109"/>
      <c r="HLQ709" s="109"/>
      <c r="HLR709" s="109"/>
      <c r="HLS709" s="109"/>
      <c r="HLT709" s="109"/>
      <c r="HLU709" s="109"/>
      <c r="HLV709" s="109"/>
      <c r="HLW709" s="109"/>
      <c r="HLX709" s="109"/>
      <c r="HLY709" s="109"/>
      <c r="HLZ709" s="109"/>
      <c r="HMA709" s="109"/>
      <c r="HMB709" s="109"/>
      <c r="HMC709" s="109"/>
      <c r="HMD709" s="109"/>
      <c r="HME709" s="109"/>
      <c r="HMF709" s="109"/>
      <c r="HMG709" s="109"/>
      <c r="HMH709" s="109"/>
      <c r="HMI709" s="109"/>
      <c r="HMJ709" s="109"/>
      <c r="HMK709" s="109"/>
      <c r="HML709" s="109"/>
      <c r="HMM709" s="109"/>
      <c r="HMN709" s="109"/>
      <c r="HMO709" s="109"/>
      <c r="HMP709" s="109"/>
      <c r="HMQ709" s="109"/>
      <c r="HMR709" s="109"/>
      <c r="HMS709" s="109"/>
      <c r="HMT709" s="109"/>
      <c r="HMU709" s="109"/>
      <c r="HMV709" s="109"/>
      <c r="HMW709" s="109"/>
      <c r="HMX709" s="109"/>
      <c r="HMY709" s="109"/>
      <c r="HMZ709" s="109"/>
      <c r="HNA709" s="109"/>
      <c r="HNB709" s="109"/>
      <c r="HNC709" s="109"/>
      <c r="HND709" s="109"/>
      <c r="HNE709" s="109"/>
      <c r="HNF709" s="109"/>
      <c r="HNG709" s="109"/>
      <c r="HNH709" s="109"/>
      <c r="HNI709" s="109"/>
      <c r="HNJ709" s="109"/>
      <c r="HNK709" s="109"/>
      <c r="HNL709" s="109"/>
      <c r="HNM709" s="109"/>
      <c r="HNN709" s="109"/>
      <c r="HNO709" s="109"/>
      <c r="HNP709" s="109"/>
      <c r="HNQ709" s="109"/>
      <c r="HNR709" s="109"/>
      <c r="HNS709" s="109"/>
      <c r="HNT709" s="109"/>
      <c r="HNU709" s="109"/>
      <c r="HNV709" s="109"/>
      <c r="HNW709" s="109"/>
      <c r="HNX709" s="109"/>
      <c r="HNY709" s="109"/>
      <c r="HNZ709" s="109"/>
      <c r="HOA709" s="109"/>
      <c r="HOB709" s="109"/>
      <c r="HOC709" s="109"/>
      <c r="HOD709" s="109"/>
      <c r="HOE709" s="109"/>
      <c r="HOF709" s="109"/>
      <c r="HOG709" s="109"/>
      <c r="HOH709" s="109"/>
      <c r="HOI709" s="109"/>
      <c r="HOJ709" s="109"/>
      <c r="HOK709" s="109"/>
      <c r="HOL709" s="109"/>
      <c r="HOM709" s="109"/>
      <c r="HON709" s="109"/>
      <c r="HOO709" s="109"/>
      <c r="HOP709" s="109"/>
      <c r="HOQ709" s="109"/>
      <c r="HOR709" s="109"/>
      <c r="HOS709" s="109"/>
      <c r="HOT709" s="109"/>
      <c r="HOU709" s="109"/>
      <c r="HOV709" s="109"/>
      <c r="HOW709" s="109"/>
      <c r="HOX709" s="109"/>
      <c r="HOY709" s="109"/>
      <c r="HOZ709" s="109"/>
      <c r="HPA709" s="109"/>
      <c r="HPB709" s="109"/>
      <c r="HPC709" s="109"/>
      <c r="HPD709" s="109"/>
      <c r="HPE709" s="109"/>
      <c r="HPF709" s="109"/>
      <c r="HPG709" s="109"/>
      <c r="HPH709" s="109"/>
      <c r="HPI709" s="109"/>
      <c r="HPJ709" s="109"/>
      <c r="HPK709" s="109"/>
      <c r="HPL709" s="109"/>
      <c r="HPM709" s="109"/>
      <c r="HPN709" s="109"/>
      <c r="HPO709" s="109"/>
      <c r="HPP709" s="109"/>
      <c r="HPQ709" s="109"/>
      <c r="HPR709" s="109"/>
      <c r="HPS709" s="109"/>
      <c r="HPT709" s="109"/>
      <c r="HPU709" s="109"/>
      <c r="HPV709" s="109"/>
      <c r="HPW709" s="109"/>
      <c r="HPX709" s="109"/>
      <c r="HPY709" s="109"/>
      <c r="HPZ709" s="109"/>
      <c r="HQA709" s="109"/>
      <c r="HQB709" s="109"/>
      <c r="HQC709" s="109"/>
      <c r="HQD709" s="109"/>
      <c r="HQE709" s="109"/>
      <c r="HQF709" s="109"/>
      <c r="HQG709" s="109"/>
      <c r="HQH709" s="109"/>
      <c r="HQI709" s="109"/>
      <c r="HQJ709" s="109"/>
      <c r="HQK709" s="109"/>
      <c r="HQL709" s="109"/>
      <c r="HQM709" s="109"/>
      <c r="HQN709" s="109"/>
      <c r="HQO709" s="109"/>
      <c r="HQP709" s="109"/>
      <c r="HQQ709" s="109"/>
      <c r="HQR709" s="109"/>
      <c r="HQS709" s="109"/>
      <c r="HQT709" s="109"/>
      <c r="HQU709" s="109"/>
      <c r="HQV709" s="109"/>
      <c r="HQW709" s="109"/>
      <c r="HQX709" s="109"/>
      <c r="HQY709" s="109"/>
      <c r="HQZ709" s="109"/>
      <c r="HRA709" s="109"/>
      <c r="HRB709" s="109"/>
      <c r="HRC709" s="109"/>
      <c r="HRD709" s="109"/>
      <c r="HRE709" s="109"/>
      <c r="HRF709" s="109"/>
      <c r="HRG709" s="109"/>
      <c r="HRH709" s="109"/>
      <c r="HRI709" s="109"/>
      <c r="HRJ709" s="109"/>
      <c r="HRK709" s="109"/>
      <c r="HRL709" s="109"/>
      <c r="HRM709" s="109"/>
      <c r="HRN709" s="109"/>
      <c r="HRO709" s="109"/>
      <c r="HRP709" s="109"/>
      <c r="HRQ709" s="109"/>
      <c r="HRR709" s="109"/>
      <c r="HRS709" s="109"/>
      <c r="HRT709" s="109"/>
      <c r="HRU709" s="109"/>
      <c r="HRV709" s="109"/>
      <c r="HRW709" s="109"/>
      <c r="HRX709" s="109"/>
      <c r="HRY709" s="109"/>
      <c r="HRZ709" s="109"/>
      <c r="HSA709" s="109"/>
      <c r="HSB709" s="109"/>
      <c r="HSC709" s="109"/>
      <c r="HSD709" s="109"/>
      <c r="HSE709" s="109"/>
      <c r="HSF709" s="109"/>
      <c r="HSG709" s="109"/>
      <c r="HSH709" s="109"/>
      <c r="HSI709" s="109"/>
      <c r="HSJ709" s="109"/>
      <c r="HSK709" s="109"/>
      <c r="HSL709" s="109"/>
      <c r="HSM709" s="109"/>
      <c r="HSN709" s="109"/>
      <c r="HSO709" s="109"/>
      <c r="HSP709" s="109"/>
      <c r="HSQ709" s="109"/>
      <c r="HSR709" s="109"/>
      <c r="HSS709" s="109"/>
      <c r="HST709" s="109"/>
      <c r="HSU709" s="109"/>
      <c r="HSV709" s="109"/>
      <c r="HSW709" s="109"/>
      <c r="HSX709" s="109"/>
      <c r="HSY709" s="109"/>
      <c r="HSZ709" s="109"/>
      <c r="HTA709" s="109"/>
      <c r="HTB709" s="109"/>
      <c r="HTC709" s="109"/>
      <c r="HTD709" s="109"/>
      <c r="HTE709" s="109"/>
      <c r="HTF709" s="109"/>
      <c r="HTG709" s="109"/>
      <c r="HTH709" s="109"/>
      <c r="HTI709" s="109"/>
      <c r="HTJ709" s="109"/>
      <c r="HTK709" s="109"/>
      <c r="HTL709" s="109"/>
      <c r="HTM709" s="109"/>
      <c r="HTN709" s="109"/>
      <c r="HTO709" s="109"/>
      <c r="HTP709" s="109"/>
      <c r="HTQ709" s="109"/>
      <c r="HTR709" s="109"/>
      <c r="HTS709" s="109"/>
      <c r="HTT709" s="109"/>
      <c r="HTU709" s="109"/>
      <c r="HTV709" s="109"/>
      <c r="HTW709" s="109"/>
      <c r="HTX709" s="109"/>
      <c r="HTY709" s="109"/>
      <c r="HTZ709" s="109"/>
      <c r="HUA709" s="109"/>
      <c r="HUB709" s="109"/>
      <c r="HUC709" s="109"/>
      <c r="HUD709" s="109"/>
      <c r="HUE709" s="109"/>
      <c r="HUF709" s="109"/>
      <c r="HUG709" s="109"/>
      <c r="HUH709" s="109"/>
      <c r="HUI709" s="109"/>
      <c r="HUJ709" s="109"/>
      <c r="HUK709" s="109"/>
      <c r="HUL709" s="109"/>
      <c r="HUM709" s="109"/>
      <c r="HUN709" s="109"/>
      <c r="HUO709" s="109"/>
      <c r="HUP709" s="109"/>
      <c r="HUQ709" s="109"/>
      <c r="HUR709" s="109"/>
      <c r="HUS709" s="109"/>
      <c r="HUT709" s="109"/>
      <c r="HUU709" s="109"/>
      <c r="HUV709" s="109"/>
      <c r="HUW709" s="109"/>
      <c r="HUX709" s="109"/>
      <c r="HUY709" s="109"/>
      <c r="HUZ709" s="109"/>
      <c r="HVA709" s="109"/>
      <c r="HVB709" s="109"/>
      <c r="HVC709" s="109"/>
      <c r="HVD709" s="109"/>
      <c r="HVE709" s="109"/>
      <c r="HVF709" s="109"/>
      <c r="HVG709" s="109"/>
      <c r="HVH709" s="109"/>
      <c r="HVI709" s="109"/>
      <c r="HVJ709" s="109"/>
      <c r="HVK709" s="109"/>
      <c r="HVL709" s="109"/>
      <c r="HVM709" s="109"/>
      <c r="HVN709" s="109"/>
      <c r="HVO709" s="109"/>
      <c r="HVP709" s="109"/>
      <c r="HVQ709" s="109"/>
      <c r="HVR709" s="109"/>
      <c r="HVS709" s="109"/>
      <c r="HVT709" s="109"/>
      <c r="HVU709" s="109"/>
      <c r="HVV709" s="109"/>
      <c r="HVW709" s="109"/>
      <c r="HVX709" s="109"/>
      <c r="HVY709" s="109"/>
      <c r="HVZ709" s="109"/>
      <c r="HWA709" s="109"/>
      <c r="HWB709" s="109"/>
      <c r="HWC709" s="109"/>
      <c r="HWD709" s="109"/>
      <c r="HWE709" s="109"/>
      <c r="HWF709" s="109"/>
      <c r="HWG709" s="109"/>
      <c r="HWH709" s="109"/>
      <c r="HWI709" s="109"/>
      <c r="HWJ709" s="109"/>
      <c r="HWK709" s="109"/>
      <c r="HWL709" s="109"/>
      <c r="HWM709" s="109"/>
      <c r="HWN709" s="109"/>
      <c r="HWO709" s="109"/>
      <c r="HWP709" s="109"/>
      <c r="HWQ709" s="109"/>
      <c r="HWR709" s="109"/>
      <c r="HWS709" s="109"/>
      <c r="HWT709" s="109"/>
      <c r="HWU709" s="109"/>
      <c r="HWV709" s="109"/>
      <c r="HWW709" s="109"/>
      <c r="HWX709" s="109"/>
      <c r="HWY709" s="109"/>
      <c r="HWZ709" s="109"/>
      <c r="HXA709" s="109"/>
      <c r="HXB709" s="109"/>
      <c r="HXC709" s="109"/>
      <c r="HXD709" s="109"/>
      <c r="HXE709" s="109"/>
      <c r="HXF709" s="109"/>
      <c r="HXG709" s="109"/>
      <c r="HXH709" s="109"/>
      <c r="HXI709" s="109"/>
      <c r="HXJ709" s="109"/>
      <c r="HXK709" s="109"/>
      <c r="HXL709" s="109"/>
      <c r="HXM709" s="109"/>
      <c r="HXN709" s="109"/>
      <c r="HXO709" s="109"/>
      <c r="HXP709" s="109"/>
      <c r="HXQ709" s="109"/>
      <c r="HXR709" s="109"/>
      <c r="HXS709" s="109"/>
      <c r="HXT709" s="109"/>
      <c r="HXU709" s="109"/>
      <c r="HXV709" s="109"/>
      <c r="HXW709" s="109"/>
      <c r="HXX709" s="109"/>
      <c r="HXY709" s="109"/>
      <c r="HXZ709" s="109"/>
      <c r="HYA709" s="109"/>
      <c r="HYB709" s="109"/>
      <c r="HYC709" s="109"/>
      <c r="HYD709" s="109"/>
      <c r="HYE709" s="109"/>
      <c r="HYF709" s="109"/>
      <c r="HYG709" s="109"/>
      <c r="HYH709" s="109"/>
      <c r="HYI709" s="109"/>
      <c r="HYJ709" s="109"/>
      <c r="HYK709" s="109"/>
      <c r="HYL709" s="109"/>
      <c r="HYM709" s="109"/>
      <c r="HYN709" s="109"/>
      <c r="HYO709" s="109"/>
      <c r="HYP709" s="109"/>
      <c r="HYQ709" s="109"/>
      <c r="HYR709" s="109"/>
      <c r="HYS709" s="109"/>
      <c r="HYT709" s="109"/>
      <c r="HYU709" s="109"/>
      <c r="HYV709" s="109"/>
      <c r="HYW709" s="109"/>
      <c r="HYX709" s="109"/>
      <c r="HYY709" s="109"/>
      <c r="HYZ709" s="109"/>
      <c r="HZA709" s="109"/>
      <c r="HZB709" s="109"/>
      <c r="HZC709" s="109"/>
      <c r="HZD709" s="109"/>
      <c r="HZE709" s="109"/>
      <c r="HZF709" s="109"/>
      <c r="HZG709" s="109"/>
      <c r="HZH709" s="109"/>
      <c r="HZI709" s="109"/>
      <c r="HZJ709" s="109"/>
      <c r="HZK709" s="109"/>
      <c r="HZL709" s="109"/>
      <c r="HZM709" s="109"/>
      <c r="HZN709" s="109"/>
      <c r="HZO709" s="109"/>
      <c r="HZP709" s="109"/>
      <c r="HZQ709" s="109"/>
      <c r="HZR709" s="109"/>
      <c r="HZS709" s="109"/>
      <c r="HZT709" s="109"/>
      <c r="HZU709" s="109"/>
      <c r="HZV709" s="109"/>
      <c r="HZW709" s="109"/>
      <c r="HZX709" s="109"/>
      <c r="HZY709" s="109"/>
      <c r="HZZ709" s="109"/>
      <c r="IAA709" s="109"/>
      <c r="IAB709" s="109"/>
      <c r="IAC709" s="109"/>
      <c r="IAD709" s="109"/>
      <c r="IAE709" s="109"/>
      <c r="IAF709" s="109"/>
      <c r="IAG709" s="109"/>
      <c r="IAH709" s="109"/>
      <c r="IAI709" s="109"/>
      <c r="IAJ709" s="109"/>
      <c r="IAK709" s="109"/>
      <c r="IAL709" s="109"/>
      <c r="IAM709" s="109"/>
      <c r="IAN709" s="109"/>
      <c r="IAO709" s="109"/>
      <c r="IAP709" s="109"/>
      <c r="IAQ709" s="109"/>
      <c r="IAR709" s="109"/>
      <c r="IAS709" s="109"/>
      <c r="IAT709" s="109"/>
      <c r="IAU709" s="109"/>
      <c r="IAV709" s="109"/>
      <c r="IAW709" s="109"/>
      <c r="IAX709" s="109"/>
      <c r="IAY709" s="109"/>
      <c r="IAZ709" s="109"/>
      <c r="IBA709" s="109"/>
      <c r="IBB709" s="109"/>
      <c r="IBC709" s="109"/>
      <c r="IBD709" s="109"/>
      <c r="IBE709" s="109"/>
      <c r="IBF709" s="109"/>
      <c r="IBG709" s="109"/>
      <c r="IBH709" s="109"/>
      <c r="IBI709" s="109"/>
      <c r="IBJ709" s="109"/>
      <c r="IBK709" s="109"/>
      <c r="IBL709" s="109"/>
      <c r="IBM709" s="109"/>
      <c r="IBN709" s="109"/>
      <c r="IBO709" s="109"/>
      <c r="IBP709" s="109"/>
      <c r="IBQ709" s="109"/>
      <c r="IBR709" s="109"/>
      <c r="IBS709" s="109"/>
      <c r="IBT709" s="109"/>
      <c r="IBU709" s="109"/>
      <c r="IBV709" s="109"/>
      <c r="IBW709" s="109"/>
      <c r="IBX709" s="109"/>
      <c r="IBY709" s="109"/>
      <c r="IBZ709" s="109"/>
      <c r="ICA709" s="109"/>
      <c r="ICB709" s="109"/>
      <c r="ICC709" s="109"/>
      <c r="ICD709" s="109"/>
      <c r="ICE709" s="109"/>
      <c r="ICF709" s="109"/>
      <c r="ICG709" s="109"/>
      <c r="ICH709" s="109"/>
      <c r="ICI709" s="109"/>
      <c r="ICJ709" s="109"/>
      <c r="ICK709" s="109"/>
      <c r="ICL709" s="109"/>
      <c r="ICM709" s="109"/>
      <c r="ICN709" s="109"/>
      <c r="ICO709" s="109"/>
      <c r="ICP709" s="109"/>
      <c r="ICQ709" s="109"/>
      <c r="ICR709" s="109"/>
      <c r="ICS709" s="109"/>
      <c r="ICT709" s="109"/>
      <c r="ICU709" s="109"/>
      <c r="ICV709" s="109"/>
      <c r="ICW709" s="109"/>
      <c r="ICX709" s="109"/>
      <c r="ICY709" s="109"/>
      <c r="ICZ709" s="109"/>
      <c r="IDA709" s="109"/>
      <c r="IDB709" s="109"/>
      <c r="IDC709" s="109"/>
      <c r="IDD709" s="109"/>
      <c r="IDE709" s="109"/>
      <c r="IDF709" s="109"/>
      <c r="IDG709" s="109"/>
      <c r="IDH709" s="109"/>
      <c r="IDI709" s="109"/>
      <c r="IDJ709" s="109"/>
      <c r="IDK709" s="109"/>
      <c r="IDL709" s="109"/>
      <c r="IDM709" s="109"/>
      <c r="IDN709" s="109"/>
      <c r="IDO709" s="109"/>
      <c r="IDP709" s="109"/>
      <c r="IDQ709" s="109"/>
      <c r="IDR709" s="109"/>
      <c r="IDS709" s="109"/>
      <c r="IDT709" s="109"/>
      <c r="IDU709" s="109"/>
      <c r="IDV709" s="109"/>
      <c r="IDW709" s="109"/>
      <c r="IDX709" s="109"/>
      <c r="IDY709" s="109"/>
      <c r="IDZ709" s="109"/>
      <c r="IEA709" s="109"/>
      <c r="IEB709" s="109"/>
      <c r="IEC709" s="109"/>
      <c r="IED709" s="109"/>
      <c r="IEE709" s="109"/>
      <c r="IEF709" s="109"/>
      <c r="IEG709" s="109"/>
      <c r="IEH709" s="109"/>
      <c r="IEI709" s="109"/>
      <c r="IEJ709" s="109"/>
      <c r="IEK709" s="109"/>
      <c r="IEL709" s="109"/>
      <c r="IEM709" s="109"/>
      <c r="IEN709" s="109"/>
      <c r="IEO709" s="109"/>
      <c r="IEP709" s="109"/>
      <c r="IEQ709" s="109"/>
      <c r="IER709" s="109"/>
      <c r="IES709" s="109"/>
      <c r="IET709" s="109"/>
      <c r="IEU709" s="109"/>
      <c r="IEV709" s="109"/>
      <c r="IEW709" s="109"/>
      <c r="IEX709" s="109"/>
      <c r="IEY709" s="109"/>
      <c r="IEZ709" s="109"/>
      <c r="IFA709" s="109"/>
      <c r="IFB709" s="109"/>
      <c r="IFC709" s="109"/>
      <c r="IFD709" s="109"/>
      <c r="IFE709" s="109"/>
      <c r="IFF709" s="109"/>
      <c r="IFG709" s="109"/>
      <c r="IFH709" s="109"/>
      <c r="IFI709" s="109"/>
      <c r="IFJ709" s="109"/>
      <c r="IFK709" s="109"/>
      <c r="IFL709" s="109"/>
      <c r="IFM709" s="109"/>
      <c r="IFN709" s="109"/>
      <c r="IFO709" s="109"/>
      <c r="IFP709" s="109"/>
      <c r="IFQ709" s="109"/>
      <c r="IFR709" s="109"/>
      <c r="IFS709" s="109"/>
      <c r="IFT709" s="109"/>
      <c r="IFU709" s="109"/>
      <c r="IFV709" s="109"/>
      <c r="IFW709" s="109"/>
      <c r="IFX709" s="109"/>
      <c r="IFY709" s="109"/>
      <c r="IFZ709" s="109"/>
      <c r="IGA709" s="109"/>
      <c r="IGB709" s="109"/>
      <c r="IGC709" s="109"/>
      <c r="IGD709" s="109"/>
      <c r="IGE709" s="109"/>
      <c r="IGF709" s="109"/>
      <c r="IGG709" s="109"/>
      <c r="IGH709" s="109"/>
      <c r="IGI709" s="109"/>
      <c r="IGJ709" s="109"/>
      <c r="IGK709" s="109"/>
      <c r="IGL709" s="109"/>
      <c r="IGM709" s="109"/>
      <c r="IGN709" s="109"/>
      <c r="IGO709" s="109"/>
      <c r="IGP709" s="109"/>
      <c r="IGQ709" s="109"/>
      <c r="IGR709" s="109"/>
      <c r="IGS709" s="109"/>
      <c r="IGT709" s="109"/>
      <c r="IGU709" s="109"/>
      <c r="IGV709" s="109"/>
      <c r="IGW709" s="109"/>
      <c r="IGX709" s="109"/>
      <c r="IGY709" s="109"/>
      <c r="IGZ709" s="109"/>
      <c r="IHA709" s="109"/>
      <c r="IHB709" s="109"/>
      <c r="IHC709" s="109"/>
      <c r="IHD709" s="109"/>
      <c r="IHE709" s="109"/>
      <c r="IHF709" s="109"/>
      <c r="IHG709" s="109"/>
      <c r="IHH709" s="109"/>
      <c r="IHI709" s="109"/>
      <c r="IHJ709" s="109"/>
      <c r="IHK709" s="109"/>
      <c r="IHL709" s="109"/>
      <c r="IHM709" s="109"/>
      <c r="IHN709" s="109"/>
      <c r="IHO709" s="109"/>
      <c r="IHP709" s="109"/>
      <c r="IHQ709" s="109"/>
      <c r="IHR709" s="109"/>
      <c r="IHS709" s="109"/>
      <c r="IHT709" s="109"/>
      <c r="IHU709" s="109"/>
      <c r="IHV709" s="109"/>
      <c r="IHW709" s="109"/>
      <c r="IHX709" s="109"/>
      <c r="IHY709" s="109"/>
      <c r="IHZ709" s="109"/>
      <c r="IIA709" s="109"/>
      <c r="IIB709" s="109"/>
      <c r="IIC709" s="109"/>
      <c r="IID709" s="109"/>
      <c r="IIE709" s="109"/>
      <c r="IIF709" s="109"/>
      <c r="IIG709" s="109"/>
      <c r="IIH709" s="109"/>
      <c r="III709" s="109"/>
      <c r="IIJ709" s="109"/>
      <c r="IIK709" s="109"/>
      <c r="IIL709" s="109"/>
      <c r="IIM709" s="109"/>
      <c r="IIN709" s="109"/>
      <c r="IIO709" s="109"/>
      <c r="IIP709" s="109"/>
      <c r="IIQ709" s="109"/>
      <c r="IIR709" s="109"/>
      <c r="IIS709" s="109"/>
      <c r="IIT709" s="109"/>
      <c r="IIU709" s="109"/>
      <c r="IIV709" s="109"/>
      <c r="IIW709" s="109"/>
      <c r="IIX709" s="109"/>
      <c r="IIY709" s="109"/>
      <c r="IIZ709" s="109"/>
      <c r="IJA709" s="109"/>
      <c r="IJB709" s="109"/>
      <c r="IJC709" s="109"/>
      <c r="IJD709" s="109"/>
      <c r="IJE709" s="109"/>
      <c r="IJF709" s="109"/>
      <c r="IJG709" s="109"/>
      <c r="IJH709" s="109"/>
      <c r="IJI709" s="109"/>
      <c r="IJJ709" s="109"/>
      <c r="IJK709" s="109"/>
      <c r="IJL709" s="109"/>
      <c r="IJM709" s="109"/>
      <c r="IJN709" s="109"/>
      <c r="IJO709" s="109"/>
      <c r="IJP709" s="109"/>
      <c r="IJQ709" s="109"/>
      <c r="IJR709" s="109"/>
      <c r="IJS709" s="109"/>
      <c r="IJT709" s="109"/>
      <c r="IJU709" s="109"/>
      <c r="IJV709" s="109"/>
      <c r="IJW709" s="109"/>
      <c r="IJX709" s="109"/>
      <c r="IJY709" s="109"/>
      <c r="IJZ709" s="109"/>
      <c r="IKA709" s="109"/>
      <c r="IKB709" s="109"/>
      <c r="IKC709" s="109"/>
      <c r="IKD709" s="109"/>
      <c r="IKE709" s="109"/>
      <c r="IKF709" s="109"/>
      <c r="IKG709" s="109"/>
      <c r="IKH709" s="109"/>
      <c r="IKI709" s="109"/>
      <c r="IKJ709" s="109"/>
      <c r="IKK709" s="109"/>
      <c r="IKL709" s="109"/>
      <c r="IKM709" s="109"/>
      <c r="IKN709" s="109"/>
      <c r="IKO709" s="109"/>
      <c r="IKP709" s="109"/>
      <c r="IKQ709" s="109"/>
      <c r="IKR709" s="109"/>
      <c r="IKS709" s="109"/>
      <c r="IKT709" s="109"/>
      <c r="IKU709" s="109"/>
      <c r="IKV709" s="109"/>
      <c r="IKW709" s="109"/>
      <c r="IKX709" s="109"/>
      <c r="IKY709" s="109"/>
      <c r="IKZ709" s="109"/>
      <c r="ILA709" s="109"/>
      <c r="ILB709" s="109"/>
      <c r="ILC709" s="109"/>
      <c r="ILD709" s="109"/>
      <c r="ILE709" s="109"/>
      <c r="ILF709" s="109"/>
      <c r="ILG709" s="109"/>
      <c r="ILH709" s="109"/>
      <c r="ILI709" s="109"/>
      <c r="ILJ709" s="109"/>
      <c r="ILK709" s="109"/>
      <c r="ILL709" s="109"/>
      <c r="ILM709" s="109"/>
      <c r="ILN709" s="109"/>
      <c r="ILO709" s="109"/>
      <c r="ILP709" s="109"/>
      <c r="ILQ709" s="109"/>
      <c r="ILR709" s="109"/>
      <c r="ILS709" s="109"/>
      <c r="ILT709" s="109"/>
      <c r="ILU709" s="109"/>
      <c r="ILV709" s="109"/>
      <c r="ILW709" s="109"/>
      <c r="ILX709" s="109"/>
      <c r="ILY709" s="109"/>
      <c r="ILZ709" s="109"/>
      <c r="IMA709" s="109"/>
      <c r="IMB709" s="109"/>
      <c r="IMC709" s="109"/>
      <c r="IMD709" s="109"/>
      <c r="IME709" s="109"/>
      <c r="IMF709" s="109"/>
      <c r="IMG709" s="109"/>
      <c r="IMH709" s="109"/>
      <c r="IMI709" s="109"/>
      <c r="IMJ709" s="109"/>
      <c r="IMK709" s="109"/>
      <c r="IML709" s="109"/>
      <c r="IMM709" s="109"/>
      <c r="IMN709" s="109"/>
      <c r="IMO709" s="109"/>
      <c r="IMP709" s="109"/>
      <c r="IMQ709" s="109"/>
      <c r="IMR709" s="109"/>
      <c r="IMS709" s="109"/>
      <c r="IMT709" s="109"/>
      <c r="IMU709" s="109"/>
      <c r="IMV709" s="109"/>
      <c r="IMW709" s="109"/>
      <c r="IMX709" s="109"/>
      <c r="IMY709" s="109"/>
      <c r="IMZ709" s="109"/>
      <c r="INA709" s="109"/>
      <c r="INB709" s="109"/>
      <c r="INC709" s="109"/>
      <c r="IND709" s="109"/>
      <c r="INE709" s="109"/>
      <c r="INF709" s="109"/>
      <c r="ING709" s="109"/>
      <c r="INH709" s="109"/>
      <c r="INI709" s="109"/>
      <c r="INJ709" s="109"/>
      <c r="INK709" s="109"/>
      <c r="INL709" s="109"/>
      <c r="INM709" s="109"/>
      <c r="INN709" s="109"/>
      <c r="INO709" s="109"/>
      <c r="INP709" s="109"/>
      <c r="INQ709" s="109"/>
      <c r="INR709" s="109"/>
      <c r="INS709" s="109"/>
      <c r="INT709" s="109"/>
      <c r="INU709" s="109"/>
      <c r="INV709" s="109"/>
      <c r="INW709" s="109"/>
      <c r="INX709" s="109"/>
      <c r="INY709" s="109"/>
      <c r="INZ709" s="109"/>
      <c r="IOA709" s="109"/>
      <c r="IOB709" s="109"/>
      <c r="IOC709" s="109"/>
      <c r="IOD709" s="109"/>
      <c r="IOE709" s="109"/>
      <c r="IOF709" s="109"/>
      <c r="IOG709" s="109"/>
      <c r="IOH709" s="109"/>
      <c r="IOI709" s="109"/>
      <c r="IOJ709" s="109"/>
      <c r="IOK709" s="109"/>
      <c r="IOL709" s="109"/>
      <c r="IOM709" s="109"/>
      <c r="ION709" s="109"/>
      <c r="IOO709" s="109"/>
      <c r="IOP709" s="109"/>
      <c r="IOQ709" s="109"/>
      <c r="IOR709" s="109"/>
      <c r="IOS709" s="109"/>
      <c r="IOT709" s="109"/>
      <c r="IOU709" s="109"/>
      <c r="IOV709" s="109"/>
      <c r="IOW709" s="109"/>
      <c r="IOX709" s="109"/>
      <c r="IOY709" s="109"/>
      <c r="IOZ709" s="109"/>
      <c r="IPA709" s="109"/>
      <c r="IPB709" s="109"/>
      <c r="IPC709" s="109"/>
      <c r="IPD709" s="109"/>
      <c r="IPE709" s="109"/>
      <c r="IPF709" s="109"/>
      <c r="IPG709" s="109"/>
      <c r="IPH709" s="109"/>
      <c r="IPI709" s="109"/>
      <c r="IPJ709" s="109"/>
      <c r="IPK709" s="109"/>
      <c r="IPL709" s="109"/>
      <c r="IPM709" s="109"/>
      <c r="IPN709" s="109"/>
      <c r="IPO709" s="109"/>
      <c r="IPP709" s="109"/>
      <c r="IPQ709" s="109"/>
      <c r="IPR709" s="109"/>
      <c r="IPS709" s="109"/>
      <c r="IPT709" s="109"/>
      <c r="IPU709" s="109"/>
      <c r="IPV709" s="109"/>
      <c r="IPW709" s="109"/>
      <c r="IPX709" s="109"/>
      <c r="IPY709" s="109"/>
      <c r="IPZ709" s="109"/>
      <c r="IQA709" s="109"/>
      <c r="IQB709" s="109"/>
      <c r="IQC709" s="109"/>
      <c r="IQD709" s="109"/>
      <c r="IQE709" s="109"/>
      <c r="IQF709" s="109"/>
      <c r="IQG709" s="109"/>
      <c r="IQH709" s="109"/>
      <c r="IQI709" s="109"/>
      <c r="IQJ709" s="109"/>
      <c r="IQK709" s="109"/>
      <c r="IQL709" s="109"/>
      <c r="IQM709" s="109"/>
      <c r="IQN709" s="109"/>
      <c r="IQO709" s="109"/>
      <c r="IQP709" s="109"/>
      <c r="IQQ709" s="109"/>
      <c r="IQR709" s="109"/>
      <c r="IQS709" s="109"/>
      <c r="IQT709" s="109"/>
      <c r="IQU709" s="109"/>
      <c r="IQV709" s="109"/>
      <c r="IQW709" s="109"/>
      <c r="IQX709" s="109"/>
      <c r="IQY709" s="109"/>
      <c r="IQZ709" s="109"/>
      <c r="IRA709" s="109"/>
      <c r="IRB709" s="109"/>
      <c r="IRC709" s="109"/>
      <c r="IRD709" s="109"/>
      <c r="IRE709" s="109"/>
      <c r="IRF709" s="109"/>
      <c r="IRG709" s="109"/>
      <c r="IRH709" s="109"/>
      <c r="IRI709" s="109"/>
      <c r="IRJ709" s="109"/>
      <c r="IRK709" s="109"/>
      <c r="IRL709" s="109"/>
      <c r="IRM709" s="109"/>
      <c r="IRN709" s="109"/>
      <c r="IRO709" s="109"/>
      <c r="IRP709" s="109"/>
      <c r="IRQ709" s="109"/>
      <c r="IRR709" s="109"/>
      <c r="IRS709" s="109"/>
      <c r="IRT709" s="109"/>
      <c r="IRU709" s="109"/>
      <c r="IRV709" s="109"/>
      <c r="IRW709" s="109"/>
      <c r="IRX709" s="109"/>
      <c r="IRY709" s="109"/>
      <c r="IRZ709" s="109"/>
      <c r="ISA709" s="109"/>
      <c r="ISB709" s="109"/>
      <c r="ISC709" s="109"/>
      <c r="ISD709" s="109"/>
      <c r="ISE709" s="109"/>
      <c r="ISF709" s="109"/>
      <c r="ISG709" s="109"/>
      <c r="ISH709" s="109"/>
      <c r="ISI709" s="109"/>
      <c r="ISJ709" s="109"/>
      <c r="ISK709" s="109"/>
      <c r="ISL709" s="109"/>
      <c r="ISM709" s="109"/>
      <c r="ISN709" s="109"/>
      <c r="ISO709" s="109"/>
      <c r="ISP709" s="109"/>
      <c r="ISQ709" s="109"/>
      <c r="ISR709" s="109"/>
      <c r="ISS709" s="109"/>
      <c r="IST709" s="109"/>
      <c r="ISU709" s="109"/>
      <c r="ISV709" s="109"/>
      <c r="ISW709" s="109"/>
      <c r="ISX709" s="109"/>
      <c r="ISY709" s="109"/>
      <c r="ISZ709" s="109"/>
      <c r="ITA709" s="109"/>
      <c r="ITB709" s="109"/>
      <c r="ITC709" s="109"/>
      <c r="ITD709" s="109"/>
      <c r="ITE709" s="109"/>
      <c r="ITF709" s="109"/>
      <c r="ITG709" s="109"/>
      <c r="ITH709" s="109"/>
      <c r="ITI709" s="109"/>
      <c r="ITJ709" s="109"/>
      <c r="ITK709" s="109"/>
      <c r="ITL709" s="109"/>
      <c r="ITM709" s="109"/>
      <c r="ITN709" s="109"/>
      <c r="ITO709" s="109"/>
      <c r="ITP709" s="109"/>
      <c r="ITQ709" s="109"/>
      <c r="ITR709" s="109"/>
      <c r="ITS709" s="109"/>
      <c r="ITT709" s="109"/>
      <c r="ITU709" s="109"/>
      <c r="ITV709" s="109"/>
      <c r="ITW709" s="109"/>
      <c r="ITX709" s="109"/>
      <c r="ITY709" s="109"/>
      <c r="ITZ709" s="109"/>
      <c r="IUA709" s="109"/>
      <c r="IUB709" s="109"/>
      <c r="IUC709" s="109"/>
      <c r="IUD709" s="109"/>
      <c r="IUE709" s="109"/>
      <c r="IUF709" s="109"/>
      <c r="IUG709" s="109"/>
      <c r="IUH709" s="109"/>
      <c r="IUI709" s="109"/>
      <c r="IUJ709" s="109"/>
      <c r="IUK709" s="109"/>
      <c r="IUL709" s="109"/>
      <c r="IUM709" s="109"/>
      <c r="IUN709" s="109"/>
      <c r="IUO709" s="109"/>
      <c r="IUP709" s="109"/>
      <c r="IUQ709" s="109"/>
      <c r="IUR709" s="109"/>
      <c r="IUS709" s="109"/>
      <c r="IUT709" s="109"/>
      <c r="IUU709" s="109"/>
      <c r="IUV709" s="109"/>
      <c r="IUW709" s="109"/>
      <c r="IUX709" s="109"/>
      <c r="IUY709" s="109"/>
      <c r="IUZ709" s="109"/>
      <c r="IVA709" s="109"/>
      <c r="IVB709" s="109"/>
      <c r="IVC709" s="109"/>
      <c r="IVD709" s="109"/>
      <c r="IVE709" s="109"/>
      <c r="IVF709" s="109"/>
      <c r="IVG709" s="109"/>
      <c r="IVH709" s="109"/>
      <c r="IVI709" s="109"/>
      <c r="IVJ709" s="109"/>
      <c r="IVK709" s="109"/>
      <c r="IVL709" s="109"/>
      <c r="IVM709" s="109"/>
      <c r="IVN709" s="109"/>
      <c r="IVO709" s="109"/>
      <c r="IVP709" s="109"/>
      <c r="IVQ709" s="109"/>
      <c r="IVR709" s="109"/>
      <c r="IVS709" s="109"/>
      <c r="IVT709" s="109"/>
      <c r="IVU709" s="109"/>
      <c r="IVV709" s="109"/>
      <c r="IVW709" s="109"/>
      <c r="IVX709" s="109"/>
      <c r="IVY709" s="109"/>
      <c r="IVZ709" s="109"/>
      <c r="IWA709" s="109"/>
      <c r="IWB709" s="109"/>
      <c r="IWC709" s="109"/>
      <c r="IWD709" s="109"/>
      <c r="IWE709" s="109"/>
      <c r="IWF709" s="109"/>
      <c r="IWG709" s="109"/>
      <c r="IWH709" s="109"/>
      <c r="IWI709" s="109"/>
      <c r="IWJ709" s="109"/>
      <c r="IWK709" s="109"/>
      <c r="IWL709" s="109"/>
      <c r="IWM709" s="109"/>
      <c r="IWN709" s="109"/>
      <c r="IWO709" s="109"/>
      <c r="IWP709" s="109"/>
      <c r="IWQ709" s="109"/>
      <c r="IWR709" s="109"/>
      <c r="IWS709" s="109"/>
      <c r="IWT709" s="109"/>
      <c r="IWU709" s="109"/>
      <c r="IWV709" s="109"/>
      <c r="IWW709" s="109"/>
      <c r="IWX709" s="109"/>
      <c r="IWY709" s="109"/>
      <c r="IWZ709" s="109"/>
      <c r="IXA709" s="109"/>
      <c r="IXB709" s="109"/>
      <c r="IXC709" s="109"/>
      <c r="IXD709" s="109"/>
      <c r="IXE709" s="109"/>
      <c r="IXF709" s="109"/>
      <c r="IXG709" s="109"/>
      <c r="IXH709" s="109"/>
      <c r="IXI709" s="109"/>
      <c r="IXJ709" s="109"/>
      <c r="IXK709" s="109"/>
      <c r="IXL709" s="109"/>
      <c r="IXM709" s="109"/>
      <c r="IXN709" s="109"/>
      <c r="IXO709" s="109"/>
      <c r="IXP709" s="109"/>
      <c r="IXQ709" s="109"/>
      <c r="IXR709" s="109"/>
      <c r="IXS709" s="109"/>
      <c r="IXT709" s="109"/>
      <c r="IXU709" s="109"/>
      <c r="IXV709" s="109"/>
      <c r="IXW709" s="109"/>
      <c r="IXX709" s="109"/>
      <c r="IXY709" s="109"/>
      <c r="IXZ709" s="109"/>
      <c r="IYA709" s="109"/>
      <c r="IYB709" s="109"/>
      <c r="IYC709" s="109"/>
      <c r="IYD709" s="109"/>
      <c r="IYE709" s="109"/>
      <c r="IYF709" s="109"/>
      <c r="IYG709" s="109"/>
      <c r="IYH709" s="109"/>
      <c r="IYI709" s="109"/>
      <c r="IYJ709" s="109"/>
      <c r="IYK709" s="109"/>
      <c r="IYL709" s="109"/>
      <c r="IYM709" s="109"/>
      <c r="IYN709" s="109"/>
      <c r="IYO709" s="109"/>
      <c r="IYP709" s="109"/>
      <c r="IYQ709" s="109"/>
      <c r="IYR709" s="109"/>
      <c r="IYS709" s="109"/>
      <c r="IYT709" s="109"/>
      <c r="IYU709" s="109"/>
      <c r="IYV709" s="109"/>
      <c r="IYW709" s="109"/>
      <c r="IYX709" s="109"/>
      <c r="IYY709" s="109"/>
      <c r="IYZ709" s="109"/>
      <c r="IZA709" s="109"/>
      <c r="IZB709" s="109"/>
      <c r="IZC709" s="109"/>
      <c r="IZD709" s="109"/>
      <c r="IZE709" s="109"/>
      <c r="IZF709" s="109"/>
      <c r="IZG709" s="109"/>
      <c r="IZH709" s="109"/>
      <c r="IZI709" s="109"/>
      <c r="IZJ709" s="109"/>
      <c r="IZK709" s="109"/>
      <c r="IZL709" s="109"/>
      <c r="IZM709" s="109"/>
      <c r="IZN709" s="109"/>
      <c r="IZO709" s="109"/>
      <c r="IZP709" s="109"/>
      <c r="IZQ709" s="109"/>
      <c r="IZR709" s="109"/>
      <c r="IZS709" s="109"/>
      <c r="IZT709" s="109"/>
      <c r="IZU709" s="109"/>
      <c r="IZV709" s="109"/>
      <c r="IZW709" s="109"/>
      <c r="IZX709" s="109"/>
      <c r="IZY709" s="109"/>
      <c r="IZZ709" s="109"/>
      <c r="JAA709" s="109"/>
      <c r="JAB709" s="109"/>
      <c r="JAC709" s="109"/>
      <c r="JAD709" s="109"/>
      <c r="JAE709" s="109"/>
      <c r="JAF709" s="109"/>
      <c r="JAG709" s="109"/>
      <c r="JAH709" s="109"/>
      <c r="JAI709" s="109"/>
      <c r="JAJ709" s="109"/>
      <c r="JAK709" s="109"/>
      <c r="JAL709" s="109"/>
      <c r="JAM709" s="109"/>
      <c r="JAN709" s="109"/>
      <c r="JAO709" s="109"/>
      <c r="JAP709" s="109"/>
      <c r="JAQ709" s="109"/>
      <c r="JAR709" s="109"/>
      <c r="JAS709" s="109"/>
      <c r="JAT709" s="109"/>
      <c r="JAU709" s="109"/>
      <c r="JAV709" s="109"/>
      <c r="JAW709" s="109"/>
      <c r="JAX709" s="109"/>
      <c r="JAY709" s="109"/>
      <c r="JAZ709" s="109"/>
      <c r="JBA709" s="109"/>
      <c r="JBB709" s="109"/>
      <c r="JBC709" s="109"/>
      <c r="JBD709" s="109"/>
      <c r="JBE709" s="109"/>
      <c r="JBF709" s="109"/>
      <c r="JBG709" s="109"/>
      <c r="JBH709" s="109"/>
      <c r="JBI709" s="109"/>
      <c r="JBJ709" s="109"/>
      <c r="JBK709" s="109"/>
      <c r="JBL709" s="109"/>
      <c r="JBM709" s="109"/>
      <c r="JBN709" s="109"/>
      <c r="JBO709" s="109"/>
      <c r="JBP709" s="109"/>
      <c r="JBQ709" s="109"/>
      <c r="JBR709" s="109"/>
      <c r="JBS709" s="109"/>
      <c r="JBT709" s="109"/>
      <c r="JBU709" s="109"/>
      <c r="JBV709" s="109"/>
      <c r="JBW709" s="109"/>
      <c r="JBX709" s="109"/>
      <c r="JBY709" s="109"/>
      <c r="JBZ709" s="109"/>
      <c r="JCA709" s="109"/>
      <c r="JCB709" s="109"/>
      <c r="JCC709" s="109"/>
      <c r="JCD709" s="109"/>
      <c r="JCE709" s="109"/>
      <c r="JCF709" s="109"/>
      <c r="JCG709" s="109"/>
      <c r="JCH709" s="109"/>
      <c r="JCI709" s="109"/>
      <c r="JCJ709" s="109"/>
      <c r="JCK709" s="109"/>
      <c r="JCL709" s="109"/>
      <c r="JCM709" s="109"/>
      <c r="JCN709" s="109"/>
      <c r="JCO709" s="109"/>
      <c r="JCP709" s="109"/>
      <c r="JCQ709" s="109"/>
      <c r="JCR709" s="109"/>
      <c r="JCS709" s="109"/>
      <c r="JCT709" s="109"/>
      <c r="JCU709" s="109"/>
      <c r="JCV709" s="109"/>
      <c r="JCW709" s="109"/>
      <c r="JCX709" s="109"/>
      <c r="JCY709" s="109"/>
      <c r="JCZ709" s="109"/>
      <c r="JDA709" s="109"/>
      <c r="JDB709" s="109"/>
      <c r="JDC709" s="109"/>
      <c r="JDD709" s="109"/>
      <c r="JDE709" s="109"/>
      <c r="JDF709" s="109"/>
      <c r="JDG709" s="109"/>
      <c r="JDH709" s="109"/>
      <c r="JDI709" s="109"/>
      <c r="JDJ709" s="109"/>
      <c r="JDK709" s="109"/>
      <c r="JDL709" s="109"/>
      <c r="JDM709" s="109"/>
      <c r="JDN709" s="109"/>
      <c r="JDO709" s="109"/>
      <c r="JDP709" s="109"/>
      <c r="JDQ709" s="109"/>
      <c r="JDR709" s="109"/>
      <c r="JDS709" s="109"/>
      <c r="JDT709" s="109"/>
      <c r="JDU709" s="109"/>
      <c r="JDV709" s="109"/>
      <c r="JDW709" s="109"/>
      <c r="JDX709" s="109"/>
      <c r="JDY709" s="109"/>
      <c r="JDZ709" s="109"/>
      <c r="JEA709" s="109"/>
      <c r="JEB709" s="109"/>
      <c r="JEC709" s="109"/>
      <c r="JED709" s="109"/>
      <c r="JEE709" s="109"/>
      <c r="JEF709" s="109"/>
      <c r="JEG709" s="109"/>
      <c r="JEH709" s="109"/>
      <c r="JEI709" s="109"/>
      <c r="JEJ709" s="109"/>
      <c r="JEK709" s="109"/>
      <c r="JEL709" s="109"/>
      <c r="JEM709" s="109"/>
      <c r="JEN709" s="109"/>
      <c r="JEO709" s="109"/>
      <c r="JEP709" s="109"/>
      <c r="JEQ709" s="109"/>
      <c r="JER709" s="109"/>
      <c r="JES709" s="109"/>
      <c r="JET709" s="109"/>
      <c r="JEU709" s="109"/>
      <c r="JEV709" s="109"/>
      <c r="JEW709" s="109"/>
      <c r="JEX709" s="109"/>
      <c r="JEY709" s="109"/>
      <c r="JEZ709" s="109"/>
      <c r="JFA709" s="109"/>
      <c r="JFB709" s="109"/>
      <c r="JFC709" s="109"/>
      <c r="JFD709" s="109"/>
      <c r="JFE709" s="109"/>
      <c r="JFF709" s="109"/>
      <c r="JFG709" s="109"/>
      <c r="JFH709" s="109"/>
      <c r="JFI709" s="109"/>
      <c r="JFJ709" s="109"/>
      <c r="JFK709" s="109"/>
      <c r="JFL709" s="109"/>
      <c r="JFM709" s="109"/>
      <c r="JFN709" s="109"/>
      <c r="JFO709" s="109"/>
      <c r="JFP709" s="109"/>
      <c r="JFQ709" s="109"/>
      <c r="JFR709" s="109"/>
      <c r="JFS709" s="109"/>
      <c r="JFT709" s="109"/>
      <c r="JFU709" s="109"/>
      <c r="JFV709" s="109"/>
      <c r="JFW709" s="109"/>
      <c r="JFX709" s="109"/>
      <c r="JFY709" s="109"/>
      <c r="JFZ709" s="109"/>
      <c r="JGA709" s="109"/>
      <c r="JGB709" s="109"/>
      <c r="JGC709" s="109"/>
      <c r="JGD709" s="109"/>
      <c r="JGE709" s="109"/>
      <c r="JGF709" s="109"/>
      <c r="JGG709" s="109"/>
      <c r="JGH709" s="109"/>
      <c r="JGI709" s="109"/>
      <c r="JGJ709" s="109"/>
      <c r="JGK709" s="109"/>
      <c r="JGL709" s="109"/>
      <c r="JGM709" s="109"/>
      <c r="JGN709" s="109"/>
      <c r="JGO709" s="109"/>
      <c r="JGP709" s="109"/>
      <c r="JGQ709" s="109"/>
      <c r="JGR709" s="109"/>
      <c r="JGS709" s="109"/>
      <c r="JGT709" s="109"/>
      <c r="JGU709" s="109"/>
      <c r="JGV709" s="109"/>
      <c r="JGW709" s="109"/>
      <c r="JGX709" s="109"/>
      <c r="JGY709" s="109"/>
      <c r="JGZ709" s="109"/>
      <c r="JHA709" s="109"/>
      <c r="JHB709" s="109"/>
      <c r="JHC709" s="109"/>
      <c r="JHD709" s="109"/>
      <c r="JHE709" s="109"/>
      <c r="JHF709" s="109"/>
      <c r="JHG709" s="109"/>
      <c r="JHH709" s="109"/>
      <c r="JHI709" s="109"/>
      <c r="JHJ709" s="109"/>
      <c r="JHK709" s="109"/>
      <c r="JHL709" s="109"/>
      <c r="JHM709" s="109"/>
      <c r="JHN709" s="109"/>
      <c r="JHO709" s="109"/>
      <c r="JHP709" s="109"/>
      <c r="JHQ709" s="109"/>
      <c r="JHR709" s="109"/>
      <c r="JHS709" s="109"/>
      <c r="JHT709" s="109"/>
      <c r="JHU709" s="109"/>
      <c r="JHV709" s="109"/>
      <c r="JHW709" s="109"/>
      <c r="JHX709" s="109"/>
      <c r="JHY709" s="109"/>
      <c r="JHZ709" s="109"/>
      <c r="JIA709" s="109"/>
      <c r="JIB709" s="109"/>
      <c r="JIC709" s="109"/>
      <c r="JID709" s="109"/>
      <c r="JIE709" s="109"/>
      <c r="JIF709" s="109"/>
      <c r="JIG709" s="109"/>
      <c r="JIH709" s="109"/>
      <c r="JII709" s="109"/>
      <c r="JIJ709" s="109"/>
      <c r="JIK709" s="109"/>
      <c r="JIL709" s="109"/>
      <c r="JIM709" s="109"/>
      <c r="JIN709" s="109"/>
      <c r="JIO709" s="109"/>
      <c r="JIP709" s="109"/>
      <c r="JIQ709" s="109"/>
      <c r="JIR709" s="109"/>
      <c r="JIS709" s="109"/>
      <c r="JIT709" s="109"/>
      <c r="JIU709" s="109"/>
      <c r="JIV709" s="109"/>
      <c r="JIW709" s="109"/>
      <c r="JIX709" s="109"/>
      <c r="JIY709" s="109"/>
      <c r="JIZ709" s="109"/>
      <c r="JJA709" s="109"/>
      <c r="JJB709" s="109"/>
      <c r="JJC709" s="109"/>
      <c r="JJD709" s="109"/>
      <c r="JJE709" s="109"/>
      <c r="JJF709" s="109"/>
      <c r="JJG709" s="109"/>
      <c r="JJH709" s="109"/>
      <c r="JJI709" s="109"/>
      <c r="JJJ709" s="109"/>
      <c r="JJK709" s="109"/>
      <c r="JJL709" s="109"/>
      <c r="JJM709" s="109"/>
      <c r="JJN709" s="109"/>
      <c r="JJO709" s="109"/>
      <c r="JJP709" s="109"/>
      <c r="JJQ709" s="109"/>
      <c r="JJR709" s="109"/>
      <c r="JJS709" s="109"/>
      <c r="JJT709" s="109"/>
      <c r="JJU709" s="109"/>
      <c r="JJV709" s="109"/>
      <c r="JJW709" s="109"/>
      <c r="JJX709" s="109"/>
      <c r="JJY709" s="109"/>
      <c r="JJZ709" s="109"/>
      <c r="JKA709" s="109"/>
      <c r="JKB709" s="109"/>
      <c r="JKC709" s="109"/>
      <c r="JKD709" s="109"/>
      <c r="JKE709" s="109"/>
      <c r="JKF709" s="109"/>
      <c r="JKG709" s="109"/>
      <c r="JKH709" s="109"/>
      <c r="JKI709" s="109"/>
      <c r="JKJ709" s="109"/>
      <c r="JKK709" s="109"/>
      <c r="JKL709" s="109"/>
      <c r="JKM709" s="109"/>
      <c r="JKN709" s="109"/>
      <c r="JKO709" s="109"/>
      <c r="JKP709" s="109"/>
      <c r="JKQ709" s="109"/>
      <c r="JKR709" s="109"/>
      <c r="JKS709" s="109"/>
      <c r="JKT709" s="109"/>
      <c r="JKU709" s="109"/>
      <c r="JKV709" s="109"/>
      <c r="JKW709" s="109"/>
      <c r="JKX709" s="109"/>
      <c r="JKY709" s="109"/>
      <c r="JKZ709" s="109"/>
      <c r="JLA709" s="109"/>
      <c r="JLB709" s="109"/>
      <c r="JLC709" s="109"/>
      <c r="JLD709" s="109"/>
      <c r="JLE709" s="109"/>
      <c r="JLF709" s="109"/>
      <c r="JLG709" s="109"/>
      <c r="JLH709" s="109"/>
      <c r="JLI709" s="109"/>
      <c r="JLJ709" s="109"/>
      <c r="JLK709" s="109"/>
      <c r="JLL709" s="109"/>
      <c r="JLM709" s="109"/>
      <c r="JLN709" s="109"/>
      <c r="JLO709" s="109"/>
      <c r="JLP709" s="109"/>
      <c r="JLQ709" s="109"/>
      <c r="JLR709" s="109"/>
      <c r="JLS709" s="109"/>
      <c r="JLT709" s="109"/>
      <c r="JLU709" s="109"/>
      <c r="JLV709" s="109"/>
      <c r="JLW709" s="109"/>
      <c r="JLX709" s="109"/>
      <c r="JLY709" s="109"/>
      <c r="JLZ709" s="109"/>
      <c r="JMA709" s="109"/>
      <c r="JMB709" s="109"/>
      <c r="JMC709" s="109"/>
      <c r="JMD709" s="109"/>
      <c r="JME709" s="109"/>
      <c r="JMF709" s="109"/>
      <c r="JMG709" s="109"/>
      <c r="JMH709" s="109"/>
      <c r="JMI709" s="109"/>
      <c r="JMJ709" s="109"/>
      <c r="JMK709" s="109"/>
      <c r="JML709" s="109"/>
      <c r="JMM709" s="109"/>
      <c r="JMN709" s="109"/>
      <c r="JMO709" s="109"/>
      <c r="JMP709" s="109"/>
      <c r="JMQ709" s="109"/>
      <c r="JMR709" s="109"/>
      <c r="JMS709" s="109"/>
      <c r="JMT709" s="109"/>
      <c r="JMU709" s="109"/>
      <c r="JMV709" s="109"/>
      <c r="JMW709" s="109"/>
      <c r="JMX709" s="109"/>
      <c r="JMY709" s="109"/>
      <c r="JMZ709" s="109"/>
      <c r="JNA709" s="109"/>
      <c r="JNB709" s="109"/>
      <c r="JNC709" s="109"/>
      <c r="JND709" s="109"/>
      <c r="JNE709" s="109"/>
      <c r="JNF709" s="109"/>
      <c r="JNG709" s="109"/>
      <c r="JNH709" s="109"/>
      <c r="JNI709" s="109"/>
      <c r="JNJ709" s="109"/>
      <c r="JNK709" s="109"/>
      <c r="JNL709" s="109"/>
      <c r="JNM709" s="109"/>
      <c r="JNN709" s="109"/>
      <c r="JNO709" s="109"/>
      <c r="JNP709" s="109"/>
      <c r="JNQ709" s="109"/>
      <c r="JNR709" s="109"/>
      <c r="JNS709" s="109"/>
      <c r="JNT709" s="109"/>
      <c r="JNU709" s="109"/>
      <c r="JNV709" s="109"/>
      <c r="JNW709" s="109"/>
      <c r="JNX709" s="109"/>
      <c r="JNY709" s="109"/>
      <c r="JNZ709" s="109"/>
      <c r="JOA709" s="109"/>
      <c r="JOB709" s="109"/>
      <c r="JOC709" s="109"/>
      <c r="JOD709" s="109"/>
      <c r="JOE709" s="109"/>
      <c r="JOF709" s="109"/>
      <c r="JOG709" s="109"/>
      <c r="JOH709" s="109"/>
      <c r="JOI709" s="109"/>
      <c r="JOJ709" s="109"/>
      <c r="JOK709" s="109"/>
      <c r="JOL709" s="109"/>
      <c r="JOM709" s="109"/>
      <c r="JON709" s="109"/>
      <c r="JOO709" s="109"/>
      <c r="JOP709" s="109"/>
      <c r="JOQ709" s="109"/>
      <c r="JOR709" s="109"/>
      <c r="JOS709" s="109"/>
      <c r="JOT709" s="109"/>
      <c r="JOU709" s="109"/>
      <c r="JOV709" s="109"/>
      <c r="JOW709" s="109"/>
      <c r="JOX709" s="109"/>
      <c r="JOY709" s="109"/>
      <c r="JOZ709" s="109"/>
      <c r="JPA709" s="109"/>
      <c r="JPB709" s="109"/>
      <c r="JPC709" s="109"/>
      <c r="JPD709" s="109"/>
      <c r="JPE709" s="109"/>
      <c r="JPF709" s="109"/>
      <c r="JPG709" s="109"/>
      <c r="JPH709" s="109"/>
      <c r="JPI709" s="109"/>
      <c r="JPJ709" s="109"/>
      <c r="JPK709" s="109"/>
      <c r="JPL709" s="109"/>
      <c r="JPM709" s="109"/>
      <c r="JPN709" s="109"/>
      <c r="JPO709" s="109"/>
      <c r="JPP709" s="109"/>
      <c r="JPQ709" s="109"/>
      <c r="JPR709" s="109"/>
      <c r="JPS709" s="109"/>
      <c r="JPT709" s="109"/>
      <c r="JPU709" s="109"/>
      <c r="JPV709" s="109"/>
      <c r="JPW709" s="109"/>
      <c r="JPX709" s="109"/>
      <c r="JPY709" s="109"/>
      <c r="JPZ709" s="109"/>
      <c r="JQA709" s="109"/>
      <c r="JQB709" s="109"/>
      <c r="JQC709" s="109"/>
      <c r="JQD709" s="109"/>
      <c r="JQE709" s="109"/>
      <c r="JQF709" s="109"/>
      <c r="JQG709" s="109"/>
      <c r="JQH709" s="109"/>
      <c r="JQI709" s="109"/>
      <c r="JQJ709" s="109"/>
      <c r="JQK709" s="109"/>
      <c r="JQL709" s="109"/>
      <c r="JQM709" s="109"/>
      <c r="JQN709" s="109"/>
      <c r="JQO709" s="109"/>
      <c r="JQP709" s="109"/>
      <c r="JQQ709" s="109"/>
      <c r="JQR709" s="109"/>
      <c r="JQS709" s="109"/>
      <c r="JQT709" s="109"/>
      <c r="JQU709" s="109"/>
      <c r="JQV709" s="109"/>
      <c r="JQW709" s="109"/>
      <c r="JQX709" s="109"/>
      <c r="JQY709" s="109"/>
      <c r="JQZ709" s="109"/>
      <c r="JRA709" s="109"/>
      <c r="JRB709" s="109"/>
      <c r="JRC709" s="109"/>
      <c r="JRD709" s="109"/>
      <c r="JRE709" s="109"/>
      <c r="JRF709" s="109"/>
      <c r="JRG709" s="109"/>
      <c r="JRH709" s="109"/>
      <c r="JRI709" s="109"/>
      <c r="JRJ709" s="109"/>
      <c r="JRK709" s="109"/>
      <c r="JRL709" s="109"/>
      <c r="JRM709" s="109"/>
      <c r="JRN709" s="109"/>
      <c r="JRO709" s="109"/>
      <c r="JRP709" s="109"/>
      <c r="JRQ709" s="109"/>
      <c r="JRR709" s="109"/>
      <c r="JRS709" s="109"/>
      <c r="JRT709" s="109"/>
      <c r="JRU709" s="109"/>
      <c r="JRV709" s="109"/>
      <c r="JRW709" s="109"/>
      <c r="JRX709" s="109"/>
      <c r="JRY709" s="109"/>
      <c r="JRZ709" s="109"/>
      <c r="JSA709" s="109"/>
      <c r="JSB709" s="109"/>
      <c r="JSC709" s="109"/>
      <c r="JSD709" s="109"/>
      <c r="JSE709" s="109"/>
      <c r="JSF709" s="109"/>
      <c r="JSG709" s="109"/>
      <c r="JSH709" s="109"/>
      <c r="JSI709" s="109"/>
      <c r="JSJ709" s="109"/>
      <c r="JSK709" s="109"/>
      <c r="JSL709" s="109"/>
      <c r="JSM709" s="109"/>
      <c r="JSN709" s="109"/>
      <c r="JSO709" s="109"/>
      <c r="JSP709" s="109"/>
      <c r="JSQ709" s="109"/>
      <c r="JSR709" s="109"/>
      <c r="JSS709" s="109"/>
      <c r="JST709" s="109"/>
      <c r="JSU709" s="109"/>
      <c r="JSV709" s="109"/>
      <c r="JSW709" s="109"/>
      <c r="JSX709" s="109"/>
      <c r="JSY709" s="109"/>
      <c r="JSZ709" s="109"/>
      <c r="JTA709" s="109"/>
      <c r="JTB709" s="109"/>
      <c r="JTC709" s="109"/>
      <c r="JTD709" s="109"/>
      <c r="JTE709" s="109"/>
      <c r="JTF709" s="109"/>
      <c r="JTG709" s="109"/>
      <c r="JTH709" s="109"/>
      <c r="JTI709" s="109"/>
      <c r="JTJ709" s="109"/>
      <c r="JTK709" s="109"/>
      <c r="JTL709" s="109"/>
      <c r="JTM709" s="109"/>
      <c r="JTN709" s="109"/>
      <c r="JTO709" s="109"/>
      <c r="JTP709" s="109"/>
      <c r="JTQ709" s="109"/>
      <c r="JTR709" s="109"/>
      <c r="JTS709" s="109"/>
      <c r="JTT709" s="109"/>
      <c r="JTU709" s="109"/>
      <c r="JTV709" s="109"/>
      <c r="JTW709" s="109"/>
      <c r="JTX709" s="109"/>
      <c r="JTY709" s="109"/>
      <c r="JTZ709" s="109"/>
      <c r="JUA709" s="109"/>
      <c r="JUB709" s="109"/>
      <c r="JUC709" s="109"/>
      <c r="JUD709" s="109"/>
      <c r="JUE709" s="109"/>
      <c r="JUF709" s="109"/>
      <c r="JUG709" s="109"/>
      <c r="JUH709" s="109"/>
      <c r="JUI709" s="109"/>
      <c r="JUJ709" s="109"/>
      <c r="JUK709" s="109"/>
      <c r="JUL709" s="109"/>
      <c r="JUM709" s="109"/>
      <c r="JUN709" s="109"/>
      <c r="JUO709" s="109"/>
      <c r="JUP709" s="109"/>
      <c r="JUQ709" s="109"/>
      <c r="JUR709" s="109"/>
      <c r="JUS709" s="109"/>
      <c r="JUT709" s="109"/>
      <c r="JUU709" s="109"/>
      <c r="JUV709" s="109"/>
      <c r="JUW709" s="109"/>
      <c r="JUX709" s="109"/>
      <c r="JUY709" s="109"/>
      <c r="JUZ709" s="109"/>
      <c r="JVA709" s="109"/>
      <c r="JVB709" s="109"/>
      <c r="JVC709" s="109"/>
      <c r="JVD709" s="109"/>
      <c r="JVE709" s="109"/>
      <c r="JVF709" s="109"/>
      <c r="JVG709" s="109"/>
      <c r="JVH709" s="109"/>
      <c r="JVI709" s="109"/>
      <c r="JVJ709" s="109"/>
      <c r="JVK709" s="109"/>
      <c r="JVL709" s="109"/>
      <c r="JVM709" s="109"/>
      <c r="JVN709" s="109"/>
      <c r="JVO709" s="109"/>
      <c r="JVP709" s="109"/>
      <c r="JVQ709" s="109"/>
      <c r="JVR709" s="109"/>
      <c r="JVS709" s="109"/>
      <c r="JVT709" s="109"/>
      <c r="JVU709" s="109"/>
      <c r="JVV709" s="109"/>
      <c r="JVW709" s="109"/>
      <c r="JVX709" s="109"/>
      <c r="JVY709" s="109"/>
      <c r="JVZ709" s="109"/>
      <c r="JWA709" s="109"/>
      <c r="JWB709" s="109"/>
      <c r="JWC709" s="109"/>
      <c r="JWD709" s="109"/>
      <c r="JWE709" s="109"/>
      <c r="JWF709" s="109"/>
      <c r="JWG709" s="109"/>
      <c r="JWH709" s="109"/>
      <c r="JWI709" s="109"/>
      <c r="JWJ709" s="109"/>
      <c r="JWK709" s="109"/>
      <c r="JWL709" s="109"/>
      <c r="JWM709" s="109"/>
      <c r="JWN709" s="109"/>
      <c r="JWO709" s="109"/>
      <c r="JWP709" s="109"/>
      <c r="JWQ709" s="109"/>
      <c r="JWR709" s="109"/>
      <c r="JWS709" s="109"/>
      <c r="JWT709" s="109"/>
      <c r="JWU709" s="109"/>
      <c r="JWV709" s="109"/>
      <c r="JWW709" s="109"/>
      <c r="JWX709" s="109"/>
      <c r="JWY709" s="109"/>
      <c r="JWZ709" s="109"/>
      <c r="JXA709" s="109"/>
      <c r="JXB709" s="109"/>
      <c r="JXC709" s="109"/>
      <c r="JXD709" s="109"/>
      <c r="JXE709" s="109"/>
      <c r="JXF709" s="109"/>
      <c r="JXG709" s="109"/>
      <c r="JXH709" s="109"/>
      <c r="JXI709" s="109"/>
      <c r="JXJ709" s="109"/>
      <c r="JXK709" s="109"/>
      <c r="JXL709" s="109"/>
      <c r="JXM709" s="109"/>
      <c r="JXN709" s="109"/>
      <c r="JXO709" s="109"/>
      <c r="JXP709" s="109"/>
      <c r="JXQ709" s="109"/>
      <c r="JXR709" s="109"/>
      <c r="JXS709" s="109"/>
      <c r="JXT709" s="109"/>
      <c r="JXU709" s="109"/>
      <c r="JXV709" s="109"/>
      <c r="JXW709" s="109"/>
      <c r="JXX709" s="109"/>
      <c r="JXY709" s="109"/>
      <c r="JXZ709" s="109"/>
      <c r="JYA709" s="109"/>
      <c r="JYB709" s="109"/>
      <c r="JYC709" s="109"/>
      <c r="JYD709" s="109"/>
      <c r="JYE709" s="109"/>
      <c r="JYF709" s="109"/>
      <c r="JYG709" s="109"/>
      <c r="JYH709" s="109"/>
      <c r="JYI709" s="109"/>
      <c r="JYJ709" s="109"/>
      <c r="JYK709" s="109"/>
      <c r="JYL709" s="109"/>
      <c r="JYM709" s="109"/>
      <c r="JYN709" s="109"/>
      <c r="JYO709" s="109"/>
      <c r="JYP709" s="109"/>
      <c r="JYQ709" s="109"/>
      <c r="JYR709" s="109"/>
      <c r="JYS709" s="109"/>
      <c r="JYT709" s="109"/>
      <c r="JYU709" s="109"/>
      <c r="JYV709" s="109"/>
      <c r="JYW709" s="109"/>
      <c r="JYX709" s="109"/>
      <c r="JYY709" s="109"/>
      <c r="JYZ709" s="109"/>
      <c r="JZA709" s="109"/>
      <c r="JZB709" s="109"/>
      <c r="JZC709" s="109"/>
      <c r="JZD709" s="109"/>
      <c r="JZE709" s="109"/>
      <c r="JZF709" s="109"/>
      <c r="JZG709" s="109"/>
      <c r="JZH709" s="109"/>
      <c r="JZI709" s="109"/>
      <c r="JZJ709" s="109"/>
      <c r="JZK709" s="109"/>
      <c r="JZL709" s="109"/>
      <c r="JZM709" s="109"/>
      <c r="JZN709" s="109"/>
      <c r="JZO709" s="109"/>
      <c r="JZP709" s="109"/>
      <c r="JZQ709" s="109"/>
      <c r="JZR709" s="109"/>
      <c r="JZS709" s="109"/>
      <c r="JZT709" s="109"/>
      <c r="JZU709" s="109"/>
      <c r="JZV709" s="109"/>
      <c r="JZW709" s="109"/>
      <c r="JZX709" s="109"/>
      <c r="JZY709" s="109"/>
      <c r="JZZ709" s="109"/>
      <c r="KAA709" s="109"/>
      <c r="KAB709" s="109"/>
      <c r="KAC709" s="109"/>
      <c r="KAD709" s="109"/>
      <c r="KAE709" s="109"/>
      <c r="KAF709" s="109"/>
      <c r="KAG709" s="109"/>
      <c r="KAH709" s="109"/>
      <c r="KAI709" s="109"/>
      <c r="KAJ709" s="109"/>
      <c r="KAK709" s="109"/>
      <c r="KAL709" s="109"/>
      <c r="KAM709" s="109"/>
      <c r="KAN709" s="109"/>
      <c r="KAO709" s="109"/>
      <c r="KAP709" s="109"/>
      <c r="KAQ709" s="109"/>
      <c r="KAR709" s="109"/>
      <c r="KAS709" s="109"/>
      <c r="KAT709" s="109"/>
      <c r="KAU709" s="109"/>
      <c r="KAV709" s="109"/>
      <c r="KAW709" s="109"/>
      <c r="KAX709" s="109"/>
      <c r="KAY709" s="109"/>
      <c r="KAZ709" s="109"/>
      <c r="KBA709" s="109"/>
      <c r="KBB709" s="109"/>
      <c r="KBC709" s="109"/>
      <c r="KBD709" s="109"/>
      <c r="KBE709" s="109"/>
      <c r="KBF709" s="109"/>
      <c r="KBG709" s="109"/>
      <c r="KBH709" s="109"/>
      <c r="KBI709" s="109"/>
      <c r="KBJ709" s="109"/>
      <c r="KBK709" s="109"/>
      <c r="KBL709" s="109"/>
      <c r="KBM709" s="109"/>
      <c r="KBN709" s="109"/>
      <c r="KBO709" s="109"/>
      <c r="KBP709" s="109"/>
      <c r="KBQ709" s="109"/>
      <c r="KBR709" s="109"/>
      <c r="KBS709" s="109"/>
      <c r="KBT709" s="109"/>
      <c r="KBU709" s="109"/>
      <c r="KBV709" s="109"/>
      <c r="KBW709" s="109"/>
      <c r="KBX709" s="109"/>
      <c r="KBY709" s="109"/>
      <c r="KBZ709" s="109"/>
      <c r="KCA709" s="109"/>
      <c r="KCB709" s="109"/>
      <c r="KCC709" s="109"/>
      <c r="KCD709" s="109"/>
      <c r="KCE709" s="109"/>
      <c r="KCF709" s="109"/>
      <c r="KCG709" s="109"/>
      <c r="KCH709" s="109"/>
      <c r="KCI709" s="109"/>
      <c r="KCJ709" s="109"/>
      <c r="KCK709" s="109"/>
      <c r="KCL709" s="109"/>
      <c r="KCM709" s="109"/>
      <c r="KCN709" s="109"/>
      <c r="KCO709" s="109"/>
      <c r="KCP709" s="109"/>
      <c r="KCQ709" s="109"/>
      <c r="KCR709" s="109"/>
      <c r="KCS709" s="109"/>
      <c r="KCT709" s="109"/>
      <c r="KCU709" s="109"/>
      <c r="KCV709" s="109"/>
      <c r="KCW709" s="109"/>
      <c r="KCX709" s="109"/>
      <c r="KCY709" s="109"/>
      <c r="KCZ709" s="109"/>
      <c r="KDA709" s="109"/>
      <c r="KDB709" s="109"/>
      <c r="KDC709" s="109"/>
      <c r="KDD709" s="109"/>
      <c r="KDE709" s="109"/>
      <c r="KDF709" s="109"/>
      <c r="KDG709" s="109"/>
      <c r="KDH709" s="109"/>
      <c r="KDI709" s="109"/>
      <c r="KDJ709" s="109"/>
      <c r="KDK709" s="109"/>
      <c r="KDL709" s="109"/>
      <c r="KDM709" s="109"/>
      <c r="KDN709" s="109"/>
      <c r="KDO709" s="109"/>
      <c r="KDP709" s="109"/>
      <c r="KDQ709" s="109"/>
      <c r="KDR709" s="109"/>
      <c r="KDS709" s="109"/>
      <c r="KDT709" s="109"/>
      <c r="KDU709" s="109"/>
      <c r="KDV709" s="109"/>
      <c r="KDW709" s="109"/>
      <c r="KDX709" s="109"/>
      <c r="KDY709" s="109"/>
      <c r="KDZ709" s="109"/>
      <c r="KEA709" s="109"/>
      <c r="KEB709" s="109"/>
      <c r="KEC709" s="109"/>
      <c r="KED709" s="109"/>
      <c r="KEE709" s="109"/>
      <c r="KEF709" s="109"/>
      <c r="KEG709" s="109"/>
      <c r="KEH709" s="109"/>
      <c r="KEI709" s="109"/>
      <c r="KEJ709" s="109"/>
      <c r="KEK709" s="109"/>
      <c r="KEL709" s="109"/>
      <c r="KEM709" s="109"/>
      <c r="KEN709" s="109"/>
      <c r="KEO709" s="109"/>
      <c r="KEP709" s="109"/>
      <c r="KEQ709" s="109"/>
      <c r="KER709" s="109"/>
      <c r="KES709" s="109"/>
      <c r="KET709" s="109"/>
      <c r="KEU709" s="109"/>
      <c r="KEV709" s="109"/>
      <c r="KEW709" s="109"/>
      <c r="KEX709" s="109"/>
      <c r="KEY709" s="109"/>
      <c r="KEZ709" s="109"/>
      <c r="KFA709" s="109"/>
      <c r="KFB709" s="109"/>
      <c r="KFC709" s="109"/>
      <c r="KFD709" s="109"/>
      <c r="KFE709" s="109"/>
      <c r="KFF709" s="109"/>
      <c r="KFG709" s="109"/>
      <c r="KFH709" s="109"/>
      <c r="KFI709" s="109"/>
      <c r="KFJ709" s="109"/>
      <c r="KFK709" s="109"/>
      <c r="KFL709" s="109"/>
      <c r="KFM709" s="109"/>
      <c r="KFN709" s="109"/>
      <c r="KFO709" s="109"/>
      <c r="KFP709" s="109"/>
      <c r="KFQ709" s="109"/>
      <c r="KFR709" s="109"/>
      <c r="KFS709" s="109"/>
      <c r="KFT709" s="109"/>
      <c r="KFU709" s="109"/>
      <c r="KFV709" s="109"/>
      <c r="KFW709" s="109"/>
      <c r="KFX709" s="109"/>
      <c r="KFY709" s="109"/>
      <c r="KFZ709" s="109"/>
      <c r="KGA709" s="109"/>
      <c r="KGB709" s="109"/>
      <c r="KGC709" s="109"/>
      <c r="KGD709" s="109"/>
      <c r="KGE709" s="109"/>
      <c r="KGF709" s="109"/>
      <c r="KGG709" s="109"/>
      <c r="KGH709" s="109"/>
      <c r="KGI709" s="109"/>
      <c r="KGJ709" s="109"/>
      <c r="KGK709" s="109"/>
      <c r="KGL709" s="109"/>
      <c r="KGM709" s="109"/>
      <c r="KGN709" s="109"/>
      <c r="KGO709" s="109"/>
      <c r="KGP709" s="109"/>
      <c r="KGQ709" s="109"/>
      <c r="KGR709" s="109"/>
      <c r="KGS709" s="109"/>
      <c r="KGT709" s="109"/>
      <c r="KGU709" s="109"/>
      <c r="KGV709" s="109"/>
      <c r="KGW709" s="109"/>
      <c r="KGX709" s="109"/>
      <c r="KGY709" s="109"/>
      <c r="KGZ709" s="109"/>
      <c r="KHA709" s="109"/>
      <c r="KHB709" s="109"/>
      <c r="KHC709" s="109"/>
      <c r="KHD709" s="109"/>
      <c r="KHE709" s="109"/>
      <c r="KHF709" s="109"/>
      <c r="KHG709" s="109"/>
      <c r="KHH709" s="109"/>
      <c r="KHI709" s="109"/>
      <c r="KHJ709" s="109"/>
      <c r="KHK709" s="109"/>
      <c r="KHL709" s="109"/>
      <c r="KHM709" s="109"/>
      <c r="KHN709" s="109"/>
      <c r="KHO709" s="109"/>
      <c r="KHP709" s="109"/>
      <c r="KHQ709" s="109"/>
      <c r="KHR709" s="109"/>
      <c r="KHS709" s="109"/>
      <c r="KHT709" s="109"/>
      <c r="KHU709" s="109"/>
      <c r="KHV709" s="109"/>
      <c r="KHW709" s="109"/>
      <c r="KHX709" s="109"/>
      <c r="KHY709" s="109"/>
      <c r="KHZ709" s="109"/>
      <c r="KIA709" s="109"/>
      <c r="KIB709" s="109"/>
      <c r="KIC709" s="109"/>
      <c r="KID709" s="109"/>
      <c r="KIE709" s="109"/>
      <c r="KIF709" s="109"/>
      <c r="KIG709" s="109"/>
      <c r="KIH709" s="109"/>
      <c r="KII709" s="109"/>
      <c r="KIJ709" s="109"/>
      <c r="KIK709" s="109"/>
      <c r="KIL709" s="109"/>
      <c r="KIM709" s="109"/>
      <c r="KIN709" s="109"/>
      <c r="KIO709" s="109"/>
      <c r="KIP709" s="109"/>
      <c r="KIQ709" s="109"/>
      <c r="KIR709" s="109"/>
      <c r="KIS709" s="109"/>
      <c r="KIT709" s="109"/>
      <c r="KIU709" s="109"/>
      <c r="KIV709" s="109"/>
      <c r="KIW709" s="109"/>
      <c r="KIX709" s="109"/>
      <c r="KIY709" s="109"/>
      <c r="KIZ709" s="109"/>
      <c r="KJA709" s="109"/>
      <c r="KJB709" s="109"/>
      <c r="KJC709" s="109"/>
      <c r="KJD709" s="109"/>
      <c r="KJE709" s="109"/>
      <c r="KJF709" s="109"/>
      <c r="KJG709" s="109"/>
      <c r="KJH709" s="109"/>
      <c r="KJI709" s="109"/>
      <c r="KJJ709" s="109"/>
      <c r="KJK709" s="109"/>
      <c r="KJL709" s="109"/>
      <c r="KJM709" s="109"/>
      <c r="KJN709" s="109"/>
      <c r="KJO709" s="109"/>
      <c r="KJP709" s="109"/>
      <c r="KJQ709" s="109"/>
      <c r="KJR709" s="109"/>
      <c r="KJS709" s="109"/>
      <c r="KJT709" s="109"/>
      <c r="KJU709" s="109"/>
      <c r="KJV709" s="109"/>
      <c r="KJW709" s="109"/>
      <c r="KJX709" s="109"/>
      <c r="KJY709" s="109"/>
      <c r="KJZ709" s="109"/>
      <c r="KKA709" s="109"/>
      <c r="KKB709" s="109"/>
      <c r="KKC709" s="109"/>
      <c r="KKD709" s="109"/>
      <c r="KKE709" s="109"/>
      <c r="KKF709" s="109"/>
      <c r="KKG709" s="109"/>
      <c r="KKH709" s="109"/>
      <c r="KKI709" s="109"/>
      <c r="KKJ709" s="109"/>
      <c r="KKK709" s="109"/>
      <c r="KKL709" s="109"/>
      <c r="KKM709" s="109"/>
      <c r="KKN709" s="109"/>
      <c r="KKO709" s="109"/>
      <c r="KKP709" s="109"/>
      <c r="KKQ709" s="109"/>
      <c r="KKR709" s="109"/>
      <c r="KKS709" s="109"/>
      <c r="KKT709" s="109"/>
      <c r="KKU709" s="109"/>
      <c r="KKV709" s="109"/>
      <c r="KKW709" s="109"/>
      <c r="KKX709" s="109"/>
      <c r="KKY709" s="109"/>
      <c r="KKZ709" s="109"/>
      <c r="KLA709" s="109"/>
      <c r="KLB709" s="109"/>
      <c r="KLC709" s="109"/>
      <c r="KLD709" s="109"/>
      <c r="KLE709" s="109"/>
      <c r="KLF709" s="109"/>
      <c r="KLG709" s="109"/>
      <c r="KLH709" s="109"/>
      <c r="KLI709" s="109"/>
      <c r="KLJ709" s="109"/>
      <c r="KLK709" s="109"/>
      <c r="KLL709" s="109"/>
      <c r="KLM709" s="109"/>
      <c r="KLN709" s="109"/>
      <c r="KLO709" s="109"/>
      <c r="KLP709" s="109"/>
      <c r="KLQ709" s="109"/>
      <c r="KLR709" s="109"/>
      <c r="KLS709" s="109"/>
      <c r="KLT709" s="109"/>
      <c r="KLU709" s="109"/>
      <c r="KLV709" s="109"/>
      <c r="KLW709" s="109"/>
      <c r="KLX709" s="109"/>
      <c r="KLY709" s="109"/>
      <c r="KLZ709" s="109"/>
      <c r="KMA709" s="109"/>
      <c r="KMB709" s="109"/>
      <c r="KMC709" s="109"/>
      <c r="KMD709" s="109"/>
      <c r="KME709" s="109"/>
      <c r="KMF709" s="109"/>
      <c r="KMG709" s="109"/>
      <c r="KMH709" s="109"/>
      <c r="KMI709" s="109"/>
      <c r="KMJ709" s="109"/>
      <c r="KMK709" s="109"/>
      <c r="KML709" s="109"/>
      <c r="KMM709" s="109"/>
      <c r="KMN709" s="109"/>
      <c r="KMO709" s="109"/>
      <c r="KMP709" s="109"/>
      <c r="KMQ709" s="109"/>
      <c r="KMR709" s="109"/>
      <c r="KMS709" s="109"/>
      <c r="KMT709" s="109"/>
      <c r="KMU709" s="109"/>
      <c r="KMV709" s="109"/>
      <c r="KMW709" s="109"/>
      <c r="KMX709" s="109"/>
      <c r="KMY709" s="109"/>
      <c r="KMZ709" s="109"/>
      <c r="KNA709" s="109"/>
      <c r="KNB709" s="109"/>
      <c r="KNC709" s="109"/>
      <c r="KND709" s="109"/>
      <c r="KNE709" s="109"/>
      <c r="KNF709" s="109"/>
      <c r="KNG709" s="109"/>
      <c r="KNH709" s="109"/>
      <c r="KNI709" s="109"/>
      <c r="KNJ709" s="109"/>
      <c r="KNK709" s="109"/>
      <c r="KNL709" s="109"/>
      <c r="KNM709" s="109"/>
      <c r="KNN709" s="109"/>
      <c r="KNO709" s="109"/>
      <c r="KNP709" s="109"/>
      <c r="KNQ709" s="109"/>
      <c r="KNR709" s="109"/>
      <c r="KNS709" s="109"/>
      <c r="KNT709" s="109"/>
      <c r="KNU709" s="109"/>
      <c r="KNV709" s="109"/>
      <c r="KNW709" s="109"/>
      <c r="KNX709" s="109"/>
      <c r="KNY709" s="109"/>
      <c r="KNZ709" s="109"/>
      <c r="KOA709" s="109"/>
      <c r="KOB709" s="109"/>
      <c r="KOC709" s="109"/>
      <c r="KOD709" s="109"/>
      <c r="KOE709" s="109"/>
      <c r="KOF709" s="109"/>
      <c r="KOG709" s="109"/>
      <c r="KOH709" s="109"/>
      <c r="KOI709" s="109"/>
      <c r="KOJ709" s="109"/>
      <c r="KOK709" s="109"/>
      <c r="KOL709" s="109"/>
      <c r="KOM709" s="109"/>
      <c r="KON709" s="109"/>
      <c r="KOO709" s="109"/>
      <c r="KOP709" s="109"/>
      <c r="KOQ709" s="109"/>
      <c r="KOR709" s="109"/>
      <c r="KOS709" s="109"/>
      <c r="KOT709" s="109"/>
      <c r="KOU709" s="109"/>
      <c r="KOV709" s="109"/>
      <c r="KOW709" s="109"/>
      <c r="KOX709" s="109"/>
      <c r="KOY709" s="109"/>
      <c r="KOZ709" s="109"/>
      <c r="KPA709" s="109"/>
      <c r="KPB709" s="109"/>
      <c r="KPC709" s="109"/>
      <c r="KPD709" s="109"/>
      <c r="KPE709" s="109"/>
      <c r="KPF709" s="109"/>
      <c r="KPG709" s="109"/>
      <c r="KPH709" s="109"/>
      <c r="KPI709" s="109"/>
      <c r="KPJ709" s="109"/>
      <c r="KPK709" s="109"/>
      <c r="KPL709" s="109"/>
      <c r="KPM709" s="109"/>
      <c r="KPN709" s="109"/>
      <c r="KPO709" s="109"/>
      <c r="KPP709" s="109"/>
      <c r="KPQ709" s="109"/>
      <c r="KPR709" s="109"/>
      <c r="KPS709" s="109"/>
      <c r="KPT709" s="109"/>
      <c r="KPU709" s="109"/>
      <c r="KPV709" s="109"/>
      <c r="KPW709" s="109"/>
      <c r="KPX709" s="109"/>
      <c r="KPY709" s="109"/>
      <c r="KPZ709" s="109"/>
      <c r="KQA709" s="109"/>
      <c r="KQB709" s="109"/>
      <c r="KQC709" s="109"/>
      <c r="KQD709" s="109"/>
      <c r="KQE709" s="109"/>
      <c r="KQF709" s="109"/>
      <c r="KQG709" s="109"/>
      <c r="KQH709" s="109"/>
      <c r="KQI709" s="109"/>
      <c r="KQJ709" s="109"/>
      <c r="KQK709" s="109"/>
      <c r="KQL709" s="109"/>
      <c r="KQM709" s="109"/>
      <c r="KQN709" s="109"/>
      <c r="KQO709" s="109"/>
      <c r="KQP709" s="109"/>
      <c r="KQQ709" s="109"/>
      <c r="KQR709" s="109"/>
      <c r="KQS709" s="109"/>
      <c r="KQT709" s="109"/>
      <c r="KQU709" s="109"/>
      <c r="KQV709" s="109"/>
      <c r="KQW709" s="109"/>
      <c r="KQX709" s="109"/>
      <c r="KQY709" s="109"/>
      <c r="KQZ709" s="109"/>
      <c r="KRA709" s="109"/>
      <c r="KRB709" s="109"/>
      <c r="KRC709" s="109"/>
      <c r="KRD709" s="109"/>
      <c r="KRE709" s="109"/>
      <c r="KRF709" s="109"/>
      <c r="KRG709" s="109"/>
      <c r="KRH709" s="109"/>
      <c r="KRI709" s="109"/>
      <c r="KRJ709" s="109"/>
      <c r="KRK709" s="109"/>
      <c r="KRL709" s="109"/>
      <c r="KRM709" s="109"/>
      <c r="KRN709" s="109"/>
      <c r="KRO709" s="109"/>
      <c r="KRP709" s="109"/>
      <c r="KRQ709" s="109"/>
      <c r="KRR709" s="109"/>
      <c r="KRS709" s="109"/>
      <c r="KRT709" s="109"/>
      <c r="KRU709" s="109"/>
      <c r="KRV709" s="109"/>
      <c r="KRW709" s="109"/>
      <c r="KRX709" s="109"/>
      <c r="KRY709" s="109"/>
      <c r="KRZ709" s="109"/>
      <c r="KSA709" s="109"/>
      <c r="KSB709" s="109"/>
      <c r="KSC709" s="109"/>
      <c r="KSD709" s="109"/>
      <c r="KSE709" s="109"/>
      <c r="KSF709" s="109"/>
      <c r="KSG709" s="109"/>
      <c r="KSH709" s="109"/>
      <c r="KSI709" s="109"/>
      <c r="KSJ709" s="109"/>
      <c r="KSK709" s="109"/>
      <c r="KSL709" s="109"/>
      <c r="KSM709" s="109"/>
      <c r="KSN709" s="109"/>
      <c r="KSO709" s="109"/>
      <c r="KSP709" s="109"/>
      <c r="KSQ709" s="109"/>
      <c r="KSR709" s="109"/>
      <c r="KSS709" s="109"/>
      <c r="KST709" s="109"/>
      <c r="KSU709" s="109"/>
      <c r="KSV709" s="109"/>
      <c r="KSW709" s="109"/>
      <c r="KSX709" s="109"/>
      <c r="KSY709" s="109"/>
      <c r="KSZ709" s="109"/>
      <c r="KTA709" s="109"/>
      <c r="KTB709" s="109"/>
      <c r="KTC709" s="109"/>
      <c r="KTD709" s="109"/>
      <c r="KTE709" s="109"/>
      <c r="KTF709" s="109"/>
      <c r="KTG709" s="109"/>
      <c r="KTH709" s="109"/>
      <c r="KTI709" s="109"/>
      <c r="KTJ709" s="109"/>
      <c r="KTK709" s="109"/>
      <c r="KTL709" s="109"/>
      <c r="KTM709" s="109"/>
      <c r="KTN709" s="109"/>
      <c r="KTO709" s="109"/>
      <c r="KTP709" s="109"/>
      <c r="KTQ709" s="109"/>
      <c r="KTR709" s="109"/>
      <c r="KTS709" s="109"/>
      <c r="KTT709" s="109"/>
      <c r="KTU709" s="109"/>
      <c r="KTV709" s="109"/>
      <c r="KTW709" s="109"/>
      <c r="KTX709" s="109"/>
      <c r="KTY709" s="109"/>
      <c r="KTZ709" s="109"/>
      <c r="KUA709" s="109"/>
      <c r="KUB709" s="109"/>
      <c r="KUC709" s="109"/>
      <c r="KUD709" s="109"/>
      <c r="KUE709" s="109"/>
      <c r="KUF709" s="109"/>
      <c r="KUG709" s="109"/>
      <c r="KUH709" s="109"/>
      <c r="KUI709" s="109"/>
      <c r="KUJ709" s="109"/>
      <c r="KUK709" s="109"/>
      <c r="KUL709" s="109"/>
      <c r="KUM709" s="109"/>
      <c r="KUN709" s="109"/>
      <c r="KUO709" s="109"/>
      <c r="KUP709" s="109"/>
      <c r="KUQ709" s="109"/>
      <c r="KUR709" s="109"/>
      <c r="KUS709" s="109"/>
      <c r="KUT709" s="109"/>
      <c r="KUU709" s="109"/>
      <c r="KUV709" s="109"/>
      <c r="KUW709" s="109"/>
      <c r="KUX709" s="109"/>
      <c r="KUY709" s="109"/>
      <c r="KUZ709" s="109"/>
      <c r="KVA709" s="109"/>
      <c r="KVB709" s="109"/>
      <c r="KVC709" s="109"/>
      <c r="KVD709" s="109"/>
      <c r="KVE709" s="109"/>
      <c r="KVF709" s="109"/>
      <c r="KVG709" s="109"/>
      <c r="KVH709" s="109"/>
      <c r="KVI709" s="109"/>
      <c r="KVJ709" s="109"/>
      <c r="KVK709" s="109"/>
      <c r="KVL709" s="109"/>
      <c r="KVM709" s="109"/>
      <c r="KVN709" s="109"/>
      <c r="KVO709" s="109"/>
      <c r="KVP709" s="109"/>
      <c r="KVQ709" s="109"/>
      <c r="KVR709" s="109"/>
      <c r="KVS709" s="109"/>
      <c r="KVT709" s="109"/>
      <c r="KVU709" s="109"/>
      <c r="KVV709" s="109"/>
      <c r="KVW709" s="109"/>
      <c r="KVX709" s="109"/>
      <c r="KVY709" s="109"/>
      <c r="KVZ709" s="109"/>
      <c r="KWA709" s="109"/>
      <c r="KWB709" s="109"/>
      <c r="KWC709" s="109"/>
      <c r="KWD709" s="109"/>
      <c r="KWE709" s="109"/>
      <c r="KWF709" s="109"/>
      <c r="KWG709" s="109"/>
      <c r="KWH709" s="109"/>
      <c r="KWI709" s="109"/>
      <c r="KWJ709" s="109"/>
      <c r="KWK709" s="109"/>
      <c r="KWL709" s="109"/>
      <c r="KWM709" s="109"/>
      <c r="KWN709" s="109"/>
      <c r="KWO709" s="109"/>
      <c r="KWP709" s="109"/>
      <c r="KWQ709" s="109"/>
      <c r="KWR709" s="109"/>
      <c r="KWS709" s="109"/>
      <c r="KWT709" s="109"/>
      <c r="KWU709" s="109"/>
      <c r="KWV709" s="109"/>
      <c r="KWW709" s="109"/>
      <c r="KWX709" s="109"/>
      <c r="KWY709" s="109"/>
      <c r="KWZ709" s="109"/>
      <c r="KXA709" s="109"/>
      <c r="KXB709" s="109"/>
      <c r="KXC709" s="109"/>
      <c r="KXD709" s="109"/>
      <c r="KXE709" s="109"/>
      <c r="KXF709" s="109"/>
      <c r="KXG709" s="109"/>
      <c r="KXH709" s="109"/>
      <c r="KXI709" s="109"/>
      <c r="KXJ709" s="109"/>
      <c r="KXK709" s="109"/>
      <c r="KXL709" s="109"/>
      <c r="KXM709" s="109"/>
      <c r="KXN709" s="109"/>
      <c r="KXO709" s="109"/>
      <c r="KXP709" s="109"/>
      <c r="KXQ709" s="109"/>
      <c r="KXR709" s="109"/>
      <c r="KXS709" s="109"/>
      <c r="KXT709" s="109"/>
      <c r="KXU709" s="109"/>
      <c r="KXV709" s="109"/>
      <c r="KXW709" s="109"/>
      <c r="KXX709" s="109"/>
      <c r="KXY709" s="109"/>
      <c r="KXZ709" s="109"/>
      <c r="KYA709" s="109"/>
      <c r="KYB709" s="109"/>
      <c r="KYC709" s="109"/>
      <c r="KYD709" s="109"/>
      <c r="KYE709" s="109"/>
      <c r="KYF709" s="109"/>
      <c r="KYG709" s="109"/>
      <c r="KYH709" s="109"/>
      <c r="KYI709" s="109"/>
      <c r="KYJ709" s="109"/>
      <c r="KYK709" s="109"/>
      <c r="KYL709" s="109"/>
      <c r="KYM709" s="109"/>
      <c r="KYN709" s="109"/>
      <c r="KYO709" s="109"/>
      <c r="KYP709" s="109"/>
      <c r="KYQ709" s="109"/>
      <c r="KYR709" s="109"/>
      <c r="KYS709" s="109"/>
      <c r="KYT709" s="109"/>
      <c r="KYU709" s="109"/>
      <c r="KYV709" s="109"/>
      <c r="KYW709" s="109"/>
      <c r="KYX709" s="109"/>
      <c r="KYY709" s="109"/>
      <c r="KYZ709" s="109"/>
      <c r="KZA709" s="109"/>
      <c r="KZB709" s="109"/>
      <c r="KZC709" s="109"/>
      <c r="KZD709" s="109"/>
      <c r="KZE709" s="109"/>
      <c r="KZF709" s="109"/>
      <c r="KZG709" s="109"/>
      <c r="KZH709" s="109"/>
      <c r="KZI709" s="109"/>
      <c r="KZJ709" s="109"/>
      <c r="KZK709" s="109"/>
      <c r="KZL709" s="109"/>
      <c r="KZM709" s="109"/>
      <c r="KZN709" s="109"/>
      <c r="KZO709" s="109"/>
      <c r="KZP709" s="109"/>
      <c r="KZQ709" s="109"/>
      <c r="KZR709" s="109"/>
      <c r="KZS709" s="109"/>
      <c r="KZT709" s="109"/>
      <c r="KZU709" s="109"/>
      <c r="KZV709" s="109"/>
      <c r="KZW709" s="109"/>
      <c r="KZX709" s="109"/>
      <c r="KZY709" s="109"/>
      <c r="KZZ709" s="109"/>
      <c r="LAA709" s="109"/>
      <c r="LAB709" s="109"/>
      <c r="LAC709" s="109"/>
      <c r="LAD709" s="109"/>
      <c r="LAE709" s="109"/>
      <c r="LAF709" s="109"/>
      <c r="LAG709" s="109"/>
      <c r="LAH709" s="109"/>
      <c r="LAI709" s="109"/>
      <c r="LAJ709" s="109"/>
      <c r="LAK709" s="109"/>
      <c r="LAL709" s="109"/>
      <c r="LAM709" s="109"/>
      <c r="LAN709" s="109"/>
      <c r="LAO709" s="109"/>
      <c r="LAP709" s="109"/>
      <c r="LAQ709" s="109"/>
      <c r="LAR709" s="109"/>
      <c r="LAS709" s="109"/>
      <c r="LAT709" s="109"/>
      <c r="LAU709" s="109"/>
      <c r="LAV709" s="109"/>
      <c r="LAW709" s="109"/>
      <c r="LAX709" s="109"/>
      <c r="LAY709" s="109"/>
      <c r="LAZ709" s="109"/>
      <c r="LBA709" s="109"/>
      <c r="LBB709" s="109"/>
      <c r="LBC709" s="109"/>
      <c r="LBD709" s="109"/>
      <c r="LBE709" s="109"/>
      <c r="LBF709" s="109"/>
      <c r="LBG709" s="109"/>
      <c r="LBH709" s="109"/>
      <c r="LBI709" s="109"/>
      <c r="LBJ709" s="109"/>
      <c r="LBK709" s="109"/>
      <c r="LBL709" s="109"/>
      <c r="LBM709" s="109"/>
      <c r="LBN709" s="109"/>
      <c r="LBO709" s="109"/>
      <c r="LBP709" s="109"/>
      <c r="LBQ709" s="109"/>
      <c r="LBR709" s="109"/>
      <c r="LBS709" s="109"/>
      <c r="LBT709" s="109"/>
      <c r="LBU709" s="109"/>
      <c r="LBV709" s="109"/>
      <c r="LBW709" s="109"/>
      <c r="LBX709" s="109"/>
      <c r="LBY709" s="109"/>
      <c r="LBZ709" s="109"/>
      <c r="LCA709" s="109"/>
      <c r="LCB709" s="109"/>
      <c r="LCC709" s="109"/>
      <c r="LCD709" s="109"/>
      <c r="LCE709" s="109"/>
      <c r="LCF709" s="109"/>
      <c r="LCG709" s="109"/>
      <c r="LCH709" s="109"/>
      <c r="LCI709" s="109"/>
      <c r="LCJ709" s="109"/>
      <c r="LCK709" s="109"/>
      <c r="LCL709" s="109"/>
      <c r="LCM709" s="109"/>
      <c r="LCN709" s="109"/>
      <c r="LCO709" s="109"/>
      <c r="LCP709" s="109"/>
      <c r="LCQ709" s="109"/>
      <c r="LCR709" s="109"/>
      <c r="LCS709" s="109"/>
      <c r="LCT709" s="109"/>
      <c r="LCU709" s="109"/>
      <c r="LCV709" s="109"/>
      <c r="LCW709" s="109"/>
      <c r="LCX709" s="109"/>
      <c r="LCY709" s="109"/>
      <c r="LCZ709" s="109"/>
      <c r="LDA709" s="109"/>
      <c r="LDB709" s="109"/>
      <c r="LDC709" s="109"/>
      <c r="LDD709" s="109"/>
      <c r="LDE709" s="109"/>
      <c r="LDF709" s="109"/>
      <c r="LDG709" s="109"/>
      <c r="LDH709" s="109"/>
      <c r="LDI709" s="109"/>
      <c r="LDJ709" s="109"/>
      <c r="LDK709" s="109"/>
      <c r="LDL709" s="109"/>
      <c r="LDM709" s="109"/>
      <c r="LDN709" s="109"/>
      <c r="LDO709" s="109"/>
      <c r="LDP709" s="109"/>
      <c r="LDQ709" s="109"/>
      <c r="LDR709" s="109"/>
      <c r="LDS709" s="109"/>
      <c r="LDT709" s="109"/>
      <c r="LDU709" s="109"/>
      <c r="LDV709" s="109"/>
      <c r="LDW709" s="109"/>
      <c r="LDX709" s="109"/>
      <c r="LDY709" s="109"/>
      <c r="LDZ709" s="109"/>
      <c r="LEA709" s="109"/>
      <c r="LEB709" s="109"/>
      <c r="LEC709" s="109"/>
      <c r="LED709" s="109"/>
      <c r="LEE709" s="109"/>
      <c r="LEF709" s="109"/>
      <c r="LEG709" s="109"/>
      <c r="LEH709" s="109"/>
      <c r="LEI709" s="109"/>
      <c r="LEJ709" s="109"/>
      <c r="LEK709" s="109"/>
      <c r="LEL709" s="109"/>
      <c r="LEM709" s="109"/>
      <c r="LEN709" s="109"/>
      <c r="LEO709" s="109"/>
      <c r="LEP709" s="109"/>
      <c r="LEQ709" s="109"/>
      <c r="LER709" s="109"/>
      <c r="LES709" s="109"/>
      <c r="LET709" s="109"/>
      <c r="LEU709" s="109"/>
      <c r="LEV709" s="109"/>
      <c r="LEW709" s="109"/>
      <c r="LEX709" s="109"/>
      <c r="LEY709" s="109"/>
      <c r="LEZ709" s="109"/>
      <c r="LFA709" s="109"/>
      <c r="LFB709" s="109"/>
      <c r="LFC709" s="109"/>
      <c r="LFD709" s="109"/>
      <c r="LFE709" s="109"/>
      <c r="LFF709" s="109"/>
      <c r="LFG709" s="109"/>
      <c r="LFH709" s="109"/>
      <c r="LFI709" s="109"/>
      <c r="LFJ709" s="109"/>
      <c r="LFK709" s="109"/>
      <c r="LFL709" s="109"/>
      <c r="LFM709" s="109"/>
      <c r="LFN709" s="109"/>
      <c r="LFO709" s="109"/>
      <c r="LFP709" s="109"/>
      <c r="LFQ709" s="109"/>
      <c r="LFR709" s="109"/>
      <c r="LFS709" s="109"/>
      <c r="LFT709" s="109"/>
      <c r="LFU709" s="109"/>
      <c r="LFV709" s="109"/>
      <c r="LFW709" s="109"/>
      <c r="LFX709" s="109"/>
      <c r="LFY709" s="109"/>
      <c r="LFZ709" s="109"/>
      <c r="LGA709" s="109"/>
      <c r="LGB709" s="109"/>
      <c r="LGC709" s="109"/>
      <c r="LGD709" s="109"/>
      <c r="LGE709" s="109"/>
      <c r="LGF709" s="109"/>
      <c r="LGG709" s="109"/>
      <c r="LGH709" s="109"/>
      <c r="LGI709" s="109"/>
      <c r="LGJ709" s="109"/>
      <c r="LGK709" s="109"/>
      <c r="LGL709" s="109"/>
      <c r="LGM709" s="109"/>
      <c r="LGN709" s="109"/>
      <c r="LGO709" s="109"/>
      <c r="LGP709" s="109"/>
      <c r="LGQ709" s="109"/>
      <c r="LGR709" s="109"/>
      <c r="LGS709" s="109"/>
      <c r="LGT709" s="109"/>
      <c r="LGU709" s="109"/>
      <c r="LGV709" s="109"/>
      <c r="LGW709" s="109"/>
      <c r="LGX709" s="109"/>
      <c r="LGY709" s="109"/>
      <c r="LGZ709" s="109"/>
      <c r="LHA709" s="109"/>
      <c r="LHB709" s="109"/>
      <c r="LHC709" s="109"/>
      <c r="LHD709" s="109"/>
      <c r="LHE709" s="109"/>
      <c r="LHF709" s="109"/>
      <c r="LHG709" s="109"/>
      <c r="LHH709" s="109"/>
      <c r="LHI709" s="109"/>
      <c r="LHJ709" s="109"/>
      <c r="LHK709" s="109"/>
      <c r="LHL709" s="109"/>
      <c r="LHM709" s="109"/>
      <c r="LHN709" s="109"/>
      <c r="LHO709" s="109"/>
      <c r="LHP709" s="109"/>
      <c r="LHQ709" s="109"/>
      <c r="LHR709" s="109"/>
      <c r="LHS709" s="109"/>
      <c r="LHT709" s="109"/>
      <c r="LHU709" s="109"/>
      <c r="LHV709" s="109"/>
      <c r="LHW709" s="109"/>
      <c r="LHX709" s="109"/>
      <c r="LHY709" s="109"/>
      <c r="LHZ709" s="109"/>
      <c r="LIA709" s="109"/>
      <c r="LIB709" s="109"/>
      <c r="LIC709" s="109"/>
      <c r="LID709" s="109"/>
      <c r="LIE709" s="109"/>
      <c r="LIF709" s="109"/>
      <c r="LIG709" s="109"/>
      <c r="LIH709" s="109"/>
      <c r="LII709" s="109"/>
      <c r="LIJ709" s="109"/>
      <c r="LIK709" s="109"/>
      <c r="LIL709" s="109"/>
      <c r="LIM709" s="109"/>
      <c r="LIN709" s="109"/>
      <c r="LIO709" s="109"/>
      <c r="LIP709" s="109"/>
      <c r="LIQ709" s="109"/>
      <c r="LIR709" s="109"/>
      <c r="LIS709" s="109"/>
      <c r="LIT709" s="109"/>
      <c r="LIU709" s="109"/>
      <c r="LIV709" s="109"/>
      <c r="LIW709" s="109"/>
      <c r="LIX709" s="109"/>
      <c r="LIY709" s="109"/>
      <c r="LIZ709" s="109"/>
      <c r="LJA709" s="109"/>
      <c r="LJB709" s="109"/>
      <c r="LJC709" s="109"/>
      <c r="LJD709" s="109"/>
      <c r="LJE709" s="109"/>
      <c r="LJF709" s="109"/>
      <c r="LJG709" s="109"/>
      <c r="LJH709" s="109"/>
      <c r="LJI709" s="109"/>
      <c r="LJJ709" s="109"/>
      <c r="LJK709" s="109"/>
      <c r="LJL709" s="109"/>
      <c r="LJM709" s="109"/>
      <c r="LJN709" s="109"/>
      <c r="LJO709" s="109"/>
      <c r="LJP709" s="109"/>
      <c r="LJQ709" s="109"/>
      <c r="LJR709" s="109"/>
      <c r="LJS709" s="109"/>
      <c r="LJT709" s="109"/>
      <c r="LJU709" s="109"/>
      <c r="LJV709" s="109"/>
      <c r="LJW709" s="109"/>
      <c r="LJX709" s="109"/>
      <c r="LJY709" s="109"/>
      <c r="LJZ709" s="109"/>
      <c r="LKA709" s="109"/>
      <c r="LKB709" s="109"/>
      <c r="LKC709" s="109"/>
      <c r="LKD709" s="109"/>
      <c r="LKE709" s="109"/>
      <c r="LKF709" s="109"/>
      <c r="LKG709" s="109"/>
      <c r="LKH709" s="109"/>
      <c r="LKI709" s="109"/>
      <c r="LKJ709" s="109"/>
      <c r="LKK709" s="109"/>
      <c r="LKL709" s="109"/>
      <c r="LKM709" s="109"/>
      <c r="LKN709" s="109"/>
      <c r="LKO709" s="109"/>
      <c r="LKP709" s="109"/>
      <c r="LKQ709" s="109"/>
      <c r="LKR709" s="109"/>
      <c r="LKS709" s="109"/>
      <c r="LKT709" s="109"/>
      <c r="LKU709" s="109"/>
      <c r="LKV709" s="109"/>
      <c r="LKW709" s="109"/>
      <c r="LKX709" s="109"/>
      <c r="LKY709" s="109"/>
      <c r="LKZ709" s="109"/>
      <c r="LLA709" s="109"/>
      <c r="LLB709" s="109"/>
      <c r="LLC709" s="109"/>
      <c r="LLD709" s="109"/>
      <c r="LLE709" s="109"/>
      <c r="LLF709" s="109"/>
      <c r="LLG709" s="109"/>
      <c r="LLH709" s="109"/>
      <c r="LLI709" s="109"/>
      <c r="LLJ709" s="109"/>
      <c r="LLK709" s="109"/>
      <c r="LLL709" s="109"/>
      <c r="LLM709" s="109"/>
      <c r="LLN709" s="109"/>
      <c r="LLO709" s="109"/>
      <c r="LLP709" s="109"/>
      <c r="LLQ709" s="109"/>
      <c r="LLR709" s="109"/>
      <c r="LLS709" s="109"/>
      <c r="LLT709" s="109"/>
      <c r="LLU709" s="109"/>
      <c r="LLV709" s="109"/>
      <c r="LLW709" s="109"/>
      <c r="LLX709" s="109"/>
      <c r="LLY709" s="109"/>
      <c r="LLZ709" s="109"/>
      <c r="LMA709" s="109"/>
      <c r="LMB709" s="109"/>
      <c r="LMC709" s="109"/>
      <c r="LMD709" s="109"/>
      <c r="LME709" s="109"/>
      <c r="LMF709" s="109"/>
      <c r="LMG709" s="109"/>
      <c r="LMH709" s="109"/>
      <c r="LMI709" s="109"/>
      <c r="LMJ709" s="109"/>
      <c r="LMK709" s="109"/>
      <c r="LML709" s="109"/>
      <c r="LMM709" s="109"/>
      <c r="LMN709" s="109"/>
      <c r="LMO709" s="109"/>
      <c r="LMP709" s="109"/>
      <c r="LMQ709" s="109"/>
      <c r="LMR709" s="109"/>
      <c r="LMS709" s="109"/>
      <c r="LMT709" s="109"/>
      <c r="LMU709" s="109"/>
      <c r="LMV709" s="109"/>
      <c r="LMW709" s="109"/>
      <c r="LMX709" s="109"/>
      <c r="LMY709" s="109"/>
      <c r="LMZ709" s="109"/>
      <c r="LNA709" s="109"/>
      <c r="LNB709" s="109"/>
      <c r="LNC709" s="109"/>
      <c r="LND709" s="109"/>
      <c r="LNE709" s="109"/>
      <c r="LNF709" s="109"/>
      <c r="LNG709" s="109"/>
      <c r="LNH709" s="109"/>
      <c r="LNI709" s="109"/>
      <c r="LNJ709" s="109"/>
      <c r="LNK709" s="109"/>
      <c r="LNL709" s="109"/>
      <c r="LNM709" s="109"/>
      <c r="LNN709" s="109"/>
      <c r="LNO709" s="109"/>
      <c r="LNP709" s="109"/>
      <c r="LNQ709" s="109"/>
      <c r="LNR709" s="109"/>
      <c r="LNS709" s="109"/>
      <c r="LNT709" s="109"/>
      <c r="LNU709" s="109"/>
      <c r="LNV709" s="109"/>
      <c r="LNW709" s="109"/>
      <c r="LNX709" s="109"/>
      <c r="LNY709" s="109"/>
      <c r="LNZ709" s="109"/>
      <c r="LOA709" s="109"/>
      <c r="LOB709" s="109"/>
      <c r="LOC709" s="109"/>
      <c r="LOD709" s="109"/>
      <c r="LOE709" s="109"/>
      <c r="LOF709" s="109"/>
      <c r="LOG709" s="109"/>
      <c r="LOH709" s="109"/>
      <c r="LOI709" s="109"/>
      <c r="LOJ709" s="109"/>
      <c r="LOK709" s="109"/>
      <c r="LOL709" s="109"/>
      <c r="LOM709" s="109"/>
      <c r="LON709" s="109"/>
      <c r="LOO709" s="109"/>
      <c r="LOP709" s="109"/>
      <c r="LOQ709" s="109"/>
      <c r="LOR709" s="109"/>
      <c r="LOS709" s="109"/>
      <c r="LOT709" s="109"/>
      <c r="LOU709" s="109"/>
      <c r="LOV709" s="109"/>
      <c r="LOW709" s="109"/>
      <c r="LOX709" s="109"/>
      <c r="LOY709" s="109"/>
      <c r="LOZ709" s="109"/>
      <c r="LPA709" s="109"/>
      <c r="LPB709" s="109"/>
      <c r="LPC709" s="109"/>
      <c r="LPD709" s="109"/>
      <c r="LPE709" s="109"/>
      <c r="LPF709" s="109"/>
      <c r="LPG709" s="109"/>
      <c r="LPH709" s="109"/>
      <c r="LPI709" s="109"/>
      <c r="LPJ709" s="109"/>
      <c r="LPK709" s="109"/>
      <c r="LPL709" s="109"/>
      <c r="LPM709" s="109"/>
      <c r="LPN709" s="109"/>
      <c r="LPO709" s="109"/>
      <c r="LPP709" s="109"/>
      <c r="LPQ709" s="109"/>
      <c r="LPR709" s="109"/>
      <c r="LPS709" s="109"/>
      <c r="LPT709" s="109"/>
      <c r="LPU709" s="109"/>
      <c r="LPV709" s="109"/>
      <c r="LPW709" s="109"/>
      <c r="LPX709" s="109"/>
      <c r="LPY709" s="109"/>
      <c r="LPZ709" s="109"/>
      <c r="LQA709" s="109"/>
      <c r="LQB709" s="109"/>
      <c r="LQC709" s="109"/>
      <c r="LQD709" s="109"/>
      <c r="LQE709" s="109"/>
      <c r="LQF709" s="109"/>
      <c r="LQG709" s="109"/>
      <c r="LQH709" s="109"/>
      <c r="LQI709" s="109"/>
      <c r="LQJ709" s="109"/>
      <c r="LQK709" s="109"/>
      <c r="LQL709" s="109"/>
      <c r="LQM709" s="109"/>
      <c r="LQN709" s="109"/>
      <c r="LQO709" s="109"/>
      <c r="LQP709" s="109"/>
      <c r="LQQ709" s="109"/>
      <c r="LQR709" s="109"/>
      <c r="LQS709" s="109"/>
      <c r="LQT709" s="109"/>
      <c r="LQU709" s="109"/>
      <c r="LQV709" s="109"/>
      <c r="LQW709" s="109"/>
      <c r="LQX709" s="109"/>
      <c r="LQY709" s="109"/>
      <c r="LQZ709" s="109"/>
      <c r="LRA709" s="109"/>
      <c r="LRB709" s="109"/>
      <c r="LRC709" s="109"/>
      <c r="LRD709" s="109"/>
      <c r="LRE709" s="109"/>
      <c r="LRF709" s="109"/>
      <c r="LRG709" s="109"/>
      <c r="LRH709" s="109"/>
      <c r="LRI709" s="109"/>
      <c r="LRJ709" s="109"/>
      <c r="LRK709" s="109"/>
      <c r="LRL709" s="109"/>
      <c r="LRM709" s="109"/>
      <c r="LRN709" s="109"/>
      <c r="LRO709" s="109"/>
      <c r="LRP709" s="109"/>
      <c r="LRQ709" s="109"/>
      <c r="LRR709" s="109"/>
      <c r="LRS709" s="109"/>
      <c r="LRT709" s="109"/>
      <c r="LRU709" s="109"/>
      <c r="LRV709" s="109"/>
      <c r="LRW709" s="109"/>
      <c r="LRX709" s="109"/>
      <c r="LRY709" s="109"/>
      <c r="LRZ709" s="109"/>
      <c r="LSA709" s="109"/>
      <c r="LSB709" s="109"/>
      <c r="LSC709" s="109"/>
      <c r="LSD709" s="109"/>
      <c r="LSE709" s="109"/>
      <c r="LSF709" s="109"/>
      <c r="LSG709" s="109"/>
      <c r="LSH709" s="109"/>
      <c r="LSI709" s="109"/>
      <c r="LSJ709" s="109"/>
      <c r="LSK709" s="109"/>
      <c r="LSL709" s="109"/>
      <c r="LSM709" s="109"/>
      <c r="LSN709" s="109"/>
      <c r="LSO709" s="109"/>
      <c r="LSP709" s="109"/>
      <c r="LSQ709" s="109"/>
      <c r="LSR709" s="109"/>
      <c r="LSS709" s="109"/>
      <c r="LST709" s="109"/>
      <c r="LSU709" s="109"/>
      <c r="LSV709" s="109"/>
      <c r="LSW709" s="109"/>
      <c r="LSX709" s="109"/>
      <c r="LSY709" s="109"/>
      <c r="LSZ709" s="109"/>
      <c r="LTA709" s="109"/>
      <c r="LTB709" s="109"/>
      <c r="LTC709" s="109"/>
      <c r="LTD709" s="109"/>
      <c r="LTE709" s="109"/>
      <c r="LTF709" s="109"/>
      <c r="LTG709" s="109"/>
      <c r="LTH709" s="109"/>
      <c r="LTI709" s="109"/>
      <c r="LTJ709" s="109"/>
      <c r="LTK709" s="109"/>
      <c r="LTL709" s="109"/>
      <c r="LTM709" s="109"/>
      <c r="LTN709" s="109"/>
      <c r="LTO709" s="109"/>
      <c r="LTP709" s="109"/>
      <c r="LTQ709" s="109"/>
      <c r="LTR709" s="109"/>
      <c r="LTS709" s="109"/>
      <c r="LTT709" s="109"/>
      <c r="LTU709" s="109"/>
      <c r="LTV709" s="109"/>
      <c r="LTW709" s="109"/>
      <c r="LTX709" s="109"/>
      <c r="LTY709" s="109"/>
      <c r="LTZ709" s="109"/>
      <c r="LUA709" s="109"/>
      <c r="LUB709" s="109"/>
      <c r="LUC709" s="109"/>
      <c r="LUD709" s="109"/>
      <c r="LUE709" s="109"/>
      <c r="LUF709" s="109"/>
      <c r="LUG709" s="109"/>
      <c r="LUH709" s="109"/>
      <c r="LUI709" s="109"/>
      <c r="LUJ709" s="109"/>
      <c r="LUK709" s="109"/>
      <c r="LUL709" s="109"/>
      <c r="LUM709" s="109"/>
      <c r="LUN709" s="109"/>
      <c r="LUO709" s="109"/>
      <c r="LUP709" s="109"/>
      <c r="LUQ709" s="109"/>
      <c r="LUR709" s="109"/>
      <c r="LUS709" s="109"/>
      <c r="LUT709" s="109"/>
      <c r="LUU709" s="109"/>
      <c r="LUV709" s="109"/>
      <c r="LUW709" s="109"/>
      <c r="LUX709" s="109"/>
      <c r="LUY709" s="109"/>
      <c r="LUZ709" s="109"/>
      <c r="LVA709" s="109"/>
      <c r="LVB709" s="109"/>
      <c r="LVC709" s="109"/>
      <c r="LVD709" s="109"/>
      <c r="LVE709" s="109"/>
      <c r="LVF709" s="109"/>
      <c r="LVG709" s="109"/>
      <c r="LVH709" s="109"/>
      <c r="LVI709" s="109"/>
      <c r="LVJ709" s="109"/>
      <c r="LVK709" s="109"/>
      <c r="LVL709" s="109"/>
      <c r="LVM709" s="109"/>
      <c r="LVN709" s="109"/>
      <c r="LVO709" s="109"/>
      <c r="LVP709" s="109"/>
      <c r="LVQ709" s="109"/>
      <c r="LVR709" s="109"/>
      <c r="LVS709" s="109"/>
      <c r="LVT709" s="109"/>
      <c r="LVU709" s="109"/>
      <c r="LVV709" s="109"/>
      <c r="LVW709" s="109"/>
      <c r="LVX709" s="109"/>
      <c r="LVY709" s="109"/>
      <c r="LVZ709" s="109"/>
      <c r="LWA709" s="109"/>
      <c r="LWB709" s="109"/>
      <c r="LWC709" s="109"/>
      <c r="LWD709" s="109"/>
      <c r="LWE709" s="109"/>
      <c r="LWF709" s="109"/>
      <c r="LWG709" s="109"/>
      <c r="LWH709" s="109"/>
      <c r="LWI709" s="109"/>
      <c r="LWJ709" s="109"/>
      <c r="LWK709" s="109"/>
      <c r="LWL709" s="109"/>
      <c r="LWM709" s="109"/>
      <c r="LWN709" s="109"/>
      <c r="LWO709" s="109"/>
      <c r="LWP709" s="109"/>
      <c r="LWQ709" s="109"/>
      <c r="LWR709" s="109"/>
      <c r="LWS709" s="109"/>
      <c r="LWT709" s="109"/>
      <c r="LWU709" s="109"/>
      <c r="LWV709" s="109"/>
      <c r="LWW709" s="109"/>
      <c r="LWX709" s="109"/>
      <c r="LWY709" s="109"/>
      <c r="LWZ709" s="109"/>
      <c r="LXA709" s="109"/>
      <c r="LXB709" s="109"/>
      <c r="LXC709" s="109"/>
      <c r="LXD709" s="109"/>
      <c r="LXE709" s="109"/>
      <c r="LXF709" s="109"/>
      <c r="LXG709" s="109"/>
      <c r="LXH709" s="109"/>
      <c r="LXI709" s="109"/>
      <c r="LXJ709" s="109"/>
      <c r="LXK709" s="109"/>
      <c r="LXL709" s="109"/>
      <c r="LXM709" s="109"/>
      <c r="LXN709" s="109"/>
      <c r="LXO709" s="109"/>
      <c r="LXP709" s="109"/>
      <c r="LXQ709" s="109"/>
      <c r="LXR709" s="109"/>
      <c r="LXS709" s="109"/>
      <c r="LXT709" s="109"/>
      <c r="LXU709" s="109"/>
      <c r="LXV709" s="109"/>
      <c r="LXW709" s="109"/>
      <c r="LXX709" s="109"/>
      <c r="LXY709" s="109"/>
      <c r="LXZ709" s="109"/>
      <c r="LYA709" s="109"/>
      <c r="LYB709" s="109"/>
      <c r="LYC709" s="109"/>
      <c r="LYD709" s="109"/>
      <c r="LYE709" s="109"/>
      <c r="LYF709" s="109"/>
      <c r="LYG709" s="109"/>
      <c r="LYH709" s="109"/>
      <c r="LYI709" s="109"/>
      <c r="LYJ709" s="109"/>
      <c r="LYK709" s="109"/>
      <c r="LYL709" s="109"/>
      <c r="LYM709" s="109"/>
      <c r="LYN709" s="109"/>
      <c r="LYO709" s="109"/>
      <c r="LYP709" s="109"/>
      <c r="LYQ709" s="109"/>
      <c r="LYR709" s="109"/>
      <c r="LYS709" s="109"/>
      <c r="LYT709" s="109"/>
      <c r="LYU709" s="109"/>
      <c r="LYV709" s="109"/>
      <c r="LYW709" s="109"/>
      <c r="LYX709" s="109"/>
      <c r="LYY709" s="109"/>
      <c r="LYZ709" s="109"/>
      <c r="LZA709" s="109"/>
      <c r="LZB709" s="109"/>
      <c r="LZC709" s="109"/>
      <c r="LZD709" s="109"/>
      <c r="LZE709" s="109"/>
      <c r="LZF709" s="109"/>
      <c r="LZG709" s="109"/>
      <c r="LZH709" s="109"/>
      <c r="LZI709" s="109"/>
      <c r="LZJ709" s="109"/>
      <c r="LZK709" s="109"/>
      <c r="LZL709" s="109"/>
      <c r="LZM709" s="109"/>
      <c r="LZN709" s="109"/>
      <c r="LZO709" s="109"/>
      <c r="LZP709" s="109"/>
      <c r="LZQ709" s="109"/>
      <c r="LZR709" s="109"/>
      <c r="LZS709" s="109"/>
      <c r="LZT709" s="109"/>
      <c r="LZU709" s="109"/>
      <c r="LZV709" s="109"/>
      <c r="LZW709" s="109"/>
      <c r="LZX709" s="109"/>
      <c r="LZY709" s="109"/>
      <c r="LZZ709" s="109"/>
      <c r="MAA709" s="109"/>
      <c r="MAB709" s="109"/>
      <c r="MAC709" s="109"/>
      <c r="MAD709" s="109"/>
      <c r="MAE709" s="109"/>
      <c r="MAF709" s="109"/>
      <c r="MAG709" s="109"/>
      <c r="MAH709" s="109"/>
      <c r="MAI709" s="109"/>
      <c r="MAJ709" s="109"/>
      <c r="MAK709" s="109"/>
      <c r="MAL709" s="109"/>
      <c r="MAM709" s="109"/>
      <c r="MAN709" s="109"/>
      <c r="MAO709" s="109"/>
      <c r="MAP709" s="109"/>
      <c r="MAQ709" s="109"/>
      <c r="MAR709" s="109"/>
      <c r="MAS709" s="109"/>
      <c r="MAT709" s="109"/>
      <c r="MAU709" s="109"/>
      <c r="MAV709" s="109"/>
      <c r="MAW709" s="109"/>
      <c r="MAX709" s="109"/>
      <c r="MAY709" s="109"/>
      <c r="MAZ709" s="109"/>
      <c r="MBA709" s="109"/>
      <c r="MBB709" s="109"/>
      <c r="MBC709" s="109"/>
      <c r="MBD709" s="109"/>
      <c r="MBE709" s="109"/>
      <c r="MBF709" s="109"/>
      <c r="MBG709" s="109"/>
      <c r="MBH709" s="109"/>
      <c r="MBI709" s="109"/>
      <c r="MBJ709" s="109"/>
      <c r="MBK709" s="109"/>
      <c r="MBL709" s="109"/>
      <c r="MBM709" s="109"/>
      <c r="MBN709" s="109"/>
      <c r="MBO709" s="109"/>
      <c r="MBP709" s="109"/>
      <c r="MBQ709" s="109"/>
      <c r="MBR709" s="109"/>
      <c r="MBS709" s="109"/>
      <c r="MBT709" s="109"/>
      <c r="MBU709" s="109"/>
      <c r="MBV709" s="109"/>
      <c r="MBW709" s="109"/>
      <c r="MBX709" s="109"/>
      <c r="MBY709" s="109"/>
      <c r="MBZ709" s="109"/>
      <c r="MCA709" s="109"/>
      <c r="MCB709" s="109"/>
      <c r="MCC709" s="109"/>
      <c r="MCD709" s="109"/>
      <c r="MCE709" s="109"/>
      <c r="MCF709" s="109"/>
      <c r="MCG709" s="109"/>
      <c r="MCH709" s="109"/>
      <c r="MCI709" s="109"/>
      <c r="MCJ709" s="109"/>
      <c r="MCK709" s="109"/>
      <c r="MCL709" s="109"/>
      <c r="MCM709" s="109"/>
      <c r="MCN709" s="109"/>
      <c r="MCO709" s="109"/>
      <c r="MCP709" s="109"/>
      <c r="MCQ709" s="109"/>
      <c r="MCR709" s="109"/>
      <c r="MCS709" s="109"/>
      <c r="MCT709" s="109"/>
      <c r="MCU709" s="109"/>
      <c r="MCV709" s="109"/>
      <c r="MCW709" s="109"/>
      <c r="MCX709" s="109"/>
      <c r="MCY709" s="109"/>
      <c r="MCZ709" s="109"/>
      <c r="MDA709" s="109"/>
      <c r="MDB709" s="109"/>
      <c r="MDC709" s="109"/>
      <c r="MDD709" s="109"/>
      <c r="MDE709" s="109"/>
      <c r="MDF709" s="109"/>
      <c r="MDG709" s="109"/>
      <c r="MDH709" s="109"/>
      <c r="MDI709" s="109"/>
      <c r="MDJ709" s="109"/>
      <c r="MDK709" s="109"/>
      <c r="MDL709" s="109"/>
      <c r="MDM709" s="109"/>
      <c r="MDN709" s="109"/>
      <c r="MDO709" s="109"/>
      <c r="MDP709" s="109"/>
      <c r="MDQ709" s="109"/>
      <c r="MDR709" s="109"/>
      <c r="MDS709" s="109"/>
      <c r="MDT709" s="109"/>
      <c r="MDU709" s="109"/>
      <c r="MDV709" s="109"/>
      <c r="MDW709" s="109"/>
      <c r="MDX709" s="109"/>
      <c r="MDY709" s="109"/>
      <c r="MDZ709" s="109"/>
      <c r="MEA709" s="109"/>
      <c r="MEB709" s="109"/>
      <c r="MEC709" s="109"/>
      <c r="MED709" s="109"/>
      <c r="MEE709" s="109"/>
      <c r="MEF709" s="109"/>
      <c r="MEG709" s="109"/>
      <c r="MEH709" s="109"/>
      <c r="MEI709" s="109"/>
      <c r="MEJ709" s="109"/>
      <c r="MEK709" s="109"/>
      <c r="MEL709" s="109"/>
      <c r="MEM709" s="109"/>
      <c r="MEN709" s="109"/>
      <c r="MEO709" s="109"/>
      <c r="MEP709" s="109"/>
      <c r="MEQ709" s="109"/>
      <c r="MER709" s="109"/>
      <c r="MES709" s="109"/>
      <c r="MET709" s="109"/>
      <c r="MEU709" s="109"/>
      <c r="MEV709" s="109"/>
      <c r="MEW709" s="109"/>
      <c r="MEX709" s="109"/>
      <c r="MEY709" s="109"/>
      <c r="MEZ709" s="109"/>
      <c r="MFA709" s="109"/>
      <c r="MFB709" s="109"/>
      <c r="MFC709" s="109"/>
      <c r="MFD709" s="109"/>
      <c r="MFE709" s="109"/>
      <c r="MFF709" s="109"/>
      <c r="MFG709" s="109"/>
      <c r="MFH709" s="109"/>
      <c r="MFI709" s="109"/>
      <c r="MFJ709" s="109"/>
      <c r="MFK709" s="109"/>
      <c r="MFL709" s="109"/>
      <c r="MFM709" s="109"/>
      <c r="MFN709" s="109"/>
      <c r="MFO709" s="109"/>
      <c r="MFP709" s="109"/>
      <c r="MFQ709" s="109"/>
      <c r="MFR709" s="109"/>
      <c r="MFS709" s="109"/>
      <c r="MFT709" s="109"/>
      <c r="MFU709" s="109"/>
      <c r="MFV709" s="109"/>
      <c r="MFW709" s="109"/>
      <c r="MFX709" s="109"/>
      <c r="MFY709" s="109"/>
      <c r="MFZ709" s="109"/>
      <c r="MGA709" s="109"/>
      <c r="MGB709" s="109"/>
      <c r="MGC709" s="109"/>
      <c r="MGD709" s="109"/>
      <c r="MGE709" s="109"/>
      <c r="MGF709" s="109"/>
      <c r="MGG709" s="109"/>
      <c r="MGH709" s="109"/>
      <c r="MGI709" s="109"/>
      <c r="MGJ709" s="109"/>
      <c r="MGK709" s="109"/>
      <c r="MGL709" s="109"/>
      <c r="MGM709" s="109"/>
      <c r="MGN709" s="109"/>
      <c r="MGO709" s="109"/>
      <c r="MGP709" s="109"/>
      <c r="MGQ709" s="109"/>
      <c r="MGR709" s="109"/>
      <c r="MGS709" s="109"/>
      <c r="MGT709" s="109"/>
      <c r="MGU709" s="109"/>
      <c r="MGV709" s="109"/>
      <c r="MGW709" s="109"/>
      <c r="MGX709" s="109"/>
      <c r="MGY709" s="109"/>
      <c r="MGZ709" s="109"/>
      <c r="MHA709" s="109"/>
      <c r="MHB709" s="109"/>
      <c r="MHC709" s="109"/>
      <c r="MHD709" s="109"/>
      <c r="MHE709" s="109"/>
      <c r="MHF709" s="109"/>
      <c r="MHG709" s="109"/>
      <c r="MHH709" s="109"/>
      <c r="MHI709" s="109"/>
      <c r="MHJ709" s="109"/>
      <c r="MHK709" s="109"/>
      <c r="MHL709" s="109"/>
      <c r="MHM709" s="109"/>
      <c r="MHN709" s="109"/>
      <c r="MHO709" s="109"/>
      <c r="MHP709" s="109"/>
      <c r="MHQ709" s="109"/>
      <c r="MHR709" s="109"/>
      <c r="MHS709" s="109"/>
      <c r="MHT709" s="109"/>
      <c r="MHU709" s="109"/>
      <c r="MHV709" s="109"/>
      <c r="MHW709" s="109"/>
      <c r="MHX709" s="109"/>
      <c r="MHY709" s="109"/>
      <c r="MHZ709" s="109"/>
      <c r="MIA709" s="109"/>
      <c r="MIB709" s="109"/>
      <c r="MIC709" s="109"/>
      <c r="MID709" s="109"/>
      <c r="MIE709" s="109"/>
      <c r="MIF709" s="109"/>
      <c r="MIG709" s="109"/>
      <c r="MIH709" s="109"/>
      <c r="MII709" s="109"/>
      <c r="MIJ709" s="109"/>
      <c r="MIK709" s="109"/>
      <c r="MIL709" s="109"/>
      <c r="MIM709" s="109"/>
      <c r="MIN709" s="109"/>
      <c r="MIO709" s="109"/>
      <c r="MIP709" s="109"/>
      <c r="MIQ709" s="109"/>
      <c r="MIR709" s="109"/>
      <c r="MIS709" s="109"/>
      <c r="MIT709" s="109"/>
      <c r="MIU709" s="109"/>
      <c r="MIV709" s="109"/>
      <c r="MIW709" s="109"/>
      <c r="MIX709" s="109"/>
      <c r="MIY709" s="109"/>
      <c r="MIZ709" s="109"/>
      <c r="MJA709" s="109"/>
      <c r="MJB709" s="109"/>
      <c r="MJC709" s="109"/>
      <c r="MJD709" s="109"/>
      <c r="MJE709" s="109"/>
      <c r="MJF709" s="109"/>
      <c r="MJG709" s="109"/>
      <c r="MJH709" s="109"/>
      <c r="MJI709" s="109"/>
      <c r="MJJ709" s="109"/>
      <c r="MJK709" s="109"/>
      <c r="MJL709" s="109"/>
      <c r="MJM709" s="109"/>
      <c r="MJN709" s="109"/>
      <c r="MJO709" s="109"/>
      <c r="MJP709" s="109"/>
      <c r="MJQ709" s="109"/>
      <c r="MJR709" s="109"/>
      <c r="MJS709" s="109"/>
      <c r="MJT709" s="109"/>
      <c r="MJU709" s="109"/>
      <c r="MJV709" s="109"/>
      <c r="MJW709" s="109"/>
      <c r="MJX709" s="109"/>
      <c r="MJY709" s="109"/>
      <c r="MJZ709" s="109"/>
      <c r="MKA709" s="109"/>
      <c r="MKB709" s="109"/>
      <c r="MKC709" s="109"/>
      <c r="MKD709" s="109"/>
      <c r="MKE709" s="109"/>
      <c r="MKF709" s="109"/>
      <c r="MKG709" s="109"/>
      <c r="MKH709" s="109"/>
      <c r="MKI709" s="109"/>
      <c r="MKJ709" s="109"/>
      <c r="MKK709" s="109"/>
      <c r="MKL709" s="109"/>
      <c r="MKM709" s="109"/>
      <c r="MKN709" s="109"/>
      <c r="MKO709" s="109"/>
      <c r="MKP709" s="109"/>
      <c r="MKQ709" s="109"/>
      <c r="MKR709" s="109"/>
      <c r="MKS709" s="109"/>
      <c r="MKT709" s="109"/>
      <c r="MKU709" s="109"/>
      <c r="MKV709" s="109"/>
      <c r="MKW709" s="109"/>
      <c r="MKX709" s="109"/>
      <c r="MKY709" s="109"/>
      <c r="MKZ709" s="109"/>
      <c r="MLA709" s="109"/>
      <c r="MLB709" s="109"/>
      <c r="MLC709" s="109"/>
      <c r="MLD709" s="109"/>
      <c r="MLE709" s="109"/>
      <c r="MLF709" s="109"/>
      <c r="MLG709" s="109"/>
      <c r="MLH709" s="109"/>
      <c r="MLI709" s="109"/>
      <c r="MLJ709" s="109"/>
      <c r="MLK709" s="109"/>
      <c r="MLL709" s="109"/>
      <c r="MLM709" s="109"/>
      <c r="MLN709" s="109"/>
      <c r="MLO709" s="109"/>
      <c r="MLP709" s="109"/>
      <c r="MLQ709" s="109"/>
      <c r="MLR709" s="109"/>
      <c r="MLS709" s="109"/>
      <c r="MLT709" s="109"/>
      <c r="MLU709" s="109"/>
      <c r="MLV709" s="109"/>
      <c r="MLW709" s="109"/>
      <c r="MLX709" s="109"/>
      <c r="MLY709" s="109"/>
      <c r="MLZ709" s="109"/>
      <c r="MMA709" s="109"/>
      <c r="MMB709" s="109"/>
      <c r="MMC709" s="109"/>
      <c r="MMD709" s="109"/>
      <c r="MME709" s="109"/>
      <c r="MMF709" s="109"/>
      <c r="MMG709" s="109"/>
      <c r="MMH709" s="109"/>
      <c r="MMI709" s="109"/>
      <c r="MMJ709" s="109"/>
      <c r="MMK709" s="109"/>
      <c r="MML709" s="109"/>
      <c r="MMM709" s="109"/>
      <c r="MMN709" s="109"/>
      <c r="MMO709" s="109"/>
      <c r="MMP709" s="109"/>
      <c r="MMQ709" s="109"/>
      <c r="MMR709" s="109"/>
      <c r="MMS709" s="109"/>
      <c r="MMT709" s="109"/>
      <c r="MMU709" s="109"/>
      <c r="MMV709" s="109"/>
      <c r="MMW709" s="109"/>
      <c r="MMX709" s="109"/>
      <c r="MMY709" s="109"/>
      <c r="MMZ709" s="109"/>
      <c r="MNA709" s="109"/>
      <c r="MNB709" s="109"/>
      <c r="MNC709" s="109"/>
      <c r="MND709" s="109"/>
      <c r="MNE709" s="109"/>
      <c r="MNF709" s="109"/>
      <c r="MNG709" s="109"/>
      <c r="MNH709" s="109"/>
      <c r="MNI709" s="109"/>
      <c r="MNJ709" s="109"/>
      <c r="MNK709" s="109"/>
      <c r="MNL709" s="109"/>
      <c r="MNM709" s="109"/>
      <c r="MNN709" s="109"/>
      <c r="MNO709" s="109"/>
      <c r="MNP709" s="109"/>
      <c r="MNQ709" s="109"/>
      <c r="MNR709" s="109"/>
      <c r="MNS709" s="109"/>
      <c r="MNT709" s="109"/>
      <c r="MNU709" s="109"/>
      <c r="MNV709" s="109"/>
      <c r="MNW709" s="109"/>
      <c r="MNX709" s="109"/>
      <c r="MNY709" s="109"/>
      <c r="MNZ709" s="109"/>
      <c r="MOA709" s="109"/>
      <c r="MOB709" s="109"/>
      <c r="MOC709" s="109"/>
      <c r="MOD709" s="109"/>
      <c r="MOE709" s="109"/>
      <c r="MOF709" s="109"/>
      <c r="MOG709" s="109"/>
      <c r="MOH709" s="109"/>
      <c r="MOI709" s="109"/>
      <c r="MOJ709" s="109"/>
      <c r="MOK709" s="109"/>
      <c r="MOL709" s="109"/>
      <c r="MOM709" s="109"/>
      <c r="MON709" s="109"/>
      <c r="MOO709" s="109"/>
      <c r="MOP709" s="109"/>
      <c r="MOQ709" s="109"/>
      <c r="MOR709" s="109"/>
      <c r="MOS709" s="109"/>
      <c r="MOT709" s="109"/>
      <c r="MOU709" s="109"/>
      <c r="MOV709" s="109"/>
      <c r="MOW709" s="109"/>
      <c r="MOX709" s="109"/>
      <c r="MOY709" s="109"/>
      <c r="MOZ709" s="109"/>
      <c r="MPA709" s="109"/>
      <c r="MPB709" s="109"/>
      <c r="MPC709" s="109"/>
      <c r="MPD709" s="109"/>
      <c r="MPE709" s="109"/>
      <c r="MPF709" s="109"/>
      <c r="MPG709" s="109"/>
      <c r="MPH709" s="109"/>
      <c r="MPI709" s="109"/>
      <c r="MPJ709" s="109"/>
      <c r="MPK709" s="109"/>
      <c r="MPL709" s="109"/>
      <c r="MPM709" s="109"/>
      <c r="MPN709" s="109"/>
      <c r="MPO709" s="109"/>
      <c r="MPP709" s="109"/>
      <c r="MPQ709" s="109"/>
      <c r="MPR709" s="109"/>
      <c r="MPS709" s="109"/>
      <c r="MPT709" s="109"/>
      <c r="MPU709" s="109"/>
      <c r="MPV709" s="109"/>
      <c r="MPW709" s="109"/>
      <c r="MPX709" s="109"/>
      <c r="MPY709" s="109"/>
      <c r="MPZ709" s="109"/>
      <c r="MQA709" s="109"/>
      <c r="MQB709" s="109"/>
      <c r="MQC709" s="109"/>
      <c r="MQD709" s="109"/>
      <c r="MQE709" s="109"/>
      <c r="MQF709" s="109"/>
      <c r="MQG709" s="109"/>
      <c r="MQH709" s="109"/>
      <c r="MQI709" s="109"/>
      <c r="MQJ709" s="109"/>
      <c r="MQK709" s="109"/>
      <c r="MQL709" s="109"/>
      <c r="MQM709" s="109"/>
      <c r="MQN709" s="109"/>
      <c r="MQO709" s="109"/>
      <c r="MQP709" s="109"/>
      <c r="MQQ709" s="109"/>
      <c r="MQR709" s="109"/>
      <c r="MQS709" s="109"/>
      <c r="MQT709" s="109"/>
      <c r="MQU709" s="109"/>
      <c r="MQV709" s="109"/>
      <c r="MQW709" s="109"/>
      <c r="MQX709" s="109"/>
      <c r="MQY709" s="109"/>
      <c r="MQZ709" s="109"/>
      <c r="MRA709" s="109"/>
      <c r="MRB709" s="109"/>
      <c r="MRC709" s="109"/>
      <c r="MRD709" s="109"/>
      <c r="MRE709" s="109"/>
      <c r="MRF709" s="109"/>
      <c r="MRG709" s="109"/>
      <c r="MRH709" s="109"/>
      <c r="MRI709" s="109"/>
      <c r="MRJ709" s="109"/>
      <c r="MRK709" s="109"/>
      <c r="MRL709" s="109"/>
      <c r="MRM709" s="109"/>
      <c r="MRN709" s="109"/>
      <c r="MRO709" s="109"/>
      <c r="MRP709" s="109"/>
      <c r="MRQ709" s="109"/>
      <c r="MRR709" s="109"/>
      <c r="MRS709" s="109"/>
      <c r="MRT709" s="109"/>
      <c r="MRU709" s="109"/>
      <c r="MRV709" s="109"/>
      <c r="MRW709" s="109"/>
      <c r="MRX709" s="109"/>
      <c r="MRY709" s="109"/>
      <c r="MRZ709" s="109"/>
      <c r="MSA709" s="109"/>
      <c r="MSB709" s="109"/>
      <c r="MSC709" s="109"/>
      <c r="MSD709" s="109"/>
      <c r="MSE709" s="109"/>
      <c r="MSF709" s="109"/>
      <c r="MSG709" s="109"/>
      <c r="MSH709" s="109"/>
      <c r="MSI709" s="109"/>
      <c r="MSJ709" s="109"/>
      <c r="MSK709" s="109"/>
      <c r="MSL709" s="109"/>
      <c r="MSM709" s="109"/>
      <c r="MSN709" s="109"/>
      <c r="MSO709" s="109"/>
      <c r="MSP709" s="109"/>
      <c r="MSQ709" s="109"/>
      <c r="MSR709" s="109"/>
      <c r="MSS709" s="109"/>
      <c r="MST709" s="109"/>
      <c r="MSU709" s="109"/>
      <c r="MSV709" s="109"/>
      <c r="MSW709" s="109"/>
      <c r="MSX709" s="109"/>
      <c r="MSY709" s="109"/>
      <c r="MSZ709" s="109"/>
      <c r="MTA709" s="109"/>
      <c r="MTB709" s="109"/>
      <c r="MTC709" s="109"/>
      <c r="MTD709" s="109"/>
      <c r="MTE709" s="109"/>
      <c r="MTF709" s="109"/>
      <c r="MTG709" s="109"/>
      <c r="MTH709" s="109"/>
      <c r="MTI709" s="109"/>
      <c r="MTJ709" s="109"/>
      <c r="MTK709" s="109"/>
      <c r="MTL709" s="109"/>
      <c r="MTM709" s="109"/>
      <c r="MTN709" s="109"/>
      <c r="MTO709" s="109"/>
      <c r="MTP709" s="109"/>
      <c r="MTQ709" s="109"/>
      <c r="MTR709" s="109"/>
      <c r="MTS709" s="109"/>
      <c r="MTT709" s="109"/>
      <c r="MTU709" s="109"/>
      <c r="MTV709" s="109"/>
      <c r="MTW709" s="109"/>
      <c r="MTX709" s="109"/>
      <c r="MTY709" s="109"/>
      <c r="MTZ709" s="109"/>
      <c r="MUA709" s="109"/>
      <c r="MUB709" s="109"/>
      <c r="MUC709" s="109"/>
      <c r="MUD709" s="109"/>
      <c r="MUE709" s="109"/>
      <c r="MUF709" s="109"/>
      <c r="MUG709" s="109"/>
      <c r="MUH709" s="109"/>
      <c r="MUI709" s="109"/>
      <c r="MUJ709" s="109"/>
      <c r="MUK709" s="109"/>
      <c r="MUL709" s="109"/>
      <c r="MUM709" s="109"/>
      <c r="MUN709" s="109"/>
      <c r="MUO709" s="109"/>
      <c r="MUP709" s="109"/>
      <c r="MUQ709" s="109"/>
      <c r="MUR709" s="109"/>
      <c r="MUS709" s="109"/>
      <c r="MUT709" s="109"/>
      <c r="MUU709" s="109"/>
      <c r="MUV709" s="109"/>
      <c r="MUW709" s="109"/>
      <c r="MUX709" s="109"/>
      <c r="MUY709" s="109"/>
      <c r="MUZ709" s="109"/>
      <c r="MVA709" s="109"/>
      <c r="MVB709" s="109"/>
      <c r="MVC709" s="109"/>
      <c r="MVD709" s="109"/>
      <c r="MVE709" s="109"/>
      <c r="MVF709" s="109"/>
      <c r="MVG709" s="109"/>
      <c r="MVH709" s="109"/>
      <c r="MVI709" s="109"/>
      <c r="MVJ709" s="109"/>
      <c r="MVK709" s="109"/>
      <c r="MVL709" s="109"/>
      <c r="MVM709" s="109"/>
      <c r="MVN709" s="109"/>
      <c r="MVO709" s="109"/>
      <c r="MVP709" s="109"/>
      <c r="MVQ709" s="109"/>
      <c r="MVR709" s="109"/>
      <c r="MVS709" s="109"/>
      <c r="MVT709" s="109"/>
      <c r="MVU709" s="109"/>
      <c r="MVV709" s="109"/>
      <c r="MVW709" s="109"/>
      <c r="MVX709" s="109"/>
      <c r="MVY709" s="109"/>
      <c r="MVZ709" s="109"/>
      <c r="MWA709" s="109"/>
      <c r="MWB709" s="109"/>
      <c r="MWC709" s="109"/>
      <c r="MWD709" s="109"/>
      <c r="MWE709" s="109"/>
      <c r="MWF709" s="109"/>
      <c r="MWG709" s="109"/>
      <c r="MWH709" s="109"/>
      <c r="MWI709" s="109"/>
      <c r="MWJ709" s="109"/>
      <c r="MWK709" s="109"/>
      <c r="MWL709" s="109"/>
      <c r="MWM709" s="109"/>
      <c r="MWN709" s="109"/>
      <c r="MWO709" s="109"/>
      <c r="MWP709" s="109"/>
      <c r="MWQ709" s="109"/>
      <c r="MWR709" s="109"/>
      <c r="MWS709" s="109"/>
      <c r="MWT709" s="109"/>
      <c r="MWU709" s="109"/>
      <c r="MWV709" s="109"/>
      <c r="MWW709" s="109"/>
      <c r="MWX709" s="109"/>
      <c r="MWY709" s="109"/>
      <c r="MWZ709" s="109"/>
      <c r="MXA709" s="109"/>
      <c r="MXB709" s="109"/>
      <c r="MXC709" s="109"/>
      <c r="MXD709" s="109"/>
      <c r="MXE709" s="109"/>
      <c r="MXF709" s="109"/>
      <c r="MXG709" s="109"/>
      <c r="MXH709" s="109"/>
      <c r="MXI709" s="109"/>
      <c r="MXJ709" s="109"/>
      <c r="MXK709" s="109"/>
      <c r="MXL709" s="109"/>
      <c r="MXM709" s="109"/>
      <c r="MXN709" s="109"/>
      <c r="MXO709" s="109"/>
      <c r="MXP709" s="109"/>
      <c r="MXQ709" s="109"/>
      <c r="MXR709" s="109"/>
      <c r="MXS709" s="109"/>
      <c r="MXT709" s="109"/>
      <c r="MXU709" s="109"/>
      <c r="MXV709" s="109"/>
      <c r="MXW709" s="109"/>
      <c r="MXX709" s="109"/>
      <c r="MXY709" s="109"/>
      <c r="MXZ709" s="109"/>
      <c r="MYA709" s="109"/>
      <c r="MYB709" s="109"/>
      <c r="MYC709" s="109"/>
      <c r="MYD709" s="109"/>
      <c r="MYE709" s="109"/>
      <c r="MYF709" s="109"/>
      <c r="MYG709" s="109"/>
      <c r="MYH709" s="109"/>
      <c r="MYI709" s="109"/>
      <c r="MYJ709" s="109"/>
      <c r="MYK709" s="109"/>
      <c r="MYL709" s="109"/>
      <c r="MYM709" s="109"/>
      <c r="MYN709" s="109"/>
      <c r="MYO709" s="109"/>
      <c r="MYP709" s="109"/>
      <c r="MYQ709" s="109"/>
      <c r="MYR709" s="109"/>
      <c r="MYS709" s="109"/>
      <c r="MYT709" s="109"/>
      <c r="MYU709" s="109"/>
      <c r="MYV709" s="109"/>
      <c r="MYW709" s="109"/>
      <c r="MYX709" s="109"/>
      <c r="MYY709" s="109"/>
      <c r="MYZ709" s="109"/>
      <c r="MZA709" s="109"/>
      <c r="MZB709" s="109"/>
      <c r="MZC709" s="109"/>
      <c r="MZD709" s="109"/>
      <c r="MZE709" s="109"/>
      <c r="MZF709" s="109"/>
      <c r="MZG709" s="109"/>
      <c r="MZH709" s="109"/>
      <c r="MZI709" s="109"/>
      <c r="MZJ709" s="109"/>
      <c r="MZK709" s="109"/>
      <c r="MZL709" s="109"/>
      <c r="MZM709" s="109"/>
      <c r="MZN709" s="109"/>
      <c r="MZO709" s="109"/>
      <c r="MZP709" s="109"/>
      <c r="MZQ709" s="109"/>
      <c r="MZR709" s="109"/>
      <c r="MZS709" s="109"/>
      <c r="MZT709" s="109"/>
      <c r="MZU709" s="109"/>
      <c r="MZV709" s="109"/>
      <c r="MZW709" s="109"/>
      <c r="MZX709" s="109"/>
      <c r="MZY709" s="109"/>
      <c r="MZZ709" s="109"/>
      <c r="NAA709" s="109"/>
      <c r="NAB709" s="109"/>
      <c r="NAC709" s="109"/>
      <c r="NAD709" s="109"/>
      <c r="NAE709" s="109"/>
      <c r="NAF709" s="109"/>
      <c r="NAG709" s="109"/>
      <c r="NAH709" s="109"/>
      <c r="NAI709" s="109"/>
      <c r="NAJ709" s="109"/>
      <c r="NAK709" s="109"/>
      <c r="NAL709" s="109"/>
      <c r="NAM709" s="109"/>
      <c r="NAN709" s="109"/>
      <c r="NAO709" s="109"/>
      <c r="NAP709" s="109"/>
      <c r="NAQ709" s="109"/>
      <c r="NAR709" s="109"/>
      <c r="NAS709" s="109"/>
      <c r="NAT709" s="109"/>
      <c r="NAU709" s="109"/>
      <c r="NAV709" s="109"/>
      <c r="NAW709" s="109"/>
      <c r="NAX709" s="109"/>
      <c r="NAY709" s="109"/>
      <c r="NAZ709" s="109"/>
      <c r="NBA709" s="109"/>
      <c r="NBB709" s="109"/>
      <c r="NBC709" s="109"/>
      <c r="NBD709" s="109"/>
      <c r="NBE709" s="109"/>
      <c r="NBF709" s="109"/>
      <c r="NBG709" s="109"/>
      <c r="NBH709" s="109"/>
      <c r="NBI709" s="109"/>
      <c r="NBJ709" s="109"/>
      <c r="NBK709" s="109"/>
      <c r="NBL709" s="109"/>
      <c r="NBM709" s="109"/>
      <c r="NBN709" s="109"/>
      <c r="NBO709" s="109"/>
      <c r="NBP709" s="109"/>
      <c r="NBQ709" s="109"/>
      <c r="NBR709" s="109"/>
      <c r="NBS709" s="109"/>
      <c r="NBT709" s="109"/>
      <c r="NBU709" s="109"/>
      <c r="NBV709" s="109"/>
      <c r="NBW709" s="109"/>
      <c r="NBX709" s="109"/>
      <c r="NBY709" s="109"/>
      <c r="NBZ709" s="109"/>
      <c r="NCA709" s="109"/>
      <c r="NCB709" s="109"/>
      <c r="NCC709" s="109"/>
      <c r="NCD709" s="109"/>
      <c r="NCE709" s="109"/>
      <c r="NCF709" s="109"/>
      <c r="NCG709" s="109"/>
      <c r="NCH709" s="109"/>
      <c r="NCI709" s="109"/>
      <c r="NCJ709" s="109"/>
      <c r="NCK709" s="109"/>
      <c r="NCL709" s="109"/>
      <c r="NCM709" s="109"/>
      <c r="NCN709" s="109"/>
      <c r="NCO709" s="109"/>
      <c r="NCP709" s="109"/>
      <c r="NCQ709" s="109"/>
      <c r="NCR709" s="109"/>
      <c r="NCS709" s="109"/>
      <c r="NCT709" s="109"/>
      <c r="NCU709" s="109"/>
      <c r="NCV709" s="109"/>
      <c r="NCW709" s="109"/>
      <c r="NCX709" s="109"/>
      <c r="NCY709" s="109"/>
      <c r="NCZ709" s="109"/>
      <c r="NDA709" s="109"/>
      <c r="NDB709" s="109"/>
      <c r="NDC709" s="109"/>
      <c r="NDD709" s="109"/>
      <c r="NDE709" s="109"/>
      <c r="NDF709" s="109"/>
      <c r="NDG709" s="109"/>
      <c r="NDH709" s="109"/>
      <c r="NDI709" s="109"/>
      <c r="NDJ709" s="109"/>
      <c r="NDK709" s="109"/>
      <c r="NDL709" s="109"/>
      <c r="NDM709" s="109"/>
      <c r="NDN709" s="109"/>
      <c r="NDO709" s="109"/>
      <c r="NDP709" s="109"/>
      <c r="NDQ709" s="109"/>
      <c r="NDR709" s="109"/>
      <c r="NDS709" s="109"/>
      <c r="NDT709" s="109"/>
      <c r="NDU709" s="109"/>
      <c r="NDV709" s="109"/>
      <c r="NDW709" s="109"/>
      <c r="NDX709" s="109"/>
      <c r="NDY709" s="109"/>
      <c r="NDZ709" s="109"/>
      <c r="NEA709" s="109"/>
      <c r="NEB709" s="109"/>
      <c r="NEC709" s="109"/>
      <c r="NED709" s="109"/>
      <c r="NEE709" s="109"/>
      <c r="NEF709" s="109"/>
      <c r="NEG709" s="109"/>
      <c r="NEH709" s="109"/>
      <c r="NEI709" s="109"/>
      <c r="NEJ709" s="109"/>
      <c r="NEK709" s="109"/>
      <c r="NEL709" s="109"/>
      <c r="NEM709" s="109"/>
      <c r="NEN709" s="109"/>
      <c r="NEO709" s="109"/>
      <c r="NEP709" s="109"/>
      <c r="NEQ709" s="109"/>
      <c r="NER709" s="109"/>
      <c r="NES709" s="109"/>
      <c r="NET709" s="109"/>
      <c r="NEU709" s="109"/>
      <c r="NEV709" s="109"/>
      <c r="NEW709" s="109"/>
      <c r="NEX709" s="109"/>
      <c r="NEY709" s="109"/>
      <c r="NEZ709" s="109"/>
      <c r="NFA709" s="109"/>
      <c r="NFB709" s="109"/>
      <c r="NFC709" s="109"/>
      <c r="NFD709" s="109"/>
      <c r="NFE709" s="109"/>
      <c r="NFF709" s="109"/>
      <c r="NFG709" s="109"/>
      <c r="NFH709" s="109"/>
      <c r="NFI709" s="109"/>
      <c r="NFJ709" s="109"/>
      <c r="NFK709" s="109"/>
      <c r="NFL709" s="109"/>
      <c r="NFM709" s="109"/>
      <c r="NFN709" s="109"/>
      <c r="NFO709" s="109"/>
      <c r="NFP709" s="109"/>
      <c r="NFQ709" s="109"/>
      <c r="NFR709" s="109"/>
      <c r="NFS709" s="109"/>
      <c r="NFT709" s="109"/>
      <c r="NFU709" s="109"/>
      <c r="NFV709" s="109"/>
      <c r="NFW709" s="109"/>
      <c r="NFX709" s="109"/>
      <c r="NFY709" s="109"/>
      <c r="NFZ709" s="109"/>
      <c r="NGA709" s="109"/>
      <c r="NGB709" s="109"/>
      <c r="NGC709" s="109"/>
      <c r="NGD709" s="109"/>
      <c r="NGE709" s="109"/>
      <c r="NGF709" s="109"/>
      <c r="NGG709" s="109"/>
      <c r="NGH709" s="109"/>
      <c r="NGI709" s="109"/>
      <c r="NGJ709" s="109"/>
      <c r="NGK709" s="109"/>
      <c r="NGL709" s="109"/>
      <c r="NGM709" s="109"/>
      <c r="NGN709" s="109"/>
      <c r="NGO709" s="109"/>
      <c r="NGP709" s="109"/>
      <c r="NGQ709" s="109"/>
      <c r="NGR709" s="109"/>
      <c r="NGS709" s="109"/>
      <c r="NGT709" s="109"/>
      <c r="NGU709" s="109"/>
      <c r="NGV709" s="109"/>
      <c r="NGW709" s="109"/>
      <c r="NGX709" s="109"/>
      <c r="NGY709" s="109"/>
      <c r="NGZ709" s="109"/>
      <c r="NHA709" s="109"/>
      <c r="NHB709" s="109"/>
      <c r="NHC709" s="109"/>
      <c r="NHD709" s="109"/>
      <c r="NHE709" s="109"/>
      <c r="NHF709" s="109"/>
      <c r="NHG709" s="109"/>
      <c r="NHH709" s="109"/>
      <c r="NHI709" s="109"/>
      <c r="NHJ709" s="109"/>
      <c r="NHK709" s="109"/>
      <c r="NHL709" s="109"/>
      <c r="NHM709" s="109"/>
      <c r="NHN709" s="109"/>
      <c r="NHO709" s="109"/>
      <c r="NHP709" s="109"/>
      <c r="NHQ709" s="109"/>
      <c r="NHR709" s="109"/>
      <c r="NHS709" s="109"/>
      <c r="NHT709" s="109"/>
      <c r="NHU709" s="109"/>
      <c r="NHV709" s="109"/>
      <c r="NHW709" s="109"/>
      <c r="NHX709" s="109"/>
      <c r="NHY709" s="109"/>
      <c r="NHZ709" s="109"/>
      <c r="NIA709" s="109"/>
      <c r="NIB709" s="109"/>
      <c r="NIC709" s="109"/>
      <c r="NID709" s="109"/>
      <c r="NIE709" s="109"/>
      <c r="NIF709" s="109"/>
      <c r="NIG709" s="109"/>
      <c r="NIH709" s="109"/>
      <c r="NII709" s="109"/>
      <c r="NIJ709" s="109"/>
      <c r="NIK709" s="109"/>
      <c r="NIL709" s="109"/>
      <c r="NIM709" s="109"/>
      <c r="NIN709" s="109"/>
      <c r="NIO709" s="109"/>
      <c r="NIP709" s="109"/>
      <c r="NIQ709" s="109"/>
      <c r="NIR709" s="109"/>
      <c r="NIS709" s="109"/>
      <c r="NIT709" s="109"/>
      <c r="NIU709" s="109"/>
      <c r="NIV709" s="109"/>
      <c r="NIW709" s="109"/>
      <c r="NIX709" s="109"/>
      <c r="NIY709" s="109"/>
      <c r="NIZ709" s="109"/>
      <c r="NJA709" s="109"/>
      <c r="NJB709" s="109"/>
      <c r="NJC709" s="109"/>
      <c r="NJD709" s="109"/>
      <c r="NJE709" s="109"/>
      <c r="NJF709" s="109"/>
      <c r="NJG709" s="109"/>
      <c r="NJH709" s="109"/>
      <c r="NJI709" s="109"/>
      <c r="NJJ709" s="109"/>
      <c r="NJK709" s="109"/>
      <c r="NJL709" s="109"/>
      <c r="NJM709" s="109"/>
      <c r="NJN709" s="109"/>
      <c r="NJO709" s="109"/>
      <c r="NJP709" s="109"/>
      <c r="NJQ709" s="109"/>
      <c r="NJR709" s="109"/>
      <c r="NJS709" s="109"/>
      <c r="NJT709" s="109"/>
      <c r="NJU709" s="109"/>
      <c r="NJV709" s="109"/>
      <c r="NJW709" s="109"/>
      <c r="NJX709" s="109"/>
      <c r="NJY709" s="109"/>
      <c r="NJZ709" s="109"/>
      <c r="NKA709" s="109"/>
      <c r="NKB709" s="109"/>
      <c r="NKC709" s="109"/>
      <c r="NKD709" s="109"/>
      <c r="NKE709" s="109"/>
      <c r="NKF709" s="109"/>
      <c r="NKG709" s="109"/>
      <c r="NKH709" s="109"/>
      <c r="NKI709" s="109"/>
      <c r="NKJ709" s="109"/>
      <c r="NKK709" s="109"/>
      <c r="NKL709" s="109"/>
      <c r="NKM709" s="109"/>
      <c r="NKN709" s="109"/>
      <c r="NKO709" s="109"/>
      <c r="NKP709" s="109"/>
      <c r="NKQ709" s="109"/>
      <c r="NKR709" s="109"/>
      <c r="NKS709" s="109"/>
      <c r="NKT709" s="109"/>
      <c r="NKU709" s="109"/>
      <c r="NKV709" s="109"/>
      <c r="NKW709" s="109"/>
      <c r="NKX709" s="109"/>
      <c r="NKY709" s="109"/>
      <c r="NKZ709" s="109"/>
      <c r="NLA709" s="109"/>
      <c r="NLB709" s="109"/>
      <c r="NLC709" s="109"/>
      <c r="NLD709" s="109"/>
      <c r="NLE709" s="109"/>
      <c r="NLF709" s="109"/>
      <c r="NLG709" s="109"/>
      <c r="NLH709" s="109"/>
      <c r="NLI709" s="109"/>
      <c r="NLJ709" s="109"/>
      <c r="NLK709" s="109"/>
      <c r="NLL709" s="109"/>
      <c r="NLM709" s="109"/>
      <c r="NLN709" s="109"/>
      <c r="NLO709" s="109"/>
      <c r="NLP709" s="109"/>
      <c r="NLQ709" s="109"/>
      <c r="NLR709" s="109"/>
      <c r="NLS709" s="109"/>
      <c r="NLT709" s="109"/>
      <c r="NLU709" s="109"/>
      <c r="NLV709" s="109"/>
      <c r="NLW709" s="109"/>
      <c r="NLX709" s="109"/>
      <c r="NLY709" s="109"/>
      <c r="NLZ709" s="109"/>
      <c r="NMA709" s="109"/>
      <c r="NMB709" s="109"/>
      <c r="NMC709" s="109"/>
      <c r="NMD709" s="109"/>
      <c r="NME709" s="109"/>
      <c r="NMF709" s="109"/>
      <c r="NMG709" s="109"/>
      <c r="NMH709" s="109"/>
      <c r="NMI709" s="109"/>
      <c r="NMJ709" s="109"/>
      <c r="NMK709" s="109"/>
      <c r="NML709" s="109"/>
      <c r="NMM709" s="109"/>
      <c r="NMN709" s="109"/>
      <c r="NMO709" s="109"/>
      <c r="NMP709" s="109"/>
      <c r="NMQ709" s="109"/>
      <c r="NMR709" s="109"/>
      <c r="NMS709" s="109"/>
      <c r="NMT709" s="109"/>
      <c r="NMU709" s="109"/>
      <c r="NMV709" s="109"/>
      <c r="NMW709" s="109"/>
      <c r="NMX709" s="109"/>
      <c r="NMY709" s="109"/>
      <c r="NMZ709" s="109"/>
      <c r="NNA709" s="109"/>
      <c r="NNB709" s="109"/>
      <c r="NNC709" s="109"/>
      <c r="NND709" s="109"/>
      <c r="NNE709" s="109"/>
      <c r="NNF709" s="109"/>
      <c r="NNG709" s="109"/>
      <c r="NNH709" s="109"/>
      <c r="NNI709" s="109"/>
      <c r="NNJ709" s="109"/>
      <c r="NNK709" s="109"/>
      <c r="NNL709" s="109"/>
      <c r="NNM709" s="109"/>
      <c r="NNN709" s="109"/>
      <c r="NNO709" s="109"/>
      <c r="NNP709" s="109"/>
      <c r="NNQ709" s="109"/>
      <c r="NNR709" s="109"/>
      <c r="NNS709" s="109"/>
      <c r="NNT709" s="109"/>
      <c r="NNU709" s="109"/>
      <c r="NNV709" s="109"/>
      <c r="NNW709" s="109"/>
      <c r="NNX709" s="109"/>
      <c r="NNY709" s="109"/>
      <c r="NNZ709" s="109"/>
      <c r="NOA709" s="109"/>
      <c r="NOB709" s="109"/>
      <c r="NOC709" s="109"/>
      <c r="NOD709" s="109"/>
      <c r="NOE709" s="109"/>
      <c r="NOF709" s="109"/>
      <c r="NOG709" s="109"/>
      <c r="NOH709" s="109"/>
      <c r="NOI709" s="109"/>
      <c r="NOJ709" s="109"/>
      <c r="NOK709" s="109"/>
      <c r="NOL709" s="109"/>
      <c r="NOM709" s="109"/>
      <c r="NON709" s="109"/>
      <c r="NOO709" s="109"/>
      <c r="NOP709" s="109"/>
      <c r="NOQ709" s="109"/>
      <c r="NOR709" s="109"/>
      <c r="NOS709" s="109"/>
      <c r="NOT709" s="109"/>
      <c r="NOU709" s="109"/>
      <c r="NOV709" s="109"/>
      <c r="NOW709" s="109"/>
      <c r="NOX709" s="109"/>
      <c r="NOY709" s="109"/>
      <c r="NOZ709" s="109"/>
      <c r="NPA709" s="109"/>
      <c r="NPB709" s="109"/>
      <c r="NPC709" s="109"/>
      <c r="NPD709" s="109"/>
      <c r="NPE709" s="109"/>
      <c r="NPF709" s="109"/>
      <c r="NPG709" s="109"/>
      <c r="NPH709" s="109"/>
      <c r="NPI709" s="109"/>
      <c r="NPJ709" s="109"/>
      <c r="NPK709" s="109"/>
      <c r="NPL709" s="109"/>
      <c r="NPM709" s="109"/>
      <c r="NPN709" s="109"/>
      <c r="NPO709" s="109"/>
      <c r="NPP709" s="109"/>
      <c r="NPQ709" s="109"/>
      <c r="NPR709" s="109"/>
      <c r="NPS709" s="109"/>
      <c r="NPT709" s="109"/>
      <c r="NPU709" s="109"/>
      <c r="NPV709" s="109"/>
      <c r="NPW709" s="109"/>
      <c r="NPX709" s="109"/>
      <c r="NPY709" s="109"/>
      <c r="NPZ709" s="109"/>
      <c r="NQA709" s="109"/>
      <c r="NQB709" s="109"/>
      <c r="NQC709" s="109"/>
      <c r="NQD709" s="109"/>
      <c r="NQE709" s="109"/>
      <c r="NQF709" s="109"/>
      <c r="NQG709" s="109"/>
      <c r="NQH709" s="109"/>
      <c r="NQI709" s="109"/>
      <c r="NQJ709" s="109"/>
      <c r="NQK709" s="109"/>
      <c r="NQL709" s="109"/>
      <c r="NQM709" s="109"/>
      <c r="NQN709" s="109"/>
      <c r="NQO709" s="109"/>
      <c r="NQP709" s="109"/>
      <c r="NQQ709" s="109"/>
      <c r="NQR709" s="109"/>
      <c r="NQS709" s="109"/>
      <c r="NQT709" s="109"/>
      <c r="NQU709" s="109"/>
      <c r="NQV709" s="109"/>
      <c r="NQW709" s="109"/>
      <c r="NQX709" s="109"/>
      <c r="NQY709" s="109"/>
      <c r="NQZ709" s="109"/>
      <c r="NRA709" s="109"/>
      <c r="NRB709" s="109"/>
      <c r="NRC709" s="109"/>
      <c r="NRD709" s="109"/>
      <c r="NRE709" s="109"/>
      <c r="NRF709" s="109"/>
      <c r="NRG709" s="109"/>
      <c r="NRH709" s="109"/>
      <c r="NRI709" s="109"/>
      <c r="NRJ709" s="109"/>
      <c r="NRK709" s="109"/>
      <c r="NRL709" s="109"/>
      <c r="NRM709" s="109"/>
      <c r="NRN709" s="109"/>
      <c r="NRO709" s="109"/>
      <c r="NRP709" s="109"/>
      <c r="NRQ709" s="109"/>
      <c r="NRR709" s="109"/>
      <c r="NRS709" s="109"/>
      <c r="NRT709" s="109"/>
      <c r="NRU709" s="109"/>
      <c r="NRV709" s="109"/>
      <c r="NRW709" s="109"/>
      <c r="NRX709" s="109"/>
      <c r="NRY709" s="109"/>
      <c r="NRZ709" s="109"/>
      <c r="NSA709" s="109"/>
      <c r="NSB709" s="109"/>
      <c r="NSC709" s="109"/>
      <c r="NSD709" s="109"/>
      <c r="NSE709" s="109"/>
      <c r="NSF709" s="109"/>
      <c r="NSG709" s="109"/>
      <c r="NSH709" s="109"/>
      <c r="NSI709" s="109"/>
      <c r="NSJ709" s="109"/>
      <c r="NSK709" s="109"/>
      <c r="NSL709" s="109"/>
      <c r="NSM709" s="109"/>
      <c r="NSN709" s="109"/>
      <c r="NSO709" s="109"/>
      <c r="NSP709" s="109"/>
      <c r="NSQ709" s="109"/>
      <c r="NSR709" s="109"/>
      <c r="NSS709" s="109"/>
      <c r="NST709" s="109"/>
      <c r="NSU709" s="109"/>
      <c r="NSV709" s="109"/>
      <c r="NSW709" s="109"/>
      <c r="NSX709" s="109"/>
      <c r="NSY709" s="109"/>
      <c r="NSZ709" s="109"/>
      <c r="NTA709" s="109"/>
      <c r="NTB709" s="109"/>
      <c r="NTC709" s="109"/>
      <c r="NTD709" s="109"/>
      <c r="NTE709" s="109"/>
      <c r="NTF709" s="109"/>
      <c r="NTG709" s="109"/>
      <c r="NTH709" s="109"/>
      <c r="NTI709" s="109"/>
      <c r="NTJ709" s="109"/>
      <c r="NTK709" s="109"/>
      <c r="NTL709" s="109"/>
      <c r="NTM709" s="109"/>
      <c r="NTN709" s="109"/>
      <c r="NTO709" s="109"/>
      <c r="NTP709" s="109"/>
      <c r="NTQ709" s="109"/>
      <c r="NTR709" s="109"/>
      <c r="NTS709" s="109"/>
      <c r="NTT709" s="109"/>
      <c r="NTU709" s="109"/>
      <c r="NTV709" s="109"/>
      <c r="NTW709" s="109"/>
      <c r="NTX709" s="109"/>
      <c r="NTY709" s="109"/>
      <c r="NTZ709" s="109"/>
      <c r="NUA709" s="109"/>
      <c r="NUB709" s="109"/>
      <c r="NUC709" s="109"/>
      <c r="NUD709" s="109"/>
      <c r="NUE709" s="109"/>
      <c r="NUF709" s="109"/>
      <c r="NUG709" s="109"/>
      <c r="NUH709" s="109"/>
      <c r="NUI709" s="109"/>
      <c r="NUJ709" s="109"/>
      <c r="NUK709" s="109"/>
      <c r="NUL709" s="109"/>
      <c r="NUM709" s="109"/>
      <c r="NUN709" s="109"/>
      <c r="NUO709" s="109"/>
      <c r="NUP709" s="109"/>
      <c r="NUQ709" s="109"/>
      <c r="NUR709" s="109"/>
      <c r="NUS709" s="109"/>
      <c r="NUT709" s="109"/>
      <c r="NUU709" s="109"/>
      <c r="NUV709" s="109"/>
      <c r="NUW709" s="109"/>
      <c r="NUX709" s="109"/>
      <c r="NUY709" s="109"/>
      <c r="NUZ709" s="109"/>
      <c r="NVA709" s="109"/>
      <c r="NVB709" s="109"/>
      <c r="NVC709" s="109"/>
      <c r="NVD709" s="109"/>
      <c r="NVE709" s="109"/>
      <c r="NVF709" s="109"/>
      <c r="NVG709" s="109"/>
      <c r="NVH709" s="109"/>
      <c r="NVI709" s="109"/>
      <c r="NVJ709" s="109"/>
      <c r="NVK709" s="109"/>
      <c r="NVL709" s="109"/>
      <c r="NVM709" s="109"/>
      <c r="NVN709" s="109"/>
      <c r="NVO709" s="109"/>
      <c r="NVP709" s="109"/>
      <c r="NVQ709" s="109"/>
      <c r="NVR709" s="109"/>
      <c r="NVS709" s="109"/>
      <c r="NVT709" s="109"/>
      <c r="NVU709" s="109"/>
      <c r="NVV709" s="109"/>
      <c r="NVW709" s="109"/>
      <c r="NVX709" s="109"/>
      <c r="NVY709" s="109"/>
      <c r="NVZ709" s="109"/>
      <c r="NWA709" s="109"/>
      <c r="NWB709" s="109"/>
      <c r="NWC709" s="109"/>
      <c r="NWD709" s="109"/>
      <c r="NWE709" s="109"/>
      <c r="NWF709" s="109"/>
      <c r="NWG709" s="109"/>
      <c r="NWH709" s="109"/>
      <c r="NWI709" s="109"/>
      <c r="NWJ709" s="109"/>
      <c r="NWK709" s="109"/>
      <c r="NWL709" s="109"/>
      <c r="NWM709" s="109"/>
      <c r="NWN709" s="109"/>
      <c r="NWO709" s="109"/>
      <c r="NWP709" s="109"/>
      <c r="NWQ709" s="109"/>
      <c r="NWR709" s="109"/>
      <c r="NWS709" s="109"/>
      <c r="NWT709" s="109"/>
      <c r="NWU709" s="109"/>
      <c r="NWV709" s="109"/>
      <c r="NWW709" s="109"/>
      <c r="NWX709" s="109"/>
      <c r="NWY709" s="109"/>
      <c r="NWZ709" s="109"/>
      <c r="NXA709" s="109"/>
      <c r="NXB709" s="109"/>
      <c r="NXC709" s="109"/>
      <c r="NXD709" s="109"/>
      <c r="NXE709" s="109"/>
      <c r="NXF709" s="109"/>
      <c r="NXG709" s="109"/>
      <c r="NXH709" s="109"/>
      <c r="NXI709" s="109"/>
      <c r="NXJ709" s="109"/>
      <c r="NXK709" s="109"/>
      <c r="NXL709" s="109"/>
      <c r="NXM709" s="109"/>
      <c r="NXN709" s="109"/>
      <c r="NXO709" s="109"/>
      <c r="NXP709" s="109"/>
      <c r="NXQ709" s="109"/>
      <c r="NXR709" s="109"/>
      <c r="NXS709" s="109"/>
      <c r="NXT709" s="109"/>
      <c r="NXU709" s="109"/>
      <c r="NXV709" s="109"/>
      <c r="NXW709" s="109"/>
      <c r="NXX709" s="109"/>
      <c r="NXY709" s="109"/>
      <c r="NXZ709" s="109"/>
      <c r="NYA709" s="109"/>
      <c r="NYB709" s="109"/>
      <c r="NYC709" s="109"/>
      <c r="NYD709" s="109"/>
      <c r="NYE709" s="109"/>
      <c r="NYF709" s="109"/>
      <c r="NYG709" s="109"/>
      <c r="NYH709" s="109"/>
      <c r="NYI709" s="109"/>
      <c r="NYJ709" s="109"/>
      <c r="NYK709" s="109"/>
      <c r="NYL709" s="109"/>
      <c r="NYM709" s="109"/>
      <c r="NYN709" s="109"/>
      <c r="NYO709" s="109"/>
      <c r="NYP709" s="109"/>
      <c r="NYQ709" s="109"/>
      <c r="NYR709" s="109"/>
      <c r="NYS709" s="109"/>
      <c r="NYT709" s="109"/>
      <c r="NYU709" s="109"/>
      <c r="NYV709" s="109"/>
      <c r="NYW709" s="109"/>
      <c r="NYX709" s="109"/>
      <c r="NYY709" s="109"/>
      <c r="NYZ709" s="109"/>
      <c r="NZA709" s="109"/>
      <c r="NZB709" s="109"/>
      <c r="NZC709" s="109"/>
      <c r="NZD709" s="109"/>
      <c r="NZE709" s="109"/>
      <c r="NZF709" s="109"/>
      <c r="NZG709" s="109"/>
      <c r="NZH709" s="109"/>
      <c r="NZI709" s="109"/>
      <c r="NZJ709" s="109"/>
      <c r="NZK709" s="109"/>
      <c r="NZL709" s="109"/>
      <c r="NZM709" s="109"/>
      <c r="NZN709" s="109"/>
      <c r="NZO709" s="109"/>
      <c r="NZP709" s="109"/>
      <c r="NZQ709" s="109"/>
      <c r="NZR709" s="109"/>
      <c r="NZS709" s="109"/>
      <c r="NZT709" s="109"/>
      <c r="NZU709" s="109"/>
      <c r="NZV709" s="109"/>
      <c r="NZW709" s="109"/>
      <c r="NZX709" s="109"/>
      <c r="NZY709" s="109"/>
      <c r="NZZ709" s="109"/>
      <c r="OAA709" s="109"/>
      <c r="OAB709" s="109"/>
      <c r="OAC709" s="109"/>
      <c r="OAD709" s="109"/>
      <c r="OAE709" s="109"/>
      <c r="OAF709" s="109"/>
      <c r="OAG709" s="109"/>
      <c r="OAH709" s="109"/>
      <c r="OAI709" s="109"/>
      <c r="OAJ709" s="109"/>
      <c r="OAK709" s="109"/>
      <c r="OAL709" s="109"/>
      <c r="OAM709" s="109"/>
      <c r="OAN709" s="109"/>
      <c r="OAO709" s="109"/>
      <c r="OAP709" s="109"/>
      <c r="OAQ709" s="109"/>
      <c r="OAR709" s="109"/>
      <c r="OAS709" s="109"/>
      <c r="OAT709" s="109"/>
      <c r="OAU709" s="109"/>
      <c r="OAV709" s="109"/>
      <c r="OAW709" s="109"/>
      <c r="OAX709" s="109"/>
      <c r="OAY709" s="109"/>
      <c r="OAZ709" s="109"/>
      <c r="OBA709" s="109"/>
      <c r="OBB709" s="109"/>
      <c r="OBC709" s="109"/>
      <c r="OBD709" s="109"/>
      <c r="OBE709" s="109"/>
      <c r="OBF709" s="109"/>
      <c r="OBG709" s="109"/>
      <c r="OBH709" s="109"/>
      <c r="OBI709" s="109"/>
      <c r="OBJ709" s="109"/>
      <c r="OBK709" s="109"/>
      <c r="OBL709" s="109"/>
      <c r="OBM709" s="109"/>
      <c r="OBN709" s="109"/>
      <c r="OBO709" s="109"/>
      <c r="OBP709" s="109"/>
      <c r="OBQ709" s="109"/>
      <c r="OBR709" s="109"/>
      <c r="OBS709" s="109"/>
      <c r="OBT709" s="109"/>
      <c r="OBU709" s="109"/>
      <c r="OBV709" s="109"/>
      <c r="OBW709" s="109"/>
      <c r="OBX709" s="109"/>
      <c r="OBY709" s="109"/>
      <c r="OBZ709" s="109"/>
      <c r="OCA709" s="109"/>
      <c r="OCB709" s="109"/>
      <c r="OCC709" s="109"/>
      <c r="OCD709" s="109"/>
      <c r="OCE709" s="109"/>
      <c r="OCF709" s="109"/>
      <c r="OCG709" s="109"/>
      <c r="OCH709" s="109"/>
      <c r="OCI709" s="109"/>
      <c r="OCJ709" s="109"/>
      <c r="OCK709" s="109"/>
      <c r="OCL709" s="109"/>
      <c r="OCM709" s="109"/>
      <c r="OCN709" s="109"/>
      <c r="OCO709" s="109"/>
      <c r="OCP709" s="109"/>
      <c r="OCQ709" s="109"/>
      <c r="OCR709" s="109"/>
      <c r="OCS709" s="109"/>
      <c r="OCT709" s="109"/>
      <c r="OCU709" s="109"/>
      <c r="OCV709" s="109"/>
      <c r="OCW709" s="109"/>
      <c r="OCX709" s="109"/>
      <c r="OCY709" s="109"/>
      <c r="OCZ709" s="109"/>
      <c r="ODA709" s="109"/>
      <c r="ODB709" s="109"/>
      <c r="ODC709" s="109"/>
      <c r="ODD709" s="109"/>
      <c r="ODE709" s="109"/>
      <c r="ODF709" s="109"/>
      <c r="ODG709" s="109"/>
      <c r="ODH709" s="109"/>
      <c r="ODI709" s="109"/>
      <c r="ODJ709" s="109"/>
      <c r="ODK709" s="109"/>
      <c r="ODL709" s="109"/>
      <c r="ODM709" s="109"/>
      <c r="ODN709" s="109"/>
      <c r="ODO709" s="109"/>
      <c r="ODP709" s="109"/>
      <c r="ODQ709" s="109"/>
      <c r="ODR709" s="109"/>
      <c r="ODS709" s="109"/>
      <c r="ODT709" s="109"/>
      <c r="ODU709" s="109"/>
      <c r="ODV709" s="109"/>
      <c r="ODW709" s="109"/>
      <c r="ODX709" s="109"/>
      <c r="ODY709" s="109"/>
      <c r="ODZ709" s="109"/>
      <c r="OEA709" s="109"/>
      <c r="OEB709" s="109"/>
      <c r="OEC709" s="109"/>
      <c r="OED709" s="109"/>
      <c r="OEE709" s="109"/>
      <c r="OEF709" s="109"/>
      <c r="OEG709" s="109"/>
      <c r="OEH709" s="109"/>
      <c r="OEI709" s="109"/>
      <c r="OEJ709" s="109"/>
      <c r="OEK709" s="109"/>
      <c r="OEL709" s="109"/>
      <c r="OEM709" s="109"/>
      <c r="OEN709" s="109"/>
      <c r="OEO709" s="109"/>
      <c r="OEP709" s="109"/>
      <c r="OEQ709" s="109"/>
      <c r="OER709" s="109"/>
      <c r="OES709" s="109"/>
      <c r="OET709" s="109"/>
      <c r="OEU709" s="109"/>
      <c r="OEV709" s="109"/>
      <c r="OEW709" s="109"/>
      <c r="OEX709" s="109"/>
      <c r="OEY709" s="109"/>
      <c r="OEZ709" s="109"/>
      <c r="OFA709" s="109"/>
      <c r="OFB709" s="109"/>
      <c r="OFC709" s="109"/>
      <c r="OFD709" s="109"/>
      <c r="OFE709" s="109"/>
      <c r="OFF709" s="109"/>
      <c r="OFG709" s="109"/>
      <c r="OFH709" s="109"/>
      <c r="OFI709" s="109"/>
      <c r="OFJ709" s="109"/>
      <c r="OFK709" s="109"/>
      <c r="OFL709" s="109"/>
      <c r="OFM709" s="109"/>
      <c r="OFN709" s="109"/>
      <c r="OFO709" s="109"/>
      <c r="OFP709" s="109"/>
      <c r="OFQ709" s="109"/>
      <c r="OFR709" s="109"/>
      <c r="OFS709" s="109"/>
      <c r="OFT709" s="109"/>
      <c r="OFU709" s="109"/>
      <c r="OFV709" s="109"/>
      <c r="OFW709" s="109"/>
      <c r="OFX709" s="109"/>
      <c r="OFY709" s="109"/>
      <c r="OFZ709" s="109"/>
      <c r="OGA709" s="109"/>
      <c r="OGB709" s="109"/>
      <c r="OGC709" s="109"/>
      <c r="OGD709" s="109"/>
      <c r="OGE709" s="109"/>
      <c r="OGF709" s="109"/>
      <c r="OGG709" s="109"/>
      <c r="OGH709" s="109"/>
      <c r="OGI709" s="109"/>
      <c r="OGJ709" s="109"/>
      <c r="OGK709" s="109"/>
      <c r="OGL709" s="109"/>
      <c r="OGM709" s="109"/>
      <c r="OGN709" s="109"/>
      <c r="OGO709" s="109"/>
      <c r="OGP709" s="109"/>
      <c r="OGQ709" s="109"/>
      <c r="OGR709" s="109"/>
      <c r="OGS709" s="109"/>
      <c r="OGT709" s="109"/>
      <c r="OGU709" s="109"/>
      <c r="OGV709" s="109"/>
      <c r="OGW709" s="109"/>
      <c r="OGX709" s="109"/>
      <c r="OGY709" s="109"/>
      <c r="OGZ709" s="109"/>
      <c r="OHA709" s="109"/>
      <c r="OHB709" s="109"/>
      <c r="OHC709" s="109"/>
      <c r="OHD709" s="109"/>
      <c r="OHE709" s="109"/>
      <c r="OHF709" s="109"/>
      <c r="OHG709" s="109"/>
      <c r="OHH709" s="109"/>
      <c r="OHI709" s="109"/>
      <c r="OHJ709" s="109"/>
      <c r="OHK709" s="109"/>
      <c r="OHL709" s="109"/>
      <c r="OHM709" s="109"/>
      <c r="OHN709" s="109"/>
      <c r="OHO709" s="109"/>
      <c r="OHP709" s="109"/>
      <c r="OHQ709" s="109"/>
      <c r="OHR709" s="109"/>
      <c r="OHS709" s="109"/>
      <c r="OHT709" s="109"/>
      <c r="OHU709" s="109"/>
      <c r="OHV709" s="109"/>
      <c r="OHW709" s="109"/>
      <c r="OHX709" s="109"/>
      <c r="OHY709" s="109"/>
      <c r="OHZ709" s="109"/>
      <c r="OIA709" s="109"/>
      <c r="OIB709" s="109"/>
      <c r="OIC709" s="109"/>
      <c r="OID709" s="109"/>
      <c r="OIE709" s="109"/>
      <c r="OIF709" s="109"/>
      <c r="OIG709" s="109"/>
      <c r="OIH709" s="109"/>
      <c r="OII709" s="109"/>
      <c r="OIJ709" s="109"/>
      <c r="OIK709" s="109"/>
      <c r="OIL709" s="109"/>
      <c r="OIM709" s="109"/>
      <c r="OIN709" s="109"/>
      <c r="OIO709" s="109"/>
      <c r="OIP709" s="109"/>
      <c r="OIQ709" s="109"/>
      <c r="OIR709" s="109"/>
      <c r="OIS709" s="109"/>
      <c r="OIT709" s="109"/>
      <c r="OIU709" s="109"/>
      <c r="OIV709" s="109"/>
      <c r="OIW709" s="109"/>
      <c r="OIX709" s="109"/>
      <c r="OIY709" s="109"/>
      <c r="OIZ709" s="109"/>
      <c r="OJA709" s="109"/>
      <c r="OJB709" s="109"/>
      <c r="OJC709" s="109"/>
      <c r="OJD709" s="109"/>
      <c r="OJE709" s="109"/>
      <c r="OJF709" s="109"/>
      <c r="OJG709" s="109"/>
      <c r="OJH709" s="109"/>
      <c r="OJI709" s="109"/>
      <c r="OJJ709" s="109"/>
      <c r="OJK709" s="109"/>
      <c r="OJL709" s="109"/>
      <c r="OJM709" s="109"/>
      <c r="OJN709" s="109"/>
      <c r="OJO709" s="109"/>
      <c r="OJP709" s="109"/>
      <c r="OJQ709" s="109"/>
      <c r="OJR709" s="109"/>
      <c r="OJS709" s="109"/>
      <c r="OJT709" s="109"/>
      <c r="OJU709" s="109"/>
      <c r="OJV709" s="109"/>
      <c r="OJW709" s="109"/>
      <c r="OJX709" s="109"/>
      <c r="OJY709" s="109"/>
      <c r="OJZ709" s="109"/>
      <c r="OKA709" s="109"/>
      <c r="OKB709" s="109"/>
      <c r="OKC709" s="109"/>
      <c r="OKD709" s="109"/>
      <c r="OKE709" s="109"/>
      <c r="OKF709" s="109"/>
      <c r="OKG709" s="109"/>
      <c r="OKH709" s="109"/>
      <c r="OKI709" s="109"/>
      <c r="OKJ709" s="109"/>
      <c r="OKK709" s="109"/>
      <c r="OKL709" s="109"/>
      <c r="OKM709" s="109"/>
      <c r="OKN709" s="109"/>
      <c r="OKO709" s="109"/>
      <c r="OKP709" s="109"/>
      <c r="OKQ709" s="109"/>
      <c r="OKR709" s="109"/>
      <c r="OKS709" s="109"/>
      <c r="OKT709" s="109"/>
      <c r="OKU709" s="109"/>
      <c r="OKV709" s="109"/>
      <c r="OKW709" s="109"/>
      <c r="OKX709" s="109"/>
      <c r="OKY709" s="109"/>
      <c r="OKZ709" s="109"/>
      <c r="OLA709" s="109"/>
      <c r="OLB709" s="109"/>
      <c r="OLC709" s="109"/>
      <c r="OLD709" s="109"/>
      <c r="OLE709" s="109"/>
      <c r="OLF709" s="109"/>
      <c r="OLG709" s="109"/>
      <c r="OLH709" s="109"/>
      <c r="OLI709" s="109"/>
      <c r="OLJ709" s="109"/>
      <c r="OLK709" s="109"/>
      <c r="OLL709" s="109"/>
      <c r="OLM709" s="109"/>
      <c r="OLN709" s="109"/>
      <c r="OLO709" s="109"/>
      <c r="OLP709" s="109"/>
      <c r="OLQ709" s="109"/>
      <c r="OLR709" s="109"/>
      <c r="OLS709" s="109"/>
      <c r="OLT709" s="109"/>
      <c r="OLU709" s="109"/>
      <c r="OLV709" s="109"/>
      <c r="OLW709" s="109"/>
      <c r="OLX709" s="109"/>
      <c r="OLY709" s="109"/>
      <c r="OLZ709" s="109"/>
      <c r="OMA709" s="109"/>
      <c r="OMB709" s="109"/>
      <c r="OMC709" s="109"/>
      <c r="OMD709" s="109"/>
      <c r="OME709" s="109"/>
      <c r="OMF709" s="109"/>
      <c r="OMG709" s="109"/>
      <c r="OMH709" s="109"/>
      <c r="OMI709" s="109"/>
      <c r="OMJ709" s="109"/>
      <c r="OMK709" s="109"/>
      <c r="OML709" s="109"/>
      <c r="OMM709" s="109"/>
      <c r="OMN709" s="109"/>
      <c r="OMO709" s="109"/>
      <c r="OMP709" s="109"/>
      <c r="OMQ709" s="109"/>
      <c r="OMR709" s="109"/>
      <c r="OMS709" s="109"/>
      <c r="OMT709" s="109"/>
      <c r="OMU709" s="109"/>
      <c r="OMV709" s="109"/>
      <c r="OMW709" s="109"/>
      <c r="OMX709" s="109"/>
      <c r="OMY709" s="109"/>
      <c r="OMZ709" s="109"/>
      <c r="ONA709" s="109"/>
      <c r="ONB709" s="109"/>
      <c r="ONC709" s="109"/>
      <c r="OND709" s="109"/>
      <c r="ONE709" s="109"/>
      <c r="ONF709" s="109"/>
      <c r="ONG709" s="109"/>
      <c r="ONH709" s="109"/>
      <c r="ONI709" s="109"/>
      <c r="ONJ709" s="109"/>
      <c r="ONK709" s="109"/>
      <c r="ONL709" s="109"/>
      <c r="ONM709" s="109"/>
      <c r="ONN709" s="109"/>
      <c r="ONO709" s="109"/>
      <c r="ONP709" s="109"/>
      <c r="ONQ709" s="109"/>
      <c r="ONR709" s="109"/>
      <c r="ONS709" s="109"/>
      <c r="ONT709" s="109"/>
      <c r="ONU709" s="109"/>
      <c r="ONV709" s="109"/>
      <c r="ONW709" s="109"/>
      <c r="ONX709" s="109"/>
      <c r="ONY709" s="109"/>
      <c r="ONZ709" s="109"/>
      <c r="OOA709" s="109"/>
      <c r="OOB709" s="109"/>
      <c r="OOC709" s="109"/>
      <c r="OOD709" s="109"/>
      <c r="OOE709" s="109"/>
      <c r="OOF709" s="109"/>
      <c r="OOG709" s="109"/>
      <c r="OOH709" s="109"/>
      <c r="OOI709" s="109"/>
      <c r="OOJ709" s="109"/>
      <c r="OOK709" s="109"/>
      <c r="OOL709" s="109"/>
      <c r="OOM709" s="109"/>
      <c r="OON709" s="109"/>
      <c r="OOO709" s="109"/>
      <c r="OOP709" s="109"/>
      <c r="OOQ709" s="109"/>
      <c r="OOR709" s="109"/>
      <c r="OOS709" s="109"/>
      <c r="OOT709" s="109"/>
      <c r="OOU709" s="109"/>
      <c r="OOV709" s="109"/>
      <c r="OOW709" s="109"/>
      <c r="OOX709" s="109"/>
      <c r="OOY709" s="109"/>
      <c r="OOZ709" s="109"/>
      <c r="OPA709" s="109"/>
      <c r="OPB709" s="109"/>
      <c r="OPC709" s="109"/>
      <c r="OPD709" s="109"/>
      <c r="OPE709" s="109"/>
      <c r="OPF709" s="109"/>
      <c r="OPG709" s="109"/>
      <c r="OPH709" s="109"/>
      <c r="OPI709" s="109"/>
      <c r="OPJ709" s="109"/>
      <c r="OPK709" s="109"/>
      <c r="OPL709" s="109"/>
      <c r="OPM709" s="109"/>
      <c r="OPN709" s="109"/>
      <c r="OPO709" s="109"/>
      <c r="OPP709" s="109"/>
      <c r="OPQ709" s="109"/>
      <c r="OPR709" s="109"/>
      <c r="OPS709" s="109"/>
      <c r="OPT709" s="109"/>
      <c r="OPU709" s="109"/>
      <c r="OPV709" s="109"/>
      <c r="OPW709" s="109"/>
      <c r="OPX709" s="109"/>
      <c r="OPY709" s="109"/>
      <c r="OPZ709" s="109"/>
      <c r="OQA709" s="109"/>
      <c r="OQB709" s="109"/>
      <c r="OQC709" s="109"/>
      <c r="OQD709" s="109"/>
      <c r="OQE709" s="109"/>
      <c r="OQF709" s="109"/>
      <c r="OQG709" s="109"/>
      <c r="OQH709" s="109"/>
      <c r="OQI709" s="109"/>
      <c r="OQJ709" s="109"/>
      <c r="OQK709" s="109"/>
      <c r="OQL709" s="109"/>
      <c r="OQM709" s="109"/>
      <c r="OQN709" s="109"/>
      <c r="OQO709" s="109"/>
      <c r="OQP709" s="109"/>
      <c r="OQQ709" s="109"/>
      <c r="OQR709" s="109"/>
      <c r="OQS709" s="109"/>
      <c r="OQT709" s="109"/>
      <c r="OQU709" s="109"/>
      <c r="OQV709" s="109"/>
      <c r="OQW709" s="109"/>
      <c r="OQX709" s="109"/>
      <c r="OQY709" s="109"/>
      <c r="OQZ709" s="109"/>
      <c r="ORA709" s="109"/>
      <c r="ORB709" s="109"/>
      <c r="ORC709" s="109"/>
      <c r="ORD709" s="109"/>
      <c r="ORE709" s="109"/>
      <c r="ORF709" s="109"/>
      <c r="ORG709" s="109"/>
      <c r="ORH709" s="109"/>
      <c r="ORI709" s="109"/>
      <c r="ORJ709" s="109"/>
      <c r="ORK709" s="109"/>
      <c r="ORL709" s="109"/>
      <c r="ORM709" s="109"/>
      <c r="ORN709" s="109"/>
      <c r="ORO709" s="109"/>
      <c r="ORP709" s="109"/>
      <c r="ORQ709" s="109"/>
      <c r="ORR709" s="109"/>
      <c r="ORS709" s="109"/>
      <c r="ORT709" s="109"/>
      <c r="ORU709" s="109"/>
      <c r="ORV709" s="109"/>
      <c r="ORW709" s="109"/>
      <c r="ORX709" s="109"/>
      <c r="ORY709" s="109"/>
      <c r="ORZ709" s="109"/>
      <c r="OSA709" s="109"/>
      <c r="OSB709" s="109"/>
      <c r="OSC709" s="109"/>
      <c r="OSD709" s="109"/>
      <c r="OSE709" s="109"/>
      <c r="OSF709" s="109"/>
      <c r="OSG709" s="109"/>
      <c r="OSH709" s="109"/>
      <c r="OSI709" s="109"/>
      <c r="OSJ709" s="109"/>
      <c r="OSK709" s="109"/>
      <c r="OSL709" s="109"/>
      <c r="OSM709" s="109"/>
      <c r="OSN709" s="109"/>
      <c r="OSO709" s="109"/>
      <c r="OSP709" s="109"/>
      <c r="OSQ709" s="109"/>
      <c r="OSR709" s="109"/>
      <c r="OSS709" s="109"/>
      <c r="OST709" s="109"/>
      <c r="OSU709" s="109"/>
      <c r="OSV709" s="109"/>
      <c r="OSW709" s="109"/>
      <c r="OSX709" s="109"/>
      <c r="OSY709" s="109"/>
      <c r="OSZ709" s="109"/>
      <c r="OTA709" s="109"/>
      <c r="OTB709" s="109"/>
      <c r="OTC709" s="109"/>
      <c r="OTD709" s="109"/>
      <c r="OTE709" s="109"/>
      <c r="OTF709" s="109"/>
      <c r="OTG709" s="109"/>
      <c r="OTH709" s="109"/>
      <c r="OTI709" s="109"/>
      <c r="OTJ709" s="109"/>
      <c r="OTK709" s="109"/>
      <c r="OTL709" s="109"/>
      <c r="OTM709" s="109"/>
      <c r="OTN709" s="109"/>
      <c r="OTO709" s="109"/>
      <c r="OTP709" s="109"/>
      <c r="OTQ709" s="109"/>
      <c r="OTR709" s="109"/>
      <c r="OTS709" s="109"/>
      <c r="OTT709" s="109"/>
      <c r="OTU709" s="109"/>
      <c r="OTV709" s="109"/>
      <c r="OTW709" s="109"/>
      <c r="OTX709" s="109"/>
      <c r="OTY709" s="109"/>
      <c r="OTZ709" s="109"/>
      <c r="OUA709" s="109"/>
      <c r="OUB709" s="109"/>
      <c r="OUC709" s="109"/>
      <c r="OUD709" s="109"/>
      <c r="OUE709" s="109"/>
      <c r="OUF709" s="109"/>
      <c r="OUG709" s="109"/>
      <c r="OUH709" s="109"/>
      <c r="OUI709" s="109"/>
      <c r="OUJ709" s="109"/>
      <c r="OUK709" s="109"/>
      <c r="OUL709" s="109"/>
      <c r="OUM709" s="109"/>
      <c r="OUN709" s="109"/>
      <c r="OUO709" s="109"/>
      <c r="OUP709" s="109"/>
      <c r="OUQ709" s="109"/>
      <c r="OUR709" s="109"/>
      <c r="OUS709" s="109"/>
      <c r="OUT709" s="109"/>
      <c r="OUU709" s="109"/>
      <c r="OUV709" s="109"/>
      <c r="OUW709" s="109"/>
      <c r="OUX709" s="109"/>
      <c r="OUY709" s="109"/>
      <c r="OUZ709" s="109"/>
      <c r="OVA709" s="109"/>
      <c r="OVB709" s="109"/>
      <c r="OVC709" s="109"/>
      <c r="OVD709" s="109"/>
      <c r="OVE709" s="109"/>
      <c r="OVF709" s="109"/>
      <c r="OVG709" s="109"/>
      <c r="OVH709" s="109"/>
      <c r="OVI709" s="109"/>
      <c r="OVJ709" s="109"/>
      <c r="OVK709" s="109"/>
      <c r="OVL709" s="109"/>
      <c r="OVM709" s="109"/>
      <c r="OVN709" s="109"/>
      <c r="OVO709" s="109"/>
      <c r="OVP709" s="109"/>
      <c r="OVQ709" s="109"/>
      <c r="OVR709" s="109"/>
      <c r="OVS709" s="109"/>
      <c r="OVT709" s="109"/>
      <c r="OVU709" s="109"/>
      <c r="OVV709" s="109"/>
      <c r="OVW709" s="109"/>
      <c r="OVX709" s="109"/>
      <c r="OVY709" s="109"/>
      <c r="OVZ709" s="109"/>
      <c r="OWA709" s="109"/>
      <c r="OWB709" s="109"/>
      <c r="OWC709" s="109"/>
      <c r="OWD709" s="109"/>
      <c r="OWE709" s="109"/>
      <c r="OWF709" s="109"/>
      <c r="OWG709" s="109"/>
      <c r="OWH709" s="109"/>
      <c r="OWI709" s="109"/>
      <c r="OWJ709" s="109"/>
      <c r="OWK709" s="109"/>
      <c r="OWL709" s="109"/>
      <c r="OWM709" s="109"/>
      <c r="OWN709" s="109"/>
      <c r="OWO709" s="109"/>
      <c r="OWP709" s="109"/>
      <c r="OWQ709" s="109"/>
      <c r="OWR709" s="109"/>
      <c r="OWS709" s="109"/>
      <c r="OWT709" s="109"/>
      <c r="OWU709" s="109"/>
      <c r="OWV709" s="109"/>
      <c r="OWW709" s="109"/>
      <c r="OWX709" s="109"/>
      <c r="OWY709" s="109"/>
      <c r="OWZ709" s="109"/>
      <c r="OXA709" s="109"/>
      <c r="OXB709" s="109"/>
      <c r="OXC709" s="109"/>
      <c r="OXD709" s="109"/>
      <c r="OXE709" s="109"/>
      <c r="OXF709" s="109"/>
      <c r="OXG709" s="109"/>
      <c r="OXH709" s="109"/>
      <c r="OXI709" s="109"/>
      <c r="OXJ709" s="109"/>
      <c r="OXK709" s="109"/>
      <c r="OXL709" s="109"/>
      <c r="OXM709" s="109"/>
      <c r="OXN709" s="109"/>
      <c r="OXO709" s="109"/>
      <c r="OXP709" s="109"/>
      <c r="OXQ709" s="109"/>
      <c r="OXR709" s="109"/>
      <c r="OXS709" s="109"/>
      <c r="OXT709" s="109"/>
      <c r="OXU709" s="109"/>
      <c r="OXV709" s="109"/>
      <c r="OXW709" s="109"/>
      <c r="OXX709" s="109"/>
      <c r="OXY709" s="109"/>
      <c r="OXZ709" s="109"/>
      <c r="OYA709" s="109"/>
      <c r="OYB709" s="109"/>
      <c r="OYC709" s="109"/>
      <c r="OYD709" s="109"/>
      <c r="OYE709" s="109"/>
      <c r="OYF709" s="109"/>
      <c r="OYG709" s="109"/>
      <c r="OYH709" s="109"/>
      <c r="OYI709" s="109"/>
      <c r="OYJ709" s="109"/>
      <c r="OYK709" s="109"/>
      <c r="OYL709" s="109"/>
      <c r="OYM709" s="109"/>
      <c r="OYN709" s="109"/>
      <c r="OYO709" s="109"/>
      <c r="OYP709" s="109"/>
      <c r="OYQ709" s="109"/>
      <c r="OYR709" s="109"/>
      <c r="OYS709" s="109"/>
      <c r="OYT709" s="109"/>
      <c r="OYU709" s="109"/>
      <c r="OYV709" s="109"/>
      <c r="OYW709" s="109"/>
      <c r="OYX709" s="109"/>
      <c r="OYY709" s="109"/>
      <c r="OYZ709" s="109"/>
      <c r="OZA709" s="109"/>
      <c r="OZB709" s="109"/>
      <c r="OZC709" s="109"/>
      <c r="OZD709" s="109"/>
      <c r="OZE709" s="109"/>
      <c r="OZF709" s="109"/>
      <c r="OZG709" s="109"/>
      <c r="OZH709" s="109"/>
      <c r="OZI709" s="109"/>
      <c r="OZJ709" s="109"/>
      <c r="OZK709" s="109"/>
      <c r="OZL709" s="109"/>
      <c r="OZM709" s="109"/>
      <c r="OZN709" s="109"/>
      <c r="OZO709" s="109"/>
      <c r="OZP709" s="109"/>
      <c r="OZQ709" s="109"/>
      <c r="OZR709" s="109"/>
      <c r="OZS709" s="109"/>
      <c r="OZT709" s="109"/>
      <c r="OZU709" s="109"/>
      <c r="OZV709" s="109"/>
      <c r="OZW709" s="109"/>
      <c r="OZX709" s="109"/>
      <c r="OZY709" s="109"/>
      <c r="OZZ709" s="109"/>
      <c r="PAA709" s="109"/>
      <c r="PAB709" s="109"/>
      <c r="PAC709" s="109"/>
      <c r="PAD709" s="109"/>
      <c r="PAE709" s="109"/>
      <c r="PAF709" s="109"/>
      <c r="PAG709" s="109"/>
      <c r="PAH709" s="109"/>
      <c r="PAI709" s="109"/>
      <c r="PAJ709" s="109"/>
      <c r="PAK709" s="109"/>
      <c r="PAL709" s="109"/>
      <c r="PAM709" s="109"/>
      <c r="PAN709" s="109"/>
      <c r="PAO709" s="109"/>
      <c r="PAP709" s="109"/>
      <c r="PAQ709" s="109"/>
      <c r="PAR709" s="109"/>
      <c r="PAS709" s="109"/>
      <c r="PAT709" s="109"/>
      <c r="PAU709" s="109"/>
      <c r="PAV709" s="109"/>
      <c r="PAW709" s="109"/>
      <c r="PAX709" s="109"/>
      <c r="PAY709" s="109"/>
      <c r="PAZ709" s="109"/>
      <c r="PBA709" s="109"/>
      <c r="PBB709" s="109"/>
      <c r="PBC709" s="109"/>
      <c r="PBD709" s="109"/>
      <c r="PBE709" s="109"/>
      <c r="PBF709" s="109"/>
      <c r="PBG709" s="109"/>
      <c r="PBH709" s="109"/>
      <c r="PBI709" s="109"/>
      <c r="PBJ709" s="109"/>
      <c r="PBK709" s="109"/>
      <c r="PBL709" s="109"/>
      <c r="PBM709" s="109"/>
      <c r="PBN709" s="109"/>
      <c r="PBO709" s="109"/>
      <c r="PBP709" s="109"/>
      <c r="PBQ709" s="109"/>
      <c r="PBR709" s="109"/>
      <c r="PBS709" s="109"/>
      <c r="PBT709" s="109"/>
      <c r="PBU709" s="109"/>
      <c r="PBV709" s="109"/>
      <c r="PBW709" s="109"/>
      <c r="PBX709" s="109"/>
      <c r="PBY709" s="109"/>
      <c r="PBZ709" s="109"/>
      <c r="PCA709" s="109"/>
      <c r="PCB709" s="109"/>
      <c r="PCC709" s="109"/>
      <c r="PCD709" s="109"/>
      <c r="PCE709" s="109"/>
      <c r="PCF709" s="109"/>
      <c r="PCG709" s="109"/>
      <c r="PCH709" s="109"/>
      <c r="PCI709" s="109"/>
      <c r="PCJ709" s="109"/>
      <c r="PCK709" s="109"/>
      <c r="PCL709" s="109"/>
      <c r="PCM709" s="109"/>
      <c r="PCN709" s="109"/>
      <c r="PCO709" s="109"/>
      <c r="PCP709" s="109"/>
      <c r="PCQ709" s="109"/>
      <c r="PCR709" s="109"/>
      <c r="PCS709" s="109"/>
      <c r="PCT709" s="109"/>
      <c r="PCU709" s="109"/>
      <c r="PCV709" s="109"/>
      <c r="PCW709" s="109"/>
      <c r="PCX709" s="109"/>
      <c r="PCY709" s="109"/>
      <c r="PCZ709" s="109"/>
      <c r="PDA709" s="109"/>
      <c r="PDB709" s="109"/>
      <c r="PDC709" s="109"/>
      <c r="PDD709" s="109"/>
      <c r="PDE709" s="109"/>
      <c r="PDF709" s="109"/>
      <c r="PDG709" s="109"/>
      <c r="PDH709" s="109"/>
      <c r="PDI709" s="109"/>
      <c r="PDJ709" s="109"/>
      <c r="PDK709" s="109"/>
      <c r="PDL709" s="109"/>
      <c r="PDM709" s="109"/>
      <c r="PDN709" s="109"/>
      <c r="PDO709" s="109"/>
      <c r="PDP709" s="109"/>
      <c r="PDQ709" s="109"/>
      <c r="PDR709" s="109"/>
      <c r="PDS709" s="109"/>
      <c r="PDT709" s="109"/>
      <c r="PDU709" s="109"/>
      <c r="PDV709" s="109"/>
      <c r="PDW709" s="109"/>
      <c r="PDX709" s="109"/>
      <c r="PDY709" s="109"/>
      <c r="PDZ709" s="109"/>
      <c r="PEA709" s="109"/>
      <c r="PEB709" s="109"/>
      <c r="PEC709" s="109"/>
      <c r="PED709" s="109"/>
      <c r="PEE709" s="109"/>
      <c r="PEF709" s="109"/>
      <c r="PEG709" s="109"/>
      <c r="PEH709" s="109"/>
      <c r="PEI709" s="109"/>
      <c r="PEJ709" s="109"/>
      <c r="PEK709" s="109"/>
      <c r="PEL709" s="109"/>
      <c r="PEM709" s="109"/>
      <c r="PEN709" s="109"/>
      <c r="PEO709" s="109"/>
      <c r="PEP709" s="109"/>
      <c r="PEQ709" s="109"/>
      <c r="PER709" s="109"/>
      <c r="PES709" s="109"/>
      <c r="PET709" s="109"/>
      <c r="PEU709" s="109"/>
      <c r="PEV709" s="109"/>
      <c r="PEW709" s="109"/>
      <c r="PEX709" s="109"/>
      <c r="PEY709" s="109"/>
      <c r="PEZ709" s="109"/>
      <c r="PFA709" s="109"/>
      <c r="PFB709" s="109"/>
      <c r="PFC709" s="109"/>
      <c r="PFD709" s="109"/>
      <c r="PFE709" s="109"/>
      <c r="PFF709" s="109"/>
      <c r="PFG709" s="109"/>
      <c r="PFH709" s="109"/>
      <c r="PFI709" s="109"/>
      <c r="PFJ709" s="109"/>
      <c r="PFK709" s="109"/>
      <c r="PFL709" s="109"/>
      <c r="PFM709" s="109"/>
      <c r="PFN709" s="109"/>
      <c r="PFO709" s="109"/>
      <c r="PFP709" s="109"/>
      <c r="PFQ709" s="109"/>
      <c r="PFR709" s="109"/>
      <c r="PFS709" s="109"/>
      <c r="PFT709" s="109"/>
      <c r="PFU709" s="109"/>
      <c r="PFV709" s="109"/>
      <c r="PFW709" s="109"/>
      <c r="PFX709" s="109"/>
      <c r="PFY709" s="109"/>
      <c r="PFZ709" s="109"/>
      <c r="PGA709" s="109"/>
      <c r="PGB709" s="109"/>
      <c r="PGC709" s="109"/>
      <c r="PGD709" s="109"/>
      <c r="PGE709" s="109"/>
      <c r="PGF709" s="109"/>
      <c r="PGG709" s="109"/>
      <c r="PGH709" s="109"/>
      <c r="PGI709" s="109"/>
      <c r="PGJ709" s="109"/>
      <c r="PGK709" s="109"/>
      <c r="PGL709" s="109"/>
      <c r="PGM709" s="109"/>
      <c r="PGN709" s="109"/>
      <c r="PGO709" s="109"/>
      <c r="PGP709" s="109"/>
      <c r="PGQ709" s="109"/>
      <c r="PGR709" s="109"/>
      <c r="PGS709" s="109"/>
      <c r="PGT709" s="109"/>
      <c r="PGU709" s="109"/>
      <c r="PGV709" s="109"/>
      <c r="PGW709" s="109"/>
      <c r="PGX709" s="109"/>
      <c r="PGY709" s="109"/>
      <c r="PGZ709" s="109"/>
      <c r="PHA709" s="109"/>
      <c r="PHB709" s="109"/>
      <c r="PHC709" s="109"/>
      <c r="PHD709" s="109"/>
      <c r="PHE709" s="109"/>
      <c r="PHF709" s="109"/>
      <c r="PHG709" s="109"/>
      <c r="PHH709" s="109"/>
      <c r="PHI709" s="109"/>
      <c r="PHJ709" s="109"/>
      <c r="PHK709" s="109"/>
      <c r="PHL709" s="109"/>
      <c r="PHM709" s="109"/>
      <c r="PHN709" s="109"/>
      <c r="PHO709" s="109"/>
      <c r="PHP709" s="109"/>
      <c r="PHQ709" s="109"/>
      <c r="PHR709" s="109"/>
      <c r="PHS709" s="109"/>
      <c r="PHT709" s="109"/>
      <c r="PHU709" s="109"/>
      <c r="PHV709" s="109"/>
      <c r="PHW709" s="109"/>
      <c r="PHX709" s="109"/>
      <c r="PHY709" s="109"/>
      <c r="PHZ709" s="109"/>
      <c r="PIA709" s="109"/>
      <c r="PIB709" s="109"/>
      <c r="PIC709" s="109"/>
      <c r="PID709" s="109"/>
      <c r="PIE709" s="109"/>
      <c r="PIF709" s="109"/>
      <c r="PIG709" s="109"/>
      <c r="PIH709" s="109"/>
      <c r="PII709" s="109"/>
      <c r="PIJ709" s="109"/>
      <c r="PIK709" s="109"/>
      <c r="PIL709" s="109"/>
      <c r="PIM709" s="109"/>
      <c r="PIN709" s="109"/>
      <c r="PIO709" s="109"/>
      <c r="PIP709" s="109"/>
      <c r="PIQ709" s="109"/>
      <c r="PIR709" s="109"/>
      <c r="PIS709" s="109"/>
      <c r="PIT709" s="109"/>
      <c r="PIU709" s="109"/>
      <c r="PIV709" s="109"/>
      <c r="PIW709" s="109"/>
      <c r="PIX709" s="109"/>
      <c r="PIY709" s="109"/>
      <c r="PIZ709" s="109"/>
      <c r="PJA709" s="109"/>
      <c r="PJB709" s="109"/>
      <c r="PJC709" s="109"/>
      <c r="PJD709" s="109"/>
      <c r="PJE709" s="109"/>
      <c r="PJF709" s="109"/>
      <c r="PJG709" s="109"/>
      <c r="PJH709" s="109"/>
      <c r="PJI709" s="109"/>
      <c r="PJJ709" s="109"/>
      <c r="PJK709" s="109"/>
      <c r="PJL709" s="109"/>
      <c r="PJM709" s="109"/>
      <c r="PJN709" s="109"/>
      <c r="PJO709" s="109"/>
      <c r="PJP709" s="109"/>
      <c r="PJQ709" s="109"/>
      <c r="PJR709" s="109"/>
      <c r="PJS709" s="109"/>
      <c r="PJT709" s="109"/>
      <c r="PJU709" s="109"/>
      <c r="PJV709" s="109"/>
      <c r="PJW709" s="109"/>
      <c r="PJX709" s="109"/>
      <c r="PJY709" s="109"/>
      <c r="PJZ709" s="109"/>
      <c r="PKA709" s="109"/>
      <c r="PKB709" s="109"/>
      <c r="PKC709" s="109"/>
      <c r="PKD709" s="109"/>
      <c r="PKE709" s="109"/>
      <c r="PKF709" s="109"/>
      <c r="PKG709" s="109"/>
      <c r="PKH709" s="109"/>
      <c r="PKI709" s="109"/>
      <c r="PKJ709" s="109"/>
      <c r="PKK709" s="109"/>
      <c r="PKL709" s="109"/>
      <c r="PKM709" s="109"/>
      <c r="PKN709" s="109"/>
      <c r="PKO709" s="109"/>
      <c r="PKP709" s="109"/>
      <c r="PKQ709" s="109"/>
      <c r="PKR709" s="109"/>
      <c r="PKS709" s="109"/>
      <c r="PKT709" s="109"/>
      <c r="PKU709" s="109"/>
      <c r="PKV709" s="109"/>
      <c r="PKW709" s="109"/>
      <c r="PKX709" s="109"/>
      <c r="PKY709" s="109"/>
      <c r="PKZ709" s="109"/>
      <c r="PLA709" s="109"/>
      <c r="PLB709" s="109"/>
      <c r="PLC709" s="109"/>
      <c r="PLD709" s="109"/>
      <c r="PLE709" s="109"/>
      <c r="PLF709" s="109"/>
      <c r="PLG709" s="109"/>
      <c r="PLH709" s="109"/>
      <c r="PLI709" s="109"/>
      <c r="PLJ709" s="109"/>
      <c r="PLK709" s="109"/>
      <c r="PLL709" s="109"/>
      <c r="PLM709" s="109"/>
      <c r="PLN709" s="109"/>
      <c r="PLO709" s="109"/>
      <c r="PLP709" s="109"/>
      <c r="PLQ709" s="109"/>
      <c r="PLR709" s="109"/>
      <c r="PLS709" s="109"/>
      <c r="PLT709" s="109"/>
      <c r="PLU709" s="109"/>
      <c r="PLV709" s="109"/>
      <c r="PLW709" s="109"/>
      <c r="PLX709" s="109"/>
      <c r="PLY709" s="109"/>
      <c r="PLZ709" s="109"/>
      <c r="PMA709" s="109"/>
      <c r="PMB709" s="109"/>
      <c r="PMC709" s="109"/>
      <c r="PMD709" s="109"/>
      <c r="PME709" s="109"/>
      <c r="PMF709" s="109"/>
      <c r="PMG709" s="109"/>
      <c r="PMH709" s="109"/>
      <c r="PMI709" s="109"/>
      <c r="PMJ709" s="109"/>
      <c r="PMK709" s="109"/>
      <c r="PML709" s="109"/>
      <c r="PMM709" s="109"/>
      <c r="PMN709" s="109"/>
      <c r="PMO709" s="109"/>
      <c r="PMP709" s="109"/>
      <c r="PMQ709" s="109"/>
      <c r="PMR709" s="109"/>
      <c r="PMS709" s="109"/>
      <c r="PMT709" s="109"/>
      <c r="PMU709" s="109"/>
      <c r="PMV709" s="109"/>
      <c r="PMW709" s="109"/>
      <c r="PMX709" s="109"/>
      <c r="PMY709" s="109"/>
      <c r="PMZ709" s="109"/>
      <c r="PNA709" s="109"/>
      <c r="PNB709" s="109"/>
      <c r="PNC709" s="109"/>
      <c r="PND709" s="109"/>
      <c r="PNE709" s="109"/>
      <c r="PNF709" s="109"/>
      <c r="PNG709" s="109"/>
      <c r="PNH709" s="109"/>
      <c r="PNI709" s="109"/>
      <c r="PNJ709" s="109"/>
      <c r="PNK709" s="109"/>
      <c r="PNL709" s="109"/>
      <c r="PNM709" s="109"/>
      <c r="PNN709" s="109"/>
      <c r="PNO709" s="109"/>
      <c r="PNP709" s="109"/>
      <c r="PNQ709" s="109"/>
      <c r="PNR709" s="109"/>
      <c r="PNS709" s="109"/>
      <c r="PNT709" s="109"/>
      <c r="PNU709" s="109"/>
      <c r="PNV709" s="109"/>
      <c r="PNW709" s="109"/>
      <c r="PNX709" s="109"/>
      <c r="PNY709" s="109"/>
      <c r="PNZ709" s="109"/>
      <c r="POA709" s="109"/>
      <c r="POB709" s="109"/>
      <c r="POC709" s="109"/>
      <c r="POD709" s="109"/>
      <c r="POE709" s="109"/>
      <c r="POF709" s="109"/>
      <c r="POG709" s="109"/>
      <c r="POH709" s="109"/>
      <c r="POI709" s="109"/>
      <c r="POJ709" s="109"/>
      <c r="POK709" s="109"/>
      <c r="POL709" s="109"/>
      <c r="POM709" s="109"/>
      <c r="PON709" s="109"/>
      <c r="POO709" s="109"/>
      <c r="POP709" s="109"/>
      <c r="POQ709" s="109"/>
      <c r="POR709" s="109"/>
      <c r="POS709" s="109"/>
      <c r="POT709" s="109"/>
      <c r="POU709" s="109"/>
      <c r="POV709" s="109"/>
      <c r="POW709" s="109"/>
      <c r="POX709" s="109"/>
      <c r="POY709" s="109"/>
      <c r="POZ709" s="109"/>
      <c r="PPA709" s="109"/>
      <c r="PPB709" s="109"/>
      <c r="PPC709" s="109"/>
      <c r="PPD709" s="109"/>
      <c r="PPE709" s="109"/>
      <c r="PPF709" s="109"/>
      <c r="PPG709" s="109"/>
      <c r="PPH709" s="109"/>
      <c r="PPI709" s="109"/>
      <c r="PPJ709" s="109"/>
      <c r="PPK709" s="109"/>
      <c r="PPL709" s="109"/>
      <c r="PPM709" s="109"/>
      <c r="PPN709" s="109"/>
      <c r="PPO709" s="109"/>
      <c r="PPP709" s="109"/>
      <c r="PPQ709" s="109"/>
      <c r="PPR709" s="109"/>
      <c r="PPS709" s="109"/>
      <c r="PPT709" s="109"/>
      <c r="PPU709" s="109"/>
      <c r="PPV709" s="109"/>
      <c r="PPW709" s="109"/>
      <c r="PPX709" s="109"/>
      <c r="PPY709" s="109"/>
      <c r="PPZ709" s="109"/>
      <c r="PQA709" s="109"/>
      <c r="PQB709" s="109"/>
      <c r="PQC709" s="109"/>
      <c r="PQD709" s="109"/>
      <c r="PQE709" s="109"/>
      <c r="PQF709" s="109"/>
      <c r="PQG709" s="109"/>
      <c r="PQH709" s="109"/>
      <c r="PQI709" s="109"/>
      <c r="PQJ709" s="109"/>
      <c r="PQK709" s="109"/>
      <c r="PQL709" s="109"/>
      <c r="PQM709" s="109"/>
      <c r="PQN709" s="109"/>
      <c r="PQO709" s="109"/>
      <c r="PQP709" s="109"/>
      <c r="PQQ709" s="109"/>
      <c r="PQR709" s="109"/>
      <c r="PQS709" s="109"/>
      <c r="PQT709" s="109"/>
      <c r="PQU709" s="109"/>
      <c r="PQV709" s="109"/>
      <c r="PQW709" s="109"/>
      <c r="PQX709" s="109"/>
      <c r="PQY709" s="109"/>
      <c r="PQZ709" s="109"/>
      <c r="PRA709" s="109"/>
      <c r="PRB709" s="109"/>
      <c r="PRC709" s="109"/>
      <c r="PRD709" s="109"/>
      <c r="PRE709" s="109"/>
      <c r="PRF709" s="109"/>
      <c r="PRG709" s="109"/>
      <c r="PRH709" s="109"/>
      <c r="PRI709" s="109"/>
      <c r="PRJ709" s="109"/>
      <c r="PRK709" s="109"/>
      <c r="PRL709" s="109"/>
      <c r="PRM709" s="109"/>
      <c r="PRN709" s="109"/>
      <c r="PRO709" s="109"/>
      <c r="PRP709" s="109"/>
      <c r="PRQ709" s="109"/>
      <c r="PRR709" s="109"/>
      <c r="PRS709" s="109"/>
      <c r="PRT709" s="109"/>
      <c r="PRU709" s="109"/>
      <c r="PRV709" s="109"/>
      <c r="PRW709" s="109"/>
      <c r="PRX709" s="109"/>
      <c r="PRY709" s="109"/>
      <c r="PRZ709" s="109"/>
      <c r="PSA709" s="109"/>
      <c r="PSB709" s="109"/>
      <c r="PSC709" s="109"/>
      <c r="PSD709" s="109"/>
      <c r="PSE709" s="109"/>
      <c r="PSF709" s="109"/>
      <c r="PSG709" s="109"/>
      <c r="PSH709" s="109"/>
      <c r="PSI709" s="109"/>
      <c r="PSJ709" s="109"/>
      <c r="PSK709" s="109"/>
      <c r="PSL709" s="109"/>
      <c r="PSM709" s="109"/>
      <c r="PSN709" s="109"/>
      <c r="PSO709" s="109"/>
      <c r="PSP709" s="109"/>
      <c r="PSQ709" s="109"/>
      <c r="PSR709" s="109"/>
      <c r="PSS709" s="109"/>
      <c r="PST709" s="109"/>
      <c r="PSU709" s="109"/>
      <c r="PSV709" s="109"/>
      <c r="PSW709" s="109"/>
      <c r="PSX709" s="109"/>
      <c r="PSY709" s="109"/>
      <c r="PSZ709" s="109"/>
      <c r="PTA709" s="109"/>
      <c r="PTB709" s="109"/>
      <c r="PTC709" s="109"/>
      <c r="PTD709" s="109"/>
      <c r="PTE709" s="109"/>
      <c r="PTF709" s="109"/>
      <c r="PTG709" s="109"/>
      <c r="PTH709" s="109"/>
      <c r="PTI709" s="109"/>
      <c r="PTJ709" s="109"/>
      <c r="PTK709" s="109"/>
      <c r="PTL709" s="109"/>
      <c r="PTM709" s="109"/>
      <c r="PTN709" s="109"/>
      <c r="PTO709" s="109"/>
      <c r="PTP709" s="109"/>
      <c r="PTQ709" s="109"/>
      <c r="PTR709" s="109"/>
      <c r="PTS709" s="109"/>
      <c r="PTT709" s="109"/>
      <c r="PTU709" s="109"/>
      <c r="PTV709" s="109"/>
      <c r="PTW709" s="109"/>
      <c r="PTX709" s="109"/>
      <c r="PTY709" s="109"/>
      <c r="PTZ709" s="109"/>
      <c r="PUA709" s="109"/>
      <c r="PUB709" s="109"/>
      <c r="PUC709" s="109"/>
      <c r="PUD709" s="109"/>
      <c r="PUE709" s="109"/>
      <c r="PUF709" s="109"/>
      <c r="PUG709" s="109"/>
      <c r="PUH709" s="109"/>
      <c r="PUI709" s="109"/>
      <c r="PUJ709" s="109"/>
      <c r="PUK709" s="109"/>
      <c r="PUL709" s="109"/>
      <c r="PUM709" s="109"/>
      <c r="PUN709" s="109"/>
      <c r="PUO709" s="109"/>
      <c r="PUP709" s="109"/>
      <c r="PUQ709" s="109"/>
      <c r="PUR709" s="109"/>
      <c r="PUS709" s="109"/>
      <c r="PUT709" s="109"/>
      <c r="PUU709" s="109"/>
      <c r="PUV709" s="109"/>
      <c r="PUW709" s="109"/>
      <c r="PUX709" s="109"/>
      <c r="PUY709" s="109"/>
      <c r="PUZ709" s="109"/>
      <c r="PVA709" s="109"/>
      <c r="PVB709" s="109"/>
      <c r="PVC709" s="109"/>
      <c r="PVD709" s="109"/>
      <c r="PVE709" s="109"/>
      <c r="PVF709" s="109"/>
      <c r="PVG709" s="109"/>
      <c r="PVH709" s="109"/>
      <c r="PVI709" s="109"/>
      <c r="PVJ709" s="109"/>
      <c r="PVK709" s="109"/>
      <c r="PVL709" s="109"/>
      <c r="PVM709" s="109"/>
      <c r="PVN709" s="109"/>
      <c r="PVO709" s="109"/>
      <c r="PVP709" s="109"/>
      <c r="PVQ709" s="109"/>
      <c r="PVR709" s="109"/>
      <c r="PVS709" s="109"/>
      <c r="PVT709" s="109"/>
      <c r="PVU709" s="109"/>
      <c r="PVV709" s="109"/>
      <c r="PVW709" s="109"/>
      <c r="PVX709" s="109"/>
      <c r="PVY709" s="109"/>
      <c r="PVZ709" s="109"/>
      <c r="PWA709" s="109"/>
      <c r="PWB709" s="109"/>
      <c r="PWC709" s="109"/>
      <c r="PWD709" s="109"/>
      <c r="PWE709" s="109"/>
      <c r="PWF709" s="109"/>
      <c r="PWG709" s="109"/>
      <c r="PWH709" s="109"/>
      <c r="PWI709" s="109"/>
      <c r="PWJ709" s="109"/>
      <c r="PWK709" s="109"/>
      <c r="PWL709" s="109"/>
      <c r="PWM709" s="109"/>
      <c r="PWN709" s="109"/>
      <c r="PWO709" s="109"/>
      <c r="PWP709" s="109"/>
      <c r="PWQ709" s="109"/>
      <c r="PWR709" s="109"/>
      <c r="PWS709" s="109"/>
      <c r="PWT709" s="109"/>
      <c r="PWU709" s="109"/>
      <c r="PWV709" s="109"/>
      <c r="PWW709" s="109"/>
      <c r="PWX709" s="109"/>
      <c r="PWY709" s="109"/>
      <c r="PWZ709" s="109"/>
      <c r="PXA709" s="109"/>
      <c r="PXB709" s="109"/>
      <c r="PXC709" s="109"/>
      <c r="PXD709" s="109"/>
      <c r="PXE709" s="109"/>
      <c r="PXF709" s="109"/>
      <c r="PXG709" s="109"/>
      <c r="PXH709" s="109"/>
      <c r="PXI709" s="109"/>
      <c r="PXJ709" s="109"/>
      <c r="PXK709" s="109"/>
      <c r="PXL709" s="109"/>
      <c r="PXM709" s="109"/>
      <c r="PXN709" s="109"/>
      <c r="PXO709" s="109"/>
      <c r="PXP709" s="109"/>
      <c r="PXQ709" s="109"/>
      <c r="PXR709" s="109"/>
      <c r="PXS709" s="109"/>
      <c r="PXT709" s="109"/>
      <c r="PXU709" s="109"/>
      <c r="PXV709" s="109"/>
      <c r="PXW709" s="109"/>
      <c r="PXX709" s="109"/>
      <c r="PXY709" s="109"/>
      <c r="PXZ709" s="109"/>
      <c r="PYA709" s="109"/>
      <c r="PYB709" s="109"/>
      <c r="PYC709" s="109"/>
      <c r="PYD709" s="109"/>
      <c r="PYE709" s="109"/>
      <c r="PYF709" s="109"/>
      <c r="PYG709" s="109"/>
      <c r="PYH709" s="109"/>
      <c r="PYI709" s="109"/>
      <c r="PYJ709" s="109"/>
      <c r="PYK709" s="109"/>
      <c r="PYL709" s="109"/>
      <c r="PYM709" s="109"/>
      <c r="PYN709" s="109"/>
      <c r="PYO709" s="109"/>
      <c r="PYP709" s="109"/>
      <c r="PYQ709" s="109"/>
      <c r="PYR709" s="109"/>
      <c r="PYS709" s="109"/>
      <c r="PYT709" s="109"/>
      <c r="PYU709" s="109"/>
      <c r="PYV709" s="109"/>
      <c r="PYW709" s="109"/>
      <c r="PYX709" s="109"/>
      <c r="PYY709" s="109"/>
      <c r="PYZ709" s="109"/>
      <c r="PZA709" s="109"/>
      <c r="PZB709" s="109"/>
      <c r="PZC709" s="109"/>
      <c r="PZD709" s="109"/>
      <c r="PZE709" s="109"/>
      <c r="PZF709" s="109"/>
      <c r="PZG709" s="109"/>
      <c r="PZH709" s="109"/>
      <c r="PZI709" s="109"/>
      <c r="PZJ709" s="109"/>
      <c r="PZK709" s="109"/>
      <c r="PZL709" s="109"/>
      <c r="PZM709" s="109"/>
      <c r="PZN709" s="109"/>
      <c r="PZO709" s="109"/>
      <c r="PZP709" s="109"/>
      <c r="PZQ709" s="109"/>
      <c r="PZR709" s="109"/>
      <c r="PZS709" s="109"/>
      <c r="PZT709" s="109"/>
      <c r="PZU709" s="109"/>
      <c r="PZV709" s="109"/>
      <c r="PZW709" s="109"/>
      <c r="PZX709" s="109"/>
      <c r="PZY709" s="109"/>
      <c r="PZZ709" s="109"/>
      <c r="QAA709" s="109"/>
      <c r="QAB709" s="109"/>
      <c r="QAC709" s="109"/>
      <c r="QAD709" s="109"/>
      <c r="QAE709" s="109"/>
      <c r="QAF709" s="109"/>
      <c r="QAG709" s="109"/>
      <c r="QAH709" s="109"/>
      <c r="QAI709" s="109"/>
      <c r="QAJ709" s="109"/>
      <c r="QAK709" s="109"/>
      <c r="QAL709" s="109"/>
      <c r="QAM709" s="109"/>
      <c r="QAN709" s="109"/>
      <c r="QAO709" s="109"/>
      <c r="QAP709" s="109"/>
      <c r="QAQ709" s="109"/>
      <c r="QAR709" s="109"/>
      <c r="QAS709" s="109"/>
      <c r="QAT709" s="109"/>
      <c r="QAU709" s="109"/>
      <c r="QAV709" s="109"/>
      <c r="QAW709" s="109"/>
      <c r="QAX709" s="109"/>
      <c r="QAY709" s="109"/>
      <c r="QAZ709" s="109"/>
      <c r="QBA709" s="109"/>
      <c r="QBB709" s="109"/>
      <c r="QBC709" s="109"/>
      <c r="QBD709" s="109"/>
      <c r="QBE709" s="109"/>
      <c r="QBF709" s="109"/>
      <c r="QBG709" s="109"/>
      <c r="QBH709" s="109"/>
      <c r="QBI709" s="109"/>
      <c r="QBJ709" s="109"/>
      <c r="QBK709" s="109"/>
      <c r="QBL709" s="109"/>
      <c r="QBM709" s="109"/>
      <c r="QBN709" s="109"/>
      <c r="QBO709" s="109"/>
      <c r="QBP709" s="109"/>
      <c r="QBQ709" s="109"/>
      <c r="QBR709" s="109"/>
      <c r="QBS709" s="109"/>
      <c r="QBT709" s="109"/>
      <c r="QBU709" s="109"/>
      <c r="QBV709" s="109"/>
      <c r="QBW709" s="109"/>
      <c r="QBX709" s="109"/>
      <c r="QBY709" s="109"/>
      <c r="QBZ709" s="109"/>
      <c r="QCA709" s="109"/>
      <c r="QCB709" s="109"/>
      <c r="QCC709" s="109"/>
      <c r="QCD709" s="109"/>
      <c r="QCE709" s="109"/>
      <c r="QCF709" s="109"/>
      <c r="QCG709" s="109"/>
      <c r="QCH709" s="109"/>
      <c r="QCI709" s="109"/>
      <c r="QCJ709" s="109"/>
      <c r="QCK709" s="109"/>
      <c r="QCL709" s="109"/>
      <c r="QCM709" s="109"/>
      <c r="QCN709" s="109"/>
      <c r="QCO709" s="109"/>
      <c r="QCP709" s="109"/>
      <c r="QCQ709" s="109"/>
      <c r="QCR709" s="109"/>
      <c r="QCS709" s="109"/>
      <c r="QCT709" s="109"/>
      <c r="QCU709" s="109"/>
      <c r="QCV709" s="109"/>
      <c r="QCW709" s="109"/>
      <c r="QCX709" s="109"/>
      <c r="QCY709" s="109"/>
      <c r="QCZ709" s="109"/>
      <c r="QDA709" s="109"/>
      <c r="QDB709" s="109"/>
      <c r="QDC709" s="109"/>
      <c r="QDD709" s="109"/>
      <c r="QDE709" s="109"/>
      <c r="QDF709" s="109"/>
      <c r="QDG709" s="109"/>
      <c r="QDH709" s="109"/>
      <c r="QDI709" s="109"/>
      <c r="QDJ709" s="109"/>
      <c r="QDK709" s="109"/>
      <c r="QDL709" s="109"/>
      <c r="QDM709" s="109"/>
      <c r="QDN709" s="109"/>
      <c r="QDO709" s="109"/>
      <c r="QDP709" s="109"/>
      <c r="QDQ709" s="109"/>
      <c r="QDR709" s="109"/>
      <c r="QDS709" s="109"/>
      <c r="QDT709" s="109"/>
      <c r="QDU709" s="109"/>
      <c r="QDV709" s="109"/>
      <c r="QDW709" s="109"/>
      <c r="QDX709" s="109"/>
      <c r="QDY709" s="109"/>
      <c r="QDZ709" s="109"/>
      <c r="QEA709" s="109"/>
      <c r="QEB709" s="109"/>
      <c r="QEC709" s="109"/>
      <c r="QED709" s="109"/>
      <c r="QEE709" s="109"/>
      <c r="QEF709" s="109"/>
      <c r="QEG709" s="109"/>
      <c r="QEH709" s="109"/>
      <c r="QEI709" s="109"/>
      <c r="QEJ709" s="109"/>
      <c r="QEK709" s="109"/>
      <c r="QEL709" s="109"/>
      <c r="QEM709" s="109"/>
      <c r="QEN709" s="109"/>
      <c r="QEO709" s="109"/>
      <c r="QEP709" s="109"/>
      <c r="QEQ709" s="109"/>
      <c r="QER709" s="109"/>
      <c r="QES709" s="109"/>
      <c r="QET709" s="109"/>
      <c r="QEU709" s="109"/>
      <c r="QEV709" s="109"/>
      <c r="QEW709" s="109"/>
      <c r="QEX709" s="109"/>
      <c r="QEY709" s="109"/>
      <c r="QEZ709" s="109"/>
      <c r="QFA709" s="109"/>
      <c r="QFB709" s="109"/>
      <c r="QFC709" s="109"/>
      <c r="QFD709" s="109"/>
      <c r="QFE709" s="109"/>
      <c r="QFF709" s="109"/>
      <c r="QFG709" s="109"/>
      <c r="QFH709" s="109"/>
      <c r="QFI709" s="109"/>
      <c r="QFJ709" s="109"/>
      <c r="QFK709" s="109"/>
      <c r="QFL709" s="109"/>
      <c r="QFM709" s="109"/>
      <c r="QFN709" s="109"/>
      <c r="QFO709" s="109"/>
      <c r="QFP709" s="109"/>
      <c r="QFQ709" s="109"/>
      <c r="QFR709" s="109"/>
      <c r="QFS709" s="109"/>
      <c r="QFT709" s="109"/>
      <c r="QFU709" s="109"/>
      <c r="QFV709" s="109"/>
      <c r="QFW709" s="109"/>
      <c r="QFX709" s="109"/>
      <c r="QFY709" s="109"/>
      <c r="QFZ709" s="109"/>
      <c r="QGA709" s="109"/>
      <c r="QGB709" s="109"/>
      <c r="QGC709" s="109"/>
      <c r="QGD709" s="109"/>
      <c r="QGE709" s="109"/>
      <c r="QGF709" s="109"/>
      <c r="QGG709" s="109"/>
      <c r="QGH709" s="109"/>
      <c r="QGI709" s="109"/>
      <c r="QGJ709" s="109"/>
      <c r="QGK709" s="109"/>
      <c r="QGL709" s="109"/>
      <c r="QGM709" s="109"/>
      <c r="QGN709" s="109"/>
      <c r="QGO709" s="109"/>
      <c r="QGP709" s="109"/>
      <c r="QGQ709" s="109"/>
      <c r="QGR709" s="109"/>
      <c r="QGS709" s="109"/>
      <c r="QGT709" s="109"/>
      <c r="QGU709" s="109"/>
      <c r="QGV709" s="109"/>
      <c r="QGW709" s="109"/>
      <c r="QGX709" s="109"/>
      <c r="QGY709" s="109"/>
      <c r="QGZ709" s="109"/>
      <c r="QHA709" s="109"/>
      <c r="QHB709" s="109"/>
      <c r="QHC709" s="109"/>
      <c r="QHD709" s="109"/>
      <c r="QHE709" s="109"/>
      <c r="QHF709" s="109"/>
      <c r="QHG709" s="109"/>
      <c r="QHH709" s="109"/>
      <c r="QHI709" s="109"/>
      <c r="QHJ709" s="109"/>
      <c r="QHK709" s="109"/>
      <c r="QHL709" s="109"/>
      <c r="QHM709" s="109"/>
      <c r="QHN709" s="109"/>
      <c r="QHO709" s="109"/>
      <c r="QHP709" s="109"/>
      <c r="QHQ709" s="109"/>
      <c r="QHR709" s="109"/>
      <c r="QHS709" s="109"/>
      <c r="QHT709" s="109"/>
      <c r="QHU709" s="109"/>
      <c r="QHV709" s="109"/>
      <c r="QHW709" s="109"/>
      <c r="QHX709" s="109"/>
      <c r="QHY709" s="109"/>
      <c r="QHZ709" s="109"/>
      <c r="QIA709" s="109"/>
      <c r="QIB709" s="109"/>
      <c r="QIC709" s="109"/>
      <c r="QID709" s="109"/>
      <c r="QIE709" s="109"/>
      <c r="QIF709" s="109"/>
      <c r="QIG709" s="109"/>
      <c r="QIH709" s="109"/>
      <c r="QII709" s="109"/>
      <c r="QIJ709" s="109"/>
      <c r="QIK709" s="109"/>
      <c r="QIL709" s="109"/>
      <c r="QIM709" s="109"/>
      <c r="QIN709" s="109"/>
      <c r="QIO709" s="109"/>
      <c r="QIP709" s="109"/>
      <c r="QIQ709" s="109"/>
      <c r="QIR709" s="109"/>
      <c r="QIS709" s="109"/>
      <c r="QIT709" s="109"/>
      <c r="QIU709" s="109"/>
      <c r="QIV709" s="109"/>
      <c r="QIW709" s="109"/>
      <c r="QIX709" s="109"/>
      <c r="QIY709" s="109"/>
      <c r="QIZ709" s="109"/>
      <c r="QJA709" s="109"/>
      <c r="QJB709" s="109"/>
      <c r="QJC709" s="109"/>
      <c r="QJD709" s="109"/>
      <c r="QJE709" s="109"/>
      <c r="QJF709" s="109"/>
      <c r="QJG709" s="109"/>
      <c r="QJH709" s="109"/>
      <c r="QJI709" s="109"/>
      <c r="QJJ709" s="109"/>
      <c r="QJK709" s="109"/>
      <c r="QJL709" s="109"/>
      <c r="QJM709" s="109"/>
      <c r="QJN709" s="109"/>
      <c r="QJO709" s="109"/>
      <c r="QJP709" s="109"/>
      <c r="QJQ709" s="109"/>
      <c r="QJR709" s="109"/>
      <c r="QJS709" s="109"/>
      <c r="QJT709" s="109"/>
      <c r="QJU709" s="109"/>
      <c r="QJV709" s="109"/>
      <c r="QJW709" s="109"/>
      <c r="QJX709" s="109"/>
      <c r="QJY709" s="109"/>
      <c r="QJZ709" s="109"/>
      <c r="QKA709" s="109"/>
      <c r="QKB709" s="109"/>
      <c r="QKC709" s="109"/>
      <c r="QKD709" s="109"/>
      <c r="QKE709" s="109"/>
      <c r="QKF709" s="109"/>
      <c r="QKG709" s="109"/>
      <c r="QKH709" s="109"/>
      <c r="QKI709" s="109"/>
      <c r="QKJ709" s="109"/>
      <c r="QKK709" s="109"/>
      <c r="QKL709" s="109"/>
      <c r="QKM709" s="109"/>
      <c r="QKN709" s="109"/>
      <c r="QKO709" s="109"/>
      <c r="QKP709" s="109"/>
      <c r="QKQ709" s="109"/>
      <c r="QKR709" s="109"/>
      <c r="QKS709" s="109"/>
      <c r="QKT709" s="109"/>
      <c r="QKU709" s="109"/>
      <c r="QKV709" s="109"/>
      <c r="QKW709" s="109"/>
      <c r="QKX709" s="109"/>
      <c r="QKY709" s="109"/>
      <c r="QKZ709" s="109"/>
      <c r="QLA709" s="109"/>
      <c r="QLB709" s="109"/>
      <c r="QLC709" s="109"/>
      <c r="QLD709" s="109"/>
      <c r="QLE709" s="109"/>
      <c r="QLF709" s="109"/>
      <c r="QLG709" s="109"/>
      <c r="QLH709" s="109"/>
      <c r="QLI709" s="109"/>
      <c r="QLJ709" s="109"/>
      <c r="QLK709" s="109"/>
      <c r="QLL709" s="109"/>
      <c r="QLM709" s="109"/>
      <c r="QLN709" s="109"/>
      <c r="QLO709" s="109"/>
      <c r="QLP709" s="109"/>
      <c r="QLQ709" s="109"/>
      <c r="QLR709" s="109"/>
      <c r="QLS709" s="109"/>
      <c r="QLT709" s="109"/>
      <c r="QLU709" s="109"/>
      <c r="QLV709" s="109"/>
      <c r="QLW709" s="109"/>
      <c r="QLX709" s="109"/>
      <c r="QLY709" s="109"/>
      <c r="QLZ709" s="109"/>
      <c r="QMA709" s="109"/>
      <c r="QMB709" s="109"/>
      <c r="QMC709" s="109"/>
      <c r="QMD709" s="109"/>
      <c r="QME709" s="109"/>
      <c r="QMF709" s="109"/>
      <c r="QMG709" s="109"/>
      <c r="QMH709" s="109"/>
      <c r="QMI709" s="109"/>
      <c r="QMJ709" s="109"/>
      <c r="QMK709" s="109"/>
      <c r="QML709" s="109"/>
      <c r="QMM709" s="109"/>
      <c r="QMN709" s="109"/>
      <c r="QMO709" s="109"/>
      <c r="QMP709" s="109"/>
      <c r="QMQ709" s="109"/>
      <c r="QMR709" s="109"/>
      <c r="QMS709" s="109"/>
      <c r="QMT709" s="109"/>
      <c r="QMU709" s="109"/>
      <c r="QMV709" s="109"/>
      <c r="QMW709" s="109"/>
      <c r="QMX709" s="109"/>
      <c r="QMY709" s="109"/>
      <c r="QMZ709" s="109"/>
      <c r="QNA709" s="109"/>
      <c r="QNB709" s="109"/>
      <c r="QNC709" s="109"/>
      <c r="QND709" s="109"/>
      <c r="QNE709" s="109"/>
      <c r="QNF709" s="109"/>
      <c r="QNG709" s="109"/>
      <c r="QNH709" s="109"/>
      <c r="QNI709" s="109"/>
      <c r="QNJ709" s="109"/>
      <c r="QNK709" s="109"/>
      <c r="QNL709" s="109"/>
      <c r="QNM709" s="109"/>
      <c r="QNN709" s="109"/>
      <c r="QNO709" s="109"/>
      <c r="QNP709" s="109"/>
      <c r="QNQ709" s="109"/>
      <c r="QNR709" s="109"/>
      <c r="QNS709" s="109"/>
      <c r="QNT709" s="109"/>
      <c r="QNU709" s="109"/>
      <c r="QNV709" s="109"/>
      <c r="QNW709" s="109"/>
      <c r="QNX709" s="109"/>
      <c r="QNY709" s="109"/>
      <c r="QNZ709" s="109"/>
      <c r="QOA709" s="109"/>
      <c r="QOB709" s="109"/>
      <c r="QOC709" s="109"/>
      <c r="QOD709" s="109"/>
      <c r="QOE709" s="109"/>
      <c r="QOF709" s="109"/>
      <c r="QOG709" s="109"/>
      <c r="QOH709" s="109"/>
      <c r="QOI709" s="109"/>
      <c r="QOJ709" s="109"/>
      <c r="QOK709" s="109"/>
      <c r="QOL709" s="109"/>
      <c r="QOM709" s="109"/>
      <c r="QON709" s="109"/>
      <c r="QOO709" s="109"/>
      <c r="QOP709" s="109"/>
      <c r="QOQ709" s="109"/>
      <c r="QOR709" s="109"/>
      <c r="QOS709" s="109"/>
      <c r="QOT709" s="109"/>
      <c r="QOU709" s="109"/>
      <c r="QOV709" s="109"/>
      <c r="QOW709" s="109"/>
      <c r="QOX709" s="109"/>
      <c r="QOY709" s="109"/>
      <c r="QOZ709" s="109"/>
      <c r="QPA709" s="109"/>
      <c r="QPB709" s="109"/>
      <c r="QPC709" s="109"/>
      <c r="QPD709" s="109"/>
      <c r="QPE709" s="109"/>
      <c r="QPF709" s="109"/>
      <c r="QPG709" s="109"/>
      <c r="QPH709" s="109"/>
      <c r="QPI709" s="109"/>
      <c r="QPJ709" s="109"/>
      <c r="QPK709" s="109"/>
      <c r="QPL709" s="109"/>
      <c r="QPM709" s="109"/>
      <c r="QPN709" s="109"/>
      <c r="QPO709" s="109"/>
      <c r="QPP709" s="109"/>
      <c r="QPQ709" s="109"/>
      <c r="QPR709" s="109"/>
      <c r="QPS709" s="109"/>
      <c r="QPT709" s="109"/>
      <c r="QPU709" s="109"/>
      <c r="QPV709" s="109"/>
      <c r="QPW709" s="109"/>
      <c r="QPX709" s="109"/>
      <c r="QPY709" s="109"/>
      <c r="QPZ709" s="109"/>
      <c r="QQA709" s="109"/>
      <c r="QQB709" s="109"/>
      <c r="QQC709" s="109"/>
      <c r="QQD709" s="109"/>
      <c r="QQE709" s="109"/>
      <c r="QQF709" s="109"/>
      <c r="QQG709" s="109"/>
      <c r="QQH709" s="109"/>
      <c r="QQI709" s="109"/>
      <c r="QQJ709" s="109"/>
      <c r="QQK709" s="109"/>
      <c r="QQL709" s="109"/>
      <c r="QQM709" s="109"/>
      <c r="QQN709" s="109"/>
      <c r="QQO709" s="109"/>
      <c r="QQP709" s="109"/>
      <c r="QQQ709" s="109"/>
      <c r="QQR709" s="109"/>
      <c r="QQS709" s="109"/>
      <c r="QQT709" s="109"/>
      <c r="QQU709" s="109"/>
      <c r="QQV709" s="109"/>
      <c r="QQW709" s="109"/>
      <c r="QQX709" s="109"/>
      <c r="QQY709" s="109"/>
      <c r="QQZ709" s="109"/>
      <c r="QRA709" s="109"/>
      <c r="QRB709" s="109"/>
      <c r="QRC709" s="109"/>
      <c r="QRD709" s="109"/>
      <c r="QRE709" s="109"/>
      <c r="QRF709" s="109"/>
      <c r="QRG709" s="109"/>
      <c r="QRH709" s="109"/>
      <c r="QRI709" s="109"/>
      <c r="QRJ709" s="109"/>
      <c r="QRK709" s="109"/>
      <c r="QRL709" s="109"/>
      <c r="QRM709" s="109"/>
      <c r="QRN709" s="109"/>
      <c r="QRO709" s="109"/>
      <c r="QRP709" s="109"/>
      <c r="QRQ709" s="109"/>
      <c r="QRR709" s="109"/>
      <c r="QRS709" s="109"/>
      <c r="QRT709" s="109"/>
      <c r="QRU709" s="109"/>
      <c r="QRV709" s="109"/>
      <c r="QRW709" s="109"/>
      <c r="QRX709" s="109"/>
      <c r="QRY709" s="109"/>
      <c r="QRZ709" s="109"/>
      <c r="QSA709" s="109"/>
      <c r="QSB709" s="109"/>
      <c r="QSC709" s="109"/>
      <c r="QSD709" s="109"/>
      <c r="QSE709" s="109"/>
      <c r="QSF709" s="109"/>
      <c r="QSG709" s="109"/>
      <c r="QSH709" s="109"/>
      <c r="QSI709" s="109"/>
      <c r="QSJ709" s="109"/>
      <c r="QSK709" s="109"/>
      <c r="QSL709" s="109"/>
      <c r="QSM709" s="109"/>
      <c r="QSN709" s="109"/>
      <c r="QSO709" s="109"/>
      <c r="QSP709" s="109"/>
      <c r="QSQ709" s="109"/>
      <c r="QSR709" s="109"/>
      <c r="QSS709" s="109"/>
      <c r="QST709" s="109"/>
      <c r="QSU709" s="109"/>
      <c r="QSV709" s="109"/>
      <c r="QSW709" s="109"/>
      <c r="QSX709" s="109"/>
      <c r="QSY709" s="109"/>
      <c r="QSZ709" s="109"/>
      <c r="QTA709" s="109"/>
      <c r="QTB709" s="109"/>
      <c r="QTC709" s="109"/>
      <c r="QTD709" s="109"/>
      <c r="QTE709" s="109"/>
      <c r="QTF709" s="109"/>
      <c r="QTG709" s="109"/>
      <c r="QTH709" s="109"/>
      <c r="QTI709" s="109"/>
      <c r="QTJ709" s="109"/>
      <c r="QTK709" s="109"/>
      <c r="QTL709" s="109"/>
      <c r="QTM709" s="109"/>
      <c r="QTN709" s="109"/>
      <c r="QTO709" s="109"/>
      <c r="QTP709" s="109"/>
      <c r="QTQ709" s="109"/>
      <c r="QTR709" s="109"/>
      <c r="QTS709" s="109"/>
      <c r="QTT709" s="109"/>
      <c r="QTU709" s="109"/>
      <c r="QTV709" s="109"/>
      <c r="QTW709" s="109"/>
      <c r="QTX709" s="109"/>
      <c r="QTY709" s="109"/>
      <c r="QTZ709" s="109"/>
      <c r="QUA709" s="109"/>
      <c r="QUB709" s="109"/>
      <c r="QUC709" s="109"/>
      <c r="QUD709" s="109"/>
      <c r="QUE709" s="109"/>
      <c r="QUF709" s="109"/>
      <c r="QUG709" s="109"/>
      <c r="QUH709" s="109"/>
      <c r="QUI709" s="109"/>
      <c r="QUJ709" s="109"/>
      <c r="QUK709" s="109"/>
      <c r="QUL709" s="109"/>
      <c r="QUM709" s="109"/>
      <c r="QUN709" s="109"/>
      <c r="QUO709" s="109"/>
      <c r="QUP709" s="109"/>
      <c r="QUQ709" s="109"/>
      <c r="QUR709" s="109"/>
      <c r="QUS709" s="109"/>
      <c r="QUT709" s="109"/>
      <c r="QUU709" s="109"/>
      <c r="QUV709" s="109"/>
      <c r="QUW709" s="109"/>
      <c r="QUX709" s="109"/>
      <c r="QUY709" s="109"/>
      <c r="QUZ709" s="109"/>
      <c r="QVA709" s="109"/>
      <c r="QVB709" s="109"/>
      <c r="QVC709" s="109"/>
      <c r="QVD709" s="109"/>
      <c r="QVE709" s="109"/>
      <c r="QVF709" s="109"/>
      <c r="QVG709" s="109"/>
      <c r="QVH709" s="109"/>
      <c r="QVI709" s="109"/>
      <c r="QVJ709" s="109"/>
      <c r="QVK709" s="109"/>
      <c r="QVL709" s="109"/>
      <c r="QVM709" s="109"/>
      <c r="QVN709" s="109"/>
      <c r="QVO709" s="109"/>
      <c r="QVP709" s="109"/>
      <c r="QVQ709" s="109"/>
      <c r="QVR709" s="109"/>
      <c r="QVS709" s="109"/>
      <c r="QVT709" s="109"/>
      <c r="QVU709" s="109"/>
      <c r="QVV709" s="109"/>
      <c r="QVW709" s="109"/>
      <c r="QVX709" s="109"/>
      <c r="QVY709" s="109"/>
      <c r="QVZ709" s="109"/>
      <c r="QWA709" s="109"/>
      <c r="QWB709" s="109"/>
      <c r="QWC709" s="109"/>
      <c r="QWD709" s="109"/>
      <c r="QWE709" s="109"/>
      <c r="QWF709" s="109"/>
      <c r="QWG709" s="109"/>
      <c r="QWH709" s="109"/>
      <c r="QWI709" s="109"/>
      <c r="QWJ709" s="109"/>
      <c r="QWK709" s="109"/>
      <c r="QWL709" s="109"/>
      <c r="QWM709" s="109"/>
      <c r="QWN709" s="109"/>
      <c r="QWO709" s="109"/>
      <c r="QWP709" s="109"/>
      <c r="QWQ709" s="109"/>
      <c r="QWR709" s="109"/>
      <c r="QWS709" s="109"/>
      <c r="QWT709" s="109"/>
      <c r="QWU709" s="109"/>
      <c r="QWV709" s="109"/>
      <c r="QWW709" s="109"/>
      <c r="QWX709" s="109"/>
      <c r="QWY709" s="109"/>
      <c r="QWZ709" s="109"/>
      <c r="QXA709" s="109"/>
      <c r="QXB709" s="109"/>
      <c r="QXC709" s="109"/>
      <c r="QXD709" s="109"/>
      <c r="QXE709" s="109"/>
      <c r="QXF709" s="109"/>
      <c r="QXG709" s="109"/>
      <c r="QXH709" s="109"/>
      <c r="QXI709" s="109"/>
      <c r="QXJ709" s="109"/>
      <c r="QXK709" s="109"/>
      <c r="QXL709" s="109"/>
      <c r="QXM709" s="109"/>
      <c r="QXN709" s="109"/>
      <c r="QXO709" s="109"/>
      <c r="QXP709" s="109"/>
      <c r="QXQ709" s="109"/>
      <c r="QXR709" s="109"/>
      <c r="QXS709" s="109"/>
      <c r="QXT709" s="109"/>
      <c r="QXU709" s="109"/>
      <c r="QXV709" s="109"/>
      <c r="QXW709" s="109"/>
      <c r="QXX709" s="109"/>
      <c r="QXY709" s="109"/>
      <c r="QXZ709" s="109"/>
      <c r="QYA709" s="109"/>
      <c r="QYB709" s="109"/>
      <c r="QYC709" s="109"/>
      <c r="QYD709" s="109"/>
      <c r="QYE709" s="109"/>
      <c r="QYF709" s="109"/>
      <c r="QYG709" s="109"/>
      <c r="QYH709" s="109"/>
      <c r="QYI709" s="109"/>
      <c r="QYJ709" s="109"/>
      <c r="QYK709" s="109"/>
      <c r="QYL709" s="109"/>
      <c r="QYM709" s="109"/>
      <c r="QYN709" s="109"/>
      <c r="QYO709" s="109"/>
      <c r="QYP709" s="109"/>
      <c r="QYQ709" s="109"/>
      <c r="QYR709" s="109"/>
      <c r="QYS709" s="109"/>
      <c r="QYT709" s="109"/>
      <c r="QYU709" s="109"/>
      <c r="QYV709" s="109"/>
      <c r="QYW709" s="109"/>
      <c r="QYX709" s="109"/>
      <c r="QYY709" s="109"/>
      <c r="QYZ709" s="109"/>
      <c r="QZA709" s="109"/>
      <c r="QZB709" s="109"/>
      <c r="QZC709" s="109"/>
      <c r="QZD709" s="109"/>
      <c r="QZE709" s="109"/>
      <c r="QZF709" s="109"/>
      <c r="QZG709" s="109"/>
      <c r="QZH709" s="109"/>
      <c r="QZI709" s="109"/>
      <c r="QZJ709" s="109"/>
      <c r="QZK709" s="109"/>
      <c r="QZL709" s="109"/>
      <c r="QZM709" s="109"/>
      <c r="QZN709" s="109"/>
      <c r="QZO709" s="109"/>
      <c r="QZP709" s="109"/>
      <c r="QZQ709" s="109"/>
      <c r="QZR709" s="109"/>
      <c r="QZS709" s="109"/>
      <c r="QZT709" s="109"/>
      <c r="QZU709" s="109"/>
      <c r="QZV709" s="109"/>
      <c r="QZW709" s="109"/>
      <c r="QZX709" s="109"/>
      <c r="QZY709" s="109"/>
      <c r="QZZ709" s="109"/>
      <c r="RAA709" s="109"/>
      <c r="RAB709" s="109"/>
      <c r="RAC709" s="109"/>
      <c r="RAD709" s="109"/>
      <c r="RAE709" s="109"/>
      <c r="RAF709" s="109"/>
      <c r="RAG709" s="109"/>
      <c r="RAH709" s="109"/>
      <c r="RAI709" s="109"/>
      <c r="RAJ709" s="109"/>
      <c r="RAK709" s="109"/>
      <c r="RAL709" s="109"/>
      <c r="RAM709" s="109"/>
      <c r="RAN709" s="109"/>
      <c r="RAO709" s="109"/>
      <c r="RAP709" s="109"/>
      <c r="RAQ709" s="109"/>
      <c r="RAR709" s="109"/>
      <c r="RAS709" s="109"/>
      <c r="RAT709" s="109"/>
      <c r="RAU709" s="109"/>
      <c r="RAV709" s="109"/>
      <c r="RAW709" s="109"/>
      <c r="RAX709" s="109"/>
      <c r="RAY709" s="109"/>
      <c r="RAZ709" s="109"/>
      <c r="RBA709" s="109"/>
      <c r="RBB709" s="109"/>
      <c r="RBC709" s="109"/>
      <c r="RBD709" s="109"/>
      <c r="RBE709" s="109"/>
      <c r="RBF709" s="109"/>
      <c r="RBG709" s="109"/>
      <c r="RBH709" s="109"/>
      <c r="RBI709" s="109"/>
      <c r="RBJ709" s="109"/>
      <c r="RBK709" s="109"/>
      <c r="RBL709" s="109"/>
      <c r="RBM709" s="109"/>
      <c r="RBN709" s="109"/>
      <c r="RBO709" s="109"/>
      <c r="RBP709" s="109"/>
      <c r="RBQ709" s="109"/>
      <c r="RBR709" s="109"/>
      <c r="RBS709" s="109"/>
      <c r="RBT709" s="109"/>
      <c r="RBU709" s="109"/>
      <c r="RBV709" s="109"/>
      <c r="RBW709" s="109"/>
      <c r="RBX709" s="109"/>
      <c r="RBY709" s="109"/>
      <c r="RBZ709" s="109"/>
      <c r="RCA709" s="109"/>
      <c r="RCB709" s="109"/>
      <c r="RCC709" s="109"/>
      <c r="RCD709" s="109"/>
      <c r="RCE709" s="109"/>
      <c r="RCF709" s="109"/>
      <c r="RCG709" s="109"/>
      <c r="RCH709" s="109"/>
      <c r="RCI709" s="109"/>
      <c r="RCJ709" s="109"/>
      <c r="RCK709" s="109"/>
      <c r="RCL709" s="109"/>
      <c r="RCM709" s="109"/>
      <c r="RCN709" s="109"/>
      <c r="RCO709" s="109"/>
      <c r="RCP709" s="109"/>
      <c r="RCQ709" s="109"/>
      <c r="RCR709" s="109"/>
      <c r="RCS709" s="109"/>
      <c r="RCT709" s="109"/>
      <c r="RCU709" s="109"/>
      <c r="RCV709" s="109"/>
      <c r="RCW709" s="109"/>
      <c r="RCX709" s="109"/>
      <c r="RCY709" s="109"/>
      <c r="RCZ709" s="109"/>
      <c r="RDA709" s="109"/>
      <c r="RDB709" s="109"/>
      <c r="RDC709" s="109"/>
      <c r="RDD709" s="109"/>
      <c r="RDE709" s="109"/>
      <c r="RDF709" s="109"/>
      <c r="RDG709" s="109"/>
      <c r="RDH709" s="109"/>
      <c r="RDI709" s="109"/>
      <c r="RDJ709" s="109"/>
      <c r="RDK709" s="109"/>
      <c r="RDL709" s="109"/>
      <c r="RDM709" s="109"/>
      <c r="RDN709" s="109"/>
      <c r="RDO709" s="109"/>
      <c r="RDP709" s="109"/>
      <c r="RDQ709" s="109"/>
      <c r="RDR709" s="109"/>
      <c r="RDS709" s="109"/>
      <c r="RDT709" s="109"/>
      <c r="RDU709" s="109"/>
      <c r="RDV709" s="109"/>
      <c r="RDW709" s="109"/>
      <c r="RDX709" s="109"/>
      <c r="RDY709" s="109"/>
      <c r="RDZ709" s="109"/>
      <c r="REA709" s="109"/>
      <c r="REB709" s="109"/>
      <c r="REC709" s="109"/>
      <c r="RED709" s="109"/>
      <c r="REE709" s="109"/>
      <c r="REF709" s="109"/>
      <c r="REG709" s="109"/>
      <c r="REH709" s="109"/>
      <c r="REI709" s="109"/>
      <c r="REJ709" s="109"/>
      <c r="REK709" s="109"/>
      <c r="REL709" s="109"/>
      <c r="REM709" s="109"/>
      <c r="REN709" s="109"/>
      <c r="REO709" s="109"/>
      <c r="REP709" s="109"/>
      <c r="REQ709" s="109"/>
      <c r="RER709" s="109"/>
      <c r="RES709" s="109"/>
      <c r="RET709" s="109"/>
      <c r="REU709" s="109"/>
      <c r="REV709" s="109"/>
      <c r="REW709" s="109"/>
      <c r="REX709" s="109"/>
      <c r="REY709" s="109"/>
      <c r="REZ709" s="109"/>
      <c r="RFA709" s="109"/>
      <c r="RFB709" s="109"/>
      <c r="RFC709" s="109"/>
      <c r="RFD709" s="109"/>
      <c r="RFE709" s="109"/>
      <c r="RFF709" s="109"/>
      <c r="RFG709" s="109"/>
      <c r="RFH709" s="109"/>
      <c r="RFI709" s="109"/>
      <c r="RFJ709" s="109"/>
      <c r="RFK709" s="109"/>
      <c r="RFL709" s="109"/>
      <c r="RFM709" s="109"/>
      <c r="RFN709" s="109"/>
      <c r="RFO709" s="109"/>
      <c r="RFP709" s="109"/>
      <c r="RFQ709" s="109"/>
      <c r="RFR709" s="109"/>
      <c r="RFS709" s="109"/>
      <c r="RFT709" s="109"/>
      <c r="RFU709" s="109"/>
      <c r="RFV709" s="109"/>
      <c r="RFW709" s="109"/>
      <c r="RFX709" s="109"/>
      <c r="RFY709" s="109"/>
      <c r="RFZ709" s="109"/>
      <c r="RGA709" s="109"/>
      <c r="RGB709" s="109"/>
      <c r="RGC709" s="109"/>
      <c r="RGD709" s="109"/>
      <c r="RGE709" s="109"/>
      <c r="RGF709" s="109"/>
      <c r="RGG709" s="109"/>
      <c r="RGH709" s="109"/>
      <c r="RGI709" s="109"/>
      <c r="RGJ709" s="109"/>
      <c r="RGK709" s="109"/>
      <c r="RGL709" s="109"/>
      <c r="RGM709" s="109"/>
      <c r="RGN709" s="109"/>
      <c r="RGO709" s="109"/>
      <c r="RGP709" s="109"/>
      <c r="RGQ709" s="109"/>
      <c r="RGR709" s="109"/>
      <c r="RGS709" s="109"/>
      <c r="RGT709" s="109"/>
      <c r="RGU709" s="109"/>
      <c r="RGV709" s="109"/>
      <c r="RGW709" s="109"/>
      <c r="RGX709" s="109"/>
      <c r="RGY709" s="109"/>
      <c r="RGZ709" s="109"/>
      <c r="RHA709" s="109"/>
      <c r="RHB709" s="109"/>
      <c r="RHC709" s="109"/>
      <c r="RHD709" s="109"/>
      <c r="RHE709" s="109"/>
      <c r="RHF709" s="109"/>
      <c r="RHG709" s="109"/>
      <c r="RHH709" s="109"/>
      <c r="RHI709" s="109"/>
      <c r="RHJ709" s="109"/>
      <c r="RHK709" s="109"/>
      <c r="RHL709" s="109"/>
      <c r="RHM709" s="109"/>
      <c r="RHN709" s="109"/>
      <c r="RHO709" s="109"/>
      <c r="RHP709" s="109"/>
      <c r="RHQ709" s="109"/>
      <c r="RHR709" s="109"/>
      <c r="RHS709" s="109"/>
      <c r="RHT709" s="109"/>
      <c r="RHU709" s="109"/>
      <c r="RHV709" s="109"/>
      <c r="RHW709" s="109"/>
      <c r="RHX709" s="109"/>
      <c r="RHY709" s="109"/>
      <c r="RHZ709" s="109"/>
      <c r="RIA709" s="109"/>
      <c r="RIB709" s="109"/>
      <c r="RIC709" s="109"/>
      <c r="RID709" s="109"/>
      <c r="RIE709" s="109"/>
      <c r="RIF709" s="109"/>
      <c r="RIG709" s="109"/>
      <c r="RIH709" s="109"/>
      <c r="RII709" s="109"/>
      <c r="RIJ709" s="109"/>
      <c r="RIK709" s="109"/>
      <c r="RIL709" s="109"/>
      <c r="RIM709" s="109"/>
      <c r="RIN709" s="109"/>
      <c r="RIO709" s="109"/>
      <c r="RIP709" s="109"/>
      <c r="RIQ709" s="109"/>
      <c r="RIR709" s="109"/>
      <c r="RIS709" s="109"/>
      <c r="RIT709" s="109"/>
      <c r="RIU709" s="109"/>
      <c r="RIV709" s="109"/>
      <c r="RIW709" s="109"/>
      <c r="RIX709" s="109"/>
      <c r="RIY709" s="109"/>
      <c r="RIZ709" s="109"/>
      <c r="RJA709" s="109"/>
      <c r="RJB709" s="109"/>
      <c r="RJC709" s="109"/>
      <c r="RJD709" s="109"/>
      <c r="RJE709" s="109"/>
      <c r="RJF709" s="109"/>
      <c r="RJG709" s="109"/>
      <c r="RJH709" s="109"/>
      <c r="RJI709" s="109"/>
      <c r="RJJ709" s="109"/>
      <c r="RJK709" s="109"/>
      <c r="RJL709" s="109"/>
      <c r="RJM709" s="109"/>
      <c r="RJN709" s="109"/>
      <c r="RJO709" s="109"/>
      <c r="RJP709" s="109"/>
      <c r="RJQ709" s="109"/>
      <c r="RJR709" s="109"/>
      <c r="RJS709" s="109"/>
      <c r="RJT709" s="109"/>
      <c r="RJU709" s="109"/>
      <c r="RJV709" s="109"/>
      <c r="RJW709" s="109"/>
      <c r="RJX709" s="109"/>
      <c r="RJY709" s="109"/>
      <c r="RJZ709" s="109"/>
      <c r="RKA709" s="109"/>
      <c r="RKB709" s="109"/>
      <c r="RKC709" s="109"/>
      <c r="RKD709" s="109"/>
      <c r="RKE709" s="109"/>
      <c r="RKF709" s="109"/>
      <c r="RKG709" s="109"/>
      <c r="RKH709" s="109"/>
      <c r="RKI709" s="109"/>
      <c r="RKJ709" s="109"/>
      <c r="RKK709" s="109"/>
      <c r="RKL709" s="109"/>
      <c r="RKM709" s="109"/>
      <c r="RKN709" s="109"/>
      <c r="RKO709" s="109"/>
      <c r="RKP709" s="109"/>
      <c r="RKQ709" s="109"/>
      <c r="RKR709" s="109"/>
      <c r="RKS709" s="109"/>
      <c r="RKT709" s="109"/>
      <c r="RKU709" s="109"/>
      <c r="RKV709" s="109"/>
      <c r="RKW709" s="109"/>
      <c r="RKX709" s="109"/>
      <c r="RKY709" s="109"/>
      <c r="RKZ709" s="109"/>
      <c r="RLA709" s="109"/>
      <c r="RLB709" s="109"/>
      <c r="RLC709" s="109"/>
      <c r="RLD709" s="109"/>
      <c r="RLE709" s="109"/>
      <c r="RLF709" s="109"/>
      <c r="RLG709" s="109"/>
      <c r="RLH709" s="109"/>
      <c r="RLI709" s="109"/>
      <c r="RLJ709" s="109"/>
      <c r="RLK709" s="109"/>
      <c r="RLL709" s="109"/>
      <c r="RLM709" s="109"/>
      <c r="RLN709" s="109"/>
      <c r="RLO709" s="109"/>
      <c r="RLP709" s="109"/>
      <c r="RLQ709" s="109"/>
      <c r="RLR709" s="109"/>
      <c r="RLS709" s="109"/>
      <c r="RLT709" s="109"/>
      <c r="RLU709" s="109"/>
      <c r="RLV709" s="109"/>
      <c r="RLW709" s="109"/>
      <c r="RLX709" s="109"/>
      <c r="RLY709" s="109"/>
      <c r="RLZ709" s="109"/>
      <c r="RMA709" s="109"/>
      <c r="RMB709" s="109"/>
      <c r="RMC709" s="109"/>
      <c r="RMD709" s="109"/>
      <c r="RME709" s="109"/>
      <c r="RMF709" s="109"/>
      <c r="RMG709" s="109"/>
      <c r="RMH709" s="109"/>
      <c r="RMI709" s="109"/>
      <c r="RMJ709" s="109"/>
      <c r="RMK709" s="109"/>
      <c r="RML709" s="109"/>
      <c r="RMM709" s="109"/>
      <c r="RMN709" s="109"/>
      <c r="RMO709" s="109"/>
      <c r="RMP709" s="109"/>
      <c r="RMQ709" s="109"/>
      <c r="RMR709" s="109"/>
      <c r="RMS709" s="109"/>
      <c r="RMT709" s="109"/>
      <c r="RMU709" s="109"/>
      <c r="RMV709" s="109"/>
      <c r="RMW709" s="109"/>
      <c r="RMX709" s="109"/>
      <c r="RMY709" s="109"/>
      <c r="RMZ709" s="109"/>
      <c r="RNA709" s="109"/>
      <c r="RNB709" s="109"/>
      <c r="RNC709" s="109"/>
      <c r="RND709" s="109"/>
      <c r="RNE709" s="109"/>
      <c r="RNF709" s="109"/>
      <c r="RNG709" s="109"/>
      <c r="RNH709" s="109"/>
      <c r="RNI709" s="109"/>
      <c r="RNJ709" s="109"/>
      <c r="RNK709" s="109"/>
      <c r="RNL709" s="109"/>
      <c r="RNM709" s="109"/>
      <c r="RNN709" s="109"/>
      <c r="RNO709" s="109"/>
      <c r="RNP709" s="109"/>
      <c r="RNQ709" s="109"/>
      <c r="RNR709" s="109"/>
      <c r="RNS709" s="109"/>
      <c r="RNT709" s="109"/>
      <c r="RNU709" s="109"/>
      <c r="RNV709" s="109"/>
      <c r="RNW709" s="109"/>
      <c r="RNX709" s="109"/>
      <c r="RNY709" s="109"/>
      <c r="RNZ709" s="109"/>
      <c r="ROA709" s="109"/>
      <c r="ROB709" s="109"/>
      <c r="ROC709" s="109"/>
      <c r="ROD709" s="109"/>
      <c r="ROE709" s="109"/>
      <c r="ROF709" s="109"/>
      <c r="ROG709" s="109"/>
      <c r="ROH709" s="109"/>
      <c r="ROI709" s="109"/>
      <c r="ROJ709" s="109"/>
      <c r="ROK709" s="109"/>
      <c r="ROL709" s="109"/>
      <c r="ROM709" s="109"/>
      <c r="RON709" s="109"/>
      <c r="ROO709" s="109"/>
      <c r="ROP709" s="109"/>
      <c r="ROQ709" s="109"/>
      <c r="ROR709" s="109"/>
      <c r="ROS709" s="109"/>
      <c r="ROT709" s="109"/>
      <c r="ROU709" s="109"/>
      <c r="ROV709" s="109"/>
      <c r="ROW709" s="109"/>
      <c r="ROX709" s="109"/>
      <c r="ROY709" s="109"/>
      <c r="ROZ709" s="109"/>
      <c r="RPA709" s="109"/>
      <c r="RPB709" s="109"/>
      <c r="RPC709" s="109"/>
      <c r="RPD709" s="109"/>
      <c r="RPE709" s="109"/>
      <c r="RPF709" s="109"/>
      <c r="RPG709" s="109"/>
      <c r="RPH709" s="109"/>
      <c r="RPI709" s="109"/>
      <c r="RPJ709" s="109"/>
      <c r="RPK709" s="109"/>
      <c r="RPL709" s="109"/>
      <c r="RPM709" s="109"/>
      <c r="RPN709" s="109"/>
      <c r="RPO709" s="109"/>
      <c r="RPP709" s="109"/>
      <c r="RPQ709" s="109"/>
      <c r="RPR709" s="109"/>
      <c r="RPS709" s="109"/>
      <c r="RPT709" s="109"/>
      <c r="RPU709" s="109"/>
      <c r="RPV709" s="109"/>
      <c r="RPW709" s="109"/>
      <c r="RPX709" s="109"/>
      <c r="RPY709" s="109"/>
      <c r="RPZ709" s="109"/>
      <c r="RQA709" s="109"/>
      <c r="RQB709" s="109"/>
      <c r="RQC709" s="109"/>
      <c r="RQD709" s="109"/>
      <c r="RQE709" s="109"/>
      <c r="RQF709" s="109"/>
      <c r="RQG709" s="109"/>
      <c r="RQH709" s="109"/>
      <c r="RQI709" s="109"/>
      <c r="RQJ709" s="109"/>
      <c r="RQK709" s="109"/>
      <c r="RQL709" s="109"/>
      <c r="RQM709" s="109"/>
      <c r="RQN709" s="109"/>
      <c r="RQO709" s="109"/>
      <c r="RQP709" s="109"/>
      <c r="RQQ709" s="109"/>
      <c r="RQR709" s="109"/>
      <c r="RQS709" s="109"/>
      <c r="RQT709" s="109"/>
      <c r="RQU709" s="109"/>
      <c r="RQV709" s="109"/>
      <c r="RQW709" s="109"/>
      <c r="RQX709" s="109"/>
      <c r="RQY709" s="109"/>
      <c r="RQZ709" s="109"/>
      <c r="RRA709" s="109"/>
      <c r="RRB709" s="109"/>
      <c r="RRC709" s="109"/>
      <c r="RRD709" s="109"/>
      <c r="RRE709" s="109"/>
      <c r="RRF709" s="109"/>
      <c r="RRG709" s="109"/>
      <c r="RRH709" s="109"/>
      <c r="RRI709" s="109"/>
      <c r="RRJ709" s="109"/>
      <c r="RRK709" s="109"/>
      <c r="RRL709" s="109"/>
      <c r="RRM709" s="109"/>
      <c r="RRN709" s="109"/>
      <c r="RRO709" s="109"/>
      <c r="RRP709" s="109"/>
      <c r="RRQ709" s="109"/>
      <c r="RRR709" s="109"/>
      <c r="RRS709" s="109"/>
      <c r="RRT709" s="109"/>
      <c r="RRU709" s="109"/>
      <c r="RRV709" s="109"/>
      <c r="RRW709" s="109"/>
      <c r="RRX709" s="109"/>
      <c r="RRY709" s="109"/>
      <c r="RRZ709" s="109"/>
      <c r="RSA709" s="109"/>
      <c r="RSB709" s="109"/>
      <c r="RSC709" s="109"/>
      <c r="RSD709" s="109"/>
      <c r="RSE709" s="109"/>
      <c r="RSF709" s="109"/>
      <c r="RSG709" s="109"/>
      <c r="RSH709" s="109"/>
      <c r="RSI709" s="109"/>
      <c r="RSJ709" s="109"/>
      <c r="RSK709" s="109"/>
      <c r="RSL709" s="109"/>
      <c r="RSM709" s="109"/>
      <c r="RSN709" s="109"/>
      <c r="RSO709" s="109"/>
      <c r="RSP709" s="109"/>
      <c r="RSQ709" s="109"/>
      <c r="RSR709" s="109"/>
      <c r="RSS709" s="109"/>
      <c r="RST709" s="109"/>
      <c r="RSU709" s="109"/>
      <c r="RSV709" s="109"/>
      <c r="RSW709" s="109"/>
      <c r="RSX709" s="109"/>
      <c r="RSY709" s="109"/>
      <c r="RSZ709" s="109"/>
      <c r="RTA709" s="109"/>
      <c r="RTB709" s="109"/>
      <c r="RTC709" s="109"/>
      <c r="RTD709" s="109"/>
      <c r="RTE709" s="109"/>
      <c r="RTF709" s="109"/>
      <c r="RTG709" s="109"/>
      <c r="RTH709" s="109"/>
      <c r="RTI709" s="109"/>
      <c r="RTJ709" s="109"/>
      <c r="RTK709" s="109"/>
      <c r="RTL709" s="109"/>
      <c r="RTM709" s="109"/>
      <c r="RTN709" s="109"/>
      <c r="RTO709" s="109"/>
      <c r="RTP709" s="109"/>
      <c r="RTQ709" s="109"/>
      <c r="RTR709" s="109"/>
      <c r="RTS709" s="109"/>
      <c r="RTT709" s="109"/>
      <c r="RTU709" s="109"/>
      <c r="RTV709" s="109"/>
      <c r="RTW709" s="109"/>
      <c r="RTX709" s="109"/>
      <c r="RTY709" s="109"/>
      <c r="RTZ709" s="109"/>
      <c r="RUA709" s="109"/>
      <c r="RUB709" s="109"/>
      <c r="RUC709" s="109"/>
      <c r="RUD709" s="109"/>
      <c r="RUE709" s="109"/>
      <c r="RUF709" s="109"/>
      <c r="RUG709" s="109"/>
      <c r="RUH709" s="109"/>
      <c r="RUI709" s="109"/>
      <c r="RUJ709" s="109"/>
      <c r="RUK709" s="109"/>
      <c r="RUL709" s="109"/>
      <c r="RUM709" s="109"/>
      <c r="RUN709" s="109"/>
      <c r="RUO709" s="109"/>
      <c r="RUP709" s="109"/>
      <c r="RUQ709" s="109"/>
      <c r="RUR709" s="109"/>
      <c r="RUS709" s="109"/>
      <c r="RUT709" s="109"/>
      <c r="RUU709" s="109"/>
      <c r="RUV709" s="109"/>
      <c r="RUW709" s="109"/>
      <c r="RUX709" s="109"/>
      <c r="RUY709" s="109"/>
      <c r="RUZ709" s="109"/>
      <c r="RVA709" s="109"/>
      <c r="RVB709" s="109"/>
      <c r="RVC709" s="109"/>
      <c r="RVD709" s="109"/>
      <c r="RVE709" s="109"/>
      <c r="RVF709" s="109"/>
      <c r="RVG709" s="109"/>
      <c r="RVH709" s="109"/>
      <c r="RVI709" s="109"/>
      <c r="RVJ709" s="109"/>
      <c r="RVK709" s="109"/>
      <c r="RVL709" s="109"/>
      <c r="RVM709" s="109"/>
      <c r="RVN709" s="109"/>
      <c r="RVO709" s="109"/>
      <c r="RVP709" s="109"/>
      <c r="RVQ709" s="109"/>
      <c r="RVR709" s="109"/>
      <c r="RVS709" s="109"/>
      <c r="RVT709" s="109"/>
      <c r="RVU709" s="109"/>
      <c r="RVV709" s="109"/>
      <c r="RVW709" s="109"/>
      <c r="RVX709" s="109"/>
      <c r="RVY709" s="109"/>
      <c r="RVZ709" s="109"/>
      <c r="RWA709" s="109"/>
      <c r="RWB709" s="109"/>
      <c r="RWC709" s="109"/>
      <c r="RWD709" s="109"/>
      <c r="RWE709" s="109"/>
      <c r="RWF709" s="109"/>
      <c r="RWG709" s="109"/>
      <c r="RWH709" s="109"/>
      <c r="RWI709" s="109"/>
      <c r="RWJ709" s="109"/>
      <c r="RWK709" s="109"/>
      <c r="RWL709" s="109"/>
      <c r="RWM709" s="109"/>
      <c r="RWN709" s="109"/>
      <c r="RWO709" s="109"/>
      <c r="RWP709" s="109"/>
      <c r="RWQ709" s="109"/>
      <c r="RWR709" s="109"/>
      <c r="RWS709" s="109"/>
      <c r="RWT709" s="109"/>
      <c r="RWU709" s="109"/>
      <c r="RWV709" s="109"/>
      <c r="RWW709" s="109"/>
      <c r="RWX709" s="109"/>
      <c r="RWY709" s="109"/>
      <c r="RWZ709" s="109"/>
      <c r="RXA709" s="109"/>
      <c r="RXB709" s="109"/>
      <c r="RXC709" s="109"/>
      <c r="RXD709" s="109"/>
      <c r="RXE709" s="109"/>
      <c r="RXF709" s="109"/>
      <c r="RXG709" s="109"/>
      <c r="RXH709" s="109"/>
      <c r="RXI709" s="109"/>
      <c r="RXJ709" s="109"/>
      <c r="RXK709" s="109"/>
      <c r="RXL709" s="109"/>
      <c r="RXM709" s="109"/>
      <c r="RXN709" s="109"/>
      <c r="RXO709" s="109"/>
      <c r="RXP709" s="109"/>
      <c r="RXQ709" s="109"/>
      <c r="RXR709" s="109"/>
      <c r="RXS709" s="109"/>
      <c r="RXT709" s="109"/>
      <c r="RXU709" s="109"/>
      <c r="RXV709" s="109"/>
      <c r="RXW709" s="109"/>
      <c r="RXX709" s="109"/>
      <c r="RXY709" s="109"/>
      <c r="RXZ709" s="109"/>
      <c r="RYA709" s="109"/>
      <c r="RYB709" s="109"/>
      <c r="RYC709" s="109"/>
      <c r="RYD709" s="109"/>
      <c r="RYE709" s="109"/>
      <c r="RYF709" s="109"/>
      <c r="RYG709" s="109"/>
      <c r="RYH709" s="109"/>
      <c r="RYI709" s="109"/>
      <c r="RYJ709" s="109"/>
      <c r="RYK709" s="109"/>
      <c r="RYL709" s="109"/>
      <c r="RYM709" s="109"/>
      <c r="RYN709" s="109"/>
      <c r="RYO709" s="109"/>
      <c r="RYP709" s="109"/>
      <c r="RYQ709" s="109"/>
      <c r="RYR709" s="109"/>
      <c r="RYS709" s="109"/>
      <c r="RYT709" s="109"/>
      <c r="RYU709" s="109"/>
      <c r="RYV709" s="109"/>
      <c r="RYW709" s="109"/>
      <c r="RYX709" s="109"/>
      <c r="RYY709" s="109"/>
      <c r="RYZ709" s="109"/>
      <c r="RZA709" s="109"/>
      <c r="RZB709" s="109"/>
      <c r="RZC709" s="109"/>
      <c r="RZD709" s="109"/>
      <c r="RZE709" s="109"/>
      <c r="RZF709" s="109"/>
      <c r="RZG709" s="109"/>
      <c r="RZH709" s="109"/>
      <c r="RZI709" s="109"/>
      <c r="RZJ709" s="109"/>
      <c r="RZK709" s="109"/>
      <c r="RZL709" s="109"/>
      <c r="RZM709" s="109"/>
      <c r="RZN709" s="109"/>
      <c r="RZO709" s="109"/>
      <c r="RZP709" s="109"/>
      <c r="RZQ709" s="109"/>
      <c r="RZR709" s="109"/>
      <c r="RZS709" s="109"/>
      <c r="RZT709" s="109"/>
      <c r="RZU709" s="109"/>
      <c r="RZV709" s="109"/>
      <c r="RZW709" s="109"/>
      <c r="RZX709" s="109"/>
      <c r="RZY709" s="109"/>
      <c r="RZZ709" s="109"/>
      <c r="SAA709" s="109"/>
      <c r="SAB709" s="109"/>
      <c r="SAC709" s="109"/>
      <c r="SAD709" s="109"/>
      <c r="SAE709" s="109"/>
      <c r="SAF709" s="109"/>
      <c r="SAG709" s="109"/>
      <c r="SAH709" s="109"/>
      <c r="SAI709" s="109"/>
      <c r="SAJ709" s="109"/>
      <c r="SAK709" s="109"/>
      <c r="SAL709" s="109"/>
      <c r="SAM709" s="109"/>
      <c r="SAN709" s="109"/>
      <c r="SAO709" s="109"/>
      <c r="SAP709" s="109"/>
      <c r="SAQ709" s="109"/>
      <c r="SAR709" s="109"/>
      <c r="SAS709" s="109"/>
      <c r="SAT709" s="109"/>
      <c r="SAU709" s="109"/>
      <c r="SAV709" s="109"/>
      <c r="SAW709" s="109"/>
      <c r="SAX709" s="109"/>
      <c r="SAY709" s="109"/>
      <c r="SAZ709" s="109"/>
      <c r="SBA709" s="109"/>
      <c r="SBB709" s="109"/>
      <c r="SBC709" s="109"/>
      <c r="SBD709" s="109"/>
      <c r="SBE709" s="109"/>
      <c r="SBF709" s="109"/>
      <c r="SBG709" s="109"/>
      <c r="SBH709" s="109"/>
      <c r="SBI709" s="109"/>
      <c r="SBJ709" s="109"/>
      <c r="SBK709" s="109"/>
      <c r="SBL709" s="109"/>
      <c r="SBM709" s="109"/>
      <c r="SBN709" s="109"/>
      <c r="SBO709" s="109"/>
      <c r="SBP709" s="109"/>
      <c r="SBQ709" s="109"/>
      <c r="SBR709" s="109"/>
      <c r="SBS709" s="109"/>
      <c r="SBT709" s="109"/>
      <c r="SBU709" s="109"/>
      <c r="SBV709" s="109"/>
      <c r="SBW709" s="109"/>
      <c r="SBX709" s="109"/>
      <c r="SBY709" s="109"/>
      <c r="SBZ709" s="109"/>
      <c r="SCA709" s="109"/>
      <c r="SCB709" s="109"/>
      <c r="SCC709" s="109"/>
      <c r="SCD709" s="109"/>
      <c r="SCE709" s="109"/>
      <c r="SCF709" s="109"/>
      <c r="SCG709" s="109"/>
      <c r="SCH709" s="109"/>
      <c r="SCI709" s="109"/>
      <c r="SCJ709" s="109"/>
      <c r="SCK709" s="109"/>
      <c r="SCL709" s="109"/>
      <c r="SCM709" s="109"/>
      <c r="SCN709" s="109"/>
      <c r="SCO709" s="109"/>
      <c r="SCP709" s="109"/>
      <c r="SCQ709" s="109"/>
      <c r="SCR709" s="109"/>
      <c r="SCS709" s="109"/>
      <c r="SCT709" s="109"/>
      <c r="SCU709" s="109"/>
      <c r="SCV709" s="109"/>
      <c r="SCW709" s="109"/>
      <c r="SCX709" s="109"/>
      <c r="SCY709" s="109"/>
      <c r="SCZ709" s="109"/>
      <c r="SDA709" s="109"/>
      <c r="SDB709" s="109"/>
      <c r="SDC709" s="109"/>
      <c r="SDD709" s="109"/>
      <c r="SDE709" s="109"/>
      <c r="SDF709" s="109"/>
      <c r="SDG709" s="109"/>
      <c r="SDH709" s="109"/>
      <c r="SDI709" s="109"/>
      <c r="SDJ709" s="109"/>
      <c r="SDK709" s="109"/>
      <c r="SDL709" s="109"/>
      <c r="SDM709" s="109"/>
      <c r="SDN709" s="109"/>
      <c r="SDO709" s="109"/>
      <c r="SDP709" s="109"/>
      <c r="SDQ709" s="109"/>
      <c r="SDR709" s="109"/>
      <c r="SDS709" s="109"/>
      <c r="SDT709" s="109"/>
      <c r="SDU709" s="109"/>
      <c r="SDV709" s="109"/>
      <c r="SDW709" s="109"/>
      <c r="SDX709" s="109"/>
      <c r="SDY709" s="109"/>
      <c r="SDZ709" s="109"/>
      <c r="SEA709" s="109"/>
      <c r="SEB709" s="109"/>
      <c r="SEC709" s="109"/>
      <c r="SED709" s="109"/>
      <c r="SEE709" s="109"/>
      <c r="SEF709" s="109"/>
      <c r="SEG709" s="109"/>
      <c r="SEH709" s="109"/>
      <c r="SEI709" s="109"/>
      <c r="SEJ709" s="109"/>
      <c r="SEK709" s="109"/>
      <c r="SEL709" s="109"/>
      <c r="SEM709" s="109"/>
      <c r="SEN709" s="109"/>
      <c r="SEO709" s="109"/>
      <c r="SEP709" s="109"/>
      <c r="SEQ709" s="109"/>
      <c r="SER709" s="109"/>
      <c r="SES709" s="109"/>
      <c r="SET709" s="109"/>
      <c r="SEU709" s="109"/>
      <c r="SEV709" s="109"/>
      <c r="SEW709" s="109"/>
      <c r="SEX709" s="109"/>
      <c r="SEY709" s="109"/>
      <c r="SEZ709" s="109"/>
      <c r="SFA709" s="109"/>
      <c r="SFB709" s="109"/>
      <c r="SFC709" s="109"/>
      <c r="SFD709" s="109"/>
      <c r="SFE709" s="109"/>
      <c r="SFF709" s="109"/>
      <c r="SFG709" s="109"/>
      <c r="SFH709" s="109"/>
      <c r="SFI709" s="109"/>
      <c r="SFJ709" s="109"/>
      <c r="SFK709" s="109"/>
      <c r="SFL709" s="109"/>
      <c r="SFM709" s="109"/>
      <c r="SFN709" s="109"/>
      <c r="SFO709" s="109"/>
      <c r="SFP709" s="109"/>
      <c r="SFQ709" s="109"/>
      <c r="SFR709" s="109"/>
      <c r="SFS709" s="109"/>
      <c r="SFT709" s="109"/>
      <c r="SFU709" s="109"/>
      <c r="SFV709" s="109"/>
      <c r="SFW709" s="109"/>
      <c r="SFX709" s="109"/>
      <c r="SFY709" s="109"/>
      <c r="SFZ709" s="109"/>
      <c r="SGA709" s="109"/>
      <c r="SGB709" s="109"/>
      <c r="SGC709" s="109"/>
      <c r="SGD709" s="109"/>
      <c r="SGE709" s="109"/>
      <c r="SGF709" s="109"/>
      <c r="SGG709" s="109"/>
      <c r="SGH709" s="109"/>
      <c r="SGI709" s="109"/>
      <c r="SGJ709" s="109"/>
      <c r="SGK709" s="109"/>
      <c r="SGL709" s="109"/>
      <c r="SGM709" s="109"/>
      <c r="SGN709" s="109"/>
      <c r="SGO709" s="109"/>
      <c r="SGP709" s="109"/>
      <c r="SGQ709" s="109"/>
      <c r="SGR709" s="109"/>
      <c r="SGS709" s="109"/>
      <c r="SGT709" s="109"/>
      <c r="SGU709" s="109"/>
      <c r="SGV709" s="109"/>
      <c r="SGW709" s="109"/>
      <c r="SGX709" s="109"/>
      <c r="SGY709" s="109"/>
      <c r="SGZ709" s="109"/>
      <c r="SHA709" s="109"/>
      <c r="SHB709" s="109"/>
      <c r="SHC709" s="109"/>
      <c r="SHD709" s="109"/>
      <c r="SHE709" s="109"/>
      <c r="SHF709" s="109"/>
      <c r="SHG709" s="109"/>
      <c r="SHH709" s="109"/>
      <c r="SHI709" s="109"/>
      <c r="SHJ709" s="109"/>
      <c r="SHK709" s="109"/>
      <c r="SHL709" s="109"/>
      <c r="SHM709" s="109"/>
      <c r="SHN709" s="109"/>
      <c r="SHO709" s="109"/>
      <c r="SHP709" s="109"/>
      <c r="SHQ709" s="109"/>
      <c r="SHR709" s="109"/>
      <c r="SHS709" s="109"/>
      <c r="SHT709" s="109"/>
      <c r="SHU709" s="109"/>
      <c r="SHV709" s="109"/>
      <c r="SHW709" s="109"/>
      <c r="SHX709" s="109"/>
      <c r="SHY709" s="109"/>
      <c r="SHZ709" s="109"/>
      <c r="SIA709" s="109"/>
      <c r="SIB709" s="109"/>
      <c r="SIC709" s="109"/>
      <c r="SID709" s="109"/>
      <c r="SIE709" s="109"/>
      <c r="SIF709" s="109"/>
      <c r="SIG709" s="109"/>
      <c r="SIH709" s="109"/>
      <c r="SII709" s="109"/>
      <c r="SIJ709" s="109"/>
      <c r="SIK709" s="109"/>
      <c r="SIL709" s="109"/>
      <c r="SIM709" s="109"/>
      <c r="SIN709" s="109"/>
      <c r="SIO709" s="109"/>
      <c r="SIP709" s="109"/>
      <c r="SIQ709" s="109"/>
      <c r="SIR709" s="109"/>
      <c r="SIS709" s="109"/>
      <c r="SIT709" s="109"/>
      <c r="SIU709" s="109"/>
      <c r="SIV709" s="109"/>
      <c r="SIW709" s="109"/>
      <c r="SIX709" s="109"/>
      <c r="SIY709" s="109"/>
      <c r="SIZ709" s="109"/>
      <c r="SJA709" s="109"/>
      <c r="SJB709" s="109"/>
      <c r="SJC709" s="109"/>
      <c r="SJD709" s="109"/>
      <c r="SJE709" s="109"/>
      <c r="SJF709" s="109"/>
      <c r="SJG709" s="109"/>
      <c r="SJH709" s="109"/>
      <c r="SJI709" s="109"/>
      <c r="SJJ709" s="109"/>
      <c r="SJK709" s="109"/>
      <c r="SJL709" s="109"/>
      <c r="SJM709" s="109"/>
      <c r="SJN709" s="109"/>
      <c r="SJO709" s="109"/>
      <c r="SJP709" s="109"/>
      <c r="SJQ709" s="109"/>
      <c r="SJR709" s="109"/>
      <c r="SJS709" s="109"/>
      <c r="SJT709" s="109"/>
      <c r="SJU709" s="109"/>
      <c r="SJV709" s="109"/>
      <c r="SJW709" s="109"/>
      <c r="SJX709" s="109"/>
      <c r="SJY709" s="109"/>
      <c r="SJZ709" s="109"/>
      <c r="SKA709" s="109"/>
      <c r="SKB709" s="109"/>
      <c r="SKC709" s="109"/>
      <c r="SKD709" s="109"/>
      <c r="SKE709" s="109"/>
      <c r="SKF709" s="109"/>
      <c r="SKG709" s="109"/>
      <c r="SKH709" s="109"/>
      <c r="SKI709" s="109"/>
      <c r="SKJ709" s="109"/>
      <c r="SKK709" s="109"/>
      <c r="SKL709" s="109"/>
      <c r="SKM709" s="109"/>
      <c r="SKN709" s="109"/>
      <c r="SKO709" s="109"/>
      <c r="SKP709" s="109"/>
      <c r="SKQ709" s="109"/>
      <c r="SKR709" s="109"/>
      <c r="SKS709" s="109"/>
      <c r="SKT709" s="109"/>
      <c r="SKU709" s="109"/>
      <c r="SKV709" s="109"/>
      <c r="SKW709" s="109"/>
      <c r="SKX709" s="109"/>
      <c r="SKY709" s="109"/>
      <c r="SKZ709" s="109"/>
      <c r="SLA709" s="109"/>
      <c r="SLB709" s="109"/>
      <c r="SLC709" s="109"/>
      <c r="SLD709" s="109"/>
      <c r="SLE709" s="109"/>
      <c r="SLF709" s="109"/>
      <c r="SLG709" s="109"/>
      <c r="SLH709" s="109"/>
      <c r="SLI709" s="109"/>
      <c r="SLJ709" s="109"/>
      <c r="SLK709" s="109"/>
      <c r="SLL709" s="109"/>
      <c r="SLM709" s="109"/>
      <c r="SLN709" s="109"/>
      <c r="SLO709" s="109"/>
      <c r="SLP709" s="109"/>
      <c r="SLQ709" s="109"/>
      <c r="SLR709" s="109"/>
      <c r="SLS709" s="109"/>
      <c r="SLT709" s="109"/>
      <c r="SLU709" s="109"/>
      <c r="SLV709" s="109"/>
      <c r="SLW709" s="109"/>
      <c r="SLX709" s="109"/>
      <c r="SLY709" s="109"/>
      <c r="SLZ709" s="109"/>
      <c r="SMA709" s="109"/>
      <c r="SMB709" s="109"/>
      <c r="SMC709" s="109"/>
      <c r="SMD709" s="109"/>
      <c r="SME709" s="109"/>
      <c r="SMF709" s="109"/>
      <c r="SMG709" s="109"/>
      <c r="SMH709" s="109"/>
      <c r="SMI709" s="109"/>
      <c r="SMJ709" s="109"/>
      <c r="SMK709" s="109"/>
      <c r="SML709" s="109"/>
      <c r="SMM709" s="109"/>
      <c r="SMN709" s="109"/>
      <c r="SMO709" s="109"/>
      <c r="SMP709" s="109"/>
      <c r="SMQ709" s="109"/>
      <c r="SMR709" s="109"/>
      <c r="SMS709" s="109"/>
      <c r="SMT709" s="109"/>
      <c r="SMU709" s="109"/>
      <c r="SMV709" s="109"/>
      <c r="SMW709" s="109"/>
      <c r="SMX709" s="109"/>
      <c r="SMY709" s="109"/>
      <c r="SMZ709" s="109"/>
      <c r="SNA709" s="109"/>
      <c r="SNB709" s="109"/>
      <c r="SNC709" s="109"/>
      <c r="SND709" s="109"/>
      <c r="SNE709" s="109"/>
      <c r="SNF709" s="109"/>
      <c r="SNG709" s="109"/>
      <c r="SNH709" s="109"/>
      <c r="SNI709" s="109"/>
      <c r="SNJ709" s="109"/>
      <c r="SNK709" s="109"/>
      <c r="SNL709" s="109"/>
      <c r="SNM709" s="109"/>
      <c r="SNN709" s="109"/>
      <c r="SNO709" s="109"/>
      <c r="SNP709" s="109"/>
      <c r="SNQ709" s="109"/>
      <c r="SNR709" s="109"/>
      <c r="SNS709" s="109"/>
      <c r="SNT709" s="109"/>
      <c r="SNU709" s="109"/>
      <c r="SNV709" s="109"/>
      <c r="SNW709" s="109"/>
      <c r="SNX709" s="109"/>
      <c r="SNY709" s="109"/>
      <c r="SNZ709" s="109"/>
      <c r="SOA709" s="109"/>
      <c r="SOB709" s="109"/>
      <c r="SOC709" s="109"/>
      <c r="SOD709" s="109"/>
      <c r="SOE709" s="109"/>
      <c r="SOF709" s="109"/>
      <c r="SOG709" s="109"/>
      <c r="SOH709" s="109"/>
      <c r="SOI709" s="109"/>
      <c r="SOJ709" s="109"/>
      <c r="SOK709" s="109"/>
      <c r="SOL709" s="109"/>
      <c r="SOM709" s="109"/>
      <c r="SON709" s="109"/>
      <c r="SOO709" s="109"/>
      <c r="SOP709" s="109"/>
      <c r="SOQ709" s="109"/>
      <c r="SOR709" s="109"/>
      <c r="SOS709" s="109"/>
      <c r="SOT709" s="109"/>
      <c r="SOU709" s="109"/>
      <c r="SOV709" s="109"/>
      <c r="SOW709" s="109"/>
      <c r="SOX709" s="109"/>
      <c r="SOY709" s="109"/>
      <c r="SOZ709" s="109"/>
      <c r="SPA709" s="109"/>
      <c r="SPB709" s="109"/>
      <c r="SPC709" s="109"/>
      <c r="SPD709" s="109"/>
      <c r="SPE709" s="109"/>
      <c r="SPF709" s="109"/>
      <c r="SPG709" s="109"/>
      <c r="SPH709" s="109"/>
      <c r="SPI709" s="109"/>
      <c r="SPJ709" s="109"/>
      <c r="SPK709" s="109"/>
      <c r="SPL709" s="109"/>
      <c r="SPM709" s="109"/>
      <c r="SPN709" s="109"/>
      <c r="SPO709" s="109"/>
      <c r="SPP709" s="109"/>
      <c r="SPQ709" s="109"/>
      <c r="SPR709" s="109"/>
      <c r="SPS709" s="109"/>
      <c r="SPT709" s="109"/>
      <c r="SPU709" s="109"/>
      <c r="SPV709" s="109"/>
      <c r="SPW709" s="109"/>
      <c r="SPX709" s="109"/>
      <c r="SPY709" s="109"/>
      <c r="SPZ709" s="109"/>
      <c r="SQA709" s="109"/>
      <c r="SQB709" s="109"/>
      <c r="SQC709" s="109"/>
      <c r="SQD709" s="109"/>
      <c r="SQE709" s="109"/>
      <c r="SQF709" s="109"/>
      <c r="SQG709" s="109"/>
      <c r="SQH709" s="109"/>
      <c r="SQI709" s="109"/>
      <c r="SQJ709" s="109"/>
      <c r="SQK709" s="109"/>
      <c r="SQL709" s="109"/>
      <c r="SQM709" s="109"/>
      <c r="SQN709" s="109"/>
      <c r="SQO709" s="109"/>
      <c r="SQP709" s="109"/>
      <c r="SQQ709" s="109"/>
      <c r="SQR709" s="109"/>
      <c r="SQS709" s="109"/>
      <c r="SQT709" s="109"/>
      <c r="SQU709" s="109"/>
      <c r="SQV709" s="109"/>
      <c r="SQW709" s="109"/>
      <c r="SQX709" s="109"/>
      <c r="SQY709" s="109"/>
      <c r="SQZ709" s="109"/>
      <c r="SRA709" s="109"/>
      <c r="SRB709" s="109"/>
      <c r="SRC709" s="109"/>
      <c r="SRD709" s="109"/>
      <c r="SRE709" s="109"/>
      <c r="SRF709" s="109"/>
      <c r="SRG709" s="109"/>
      <c r="SRH709" s="109"/>
      <c r="SRI709" s="109"/>
      <c r="SRJ709" s="109"/>
      <c r="SRK709" s="109"/>
      <c r="SRL709" s="109"/>
      <c r="SRM709" s="109"/>
      <c r="SRN709" s="109"/>
      <c r="SRO709" s="109"/>
      <c r="SRP709" s="109"/>
      <c r="SRQ709" s="109"/>
      <c r="SRR709" s="109"/>
      <c r="SRS709" s="109"/>
      <c r="SRT709" s="109"/>
      <c r="SRU709" s="109"/>
      <c r="SRV709" s="109"/>
      <c r="SRW709" s="109"/>
      <c r="SRX709" s="109"/>
      <c r="SRY709" s="109"/>
      <c r="SRZ709" s="109"/>
      <c r="SSA709" s="109"/>
      <c r="SSB709" s="109"/>
      <c r="SSC709" s="109"/>
      <c r="SSD709" s="109"/>
      <c r="SSE709" s="109"/>
      <c r="SSF709" s="109"/>
      <c r="SSG709" s="109"/>
      <c r="SSH709" s="109"/>
      <c r="SSI709" s="109"/>
      <c r="SSJ709" s="109"/>
      <c r="SSK709" s="109"/>
      <c r="SSL709" s="109"/>
      <c r="SSM709" s="109"/>
      <c r="SSN709" s="109"/>
      <c r="SSO709" s="109"/>
      <c r="SSP709" s="109"/>
      <c r="SSQ709" s="109"/>
      <c r="SSR709" s="109"/>
      <c r="SSS709" s="109"/>
      <c r="SST709" s="109"/>
      <c r="SSU709" s="109"/>
      <c r="SSV709" s="109"/>
      <c r="SSW709" s="109"/>
      <c r="SSX709" s="109"/>
      <c r="SSY709" s="109"/>
      <c r="SSZ709" s="109"/>
      <c r="STA709" s="109"/>
      <c r="STB709" s="109"/>
      <c r="STC709" s="109"/>
      <c r="STD709" s="109"/>
      <c r="STE709" s="109"/>
      <c r="STF709" s="109"/>
      <c r="STG709" s="109"/>
      <c r="STH709" s="109"/>
      <c r="STI709" s="109"/>
      <c r="STJ709" s="109"/>
      <c r="STK709" s="109"/>
      <c r="STL709" s="109"/>
      <c r="STM709" s="109"/>
      <c r="STN709" s="109"/>
      <c r="STO709" s="109"/>
      <c r="STP709" s="109"/>
      <c r="STQ709" s="109"/>
      <c r="STR709" s="109"/>
      <c r="STS709" s="109"/>
      <c r="STT709" s="109"/>
      <c r="STU709" s="109"/>
      <c r="STV709" s="109"/>
      <c r="STW709" s="109"/>
      <c r="STX709" s="109"/>
      <c r="STY709" s="109"/>
      <c r="STZ709" s="109"/>
      <c r="SUA709" s="109"/>
      <c r="SUB709" s="109"/>
      <c r="SUC709" s="109"/>
      <c r="SUD709" s="109"/>
      <c r="SUE709" s="109"/>
      <c r="SUF709" s="109"/>
      <c r="SUG709" s="109"/>
      <c r="SUH709" s="109"/>
      <c r="SUI709" s="109"/>
      <c r="SUJ709" s="109"/>
      <c r="SUK709" s="109"/>
      <c r="SUL709" s="109"/>
      <c r="SUM709" s="109"/>
      <c r="SUN709" s="109"/>
      <c r="SUO709" s="109"/>
      <c r="SUP709" s="109"/>
      <c r="SUQ709" s="109"/>
      <c r="SUR709" s="109"/>
      <c r="SUS709" s="109"/>
      <c r="SUT709" s="109"/>
      <c r="SUU709" s="109"/>
      <c r="SUV709" s="109"/>
      <c r="SUW709" s="109"/>
      <c r="SUX709" s="109"/>
      <c r="SUY709" s="109"/>
      <c r="SUZ709" s="109"/>
      <c r="SVA709" s="109"/>
      <c r="SVB709" s="109"/>
      <c r="SVC709" s="109"/>
      <c r="SVD709" s="109"/>
      <c r="SVE709" s="109"/>
      <c r="SVF709" s="109"/>
      <c r="SVG709" s="109"/>
      <c r="SVH709" s="109"/>
      <c r="SVI709" s="109"/>
      <c r="SVJ709" s="109"/>
      <c r="SVK709" s="109"/>
      <c r="SVL709" s="109"/>
      <c r="SVM709" s="109"/>
      <c r="SVN709" s="109"/>
      <c r="SVO709" s="109"/>
      <c r="SVP709" s="109"/>
      <c r="SVQ709" s="109"/>
      <c r="SVR709" s="109"/>
      <c r="SVS709" s="109"/>
      <c r="SVT709" s="109"/>
      <c r="SVU709" s="109"/>
      <c r="SVV709" s="109"/>
      <c r="SVW709" s="109"/>
      <c r="SVX709" s="109"/>
      <c r="SVY709" s="109"/>
      <c r="SVZ709" s="109"/>
      <c r="SWA709" s="109"/>
      <c r="SWB709" s="109"/>
      <c r="SWC709" s="109"/>
      <c r="SWD709" s="109"/>
      <c r="SWE709" s="109"/>
      <c r="SWF709" s="109"/>
      <c r="SWG709" s="109"/>
      <c r="SWH709" s="109"/>
      <c r="SWI709" s="109"/>
      <c r="SWJ709" s="109"/>
      <c r="SWK709" s="109"/>
      <c r="SWL709" s="109"/>
      <c r="SWM709" s="109"/>
      <c r="SWN709" s="109"/>
      <c r="SWO709" s="109"/>
      <c r="SWP709" s="109"/>
      <c r="SWQ709" s="109"/>
      <c r="SWR709" s="109"/>
      <c r="SWS709" s="109"/>
      <c r="SWT709" s="109"/>
      <c r="SWU709" s="109"/>
      <c r="SWV709" s="109"/>
      <c r="SWW709" s="109"/>
      <c r="SWX709" s="109"/>
      <c r="SWY709" s="109"/>
      <c r="SWZ709" s="109"/>
      <c r="SXA709" s="109"/>
      <c r="SXB709" s="109"/>
      <c r="SXC709" s="109"/>
      <c r="SXD709" s="109"/>
      <c r="SXE709" s="109"/>
      <c r="SXF709" s="109"/>
      <c r="SXG709" s="109"/>
      <c r="SXH709" s="109"/>
      <c r="SXI709" s="109"/>
      <c r="SXJ709" s="109"/>
      <c r="SXK709" s="109"/>
      <c r="SXL709" s="109"/>
      <c r="SXM709" s="109"/>
      <c r="SXN709" s="109"/>
      <c r="SXO709" s="109"/>
      <c r="SXP709" s="109"/>
      <c r="SXQ709" s="109"/>
      <c r="SXR709" s="109"/>
      <c r="SXS709" s="109"/>
      <c r="SXT709" s="109"/>
      <c r="SXU709" s="109"/>
      <c r="SXV709" s="109"/>
      <c r="SXW709" s="109"/>
      <c r="SXX709" s="109"/>
      <c r="SXY709" s="109"/>
      <c r="SXZ709" s="109"/>
      <c r="SYA709" s="109"/>
      <c r="SYB709" s="109"/>
      <c r="SYC709" s="109"/>
      <c r="SYD709" s="109"/>
      <c r="SYE709" s="109"/>
      <c r="SYF709" s="109"/>
      <c r="SYG709" s="109"/>
      <c r="SYH709" s="109"/>
      <c r="SYI709" s="109"/>
      <c r="SYJ709" s="109"/>
      <c r="SYK709" s="109"/>
      <c r="SYL709" s="109"/>
      <c r="SYM709" s="109"/>
      <c r="SYN709" s="109"/>
      <c r="SYO709" s="109"/>
      <c r="SYP709" s="109"/>
      <c r="SYQ709" s="109"/>
      <c r="SYR709" s="109"/>
      <c r="SYS709" s="109"/>
      <c r="SYT709" s="109"/>
      <c r="SYU709" s="109"/>
      <c r="SYV709" s="109"/>
      <c r="SYW709" s="109"/>
      <c r="SYX709" s="109"/>
      <c r="SYY709" s="109"/>
      <c r="SYZ709" s="109"/>
      <c r="SZA709" s="109"/>
      <c r="SZB709" s="109"/>
      <c r="SZC709" s="109"/>
      <c r="SZD709" s="109"/>
      <c r="SZE709" s="109"/>
      <c r="SZF709" s="109"/>
      <c r="SZG709" s="109"/>
      <c r="SZH709" s="109"/>
      <c r="SZI709" s="109"/>
      <c r="SZJ709" s="109"/>
      <c r="SZK709" s="109"/>
      <c r="SZL709" s="109"/>
      <c r="SZM709" s="109"/>
      <c r="SZN709" s="109"/>
      <c r="SZO709" s="109"/>
      <c r="SZP709" s="109"/>
      <c r="SZQ709" s="109"/>
      <c r="SZR709" s="109"/>
      <c r="SZS709" s="109"/>
      <c r="SZT709" s="109"/>
      <c r="SZU709" s="109"/>
      <c r="SZV709" s="109"/>
      <c r="SZW709" s="109"/>
      <c r="SZX709" s="109"/>
      <c r="SZY709" s="109"/>
      <c r="SZZ709" s="109"/>
      <c r="TAA709" s="109"/>
      <c r="TAB709" s="109"/>
      <c r="TAC709" s="109"/>
      <c r="TAD709" s="109"/>
      <c r="TAE709" s="109"/>
      <c r="TAF709" s="109"/>
      <c r="TAG709" s="109"/>
      <c r="TAH709" s="109"/>
      <c r="TAI709" s="109"/>
      <c r="TAJ709" s="109"/>
      <c r="TAK709" s="109"/>
      <c r="TAL709" s="109"/>
      <c r="TAM709" s="109"/>
      <c r="TAN709" s="109"/>
      <c r="TAO709" s="109"/>
      <c r="TAP709" s="109"/>
      <c r="TAQ709" s="109"/>
      <c r="TAR709" s="109"/>
      <c r="TAS709" s="109"/>
      <c r="TAT709" s="109"/>
      <c r="TAU709" s="109"/>
      <c r="TAV709" s="109"/>
      <c r="TAW709" s="109"/>
      <c r="TAX709" s="109"/>
      <c r="TAY709" s="109"/>
      <c r="TAZ709" s="109"/>
      <c r="TBA709" s="109"/>
      <c r="TBB709" s="109"/>
      <c r="TBC709" s="109"/>
      <c r="TBD709" s="109"/>
      <c r="TBE709" s="109"/>
      <c r="TBF709" s="109"/>
      <c r="TBG709" s="109"/>
      <c r="TBH709" s="109"/>
      <c r="TBI709" s="109"/>
      <c r="TBJ709" s="109"/>
      <c r="TBK709" s="109"/>
      <c r="TBL709" s="109"/>
      <c r="TBM709" s="109"/>
      <c r="TBN709" s="109"/>
      <c r="TBO709" s="109"/>
      <c r="TBP709" s="109"/>
      <c r="TBQ709" s="109"/>
      <c r="TBR709" s="109"/>
      <c r="TBS709" s="109"/>
      <c r="TBT709" s="109"/>
      <c r="TBU709" s="109"/>
      <c r="TBV709" s="109"/>
      <c r="TBW709" s="109"/>
      <c r="TBX709" s="109"/>
      <c r="TBY709" s="109"/>
      <c r="TBZ709" s="109"/>
      <c r="TCA709" s="109"/>
      <c r="TCB709" s="109"/>
      <c r="TCC709" s="109"/>
      <c r="TCD709" s="109"/>
      <c r="TCE709" s="109"/>
      <c r="TCF709" s="109"/>
      <c r="TCG709" s="109"/>
      <c r="TCH709" s="109"/>
      <c r="TCI709" s="109"/>
      <c r="TCJ709" s="109"/>
      <c r="TCK709" s="109"/>
      <c r="TCL709" s="109"/>
      <c r="TCM709" s="109"/>
      <c r="TCN709" s="109"/>
      <c r="TCO709" s="109"/>
      <c r="TCP709" s="109"/>
      <c r="TCQ709" s="109"/>
      <c r="TCR709" s="109"/>
      <c r="TCS709" s="109"/>
      <c r="TCT709" s="109"/>
      <c r="TCU709" s="109"/>
      <c r="TCV709" s="109"/>
      <c r="TCW709" s="109"/>
      <c r="TCX709" s="109"/>
      <c r="TCY709" s="109"/>
      <c r="TCZ709" s="109"/>
      <c r="TDA709" s="109"/>
      <c r="TDB709" s="109"/>
      <c r="TDC709" s="109"/>
      <c r="TDD709" s="109"/>
      <c r="TDE709" s="109"/>
      <c r="TDF709" s="109"/>
      <c r="TDG709" s="109"/>
      <c r="TDH709" s="109"/>
      <c r="TDI709" s="109"/>
      <c r="TDJ709" s="109"/>
      <c r="TDK709" s="109"/>
      <c r="TDL709" s="109"/>
      <c r="TDM709" s="109"/>
      <c r="TDN709" s="109"/>
      <c r="TDO709" s="109"/>
      <c r="TDP709" s="109"/>
      <c r="TDQ709" s="109"/>
      <c r="TDR709" s="109"/>
      <c r="TDS709" s="109"/>
      <c r="TDT709" s="109"/>
      <c r="TDU709" s="109"/>
      <c r="TDV709" s="109"/>
      <c r="TDW709" s="109"/>
      <c r="TDX709" s="109"/>
      <c r="TDY709" s="109"/>
      <c r="TDZ709" s="109"/>
      <c r="TEA709" s="109"/>
      <c r="TEB709" s="109"/>
      <c r="TEC709" s="109"/>
      <c r="TED709" s="109"/>
      <c r="TEE709" s="109"/>
      <c r="TEF709" s="109"/>
      <c r="TEG709" s="109"/>
      <c r="TEH709" s="109"/>
      <c r="TEI709" s="109"/>
      <c r="TEJ709" s="109"/>
      <c r="TEK709" s="109"/>
      <c r="TEL709" s="109"/>
      <c r="TEM709" s="109"/>
      <c r="TEN709" s="109"/>
      <c r="TEO709" s="109"/>
      <c r="TEP709" s="109"/>
      <c r="TEQ709" s="109"/>
      <c r="TER709" s="109"/>
      <c r="TES709" s="109"/>
      <c r="TET709" s="109"/>
      <c r="TEU709" s="109"/>
      <c r="TEV709" s="109"/>
      <c r="TEW709" s="109"/>
      <c r="TEX709" s="109"/>
      <c r="TEY709" s="109"/>
      <c r="TEZ709" s="109"/>
      <c r="TFA709" s="109"/>
      <c r="TFB709" s="109"/>
      <c r="TFC709" s="109"/>
      <c r="TFD709" s="109"/>
      <c r="TFE709" s="109"/>
      <c r="TFF709" s="109"/>
      <c r="TFG709" s="109"/>
      <c r="TFH709" s="109"/>
      <c r="TFI709" s="109"/>
      <c r="TFJ709" s="109"/>
      <c r="TFK709" s="109"/>
      <c r="TFL709" s="109"/>
      <c r="TFM709" s="109"/>
      <c r="TFN709" s="109"/>
      <c r="TFO709" s="109"/>
      <c r="TFP709" s="109"/>
      <c r="TFQ709" s="109"/>
      <c r="TFR709" s="109"/>
      <c r="TFS709" s="109"/>
      <c r="TFT709" s="109"/>
      <c r="TFU709" s="109"/>
      <c r="TFV709" s="109"/>
      <c r="TFW709" s="109"/>
      <c r="TFX709" s="109"/>
      <c r="TFY709" s="109"/>
      <c r="TFZ709" s="109"/>
      <c r="TGA709" s="109"/>
      <c r="TGB709" s="109"/>
      <c r="TGC709" s="109"/>
      <c r="TGD709" s="109"/>
      <c r="TGE709" s="109"/>
      <c r="TGF709" s="109"/>
      <c r="TGG709" s="109"/>
      <c r="TGH709" s="109"/>
      <c r="TGI709" s="109"/>
      <c r="TGJ709" s="109"/>
      <c r="TGK709" s="109"/>
      <c r="TGL709" s="109"/>
      <c r="TGM709" s="109"/>
      <c r="TGN709" s="109"/>
      <c r="TGO709" s="109"/>
      <c r="TGP709" s="109"/>
      <c r="TGQ709" s="109"/>
      <c r="TGR709" s="109"/>
      <c r="TGS709" s="109"/>
      <c r="TGT709" s="109"/>
      <c r="TGU709" s="109"/>
      <c r="TGV709" s="109"/>
      <c r="TGW709" s="109"/>
      <c r="TGX709" s="109"/>
      <c r="TGY709" s="109"/>
      <c r="TGZ709" s="109"/>
      <c r="THA709" s="109"/>
      <c r="THB709" s="109"/>
      <c r="THC709" s="109"/>
      <c r="THD709" s="109"/>
      <c r="THE709" s="109"/>
      <c r="THF709" s="109"/>
      <c r="THG709" s="109"/>
      <c r="THH709" s="109"/>
      <c r="THI709" s="109"/>
      <c r="THJ709" s="109"/>
      <c r="THK709" s="109"/>
      <c r="THL709" s="109"/>
      <c r="THM709" s="109"/>
      <c r="THN709" s="109"/>
      <c r="THO709" s="109"/>
      <c r="THP709" s="109"/>
      <c r="THQ709" s="109"/>
      <c r="THR709" s="109"/>
      <c r="THS709" s="109"/>
      <c r="THT709" s="109"/>
      <c r="THU709" s="109"/>
      <c r="THV709" s="109"/>
      <c r="THW709" s="109"/>
      <c r="THX709" s="109"/>
      <c r="THY709" s="109"/>
      <c r="THZ709" s="109"/>
      <c r="TIA709" s="109"/>
      <c r="TIB709" s="109"/>
      <c r="TIC709" s="109"/>
      <c r="TID709" s="109"/>
      <c r="TIE709" s="109"/>
      <c r="TIF709" s="109"/>
      <c r="TIG709" s="109"/>
      <c r="TIH709" s="109"/>
      <c r="TII709" s="109"/>
      <c r="TIJ709" s="109"/>
      <c r="TIK709" s="109"/>
      <c r="TIL709" s="109"/>
      <c r="TIM709" s="109"/>
      <c r="TIN709" s="109"/>
      <c r="TIO709" s="109"/>
      <c r="TIP709" s="109"/>
      <c r="TIQ709" s="109"/>
      <c r="TIR709" s="109"/>
      <c r="TIS709" s="109"/>
      <c r="TIT709" s="109"/>
      <c r="TIU709" s="109"/>
      <c r="TIV709" s="109"/>
      <c r="TIW709" s="109"/>
      <c r="TIX709" s="109"/>
      <c r="TIY709" s="109"/>
      <c r="TIZ709" s="109"/>
      <c r="TJA709" s="109"/>
      <c r="TJB709" s="109"/>
      <c r="TJC709" s="109"/>
      <c r="TJD709" s="109"/>
      <c r="TJE709" s="109"/>
      <c r="TJF709" s="109"/>
      <c r="TJG709" s="109"/>
      <c r="TJH709" s="109"/>
      <c r="TJI709" s="109"/>
      <c r="TJJ709" s="109"/>
      <c r="TJK709" s="109"/>
      <c r="TJL709" s="109"/>
      <c r="TJM709" s="109"/>
      <c r="TJN709" s="109"/>
      <c r="TJO709" s="109"/>
      <c r="TJP709" s="109"/>
      <c r="TJQ709" s="109"/>
      <c r="TJR709" s="109"/>
      <c r="TJS709" s="109"/>
      <c r="TJT709" s="109"/>
      <c r="TJU709" s="109"/>
      <c r="TJV709" s="109"/>
      <c r="TJW709" s="109"/>
      <c r="TJX709" s="109"/>
      <c r="TJY709" s="109"/>
      <c r="TJZ709" s="109"/>
      <c r="TKA709" s="109"/>
      <c r="TKB709" s="109"/>
      <c r="TKC709" s="109"/>
      <c r="TKD709" s="109"/>
      <c r="TKE709" s="109"/>
      <c r="TKF709" s="109"/>
      <c r="TKG709" s="109"/>
      <c r="TKH709" s="109"/>
      <c r="TKI709" s="109"/>
      <c r="TKJ709" s="109"/>
      <c r="TKK709" s="109"/>
      <c r="TKL709" s="109"/>
      <c r="TKM709" s="109"/>
      <c r="TKN709" s="109"/>
      <c r="TKO709" s="109"/>
      <c r="TKP709" s="109"/>
      <c r="TKQ709" s="109"/>
      <c r="TKR709" s="109"/>
      <c r="TKS709" s="109"/>
      <c r="TKT709" s="109"/>
      <c r="TKU709" s="109"/>
      <c r="TKV709" s="109"/>
      <c r="TKW709" s="109"/>
      <c r="TKX709" s="109"/>
      <c r="TKY709" s="109"/>
      <c r="TKZ709" s="109"/>
      <c r="TLA709" s="109"/>
      <c r="TLB709" s="109"/>
      <c r="TLC709" s="109"/>
      <c r="TLD709" s="109"/>
      <c r="TLE709" s="109"/>
      <c r="TLF709" s="109"/>
      <c r="TLG709" s="109"/>
      <c r="TLH709" s="109"/>
      <c r="TLI709" s="109"/>
      <c r="TLJ709" s="109"/>
      <c r="TLK709" s="109"/>
      <c r="TLL709" s="109"/>
      <c r="TLM709" s="109"/>
      <c r="TLN709" s="109"/>
      <c r="TLO709" s="109"/>
      <c r="TLP709" s="109"/>
      <c r="TLQ709" s="109"/>
      <c r="TLR709" s="109"/>
      <c r="TLS709" s="109"/>
      <c r="TLT709" s="109"/>
      <c r="TLU709" s="109"/>
      <c r="TLV709" s="109"/>
      <c r="TLW709" s="109"/>
      <c r="TLX709" s="109"/>
      <c r="TLY709" s="109"/>
      <c r="TLZ709" s="109"/>
      <c r="TMA709" s="109"/>
      <c r="TMB709" s="109"/>
      <c r="TMC709" s="109"/>
      <c r="TMD709" s="109"/>
      <c r="TME709" s="109"/>
      <c r="TMF709" s="109"/>
      <c r="TMG709" s="109"/>
      <c r="TMH709" s="109"/>
      <c r="TMI709" s="109"/>
      <c r="TMJ709" s="109"/>
      <c r="TMK709" s="109"/>
      <c r="TML709" s="109"/>
      <c r="TMM709" s="109"/>
      <c r="TMN709" s="109"/>
      <c r="TMO709" s="109"/>
      <c r="TMP709" s="109"/>
      <c r="TMQ709" s="109"/>
      <c r="TMR709" s="109"/>
      <c r="TMS709" s="109"/>
      <c r="TMT709" s="109"/>
      <c r="TMU709" s="109"/>
      <c r="TMV709" s="109"/>
      <c r="TMW709" s="109"/>
      <c r="TMX709" s="109"/>
      <c r="TMY709" s="109"/>
      <c r="TMZ709" s="109"/>
      <c r="TNA709" s="109"/>
      <c r="TNB709" s="109"/>
      <c r="TNC709" s="109"/>
      <c r="TND709" s="109"/>
      <c r="TNE709" s="109"/>
      <c r="TNF709" s="109"/>
      <c r="TNG709" s="109"/>
      <c r="TNH709" s="109"/>
      <c r="TNI709" s="109"/>
      <c r="TNJ709" s="109"/>
      <c r="TNK709" s="109"/>
      <c r="TNL709" s="109"/>
      <c r="TNM709" s="109"/>
      <c r="TNN709" s="109"/>
      <c r="TNO709" s="109"/>
      <c r="TNP709" s="109"/>
      <c r="TNQ709" s="109"/>
      <c r="TNR709" s="109"/>
      <c r="TNS709" s="109"/>
      <c r="TNT709" s="109"/>
      <c r="TNU709" s="109"/>
      <c r="TNV709" s="109"/>
      <c r="TNW709" s="109"/>
      <c r="TNX709" s="109"/>
      <c r="TNY709" s="109"/>
      <c r="TNZ709" s="109"/>
      <c r="TOA709" s="109"/>
      <c r="TOB709" s="109"/>
      <c r="TOC709" s="109"/>
      <c r="TOD709" s="109"/>
      <c r="TOE709" s="109"/>
      <c r="TOF709" s="109"/>
      <c r="TOG709" s="109"/>
      <c r="TOH709" s="109"/>
      <c r="TOI709" s="109"/>
      <c r="TOJ709" s="109"/>
      <c r="TOK709" s="109"/>
      <c r="TOL709" s="109"/>
      <c r="TOM709" s="109"/>
      <c r="TON709" s="109"/>
      <c r="TOO709" s="109"/>
      <c r="TOP709" s="109"/>
      <c r="TOQ709" s="109"/>
      <c r="TOR709" s="109"/>
      <c r="TOS709" s="109"/>
      <c r="TOT709" s="109"/>
      <c r="TOU709" s="109"/>
      <c r="TOV709" s="109"/>
      <c r="TOW709" s="109"/>
      <c r="TOX709" s="109"/>
      <c r="TOY709" s="109"/>
      <c r="TOZ709" s="109"/>
      <c r="TPA709" s="109"/>
      <c r="TPB709" s="109"/>
      <c r="TPC709" s="109"/>
      <c r="TPD709" s="109"/>
      <c r="TPE709" s="109"/>
      <c r="TPF709" s="109"/>
      <c r="TPG709" s="109"/>
      <c r="TPH709" s="109"/>
      <c r="TPI709" s="109"/>
      <c r="TPJ709" s="109"/>
      <c r="TPK709" s="109"/>
      <c r="TPL709" s="109"/>
      <c r="TPM709" s="109"/>
      <c r="TPN709" s="109"/>
      <c r="TPO709" s="109"/>
      <c r="TPP709" s="109"/>
      <c r="TPQ709" s="109"/>
      <c r="TPR709" s="109"/>
      <c r="TPS709" s="109"/>
      <c r="TPT709" s="109"/>
      <c r="TPU709" s="109"/>
      <c r="TPV709" s="109"/>
      <c r="TPW709" s="109"/>
      <c r="TPX709" s="109"/>
      <c r="TPY709" s="109"/>
      <c r="TPZ709" s="109"/>
      <c r="TQA709" s="109"/>
      <c r="TQB709" s="109"/>
      <c r="TQC709" s="109"/>
      <c r="TQD709" s="109"/>
      <c r="TQE709" s="109"/>
      <c r="TQF709" s="109"/>
      <c r="TQG709" s="109"/>
      <c r="TQH709" s="109"/>
      <c r="TQI709" s="109"/>
      <c r="TQJ709" s="109"/>
      <c r="TQK709" s="109"/>
      <c r="TQL709" s="109"/>
      <c r="TQM709" s="109"/>
      <c r="TQN709" s="109"/>
      <c r="TQO709" s="109"/>
      <c r="TQP709" s="109"/>
      <c r="TQQ709" s="109"/>
      <c r="TQR709" s="109"/>
      <c r="TQS709" s="109"/>
      <c r="TQT709" s="109"/>
      <c r="TQU709" s="109"/>
      <c r="TQV709" s="109"/>
      <c r="TQW709" s="109"/>
      <c r="TQX709" s="109"/>
      <c r="TQY709" s="109"/>
      <c r="TQZ709" s="109"/>
      <c r="TRA709" s="109"/>
      <c r="TRB709" s="109"/>
      <c r="TRC709" s="109"/>
      <c r="TRD709" s="109"/>
      <c r="TRE709" s="109"/>
      <c r="TRF709" s="109"/>
      <c r="TRG709" s="109"/>
      <c r="TRH709" s="109"/>
      <c r="TRI709" s="109"/>
      <c r="TRJ709" s="109"/>
      <c r="TRK709" s="109"/>
      <c r="TRL709" s="109"/>
      <c r="TRM709" s="109"/>
      <c r="TRN709" s="109"/>
      <c r="TRO709" s="109"/>
      <c r="TRP709" s="109"/>
      <c r="TRQ709" s="109"/>
      <c r="TRR709" s="109"/>
      <c r="TRS709" s="109"/>
      <c r="TRT709" s="109"/>
      <c r="TRU709" s="109"/>
      <c r="TRV709" s="109"/>
      <c r="TRW709" s="109"/>
      <c r="TRX709" s="109"/>
      <c r="TRY709" s="109"/>
      <c r="TRZ709" s="109"/>
      <c r="TSA709" s="109"/>
      <c r="TSB709" s="109"/>
      <c r="TSC709" s="109"/>
      <c r="TSD709" s="109"/>
      <c r="TSE709" s="109"/>
      <c r="TSF709" s="109"/>
      <c r="TSG709" s="109"/>
      <c r="TSH709" s="109"/>
      <c r="TSI709" s="109"/>
      <c r="TSJ709" s="109"/>
      <c r="TSK709" s="109"/>
      <c r="TSL709" s="109"/>
      <c r="TSM709" s="109"/>
      <c r="TSN709" s="109"/>
      <c r="TSO709" s="109"/>
      <c r="TSP709" s="109"/>
      <c r="TSQ709" s="109"/>
      <c r="TSR709" s="109"/>
      <c r="TSS709" s="109"/>
      <c r="TST709" s="109"/>
      <c r="TSU709" s="109"/>
      <c r="TSV709" s="109"/>
      <c r="TSW709" s="109"/>
      <c r="TSX709" s="109"/>
      <c r="TSY709" s="109"/>
      <c r="TSZ709" s="109"/>
      <c r="TTA709" s="109"/>
      <c r="TTB709" s="109"/>
      <c r="TTC709" s="109"/>
      <c r="TTD709" s="109"/>
      <c r="TTE709" s="109"/>
      <c r="TTF709" s="109"/>
      <c r="TTG709" s="109"/>
      <c r="TTH709" s="109"/>
      <c r="TTI709" s="109"/>
      <c r="TTJ709" s="109"/>
      <c r="TTK709" s="109"/>
      <c r="TTL709" s="109"/>
      <c r="TTM709" s="109"/>
      <c r="TTN709" s="109"/>
      <c r="TTO709" s="109"/>
      <c r="TTP709" s="109"/>
      <c r="TTQ709" s="109"/>
      <c r="TTR709" s="109"/>
      <c r="TTS709" s="109"/>
      <c r="TTT709" s="109"/>
      <c r="TTU709" s="109"/>
      <c r="TTV709" s="109"/>
      <c r="TTW709" s="109"/>
      <c r="TTX709" s="109"/>
      <c r="TTY709" s="109"/>
      <c r="TTZ709" s="109"/>
      <c r="TUA709" s="109"/>
      <c r="TUB709" s="109"/>
      <c r="TUC709" s="109"/>
      <c r="TUD709" s="109"/>
      <c r="TUE709" s="109"/>
      <c r="TUF709" s="109"/>
      <c r="TUG709" s="109"/>
      <c r="TUH709" s="109"/>
      <c r="TUI709" s="109"/>
      <c r="TUJ709" s="109"/>
      <c r="TUK709" s="109"/>
      <c r="TUL709" s="109"/>
      <c r="TUM709" s="109"/>
      <c r="TUN709" s="109"/>
      <c r="TUO709" s="109"/>
      <c r="TUP709" s="109"/>
      <c r="TUQ709" s="109"/>
      <c r="TUR709" s="109"/>
      <c r="TUS709" s="109"/>
      <c r="TUT709" s="109"/>
      <c r="TUU709" s="109"/>
      <c r="TUV709" s="109"/>
      <c r="TUW709" s="109"/>
      <c r="TUX709" s="109"/>
      <c r="TUY709" s="109"/>
      <c r="TUZ709" s="109"/>
      <c r="TVA709" s="109"/>
      <c r="TVB709" s="109"/>
      <c r="TVC709" s="109"/>
      <c r="TVD709" s="109"/>
      <c r="TVE709" s="109"/>
      <c r="TVF709" s="109"/>
      <c r="TVG709" s="109"/>
      <c r="TVH709" s="109"/>
      <c r="TVI709" s="109"/>
      <c r="TVJ709" s="109"/>
      <c r="TVK709" s="109"/>
      <c r="TVL709" s="109"/>
      <c r="TVM709" s="109"/>
      <c r="TVN709" s="109"/>
      <c r="TVO709" s="109"/>
      <c r="TVP709" s="109"/>
      <c r="TVQ709" s="109"/>
      <c r="TVR709" s="109"/>
      <c r="TVS709" s="109"/>
      <c r="TVT709" s="109"/>
      <c r="TVU709" s="109"/>
      <c r="TVV709" s="109"/>
      <c r="TVW709" s="109"/>
      <c r="TVX709" s="109"/>
      <c r="TVY709" s="109"/>
      <c r="TVZ709" s="109"/>
      <c r="TWA709" s="109"/>
      <c r="TWB709" s="109"/>
      <c r="TWC709" s="109"/>
      <c r="TWD709" s="109"/>
      <c r="TWE709" s="109"/>
      <c r="TWF709" s="109"/>
      <c r="TWG709" s="109"/>
      <c r="TWH709" s="109"/>
      <c r="TWI709" s="109"/>
      <c r="TWJ709" s="109"/>
      <c r="TWK709" s="109"/>
      <c r="TWL709" s="109"/>
      <c r="TWM709" s="109"/>
      <c r="TWN709" s="109"/>
      <c r="TWO709" s="109"/>
      <c r="TWP709" s="109"/>
      <c r="TWQ709" s="109"/>
      <c r="TWR709" s="109"/>
      <c r="TWS709" s="109"/>
      <c r="TWT709" s="109"/>
      <c r="TWU709" s="109"/>
      <c r="TWV709" s="109"/>
      <c r="TWW709" s="109"/>
      <c r="TWX709" s="109"/>
      <c r="TWY709" s="109"/>
      <c r="TWZ709" s="109"/>
      <c r="TXA709" s="109"/>
      <c r="TXB709" s="109"/>
      <c r="TXC709" s="109"/>
      <c r="TXD709" s="109"/>
      <c r="TXE709" s="109"/>
      <c r="TXF709" s="109"/>
      <c r="TXG709" s="109"/>
      <c r="TXH709" s="109"/>
      <c r="TXI709" s="109"/>
      <c r="TXJ709" s="109"/>
      <c r="TXK709" s="109"/>
      <c r="TXL709" s="109"/>
      <c r="TXM709" s="109"/>
      <c r="TXN709" s="109"/>
      <c r="TXO709" s="109"/>
      <c r="TXP709" s="109"/>
      <c r="TXQ709" s="109"/>
      <c r="TXR709" s="109"/>
      <c r="TXS709" s="109"/>
      <c r="TXT709" s="109"/>
      <c r="TXU709" s="109"/>
      <c r="TXV709" s="109"/>
      <c r="TXW709" s="109"/>
      <c r="TXX709" s="109"/>
      <c r="TXY709" s="109"/>
      <c r="TXZ709" s="109"/>
      <c r="TYA709" s="109"/>
      <c r="TYB709" s="109"/>
      <c r="TYC709" s="109"/>
      <c r="TYD709" s="109"/>
      <c r="TYE709" s="109"/>
      <c r="TYF709" s="109"/>
      <c r="TYG709" s="109"/>
      <c r="TYH709" s="109"/>
      <c r="TYI709" s="109"/>
      <c r="TYJ709" s="109"/>
      <c r="TYK709" s="109"/>
      <c r="TYL709" s="109"/>
      <c r="TYM709" s="109"/>
      <c r="TYN709" s="109"/>
      <c r="TYO709" s="109"/>
      <c r="TYP709" s="109"/>
      <c r="TYQ709" s="109"/>
      <c r="TYR709" s="109"/>
      <c r="TYS709" s="109"/>
      <c r="TYT709" s="109"/>
      <c r="TYU709" s="109"/>
      <c r="TYV709" s="109"/>
      <c r="TYW709" s="109"/>
      <c r="TYX709" s="109"/>
      <c r="TYY709" s="109"/>
      <c r="TYZ709" s="109"/>
      <c r="TZA709" s="109"/>
      <c r="TZB709" s="109"/>
      <c r="TZC709" s="109"/>
      <c r="TZD709" s="109"/>
      <c r="TZE709" s="109"/>
      <c r="TZF709" s="109"/>
      <c r="TZG709" s="109"/>
      <c r="TZH709" s="109"/>
      <c r="TZI709" s="109"/>
      <c r="TZJ709" s="109"/>
      <c r="TZK709" s="109"/>
      <c r="TZL709" s="109"/>
      <c r="TZM709" s="109"/>
      <c r="TZN709" s="109"/>
      <c r="TZO709" s="109"/>
      <c r="TZP709" s="109"/>
      <c r="TZQ709" s="109"/>
      <c r="TZR709" s="109"/>
      <c r="TZS709" s="109"/>
      <c r="TZT709" s="109"/>
      <c r="TZU709" s="109"/>
      <c r="TZV709" s="109"/>
      <c r="TZW709" s="109"/>
      <c r="TZX709" s="109"/>
      <c r="TZY709" s="109"/>
      <c r="TZZ709" s="109"/>
      <c r="UAA709" s="109"/>
      <c r="UAB709" s="109"/>
      <c r="UAC709" s="109"/>
      <c r="UAD709" s="109"/>
      <c r="UAE709" s="109"/>
      <c r="UAF709" s="109"/>
      <c r="UAG709" s="109"/>
      <c r="UAH709" s="109"/>
      <c r="UAI709" s="109"/>
      <c r="UAJ709" s="109"/>
      <c r="UAK709" s="109"/>
      <c r="UAL709" s="109"/>
      <c r="UAM709" s="109"/>
      <c r="UAN709" s="109"/>
      <c r="UAO709" s="109"/>
      <c r="UAP709" s="109"/>
      <c r="UAQ709" s="109"/>
      <c r="UAR709" s="109"/>
      <c r="UAS709" s="109"/>
      <c r="UAT709" s="109"/>
      <c r="UAU709" s="109"/>
      <c r="UAV709" s="109"/>
      <c r="UAW709" s="109"/>
      <c r="UAX709" s="109"/>
      <c r="UAY709" s="109"/>
      <c r="UAZ709" s="109"/>
      <c r="UBA709" s="109"/>
      <c r="UBB709" s="109"/>
      <c r="UBC709" s="109"/>
      <c r="UBD709" s="109"/>
      <c r="UBE709" s="109"/>
      <c r="UBF709" s="109"/>
      <c r="UBG709" s="109"/>
      <c r="UBH709" s="109"/>
      <c r="UBI709" s="109"/>
      <c r="UBJ709" s="109"/>
      <c r="UBK709" s="109"/>
      <c r="UBL709" s="109"/>
      <c r="UBM709" s="109"/>
      <c r="UBN709" s="109"/>
      <c r="UBO709" s="109"/>
      <c r="UBP709" s="109"/>
      <c r="UBQ709" s="109"/>
      <c r="UBR709" s="109"/>
      <c r="UBS709" s="109"/>
      <c r="UBT709" s="109"/>
      <c r="UBU709" s="109"/>
      <c r="UBV709" s="109"/>
      <c r="UBW709" s="109"/>
      <c r="UBX709" s="109"/>
      <c r="UBY709" s="109"/>
      <c r="UBZ709" s="109"/>
      <c r="UCA709" s="109"/>
      <c r="UCB709" s="109"/>
      <c r="UCC709" s="109"/>
      <c r="UCD709" s="109"/>
      <c r="UCE709" s="109"/>
      <c r="UCF709" s="109"/>
      <c r="UCG709" s="109"/>
      <c r="UCH709" s="109"/>
      <c r="UCI709" s="109"/>
      <c r="UCJ709" s="109"/>
      <c r="UCK709" s="109"/>
      <c r="UCL709" s="109"/>
      <c r="UCM709" s="109"/>
      <c r="UCN709" s="109"/>
      <c r="UCO709" s="109"/>
      <c r="UCP709" s="109"/>
      <c r="UCQ709" s="109"/>
      <c r="UCR709" s="109"/>
      <c r="UCS709" s="109"/>
      <c r="UCT709" s="109"/>
      <c r="UCU709" s="109"/>
      <c r="UCV709" s="109"/>
      <c r="UCW709" s="109"/>
      <c r="UCX709" s="109"/>
      <c r="UCY709" s="109"/>
      <c r="UCZ709" s="109"/>
      <c r="UDA709" s="109"/>
      <c r="UDB709" s="109"/>
      <c r="UDC709" s="109"/>
      <c r="UDD709" s="109"/>
      <c r="UDE709" s="109"/>
      <c r="UDF709" s="109"/>
      <c r="UDG709" s="109"/>
      <c r="UDH709" s="109"/>
      <c r="UDI709" s="109"/>
      <c r="UDJ709" s="109"/>
      <c r="UDK709" s="109"/>
      <c r="UDL709" s="109"/>
      <c r="UDM709" s="109"/>
      <c r="UDN709" s="109"/>
      <c r="UDO709" s="109"/>
      <c r="UDP709" s="109"/>
      <c r="UDQ709" s="109"/>
      <c r="UDR709" s="109"/>
      <c r="UDS709" s="109"/>
      <c r="UDT709" s="109"/>
      <c r="UDU709" s="109"/>
      <c r="UDV709" s="109"/>
      <c r="UDW709" s="109"/>
      <c r="UDX709" s="109"/>
      <c r="UDY709" s="109"/>
      <c r="UDZ709" s="109"/>
      <c r="UEA709" s="109"/>
      <c r="UEB709" s="109"/>
      <c r="UEC709" s="109"/>
      <c r="UED709" s="109"/>
      <c r="UEE709" s="109"/>
      <c r="UEF709" s="109"/>
      <c r="UEG709" s="109"/>
      <c r="UEH709" s="109"/>
      <c r="UEI709" s="109"/>
      <c r="UEJ709" s="109"/>
      <c r="UEK709" s="109"/>
      <c r="UEL709" s="109"/>
      <c r="UEM709" s="109"/>
      <c r="UEN709" s="109"/>
      <c r="UEO709" s="109"/>
      <c r="UEP709" s="109"/>
      <c r="UEQ709" s="109"/>
      <c r="UER709" s="109"/>
      <c r="UES709" s="109"/>
      <c r="UET709" s="109"/>
      <c r="UEU709" s="109"/>
      <c r="UEV709" s="109"/>
      <c r="UEW709" s="109"/>
      <c r="UEX709" s="109"/>
      <c r="UEY709" s="109"/>
      <c r="UEZ709" s="109"/>
      <c r="UFA709" s="109"/>
      <c r="UFB709" s="109"/>
      <c r="UFC709" s="109"/>
      <c r="UFD709" s="109"/>
      <c r="UFE709" s="109"/>
      <c r="UFF709" s="109"/>
      <c r="UFG709" s="109"/>
      <c r="UFH709" s="109"/>
      <c r="UFI709" s="109"/>
      <c r="UFJ709" s="109"/>
      <c r="UFK709" s="109"/>
      <c r="UFL709" s="109"/>
      <c r="UFM709" s="109"/>
      <c r="UFN709" s="109"/>
      <c r="UFO709" s="109"/>
      <c r="UFP709" s="109"/>
      <c r="UFQ709" s="109"/>
      <c r="UFR709" s="109"/>
      <c r="UFS709" s="109"/>
      <c r="UFT709" s="109"/>
      <c r="UFU709" s="109"/>
      <c r="UFV709" s="109"/>
      <c r="UFW709" s="109"/>
      <c r="UFX709" s="109"/>
      <c r="UFY709" s="109"/>
      <c r="UFZ709" s="109"/>
      <c r="UGA709" s="109"/>
      <c r="UGB709" s="109"/>
      <c r="UGC709" s="109"/>
      <c r="UGD709" s="109"/>
      <c r="UGE709" s="109"/>
      <c r="UGF709" s="109"/>
      <c r="UGG709" s="109"/>
      <c r="UGH709" s="109"/>
      <c r="UGI709" s="109"/>
      <c r="UGJ709" s="109"/>
      <c r="UGK709" s="109"/>
      <c r="UGL709" s="109"/>
      <c r="UGM709" s="109"/>
      <c r="UGN709" s="109"/>
      <c r="UGO709" s="109"/>
      <c r="UGP709" s="109"/>
      <c r="UGQ709" s="109"/>
      <c r="UGR709" s="109"/>
      <c r="UGS709" s="109"/>
      <c r="UGT709" s="109"/>
      <c r="UGU709" s="109"/>
      <c r="UGV709" s="109"/>
      <c r="UGW709" s="109"/>
      <c r="UGX709" s="109"/>
      <c r="UGY709" s="109"/>
      <c r="UGZ709" s="109"/>
      <c r="UHA709" s="109"/>
      <c r="UHB709" s="109"/>
      <c r="UHC709" s="109"/>
      <c r="UHD709" s="109"/>
      <c r="UHE709" s="109"/>
      <c r="UHF709" s="109"/>
      <c r="UHG709" s="109"/>
      <c r="UHH709" s="109"/>
      <c r="UHI709" s="109"/>
      <c r="UHJ709" s="109"/>
      <c r="UHK709" s="109"/>
      <c r="UHL709" s="109"/>
      <c r="UHM709" s="109"/>
      <c r="UHN709" s="109"/>
      <c r="UHO709" s="109"/>
      <c r="UHP709" s="109"/>
      <c r="UHQ709" s="109"/>
      <c r="UHR709" s="109"/>
      <c r="UHS709" s="109"/>
      <c r="UHT709" s="109"/>
      <c r="UHU709" s="109"/>
      <c r="UHV709" s="109"/>
      <c r="UHW709" s="109"/>
      <c r="UHX709" s="109"/>
      <c r="UHY709" s="109"/>
      <c r="UHZ709" s="109"/>
      <c r="UIA709" s="109"/>
      <c r="UIB709" s="109"/>
      <c r="UIC709" s="109"/>
      <c r="UID709" s="109"/>
      <c r="UIE709" s="109"/>
      <c r="UIF709" s="109"/>
      <c r="UIG709" s="109"/>
      <c r="UIH709" s="109"/>
      <c r="UII709" s="109"/>
      <c r="UIJ709" s="109"/>
      <c r="UIK709" s="109"/>
      <c r="UIL709" s="109"/>
      <c r="UIM709" s="109"/>
      <c r="UIN709" s="109"/>
      <c r="UIO709" s="109"/>
      <c r="UIP709" s="109"/>
      <c r="UIQ709" s="109"/>
      <c r="UIR709" s="109"/>
      <c r="UIS709" s="109"/>
      <c r="UIT709" s="109"/>
      <c r="UIU709" s="109"/>
      <c r="UIV709" s="109"/>
      <c r="UIW709" s="109"/>
      <c r="UIX709" s="109"/>
      <c r="UIY709" s="109"/>
      <c r="UIZ709" s="109"/>
      <c r="UJA709" s="109"/>
      <c r="UJB709" s="109"/>
      <c r="UJC709" s="109"/>
      <c r="UJD709" s="109"/>
      <c r="UJE709" s="109"/>
      <c r="UJF709" s="109"/>
      <c r="UJG709" s="109"/>
      <c r="UJH709" s="109"/>
      <c r="UJI709" s="109"/>
      <c r="UJJ709" s="109"/>
      <c r="UJK709" s="109"/>
      <c r="UJL709" s="109"/>
      <c r="UJM709" s="109"/>
      <c r="UJN709" s="109"/>
      <c r="UJO709" s="109"/>
      <c r="UJP709" s="109"/>
      <c r="UJQ709" s="109"/>
      <c r="UJR709" s="109"/>
      <c r="UJS709" s="109"/>
      <c r="UJT709" s="109"/>
      <c r="UJU709" s="109"/>
      <c r="UJV709" s="109"/>
      <c r="UJW709" s="109"/>
      <c r="UJX709" s="109"/>
      <c r="UJY709" s="109"/>
      <c r="UJZ709" s="109"/>
      <c r="UKA709" s="109"/>
      <c r="UKB709" s="109"/>
      <c r="UKC709" s="109"/>
      <c r="UKD709" s="109"/>
      <c r="UKE709" s="109"/>
      <c r="UKF709" s="109"/>
      <c r="UKG709" s="109"/>
      <c r="UKH709" s="109"/>
      <c r="UKI709" s="109"/>
      <c r="UKJ709" s="109"/>
      <c r="UKK709" s="109"/>
      <c r="UKL709" s="109"/>
      <c r="UKM709" s="109"/>
      <c r="UKN709" s="109"/>
      <c r="UKO709" s="109"/>
      <c r="UKP709" s="109"/>
      <c r="UKQ709" s="109"/>
      <c r="UKR709" s="109"/>
      <c r="UKS709" s="109"/>
      <c r="UKT709" s="109"/>
      <c r="UKU709" s="109"/>
      <c r="UKV709" s="109"/>
      <c r="UKW709" s="109"/>
      <c r="UKX709" s="109"/>
      <c r="UKY709" s="109"/>
      <c r="UKZ709" s="109"/>
      <c r="ULA709" s="109"/>
      <c r="ULB709" s="109"/>
      <c r="ULC709" s="109"/>
      <c r="ULD709" s="109"/>
      <c r="ULE709" s="109"/>
      <c r="ULF709" s="109"/>
      <c r="ULG709" s="109"/>
      <c r="ULH709" s="109"/>
      <c r="ULI709" s="109"/>
      <c r="ULJ709" s="109"/>
      <c r="ULK709" s="109"/>
      <c r="ULL709" s="109"/>
      <c r="ULM709" s="109"/>
      <c r="ULN709" s="109"/>
      <c r="ULO709" s="109"/>
      <c r="ULP709" s="109"/>
      <c r="ULQ709" s="109"/>
      <c r="ULR709" s="109"/>
      <c r="ULS709" s="109"/>
      <c r="ULT709" s="109"/>
      <c r="ULU709" s="109"/>
      <c r="ULV709" s="109"/>
      <c r="ULW709" s="109"/>
      <c r="ULX709" s="109"/>
      <c r="ULY709" s="109"/>
      <c r="ULZ709" s="109"/>
      <c r="UMA709" s="109"/>
      <c r="UMB709" s="109"/>
      <c r="UMC709" s="109"/>
      <c r="UMD709" s="109"/>
      <c r="UME709" s="109"/>
      <c r="UMF709" s="109"/>
      <c r="UMG709" s="109"/>
      <c r="UMH709" s="109"/>
      <c r="UMI709" s="109"/>
      <c r="UMJ709" s="109"/>
      <c r="UMK709" s="109"/>
      <c r="UML709" s="109"/>
      <c r="UMM709" s="109"/>
      <c r="UMN709" s="109"/>
      <c r="UMO709" s="109"/>
      <c r="UMP709" s="109"/>
      <c r="UMQ709" s="109"/>
      <c r="UMR709" s="109"/>
      <c r="UMS709" s="109"/>
      <c r="UMT709" s="109"/>
      <c r="UMU709" s="109"/>
      <c r="UMV709" s="109"/>
      <c r="UMW709" s="109"/>
      <c r="UMX709" s="109"/>
      <c r="UMY709" s="109"/>
      <c r="UMZ709" s="109"/>
      <c r="UNA709" s="109"/>
      <c r="UNB709" s="109"/>
      <c r="UNC709" s="109"/>
      <c r="UND709" s="109"/>
      <c r="UNE709" s="109"/>
      <c r="UNF709" s="109"/>
      <c r="UNG709" s="109"/>
      <c r="UNH709" s="109"/>
      <c r="UNI709" s="109"/>
      <c r="UNJ709" s="109"/>
      <c r="UNK709" s="109"/>
      <c r="UNL709" s="109"/>
      <c r="UNM709" s="109"/>
      <c r="UNN709" s="109"/>
      <c r="UNO709" s="109"/>
      <c r="UNP709" s="109"/>
      <c r="UNQ709" s="109"/>
      <c r="UNR709" s="109"/>
      <c r="UNS709" s="109"/>
      <c r="UNT709" s="109"/>
      <c r="UNU709" s="109"/>
      <c r="UNV709" s="109"/>
      <c r="UNW709" s="109"/>
      <c r="UNX709" s="109"/>
      <c r="UNY709" s="109"/>
      <c r="UNZ709" s="109"/>
      <c r="UOA709" s="109"/>
      <c r="UOB709" s="109"/>
      <c r="UOC709" s="109"/>
      <c r="UOD709" s="109"/>
      <c r="UOE709" s="109"/>
      <c r="UOF709" s="109"/>
      <c r="UOG709" s="109"/>
      <c r="UOH709" s="109"/>
      <c r="UOI709" s="109"/>
      <c r="UOJ709" s="109"/>
      <c r="UOK709" s="109"/>
      <c r="UOL709" s="109"/>
      <c r="UOM709" s="109"/>
      <c r="UON709" s="109"/>
      <c r="UOO709" s="109"/>
      <c r="UOP709" s="109"/>
      <c r="UOQ709" s="109"/>
      <c r="UOR709" s="109"/>
      <c r="UOS709" s="109"/>
      <c r="UOT709" s="109"/>
      <c r="UOU709" s="109"/>
      <c r="UOV709" s="109"/>
      <c r="UOW709" s="109"/>
      <c r="UOX709" s="109"/>
      <c r="UOY709" s="109"/>
      <c r="UOZ709" s="109"/>
      <c r="UPA709" s="109"/>
      <c r="UPB709" s="109"/>
      <c r="UPC709" s="109"/>
      <c r="UPD709" s="109"/>
      <c r="UPE709" s="109"/>
      <c r="UPF709" s="109"/>
      <c r="UPG709" s="109"/>
      <c r="UPH709" s="109"/>
      <c r="UPI709" s="109"/>
      <c r="UPJ709" s="109"/>
      <c r="UPK709" s="109"/>
      <c r="UPL709" s="109"/>
      <c r="UPM709" s="109"/>
      <c r="UPN709" s="109"/>
      <c r="UPO709" s="109"/>
      <c r="UPP709" s="109"/>
      <c r="UPQ709" s="109"/>
      <c r="UPR709" s="109"/>
      <c r="UPS709" s="109"/>
      <c r="UPT709" s="109"/>
      <c r="UPU709" s="109"/>
      <c r="UPV709" s="109"/>
      <c r="UPW709" s="109"/>
      <c r="UPX709" s="109"/>
      <c r="UPY709" s="109"/>
      <c r="UPZ709" s="109"/>
      <c r="UQA709" s="109"/>
      <c r="UQB709" s="109"/>
      <c r="UQC709" s="109"/>
      <c r="UQD709" s="109"/>
      <c r="UQE709" s="109"/>
      <c r="UQF709" s="109"/>
      <c r="UQG709" s="109"/>
      <c r="UQH709" s="109"/>
      <c r="UQI709" s="109"/>
      <c r="UQJ709" s="109"/>
      <c r="UQK709" s="109"/>
      <c r="UQL709" s="109"/>
      <c r="UQM709" s="109"/>
      <c r="UQN709" s="109"/>
      <c r="UQO709" s="109"/>
      <c r="UQP709" s="109"/>
      <c r="UQQ709" s="109"/>
      <c r="UQR709" s="109"/>
      <c r="UQS709" s="109"/>
      <c r="UQT709" s="109"/>
      <c r="UQU709" s="109"/>
      <c r="UQV709" s="109"/>
      <c r="UQW709" s="109"/>
      <c r="UQX709" s="109"/>
      <c r="UQY709" s="109"/>
      <c r="UQZ709" s="109"/>
      <c r="URA709" s="109"/>
      <c r="URB709" s="109"/>
      <c r="URC709" s="109"/>
      <c r="URD709" s="109"/>
      <c r="URE709" s="109"/>
      <c r="URF709" s="109"/>
      <c r="URG709" s="109"/>
      <c r="URH709" s="109"/>
      <c r="URI709" s="109"/>
      <c r="URJ709" s="109"/>
      <c r="URK709" s="109"/>
      <c r="URL709" s="109"/>
      <c r="URM709" s="109"/>
      <c r="URN709" s="109"/>
      <c r="URO709" s="109"/>
      <c r="URP709" s="109"/>
      <c r="URQ709" s="109"/>
      <c r="URR709" s="109"/>
      <c r="URS709" s="109"/>
      <c r="URT709" s="109"/>
      <c r="URU709" s="109"/>
      <c r="URV709" s="109"/>
      <c r="URW709" s="109"/>
      <c r="URX709" s="109"/>
      <c r="URY709" s="109"/>
      <c r="URZ709" s="109"/>
      <c r="USA709" s="109"/>
      <c r="USB709" s="109"/>
      <c r="USC709" s="109"/>
      <c r="USD709" s="109"/>
      <c r="USE709" s="109"/>
      <c r="USF709" s="109"/>
      <c r="USG709" s="109"/>
      <c r="USH709" s="109"/>
      <c r="USI709" s="109"/>
      <c r="USJ709" s="109"/>
      <c r="USK709" s="109"/>
      <c r="USL709" s="109"/>
      <c r="USM709" s="109"/>
      <c r="USN709" s="109"/>
      <c r="USO709" s="109"/>
      <c r="USP709" s="109"/>
      <c r="USQ709" s="109"/>
      <c r="USR709" s="109"/>
      <c r="USS709" s="109"/>
      <c r="UST709" s="109"/>
      <c r="USU709" s="109"/>
      <c r="USV709" s="109"/>
      <c r="USW709" s="109"/>
      <c r="USX709" s="109"/>
      <c r="USY709" s="109"/>
      <c r="USZ709" s="109"/>
      <c r="UTA709" s="109"/>
      <c r="UTB709" s="109"/>
      <c r="UTC709" s="109"/>
      <c r="UTD709" s="109"/>
      <c r="UTE709" s="109"/>
      <c r="UTF709" s="109"/>
      <c r="UTG709" s="109"/>
      <c r="UTH709" s="109"/>
      <c r="UTI709" s="109"/>
      <c r="UTJ709" s="109"/>
      <c r="UTK709" s="109"/>
      <c r="UTL709" s="109"/>
      <c r="UTM709" s="109"/>
      <c r="UTN709" s="109"/>
      <c r="UTO709" s="109"/>
      <c r="UTP709" s="109"/>
      <c r="UTQ709" s="109"/>
      <c r="UTR709" s="109"/>
      <c r="UTS709" s="109"/>
      <c r="UTT709" s="109"/>
      <c r="UTU709" s="109"/>
      <c r="UTV709" s="109"/>
      <c r="UTW709" s="109"/>
      <c r="UTX709" s="109"/>
      <c r="UTY709" s="109"/>
      <c r="UTZ709" s="109"/>
      <c r="UUA709" s="109"/>
      <c r="UUB709" s="109"/>
      <c r="UUC709" s="109"/>
      <c r="UUD709" s="109"/>
      <c r="UUE709" s="109"/>
      <c r="UUF709" s="109"/>
      <c r="UUG709" s="109"/>
      <c r="UUH709" s="109"/>
      <c r="UUI709" s="109"/>
      <c r="UUJ709" s="109"/>
      <c r="UUK709" s="109"/>
      <c r="UUL709" s="109"/>
      <c r="UUM709" s="109"/>
      <c r="UUN709" s="109"/>
      <c r="UUO709" s="109"/>
      <c r="UUP709" s="109"/>
      <c r="UUQ709" s="109"/>
      <c r="UUR709" s="109"/>
      <c r="UUS709" s="109"/>
      <c r="UUT709" s="109"/>
      <c r="UUU709" s="109"/>
      <c r="UUV709" s="109"/>
      <c r="UUW709" s="109"/>
      <c r="UUX709" s="109"/>
      <c r="UUY709" s="109"/>
      <c r="UUZ709" s="109"/>
      <c r="UVA709" s="109"/>
      <c r="UVB709" s="109"/>
      <c r="UVC709" s="109"/>
      <c r="UVD709" s="109"/>
      <c r="UVE709" s="109"/>
      <c r="UVF709" s="109"/>
      <c r="UVG709" s="109"/>
      <c r="UVH709" s="109"/>
      <c r="UVI709" s="109"/>
      <c r="UVJ709" s="109"/>
      <c r="UVK709" s="109"/>
      <c r="UVL709" s="109"/>
      <c r="UVM709" s="109"/>
      <c r="UVN709" s="109"/>
      <c r="UVO709" s="109"/>
      <c r="UVP709" s="109"/>
      <c r="UVQ709" s="109"/>
      <c r="UVR709" s="109"/>
      <c r="UVS709" s="109"/>
      <c r="UVT709" s="109"/>
      <c r="UVU709" s="109"/>
      <c r="UVV709" s="109"/>
      <c r="UVW709" s="109"/>
      <c r="UVX709" s="109"/>
      <c r="UVY709" s="109"/>
      <c r="UVZ709" s="109"/>
      <c r="UWA709" s="109"/>
      <c r="UWB709" s="109"/>
      <c r="UWC709" s="109"/>
      <c r="UWD709" s="109"/>
      <c r="UWE709" s="109"/>
      <c r="UWF709" s="109"/>
      <c r="UWG709" s="109"/>
      <c r="UWH709" s="109"/>
      <c r="UWI709" s="109"/>
      <c r="UWJ709" s="109"/>
      <c r="UWK709" s="109"/>
      <c r="UWL709" s="109"/>
      <c r="UWM709" s="109"/>
      <c r="UWN709" s="109"/>
      <c r="UWO709" s="109"/>
      <c r="UWP709" s="109"/>
      <c r="UWQ709" s="109"/>
      <c r="UWR709" s="109"/>
      <c r="UWS709" s="109"/>
      <c r="UWT709" s="109"/>
      <c r="UWU709" s="109"/>
      <c r="UWV709" s="109"/>
      <c r="UWW709" s="109"/>
      <c r="UWX709" s="109"/>
      <c r="UWY709" s="109"/>
      <c r="UWZ709" s="109"/>
      <c r="UXA709" s="109"/>
      <c r="UXB709" s="109"/>
      <c r="UXC709" s="109"/>
      <c r="UXD709" s="109"/>
      <c r="UXE709" s="109"/>
      <c r="UXF709" s="109"/>
      <c r="UXG709" s="109"/>
      <c r="UXH709" s="109"/>
      <c r="UXI709" s="109"/>
      <c r="UXJ709" s="109"/>
      <c r="UXK709" s="109"/>
      <c r="UXL709" s="109"/>
      <c r="UXM709" s="109"/>
      <c r="UXN709" s="109"/>
      <c r="UXO709" s="109"/>
      <c r="UXP709" s="109"/>
      <c r="UXQ709" s="109"/>
      <c r="UXR709" s="109"/>
      <c r="UXS709" s="109"/>
      <c r="UXT709" s="109"/>
      <c r="UXU709" s="109"/>
      <c r="UXV709" s="109"/>
      <c r="UXW709" s="109"/>
      <c r="UXX709" s="109"/>
      <c r="UXY709" s="109"/>
      <c r="UXZ709" s="109"/>
      <c r="UYA709" s="109"/>
      <c r="UYB709" s="109"/>
      <c r="UYC709" s="109"/>
      <c r="UYD709" s="109"/>
      <c r="UYE709" s="109"/>
      <c r="UYF709" s="109"/>
      <c r="UYG709" s="109"/>
      <c r="UYH709" s="109"/>
      <c r="UYI709" s="109"/>
      <c r="UYJ709" s="109"/>
      <c r="UYK709" s="109"/>
      <c r="UYL709" s="109"/>
      <c r="UYM709" s="109"/>
      <c r="UYN709" s="109"/>
      <c r="UYO709" s="109"/>
      <c r="UYP709" s="109"/>
      <c r="UYQ709" s="109"/>
      <c r="UYR709" s="109"/>
      <c r="UYS709" s="109"/>
      <c r="UYT709" s="109"/>
      <c r="UYU709" s="109"/>
      <c r="UYV709" s="109"/>
      <c r="UYW709" s="109"/>
      <c r="UYX709" s="109"/>
      <c r="UYY709" s="109"/>
      <c r="UYZ709" s="109"/>
      <c r="UZA709" s="109"/>
      <c r="UZB709" s="109"/>
      <c r="UZC709" s="109"/>
      <c r="UZD709" s="109"/>
      <c r="UZE709" s="109"/>
      <c r="UZF709" s="109"/>
      <c r="UZG709" s="109"/>
      <c r="UZH709" s="109"/>
      <c r="UZI709" s="109"/>
      <c r="UZJ709" s="109"/>
      <c r="UZK709" s="109"/>
      <c r="UZL709" s="109"/>
      <c r="UZM709" s="109"/>
      <c r="UZN709" s="109"/>
      <c r="UZO709" s="109"/>
      <c r="UZP709" s="109"/>
      <c r="UZQ709" s="109"/>
      <c r="UZR709" s="109"/>
      <c r="UZS709" s="109"/>
      <c r="UZT709" s="109"/>
      <c r="UZU709" s="109"/>
      <c r="UZV709" s="109"/>
      <c r="UZW709" s="109"/>
      <c r="UZX709" s="109"/>
      <c r="UZY709" s="109"/>
      <c r="UZZ709" s="109"/>
      <c r="VAA709" s="109"/>
      <c r="VAB709" s="109"/>
      <c r="VAC709" s="109"/>
      <c r="VAD709" s="109"/>
      <c r="VAE709" s="109"/>
      <c r="VAF709" s="109"/>
      <c r="VAG709" s="109"/>
      <c r="VAH709" s="109"/>
      <c r="VAI709" s="109"/>
      <c r="VAJ709" s="109"/>
      <c r="VAK709" s="109"/>
      <c r="VAL709" s="109"/>
      <c r="VAM709" s="109"/>
      <c r="VAN709" s="109"/>
      <c r="VAO709" s="109"/>
      <c r="VAP709" s="109"/>
      <c r="VAQ709" s="109"/>
      <c r="VAR709" s="109"/>
      <c r="VAS709" s="109"/>
      <c r="VAT709" s="109"/>
      <c r="VAU709" s="109"/>
      <c r="VAV709" s="109"/>
      <c r="VAW709" s="109"/>
      <c r="VAX709" s="109"/>
      <c r="VAY709" s="109"/>
      <c r="VAZ709" s="109"/>
      <c r="VBA709" s="109"/>
      <c r="VBB709" s="109"/>
      <c r="VBC709" s="109"/>
      <c r="VBD709" s="109"/>
      <c r="VBE709" s="109"/>
      <c r="VBF709" s="109"/>
      <c r="VBG709" s="109"/>
      <c r="VBH709" s="109"/>
      <c r="VBI709" s="109"/>
      <c r="VBJ709" s="109"/>
      <c r="VBK709" s="109"/>
      <c r="VBL709" s="109"/>
      <c r="VBM709" s="109"/>
      <c r="VBN709" s="109"/>
      <c r="VBO709" s="109"/>
      <c r="VBP709" s="109"/>
      <c r="VBQ709" s="109"/>
      <c r="VBR709" s="109"/>
      <c r="VBS709" s="109"/>
      <c r="VBT709" s="109"/>
      <c r="VBU709" s="109"/>
      <c r="VBV709" s="109"/>
      <c r="VBW709" s="109"/>
      <c r="VBX709" s="109"/>
      <c r="VBY709" s="109"/>
      <c r="VBZ709" s="109"/>
      <c r="VCA709" s="109"/>
      <c r="VCB709" s="109"/>
      <c r="VCC709" s="109"/>
      <c r="VCD709" s="109"/>
      <c r="VCE709" s="109"/>
      <c r="VCF709" s="109"/>
      <c r="VCG709" s="109"/>
      <c r="VCH709" s="109"/>
      <c r="VCI709" s="109"/>
      <c r="VCJ709" s="109"/>
      <c r="VCK709" s="109"/>
      <c r="VCL709" s="109"/>
      <c r="VCM709" s="109"/>
      <c r="VCN709" s="109"/>
      <c r="VCO709" s="109"/>
      <c r="VCP709" s="109"/>
      <c r="VCQ709" s="109"/>
      <c r="VCR709" s="109"/>
      <c r="VCS709" s="109"/>
      <c r="VCT709" s="109"/>
      <c r="VCU709" s="109"/>
      <c r="VCV709" s="109"/>
      <c r="VCW709" s="109"/>
      <c r="VCX709" s="109"/>
      <c r="VCY709" s="109"/>
      <c r="VCZ709" s="109"/>
      <c r="VDA709" s="109"/>
      <c r="VDB709" s="109"/>
      <c r="VDC709" s="109"/>
      <c r="VDD709" s="109"/>
      <c r="VDE709" s="109"/>
      <c r="VDF709" s="109"/>
      <c r="VDG709" s="109"/>
      <c r="VDH709" s="109"/>
      <c r="VDI709" s="109"/>
      <c r="VDJ709" s="109"/>
      <c r="VDK709" s="109"/>
      <c r="VDL709" s="109"/>
      <c r="VDM709" s="109"/>
      <c r="VDN709" s="109"/>
      <c r="VDO709" s="109"/>
      <c r="VDP709" s="109"/>
      <c r="VDQ709" s="109"/>
      <c r="VDR709" s="109"/>
      <c r="VDS709" s="109"/>
      <c r="VDT709" s="109"/>
      <c r="VDU709" s="109"/>
      <c r="VDV709" s="109"/>
      <c r="VDW709" s="109"/>
      <c r="VDX709" s="109"/>
      <c r="VDY709" s="109"/>
      <c r="VDZ709" s="109"/>
      <c r="VEA709" s="109"/>
      <c r="VEB709" s="109"/>
      <c r="VEC709" s="109"/>
      <c r="VED709" s="109"/>
      <c r="VEE709" s="109"/>
      <c r="VEF709" s="109"/>
      <c r="VEG709" s="109"/>
      <c r="VEH709" s="109"/>
      <c r="VEI709" s="109"/>
      <c r="VEJ709" s="109"/>
      <c r="VEK709" s="109"/>
      <c r="VEL709" s="109"/>
      <c r="VEM709" s="109"/>
      <c r="VEN709" s="109"/>
      <c r="VEO709" s="109"/>
      <c r="VEP709" s="109"/>
      <c r="VEQ709" s="109"/>
      <c r="VER709" s="109"/>
      <c r="VES709" s="109"/>
      <c r="VET709" s="109"/>
      <c r="VEU709" s="109"/>
      <c r="VEV709" s="109"/>
      <c r="VEW709" s="109"/>
      <c r="VEX709" s="109"/>
      <c r="VEY709" s="109"/>
      <c r="VEZ709" s="109"/>
      <c r="VFA709" s="109"/>
      <c r="VFB709" s="109"/>
      <c r="VFC709" s="109"/>
      <c r="VFD709" s="109"/>
      <c r="VFE709" s="109"/>
      <c r="VFF709" s="109"/>
      <c r="VFG709" s="109"/>
      <c r="VFH709" s="109"/>
      <c r="VFI709" s="109"/>
      <c r="VFJ709" s="109"/>
      <c r="VFK709" s="109"/>
      <c r="VFL709" s="109"/>
      <c r="VFM709" s="109"/>
      <c r="VFN709" s="109"/>
      <c r="VFO709" s="109"/>
      <c r="VFP709" s="109"/>
      <c r="VFQ709" s="109"/>
      <c r="VFR709" s="109"/>
      <c r="VFS709" s="109"/>
      <c r="VFT709" s="109"/>
      <c r="VFU709" s="109"/>
      <c r="VFV709" s="109"/>
      <c r="VFW709" s="109"/>
      <c r="VFX709" s="109"/>
      <c r="VFY709" s="109"/>
      <c r="VFZ709" s="109"/>
      <c r="VGA709" s="109"/>
      <c r="VGB709" s="109"/>
      <c r="VGC709" s="109"/>
      <c r="VGD709" s="109"/>
      <c r="VGE709" s="109"/>
      <c r="VGF709" s="109"/>
      <c r="VGG709" s="109"/>
      <c r="VGH709" s="109"/>
      <c r="VGI709" s="109"/>
      <c r="VGJ709" s="109"/>
      <c r="VGK709" s="109"/>
      <c r="VGL709" s="109"/>
      <c r="VGM709" s="109"/>
      <c r="VGN709" s="109"/>
      <c r="VGO709" s="109"/>
      <c r="VGP709" s="109"/>
      <c r="VGQ709" s="109"/>
      <c r="VGR709" s="109"/>
      <c r="VGS709" s="109"/>
      <c r="VGT709" s="109"/>
      <c r="VGU709" s="109"/>
      <c r="VGV709" s="109"/>
      <c r="VGW709" s="109"/>
      <c r="VGX709" s="109"/>
      <c r="VGY709" s="109"/>
      <c r="VGZ709" s="109"/>
      <c r="VHA709" s="109"/>
      <c r="VHB709" s="109"/>
      <c r="VHC709" s="109"/>
      <c r="VHD709" s="109"/>
      <c r="VHE709" s="109"/>
      <c r="VHF709" s="109"/>
      <c r="VHG709" s="109"/>
      <c r="VHH709" s="109"/>
      <c r="VHI709" s="109"/>
      <c r="VHJ709" s="109"/>
      <c r="VHK709" s="109"/>
      <c r="VHL709" s="109"/>
      <c r="VHM709" s="109"/>
      <c r="VHN709" s="109"/>
      <c r="VHO709" s="109"/>
      <c r="VHP709" s="109"/>
      <c r="VHQ709" s="109"/>
      <c r="VHR709" s="109"/>
      <c r="VHS709" s="109"/>
      <c r="VHT709" s="109"/>
      <c r="VHU709" s="109"/>
      <c r="VHV709" s="109"/>
      <c r="VHW709" s="109"/>
      <c r="VHX709" s="109"/>
      <c r="VHY709" s="109"/>
      <c r="VHZ709" s="109"/>
      <c r="VIA709" s="109"/>
      <c r="VIB709" s="109"/>
      <c r="VIC709" s="109"/>
      <c r="VID709" s="109"/>
      <c r="VIE709" s="109"/>
      <c r="VIF709" s="109"/>
      <c r="VIG709" s="109"/>
      <c r="VIH709" s="109"/>
      <c r="VII709" s="109"/>
      <c r="VIJ709" s="109"/>
      <c r="VIK709" s="109"/>
      <c r="VIL709" s="109"/>
      <c r="VIM709" s="109"/>
      <c r="VIN709" s="109"/>
      <c r="VIO709" s="109"/>
      <c r="VIP709" s="109"/>
      <c r="VIQ709" s="109"/>
      <c r="VIR709" s="109"/>
      <c r="VIS709" s="109"/>
      <c r="VIT709" s="109"/>
      <c r="VIU709" s="109"/>
      <c r="VIV709" s="109"/>
      <c r="VIW709" s="109"/>
      <c r="VIX709" s="109"/>
      <c r="VIY709" s="109"/>
      <c r="VIZ709" s="109"/>
      <c r="VJA709" s="109"/>
      <c r="VJB709" s="109"/>
      <c r="VJC709" s="109"/>
      <c r="VJD709" s="109"/>
      <c r="VJE709" s="109"/>
      <c r="VJF709" s="109"/>
      <c r="VJG709" s="109"/>
      <c r="VJH709" s="109"/>
      <c r="VJI709" s="109"/>
      <c r="VJJ709" s="109"/>
      <c r="VJK709" s="109"/>
      <c r="VJL709" s="109"/>
      <c r="VJM709" s="109"/>
      <c r="VJN709" s="109"/>
      <c r="VJO709" s="109"/>
      <c r="VJP709" s="109"/>
      <c r="VJQ709" s="109"/>
      <c r="VJR709" s="109"/>
      <c r="VJS709" s="109"/>
      <c r="VJT709" s="109"/>
      <c r="VJU709" s="109"/>
      <c r="VJV709" s="109"/>
      <c r="VJW709" s="109"/>
      <c r="VJX709" s="109"/>
      <c r="VJY709" s="109"/>
      <c r="VJZ709" s="109"/>
      <c r="VKA709" s="109"/>
      <c r="VKB709" s="109"/>
      <c r="VKC709" s="109"/>
      <c r="VKD709" s="109"/>
      <c r="VKE709" s="109"/>
      <c r="VKF709" s="109"/>
      <c r="VKG709" s="109"/>
      <c r="VKH709" s="109"/>
      <c r="VKI709" s="109"/>
      <c r="VKJ709" s="109"/>
      <c r="VKK709" s="109"/>
      <c r="VKL709" s="109"/>
      <c r="VKM709" s="109"/>
      <c r="VKN709" s="109"/>
      <c r="VKO709" s="109"/>
      <c r="VKP709" s="109"/>
      <c r="VKQ709" s="109"/>
      <c r="VKR709" s="109"/>
      <c r="VKS709" s="109"/>
      <c r="VKT709" s="109"/>
      <c r="VKU709" s="109"/>
      <c r="VKV709" s="109"/>
      <c r="VKW709" s="109"/>
      <c r="VKX709" s="109"/>
      <c r="VKY709" s="109"/>
      <c r="VKZ709" s="109"/>
      <c r="VLA709" s="109"/>
      <c r="VLB709" s="109"/>
      <c r="VLC709" s="109"/>
      <c r="VLD709" s="109"/>
      <c r="VLE709" s="109"/>
      <c r="VLF709" s="109"/>
      <c r="VLG709" s="109"/>
      <c r="VLH709" s="109"/>
      <c r="VLI709" s="109"/>
      <c r="VLJ709" s="109"/>
      <c r="VLK709" s="109"/>
      <c r="VLL709" s="109"/>
      <c r="VLM709" s="109"/>
      <c r="VLN709" s="109"/>
      <c r="VLO709" s="109"/>
      <c r="VLP709" s="109"/>
      <c r="VLQ709" s="109"/>
      <c r="VLR709" s="109"/>
      <c r="VLS709" s="109"/>
      <c r="VLT709" s="109"/>
      <c r="VLU709" s="109"/>
      <c r="VLV709" s="109"/>
      <c r="VLW709" s="109"/>
      <c r="VLX709" s="109"/>
      <c r="VLY709" s="109"/>
      <c r="VLZ709" s="109"/>
      <c r="VMA709" s="109"/>
      <c r="VMB709" s="109"/>
      <c r="VMC709" s="109"/>
      <c r="VMD709" s="109"/>
      <c r="VME709" s="109"/>
      <c r="VMF709" s="109"/>
      <c r="VMG709" s="109"/>
      <c r="VMH709" s="109"/>
      <c r="VMI709" s="109"/>
      <c r="VMJ709" s="109"/>
      <c r="VMK709" s="109"/>
      <c r="VML709" s="109"/>
      <c r="VMM709" s="109"/>
      <c r="VMN709" s="109"/>
      <c r="VMO709" s="109"/>
      <c r="VMP709" s="109"/>
      <c r="VMQ709" s="109"/>
      <c r="VMR709" s="109"/>
      <c r="VMS709" s="109"/>
      <c r="VMT709" s="109"/>
      <c r="VMU709" s="109"/>
      <c r="VMV709" s="109"/>
      <c r="VMW709" s="109"/>
      <c r="VMX709" s="109"/>
      <c r="VMY709" s="109"/>
      <c r="VMZ709" s="109"/>
      <c r="VNA709" s="109"/>
      <c r="VNB709" s="109"/>
      <c r="VNC709" s="109"/>
      <c r="VND709" s="109"/>
      <c r="VNE709" s="109"/>
      <c r="VNF709" s="109"/>
      <c r="VNG709" s="109"/>
      <c r="VNH709" s="109"/>
      <c r="VNI709" s="109"/>
      <c r="VNJ709" s="109"/>
      <c r="VNK709" s="109"/>
      <c r="VNL709" s="109"/>
      <c r="VNM709" s="109"/>
      <c r="VNN709" s="109"/>
      <c r="VNO709" s="109"/>
      <c r="VNP709" s="109"/>
      <c r="VNQ709" s="109"/>
      <c r="VNR709" s="109"/>
      <c r="VNS709" s="109"/>
      <c r="VNT709" s="109"/>
      <c r="VNU709" s="109"/>
      <c r="VNV709" s="109"/>
      <c r="VNW709" s="109"/>
      <c r="VNX709" s="109"/>
      <c r="VNY709" s="109"/>
      <c r="VNZ709" s="109"/>
      <c r="VOA709" s="109"/>
      <c r="VOB709" s="109"/>
      <c r="VOC709" s="109"/>
      <c r="VOD709" s="109"/>
      <c r="VOE709" s="109"/>
      <c r="VOF709" s="109"/>
      <c r="VOG709" s="109"/>
      <c r="VOH709" s="109"/>
      <c r="VOI709" s="109"/>
      <c r="VOJ709" s="109"/>
      <c r="VOK709" s="109"/>
      <c r="VOL709" s="109"/>
      <c r="VOM709" s="109"/>
      <c r="VON709" s="109"/>
      <c r="VOO709" s="109"/>
      <c r="VOP709" s="109"/>
      <c r="VOQ709" s="109"/>
      <c r="VOR709" s="109"/>
      <c r="VOS709" s="109"/>
      <c r="VOT709" s="109"/>
      <c r="VOU709" s="109"/>
      <c r="VOV709" s="109"/>
      <c r="VOW709" s="109"/>
      <c r="VOX709" s="109"/>
      <c r="VOY709" s="109"/>
      <c r="VOZ709" s="109"/>
      <c r="VPA709" s="109"/>
      <c r="VPB709" s="109"/>
      <c r="VPC709" s="109"/>
      <c r="VPD709" s="109"/>
      <c r="VPE709" s="109"/>
      <c r="VPF709" s="109"/>
      <c r="VPG709" s="109"/>
      <c r="VPH709" s="109"/>
      <c r="VPI709" s="109"/>
      <c r="VPJ709" s="109"/>
      <c r="VPK709" s="109"/>
      <c r="VPL709" s="109"/>
      <c r="VPM709" s="109"/>
      <c r="VPN709" s="109"/>
      <c r="VPO709" s="109"/>
      <c r="VPP709" s="109"/>
      <c r="VPQ709" s="109"/>
      <c r="VPR709" s="109"/>
      <c r="VPS709" s="109"/>
      <c r="VPT709" s="109"/>
      <c r="VPU709" s="109"/>
      <c r="VPV709" s="109"/>
      <c r="VPW709" s="109"/>
      <c r="VPX709" s="109"/>
      <c r="VPY709" s="109"/>
      <c r="VPZ709" s="109"/>
      <c r="VQA709" s="109"/>
      <c r="VQB709" s="109"/>
      <c r="VQC709" s="109"/>
      <c r="VQD709" s="109"/>
      <c r="VQE709" s="109"/>
      <c r="VQF709" s="109"/>
      <c r="VQG709" s="109"/>
      <c r="VQH709" s="109"/>
      <c r="VQI709" s="109"/>
      <c r="VQJ709" s="109"/>
      <c r="VQK709" s="109"/>
      <c r="VQL709" s="109"/>
      <c r="VQM709" s="109"/>
      <c r="VQN709" s="109"/>
      <c r="VQO709" s="109"/>
      <c r="VQP709" s="109"/>
      <c r="VQQ709" s="109"/>
      <c r="VQR709" s="109"/>
      <c r="VQS709" s="109"/>
      <c r="VQT709" s="109"/>
      <c r="VQU709" s="109"/>
      <c r="VQV709" s="109"/>
      <c r="VQW709" s="109"/>
      <c r="VQX709" s="109"/>
      <c r="VQY709" s="109"/>
      <c r="VQZ709" s="109"/>
      <c r="VRA709" s="109"/>
      <c r="VRB709" s="109"/>
      <c r="VRC709" s="109"/>
      <c r="VRD709" s="109"/>
      <c r="VRE709" s="109"/>
      <c r="VRF709" s="109"/>
      <c r="VRG709" s="109"/>
      <c r="VRH709" s="109"/>
      <c r="VRI709" s="109"/>
      <c r="VRJ709" s="109"/>
      <c r="VRK709" s="109"/>
      <c r="VRL709" s="109"/>
      <c r="VRM709" s="109"/>
      <c r="VRN709" s="109"/>
      <c r="VRO709" s="109"/>
      <c r="VRP709" s="109"/>
      <c r="VRQ709" s="109"/>
      <c r="VRR709" s="109"/>
      <c r="VRS709" s="109"/>
      <c r="VRT709" s="109"/>
      <c r="VRU709" s="109"/>
      <c r="VRV709" s="109"/>
      <c r="VRW709" s="109"/>
      <c r="VRX709" s="109"/>
      <c r="VRY709" s="109"/>
      <c r="VRZ709" s="109"/>
      <c r="VSA709" s="109"/>
      <c r="VSB709" s="109"/>
      <c r="VSC709" s="109"/>
      <c r="VSD709" s="109"/>
      <c r="VSE709" s="109"/>
      <c r="VSF709" s="109"/>
      <c r="VSG709" s="109"/>
      <c r="VSH709" s="109"/>
      <c r="VSI709" s="109"/>
      <c r="VSJ709" s="109"/>
      <c r="VSK709" s="109"/>
      <c r="VSL709" s="109"/>
      <c r="VSM709" s="109"/>
      <c r="VSN709" s="109"/>
      <c r="VSO709" s="109"/>
      <c r="VSP709" s="109"/>
      <c r="VSQ709" s="109"/>
      <c r="VSR709" s="109"/>
      <c r="VSS709" s="109"/>
      <c r="VST709" s="109"/>
      <c r="VSU709" s="109"/>
      <c r="VSV709" s="109"/>
      <c r="VSW709" s="109"/>
      <c r="VSX709" s="109"/>
      <c r="VSY709" s="109"/>
      <c r="VSZ709" s="109"/>
      <c r="VTA709" s="109"/>
      <c r="VTB709" s="109"/>
      <c r="VTC709" s="109"/>
      <c r="VTD709" s="109"/>
      <c r="VTE709" s="109"/>
      <c r="VTF709" s="109"/>
      <c r="VTG709" s="109"/>
      <c r="VTH709" s="109"/>
      <c r="VTI709" s="109"/>
      <c r="VTJ709" s="109"/>
      <c r="VTK709" s="109"/>
      <c r="VTL709" s="109"/>
      <c r="VTM709" s="109"/>
      <c r="VTN709" s="109"/>
      <c r="VTO709" s="109"/>
      <c r="VTP709" s="109"/>
      <c r="VTQ709" s="109"/>
      <c r="VTR709" s="109"/>
      <c r="VTS709" s="109"/>
      <c r="VTT709" s="109"/>
      <c r="VTU709" s="109"/>
      <c r="VTV709" s="109"/>
      <c r="VTW709" s="109"/>
      <c r="VTX709" s="109"/>
      <c r="VTY709" s="109"/>
      <c r="VTZ709" s="109"/>
      <c r="VUA709" s="109"/>
      <c r="VUB709" s="109"/>
      <c r="VUC709" s="109"/>
      <c r="VUD709" s="109"/>
      <c r="VUE709" s="109"/>
      <c r="VUF709" s="109"/>
      <c r="VUG709" s="109"/>
      <c r="VUH709" s="109"/>
      <c r="VUI709" s="109"/>
      <c r="VUJ709" s="109"/>
      <c r="VUK709" s="109"/>
      <c r="VUL709" s="109"/>
      <c r="VUM709" s="109"/>
      <c r="VUN709" s="109"/>
      <c r="VUO709" s="109"/>
      <c r="VUP709" s="109"/>
      <c r="VUQ709" s="109"/>
      <c r="VUR709" s="109"/>
      <c r="VUS709" s="109"/>
      <c r="VUT709" s="109"/>
      <c r="VUU709" s="109"/>
      <c r="VUV709" s="109"/>
      <c r="VUW709" s="109"/>
      <c r="VUX709" s="109"/>
      <c r="VUY709" s="109"/>
      <c r="VUZ709" s="109"/>
      <c r="VVA709" s="109"/>
      <c r="VVB709" s="109"/>
      <c r="VVC709" s="109"/>
      <c r="VVD709" s="109"/>
      <c r="VVE709" s="109"/>
      <c r="VVF709" s="109"/>
      <c r="VVG709" s="109"/>
      <c r="VVH709" s="109"/>
      <c r="VVI709" s="109"/>
      <c r="VVJ709" s="109"/>
      <c r="VVK709" s="109"/>
      <c r="VVL709" s="109"/>
      <c r="VVM709" s="109"/>
      <c r="VVN709" s="109"/>
      <c r="VVO709" s="109"/>
      <c r="VVP709" s="109"/>
      <c r="VVQ709" s="109"/>
      <c r="VVR709" s="109"/>
      <c r="VVS709" s="109"/>
      <c r="VVT709" s="109"/>
      <c r="VVU709" s="109"/>
      <c r="VVV709" s="109"/>
      <c r="VVW709" s="109"/>
      <c r="VVX709" s="109"/>
      <c r="VVY709" s="109"/>
      <c r="VVZ709" s="109"/>
      <c r="VWA709" s="109"/>
      <c r="VWB709" s="109"/>
      <c r="VWC709" s="109"/>
      <c r="VWD709" s="109"/>
      <c r="VWE709" s="109"/>
      <c r="VWF709" s="109"/>
      <c r="VWG709" s="109"/>
      <c r="VWH709" s="109"/>
      <c r="VWI709" s="109"/>
      <c r="VWJ709" s="109"/>
      <c r="VWK709" s="109"/>
      <c r="VWL709" s="109"/>
      <c r="VWM709" s="109"/>
      <c r="VWN709" s="109"/>
      <c r="VWO709" s="109"/>
      <c r="VWP709" s="109"/>
      <c r="VWQ709" s="109"/>
      <c r="VWR709" s="109"/>
      <c r="VWS709" s="109"/>
      <c r="VWT709" s="109"/>
      <c r="VWU709" s="109"/>
      <c r="VWV709" s="109"/>
      <c r="VWW709" s="109"/>
      <c r="VWX709" s="109"/>
      <c r="VWY709" s="109"/>
      <c r="VWZ709" s="109"/>
      <c r="VXA709" s="109"/>
      <c r="VXB709" s="109"/>
      <c r="VXC709" s="109"/>
      <c r="VXD709" s="109"/>
      <c r="VXE709" s="109"/>
      <c r="VXF709" s="109"/>
      <c r="VXG709" s="109"/>
      <c r="VXH709" s="109"/>
      <c r="VXI709" s="109"/>
      <c r="VXJ709" s="109"/>
      <c r="VXK709" s="109"/>
      <c r="VXL709" s="109"/>
      <c r="VXM709" s="109"/>
      <c r="VXN709" s="109"/>
      <c r="VXO709" s="109"/>
      <c r="VXP709" s="109"/>
      <c r="VXQ709" s="109"/>
      <c r="VXR709" s="109"/>
      <c r="VXS709" s="109"/>
      <c r="VXT709" s="109"/>
      <c r="VXU709" s="109"/>
      <c r="VXV709" s="109"/>
      <c r="VXW709" s="109"/>
      <c r="VXX709" s="109"/>
      <c r="VXY709" s="109"/>
      <c r="VXZ709" s="109"/>
      <c r="VYA709" s="109"/>
      <c r="VYB709" s="109"/>
      <c r="VYC709" s="109"/>
      <c r="VYD709" s="109"/>
      <c r="VYE709" s="109"/>
      <c r="VYF709" s="109"/>
      <c r="VYG709" s="109"/>
      <c r="VYH709" s="109"/>
      <c r="VYI709" s="109"/>
      <c r="VYJ709" s="109"/>
      <c r="VYK709" s="109"/>
      <c r="VYL709" s="109"/>
      <c r="VYM709" s="109"/>
      <c r="VYN709" s="109"/>
      <c r="VYO709" s="109"/>
      <c r="VYP709" s="109"/>
      <c r="VYQ709" s="109"/>
      <c r="VYR709" s="109"/>
      <c r="VYS709" s="109"/>
      <c r="VYT709" s="109"/>
      <c r="VYU709" s="109"/>
      <c r="VYV709" s="109"/>
      <c r="VYW709" s="109"/>
      <c r="VYX709" s="109"/>
      <c r="VYY709" s="109"/>
      <c r="VYZ709" s="109"/>
      <c r="VZA709" s="109"/>
      <c r="VZB709" s="109"/>
      <c r="VZC709" s="109"/>
      <c r="VZD709" s="109"/>
      <c r="VZE709" s="109"/>
      <c r="VZF709" s="109"/>
      <c r="VZG709" s="109"/>
      <c r="VZH709" s="109"/>
      <c r="VZI709" s="109"/>
      <c r="VZJ709" s="109"/>
      <c r="VZK709" s="109"/>
      <c r="VZL709" s="109"/>
      <c r="VZM709" s="109"/>
      <c r="VZN709" s="109"/>
      <c r="VZO709" s="109"/>
      <c r="VZP709" s="109"/>
      <c r="VZQ709" s="109"/>
      <c r="VZR709" s="109"/>
      <c r="VZS709" s="109"/>
      <c r="VZT709" s="109"/>
      <c r="VZU709" s="109"/>
      <c r="VZV709" s="109"/>
      <c r="VZW709" s="109"/>
      <c r="VZX709" s="109"/>
      <c r="VZY709" s="109"/>
      <c r="VZZ709" s="109"/>
      <c r="WAA709" s="109"/>
      <c r="WAB709" s="109"/>
      <c r="WAC709" s="109"/>
      <c r="WAD709" s="109"/>
      <c r="WAE709" s="109"/>
      <c r="WAF709" s="109"/>
      <c r="WAG709" s="109"/>
      <c r="WAH709" s="109"/>
      <c r="WAI709" s="109"/>
      <c r="WAJ709" s="109"/>
      <c r="WAK709" s="109"/>
      <c r="WAL709" s="109"/>
      <c r="WAM709" s="109"/>
      <c r="WAN709" s="109"/>
      <c r="WAO709" s="109"/>
      <c r="WAP709" s="109"/>
      <c r="WAQ709" s="109"/>
      <c r="WAR709" s="109"/>
      <c r="WAS709" s="109"/>
      <c r="WAT709" s="109"/>
      <c r="WAU709" s="109"/>
      <c r="WAV709" s="109"/>
      <c r="WAW709" s="109"/>
      <c r="WAX709" s="109"/>
      <c r="WAY709" s="109"/>
      <c r="WAZ709" s="109"/>
      <c r="WBA709" s="109"/>
      <c r="WBB709" s="109"/>
      <c r="WBC709" s="109"/>
      <c r="WBD709" s="109"/>
      <c r="WBE709" s="109"/>
      <c r="WBF709" s="109"/>
      <c r="WBG709" s="109"/>
      <c r="WBH709" s="109"/>
      <c r="WBI709" s="109"/>
      <c r="WBJ709" s="109"/>
      <c r="WBK709" s="109"/>
      <c r="WBL709" s="109"/>
      <c r="WBM709" s="109"/>
      <c r="WBN709" s="109"/>
      <c r="WBO709" s="109"/>
      <c r="WBP709" s="109"/>
      <c r="WBQ709" s="109"/>
      <c r="WBR709" s="109"/>
      <c r="WBS709" s="109"/>
      <c r="WBT709" s="109"/>
      <c r="WBU709" s="109"/>
      <c r="WBV709" s="109"/>
      <c r="WBW709" s="109"/>
      <c r="WBX709" s="109"/>
      <c r="WBY709" s="109"/>
      <c r="WBZ709" s="109"/>
      <c r="WCA709" s="109"/>
      <c r="WCB709" s="109"/>
      <c r="WCC709" s="109"/>
      <c r="WCD709" s="109"/>
      <c r="WCE709" s="109"/>
      <c r="WCF709" s="109"/>
      <c r="WCG709" s="109"/>
      <c r="WCH709" s="109"/>
      <c r="WCI709" s="109"/>
      <c r="WCJ709" s="109"/>
      <c r="WCK709" s="109"/>
      <c r="WCL709" s="109"/>
      <c r="WCM709" s="109"/>
      <c r="WCN709" s="109"/>
      <c r="WCO709" s="109"/>
      <c r="WCP709" s="109"/>
      <c r="WCQ709" s="109"/>
      <c r="WCR709" s="109"/>
      <c r="WCS709" s="109"/>
      <c r="WCT709" s="109"/>
      <c r="WCU709" s="109"/>
      <c r="WCV709" s="109"/>
      <c r="WCW709" s="109"/>
      <c r="WCX709" s="109"/>
      <c r="WCY709" s="109"/>
      <c r="WCZ709" s="109"/>
      <c r="WDA709" s="109"/>
      <c r="WDB709" s="109"/>
      <c r="WDC709" s="109"/>
      <c r="WDD709" s="109"/>
      <c r="WDE709" s="109"/>
      <c r="WDF709" s="109"/>
      <c r="WDG709" s="109"/>
      <c r="WDH709" s="109"/>
      <c r="WDI709" s="109"/>
      <c r="WDJ709" s="109"/>
      <c r="WDK709" s="109"/>
      <c r="WDL709" s="109"/>
      <c r="WDM709" s="109"/>
      <c r="WDN709" s="109"/>
      <c r="WDO709" s="109"/>
      <c r="WDP709" s="109"/>
      <c r="WDQ709" s="109"/>
      <c r="WDR709" s="109"/>
      <c r="WDS709" s="109"/>
      <c r="WDT709" s="109"/>
      <c r="WDU709" s="109"/>
      <c r="WDV709" s="109"/>
      <c r="WDW709" s="109"/>
      <c r="WDX709" s="109"/>
      <c r="WDY709" s="109"/>
      <c r="WDZ709" s="109"/>
      <c r="WEA709" s="109"/>
      <c r="WEB709" s="109"/>
      <c r="WEC709" s="109"/>
      <c r="WED709" s="109"/>
      <c r="WEE709" s="109"/>
      <c r="WEF709" s="109"/>
      <c r="WEG709" s="109"/>
      <c r="WEH709" s="109"/>
      <c r="WEI709" s="109"/>
      <c r="WEJ709" s="109"/>
      <c r="WEK709" s="109"/>
      <c r="WEL709" s="109"/>
      <c r="WEM709" s="109"/>
      <c r="WEN709" s="109"/>
      <c r="WEO709" s="109"/>
      <c r="WEP709" s="109"/>
      <c r="WEQ709" s="109"/>
      <c r="WER709" s="109"/>
      <c r="WES709" s="109"/>
      <c r="WET709" s="109"/>
      <c r="WEU709" s="109"/>
      <c r="WEV709" s="109"/>
      <c r="WEW709" s="109"/>
      <c r="WEX709" s="109"/>
      <c r="WEY709" s="109"/>
      <c r="WEZ709" s="109"/>
      <c r="WFA709" s="109"/>
      <c r="WFB709" s="109"/>
      <c r="WFC709" s="109"/>
      <c r="WFD709" s="109"/>
      <c r="WFE709" s="109"/>
      <c r="WFF709" s="109"/>
      <c r="WFG709" s="109"/>
      <c r="WFH709" s="109"/>
      <c r="WFI709" s="109"/>
      <c r="WFJ709" s="109"/>
      <c r="WFK709" s="109"/>
      <c r="WFL709" s="109"/>
      <c r="WFM709" s="109"/>
      <c r="WFN709" s="109"/>
      <c r="WFO709" s="109"/>
      <c r="WFP709" s="109"/>
      <c r="WFQ709" s="109"/>
      <c r="WFR709" s="109"/>
      <c r="WFS709" s="109"/>
      <c r="WFT709" s="109"/>
      <c r="WFU709" s="109"/>
      <c r="WFV709" s="109"/>
      <c r="WFW709" s="109"/>
      <c r="WFX709" s="109"/>
      <c r="WFY709" s="109"/>
      <c r="WFZ709" s="109"/>
      <c r="WGA709" s="109"/>
      <c r="WGB709" s="109"/>
      <c r="WGC709" s="109"/>
      <c r="WGD709" s="109"/>
      <c r="WGE709" s="109"/>
      <c r="WGF709" s="109"/>
      <c r="WGG709" s="109"/>
      <c r="WGH709" s="109"/>
      <c r="WGI709" s="109"/>
      <c r="WGJ709" s="109"/>
      <c r="WGK709" s="109"/>
      <c r="WGL709" s="109"/>
      <c r="WGM709" s="109"/>
      <c r="WGN709" s="109"/>
      <c r="WGO709" s="109"/>
      <c r="WGP709" s="109"/>
      <c r="WGQ709" s="109"/>
      <c r="WGR709" s="109"/>
      <c r="WGS709" s="109"/>
      <c r="WGT709" s="109"/>
      <c r="WGU709" s="109"/>
      <c r="WGV709" s="109"/>
      <c r="WGW709" s="109"/>
      <c r="WGX709" s="109"/>
      <c r="WGY709" s="109"/>
      <c r="WGZ709" s="109"/>
      <c r="WHA709" s="109"/>
      <c r="WHB709" s="109"/>
      <c r="WHC709" s="109"/>
      <c r="WHD709" s="109"/>
      <c r="WHE709" s="109"/>
      <c r="WHF709" s="109"/>
      <c r="WHG709" s="109"/>
      <c r="WHH709" s="109"/>
      <c r="WHI709" s="109"/>
      <c r="WHJ709" s="109"/>
      <c r="WHK709" s="109"/>
      <c r="WHL709" s="109"/>
      <c r="WHM709" s="109"/>
      <c r="WHN709" s="109"/>
      <c r="WHO709" s="109"/>
      <c r="WHP709" s="109"/>
      <c r="WHQ709" s="109"/>
      <c r="WHR709" s="109"/>
      <c r="WHS709" s="109"/>
      <c r="WHT709" s="109"/>
      <c r="WHU709" s="109"/>
      <c r="WHV709" s="109"/>
      <c r="WHW709" s="109"/>
      <c r="WHX709" s="109"/>
      <c r="WHY709" s="109"/>
      <c r="WHZ709" s="109"/>
      <c r="WIA709" s="109"/>
      <c r="WIB709" s="109"/>
      <c r="WIC709" s="109"/>
      <c r="WID709" s="109"/>
      <c r="WIE709" s="109"/>
      <c r="WIF709" s="109"/>
      <c r="WIG709" s="109"/>
      <c r="WIH709" s="109"/>
      <c r="WII709" s="109"/>
      <c r="WIJ709" s="109"/>
      <c r="WIK709" s="109"/>
      <c r="WIL709" s="109"/>
      <c r="WIM709" s="109"/>
      <c r="WIN709" s="109"/>
      <c r="WIO709" s="109"/>
      <c r="WIP709" s="109"/>
      <c r="WIQ709" s="109"/>
      <c r="WIR709" s="109"/>
      <c r="WIS709" s="109"/>
      <c r="WIT709" s="109"/>
      <c r="WIU709" s="109"/>
      <c r="WIV709" s="109"/>
      <c r="WIW709" s="109"/>
      <c r="WIX709" s="109"/>
      <c r="WIY709" s="109"/>
      <c r="WIZ709" s="109"/>
      <c r="WJA709" s="109"/>
      <c r="WJB709" s="109"/>
      <c r="WJC709" s="109"/>
      <c r="WJD709" s="109"/>
      <c r="WJE709" s="109"/>
      <c r="WJF709" s="109"/>
      <c r="WJG709" s="109"/>
      <c r="WJH709" s="109"/>
      <c r="WJI709" s="109"/>
      <c r="WJJ709" s="109"/>
      <c r="WJK709" s="109"/>
      <c r="WJL709" s="109"/>
      <c r="WJM709" s="109"/>
      <c r="WJN709" s="109"/>
      <c r="WJO709" s="109"/>
      <c r="WJP709" s="109"/>
      <c r="WJQ709" s="109"/>
      <c r="WJR709" s="109"/>
      <c r="WJS709" s="109"/>
      <c r="WJT709" s="109"/>
      <c r="WJU709" s="109"/>
      <c r="WJV709" s="109"/>
      <c r="WJW709" s="109"/>
      <c r="WJX709" s="109"/>
      <c r="WJY709" s="109"/>
      <c r="WJZ709" s="109"/>
      <c r="WKA709" s="109"/>
      <c r="WKB709" s="109"/>
      <c r="WKC709" s="109"/>
      <c r="WKD709" s="109"/>
      <c r="WKE709" s="109"/>
      <c r="WKF709" s="109"/>
      <c r="WKG709" s="109"/>
      <c r="WKH709" s="109"/>
      <c r="WKI709" s="109"/>
      <c r="WKJ709" s="109"/>
      <c r="WKK709" s="109"/>
      <c r="WKL709" s="109"/>
      <c r="WKM709" s="109"/>
      <c r="WKN709" s="109"/>
      <c r="WKO709" s="109"/>
      <c r="WKP709" s="109"/>
      <c r="WKQ709" s="109"/>
      <c r="WKR709" s="109"/>
      <c r="WKS709" s="109"/>
      <c r="WKT709" s="109"/>
      <c r="WKU709" s="109"/>
      <c r="WKV709" s="109"/>
      <c r="WKW709" s="109"/>
      <c r="WKX709" s="109"/>
      <c r="WKY709" s="109"/>
      <c r="WKZ709" s="109"/>
      <c r="WLA709" s="109"/>
      <c r="WLB709" s="109"/>
      <c r="WLC709" s="109"/>
      <c r="WLD709" s="109"/>
      <c r="WLE709" s="109"/>
      <c r="WLF709" s="109"/>
      <c r="WLG709" s="109"/>
      <c r="WLH709" s="109"/>
      <c r="WLI709" s="109"/>
      <c r="WLJ709" s="109"/>
      <c r="WLK709" s="109"/>
      <c r="WLL709" s="109"/>
      <c r="WLM709" s="109"/>
      <c r="WLN709" s="109"/>
      <c r="WLO709" s="109"/>
      <c r="WLP709" s="109"/>
      <c r="WLQ709" s="109"/>
      <c r="WLR709" s="109"/>
      <c r="WLS709" s="109"/>
      <c r="WLT709" s="109"/>
      <c r="WLU709" s="109"/>
      <c r="WLV709" s="109"/>
      <c r="WLW709" s="109"/>
      <c r="WLX709" s="109"/>
      <c r="WLY709" s="109"/>
      <c r="WLZ709" s="109"/>
      <c r="WMA709" s="109"/>
      <c r="WMB709" s="109"/>
      <c r="WMC709" s="109"/>
      <c r="WMD709" s="109"/>
      <c r="WME709" s="109"/>
      <c r="WMF709" s="109"/>
      <c r="WMG709" s="109"/>
      <c r="WMH709" s="109"/>
      <c r="WMI709" s="109"/>
      <c r="WMJ709" s="109"/>
      <c r="WMK709" s="109"/>
      <c r="WML709" s="109"/>
      <c r="WMM709" s="109"/>
      <c r="WMN709" s="109"/>
      <c r="WMO709" s="109"/>
      <c r="WMP709" s="109"/>
      <c r="WMQ709" s="109"/>
      <c r="WMR709" s="109"/>
      <c r="WMS709" s="109"/>
      <c r="WMT709" s="109"/>
      <c r="WMU709" s="109"/>
      <c r="WMV709" s="109"/>
      <c r="WMW709" s="109"/>
      <c r="WMX709" s="109"/>
      <c r="WMY709" s="109"/>
      <c r="WMZ709" s="109"/>
      <c r="WNA709" s="109"/>
      <c r="WNB709" s="109"/>
      <c r="WNC709" s="109"/>
      <c r="WND709" s="109"/>
      <c r="WNE709" s="109"/>
      <c r="WNF709" s="109"/>
      <c r="WNG709" s="109"/>
      <c r="WNH709" s="109"/>
      <c r="WNI709" s="109"/>
      <c r="WNJ709" s="109"/>
      <c r="WNK709" s="109"/>
      <c r="WNL709" s="109"/>
      <c r="WNM709" s="109"/>
      <c r="WNN709" s="109"/>
      <c r="WNO709" s="109"/>
      <c r="WNP709" s="109"/>
      <c r="WNQ709" s="109"/>
      <c r="WNR709" s="109"/>
      <c r="WNS709" s="109"/>
      <c r="WNT709" s="109"/>
      <c r="WNU709" s="109"/>
      <c r="WNV709" s="109"/>
      <c r="WNW709" s="109"/>
      <c r="WNX709" s="109"/>
      <c r="WNY709" s="109"/>
      <c r="WNZ709" s="109"/>
      <c r="WOA709" s="109"/>
      <c r="WOB709" s="109"/>
      <c r="WOC709" s="109"/>
      <c r="WOD709" s="109"/>
      <c r="WOE709" s="109"/>
      <c r="WOF709" s="109"/>
      <c r="WOG709" s="109"/>
      <c r="WOH709" s="109"/>
      <c r="WOI709" s="109"/>
      <c r="WOJ709" s="109"/>
      <c r="WOK709" s="109"/>
      <c r="WOL709" s="109"/>
      <c r="WOM709" s="109"/>
      <c r="WON709" s="109"/>
      <c r="WOO709" s="109"/>
      <c r="WOP709" s="109"/>
      <c r="WOQ709" s="109"/>
      <c r="WOR709" s="109"/>
      <c r="WOS709" s="109"/>
      <c r="WOT709" s="109"/>
      <c r="WOU709" s="109"/>
      <c r="WOV709" s="109"/>
      <c r="WOW709" s="109"/>
      <c r="WOX709" s="109"/>
      <c r="WOY709" s="109"/>
      <c r="WOZ709" s="109"/>
      <c r="WPA709" s="109"/>
      <c r="WPB709" s="109"/>
      <c r="WPC709" s="109"/>
      <c r="WPD709" s="109"/>
      <c r="WPE709" s="109"/>
      <c r="WPF709" s="109"/>
      <c r="WPG709" s="109"/>
      <c r="WPH709" s="109"/>
      <c r="WPI709" s="109"/>
      <c r="WPJ709" s="109"/>
      <c r="WPK709" s="109"/>
      <c r="WPL709" s="109"/>
      <c r="WPM709" s="109"/>
      <c r="WPN709" s="109"/>
      <c r="WPO709" s="109"/>
      <c r="WPP709" s="109"/>
      <c r="WPQ709" s="109"/>
      <c r="WPR709" s="109"/>
      <c r="WPS709" s="109"/>
      <c r="WPT709" s="109"/>
      <c r="WPU709" s="109"/>
      <c r="WPV709" s="109"/>
      <c r="WPW709" s="109"/>
      <c r="WPX709" s="109"/>
      <c r="WPY709" s="109"/>
      <c r="WPZ709" s="109"/>
      <c r="WQA709" s="109"/>
      <c r="WQB709" s="109"/>
      <c r="WQC709" s="109"/>
      <c r="WQD709" s="109"/>
      <c r="WQE709" s="109"/>
      <c r="WQF709" s="109"/>
      <c r="WQG709" s="109"/>
      <c r="WQH709" s="109"/>
      <c r="WQI709" s="109"/>
      <c r="WQJ709" s="109"/>
      <c r="WQK709" s="109"/>
      <c r="WQL709" s="109"/>
      <c r="WQM709" s="109"/>
      <c r="WQN709" s="109"/>
      <c r="WQO709" s="109"/>
      <c r="WQP709" s="109"/>
      <c r="WQQ709" s="109"/>
      <c r="WQR709" s="109"/>
      <c r="WQS709" s="109"/>
      <c r="WQT709" s="109"/>
      <c r="WQU709" s="109"/>
      <c r="WQV709" s="109"/>
      <c r="WQW709" s="109"/>
      <c r="WQX709" s="109"/>
      <c r="WQY709" s="109"/>
      <c r="WQZ709" s="109"/>
      <c r="WRA709" s="109"/>
      <c r="WRB709" s="109"/>
      <c r="WRC709" s="109"/>
      <c r="WRD709" s="109"/>
      <c r="WRE709" s="109"/>
      <c r="WRF709" s="109"/>
      <c r="WRG709" s="109"/>
      <c r="WRH709" s="109"/>
      <c r="WRI709" s="109"/>
      <c r="WRJ709" s="109"/>
      <c r="WRK709" s="109"/>
      <c r="WRL709" s="109"/>
      <c r="WRM709" s="109"/>
      <c r="WRN709" s="109"/>
      <c r="WRO709" s="109"/>
      <c r="WRP709" s="109"/>
      <c r="WRQ709" s="109"/>
      <c r="WRR709" s="109"/>
      <c r="WRS709" s="109"/>
      <c r="WRT709" s="109"/>
      <c r="WRU709" s="109"/>
      <c r="WRV709" s="109"/>
      <c r="WRW709" s="109"/>
      <c r="WRX709" s="109"/>
      <c r="WRY709" s="109"/>
      <c r="WRZ709" s="109"/>
      <c r="WSA709" s="109"/>
      <c r="WSB709" s="109"/>
      <c r="WSC709" s="109"/>
      <c r="WSD709" s="109"/>
      <c r="WSE709" s="109"/>
      <c r="WSF709" s="109"/>
      <c r="WSG709" s="109"/>
      <c r="WSH709" s="109"/>
      <c r="WSI709" s="109"/>
      <c r="WSJ709" s="109"/>
      <c r="WSK709" s="109"/>
      <c r="WSL709" s="109"/>
      <c r="WSM709" s="109"/>
      <c r="WSN709" s="109"/>
      <c r="WSO709" s="109"/>
      <c r="WSP709" s="109"/>
      <c r="WSQ709" s="109"/>
      <c r="WSR709" s="109"/>
      <c r="WSS709" s="109"/>
      <c r="WST709" s="109"/>
      <c r="WSU709" s="109"/>
      <c r="WSV709" s="109"/>
      <c r="WSW709" s="109"/>
      <c r="WSX709" s="109"/>
      <c r="WSY709" s="109"/>
      <c r="WSZ709" s="109"/>
      <c r="WTA709" s="109"/>
      <c r="WTB709" s="109"/>
      <c r="WTC709" s="109"/>
      <c r="WTD709" s="109"/>
      <c r="WTE709" s="109"/>
      <c r="WTF709" s="109"/>
      <c r="WTG709" s="109"/>
      <c r="WTH709" s="109"/>
      <c r="WTI709" s="109"/>
      <c r="WTJ709" s="109"/>
      <c r="WTK709" s="109"/>
      <c r="WTL709" s="109"/>
      <c r="WTM709" s="109"/>
      <c r="WTN709" s="109"/>
      <c r="WTO709" s="109"/>
      <c r="WTP709" s="109"/>
      <c r="WTQ709" s="109"/>
      <c r="WTR709" s="109"/>
      <c r="WTS709" s="109"/>
      <c r="WTT709" s="109"/>
      <c r="WTU709" s="109"/>
      <c r="WTV709" s="109"/>
      <c r="WTW709" s="109"/>
      <c r="WTX709" s="109"/>
      <c r="WTY709" s="109"/>
      <c r="WTZ709" s="109"/>
      <c r="WUA709" s="109"/>
      <c r="WUB709" s="109"/>
      <c r="WUC709" s="109"/>
      <c r="WUD709" s="109"/>
      <c r="WUE709" s="109"/>
      <c r="WUF709" s="109"/>
      <c r="WUG709" s="109"/>
      <c r="WUH709" s="109"/>
      <c r="WUI709" s="109"/>
      <c r="WUJ709" s="109"/>
      <c r="WUK709" s="109"/>
      <c r="WUL709" s="109"/>
      <c r="WUM709" s="109"/>
      <c r="WUN709" s="109"/>
      <c r="WUO709" s="109"/>
      <c r="WUP709" s="109"/>
      <c r="WUQ709" s="109"/>
      <c r="WUR709" s="109"/>
      <c r="WUS709" s="109"/>
      <c r="WUT709" s="109"/>
      <c r="WUU709" s="109"/>
      <c r="WUV709" s="109"/>
      <c r="WUW709" s="109"/>
      <c r="WUX709" s="109"/>
      <c r="WUY709" s="109"/>
      <c r="WUZ709" s="109"/>
      <c r="WVA709" s="109"/>
      <c r="WVB709" s="109"/>
      <c r="WVC709" s="109"/>
      <c r="WVD709" s="109"/>
      <c r="WVE709" s="109"/>
      <c r="WVF709" s="109"/>
      <c r="WVG709" s="109"/>
      <c r="WVH709" s="109"/>
      <c r="WVI709" s="109"/>
      <c r="WVJ709" s="109"/>
      <c r="WVK709" s="109"/>
      <c r="WVL709" s="109"/>
      <c r="WVM709" s="109"/>
      <c r="WVN709" s="109"/>
      <c r="WVO709" s="109"/>
      <c r="WVP709" s="109"/>
      <c r="WVQ709" s="109"/>
      <c r="WVR709" s="109"/>
      <c r="WVS709" s="109"/>
      <c r="WVT709" s="109"/>
      <c r="WVU709" s="109"/>
      <c r="WVV709" s="109"/>
      <c r="WVW709" s="109"/>
      <c r="WVX709" s="109"/>
      <c r="WVY709" s="109"/>
      <c r="WVZ709" s="109"/>
      <c r="WWA709" s="109"/>
      <c r="WWB709" s="109"/>
      <c r="WWC709" s="109"/>
      <c r="WWD709" s="109"/>
      <c r="WWE709" s="109"/>
      <c r="WWF709" s="109"/>
      <c r="WWG709" s="109"/>
      <c r="WWH709" s="109"/>
      <c r="WWI709" s="109"/>
      <c r="WWJ709" s="109"/>
      <c r="WWK709" s="109"/>
      <c r="WWL709" s="109"/>
      <c r="WWM709" s="109"/>
      <c r="WWN709" s="109"/>
      <c r="WWO709" s="109"/>
      <c r="WWP709" s="109"/>
      <c r="WWQ709" s="109"/>
      <c r="WWR709" s="109"/>
      <c r="WWS709" s="109"/>
      <c r="WWT709" s="109"/>
      <c r="WWU709" s="109"/>
      <c r="WWV709" s="109"/>
      <c r="WWW709" s="109"/>
      <c r="WWX709" s="109"/>
      <c r="WWY709" s="109"/>
      <c r="WWZ709" s="109"/>
      <c r="WXA709" s="109"/>
      <c r="WXB709" s="109"/>
      <c r="WXC709" s="109"/>
      <c r="WXD709" s="109"/>
      <c r="WXE709" s="109"/>
      <c r="WXF709" s="109"/>
      <c r="WXG709" s="109"/>
      <c r="WXH709" s="109"/>
      <c r="WXI709" s="109"/>
      <c r="WXJ709" s="109"/>
      <c r="WXK709" s="109"/>
      <c r="WXL709" s="109"/>
      <c r="WXM709" s="109"/>
      <c r="WXN709" s="109"/>
      <c r="WXO709" s="109"/>
      <c r="WXP709" s="109"/>
      <c r="WXQ709" s="109"/>
      <c r="WXR709" s="109"/>
      <c r="WXS709" s="109"/>
      <c r="WXT709" s="109"/>
      <c r="WXU709" s="109"/>
      <c r="WXV709" s="109"/>
      <c r="WXW709" s="109"/>
      <c r="WXX709" s="109"/>
      <c r="WXY709" s="109"/>
      <c r="WXZ709" s="109"/>
      <c r="WYA709" s="109"/>
      <c r="WYB709" s="109"/>
      <c r="WYC709" s="109"/>
      <c r="WYD709" s="109"/>
      <c r="WYE709" s="109"/>
      <c r="WYF709" s="109"/>
      <c r="WYG709" s="109"/>
      <c r="WYH709" s="109"/>
      <c r="WYI709" s="109"/>
      <c r="WYJ709" s="109"/>
      <c r="WYK709" s="109"/>
      <c r="WYL709" s="109"/>
      <c r="WYM709" s="109"/>
      <c r="WYN709" s="109"/>
      <c r="WYO709" s="109"/>
      <c r="WYP709" s="109"/>
      <c r="WYQ709" s="109"/>
      <c r="WYR709" s="109"/>
      <c r="WYS709" s="109"/>
      <c r="WYT709" s="109"/>
      <c r="WYU709" s="109"/>
      <c r="WYV709" s="109"/>
      <c r="WYW709" s="109"/>
      <c r="WYX709" s="109"/>
      <c r="WYY709" s="109"/>
      <c r="WYZ709" s="109"/>
      <c r="WZA709" s="109"/>
      <c r="WZB709" s="109"/>
      <c r="WZC709" s="109"/>
      <c r="WZD709" s="109"/>
      <c r="WZE709" s="109"/>
      <c r="WZF709" s="109"/>
      <c r="WZG709" s="109"/>
      <c r="WZH709" s="109"/>
      <c r="WZI709" s="109"/>
      <c r="WZJ709" s="109"/>
      <c r="WZK709" s="109"/>
      <c r="WZL709" s="109"/>
      <c r="WZM709" s="109"/>
      <c r="WZN709" s="109"/>
      <c r="WZO709" s="109"/>
      <c r="WZP709" s="109"/>
      <c r="WZQ709" s="109"/>
      <c r="WZR709" s="109"/>
      <c r="WZS709" s="109"/>
      <c r="WZT709" s="109"/>
      <c r="WZU709" s="109"/>
      <c r="WZV709" s="109"/>
      <c r="WZW709" s="109"/>
      <c r="WZX709" s="109"/>
      <c r="WZY709" s="109"/>
      <c r="WZZ709" s="109"/>
      <c r="XAA709" s="109"/>
      <c r="XAB709" s="109"/>
      <c r="XAC709" s="109"/>
      <c r="XAD709" s="109"/>
      <c r="XAE709" s="109"/>
      <c r="XAF709" s="109"/>
      <c r="XAG709" s="109"/>
      <c r="XAH709" s="109"/>
      <c r="XAI709" s="109"/>
      <c r="XAJ709" s="109"/>
      <c r="XAK709" s="109"/>
      <c r="XAL709" s="109"/>
      <c r="XAM709" s="109"/>
      <c r="XAN709" s="109"/>
      <c r="XAO709" s="109"/>
      <c r="XAP709" s="109"/>
      <c r="XAQ709" s="109"/>
      <c r="XAR709" s="109"/>
      <c r="XAS709" s="109"/>
      <c r="XAT709" s="109"/>
      <c r="XAU709" s="109"/>
      <c r="XAV709" s="109"/>
      <c r="XAW709" s="109"/>
      <c r="XAX709" s="109"/>
      <c r="XAY709" s="109"/>
      <c r="XAZ709" s="109"/>
      <c r="XBA709" s="109"/>
      <c r="XBB709" s="109"/>
      <c r="XBC709" s="109"/>
      <c r="XBD709" s="109"/>
      <c r="XBE709" s="109"/>
      <c r="XBF709" s="109"/>
      <c r="XBG709" s="109"/>
      <c r="XBH709" s="109"/>
      <c r="XBI709" s="109"/>
      <c r="XBJ709" s="109"/>
      <c r="XBK709" s="109"/>
      <c r="XBL709" s="109"/>
      <c r="XBM709" s="109"/>
      <c r="XBN709" s="109"/>
      <c r="XBO709" s="109"/>
      <c r="XBP709" s="109"/>
      <c r="XBQ709" s="109"/>
      <c r="XBR709" s="109"/>
      <c r="XBS709" s="109"/>
      <c r="XBT709" s="109"/>
      <c r="XBU709" s="109"/>
      <c r="XBV709" s="109"/>
      <c r="XBW709" s="109"/>
      <c r="XBX709" s="109"/>
      <c r="XBY709" s="109"/>
      <c r="XBZ709" s="109"/>
      <c r="XCA709" s="109"/>
      <c r="XCB709" s="109"/>
      <c r="XCC709" s="109"/>
      <c r="XCD709" s="109"/>
      <c r="XCE709" s="109"/>
      <c r="XCF709" s="109"/>
      <c r="XCG709" s="109"/>
      <c r="XCH709" s="109"/>
      <c r="XCI709" s="109"/>
      <c r="XCJ709" s="109"/>
      <c r="XCK709" s="109"/>
      <c r="XCL709" s="109"/>
      <c r="XCM709" s="109"/>
      <c r="XCN709" s="109"/>
      <c r="XCO709" s="109"/>
      <c r="XCP709" s="109"/>
      <c r="XCQ709" s="109"/>
      <c r="XCR709" s="109"/>
      <c r="XCS709" s="109"/>
      <c r="XCT709" s="109"/>
      <c r="XCU709" s="109"/>
      <c r="XCV709" s="109"/>
      <c r="XCW709" s="109"/>
      <c r="XCX709" s="109"/>
      <c r="XCY709" s="109"/>
      <c r="XCZ709" s="109"/>
      <c r="XDA709" s="109"/>
      <c r="XDB709" s="109"/>
      <c r="XDC709" s="109"/>
      <c r="XDD709" s="109"/>
      <c r="XDE709" s="109"/>
      <c r="XDF709" s="109"/>
      <c r="XDG709" s="109"/>
      <c r="XDH709" s="109"/>
      <c r="XDI709" s="109"/>
      <c r="XDJ709" s="109"/>
      <c r="XDK709" s="109"/>
      <c r="XDL709" s="109"/>
      <c r="XDM709" s="109"/>
      <c r="XDN709" s="109"/>
      <c r="XDO709" s="109"/>
      <c r="XDP709" s="109"/>
      <c r="XDQ709" s="109"/>
      <c r="XDR709" s="109"/>
      <c r="XDS709" s="109"/>
      <c r="XDT709" s="109"/>
      <c r="XDU709" s="109"/>
      <c r="XDV709" s="109"/>
      <c r="XDW709" s="109"/>
      <c r="XDX709" s="109"/>
      <c r="XDY709" s="109"/>
      <c r="XDZ709" s="109"/>
      <c r="XEA709" s="109"/>
      <c r="XEB709" s="109"/>
      <c r="XEC709" s="109"/>
      <c r="XED709" s="109"/>
      <c r="XEE709" s="109"/>
      <c r="XEF709" s="109"/>
      <c r="XEG709" s="109"/>
      <c r="XEH709" s="109"/>
      <c r="XEI709" s="109"/>
      <c r="XEJ709" s="109"/>
      <c r="XEK709" s="109"/>
      <c r="XEL709" s="109"/>
      <c r="XEM709" s="109"/>
      <c r="XEN709" s="109"/>
      <c r="XEO709" s="109"/>
    </row>
    <row r="710" s="51" customFormat="1" ht="16" customHeight="1" spans="1:16369">
      <c r="A710" s="103" t="s">
        <v>568</v>
      </c>
      <c r="B710" s="73">
        <f t="shared" ref="B710:B718" si="253">SUM(C710:G710)</f>
        <v>12.5</v>
      </c>
      <c r="C710" s="72"/>
      <c r="D710" s="72">
        <v>12.5</v>
      </c>
      <c r="E710" s="72"/>
      <c r="F710" s="72">
        <v>0</v>
      </c>
      <c r="G710" s="73"/>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c r="BG710" s="109"/>
      <c r="BH710" s="109"/>
      <c r="BI710" s="109"/>
      <c r="BJ710" s="109"/>
      <c r="BK710" s="109"/>
      <c r="BL710" s="109"/>
      <c r="BM710" s="109"/>
      <c r="BN710" s="109"/>
      <c r="BO710" s="109"/>
      <c r="BP710" s="109"/>
      <c r="BQ710" s="109"/>
      <c r="BR710" s="109"/>
      <c r="BS710" s="109"/>
      <c r="BT710" s="109"/>
      <c r="BU710" s="109"/>
      <c r="BV710" s="109"/>
      <c r="BW710" s="109"/>
      <c r="BX710" s="109"/>
      <c r="BY710" s="109"/>
      <c r="BZ710" s="109"/>
      <c r="CA710" s="109"/>
      <c r="CB710" s="109"/>
      <c r="CC710" s="109"/>
      <c r="CD710" s="109"/>
      <c r="CE710" s="109"/>
      <c r="CF710" s="109"/>
      <c r="CG710" s="109"/>
      <c r="CH710" s="109"/>
      <c r="CI710" s="109"/>
      <c r="CJ710" s="109"/>
      <c r="CK710" s="109"/>
      <c r="CL710" s="109"/>
      <c r="CM710" s="109"/>
      <c r="CN710" s="109"/>
      <c r="CO710" s="109"/>
      <c r="CP710" s="109"/>
      <c r="CQ710" s="109"/>
      <c r="CR710" s="109"/>
      <c r="CS710" s="109"/>
      <c r="CT710" s="109"/>
      <c r="CU710" s="109"/>
      <c r="CV710" s="109"/>
      <c r="CW710" s="109"/>
      <c r="CX710" s="109"/>
      <c r="CY710" s="109"/>
      <c r="CZ710" s="109"/>
      <c r="DA710" s="109"/>
      <c r="DB710" s="109"/>
      <c r="DC710" s="109"/>
      <c r="DD710" s="109"/>
      <c r="DE710" s="109"/>
      <c r="DF710" s="109"/>
      <c r="DG710" s="109"/>
      <c r="DH710" s="109"/>
      <c r="DI710" s="109"/>
      <c r="DJ710" s="109"/>
      <c r="DK710" s="109"/>
      <c r="DL710" s="109"/>
      <c r="DM710" s="109"/>
      <c r="DN710" s="109"/>
      <c r="DO710" s="109"/>
      <c r="DP710" s="109"/>
      <c r="DQ710" s="109"/>
      <c r="DR710" s="109"/>
      <c r="DS710" s="109"/>
      <c r="DT710" s="109"/>
      <c r="DU710" s="109"/>
      <c r="DV710" s="109"/>
      <c r="DW710" s="109"/>
      <c r="DX710" s="109"/>
      <c r="DY710" s="109"/>
      <c r="DZ710" s="109"/>
      <c r="EA710" s="109"/>
      <c r="EB710" s="109"/>
      <c r="EC710" s="109"/>
      <c r="ED710" s="109"/>
      <c r="EE710" s="109"/>
      <c r="EF710" s="109"/>
      <c r="EG710" s="109"/>
      <c r="EH710" s="109"/>
      <c r="EI710" s="109"/>
      <c r="EJ710" s="109"/>
      <c r="EK710" s="109"/>
      <c r="EL710" s="109"/>
      <c r="EM710" s="109"/>
      <c r="EN710" s="109"/>
      <c r="EO710" s="109"/>
      <c r="EP710" s="109"/>
      <c r="EQ710" s="109"/>
      <c r="ER710" s="109"/>
      <c r="ES710" s="109"/>
      <c r="ET710" s="109"/>
      <c r="EU710" s="109"/>
      <c r="EV710" s="109"/>
      <c r="EW710" s="109"/>
      <c r="EX710" s="109"/>
      <c r="EY710" s="109"/>
      <c r="EZ710" s="109"/>
      <c r="FA710" s="109"/>
      <c r="FB710" s="109"/>
      <c r="FC710" s="109"/>
      <c r="FD710" s="109"/>
      <c r="FE710" s="109"/>
      <c r="FF710" s="109"/>
      <c r="FG710" s="109"/>
      <c r="FH710" s="109"/>
      <c r="FI710" s="109"/>
      <c r="FJ710" s="109"/>
      <c r="FK710" s="109"/>
      <c r="FL710" s="109"/>
      <c r="FM710" s="109"/>
      <c r="FN710" s="109"/>
      <c r="FO710" s="109"/>
      <c r="FP710" s="109"/>
      <c r="FQ710" s="109"/>
      <c r="FR710" s="109"/>
      <c r="FS710" s="109"/>
      <c r="FT710" s="109"/>
      <c r="FU710" s="109"/>
      <c r="FV710" s="109"/>
      <c r="FW710" s="109"/>
      <c r="FX710" s="109"/>
      <c r="FY710" s="109"/>
      <c r="FZ710" s="109"/>
      <c r="GA710" s="109"/>
      <c r="GB710" s="109"/>
      <c r="GC710" s="109"/>
      <c r="GD710" s="109"/>
      <c r="GE710" s="109"/>
      <c r="GF710" s="109"/>
      <c r="GG710" s="109"/>
      <c r="GH710" s="109"/>
      <c r="GI710" s="109"/>
      <c r="GJ710" s="109"/>
      <c r="GK710" s="109"/>
      <c r="GL710" s="109"/>
      <c r="GM710" s="109"/>
      <c r="GN710" s="109"/>
      <c r="GO710" s="109"/>
      <c r="GP710" s="109"/>
      <c r="GQ710" s="109"/>
      <c r="GR710" s="109"/>
      <c r="GS710" s="109"/>
      <c r="GT710" s="109"/>
      <c r="GU710" s="109"/>
      <c r="GV710" s="109"/>
      <c r="GW710" s="109"/>
      <c r="GX710" s="109"/>
      <c r="GY710" s="109"/>
      <c r="GZ710" s="109"/>
      <c r="HA710" s="109"/>
      <c r="HB710" s="109"/>
      <c r="HC710" s="109"/>
      <c r="HD710" s="109"/>
      <c r="HE710" s="109"/>
      <c r="HF710" s="109"/>
      <c r="HG710" s="109"/>
      <c r="HH710" s="109"/>
      <c r="HI710" s="109"/>
      <c r="HJ710" s="109"/>
      <c r="HK710" s="109"/>
      <c r="HL710" s="109"/>
      <c r="HM710" s="109"/>
      <c r="HN710" s="109"/>
      <c r="HO710" s="109"/>
      <c r="HP710" s="109"/>
      <c r="HQ710" s="109"/>
      <c r="HR710" s="109"/>
      <c r="HS710" s="109"/>
      <c r="HT710" s="109"/>
      <c r="HU710" s="109"/>
      <c r="HV710" s="109"/>
      <c r="HW710" s="109"/>
      <c r="HX710" s="109"/>
      <c r="HY710" s="109"/>
      <c r="HZ710" s="109"/>
      <c r="IA710" s="109"/>
      <c r="IB710" s="109"/>
      <c r="IC710" s="109"/>
      <c r="ID710" s="109"/>
      <c r="IE710" s="109"/>
      <c r="IF710" s="109"/>
      <c r="IG710" s="109"/>
      <c r="IH710" s="109"/>
      <c r="II710" s="109"/>
      <c r="IJ710" s="109"/>
      <c r="IK710" s="109"/>
      <c r="IL710" s="109"/>
      <c r="IM710" s="109"/>
      <c r="IN710" s="109"/>
      <c r="IO710" s="109"/>
      <c r="IP710" s="109"/>
      <c r="IQ710" s="109"/>
      <c r="IR710" s="109"/>
      <c r="IS710" s="109"/>
      <c r="IT710" s="109"/>
      <c r="IU710" s="109"/>
      <c r="IV710" s="109"/>
      <c r="IW710" s="109"/>
      <c r="IX710" s="109"/>
      <c r="IY710" s="109"/>
      <c r="IZ710" s="109"/>
      <c r="JA710" s="109"/>
      <c r="JB710" s="109"/>
      <c r="JC710" s="109"/>
      <c r="JD710" s="109"/>
      <c r="JE710" s="109"/>
      <c r="JF710" s="109"/>
      <c r="JG710" s="109"/>
      <c r="JH710" s="109"/>
      <c r="JI710" s="109"/>
      <c r="JJ710" s="109"/>
      <c r="JK710" s="109"/>
      <c r="JL710" s="109"/>
      <c r="JM710" s="109"/>
      <c r="JN710" s="109"/>
      <c r="JO710" s="109"/>
      <c r="JP710" s="109"/>
      <c r="JQ710" s="109"/>
      <c r="JR710" s="109"/>
      <c r="JS710" s="109"/>
      <c r="JT710" s="109"/>
      <c r="JU710" s="109"/>
      <c r="JV710" s="109"/>
      <c r="JW710" s="109"/>
      <c r="JX710" s="109"/>
      <c r="JY710" s="109"/>
      <c r="JZ710" s="109"/>
      <c r="KA710" s="109"/>
      <c r="KB710" s="109"/>
      <c r="KC710" s="109"/>
      <c r="KD710" s="109"/>
      <c r="KE710" s="109"/>
      <c r="KF710" s="109"/>
      <c r="KG710" s="109"/>
      <c r="KH710" s="109"/>
      <c r="KI710" s="109"/>
      <c r="KJ710" s="109"/>
      <c r="KK710" s="109"/>
      <c r="KL710" s="109"/>
      <c r="KM710" s="109"/>
      <c r="KN710" s="109"/>
      <c r="KO710" s="109"/>
      <c r="KP710" s="109"/>
      <c r="KQ710" s="109"/>
      <c r="KR710" s="109"/>
      <c r="KS710" s="109"/>
      <c r="KT710" s="109"/>
      <c r="KU710" s="109"/>
      <c r="KV710" s="109"/>
      <c r="KW710" s="109"/>
      <c r="KX710" s="109"/>
      <c r="KY710" s="109"/>
      <c r="KZ710" s="109"/>
      <c r="LA710" s="109"/>
      <c r="LB710" s="109"/>
      <c r="LC710" s="109"/>
      <c r="LD710" s="109"/>
      <c r="LE710" s="109"/>
      <c r="LF710" s="109"/>
      <c r="LG710" s="109"/>
      <c r="LH710" s="109"/>
      <c r="LI710" s="109"/>
      <c r="LJ710" s="109"/>
      <c r="LK710" s="109"/>
      <c r="LL710" s="109"/>
      <c r="LM710" s="109"/>
      <c r="LN710" s="109"/>
      <c r="LO710" s="109"/>
      <c r="LP710" s="109"/>
      <c r="LQ710" s="109"/>
      <c r="LR710" s="109"/>
      <c r="LS710" s="109"/>
      <c r="LT710" s="109"/>
      <c r="LU710" s="109"/>
      <c r="LV710" s="109"/>
      <c r="LW710" s="109"/>
      <c r="LX710" s="109"/>
      <c r="LY710" s="109"/>
      <c r="LZ710" s="109"/>
      <c r="MA710" s="109"/>
      <c r="MB710" s="109"/>
      <c r="MC710" s="109"/>
      <c r="MD710" s="109"/>
      <c r="ME710" s="109"/>
      <c r="MF710" s="109"/>
      <c r="MG710" s="109"/>
      <c r="MH710" s="109"/>
      <c r="MI710" s="109"/>
      <c r="MJ710" s="109"/>
      <c r="MK710" s="109"/>
      <c r="ML710" s="109"/>
      <c r="MM710" s="109"/>
      <c r="MN710" s="109"/>
      <c r="MO710" s="109"/>
      <c r="MP710" s="109"/>
      <c r="MQ710" s="109"/>
      <c r="MR710" s="109"/>
      <c r="MS710" s="109"/>
      <c r="MT710" s="109"/>
      <c r="MU710" s="109"/>
      <c r="MV710" s="109"/>
      <c r="MW710" s="109"/>
      <c r="MX710" s="109"/>
      <c r="MY710" s="109"/>
      <c r="MZ710" s="109"/>
      <c r="NA710" s="109"/>
      <c r="NB710" s="109"/>
      <c r="NC710" s="109"/>
      <c r="ND710" s="109"/>
      <c r="NE710" s="109"/>
      <c r="NF710" s="109"/>
      <c r="NG710" s="109"/>
      <c r="NH710" s="109"/>
      <c r="NI710" s="109"/>
      <c r="NJ710" s="109"/>
      <c r="NK710" s="109"/>
      <c r="NL710" s="109"/>
      <c r="NM710" s="109"/>
      <c r="NN710" s="109"/>
      <c r="NO710" s="109"/>
      <c r="NP710" s="109"/>
      <c r="NQ710" s="109"/>
      <c r="NR710" s="109"/>
      <c r="NS710" s="109"/>
      <c r="NT710" s="109"/>
      <c r="NU710" s="109"/>
      <c r="NV710" s="109"/>
      <c r="NW710" s="109"/>
      <c r="NX710" s="109"/>
      <c r="NY710" s="109"/>
      <c r="NZ710" s="109"/>
      <c r="OA710" s="109"/>
      <c r="OB710" s="109"/>
      <c r="OC710" s="109"/>
      <c r="OD710" s="109"/>
      <c r="OE710" s="109"/>
      <c r="OF710" s="109"/>
      <c r="OG710" s="109"/>
      <c r="OH710" s="109"/>
      <c r="OI710" s="109"/>
      <c r="OJ710" s="109"/>
      <c r="OK710" s="109"/>
      <c r="OL710" s="109"/>
      <c r="OM710" s="109"/>
      <c r="ON710" s="109"/>
      <c r="OO710" s="109"/>
      <c r="OP710" s="109"/>
      <c r="OQ710" s="109"/>
      <c r="OR710" s="109"/>
      <c r="OS710" s="109"/>
      <c r="OT710" s="109"/>
      <c r="OU710" s="109"/>
      <c r="OV710" s="109"/>
      <c r="OW710" s="109"/>
      <c r="OX710" s="109"/>
      <c r="OY710" s="109"/>
      <c r="OZ710" s="109"/>
      <c r="PA710" s="109"/>
      <c r="PB710" s="109"/>
      <c r="PC710" s="109"/>
      <c r="PD710" s="109"/>
      <c r="PE710" s="109"/>
      <c r="PF710" s="109"/>
      <c r="PG710" s="109"/>
      <c r="PH710" s="109"/>
      <c r="PI710" s="109"/>
      <c r="PJ710" s="109"/>
      <c r="PK710" s="109"/>
      <c r="PL710" s="109"/>
      <c r="PM710" s="109"/>
      <c r="PN710" s="109"/>
      <c r="PO710" s="109"/>
      <c r="PP710" s="109"/>
      <c r="PQ710" s="109"/>
      <c r="PR710" s="109"/>
      <c r="PS710" s="109"/>
      <c r="PT710" s="109"/>
      <c r="PU710" s="109"/>
      <c r="PV710" s="109"/>
      <c r="PW710" s="109"/>
      <c r="PX710" s="109"/>
      <c r="PY710" s="109"/>
      <c r="PZ710" s="109"/>
      <c r="QA710" s="109"/>
      <c r="QB710" s="109"/>
      <c r="QC710" s="109"/>
      <c r="QD710" s="109"/>
      <c r="QE710" s="109"/>
      <c r="QF710" s="109"/>
      <c r="QG710" s="109"/>
      <c r="QH710" s="109"/>
      <c r="QI710" s="109"/>
      <c r="QJ710" s="109"/>
      <c r="QK710" s="109"/>
      <c r="QL710" s="109"/>
      <c r="QM710" s="109"/>
      <c r="QN710" s="109"/>
      <c r="QO710" s="109"/>
      <c r="QP710" s="109"/>
      <c r="QQ710" s="109"/>
      <c r="QR710" s="109"/>
      <c r="QS710" s="109"/>
      <c r="QT710" s="109"/>
      <c r="QU710" s="109"/>
      <c r="QV710" s="109"/>
      <c r="QW710" s="109"/>
      <c r="QX710" s="109"/>
      <c r="QY710" s="109"/>
      <c r="QZ710" s="109"/>
      <c r="RA710" s="109"/>
      <c r="RB710" s="109"/>
      <c r="RC710" s="109"/>
      <c r="RD710" s="109"/>
      <c r="RE710" s="109"/>
      <c r="RF710" s="109"/>
      <c r="RG710" s="109"/>
      <c r="RH710" s="109"/>
      <c r="RI710" s="109"/>
      <c r="RJ710" s="109"/>
      <c r="RK710" s="109"/>
      <c r="RL710" s="109"/>
      <c r="RM710" s="109"/>
      <c r="RN710" s="109"/>
      <c r="RO710" s="109"/>
      <c r="RP710" s="109"/>
      <c r="RQ710" s="109"/>
      <c r="RR710" s="109"/>
      <c r="RS710" s="109"/>
      <c r="RT710" s="109"/>
      <c r="RU710" s="109"/>
      <c r="RV710" s="109"/>
      <c r="RW710" s="109"/>
      <c r="RX710" s="109"/>
      <c r="RY710" s="109"/>
      <c r="RZ710" s="109"/>
      <c r="SA710" s="109"/>
      <c r="SB710" s="109"/>
      <c r="SC710" s="109"/>
      <c r="SD710" s="109"/>
      <c r="SE710" s="109"/>
      <c r="SF710" s="109"/>
      <c r="SG710" s="109"/>
      <c r="SH710" s="109"/>
      <c r="SI710" s="109"/>
      <c r="SJ710" s="109"/>
      <c r="SK710" s="109"/>
      <c r="SL710" s="109"/>
      <c r="SM710" s="109"/>
      <c r="SN710" s="109"/>
      <c r="SO710" s="109"/>
      <c r="SP710" s="109"/>
      <c r="SQ710" s="109"/>
      <c r="SR710" s="109"/>
      <c r="SS710" s="109"/>
      <c r="ST710" s="109"/>
      <c r="SU710" s="109"/>
      <c r="SV710" s="109"/>
      <c r="SW710" s="109"/>
      <c r="SX710" s="109"/>
      <c r="SY710" s="109"/>
      <c r="SZ710" s="109"/>
      <c r="TA710" s="109"/>
      <c r="TB710" s="109"/>
      <c r="TC710" s="109"/>
      <c r="TD710" s="109"/>
      <c r="TE710" s="109"/>
      <c r="TF710" s="109"/>
      <c r="TG710" s="109"/>
      <c r="TH710" s="109"/>
      <c r="TI710" s="109"/>
      <c r="TJ710" s="109"/>
      <c r="TK710" s="109"/>
      <c r="TL710" s="109"/>
      <c r="TM710" s="109"/>
      <c r="TN710" s="109"/>
      <c r="TO710" s="109"/>
      <c r="TP710" s="109"/>
      <c r="TQ710" s="109"/>
      <c r="TR710" s="109"/>
      <c r="TS710" s="109"/>
      <c r="TT710" s="109"/>
      <c r="TU710" s="109"/>
      <c r="TV710" s="109"/>
      <c r="TW710" s="109"/>
      <c r="TX710" s="109"/>
      <c r="TY710" s="109"/>
      <c r="TZ710" s="109"/>
      <c r="UA710" s="109"/>
      <c r="UB710" s="109"/>
      <c r="UC710" s="109"/>
      <c r="UD710" s="109"/>
      <c r="UE710" s="109"/>
      <c r="UF710" s="109"/>
      <c r="UG710" s="109"/>
      <c r="UH710" s="109"/>
      <c r="UI710" s="109"/>
      <c r="UJ710" s="109"/>
      <c r="UK710" s="109"/>
      <c r="UL710" s="109"/>
      <c r="UM710" s="109"/>
      <c r="UN710" s="109"/>
      <c r="UO710" s="109"/>
      <c r="UP710" s="109"/>
      <c r="UQ710" s="109"/>
      <c r="UR710" s="109"/>
      <c r="US710" s="109"/>
      <c r="UT710" s="109"/>
      <c r="UU710" s="109"/>
      <c r="UV710" s="109"/>
      <c r="UW710" s="109"/>
      <c r="UX710" s="109"/>
      <c r="UY710" s="109"/>
      <c r="UZ710" s="109"/>
      <c r="VA710" s="109"/>
      <c r="VB710" s="109"/>
      <c r="VC710" s="109"/>
      <c r="VD710" s="109"/>
      <c r="VE710" s="109"/>
      <c r="VF710" s="109"/>
      <c r="VG710" s="109"/>
      <c r="VH710" s="109"/>
      <c r="VI710" s="109"/>
      <c r="VJ710" s="109"/>
      <c r="VK710" s="109"/>
      <c r="VL710" s="109"/>
      <c r="VM710" s="109"/>
      <c r="VN710" s="109"/>
      <c r="VO710" s="109"/>
      <c r="VP710" s="109"/>
      <c r="VQ710" s="109"/>
      <c r="VR710" s="109"/>
      <c r="VS710" s="109"/>
      <c r="VT710" s="109"/>
      <c r="VU710" s="109"/>
      <c r="VV710" s="109"/>
      <c r="VW710" s="109"/>
      <c r="VX710" s="109"/>
      <c r="VY710" s="109"/>
      <c r="VZ710" s="109"/>
      <c r="WA710" s="109"/>
      <c r="WB710" s="109"/>
      <c r="WC710" s="109"/>
      <c r="WD710" s="109"/>
      <c r="WE710" s="109"/>
      <c r="WF710" s="109"/>
      <c r="WG710" s="109"/>
      <c r="WH710" s="109"/>
      <c r="WI710" s="109"/>
      <c r="WJ710" s="109"/>
      <c r="WK710" s="109"/>
      <c r="WL710" s="109"/>
      <c r="WM710" s="109"/>
      <c r="WN710" s="109"/>
      <c r="WO710" s="109"/>
      <c r="WP710" s="109"/>
      <c r="WQ710" s="109"/>
      <c r="WR710" s="109"/>
      <c r="WS710" s="109"/>
      <c r="WT710" s="109"/>
      <c r="WU710" s="109"/>
      <c r="WV710" s="109"/>
      <c r="WW710" s="109"/>
      <c r="WX710" s="109"/>
      <c r="WY710" s="109"/>
      <c r="WZ710" s="109"/>
      <c r="XA710" s="109"/>
      <c r="XB710" s="109"/>
      <c r="XC710" s="109"/>
      <c r="XD710" s="109"/>
      <c r="XE710" s="109"/>
      <c r="XF710" s="109"/>
      <c r="XG710" s="109"/>
      <c r="XH710" s="109"/>
      <c r="XI710" s="109"/>
      <c r="XJ710" s="109"/>
      <c r="XK710" s="109"/>
      <c r="XL710" s="109"/>
      <c r="XM710" s="109"/>
      <c r="XN710" s="109"/>
      <c r="XO710" s="109"/>
      <c r="XP710" s="109"/>
      <c r="XQ710" s="109"/>
      <c r="XR710" s="109"/>
      <c r="XS710" s="109"/>
      <c r="XT710" s="109"/>
      <c r="XU710" s="109"/>
      <c r="XV710" s="109"/>
      <c r="XW710" s="109"/>
      <c r="XX710" s="109"/>
      <c r="XY710" s="109"/>
      <c r="XZ710" s="109"/>
      <c r="YA710" s="109"/>
      <c r="YB710" s="109"/>
      <c r="YC710" s="109"/>
      <c r="YD710" s="109"/>
      <c r="YE710" s="109"/>
      <c r="YF710" s="109"/>
      <c r="YG710" s="109"/>
      <c r="YH710" s="109"/>
      <c r="YI710" s="109"/>
      <c r="YJ710" s="109"/>
      <c r="YK710" s="109"/>
      <c r="YL710" s="109"/>
      <c r="YM710" s="109"/>
      <c r="YN710" s="109"/>
      <c r="YO710" s="109"/>
      <c r="YP710" s="109"/>
      <c r="YQ710" s="109"/>
      <c r="YR710" s="109"/>
      <c r="YS710" s="109"/>
      <c r="YT710" s="109"/>
      <c r="YU710" s="109"/>
      <c r="YV710" s="109"/>
      <c r="YW710" s="109"/>
      <c r="YX710" s="109"/>
      <c r="YY710" s="109"/>
      <c r="YZ710" s="109"/>
      <c r="ZA710" s="109"/>
      <c r="ZB710" s="109"/>
      <c r="ZC710" s="109"/>
      <c r="ZD710" s="109"/>
      <c r="ZE710" s="109"/>
      <c r="ZF710" s="109"/>
      <c r="ZG710" s="109"/>
      <c r="ZH710" s="109"/>
      <c r="ZI710" s="109"/>
      <c r="ZJ710" s="109"/>
      <c r="ZK710" s="109"/>
      <c r="ZL710" s="109"/>
      <c r="ZM710" s="109"/>
      <c r="ZN710" s="109"/>
      <c r="ZO710" s="109"/>
      <c r="ZP710" s="109"/>
      <c r="ZQ710" s="109"/>
      <c r="ZR710" s="109"/>
      <c r="ZS710" s="109"/>
      <c r="ZT710" s="109"/>
      <c r="ZU710" s="109"/>
      <c r="ZV710" s="109"/>
      <c r="ZW710" s="109"/>
      <c r="ZX710" s="109"/>
      <c r="ZY710" s="109"/>
      <c r="ZZ710" s="109"/>
      <c r="AAA710" s="109"/>
      <c r="AAB710" s="109"/>
      <c r="AAC710" s="109"/>
      <c r="AAD710" s="109"/>
      <c r="AAE710" s="109"/>
      <c r="AAF710" s="109"/>
      <c r="AAG710" s="109"/>
      <c r="AAH710" s="109"/>
      <c r="AAI710" s="109"/>
      <c r="AAJ710" s="109"/>
      <c r="AAK710" s="109"/>
      <c r="AAL710" s="109"/>
      <c r="AAM710" s="109"/>
      <c r="AAN710" s="109"/>
      <c r="AAO710" s="109"/>
      <c r="AAP710" s="109"/>
      <c r="AAQ710" s="109"/>
      <c r="AAR710" s="109"/>
      <c r="AAS710" s="109"/>
      <c r="AAT710" s="109"/>
      <c r="AAU710" s="109"/>
      <c r="AAV710" s="109"/>
      <c r="AAW710" s="109"/>
      <c r="AAX710" s="109"/>
      <c r="AAY710" s="109"/>
      <c r="AAZ710" s="109"/>
      <c r="ABA710" s="109"/>
      <c r="ABB710" s="109"/>
      <c r="ABC710" s="109"/>
      <c r="ABD710" s="109"/>
      <c r="ABE710" s="109"/>
      <c r="ABF710" s="109"/>
      <c r="ABG710" s="109"/>
      <c r="ABH710" s="109"/>
      <c r="ABI710" s="109"/>
      <c r="ABJ710" s="109"/>
      <c r="ABK710" s="109"/>
      <c r="ABL710" s="109"/>
      <c r="ABM710" s="109"/>
      <c r="ABN710" s="109"/>
      <c r="ABO710" s="109"/>
      <c r="ABP710" s="109"/>
      <c r="ABQ710" s="109"/>
      <c r="ABR710" s="109"/>
      <c r="ABS710" s="109"/>
      <c r="ABT710" s="109"/>
      <c r="ABU710" s="109"/>
      <c r="ABV710" s="109"/>
      <c r="ABW710" s="109"/>
      <c r="ABX710" s="109"/>
      <c r="ABY710" s="109"/>
      <c r="ABZ710" s="109"/>
      <c r="ACA710" s="109"/>
      <c r="ACB710" s="109"/>
      <c r="ACC710" s="109"/>
      <c r="ACD710" s="109"/>
      <c r="ACE710" s="109"/>
      <c r="ACF710" s="109"/>
      <c r="ACG710" s="109"/>
      <c r="ACH710" s="109"/>
      <c r="ACI710" s="109"/>
      <c r="ACJ710" s="109"/>
      <c r="ACK710" s="109"/>
      <c r="ACL710" s="109"/>
      <c r="ACM710" s="109"/>
      <c r="ACN710" s="109"/>
      <c r="ACO710" s="109"/>
      <c r="ACP710" s="109"/>
      <c r="ACQ710" s="109"/>
      <c r="ACR710" s="109"/>
      <c r="ACS710" s="109"/>
      <c r="ACT710" s="109"/>
      <c r="ACU710" s="109"/>
      <c r="ACV710" s="109"/>
      <c r="ACW710" s="109"/>
      <c r="ACX710" s="109"/>
      <c r="ACY710" s="109"/>
      <c r="ACZ710" s="109"/>
      <c r="ADA710" s="109"/>
      <c r="ADB710" s="109"/>
      <c r="ADC710" s="109"/>
      <c r="ADD710" s="109"/>
      <c r="ADE710" s="109"/>
      <c r="ADF710" s="109"/>
      <c r="ADG710" s="109"/>
      <c r="ADH710" s="109"/>
      <c r="ADI710" s="109"/>
      <c r="ADJ710" s="109"/>
      <c r="ADK710" s="109"/>
      <c r="ADL710" s="109"/>
      <c r="ADM710" s="109"/>
      <c r="ADN710" s="109"/>
      <c r="ADO710" s="109"/>
      <c r="ADP710" s="109"/>
      <c r="ADQ710" s="109"/>
      <c r="ADR710" s="109"/>
      <c r="ADS710" s="109"/>
      <c r="ADT710" s="109"/>
      <c r="ADU710" s="109"/>
      <c r="ADV710" s="109"/>
      <c r="ADW710" s="109"/>
      <c r="ADX710" s="109"/>
      <c r="ADY710" s="109"/>
      <c r="ADZ710" s="109"/>
      <c r="AEA710" s="109"/>
      <c r="AEB710" s="109"/>
      <c r="AEC710" s="109"/>
      <c r="AED710" s="109"/>
      <c r="AEE710" s="109"/>
      <c r="AEF710" s="109"/>
      <c r="AEG710" s="109"/>
      <c r="AEH710" s="109"/>
      <c r="AEI710" s="109"/>
      <c r="AEJ710" s="109"/>
      <c r="AEK710" s="109"/>
      <c r="AEL710" s="109"/>
      <c r="AEM710" s="109"/>
      <c r="AEN710" s="109"/>
      <c r="AEO710" s="109"/>
      <c r="AEP710" s="109"/>
      <c r="AEQ710" s="109"/>
      <c r="AER710" s="109"/>
      <c r="AES710" s="109"/>
      <c r="AET710" s="109"/>
      <c r="AEU710" s="109"/>
      <c r="AEV710" s="109"/>
      <c r="AEW710" s="109"/>
      <c r="AEX710" s="109"/>
      <c r="AEY710" s="109"/>
      <c r="AEZ710" s="109"/>
      <c r="AFA710" s="109"/>
      <c r="AFB710" s="109"/>
      <c r="AFC710" s="109"/>
      <c r="AFD710" s="109"/>
      <c r="AFE710" s="109"/>
      <c r="AFF710" s="109"/>
      <c r="AFG710" s="109"/>
      <c r="AFH710" s="109"/>
      <c r="AFI710" s="109"/>
      <c r="AFJ710" s="109"/>
      <c r="AFK710" s="109"/>
      <c r="AFL710" s="109"/>
      <c r="AFM710" s="109"/>
      <c r="AFN710" s="109"/>
      <c r="AFO710" s="109"/>
      <c r="AFP710" s="109"/>
      <c r="AFQ710" s="109"/>
      <c r="AFR710" s="109"/>
      <c r="AFS710" s="109"/>
      <c r="AFT710" s="109"/>
      <c r="AFU710" s="109"/>
      <c r="AFV710" s="109"/>
      <c r="AFW710" s="109"/>
      <c r="AFX710" s="109"/>
      <c r="AFY710" s="109"/>
      <c r="AFZ710" s="109"/>
      <c r="AGA710" s="109"/>
      <c r="AGB710" s="109"/>
      <c r="AGC710" s="109"/>
      <c r="AGD710" s="109"/>
      <c r="AGE710" s="109"/>
      <c r="AGF710" s="109"/>
      <c r="AGG710" s="109"/>
      <c r="AGH710" s="109"/>
      <c r="AGI710" s="109"/>
      <c r="AGJ710" s="109"/>
      <c r="AGK710" s="109"/>
      <c r="AGL710" s="109"/>
      <c r="AGM710" s="109"/>
      <c r="AGN710" s="109"/>
      <c r="AGO710" s="109"/>
      <c r="AGP710" s="109"/>
      <c r="AGQ710" s="109"/>
      <c r="AGR710" s="109"/>
      <c r="AGS710" s="109"/>
      <c r="AGT710" s="109"/>
      <c r="AGU710" s="109"/>
      <c r="AGV710" s="109"/>
      <c r="AGW710" s="109"/>
      <c r="AGX710" s="109"/>
      <c r="AGY710" s="109"/>
      <c r="AGZ710" s="109"/>
      <c r="AHA710" s="109"/>
      <c r="AHB710" s="109"/>
      <c r="AHC710" s="109"/>
      <c r="AHD710" s="109"/>
      <c r="AHE710" s="109"/>
      <c r="AHF710" s="109"/>
      <c r="AHG710" s="109"/>
      <c r="AHH710" s="109"/>
      <c r="AHI710" s="109"/>
      <c r="AHJ710" s="109"/>
      <c r="AHK710" s="109"/>
      <c r="AHL710" s="109"/>
      <c r="AHM710" s="109"/>
      <c r="AHN710" s="109"/>
      <c r="AHO710" s="109"/>
      <c r="AHP710" s="109"/>
      <c r="AHQ710" s="109"/>
      <c r="AHR710" s="109"/>
      <c r="AHS710" s="109"/>
      <c r="AHT710" s="109"/>
      <c r="AHU710" s="109"/>
      <c r="AHV710" s="109"/>
      <c r="AHW710" s="109"/>
      <c r="AHX710" s="109"/>
      <c r="AHY710" s="109"/>
      <c r="AHZ710" s="109"/>
      <c r="AIA710" s="109"/>
      <c r="AIB710" s="109"/>
      <c r="AIC710" s="109"/>
      <c r="AID710" s="109"/>
      <c r="AIE710" s="109"/>
      <c r="AIF710" s="109"/>
      <c r="AIG710" s="109"/>
      <c r="AIH710" s="109"/>
      <c r="AII710" s="109"/>
      <c r="AIJ710" s="109"/>
      <c r="AIK710" s="109"/>
      <c r="AIL710" s="109"/>
      <c r="AIM710" s="109"/>
      <c r="AIN710" s="109"/>
      <c r="AIO710" s="109"/>
      <c r="AIP710" s="109"/>
      <c r="AIQ710" s="109"/>
      <c r="AIR710" s="109"/>
      <c r="AIS710" s="109"/>
      <c r="AIT710" s="109"/>
      <c r="AIU710" s="109"/>
      <c r="AIV710" s="109"/>
      <c r="AIW710" s="109"/>
      <c r="AIX710" s="109"/>
      <c r="AIY710" s="109"/>
      <c r="AIZ710" s="109"/>
      <c r="AJA710" s="109"/>
      <c r="AJB710" s="109"/>
      <c r="AJC710" s="109"/>
      <c r="AJD710" s="109"/>
      <c r="AJE710" s="109"/>
      <c r="AJF710" s="109"/>
      <c r="AJG710" s="109"/>
      <c r="AJH710" s="109"/>
      <c r="AJI710" s="109"/>
      <c r="AJJ710" s="109"/>
      <c r="AJK710" s="109"/>
      <c r="AJL710" s="109"/>
      <c r="AJM710" s="109"/>
      <c r="AJN710" s="109"/>
      <c r="AJO710" s="109"/>
      <c r="AJP710" s="109"/>
      <c r="AJQ710" s="109"/>
      <c r="AJR710" s="109"/>
      <c r="AJS710" s="109"/>
      <c r="AJT710" s="109"/>
      <c r="AJU710" s="109"/>
      <c r="AJV710" s="109"/>
      <c r="AJW710" s="109"/>
      <c r="AJX710" s="109"/>
      <c r="AJY710" s="109"/>
      <c r="AJZ710" s="109"/>
      <c r="AKA710" s="109"/>
      <c r="AKB710" s="109"/>
      <c r="AKC710" s="109"/>
      <c r="AKD710" s="109"/>
      <c r="AKE710" s="109"/>
      <c r="AKF710" s="109"/>
      <c r="AKG710" s="109"/>
      <c r="AKH710" s="109"/>
      <c r="AKI710" s="109"/>
      <c r="AKJ710" s="109"/>
      <c r="AKK710" s="109"/>
      <c r="AKL710" s="109"/>
      <c r="AKM710" s="109"/>
      <c r="AKN710" s="109"/>
      <c r="AKO710" s="109"/>
      <c r="AKP710" s="109"/>
      <c r="AKQ710" s="109"/>
      <c r="AKR710" s="109"/>
      <c r="AKS710" s="109"/>
      <c r="AKT710" s="109"/>
      <c r="AKU710" s="109"/>
      <c r="AKV710" s="109"/>
      <c r="AKW710" s="109"/>
      <c r="AKX710" s="109"/>
      <c r="AKY710" s="109"/>
      <c r="AKZ710" s="109"/>
      <c r="ALA710" s="109"/>
      <c r="ALB710" s="109"/>
      <c r="ALC710" s="109"/>
      <c r="ALD710" s="109"/>
      <c r="ALE710" s="109"/>
      <c r="ALF710" s="109"/>
      <c r="ALG710" s="109"/>
      <c r="ALH710" s="109"/>
      <c r="ALI710" s="109"/>
      <c r="ALJ710" s="109"/>
      <c r="ALK710" s="109"/>
      <c r="ALL710" s="109"/>
      <c r="ALM710" s="109"/>
      <c r="ALN710" s="109"/>
      <c r="ALO710" s="109"/>
      <c r="ALP710" s="109"/>
      <c r="ALQ710" s="109"/>
      <c r="ALR710" s="109"/>
      <c r="ALS710" s="109"/>
      <c r="ALT710" s="109"/>
      <c r="ALU710" s="109"/>
      <c r="ALV710" s="109"/>
      <c r="ALW710" s="109"/>
      <c r="ALX710" s="109"/>
      <c r="ALY710" s="109"/>
      <c r="ALZ710" s="109"/>
      <c r="AMA710" s="109"/>
      <c r="AMB710" s="109"/>
      <c r="AMC710" s="109"/>
      <c r="AMD710" s="109"/>
      <c r="AME710" s="109"/>
      <c r="AMF710" s="109"/>
      <c r="AMG710" s="109"/>
      <c r="AMH710" s="109"/>
      <c r="AMI710" s="109"/>
      <c r="AMJ710" s="109"/>
      <c r="AMK710" s="109"/>
      <c r="AML710" s="109"/>
      <c r="AMM710" s="109"/>
      <c r="AMN710" s="109"/>
      <c r="AMO710" s="109"/>
      <c r="AMP710" s="109"/>
      <c r="AMQ710" s="109"/>
      <c r="AMR710" s="109"/>
      <c r="AMS710" s="109"/>
      <c r="AMT710" s="109"/>
      <c r="AMU710" s="109"/>
      <c r="AMV710" s="109"/>
      <c r="AMW710" s="109"/>
      <c r="AMX710" s="109"/>
      <c r="AMY710" s="109"/>
      <c r="AMZ710" s="109"/>
      <c r="ANA710" s="109"/>
      <c r="ANB710" s="109"/>
      <c r="ANC710" s="109"/>
      <c r="AND710" s="109"/>
      <c r="ANE710" s="109"/>
      <c r="ANF710" s="109"/>
      <c r="ANG710" s="109"/>
      <c r="ANH710" s="109"/>
      <c r="ANI710" s="109"/>
      <c r="ANJ710" s="109"/>
      <c r="ANK710" s="109"/>
      <c r="ANL710" s="109"/>
      <c r="ANM710" s="109"/>
      <c r="ANN710" s="109"/>
      <c r="ANO710" s="109"/>
      <c r="ANP710" s="109"/>
      <c r="ANQ710" s="109"/>
      <c r="ANR710" s="109"/>
      <c r="ANS710" s="109"/>
      <c r="ANT710" s="109"/>
      <c r="ANU710" s="109"/>
      <c r="ANV710" s="109"/>
      <c r="ANW710" s="109"/>
      <c r="ANX710" s="109"/>
      <c r="ANY710" s="109"/>
      <c r="ANZ710" s="109"/>
      <c r="AOA710" s="109"/>
      <c r="AOB710" s="109"/>
      <c r="AOC710" s="109"/>
      <c r="AOD710" s="109"/>
      <c r="AOE710" s="109"/>
      <c r="AOF710" s="109"/>
      <c r="AOG710" s="109"/>
      <c r="AOH710" s="109"/>
      <c r="AOI710" s="109"/>
      <c r="AOJ710" s="109"/>
      <c r="AOK710" s="109"/>
      <c r="AOL710" s="109"/>
      <c r="AOM710" s="109"/>
      <c r="AON710" s="109"/>
      <c r="AOO710" s="109"/>
      <c r="AOP710" s="109"/>
      <c r="AOQ710" s="109"/>
      <c r="AOR710" s="109"/>
      <c r="AOS710" s="109"/>
      <c r="AOT710" s="109"/>
      <c r="AOU710" s="109"/>
      <c r="AOV710" s="109"/>
      <c r="AOW710" s="109"/>
      <c r="AOX710" s="109"/>
      <c r="AOY710" s="109"/>
      <c r="AOZ710" s="109"/>
      <c r="APA710" s="109"/>
      <c r="APB710" s="109"/>
      <c r="APC710" s="109"/>
      <c r="APD710" s="109"/>
      <c r="APE710" s="109"/>
      <c r="APF710" s="109"/>
      <c r="APG710" s="109"/>
      <c r="APH710" s="109"/>
      <c r="API710" s="109"/>
      <c r="APJ710" s="109"/>
      <c r="APK710" s="109"/>
      <c r="APL710" s="109"/>
      <c r="APM710" s="109"/>
      <c r="APN710" s="109"/>
      <c r="APO710" s="109"/>
      <c r="APP710" s="109"/>
      <c r="APQ710" s="109"/>
      <c r="APR710" s="109"/>
      <c r="APS710" s="109"/>
      <c r="APT710" s="109"/>
      <c r="APU710" s="109"/>
      <c r="APV710" s="109"/>
      <c r="APW710" s="109"/>
      <c r="APX710" s="109"/>
      <c r="APY710" s="109"/>
      <c r="APZ710" s="109"/>
      <c r="AQA710" s="109"/>
      <c r="AQB710" s="109"/>
      <c r="AQC710" s="109"/>
      <c r="AQD710" s="109"/>
      <c r="AQE710" s="109"/>
      <c r="AQF710" s="109"/>
      <c r="AQG710" s="109"/>
      <c r="AQH710" s="109"/>
      <c r="AQI710" s="109"/>
      <c r="AQJ710" s="109"/>
      <c r="AQK710" s="109"/>
      <c r="AQL710" s="109"/>
      <c r="AQM710" s="109"/>
      <c r="AQN710" s="109"/>
      <c r="AQO710" s="109"/>
      <c r="AQP710" s="109"/>
      <c r="AQQ710" s="109"/>
      <c r="AQR710" s="109"/>
      <c r="AQS710" s="109"/>
      <c r="AQT710" s="109"/>
      <c r="AQU710" s="109"/>
      <c r="AQV710" s="109"/>
      <c r="AQW710" s="109"/>
      <c r="AQX710" s="109"/>
      <c r="AQY710" s="109"/>
      <c r="AQZ710" s="109"/>
      <c r="ARA710" s="109"/>
      <c r="ARB710" s="109"/>
      <c r="ARC710" s="109"/>
      <c r="ARD710" s="109"/>
      <c r="ARE710" s="109"/>
      <c r="ARF710" s="109"/>
      <c r="ARG710" s="109"/>
      <c r="ARH710" s="109"/>
      <c r="ARI710" s="109"/>
      <c r="ARJ710" s="109"/>
      <c r="ARK710" s="109"/>
      <c r="ARL710" s="109"/>
      <c r="ARM710" s="109"/>
      <c r="ARN710" s="109"/>
      <c r="ARO710" s="109"/>
      <c r="ARP710" s="109"/>
      <c r="ARQ710" s="109"/>
      <c r="ARR710" s="109"/>
      <c r="ARS710" s="109"/>
      <c r="ART710" s="109"/>
      <c r="ARU710" s="109"/>
      <c r="ARV710" s="109"/>
      <c r="ARW710" s="109"/>
      <c r="ARX710" s="109"/>
      <c r="ARY710" s="109"/>
      <c r="ARZ710" s="109"/>
      <c r="ASA710" s="109"/>
      <c r="ASB710" s="109"/>
      <c r="ASC710" s="109"/>
      <c r="ASD710" s="109"/>
      <c r="ASE710" s="109"/>
      <c r="ASF710" s="109"/>
      <c r="ASG710" s="109"/>
      <c r="ASH710" s="109"/>
      <c r="ASI710" s="109"/>
      <c r="ASJ710" s="109"/>
      <c r="ASK710" s="109"/>
      <c r="ASL710" s="109"/>
      <c r="ASM710" s="109"/>
      <c r="ASN710" s="109"/>
      <c r="ASO710" s="109"/>
      <c r="ASP710" s="109"/>
      <c r="ASQ710" s="109"/>
      <c r="ASR710" s="109"/>
      <c r="ASS710" s="109"/>
      <c r="AST710" s="109"/>
      <c r="ASU710" s="109"/>
      <c r="ASV710" s="109"/>
      <c r="ASW710" s="109"/>
      <c r="ASX710" s="109"/>
      <c r="ASY710" s="109"/>
      <c r="ASZ710" s="109"/>
      <c r="ATA710" s="109"/>
      <c r="ATB710" s="109"/>
      <c r="ATC710" s="109"/>
      <c r="ATD710" s="109"/>
      <c r="ATE710" s="109"/>
      <c r="ATF710" s="109"/>
      <c r="ATG710" s="109"/>
      <c r="ATH710" s="109"/>
      <c r="ATI710" s="109"/>
      <c r="ATJ710" s="109"/>
      <c r="ATK710" s="109"/>
      <c r="ATL710" s="109"/>
      <c r="ATM710" s="109"/>
      <c r="ATN710" s="109"/>
      <c r="ATO710" s="109"/>
      <c r="ATP710" s="109"/>
      <c r="ATQ710" s="109"/>
      <c r="ATR710" s="109"/>
      <c r="ATS710" s="109"/>
      <c r="ATT710" s="109"/>
      <c r="ATU710" s="109"/>
      <c r="ATV710" s="109"/>
      <c r="ATW710" s="109"/>
      <c r="ATX710" s="109"/>
      <c r="ATY710" s="109"/>
      <c r="ATZ710" s="109"/>
      <c r="AUA710" s="109"/>
      <c r="AUB710" s="109"/>
      <c r="AUC710" s="109"/>
      <c r="AUD710" s="109"/>
      <c r="AUE710" s="109"/>
      <c r="AUF710" s="109"/>
      <c r="AUG710" s="109"/>
      <c r="AUH710" s="109"/>
      <c r="AUI710" s="109"/>
      <c r="AUJ710" s="109"/>
      <c r="AUK710" s="109"/>
      <c r="AUL710" s="109"/>
      <c r="AUM710" s="109"/>
      <c r="AUN710" s="109"/>
      <c r="AUO710" s="109"/>
      <c r="AUP710" s="109"/>
      <c r="AUQ710" s="109"/>
      <c r="AUR710" s="109"/>
      <c r="AUS710" s="109"/>
      <c r="AUT710" s="109"/>
      <c r="AUU710" s="109"/>
      <c r="AUV710" s="109"/>
      <c r="AUW710" s="109"/>
      <c r="AUX710" s="109"/>
      <c r="AUY710" s="109"/>
      <c r="AUZ710" s="109"/>
      <c r="AVA710" s="109"/>
      <c r="AVB710" s="109"/>
      <c r="AVC710" s="109"/>
      <c r="AVD710" s="109"/>
      <c r="AVE710" s="109"/>
      <c r="AVF710" s="109"/>
      <c r="AVG710" s="109"/>
      <c r="AVH710" s="109"/>
      <c r="AVI710" s="109"/>
      <c r="AVJ710" s="109"/>
      <c r="AVK710" s="109"/>
      <c r="AVL710" s="109"/>
      <c r="AVM710" s="109"/>
      <c r="AVN710" s="109"/>
      <c r="AVO710" s="109"/>
      <c r="AVP710" s="109"/>
      <c r="AVQ710" s="109"/>
      <c r="AVR710" s="109"/>
      <c r="AVS710" s="109"/>
      <c r="AVT710" s="109"/>
      <c r="AVU710" s="109"/>
      <c r="AVV710" s="109"/>
      <c r="AVW710" s="109"/>
      <c r="AVX710" s="109"/>
      <c r="AVY710" s="109"/>
      <c r="AVZ710" s="109"/>
      <c r="AWA710" s="109"/>
      <c r="AWB710" s="109"/>
      <c r="AWC710" s="109"/>
      <c r="AWD710" s="109"/>
      <c r="AWE710" s="109"/>
      <c r="AWF710" s="109"/>
      <c r="AWG710" s="109"/>
      <c r="AWH710" s="109"/>
      <c r="AWI710" s="109"/>
      <c r="AWJ710" s="109"/>
      <c r="AWK710" s="109"/>
      <c r="AWL710" s="109"/>
      <c r="AWM710" s="109"/>
      <c r="AWN710" s="109"/>
      <c r="AWO710" s="109"/>
      <c r="AWP710" s="109"/>
      <c r="AWQ710" s="109"/>
      <c r="AWR710" s="109"/>
      <c r="AWS710" s="109"/>
      <c r="AWT710" s="109"/>
      <c r="AWU710" s="109"/>
      <c r="AWV710" s="109"/>
      <c r="AWW710" s="109"/>
      <c r="AWX710" s="109"/>
      <c r="AWY710" s="109"/>
      <c r="AWZ710" s="109"/>
      <c r="AXA710" s="109"/>
      <c r="AXB710" s="109"/>
      <c r="AXC710" s="109"/>
      <c r="AXD710" s="109"/>
      <c r="AXE710" s="109"/>
      <c r="AXF710" s="109"/>
      <c r="AXG710" s="109"/>
      <c r="AXH710" s="109"/>
      <c r="AXI710" s="109"/>
      <c r="AXJ710" s="109"/>
      <c r="AXK710" s="109"/>
      <c r="AXL710" s="109"/>
      <c r="AXM710" s="109"/>
      <c r="AXN710" s="109"/>
      <c r="AXO710" s="109"/>
      <c r="AXP710" s="109"/>
      <c r="AXQ710" s="109"/>
      <c r="AXR710" s="109"/>
      <c r="AXS710" s="109"/>
      <c r="AXT710" s="109"/>
      <c r="AXU710" s="109"/>
      <c r="AXV710" s="109"/>
      <c r="AXW710" s="109"/>
      <c r="AXX710" s="109"/>
      <c r="AXY710" s="109"/>
      <c r="AXZ710" s="109"/>
      <c r="AYA710" s="109"/>
      <c r="AYB710" s="109"/>
      <c r="AYC710" s="109"/>
      <c r="AYD710" s="109"/>
      <c r="AYE710" s="109"/>
      <c r="AYF710" s="109"/>
      <c r="AYG710" s="109"/>
      <c r="AYH710" s="109"/>
      <c r="AYI710" s="109"/>
      <c r="AYJ710" s="109"/>
      <c r="AYK710" s="109"/>
      <c r="AYL710" s="109"/>
      <c r="AYM710" s="109"/>
      <c r="AYN710" s="109"/>
      <c r="AYO710" s="109"/>
      <c r="AYP710" s="109"/>
      <c r="AYQ710" s="109"/>
      <c r="AYR710" s="109"/>
      <c r="AYS710" s="109"/>
      <c r="AYT710" s="109"/>
      <c r="AYU710" s="109"/>
      <c r="AYV710" s="109"/>
      <c r="AYW710" s="109"/>
      <c r="AYX710" s="109"/>
      <c r="AYY710" s="109"/>
      <c r="AYZ710" s="109"/>
      <c r="AZA710" s="109"/>
      <c r="AZB710" s="109"/>
      <c r="AZC710" s="109"/>
      <c r="AZD710" s="109"/>
      <c r="AZE710" s="109"/>
      <c r="AZF710" s="109"/>
      <c r="AZG710" s="109"/>
      <c r="AZH710" s="109"/>
      <c r="AZI710" s="109"/>
      <c r="AZJ710" s="109"/>
      <c r="AZK710" s="109"/>
      <c r="AZL710" s="109"/>
      <c r="AZM710" s="109"/>
      <c r="AZN710" s="109"/>
      <c r="AZO710" s="109"/>
      <c r="AZP710" s="109"/>
      <c r="AZQ710" s="109"/>
      <c r="AZR710" s="109"/>
      <c r="AZS710" s="109"/>
      <c r="AZT710" s="109"/>
      <c r="AZU710" s="109"/>
      <c r="AZV710" s="109"/>
      <c r="AZW710" s="109"/>
      <c r="AZX710" s="109"/>
      <c r="AZY710" s="109"/>
      <c r="AZZ710" s="109"/>
      <c r="BAA710" s="109"/>
      <c r="BAB710" s="109"/>
      <c r="BAC710" s="109"/>
      <c r="BAD710" s="109"/>
      <c r="BAE710" s="109"/>
      <c r="BAF710" s="109"/>
      <c r="BAG710" s="109"/>
      <c r="BAH710" s="109"/>
      <c r="BAI710" s="109"/>
      <c r="BAJ710" s="109"/>
      <c r="BAK710" s="109"/>
      <c r="BAL710" s="109"/>
      <c r="BAM710" s="109"/>
      <c r="BAN710" s="109"/>
      <c r="BAO710" s="109"/>
      <c r="BAP710" s="109"/>
      <c r="BAQ710" s="109"/>
      <c r="BAR710" s="109"/>
      <c r="BAS710" s="109"/>
      <c r="BAT710" s="109"/>
      <c r="BAU710" s="109"/>
      <c r="BAV710" s="109"/>
      <c r="BAW710" s="109"/>
      <c r="BAX710" s="109"/>
      <c r="BAY710" s="109"/>
      <c r="BAZ710" s="109"/>
      <c r="BBA710" s="109"/>
      <c r="BBB710" s="109"/>
      <c r="BBC710" s="109"/>
      <c r="BBD710" s="109"/>
      <c r="BBE710" s="109"/>
      <c r="BBF710" s="109"/>
      <c r="BBG710" s="109"/>
      <c r="BBH710" s="109"/>
      <c r="BBI710" s="109"/>
      <c r="BBJ710" s="109"/>
      <c r="BBK710" s="109"/>
      <c r="BBL710" s="109"/>
      <c r="BBM710" s="109"/>
      <c r="BBN710" s="109"/>
      <c r="BBO710" s="109"/>
      <c r="BBP710" s="109"/>
      <c r="BBQ710" s="109"/>
      <c r="BBR710" s="109"/>
      <c r="BBS710" s="109"/>
      <c r="BBT710" s="109"/>
      <c r="BBU710" s="109"/>
      <c r="BBV710" s="109"/>
      <c r="BBW710" s="109"/>
      <c r="BBX710" s="109"/>
      <c r="BBY710" s="109"/>
      <c r="BBZ710" s="109"/>
      <c r="BCA710" s="109"/>
      <c r="BCB710" s="109"/>
      <c r="BCC710" s="109"/>
      <c r="BCD710" s="109"/>
      <c r="BCE710" s="109"/>
      <c r="BCF710" s="109"/>
      <c r="BCG710" s="109"/>
      <c r="BCH710" s="109"/>
      <c r="BCI710" s="109"/>
      <c r="BCJ710" s="109"/>
      <c r="BCK710" s="109"/>
      <c r="BCL710" s="109"/>
      <c r="BCM710" s="109"/>
      <c r="BCN710" s="109"/>
      <c r="BCO710" s="109"/>
      <c r="BCP710" s="109"/>
      <c r="BCQ710" s="109"/>
      <c r="BCR710" s="109"/>
      <c r="BCS710" s="109"/>
      <c r="BCT710" s="109"/>
      <c r="BCU710" s="109"/>
      <c r="BCV710" s="109"/>
      <c r="BCW710" s="109"/>
      <c r="BCX710" s="109"/>
      <c r="BCY710" s="109"/>
      <c r="BCZ710" s="109"/>
      <c r="BDA710" s="109"/>
      <c r="BDB710" s="109"/>
      <c r="BDC710" s="109"/>
      <c r="BDD710" s="109"/>
      <c r="BDE710" s="109"/>
      <c r="BDF710" s="109"/>
      <c r="BDG710" s="109"/>
      <c r="BDH710" s="109"/>
      <c r="BDI710" s="109"/>
      <c r="BDJ710" s="109"/>
      <c r="BDK710" s="109"/>
      <c r="BDL710" s="109"/>
      <c r="BDM710" s="109"/>
      <c r="BDN710" s="109"/>
      <c r="BDO710" s="109"/>
      <c r="BDP710" s="109"/>
      <c r="BDQ710" s="109"/>
      <c r="BDR710" s="109"/>
      <c r="BDS710" s="109"/>
      <c r="BDT710" s="109"/>
      <c r="BDU710" s="109"/>
      <c r="BDV710" s="109"/>
      <c r="BDW710" s="109"/>
      <c r="BDX710" s="109"/>
      <c r="BDY710" s="109"/>
      <c r="BDZ710" s="109"/>
      <c r="BEA710" s="109"/>
      <c r="BEB710" s="109"/>
      <c r="BEC710" s="109"/>
      <c r="BED710" s="109"/>
      <c r="BEE710" s="109"/>
      <c r="BEF710" s="109"/>
      <c r="BEG710" s="109"/>
      <c r="BEH710" s="109"/>
      <c r="BEI710" s="109"/>
      <c r="BEJ710" s="109"/>
      <c r="BEK710" s="109"/>
      <c r="BEL710" s="109"/>
      <c r="BEM710" s="109"/>
      <c r="BEN710" s="109"/>
      <c r="BEO710" s="109"/>
      <c r="BEP710" s="109"/>
      <c r="BEQ710" s="109"/>
      <c r="BER710" s="109"/>
      <c r="BES710" s="109"/>
      <c r="BET710" s="109"/>
      <c r="BEU710" s="109"/>
      <c r="BEV710" s="109"/>
      <c r="BEW710" s="109"/>
      <c r="BEX710" s="109"/>
      <c r="BEY710" s="109"/>
      <c r="BEZ710" s="109"/>
      <c r="BFA710" s="109"/>
      <c r="BFB710" s="109"/>
      <c r="BFC710" s="109"/>
      <c r="BFD710" s="109"/>
      <c r="BFE710" s="109"/>
      <c r="BFF710" s="109"/>
      <c r="BFG710" s="109"/>
      <c r="BFH710" s="109"/>
      <c r="BFI710" s="109"/>
      <c r="BFJ710" s="109"/>
      <c r="BFK710" s="109"/>
      <c r="BFL710" s="109"/>
      <c r="BFM710" s="109"/>
      <c r="BFN710" s="109"/>
      <c r="BFO710" s="109"/>
      <c r="BFP710" s="109"/>
      <c r="BFQ710" s="109"/>
      <c r="BFR710" s="109"/>
      <c r="BFS710" s="109"/>
      <c r="BFT710" s="109"/>
      <c r="BFU710" s="109"/>
      <c r="BFV710" s="109"/>
      <c r="BFW710" s="109"/>
      <c r="BFX710" s="109"/>
      <c r="BFY710" s="109"/>
      <c r="BFZ710" s="109"/>
      <c r="BGA710" s="109"/>
      <c r="BGB710" s="109"/>
      <c r="BGC710" s="109"/>
      <c r="BGD710" s="109"/>
      <c r="BGE710" s="109"/>
      <c r="BGF710" s="109"/>
      <c r="BGG710" s="109"/>
      <c r="BGH710" s="109"/>
      <c r="BGI710" s="109"/>
      <c r="BGJ710" s="109"/>
      <c r="BGK710" s="109"/>
      <c r="BGL710" s="109"/>
      <c r="BGM710" s="109"/>
      <c r="BGN710" s="109"/>
      <c r="BGO710" s="109"/>
      <c r="BGP710" s="109"/>
      <c r="BGQ710" s="109"/>
      <c r="BGR710" s="109"/>
      <c r="BGS710" s="109"/>
      <c r="BGT710" s="109"/>
      <c r="BGU710" s="109"/>
      <c r="BGV710" s="109"/>
      <c r="BGW710" s="109"/>
      <c r="BGX710" s="109"/>
      <c r="BGY710" s="109"/>
      <c r="BGZ710" s="109"/>
      <c r="BHA710" s="109"/>
      <c r="BHB710" s="109"/>
      <c r="BHC710" s="109"/>
      <c r="BHD710" s="109"/>
      <c r="BHE710" s="109"/>
      <c r="BHF710" s="109"/>
      <c r="BHG710" s="109"/>
      <c r="BHH710" s="109"/>
      <c r="BHI710" s="109"/>
      <c r="BHJ710" s="109"/>
      <c r="BHK710" s="109"/>
      <c r="BHL710" s="109"/>
      <c r="BHM710" s="109"/>
      <c r="BHN710" s="109"/>
      <c r="BHO710" s="109"/>
      <c r="BHP710" s="109"/>
      <c r="BHQ710" s="109"/>
      <c r="BHR710" s="109"/>
      <c r="BHS710" s="109"/>
      <c r="BHT710" s="109"/>
      <c r="BHU710" s="109"/>
      <c r="BHV710" s="109"/>
      <c r="BHW710" s="109"/>
      <c r="BHX710" s="109"/>
      <c r="BHY710" s="109"/>
      <c r="BHZ710" s="109"/>
      <c r="BIA710" s="109"/>
      <c r="BIB710" s="109"/>
      <c r="BIC710" s="109"/>
      <c r="BID710" s="109"/>
      <c r="BIE710" s="109"/>
      <c r="BIF710" s="109"/>
      <c r="BIG710" s="109"/>
      <c r="BIH710" s="109"/>
      <c r="BII710" s="109"/>
      <c r="BIJ710" s="109"/>
      <c r="BIK710" s="109"/>
      <c r="BIL710" s="109"/>
      <c r="BIM710" s="109"/>
      <c r="BIN710" s="109"/>
      <c r="BIO710" s="109"/>
      <c r="BIP710" s="109"/>
      <c r="BIQ710" s="109"/>
      <c r="BIR710" s="109"/>
      <c r="BIS710" s="109"/>
      <c r="BIT710" s="109"/>
      <c r="BIU710" s="109"/>
      <c r="BIV710" s="109"/>
      <c r="BIW710" s="109"/>
      <c r="BIX710" s="109"/>
      <c r="BIY710" s="109"/>
      <c r="BIZ710" s="109"/>
      <c r="BJA710" s="109"/>
      <c r="BJB710" s="109"/>
      <c r="BJC710" s="109"/>
      <c r="BJD710" s="109"/>
      <c r="BJE710" s="109"/>
      <c r="BJF710" s="109"/>
      <c r="BJG710" s="109"/>
      <c r="BJH710" s="109"/>
      <c r="BJI710" s="109"/>
      <c r="BJJ710" s="109"/>
      <c r="BJK710" s="109"/>
      <c r="BJL710" s="109"/>
      <c r="BJM710" s="109"/>
      <c r="BJN710" s="109"/>
      <c r="BJO710" s="109"/>
      <c r="BJP710" s="109"/>
      <c r="BJQ710" s="109"/>
      <c r="BJR710" s="109"/>
      <c r="BJS710" s="109"/>
      <c r="BJT710" s="109"/>
      <c r="BJU710" s="109"/>
      <c r="BJV710" s="109"/>
      <c r="BJW710" s="109"/>
      <c r="BJX710" s="109"/>
      <c r="BJY710" s="109"/>
      <c r="BJZ710" s="109"/>
      <c r="BKA710" s="109"/>
      <c r="BKB710" s="109"/>
      <c r="BKC710" s="109"/>
      <c r="BKD710" s="109"/>
      <c r="BKE710" s="109"/>
      <c r="BKF710" s="109"/>
      <c r="BKG710" s="109"/>
      <c r="BKH710" s="109"/>
      <c r="BKI710" s="109"/>
      <c r="BKJ710" s="109"/>
      <c r="BKK710" s="109"/>
      <c r="BKL710" s="109"/>
      <c r="BKM710" s="109"/>
      <c r="BKN710" s="109"/>
      <c r="BKO710" s="109"/>
      <c r="BKP710" s="109"/>
      <c r="BKQ710" s="109"/>
      <c r="BKR710" s="109"/>
      <c r="BKS710" s="109"/>
      <c r="BKT710" s="109"/>
      <c r="BKU710" s="109"/>
      <c r="BKV710" s="109"/>
      <c r="BKW710" s="109"/>
      <c r="BKX710" s="109"/>
      <c r="BKY710" s="109"/>
      <c r="BKZ710" s="109"/>
      <c r="BLA710" s="109"/>
      <c r="BLB710" s="109"/>
      <c r="BLC710" s="109"/>
      <c r="BLD710" s="109"/>
      <c r="BLE710" s="109"/>
      <c r="BLF710" s="109"/>
      <c r="BLG710" s="109"/>
      <c r="BLH710" s="109"/>
      <c r="BLI710" s="109"/>
      <c r="BLJ710" s="109"/>
      <c r="BLK710" s="109"/>
      <c r="BLL710" s="109"/>
      <c r="BLM710" s="109"/>
      <c r="BLN710" s="109"/>
      <c r="BLO710" s="109"/>
      <c r="BLP710" s="109"/>
      <c r="BLQ710" s="109"/>
      <c r="BLR710" s="109"/>
      <c r="BLS710" s="109"/>
      <c r="BLT710" s="109"/>
      <c r="BLU710" s="109"/>
      <c r="BLV710" s="109"/>
      <c r="BLW710" s="109"/>
      <c r="BLX710" s="109"/>
      <c r="BLY710" s="109"/>
      <c r="BLZ710" s="109"/>
      <c r="BMA710" s="109"/>
      <c r="BMB710" s="109"/>
      <c r="BMC710" s="109"/>
      <c r="BMD710" s="109"/>
      <c r="BME710" s="109"/>
      <c r="BMF710" s="109"/>
      <c r="BMG710" s="109"/>
      <c r="BMH710" s="109"/>
      <c r="BMI710" s="109"/>
      <c r="BMJ710" s="109"/>
      <c r="BMK710" s="109"/>
      <c r="BML710" s="109"/>
      <c r="BMM710" s="109"/>
      <c r="BMN710" s="109"/>
      <c r="BMO710" s="109"/>
      <c r="BMP710" s="109"/>
      <c r="BMQ710" s="109"/>
      <c r="BMR710" s="109"/>
      <c r="BMS710" s="109"/>
      <c r="BMT710" s="109"/>
      <c r="BMU710" s="109"/>
      <c r="BMV710" s="109"/>
      <c r="BMW710" s="109"/>
      <c r="BMX710" s="109"/>
      <c r="BMY710" s="109"/>
      <c r="BMZ710" s="109"/>
      <c r="BNA710" s="109"/>
      <c r="BNB710" s="109"/>
      <c r="BNC710" s="109"/>
      <c r="BND710" s="109"/>
      <c r="BNE710" s="109"/>
      <c r="BNF710" s="109"/>
      <c r="BNG710" s="109"/>
      <c r="BNH710" s="109"/>
      <c r="BNI710" s="109"/>
      <c r="BNJ710" s="109"/>
      <c r="BNK710" s="109"/>
      <c r="BNL710" s="109"/>
      <c r="BNM710" s="109"/>
      <c r="BNN710" s="109"/>
      <c r="BNO710" s="109"/>
      <c r="BNP710" s="109"/>
      <c r="BNQ710" s="109"/>
      <c r="BNR710" s="109"/>
      <c r="BNS710" s="109"/>
      <c r="BNT710" s="109"/>
      <c r="BNU710" s="109"/>
      <c r="BNV710" s="109"/>
      <c r="BNW710" s="109"/>
      <c r="BNX710" s="109"/>
      <c r="BNY710" s="109"/>
      <c r="BNZ710" s="109"/>
      <c r="BOA710" s="109"/>
      <c r="BOB710" s="109"/>
      <c r="BOC710" s="109"/>
      <c r="BOD710" s="109"/>
      <c r="BOE710" s="109"/>
      <c r="BOF710" s="109"/>
      <c r="BOG710" s="109"/>
      <c r="BOH710" s="109"/>
      <c r="BOI710" s="109"/>
      <c r="BOJ710" s="109"/>
      <c r="BOK710" s="109"/>
      <c r="BOL710" s="109"/>
      <c r="BOM710" s="109"/>
      <c r="BON710" s="109"/>
      <c r="BOO710" s="109"/>
      <c r="BOP710" s="109"/>
      <c r="BOQ710" s="109"/>
      <c r="BOR710" s="109"/>
      <c r="BOS710" s="109"/>
      <c r="BOT710" s="109"/>
      <c r="BOU710" s="109"/>
      <c r="BOV710" s="109"/>
      <c r="BOW710" s="109"/>
      <c r="BOX710" s="109"/>
      <c r="BOY710" s="109"/>
      <c r="BOZ710" s="109"/>
      <c r="BPA710" s="109"/>
      <c r="BPB710" s="109"/>
      <c r="BPC710" s="109"/>
      <c r="BPD710" s="109"/>
      <c r="BPE710" s="109"/>
      <c r="BPF710" s="109"/>
      <c r="BPG710" s="109"/>
      <c r="BPH710" s="109"/>
      <c r="BPI710" s="109"/>
      <c r="BPJ710" s="109"/>
      <c r="BPK710" s="109"/>
      <c r="BPL710" s="109"/>
      <c r="BPM710" s="109"/>
      <c r="BPN710" s="109"/>
      <c r="BPO710" s="109"/>
      <c r="BPP710" s="109"/>
      <c r="BPQ710" s="109"/>
      <c r="BPR710" s="109"/>
      <c r="BPS710" s="109"/>
      <c r="BPT710" s="109"/>
      <c r="BPU710" s="109"/>
      <c r="BPV710" s="109"/>
      <c r="BPW710" s="109"/>
      <c r="BPX710" s="109"/>
      <c r="BPY710" s="109"/>
      <c r="BPZ710" s="109"/>
      <c r="BQA710" s="109"/>
      <c r="BQB710" s="109"/>
      <c r="BQC710" s="109"/>
      <c r="BQD710" s="109"/>
      <c r="BQE710" s="109"/>
      <c r="BQF710" s="109"/>
      <c r="BQG710" s="109"/>
      <c r="BQH710" s="109"/>
      <c r="BQI710" s="109"/>
      <c r="BQJ710" s="109"/>
      <c r="BQK710" s="109"/>
      <c r="BQL710" s="109"/>
      <c r="BQM710" s="109"/>
      <c r="BQN710" s="109"/>
      <c r="BQO710" s="109"/>
      <c r="BQP710" s="109"/>
      <c r="BQQ710" s="109"/>
      <c r="BQR710" s="109"/>
      <c r="BQS710" s="109"/>
      <c r="BQT710" s="109"/>
      <c r="BQU710" s="109"/>
      <c r="BQV710" s="109"/>
      <c r="BQW710" s="109"/>
      <c r="BQX710" s="109"/>
      <c r="BQY710" s="109"/>
      <c r="BQZ710" s="109"/>
      <c r="BRA710" s="109"/>
      <c r="BRB710" s="109"/>
      <c r="BRC710" s="109"/>
      <c r="BRD710" s="109"/>
      <c r="BRE710" s="109"/>
      <c r="BRF710" s="109"/>
      <c r="BRG710" s="109"/>
      <c r="BRH710" s="109"/>
      <c r="BRI710" s="109"/>
      <c r="BRJ710" s="109"/>
      <c r="BRK710" s="109"/>
      <c r="BRL710" s="109"/>
      <c r="BRM710" s="109"/>
      <c r="BRN710" s="109"/>
      <c r="BRO710" s="109"/>
      <c r="BRP710" s="109"/>
      <c r="BRQ710" s="109"/>
      <c r="BRR710" s="109"/>
      <c r="BRS710" s="109"/>
      <c r="BRT710" s="109"/>
      <c r="BRU710" s="109"/>
      <c r="BRV710" s="109"/>
      <c r="BRW710" s="109"/>
      <c r="BRX710" s="109"/>
      <c r="BRY710" s="109"/>
      <c r="BRZ710" s="109"/>
      <c r="BSA710" s="109"/>
      <c r="BSB710" s="109"/>
      <c r="BSC710" s="109"/>
      <c r="BSD710" s="109"/>
      <c r="BSE710" s="109"/>
      <c r="BSF710" s="109"/>
      <c r="BSG710" s="109"/>
      <c r="BSH710" s="109"/>
      <c r="BSI710" s="109"/>
      <c r="BSJ710" s="109"/>
      <c r="BSK710" s="109"/>
      <c r="BSL710" s="109"/>
      <c r="BSM710" s="109"/>
      <c r="BSN710" s="109"/>
      <c r="BSO710" s="109"/>
      <c r="BSP710" s="109"/>
      <c r="BSQ710" s="109"/>
      <c r="BSR710" s="109"/>
      <c r="BSS710" s="109"/>
      <c r="BST710" s="109"/>
      <c r="BSU710" s="109"/>
      <c r="BSV710" s="109"/>
      <c r="BSW710" s="109"/>
      <c r="BSX710" s="109"/>
      <c r="BSY710" s="109"/>
      <c r="BSZ710" s="109"/>
      <c r="BTA710" s="109"/>
      <c r="BTB710" s="109"/>
      <c r="BTC710" s="109"/>
      <c r="BTD710" s="109"/>
      <c r="BTE710" s="109"/>
      <c r="BTF710" s="109"/>
      <c r="BTG710" s="109"/>
      <c r="BTH710" s="109"/>
      <c r="BTI710" s="109"/>
      <c r="BTJ710" s="109"/>
      <c r="BTK710" s="109"/>
      <c r="BTL710" s="109"/>
      <c r="BTM710" s="109"/>
      <c r="BTN710" s="109"/>
      <c r="BTO710" s="109"/>
      <c r="BTP710" s="109"/>
      <c r="BTQ710" s="109"/>
      <c r="BTR710" s="109"/>
      <c r="BTS710" s="109"/>
      <c r="BTT710" s="109"/>
      <c r="BTU710" s="109"/>
      <c r="BTV710" s="109"/>
      <c r="BTW710" s="109"/>
      <c r="BTX710" s="109"/>
      <c r="BTY710" s="109"/>
      <c r="BTZ710" s="109"/>
      <c r="BUA710" s="109"/>
      <c r="BUB710" s="109"/>
      <c r="BUC710" s="109"/>
      <c r="BUD710" s="109"/>
      <c r="BUE710" s="109"/>
      <c r="BUF710" s="109"/>
      <c r="BUG710" s="109"/>
      <c r="BUH710" s="109"/>
      <c r="BUI710" s="109"/>
      <c r="BUJ710" s="109"/>
      <c r="BUK710" s="109"/>
      <c r="BUL710" s="109"/>
      <c r="BUM710" s="109"/>
      <c r="BUN710" s="109"/>
      <c r="BUO710" s="109"/>
      <c r="BUP710" s="109"/>
      <c r="BUQ710" s="109"/>
      <c r="BUR710" s="109"/>
      <c r="BUS710" s="109"/>
      <c r="BUT710" s="109"/>
      <c r="BUU710" s="109"/>
      <c r="BUV710" s="109"/>
      <c r="BUW710" s="109"/>
      <c r="BUX710" s="109"/>
      <c r="BUY710" s="109"/>
      <c r="BUZ710" s="109"/>
      <c r="BVA710" s="109"/>
      <c r="BVB710" s="109"/>
      <c r="BVC710" s="109"/>
      <c r="BVD710" s="109"/>
      <c r="BVE710" s="109"/>
      <c r="BVF710" s="109"/>
      <c r="BVG710" s="109"/>
      <c r="BVH710" s="109"/>
      <c r="BVI710" s="109"/>
      <c r="BVJ710" s="109"/>
      <c r="BVK710" s="109"/>
      <c r="BVL710" s="109"/>
      <c r="BVM710" s="109"/>
      <c r="BVN710" s="109"/>
      <c r="BVO710" s="109"/>
      <c r="BVP710" s="109"/>
      <c r="BVQ710" s="109"/>
      <c r="BVR710" s="109"/>
      <c r="BVS710" s="109"/>
      <c r="BVT710" s="109"/>
      <c r="BVU710" s="109"/>
      <c r="BVV710" s="109"/>
      <c r="BVW710" s="109"/>
      <c r="BVX710" s="109"/>
      <c r="BVY710" s="109"/>
      <c r="BVZ710" s="109"/>
      <c r="BWA710" s="109"/>
      <c r="BWB710" s="109"/>
      <c r="BWC710" s="109"/>
      <c r="BWD710" s="109"/>
      <c r="BWE710" s="109"/>
      <c r="BWF710" s="109"/>
      <c r="BWG710" s="109"/>
      <c r="BWH710" s="109"/>
      <c r="BWI710" s="109"/>
      <c r="BWJ710" s="109"/>
      <c r="BWK710" s="109"/>
      <c r="BWL710" s="109"/>
      <c r="BWM710" s="109"/>
      <c r="BWN710" s="109"/>
      <c r="BWO710" s="109"/>
      <c r="BWP710" s="109"/>
      <c r="BWQ710" s="109"/>
      <c r="BWR710" s="109"/>
      <c r="BWS710" s="109"/>
      <c r="BWT710" s="109"/>
      <c r="BWU710" s="109"/>
      <c r="BWV710" s="109"/>
      <c r="BWW710" s="109"/>
      <c r="BWX710" s="109"/>
      <c r="BWY710" s="109"/>
      <c r="BWZ710" s="109"/>
      <c r="BXA710" s="109"/>
      <c r="BXB710" s="109"/>
      <c r="BXC710" s="109"/>
      <c r="BXD710" s="109"/>
      <c r="BXE710" s="109"/>
      <c r="BXF710" s="109"/>
      <c r="BXG710" s="109"/>
      <c r="BXH710" s="109"/>
      <c r="BXI710" s="109"/>
      <c r="BXJ710" s="109"/>
      <c r="BXK710" s="109"/>
      <c r="BXL710" s="109"/>
      <c r="BXM710" s="109"/>
      <c r="BXN710" s="109"/>
      <c r="BXO710" s="109"/>
      <c r="BXP710" s="109"/>
      <c r="BXQ710" s="109"/>
      <c r="BXR710" s="109"/>
      <c r="BXS710" s="109"/>
      <c r="BXT710" s="109"/>
      <c r="BXU710" s="109"/>
      <c r="BXV710" s="109"/>
      <c r="BXW710" s="109"/>
      <c r="BXX710" s="109"/>
      <c r="BXY710" s="109"/>
      <c r="BXZ710" s="109"/>
      <c r="BYA710" s="109"/>
      <c r="BYB710" s="109"/>
      <c r="BYC710" s="109"/>
      <c r="BYD710" s="109"/>
      <c r="BYE710" s="109"/>
      <c r="BYF710" s="109"/>
      <c r="BYG710" s="109"/>
      <c r="BYH710" s="109"/>
      <c r="BYI710" s="109"/>
      <c r="BYJ710" s="109"/>
      <c r="BYK710" s="109"/>
      <c r="BYL710" s="109"/>
      <c r="BYM710" s="109"/>
      <c r="BYN710" s="109"/>
      <c r="BYO710" s="109"/>
      <c r="BYP710" s="109"/>
      <c r="BYQ710" s="109"/>
      <c r="BYR710" s="109"/>
      <c r="BYS710" s="109"/>
      <c r="BYT710" s="109"/>
      <c r="BYU710" s="109"/>
      <c r="BYV710" s="109"/>
      <c r="BYW710" s="109"/>
      <c r="BYX710" s="109"/>
      <c r="BYY710" s="109"/>
      <c r="BYZ710" s="109"/>
      <c r="BZA710" s="109"/>
      <c r="BZB710" s="109"/>
      <c r="BZC710" s="109"/>
      <c r="BZD710" s="109"/>
      <c r="BZE710" s="109"/>
      <c r="BZF710" s="109"/>
      <c r="BZG710" s="109"/>
      <c r="BZH710" s="109"/>
      <c r="BZI710" s="109"/>
      <c r="BZJ710" s="109"/>
      <c r="BZK710" s="109"/>
      <c r="BZL710" s="109"/>
      <c r="BZM710" s="109"/>
      <c r="BZN710" s="109"/>
      <c r="BZO710" s="109"/>
      <c r="BZP710" s="109"/>
      <c r="BZQ710" s="109"/>
      <c r="BZR710" s="109"/>
      <c r="BZS710" s="109"/>
      <c r="BZT710" s="109"/>
      <c r="BZU710" s="109"/>
      <c r="BZV710" s="109"/>
      <c r="BZW710" s="109"/>
      <c r="BZX710" s="109"/>
      <c r="BZY710" s="109"/>
      <c r="BZZ710" s="109"/>
      <c r="CAA710" s="109"/>
      <c r="CAB710" s="109"/>
      <c r="CAC710" s="109"/>
      <c r="CAD710" s="109"/>
      <c r="CAE710" s="109"/>
      <c r="CAF710" s="109"/>
      <c r="CAG710" s="109"/>
      <c r="CAH710" s="109"/>
      <c r="CAI710" s="109"/>
      <c r="CAJ710" s="109"/>
      <c r="CAK710" s="109"/>
      <c r="CAL710" s="109"/>
      <c r="CAM710" s="109"/>
      <c r="CAN710" s="109"/>
      <c r="CAO710" s="109"/>
      <c r="CAP710" s="109"/>
      <c r="CAQ710" s="109"/>
      <c r="CAR710" s="109"/>
      <c r="CAS710" s="109"/>
      <c r="CAT710" s="109"/>
      <c r="CAU710" s="109"/>
      <c r="CAV710" s="109"/>
      <c r="CAW710" s="109"/>
      <c r="CAX710" s="109"/>
      <c r="CAY710" s="109"/>
      <c r="CAZ710" s="109"/>
      <c r="CBA710" s="109"/>
      <c r="CBB710" s="109"/>
      <c r="CBC710" s="109"/>
      <c r="CBD710" s="109"/>
      <c r="CBE710" s="109"/>
      <c r="CBF710" s="109"/>
      <c r="CBG710" s="109"/>
      <c r="CBH710" s="109"/>
      <c r="CBI710" s="109"/>
      <c r="CBJ710" s="109"/>
      <c r="CBK710" s="109"/>
      <c r="CBL710" s="109"/>
      <c r="CBM710" s="109"/>
      <c r="CBN710" s="109"/>
      <c r="CBO710" s="109"/>
      <c r="CBP710" s="109"/>
      <c r="CBQ710" s="109"/>
      <c r="CBR710" s="109"/>
      <c r="CBS710" s="109"/>
      <c r="CBT710" s="109"/>
      <c r="CBU710" s="109"/>
      <c r="CBV710" s="109"/>
      <c r="CBW710" s="109"/>
      <c r="CBX710" s="109"/>
      <c r="CBY710" s="109"/>
      <c r="CBZ710" s="109"/>
      <c r="CCA710" s="109"/>
      <c r="CCB710" s="109"/>
      <c r="CCC710" s="109"/>
      <c r="CCD710" s="109"/>
      <c r="CCE710" s="109"/>
      <c r="CCF710" s="109"/>
      <c r="CCG710" s="109"/>
      <c r="CCH710" s="109"/>
      <c r="CCI710" s="109"/>
      <c r="CCJ710" s="109"/>
      <c r="CCK710" s="109"/>
      <c r="CCL710" s="109"/>
      <c r="CCM710" s="109"/>
      <c r="CCN710" s="109"/>
      <c r="CCO710" s="109"/>
      <c r="CCP710" s="109"/>
      <c r="CCQ710" s="109"/>
      <c r="CCR710" s="109"/>
      <c r="CCS710" s="109"/>
      <c r="CCT710" s="109"/>
      <c r="CCU710" s="109"/>
      <c r="CCV710" s="109"/>
      <c r="CCW710" s="109"/>
      <c r="CCX710" s="109"/>
      <c r="CCY710" s="109"/>
      <c r="CCZ710" s="109"/>
      <c r="CDA710" s="109"/>
      <c r="CDB710" s="109"/>
      <c r="CDC710" s="109"/>
      <c r="CDD710" s="109"/>
      <c r="CDE710" s="109"/>
      <c r="CDF710" s="109"/>
      <c r="CDG710" s="109"/>
      <c r="CDH710" s="109"/>
      <c r="CDI710" s="109"/>
      <c r="CDJ710" s="109"/>
      <c r="CDK710" s="109"/>
      <c r="CDL710" s="109"/>
      <c r="CDM710" s="109"/>
      <c r="CDN710" s="109"/>
      <c r="CDO710" s="109"/>
      <c r="CDP710" s="109"/>
      <c r="CDQ710" s="109"/>
      <c r="CDR710" s="109"/>
      <c r="CDS710" s="109"/>
      <c r="CDT710" s="109"/>
      <c r="CDU710" s="109"/>
      <c r="CDV710" s="109"/>
      <c r="CDW710" s="109"/>
      <c r="CDX710" s="109"/>
      <c r="CDY710" s="109"/>
      <c r="CDZ710" s="109"/>
      <c r="CEA710" s="109"/>
      <c r="CEB710" s="109"/>
      <c r="CEC710" s="109"/>
      <c r="CED710" s="109"/>
      <c r="CEE710" s="109"/>
      <c r="CEF710" s="109"/>
      <c r="CEG710" s="109"/>
      <c r="CEH710" s="109"/>
      <c r="CEI710" s="109"/>
      <c r="CEJ710" s="109"/>
      <c r="CEK710" s="109"/>
      <c r="CEL710" s="109"/>
      <c r="CEM710" s="109"/>
      <c r="CEN710" s="109"/>
      <c r="CEO710" s="109"/>
      <c r="CEP710" s="109"/>
      <c r="CEQ710" s="109"/>
      <c r="CER710" s="109"/>
      <c r="CES710" s="109"/>
      <c r="CET710" s="109"/>
      <c r="CEU710" s="109"/>
      <c r="CEV710" s="109"/>
      <c r="CEW710" s="109"/>
      <c r="CEX710" s="109"/>
      <c r="CEY710" s="109"/>
      <c r="CEZ710" s="109"/>
      <c r="CFA710" s="109"/>
      <c r="CFB710" s="109"/>
      <c r="CFC710" s="109"/>
      <c r="CFD710" s="109"/>
      <c r="CFE710" s="109"/>
      <c r="CFF710" s="109"/>
      <c r="CFG710" s="109"/>
      <c r="CFH710" s="109"/>
      <c r="CFI710" s="109"/>
      <c r="CFJ710" s="109"/>
      <c r="CFK710" s="109"/>
      <c r="CFL710" s="109"/>
      <c r="CFM710" s="109"/>
      <c r="CFN710" s="109"/>
      <c r="CFO710" s="109"/>
      <c r="CFP710" s="109"/>
      <c r="CFQ710" s="109"/>
      <c r="CFR710" s="109"/>
      <c r="CFS710" s="109"/>
      <c r="CFT710" s="109"/>
      <c r="CFU710" s="109"/>
      <c r="CFV710" s="109"/>
      <c r="CFW710" s="109"/>
      <c r="CFX710" s="109"/>
      <c r="CFY710" s="109"/>
      <c r="CFZ710" s="109"/>
      <c r="CGA710" s="109"/>
      <c r="CGB710" s="109"/>
      <c r="CGC710" s="109"/>
      <c r="CGD710" s="109"/>
      <c r="CGE710" s="109"/>
      <c r="CGF710" s="109"/>
      <c r="CGG710" s="109"/>
      <c r="CGH710" s="109"/>
      <c r="CGI710" s="109"/>
      <c r="CGJ710" s="109"/>
      <c r="CGK710" s="109"/>
      <c r="CGL710" s="109"/>
      <c r="CGM710" s="109"/>
      <c r="CGN710" s="109"/>
      <c r="CGO710" s="109"/>
      <c r="CGP710" s="109"/>
      <c r="CGQ710" s="109"/>
      <c r="CGR710" s="109"/>
      <c r="CGS710" s="109"/>
      <c r="CGT710" s="109"/>
      <c r="CGU710" s="109"/>
      <c r="CGV710" s="109"/>
      <c r="CGW710" s="109"/>
      <c r="CGX710" s="109"/>
      <c r="CGY710" s="109"/>
      <c r="CGZ710" s="109"/>
      <c r="CHA710" s="109"/>
      <c r="CHB710" s="109"/>
      <c r="CHC710" s="109"/>
      <c r="CHD710" s="109"/>
      <c r="CHE710" s="109"/>
      <c r="CHF710" s="109"/>
      <c r="CHG710" s="109"/>
      <c r="CHH710" s="109"/>
      <c r="CHI710" s="109"/>
      <c r="CHJ710" s="109"/>
      <c r="CHK710" s="109"/>
      <c r="CHL710" s="109"/>
      <c r="CHM710" s="109"/>
      <c r="CHN710" s="109"/>
      <c r="CHO710" s="109"/>
      <c r="CHP710" s="109"/>
      <c r="CHQ710" s="109"/>
      <c r="CHR710" s="109"/>
      <c r="CHS710" s="109"/>
      <c r="CHT710" s="109"/>
      <c r="CHU710" s="109"/>
      <c r="CHV710" s="109"/>
      <c r="CHW710" s="109"/>
      <c r="CHX710" s="109"/>
      <c r="CHY710" s="109"/>
      <c r="CHZ710" s="109"/>
      <c r="CIA710" s="109"/>
      <c r="CIB710" s="109"/>
      <c r="CIC710" s="109"/>
      <c r="CID710" s="109"/>
      <c r="CIE710" s="109"/>
      <c r="CIF710" s="109"/>
      <c r="CIG710" s="109"/>
      <c r="CIH710" s="109"/>
      <c r="CII710" s="109"/>
      <c r="CIJ710" s="109"/>
      <c r="CIK710" s="109"/>
      <c r="CIL710" s="109"/>
      <c r="CIM710" s="109"/>
      <c r="CIN710" s="109"/>
      <c r="CIO710" s="109"/>
      <c r="CIP710" s="109"/>
      <c r="CIQ710" s="109"/>
      <c r="CIR710" s="109"/>
      <c r="CIS710" s="109"/>
      <c r="CIT710" s="109"/>
      <c r="CIU710" s="109"/>
      <c r="CIV710" s="109"/>
      <c r="CIW710" s="109"/>
      <c r="CIX710" s="109"/>
      <c r="CIY710" s="109"/>
      <c r="CIZ710" s="109"/>
      <c r="CJA710" s="109"/>
      <c r="CJB710" s="109"/>
      <c r="CJC710" s="109"/>
      <c r="CJD710" s="109"/>
      <c r="CJE710" s="109"/>
      <c r="CJF710" s="109"/>
      <c r="CJG710" s="109"/>
      <c r="CJH710" s="109"/>
      <c r="CJI710" s="109"/>
      <c r="CJJ710" s="109"/>
      <c r="CJK710" s="109"/>
      <c r="CJL710" s="109"/>
      <c r="CJM710" s="109"/>
      <c r="CJN710" s="109"/>
      <c r="CJO710" s="109"/>
      <c r="CJP710" s="109"/>
      <c r="CJQ710" s="109"/>
      <c r="CJR710" s="109"/>
      <c r="CJS710" s="109"/>
      <c r="CJT710" s="109"/>
      <c r="CJU710" s="109"/>
      <c r="CJV710" s="109"/>
      <c r="CJW710" s="109"/>
      <c r="CJX710" s="109"/>
      <c r="CJY710" s="109"/>
      <c r="CJZ710" s="109"/>
      <c r="CKA710" s="109"/>
      <c r="CKB710" s="109"/>
      <c r="CKC710" s="109"/>
      <c r="CKD710" s="109"/>
      <c r="CKE710" s="109"/>
      <c r="CKF710" s="109"/>
      <c r="CKG710" s="109"/>
      <c r="CKH710" s="109"/>
      <c r="CKI710" s="109"/>
      <c r="CKJ710" s="109"/>
      <c r="CKK710" s="109"/>
      <c r="CKL710" s="109"/>
      <c r="CKM710" s="109"/>
      <c r="CKN710" s="109"/>
      <c r="CKO710" s="109"/>
      <c r="CKP710" s="109"/>
      <c r="CKQ710" s="109"/>
      <c r="CKR710" s="109"/>
      <c r="CKS710" s="109"/>
      <c r="CKT710" s="109"/>
      <c r="CKU710" s="109"/>
      <c r="CKV710" s="109"/>
      <c r="CKW710" s="109"/>
      <c r="CKX710" s="109"/>
      <c r="CKY710" s="109"/>
      <c r="CKZ710" s="109"/>
      <c r="CLA710" s="109"/>
      <c r="CLB710" s="109"/>
      <c r="CLC710" s="109"/>
      <c r="CLD710" s="109"/>
      <c r="CLE710" s="109"/>
      <c r="CLF710" s="109"/>
      <c r="CLG710" s="109"/>
      <c r="CLH710" s="109"/>
      <c r="CLI710" s="109"/>
      <c r="CLJ710" s="109"/>
      <c r="CLK710" s="109"/>
      <c r="CLL710" s="109"/>
      <c r="CLM710" s="109"/>
      <c r="CLN710" s="109"/>
      <c r="CLO710" s="109"/>
      <c r="CLP710" s="109"/>
      <c r="CLQ710" s="109"/>
      <c r="CLR710" s="109"/>
      <c r="CLS710" s="109"/>
      <c r="CLT710" s="109"/>
      <c r="CLU710" s="109"/>
      <c r="CLV710" s="109"/>
      <c r="CLW710" s="109"/>
      <c r="CLX710" s="109"/>
      <c r="CLY710" s="109"/>
      <c r="CLZ710" s="109"/>
      <c r="CMA710" s="109"/>
      <c r="CMB710" s="109"/>
      <c r="CMC710" s="109"/>
      <c r="CMD710" s="109"/>
      <c r="CME710" s="109"/>
      <c r="CMF710" s="109"/>
      <c r="CMG710" s="109"/>
      <c r="CMH710" s="109"/>
      <c r="CMI710" s="109"/>
      <c r="CMJ710" s="109"/>
      <c r="CMK710" s="109"/>
      <c r="CML710" s="109"/>
      <c r="CMM710" s="109"/>
      <c r="CMN710" s="109"/>
      <c r="CMO710" s="109"/>
      <c r="CMP710" s="109"/>
      <c r="CMQ710" s="109"/>
      <c r="CMR710" s="109"/>
      <c r="CMS710" s="109"/>
      <c r="CMT710" s="109"/>
      <c r="CMU710" s="109"/>
      <c r="CMV710" s="109"/>
      <c r="CMW710" s="109"/>
      <c r="CMX710" s="109"/>
      <c r="CMY710" s="109"/>
      <c r="CMZ710" s="109"/>
      <c r="CNA710" s="109"/>
      <c r="CNB710" s="109"/>
      <c r="CNC710" s="109"/>
      <c r="CND710" s="109"/>
      <c r="CNE710" s="109"/>
      <c r="CNF710" s="109"/>
      <c r="CNG710" s="109"/>
      <c r="CNH710" s="109"/>
      <c r="CNI710" s="109"/>
      <c r="CNJ710" s="109"/>
      <c r="CNK710" s="109"/>
      <c r="CNL710" s="109"/>
      <c r="CNM710" s="109"/>
      <c r="CNN710" s="109"/>
      <c r="CNO710" s="109"/>
      <c r="CNP710" s="109"/>
      <c r="CNQ710" s="109"/>
      <c r="CNR710" s="109"/>
      <c r="CNS710" s="109"/>
      <c r="CNT710" s="109"/>
      <c r="CNU710" s="109"/>
      <c r="CNV710" s="109"/>
      <c r="CNW710" s="109"/>
      <c r="CNX710" s="109"/>
      <c r="CNY710" s="109"/>
      <c r="CNZ710" s="109"/>
      <c r="COA710" s="109"/>
      <c r="COB710" s="109"/>
      <c r="COC710" s="109"/>
      <c r="COD710" s="109"/>
      <c r="COE710" s="109"/>
      <c r="COF710" s="109"/>
      <c r="COG710" s="109"/>
      <c r="COH710" s="109"/>
      <c r="COI710" s="109"/>
      <c r="COJ710" s="109"/>
      <c r="COK710" s="109"/>
      <c r="COL710" s="109"/>
      <c r="COM710" s="109"/>
      <c r="CON710" s="109"/>
      <c r="COO710" s="109"/>
      <c r="COP710" s="109"/>
      <c r="COQ710" s="109"/>
      <c r="COR710" s="109"/>
      <c r="COS710" s="109"/>
      <c r="COT710" s="109"/>
      <c r="COU710" s="109"/>
      <c r="COV710" s="109"/>
      <c r="COW710" s="109"/>
      <c r="COX710" s="109"/>
      <c r="COY710" s="109"/>
      <c r="COZ710" s="109"/>
      <c r="CPA710" s="109"/>
      <c r="CPB710" s="109"/>
      <c r="CPC710" s="109"/>
      <c r="CPD710" s="109"/>
      <c r="CPE710" s="109"/>
      <c r="CPF710" s="109"/>
      <c r="CPG710" s="109"/>
      <c r="CPH710" s="109"/>
      <c r="CPI710" s="109"/>
      <c r="CPJ710" s="109"/>
      <c r="CPK710" s="109"/>
      <c r="CPL710" s="109"/>
      <c r="CPM710" s="109"/>
      <c r="CPN710" s="109"/>
      <c r="CPO710" s="109"/>
      <c r="CPP710" s="109"/>
      <c r="CPQ710" s="109"/>
      <c r="CPR710" s="109"/>
      <c r="CPS710" s="109"/>
      <c r="CPT710" s="109"/>
      <c r="CPU710" s="109"/>
      <c r="CPV710" s="109"/>
      <c r="CPW710" s="109"/>
      <c r="CPX710" s="109"/>
      <c r="CPY710" s="109"/>
      <c r="CPZ710" s="109"/>
      <c r="CQA710" s="109"/>
      <c r="CQB710" s="109"/>
      <c r="CQC710" s="109"/>
      <c r="CQD710" s="109"/>
      <c r="CQE710" s="109"/>
      <c r="CQF710" s="109"/>
      <c r="CQG710" s="109"/>
      <c r="CQH710" s="109"/>
      <c r="CQI710" s="109"/>
      <c r="CQJ710" s="109"/>
      <c r="CQK710" s="109"/>
      <c r="CQL710" s="109"/>
      <c r="CQM710" s="109"/>
      <c r="CQN710" s="109"/>
      <c r="CQO710" s="109"/>
      <c r="CQP710" s="109"/>
      <c r="CQQ710" s="109"/>
      <c r="CQR710" s="109"/>
      <c r="CQS710" s="109"/>
      <c r="CQT710" s="109"/>
      <c r="CQU710" s="109"/>
      <c r="CQV710" s="109"/>
      <c r="CQW710" s="109"/>
      <c r="CQX710" s="109"/>
      <c r="CQY710" s="109"/>
      <c r="CQZ710" s="109"/>
      <c r="CRA710" s="109"/>
      <c r="CRB710" s="109"/>
      <c r="CRC710" s="109"/>
      <c r="CRD710" s="109"/>
      <c r="CRE710" s="109"/>
      <c r="CRF710" s="109"/>
      <c r="CRG710" s="109"/>
      <c r="CRH710" s="109"/>
      <c r="CRI710" s="109"/>
      <c r="CRJ710" s="109"/>
      <c r="CRK710" s="109"/>
      <c r="CRL710" s="109"/>
      <c r="CRM710" s="109"/>
      <c r="CRN710" s="109"/>
      <c r="CRO710" s="109"/>
      <c r="CRP710" s="109"/>
      <c r="CRQ710" s="109"/>
      <c r="CRR710" s="109"/>
      <c r="CRS710" s="109"/>
      <c r="CRT710" s="109"/>
      <c r="CRU710" s="109"/>
      <c r="CRV710" s="109"/>
      <c r="CRW710" s="109"/>
      <c r="CRX710" s="109"/>
      <c r="CRY710" s="109"/>
      <c r="CRZ710" s="109"/>
      <c r="CSA710" s="109"/>
      <c r="CSB710" s="109"/>
      <c r="CSC710" s="109"/>
      <c r="CSD710" s="109"/>
      <c r="CSE710" s="109"/>
      <c r="CSF710" s="109"/>
      <c r="CSG710" s="109"/>
      <c r="CSH710" s="109"/>
      <c r="CSI710" s="109"/>
      <c r="CSJ710" s="109"/>
      <c r="CSK710" s="109"/>
      <c r="CSL710" s="109"/>
      <c r="CSM710" s="109"/>
      <c r="CSN710" s="109"/>
      <c r="CSO710" s="109"/>
      <c r="CSP710" s="109"/>
      <c r="CSQ710" s="109"/>
      <c r="CSR710" s="109"/>
      <c r="CSS710" s="109"/>
      <c r="CST710" s="109"/>
      <c r="CSU710" s="109"/>
      <c r="CSV710" s="109"/>
      <c r="CSW710" s="109"/>
      <c r="CSX710" s="109"/>
      <c r="CSY710" s="109"/>
      <c r="CSZ710" s="109"/>
      <c r="CTA710" s="109"/>
      <c r="CTB710" s="109"/>
      <c r="CTC710" s="109"/>
      <c r="CTD710" s="109"/>
      <c r="CTE710" s="109"/>
      <c r="CTF710" s="109"/>
      <c r="CTG710" s="109"/>
      <c r="CTH710" s="109"/>
      <c r="CTI710" s="109"/>
      <c r="CTJ710" s="109"/>
      <c r="CTK710" s="109"/>
      <c r="CTL710" s="109"/>
      <c r="CTM710" s="109"/>
      <c r="CTN710" s="109"/>
      <c r="CTO710" s="109"/>
      <c r="CTP710" s="109"/>
      <c r="CTQ710" s="109"/>
      <c r="CTR710" s="109"/>
      <c r="CTS710" s="109"/>
      <c r="CTT710" s="109"/>
      <c r="CTU710" s="109"/>
      <c r="CTV710" s="109"/>
      <c r="CTW710" s="109"/>
      <c r="CTX710" s="109"/>
      <c r="CTY710" s="109"/>
      <c r="CTZ710" s="109"/>
      <c r="CUA710" s="109"/>
      <c r="CUB710" s="109"/>
      <c r="CUC710" s="109"/>
      <c r="CUD710" s="109"/>
      <c r="CUE710" s="109"/>
      <c r="CUF710" s="109"/>
      <c r="CUG710" s="109"/>
      <c r="CUH710" s="109"/>
      <c r="CUI710" s="109"/>
      <c r="CUJ710" s="109"/>
      <c r="CUK710" s="109"/>
      <c r="CUL710" s="109"/>
      <c r="CUM710" s="109"/>
      <c r="CUN710" s="109"/>
      <c r="CUO710" s="109"/>
      <c r="CUP710" s="109"/>
      <c r="CUQ710" s="109"/>
      <c r="CUR710" s="109"/>
      <c r="CUS710" s="109"/>
      <c r="CUT710" s="109"/>
      <c r="CUU710" s="109"/>
      <c r="CUV710" s="109"/>
      <c r="CUW710" s="109"/>
      <c r="CUX710" s="109"/>
      <c r="CUY710" s="109"/>
      <c r="CUZ710" s="109"/>
      <c r="CVA710" s="109"/>
      <c r="CVB710" s="109"/>
      <c r="CVC710" s="109"/>
      <c r="CVD710" s="109"/>
      <c r="CVE710" s="109"/>
      <c r="CVF710" s="109"/>
      <c r="CVG710" s="109"/>
      <c r="CVH710" s="109"/>
      <c r="CVI710" s="109"/>
      <c r="CVJ710" s="109"/>
      <c r="CVK710" s="109"/>
      <c r="CVL710" s="109"/>
      <c r="CVM710" s="109"/>
      <c r="CVN710" s="109"/>
      <c r="CVO710" s="109"/>
      <c r="CVP710" s="109"/>
      <c r="CVQ710" s="109"/>
      <c r="CVR710" s="109"/>
      <c r="CVS710" s="109"/>
      <c r="CVT710" s="109"/>
      <c r="CVU710" s="109"/>
      <c r="CVV710" s="109"/>
      <c r="CVW710" s="109"/>
      <c r="CVX710" s="109"/>
      <c r="CVY710" s="109"/>
      <c r="CVZ710" s="109"/>
      <c r="CWA710" s="109"/>
      <c r="CWB710" s="109"/>
      <c r="CWC710" s="109"/>
      <c r="CWD710" s="109"/>
      <c r="CWE710" s="109"/>
      <c r="CWF710" s="109"/>
      <c r="CWG710" s="109"/>
      <c r="CWH710" s="109"/>
      <c r="CWI710" s="109"/>
      <c r="CWJ710" s="109"/>
      <c r="CWK710" s="109"/>
      <c r="CWL710" s="109"/>
      <c r="CWM710" s="109"/>
      <c r="CWN710" s="109"/>
      <c r="CWO710" s="109"/>
      <c r="CWP710" s="109"/>
      <c r="CWQ710" s="109"/>
      <c r="CWR710" s="109"/>
      <c r="CWS710" s="109"/>
      <c r="CWT710" s="109"/>
      <c r="CWU710" s="109"/>
      <c r="CWV710" s="109"/>
      <c r="CWW710" s="109"/>
      <c r="CWX710" s="109"/>
      <c r="CWY710" s="109"/>
      <c r="CWZ710" s="109"/>
      <c r="CXA710" s="109"/>
      <c r="CXB710" s="109"/>
      <c r="CXC710" s="109"/>
      <c r="CXD710" s="109"/>
      <c r="CXE710" s="109"/>
      <c r="CXF710" s="109"/>
      <c r="CXG710" s="109"/>
      <c r="CXH710" s="109"/>
      <c r="CXI710" s="109"/>
      <c r="CXJ710" s="109"/>
      <c r="CXK710" s="109"/>
      <c r="CXL710" s="109"/>
      <c r="CXM710" s="109"/>
      <c r="CXN710" s="109"/>
      <c r="CXO710" s="109"/>
      <c r="CXP710" s="109"/>
      <c r="CXQ710" s="109"/>
      <c r="CXR710" s="109"/>
      <c r="CXS710" s="109"/>
      <c r="CXT710" s="109"/>
      <c r="CXU710" s="109"/>
      <c r="CXV710" s="109"/>
      <c r="CXW710" s="109"/>
      <c r="CXX710" s="109"/>
      <c r="CXY710" s="109"/>
      <c r="CXZ710" s="109"/>
      <c r="CYA710" s="109"/>
      <c r="CYB710" s="109"/>
      <c r="CYC710" s="109"/>
      <c r="CYD710" s="109"/>
      <c r="CYE710" s="109"/>
      <c r="CYF710" s="109"/>
      <c r="CYG710" s="109"/>
      <c r="CYH710" s="109"/>
      <c r="CYI710" s="109"/>
      <c r="CYJ710" s="109"/>
      <c r="CYK710" s="109"/>
      <c r="CYL710" s="109"/>
      <c r="CYM710" s="109"/>
      <c r="CYN710" s="109"/>
      <c r="CYO710" s="109"/>
      <c r="CYP710" s="109"/>
      <c r="CYQ710" s="109"/>
      <c r="CYR710" s="109"/>
      <c r="CYS710" s="109"/>
      <c r="CYT710" s="109"/>
      <c r="CYU710" s="109"/>
      <c r="CYV710" s="109"/>
      <c r="CYW710" s="109"/>
      <c r="CYX710" s="109"/>
      <c r="CYY710" s="109"/>
      <c r="CYZ710" s="109"/>
      <c r="CZA710" s="109"/>
      <c r="CZB710" s="109"/>
      <c r="CZC710" s="109"/>
      <c r="CZD710" s="109"/>
      <c r="CZE710" s="109"/>
      <c r="CZF710" s="109"/>
      <c r="CZG710" s="109"/>
      <c r="CZH710" s="109"/>
      <c r="CZI710" s="109"/>
      <c r="CZJ710" s="109"/>
      <c r="CZK710" s="109"/>
      <c r="CZL710" s="109"/>
      <c r="CZM710" s="109"/>
      <c r="CZN710" s="109"/>
      <c r="CZO710" s="109"/>
      <c r="CZP710" s="109"/>
      <c r="CZQ710" s="109"/>
      <c r="CZR710" s="109"/>
      <c r="CZS710" s="109"/>
      <c r="CZT710" s="109"/>
      <c r="CZU710" s="109"/>
      <c r="CZV710" s="109"/>
      <c r="CZW710" s="109"/>
      <c r="CZX710" s="109"/>
      <c r="CZY710" s="109"/>
      <c r="CZZ710" s="109"/>
      <c r="DAA710" s="109"/>
      <c r="DAB710" s="109"/>
      <c r="DAC710" s="109"/>
      <c r="DAD710" s="109"/>
      <c r="DAE710" s="109"/>
      <c r="DAF710" s="109"/>
      <c r="DAG710" s="109"/>
      <c r="DAH710" s="109"/>
      <c r="DAI710" s="109"/>
      <c r="DAJ710" s="109"/>
      <c r="DAK710" s="109"/>
      <c r="DAL710" s="109"/>
      <c r="DAM710" s="109"/>
      <c r="DAN710" s="109"/>
      <c r="DAO710" s="109"/>
      <c r="DAP710" s="109"/>
      <c r="DAQ710" s="109"/>
      <c r="DAR710" s="109"/>
      <c r="DAS710" s="109"/>
      <c r="DAT710" s="109"/>
      <c r="DAU710" s="109"/>
      <c r="DAV710" s="109"/>
      <c r="DAW710" s="109"/>
      <c r="DAX710" s="109"/>
      <c r="DAY710" s="109"/>
      <c r="DAZ710" s="109"/>
      <c r="DBA710" s="109"/>
      <c r="DBB710" s="109"/>
      <c r="DBC710" s="109"/>
      <c r="DBD710" s="109"/>
      <c r="DBE710" s="109"/>
      <c r="DBF710" s="109"/>
      <c r="DBG710" s="109"/>
      <c r="DBH710" s="109"/>
      <c r="DBI710" s="109"/>
      <c r="DBJ710" s="109"/>
      <c r="DBK710" s="109"/>
      <c r="DBL710" s="109"/>
      <c r="DBM710" s="109"/>
      <c r="DBN710" s="109"/>
      <c r="DBO710" s="109"/>
      <c r="DBP710" s="109"/>
      <c r="DBQ710" s="109"/>
      <c r="DBR710" s="109"/>
      <c r="DBS710" s="109"/>
      <c r="DBT710" s="109"/>
      <c r="DBU710" s="109"/>
      <c r="DBV710" s="109"/>
      <c r="DBW710" s="109"/>
      <c r="DBX710" s="109"/>
      <c r="DBY710" s="109"/>
      <c r="DBZ710" s="109"/>
      <c r="DCA710" s="109"/>
      <c r="DCB710" s="109"/>
      <c r="DCC710" s="109"/>
      <c r="DCD710" s="109"/>
      <c r="DCE710" s="109"/>
      <c r="DCF710" s="109"/>
      <c r="DCG710" s="109"/>
      <c r="DCH710" s="109"/>
      <c r="DCI710" s="109"/>
      <c r="DCJ710" s="109"/>
      <c r="DCK710" s="109"/>
      <c r="DCL710" s="109"/>
      <c r="DCM710" s="109"/>
      <c r="DCN710" s="109"/>
      <c r="DCO710" s="109"/>
      <c r="DCP710" s="109"/>
      <c r="DCQ710" s="109"/>
      <c r="DCR710" s="109"/>
      <c r="DCS710" s="109"/>
      <c r="DCT710" s="109"/>
      <c r="DCU710" s="109"/>
      <c r="DCV710" s="109"/>
      <c r="DCW710" s="109"/>
      <c r="DCX710" s="109"/>
      <c r="DCY710" s="109"/>
      <c r="DCZ710" s="109"/>
      <c r="DDA710" s="109"/>
      <c r="DDB710" s="109"/>
      <c r="DDC710" s="109"/>
      <c r="DDD710" s="109"/>
      <c r="DDE710" s="109"/>
      <c r="DDF710" s="109"/>
      <c r="DDG710" s="109"/>
      <c r="DDH710" s="109"/>
      <c r="DDI710" s="109"/>
      <c r="DDJ710" s="109"/>
      <c r="DDK710" s="109"/>
      <c r="DDL710" s="109"/>
      <c r="DDM710" s="109"/>
      <c r="DDN710" s="109"/>
      <c r="DDO710" s="109"/>
      <c r="DDP710" s="109"/>
      <c r="DDQ710" s="109"/>
      <c r="DDR710" s="109"/>
      <c r="DDS710" s="109"/>
      <c r="DDT710" s="109"/>
      <c r="DDU710" s="109"/>
      <c r="DDV710" s="109"/>
      <c r="DDW710" s="109"/>
      <c r="DDX710" s="109"/>
      <c r="DDY710" s="109"/>
      <c r="DDZ710" s="109"/>
      <c r="DEA710" s="109"/>
      <c r="DEB710" s="109"/>
      <c r="DEC710" s="109"/>
      <c r="DED710" s="109"/>
      <c r="DEE710" s="109"/>
      <c r="DEF710" s="109"/>
      <c r="DEG710" s="109"/>
      <c r="DEH710" s="109"/>
      <c r="DEI710" s="109"/>
      <c r="DEJ710" s="109"/>
      <c r="DEK710" s="109"/>
      <c r="DEL710" s="109"/>
      <c r="DEM710" s="109"/>
      <c r="DEN710" s="109"/>
      <c r="DEO710" s="109"/>
      <c r="DEP710" s="109"/>
      <c r="DEQ710" s="109"/>
      <c r="DER710" s="109"/>
      <c r="DES710" s="109"/>
      <c r="DET710" s="109"/>
      <c r="DEU710" s="109"/>
      <c r="DEV710" s="109"/>
      <c r="DEW710" s="109"/>
      <c r="DEX710" s="109"/>
      <c r="DEY710" s="109"/>
      <c r="DEZ710" s="109"/>
      <c r="DFA710" s="109"/>
      <c r="DFB710" s="109"/>
      <c r="DFC710" s="109"/>
      <c r="DFD710" s="109"/>
      <c r="DFE710" s="109"/>
      <c r="DFF710" s="109"/>
      <c r="DFG710" s="109"/>
      <c r="DFH710" s="109"/>
      <c r="DFI710" s="109"/>
      <c r="DFJ710" s="109"/>
      <c r="DFK710" s="109"/>
      <c r="DFL710" s="109"/>
      <c r="DFM710" s="109"/>
      <c r="DFN710" s="109"/>
      <c r="DFO710" s="109"/>
      <c r="DFP710" s="109"/>
      <c r="DFQ710" s="109"/>
      <c r="DFR710" s="109"/>
      <c r="DFS710" s="109"/>
      <c r="DFT710" s="109"/>
      <c r="DFU710" s="109"/>
      <c r="DFV710" s="109"/>
      <c r="DFW710" s="109"/>
      <c r="DFX710" s="109"/>
      <c r="DFY710" s="109"/>
      <c r="DFZ710" s="109"/>
      <c r="DGA710" s="109"/>
      <c r="DGB710" s="109"/>
      <c r="DGC710" s="109"/>
      <c r="DGD710" s="109"/>
      <c r="DGE710" s="109"/>
      <c r="DGF710" s="109"/>
      <c r="DGG710" s="109"/>
      <c r="DGH710" s="109"/>
      <c r="DGI710" s="109"/>
      <c r="DGJ710" s="109"/>
      <c r="DGK710" s="109"/>
      <c r="DGL710" s="109"/>
      <c r="DGM710" s="109"/>
      <c r="DGN710" s="109"/>
      <c r="DGO710" s="109"/>
      <c r="DGP710" s="109"/>
      <c r="DGQ710" s="109"/>
      <c r="DGR710" s="109"/>
      <c r="DGS710" s="109"/>
      <c r="DGT710" s="109"/>
      <c r="DGU710" s="109"/>
      <c r="DGV710" s="109"/>
      <c r="DGW710" s="109"/>
      <c r="DGX710" s="109"/>
      <c r="DGY710" s="109"/>
      <c r="DGZ710" s="109"/>
      <c r="DHA710" s="109"/>
      <c r="DHB710" s="109"/>
      <c r="DHC710" s="109"/>
      <c r="DHD710" s="109"/>
      <c r="DHE710" s="109"/>
      <c r="DHF710" s="109"/>
      <c r="DHG710" s="109"/>
      <c r="DHH710" s="109"/>
      <c r="DHI710" s="109"/>
      <c r="DHJ710" s="109"/>
      <c r="DHK710" s="109"/>
      <c r="DHL710" s="109"/>
      <c r="DHM710" s="109"/>
      <c r="DHN710" s="109"/>
      <c r="DHO710" s="109"/>
      <c r="DHP710" s="109"/>
      <c r="DHQ710" s="109"/>
      <c r="DHR710" s="109"/>
      <c r="DHS710" s="109"/>
      <c r="DHT710" s="109"/>
      <c r="DHU710" s="109"/>
      <c r="DHV710" s="109"/>
      <c r="DHW710" s="109"/>
      <c r="DHX710" s="109"/>
      <c r="DHY710" s="109"/>
      <c r="DHZ710" s="109"/>
      <c r="DIA710" s="109"/>
      <c r="DIB710" s="109"/>
      <c r="DIC710" s="109"/>
      <c r="DID710" s="109"/>
      <c r="DIE710" s="109"/>
      <c r="DIF710" s="109"/>
      <c r="DIG710" s="109"/>
      <c r="DIH710" s="109"/>
      <c r="DII710" s="109"/>
      <c r="DIJ710" s="109"/>
      <c r="DIK710" s="109"/>
      <c r="DIL710" s="109"/>
      <c r="DIM710" s="109"/>
      <c r="DIN710" s="109"/>
      <c r="DIO710" s="109"/>
      <c r="DIP710" s="109"/>
      <c r="DIQ710" s="109"/>
      <c r="DIR710" s="109"/>
      <c r="DIS710" s="109"/>
      <c r="DIT710" s="109"/>
      <c r="DIU710" s="109"/>
      <c r="DIV710" s="109"/>
      <c r="DIW710" s="109"/>
      <c r="DIX710" s="109"/>
      <c r="DIY710" s="109"/>
      <c r="DIZ710" s="109"/>
      <c r="DJA710" s="109"/>
      <c r="DJB710" s="109"/>
      <c r="DJC710" s="109"/>
      <c r="DJD710" s="109"/>
      <c r="DJE710" s="109"/>
      <c r="DJF710" s="109"/>
      <c r="DJG710" s="109"/>
      <c r="DJH710" s="109"/>
      <c r="DJI710" s="109"/>
      <c r="DJJ710" s="109"/>
      <c r="DJK710" s="109"/>
      <c r="DJL710" s="109"/>
      <c r="DJM710" s="109"/>
      <c r="DJN710" s="109"/>
      <c r="DJO710" s="109"/>
      <c r="DJP710" s="109"/>
      <c r="DJQ710" s="109"/>
      <c r="DJR710" s="109"/>
      <c r="DJS710" s="109"/>
      <c r="DJT710" s="109"/>
      <c r="DJU710" s="109"/>
      <c r="DJV710" s="109"/>
      <c r="DJW710" s="109"/>
      <c r="DJX710" s="109"/>
      <c r="DJY710" s="109"/>
      <c r="DJZ710" s="109"/>
      <c r="DKA710" s="109"/>
      <c r="DKB710" s="109"/>
      <c r="DKC710" s="109"/>
      <c r="DKD710" s="109"/>
      <c r="DKE710" s="109"/>
      <c r="DKF710" s="109"/>
      <c r="DKG710" s="109"/>
      <c r="DKH710" s="109"/>
      <c r="DKI710" s="109"/>
      <c r="DKJ710" s="109"/>
      <c r="DKK710" s="109"/>
      <c r="DKL710" s="109"/>
      <c r="DKM710" s="109"/>
      <c r="DKN710" s="109"/>
      <c r="DKO710" s="109"/>
      <c r="DKP710" s="109"/>
      <c r="DKQ710" s="109"/>
      <c r="DKR710" s="109"/>
      <c r="DKS710" s="109"/>
      <c r="DKT710" s="109"/>
      <c r="DKU710" s="109"/>
      <c r="DKV710" s="109"/>
      <c r="DKW710" s="109"/>
      <c r="DKX710" s="109"/>
      <c r="DKY710" s="109"/>
      <c r="DKZ710" s="109"/>
      <c r="DLA710" s="109"/>
      <c r="DLB710" s="109"/>
      <c r="DLC710" s="109"/>
      <c r="DLD710" s="109"/>
      <c r="DLE710" s="109"/>
      <c r="DLF710" s="109"/>
      <c r="DLG710" s="109"/>
      <c r="DLH710" s="109"/>
      <c r="DLI710" s="109"/>
      <c r="DLJ710" s="109"/>
      <c r="DLK710" s="109"/>
      <c r="DLL710" s="109"/>
      <c r="DLM710" s="109"/>
      <c r="DLN710" s="109"/>
      <c r="DLO710" s="109"/>
      <c r="DLP710" s="109"/>
      <c r="DLQ710" s="109"/>
      <c r="DLR710" s="109"/>
      <c r="DLS710" s="109"/>
      <c r="DLT710" s="109"/>
      <c r="DLU710" s="109"/>
      <c r="DLV710" s="109"/>
      <c r="DLW710" s="109"/>
      <c r="DLX710" s="109"/>
      <c r="DLY710" s="109"/>
      <c r="DLZ710" s="109"/>
      <c r="DMA710" s="109"/>
      <c r="DMB710" s="109"/>
      <c r="DMC710" s="109"/>
      <c r="DMD710" s="109"/>
      <c r="DME710" s="109"/>
      <c r="DMF710" s="109"/>
      <c r="DMG710" s="109"/>
      <c r="DMH710" s="109"/>
      <c r="DMI710" s="109"/>
      <c r="DMJ710" s="109"/>
      <c r="DMK710" s="109"/>
      <c r="DML710" s="109"/>
      <c r="DMM710" s="109"/>
      <c r="DMN710" s="109"/>
      <c r="DMO710" s="109"/>
      <c r="DMP710" s="109"/>
      <c r="DMQ710" s="109"/>
      <c r="DMR710" s="109"/>
      <c r="DMS710" s="109"/>
      <c r="DMT710" s="109"/>
      <c r="DMU710" s="109"/>
      <c r="DMV710" s="109"/>
      <c r="DMW710" s="109"/>
      <c r="DMX710" s="109"/>
      <c r="DMY710" s="109"/>
      <c r="DMZ710" s="109"/>
      <c r="DNA710" s="109"/>
      <c r="DNB710" s="109"/>
      <c r="DNC710" s="109"/>
      <c r="DND710" s="109"/>
      <c r="DNE710" s="109"/>
      <c r="DNF710" s="109"/>
      <c r="DNG710" s="109"/>
      <c r="DNH710" s="109"/>
      <c r="DNI710" s="109"/>
      <c r="DNJ710" s="109"/>
      <c r="DNK710" s="109"/>
      <c r="DNL710" s="109"/>
      <c r="DNM710" s="109"/>
      <c r="DNN710" s="109"/>
      <c r="DNO710" s="109"/>
      <c r="DNP710" s="109"/>
      <c r="DNQ710" s="109"/>
      <c r="DNR710" s="109"/>
      <c r="DNS710" s="109"/>
      <c r="DNT710" s="109"/>
      <c r="DNU710" s="109"/>
      <c r="DNV710" s="109"/>
      <c r="DNW710" s="109"/>
      <c r="DNX710" s="109"/>
      <c r="DNY710" s="109"/>
      <c r="DNZ710" s="109"/>
      <c r="DOA710" s="109"/>
      <c r="DOB710" s="109"/>
      <c r="DOC710" s="109"/>
      <c r="DOD710" s="109"/>
      <c r="DOE710" s="109"/>
      <c r="DOF710" s="109"/>
      <c r="DOG710" s="109"/>
      <c r="DOH710" s="109"/>
      <c r="DOI710" s="109"/>
      <c r="DOJ710" s="109"/>
      <c r="DOK710" s="109"/>
      <c r="DOL710" s="109"/>
      <c r="DOM710" s="109"/>
      <c r="DON710" s="109"/>
      <c r="DOO710" s="109"/>
      <c r="DOP710" s="109"/>
      <c r="DOQ710" s="109"/>
      <c r="DOR710" s="109"/>
      <c r="DOS710" s="109"/>
      <c r="DOT710" s="109"/>
      <c r="DOU710" s="109"/>
      <c r="DOV710" s="109"/>
      <c r="DOW710" s="109"/>
      <c r="DOX710" s="109"/>
      <c r="DOY710" s="109"/>
      <c r="DOZ710" s="109"/>
      <c r="DPA710" s="109"/>
      <c r="DPB710" s="109"/>
      <c r="DPC710" s="109"/>
      <c r="DPD710" s="109"/>
      <c r="DPE710" s="109"/>
      <c r="DPF710" s="109"/>
      <c r="DPG710" s="109"/>
      <c r="DPH710" s="109"/>
      <c r="DPI710" s="109"/>
      <c r="DPJ710" s="109"/>
      <c r="DPK710" s="109"/>
      <c r="DPL710" s="109"/>
      <c r="DPM710" s="109"/>
      <c r="DPN710" s="109"/>
      <c r="DPO710" s="109"/>
      <c r="DPP710" s="109"/>
      <c r="DPQ710" s="109"/>
      <c r="DPR710" s="109"/>
      <c r="DPS710" s="109"/>
      <c r="DPT710" s="109"/>
      <c r="DPU710" s="109"/>
      <c r="DPV710" s="109"/>
      <c r="DPW710" s="109"/>
      <c r="DPX710" s="109"/>
      <c r="DPY710" s="109"/>
      <c r="DPZ710" s="109"/>
      <c r="DQA710" s="109"/>
      <c r="DQB710" s="109"/>
      <c r="DQC710" s="109"/>
      <c r="DQD710" s="109"/>
      <c r="DQE710" s="109"/>
      <c r="DQF710" s="109"/>
      <c r="DQG710" s="109"/>
      <c r="DQH710" s="109"/>
      <c r="DQI710" s="109"/>
      <c r="DQJ710" s="109"/>
      <c r="DQK710" s="109"/>
      <c r="DQL710" s="109"/>
      <c r="DQM710" s="109"/>
      <c r="DQN710" s="109"/>
      <c r="DQO710" s="109"/>
      <c r="DQP710" s="109"/>
      <c r="DQQ710" s="109"/>
      <c r="DQR710" s="109"/>
      <c r="DQS710" s="109"/>
      <c r="DQT710" s="109"/>
      <c r="DQU710" s="109"/>
      <c r="DQV710" s="109"/>
      <c r="DQW710" s="109"/>
      <c r="DQX710" s="109"/>
      <c r="DQY710" s="109"/>
      <c r="DQZ710" s="109"/>
      <c r="DRA710" s="109"/>
      <c r="DRB710" s="109"/>
      <c r="DRC710" s="109"/>
      <c r="DRD710" s="109"/>
      <c r="DRE710" s="109"/>
      <c r="DRF710" s="109"/>
      <c r="DRG710" s="109"/>
      <c r="DRH710" s="109"/>
      <c r="DRI710" s="109"/>
      <c r="DRJ710" s="109"/>
      <c r="DRK710" s="109"/>
      <c r="DRL710" s="109"/>
      <c r="DRM710" s="109"/>
      <c r="DRN710" s="109"/>
      <c r="DRO710" s="109"/>
      <c r="DRP710" s="109"/>
      <c r="DRQ710" s="109"/>
      <c r="DRR710" s="109"/>
      <c r="DRS710" s="109"/>
      <c r="DRT710" s="109"/>
      <c r="DRU710" s="109"/>
      <c r="DRV710" s="109"/>
      <c r="DRW710" s="109"/>
      <c r="DRX710" s="109"/>
      <c r="DRY710" s="109"/>
      <c r="DRZ710" s="109"/>
      <c r="DSA710" s="109"/>
      <c r="DSB710" s="109"/>
      <c r="DSC710" s="109"/>
      <c r="DSD710" s="109"/>
      <c r="DSE710" s="109"/>
      <c r="DSF710" s="109"/>
      <c r="DSG710" s="109"/>
      <c r="DSH710" s="109"/>
      <c r="DSI710" s="109"/>
      <c r="DSJ710" s="109"/>
      <c r="DSK710" s="109"/>
      <c r="DSL710" s="109"/>
      <c r="DSM710" s="109"/>
      <c r="DSN710" s="109"/>
      <c r="DSO710" s="109"/>
      <c r="DSP710" s="109"/>
      <c r="DSQ710" s="109"/>
      <c r="DSR710" s="109"/>
      <c r="DSS710" s="109"/>
      <c r="DST710" s="109"/>
      <c r="DSU710" s="109"/>
      <c r="DSV710" s="109"/>
      <c r="DSW710" s="109"/>
      <c r="DSX710" s="109"/>
      <c r="DSY710" s="109"/>
      <c r="DSZ710" s="109"/>
      <c r="DTA710" s="109"/>
      <c r="DTB710" s="109"/>
      <c r="DTC710" s="109"/>
      <c r="DTD710" s="109"/>
      <c r="DTE710" s="109"/>
      <c r="DTF710" s="109"/>
      <c r="DTG710" s="109"/>
      <c r="DTH710" s="109"/>
      <c r="DTI710" s="109"/>
      <c r="DTJ710" s="109"/>
      <c r="DTK710" s="109"/>
      <c r="DTL710" s="109"/>
      <c r="DTM710" s="109"/>
      <c r="DTN710" s="109"/>
      <c r="DTO710" s="109"/>
      <c r="DTP710" s="109"/>
      <c r="DTQ710" s="109"/>
      <c r="DTR710" s="109"/>
      <c r="DTS710" s="109"/>
      <c r="DTT710" s="109"/>
      <c r="DTU710" s="109"/>
      <c r="DTV710" s="109"/>
      <c r="DTW710" s="109"/>
      <c r="DTX710" s="109"/>
      <c r="DTY710" s="109"/>
      <c r="DTZ710" s="109"/>
      <c r="DUA710" s="109"/>
      <c r="DUB710" s="109"/>
      <c r="DUC710" s="109"/>
      <c r="DUD710" s="109"/>
      <c r="DUE710" s="109"/>
      <c r="DUF710" s="109"/>
      <c r="DUG710" s="109"/>
      <c r="DUH710" s="109"/>
      <c r="DUI710" s="109"/>
      <c r="DUJ710" s="109"/>
      <c r="DUK710" s="109"/>
      <c r="DUL710" s="109"/>
      <c r="DUM710" s="109"/>
      <c r="DUN710" s="109"/>
      <c r="DUO710" s="109"/>
      <c r="DUP710" s="109"/>
      <c r="DUQ710" s="109"/>
      <c r="DUR710" s="109"/>
      <c r="DUS710" s="109"/>
      <c r="DUT710" s="109"/>
      <c r="DUU710" s="109"/>
      <c r="DUV710" s="109"/>
      <c r="DUW710" s="109"/>
      <c r="DUX710" s="109"/>
      <c r="DUY710" s="109"/>
      <c r="DUZ710" s="109"/>
      <c r="DVA710" s="109"/>
      <c r="DVB710" s="109"/>
      <c r="DVC710" s="109"/>
      <c r="DVD710" s="109"/>
      <c r="DVE710" s="109"/>
      <c r="DVF710" s="109"/>
      <c r="DVG710" s="109"/>
      <c r="DVH710" s="109"/>
      <c r="DVI710" s="109"/>
      <c r="DVJ710" s="109"/>
      <c r="DVK710" s="109"/>
      <c r="DVL710" s="109"/>
      <c r="DVM710" s="109"/>
      <c r="DVN710" s="109"/>
      <c r="DVO710" s="109"/>
      <c r="DVP710" s="109"/>
      <c r="DVQ710" s="109"/>
      <c r="DVR710" s="109"/>
      <c r="DVS710" s="109"/>
      <c r="DVT710" s="109"/>
      <c r="DVU710" s="109"/>
      <c r="DVV710" s="109"/>
      <c r="DVW710" s="109"/>
      <c r="DVX710" s="109"/>
      <c r="DVY710" s="109"/>
      <c r="DVZ710" s="109"/>
      <c r="DWA710" s="109"/>
      <c r="DWB710" s="109"/>
      <c r="DWC710" s="109"/>
      <c r="DWD710" s="109"/>
      <c r="DWE710" s="109"/>
      <c r="DWF710" s="109"/>
      <c r="DWG710" s="109"/>
      <c r="DWH710" s="109"/>
      <c r="DWI710" s="109"/>
      <c r="DWJ710" s="109"/>
      <c r="DWK710" s="109"/>
      <c r="DWL710" s="109"/>
      <c r="DWM710" s="109"/>
      <c r="DWN710" s="109"/>
      <c r="DWO710" s="109"/>
      <c r="DWP710" s="109"/>
      <c r="DWQ710" s="109"/>
      <c r="DWR710" s="109"/>
      <c r="DWS710" s="109"/>
      <c r="DWT710" s="109"/>
      <c r="DWU710" s="109"/>
      <c r="DWV710" s="109"/>
      <c r="DWW710" s="109"/>
      <c r="DWX710" s="109"/>
      <c r="DWY710" s="109"/>
      <c r="DWZ710" s="109"/>
      <c r="DXA710" s="109"/>
      <c r="DXB710" s="109"/>
      <c r="DXC710" s="109"/>
      <c r="DXD710" s="109"/>
      <c r="DXE710" s="109"/>
      <c r="DXF710" s="109"/>
      <c r="DXG710" s="109"/>
      <c r="DXH710" s="109"/>
      <c r="DXI710" s="109"/>
      <c r="DXJ710" s="109"/>
      <c r="DXK710" s="109"/>
      <c r="DXL710" s="109"/>
      <c r="DXM710" s="109"/>
      <c r="DXN710" s="109"/>
      <c r="DXO710" s="109"/>
      <c r="DXP710" s="109"/>
      <c r="DXQ710" s="109"/>
      <c r="DXR710" s="109"/>
      <c r="DXS710" s="109"/>
      <c r="DXT710" s="109"/>
      <c r="DXU710" s="109"/>
      <c r="DXV710" s="109"/>
      <c r="DXW710" s="109"/>
      <c r="DXX710" s="109"/>
      <c r="DXY710" s="109"/>
      <c r="DXZ710" s="109"/>
      <c r="DYA710" s="109"/>
      <c r="DYB710" s="109"/>
      <c r="DYC710" s="109"/>
      <c r="DYD710" s="109"/>
      <c r="DYE710" s="109"/>
      <c r="DYF710" s="109"/>
      <c r="DYG710" s="109"/>
      <c r="DYH710" s="109"/>
      <c r="DYI710" s="109"/>
      <c r="DYJ710" s="109"/>
      <c r="DYK710" s="109"/>
      <c r="DYL710" s="109"/>
      <c r="DYM710" s="109"/>
      <c r="DYN710" s="109"/>
      <c r="DYO710" s="109"/>
      <c r="DYP710" s="109"/>
      <c r="DYQ710" s="109"/>
      <c r="DYR710" s="109"/>
      <c r="DYS710" s="109"/>
      <c r="DYT710" s="109"/>
      <c r="DYU710" s="109"/>
      <c r="DYV710" s="109"/>
      <c r="DYW710" s="109"/>
      <c r="DYX710" s="109"/>
      <c r="DYY710" s="109"/>
      <c r="DYZ710" s="109"/>
      <c r="DZA710" s="109"/>
      <c r="DZB710" s="109"/>
      <c r="DZC710" s="109"/>
      <c r="DZD710" s="109"/>
      <c r="DZE710" s="109"/>
      <c r="DZF710" s="109"/>
      <c r="DZG710" s="109"/>
      <c r="DZH710" s="109"/>
      <c r="DZI710" s="109"/>
      <c r="DZJ710" s="109"/>
      <c r="DZK710" s="109"/>
      <c r="DZL710" s="109"/>
      <c r="DZM710" s="109"/>
      <c r="DZN710" s="109"/>
      <c r="DZO710" s="109"/>
      <c r="DZP710" s="109"/>
      <c r="DZQ710" s="109"/>
      <c r="DZR710" s="109"/>
      <c r="DZS710" s="109"/>
      <c r="DZT710" s="109"/>
      <c r="DZU710" s="109"/>
      <c r="DZV710" s="109"/>
      <c r="DZW710" s="109"/>
      <c r="DZX710" s="109"/>
      <c r="DZY710" s="109"/>
      <c r="DZZ710" s="109"/>
      <c r="EAA710" s="109"/>
      <c r="EAB710" s="109"/>
      <c r="EAC710" s="109"/>
      <c r="EAD710" s="109"/>
      <c r="EAE710" s="109"/>
      <c r="EAF710" s="109"/>
      <c r="EAG710" s="109"/>
      <c r="EAH710" s="109"/>
      <c r="EAI710" s="109"/>
      <c r="EAJ710" s="109"/>
      <c r="EAK710" s="109"/>
      <c r="EAL710" s="109"/>
      <c r="EAM710" s="109"/>
      <c r="EAN710" s="109"/>
      <c r="EAO710" s="109"/>
      <c r="EAP710" s="109"/>
      <c r="EAQ710" s="109"/>
      <c r="EAR710" s="109"/>
      <c r="EAS710" s="109"/>
      <c r="EAT710" s="109"/>
      <c r="EAU710" s="109"/>
      <c r="EAV710" s="109"/>
      <c r="EAW710" s="109"/>
      <c r="EAX710" s="109"/>
      <c r="EAY710" s="109"/>
      <c r="EAZ710" s="109"/>
      <c r="EBA710" s="109"/>
      <c r="EBB710" s="109"/>
      <c r="EBC710" s="109"/>
      <c r="EBD710" s="109"/>
      <c r="EBE710" s="109"/>
      <c r="EBF710" s="109"/>
      <c r="EBG710" s="109"/>
      <c r="EBH710" s="109"/>
      <c r="EBI710" s="109"/>
      <c r="EBJ710" s="109"/>
      <c r="EBK710" s="109"/>
      <c r="EBL710" s="109"/>
      <c r="EBM710" s="109"/>
      <c r="EBN710" s="109"/>
      <c r="EBO710" s="109"/>
      <c r="EBP710" s="109"/>
      <c r="EBQ710" s="109"/>
      <c r="EBR710" s="109"/>
      <c r="EBS710" s="109"/>
      <c r="EBT710" s="109"/>
      <c r="EBU710" s="109"/>
      <c r="EBV710" s="109"/>
      <c r="EBW710" s="109"/>
      <c r="EBX710" s="109"/>
      <c r="EBY710" s="109"/>
      <c r="EBZ710" s="109"/>
      <c r="ECA710" s="109"/>
      <c r="ECB710" s="109"/>
      <c r="ECC710" s="109"/>
      <c r="ECD710" s="109"/>
      <c r="ECE710" s="109"/>
      <c r="ECF710" s="109"/>
      <c r="ECG710" s="109"/>
      <c r="ECH710" s="109"/>
      <c r="ECI710" s="109"/>
      <c r="ECJ710" s="109"/>
      <c r="ECK710" s="109"/>
      <c r="ECL710" s="109"/>
      <c r="ECM710" s="109"/>
      <c r="ECN710" s="109"/>
      <c r="ECO710" s="109"/>
      <c r="ECP710" s="109"/>
      <c r="ECQ710" s="109"/>
      <c r="ECR710" s="109"/>
      <c r="ECS710" s="109"/>
      <c r="ECT710" s="109"/>
      <c r="ECU710" s="109"/>
      <c r="ECV710" s="109"/>
      <c r="ECW710" s="109"/>
      <c r="ECX710" s="109"/>
      <c r="ECY710" s="109"/>
      <c r="ECZ710" s="109"/>
      <c r="EDA710" s="109"/>
      <c r="EDB710" s="109"/>
      <c r="EDC710" s="109"/>
      <c r="EDD710" s="109"/>
      <c r="EDE710" s="109"/>
      <c r="EDF710" s="109"/>
      <c r="EDG710" s="109"/>
      <c r="EDH710" s="109"/>
      <c r="EDI710" s="109"/>
      <c r="EDJ710" s="109"/>
      <c r="EDK710" s="109"/>
      <c r="EDL710" s="109"/>
      <c r="EDM710" s="109"/>
      <c r="EDN710" s="109"/>
      <c r="EDO710" s="109"/>
      <c r="EDP710" s="109"/>
      <c r="EDQ710" s="109"/>
      <c r="EDR710" s="109"/>
      <c r="EDS710" s="109"/>
      <c r="EDT710" s="109"/>
      <c r="EDU710" s="109"/>
      <c r="EDV710" s="109"/>
      <c r="EDW710" s="109"/>
      <c r="EDX710" s="109"/>
      <c r="EDY710" s="109"/>
      <c r="EDZ710" s="109"/>
      <c r="EEA710" s="109"/>
      <c r="EEB710" s="109"/>
      <c r="EEC710" s="109"/>
      <c r="EED710" s="109"/>
      <c r="EEE710" s="109"/>
      <c r="EEF710" s="109"/>
      <c r="EEG710" s="109"/>
      <c r="EEH710" s="109"/>
      <c r="EEI710" s="109"/>
      <c r="EEJ710" s="109"/>
      <c r="EEK710" s="109"/>
      <c r="EEL710" s="109"/>
      <c r="EEM710" s="109"/>
      <c r="EEN710" s="109"/>
      <c r="EEO710" s="109"/>
      <c r="EEP710" s="109"/>
      <c r="EEQ710" s="109"/>
      <c r="EER710" s="109"/>
      <c r="EES710" s="109"/>
      <c r="EET710" s="109"/>
      <c r="EEU710" s="109"/>
      <c r="EEV710" s="109"/>
      <c r="EEW710" s="109"/>
      <c r="EEX710" s="109"/>
      <c r="EEY710" s="109"/>
      <c r="EEZ710" s="109"/>
      <c r="EFA710" s="109"/>
      <c r="EFB710" s="109"/>
      <c r="EFC710" s="109"/>
      <c r="EFD710" s="109"/>
      <c r="EFE710" s="109"/>
      <c r="EFF710" s="109"/>
      <c r="EFG710" s="109"/>
      <c r="EFH710" s="109"/>
      <c r="EFI710" s="109"/>
      <c r="EFJ710" s="109"/>
      <c r="EFK710" s="109"/>
      <c r="EFL710" s="109"/>
      <c r="EFM710" s="109"/>
      <c r="EFN710" s="109"/>
      <c r="EFO710" s="109"/>
      <c r="EFP710" s="109"/>
      <c r="EFQ710" s="109"/>
      <c r="EFR710" s="109"/>
      <c r="EFS710" s="109"/>
      <c r="EFT710" s="109"/>
      <c r="EFU710" s="109"/>
      <c r="EFV710" s="109"/>
      <c r="EFW710" s="109"/>
      <c r="EFX710" s="109"/>
      <c r="EFY710" s="109"/>
      <c r="EFZ710" s="109"/>
      <c r="EGA710" s="109"/>
      <c r="EGB710" s="109"/>
      <c r="EGC710" s="109"/>
      <c r="EGD710" s="109"/>
      <c r="EGE710" s="109"/>
      <c r="EGF710" s="109"/>
      <c r="EGG710" s="109"/>
      <c r="EGH710" s="109"/>
      <c r="EGI710" s="109"/>
      <c r="EGJ710" s="109"/>
      <c r="EGK710" s="109"/>
      <c r="EGL710" s="109"/>
      <c r="EGM710" s="109"/>
      <c r="EGN710" s="109"/>
      <c r="EGO710" s="109"/>
      <c r="EGP710" s="109"/>
      <c r="EGQ710" s="109"/>
      <c r="EGR710" s="109"/>
      <c r="EGS710" s="109"/>
      <c r="EGT710" s="109"/>
      <c r="EGU710" s="109"/>
      <c r="EGV710" s="109"/>
      <c r="EGW710" s="109"/>
      <c r="EGX710" s="109"/>
      <c r="EGY710" s="109"/>
      <c r="EGZ710" s="109"/>
      <c r="EHA710" s="109"/>
      <c r="EHB710" s="109"/>
      <c r="EHC710" s="109"/>
      <c r="EHD710" s="109"/>
      <c r="EHE710" s="109"/>
      <c r="EHF710" s="109"/>
      <c r="EHG710" s="109"/>
      <c r="EHH710" s="109"/>
      <c r="EHI710" s="109"/>
      <c r="EHJ710" s="109"/>
      <c r="EHK710" s="109"/>
      <c r="EHL710" s="109"/>
      <c r="EHM710" s="109"/>
      <c r="EHN710" s="109"/>
      <c r="EHO710" s="109"/>
      <c r="EHP710" s="109"/>
      <c r="EHQ710" s="109"/>
      <c r="EHR710" s="109"/>
      <c r="EHS710" s="109"/>
      <c r="EHT710" s="109"/>
      <c r="EHU710" s="109"/>
      <c r="EHV710" s="109"/>
      <c r="EHW710" s="109"/>
      <c r="EHX710" s="109"/>
      <c r="EHY710" s="109"/>
      <c r="EHZ710" s="109"/>
      <c r="EIA710" s="109"/>
      <c r="EIB710" s="109"/>
      <c r="EIC710" s="109"/>
      <c r="EID710" s="109"/>
      <c r="EIE710" s="109"/>
      <c r="EIF710" s="109"/>
      <c r="EIG710" s="109"/>
      <c r="EIH710" s="109"/>
      <c r="EII710" s="109"/>
      <c r="EIJ710" s="109"/>
      <c r="EIK710" s="109"/>
      <c r="EIL710" s="109"/>
      <c r="EIM710" s="109"/>
      <c r="EIN710" s="109"/>
      <c r="EIO710" s="109"/>
      <c r="EIP710" s="109"/>
      <c r="EIQ710" s="109"/>
      <c r="EIR710" s="109"/>
      <c r="EIS710" s="109"/>
      <c r="EIT710" s="109"/>
      <c r="EIU710" s="109"/>
      <c r="EIV710" s="109"/>
      <c r="EIW710" s="109"/>
      <c r="EIX710" s="109"/>
      <c r="EIY710" s="109"/>
      <c r="EIZ710" s="109"/>
      <c r="EJA710" s="109"/>
      <c r="EJB710" s="109"/>
      <c r="EJC710" s="109"/>
      <c r="EJD710" s="109"/>
      <c r="EJE710" s="109"/>
      <c r="EJF710" s="109"/>
      <c r="EJG710" s="109"/>
      <c r="EJH710" s="109"/>
      <c r="EJI710" s="109"/>
      <c r="EJJ710" s="109"/>
      <c r="EJK710" s="109"/>
      <c r="EJL710" s="109"/>
      <c r="EJM710" s="109"/>
      <c r="EJN710" s="109"/>
      <c r="EJO710" s="109"/>
      <c r="EJP710" s="109"/>
      <c r="EJQ710" s="109"/>
      <c r="EJR710" s="109"/>
      <c r="EJS710" s="109"/>
      <c r="EJT710" s="109"/>
      <c r="EJU710" s="109"/>
      <c r="EJV710" s="109"/>
      <c r="EJW710" s="109"/>
      <c r="EJX710" s="109"/>
      <c r="EJY710" s="109"/>
      <c r="EJZ710" s="109"/>
      <c r="EKA710" s="109"/>
      <c r="EKB710" s="109"/>
      <c r="EKC710" s="109"/>
      <c r="EKD710" s="109"/>
      <c r="EKE710" s="109"/>
      <c r="EKF710" s="109"/>
      <c r="EKG710" s="109"/>
      <c r="EKH710" s="109"/>
      <c r="EKI710" s="109"/>
      <c r="EKJ710" s="109"/>
      <c r="EKK710" s="109"/>
      <c r="EKL710" s="109"/>
      <c r="EKM710" s="109"/>
      <c r="EKN710" s="109"/>
      <c r="EKO710" s="109"/>
      <c r="EKP710" s="109"/>
      <c r="EKQ710" s="109"/>
      <c r="EKR710" s="109"/>
      <c r="EKS710" s="109"/>
      <c r="EKT710" s="109"/>
      <c r="EKU710" s="109"/>
      <c r="EKV710" s="109"/>
      <c r="EKW710" s="109"/>
      <c r="EKX710" s="109"/>
      <c r="EKY710" s="109"/>
      <c r="EKZ710" s="109"/>
      <c r="ELA710" s="109"/>
      <c r="ELB710" s="109"/>
      <c r="ELC710" s="109"/>
      <c r="ELD710" s="109"/>
      <c r="ELE710" s="109"/>
      <c r="ELF710" s="109"/>
      <c r="ELG710" s="109"/>
      <c r="ELH710" s="109"/>
      <c r="ELI710" s="109"/>
      <c r="ELJ710" s="109"/>
      <c r="ELK710" s="109"/>
      <c r="ELL710" s="109"/>
      <c r="ELM710" s="109"/>
      <c r="ELN710" s="109"/>
      <c r="ELO710" s="109"/>
      <c r="ELP710" s="109"/>
      <c r="ELQ710" s="109"/>
      <c r="ELR710" s="109"/>
      <c r="ELS710" s="109"/>
      <c r="ELT710" s="109"/>
      <c r="ELU710" s="109"/>
      <c r="ELV710" s="109"/>
      <c r="ELW710" s="109"/>
      <c r="ELX710" s="109"/>
      <c r="ELY710" s="109"/>
      <c r="ELZ710" s="109"/>
      <c r="EMA710" s="109"/>
      <c r="EMB710" s="109"/>
      <c r="EMC710" s="109"/>
      <c r="EMD710" s="109"/>
      <c r="EME710" s="109"/>
      <c r="EMF710" s="109"/>
      <c r="EMG710" s="109"/>
      <c r="EMH710" s="109"/>
      <c r="EMI710" s="109"/>
      <c r="EMJ710" s="109"/>
      <c r="EMK710" s="109"/>
      <c r="EML710" s="109"/>
      <c r="EMM710" s="109"/>
      <c r="EMN710" s="109"/>
      <c r="EMO710" s="109"/>
      <c r="EMP710" s="109"/>
      <c r="EMQ710" s="109"/>
      <c r="EMR710" s="109"/>
      <c r="EMS710" s="109"/>
      <c r="EMT710" s="109"/>
      <c r="EMU710" s="109"/>
      <c r="EMV710" s="109"/>
      <c r="EMW710" s="109"/>
      <c r="EMX710" s="109"/>
      <c r="EMY710" s="109"/>
      <c r="EMZ710" s="109"/>
      <c r="ENA710" s="109"/>
      <c r="ENB710" s="109"/>
      <c r="ENC710" s="109"/>
      <c r="END710" s="109"/>
      <c r="ENE710" s="109"/>
      <c r="ENF710" s="109"/>
      <c r="ENG710" s="109"/>
      <c r="ENH710" s="109"/>
      <c r="ENI710" s="109"/>
      <c r="ENJ710" s="109"/>
      <c r="ENK710" s="109"/>
      <c r="ENL710" s="109"/>
      <c r="ENM710" s="109"/>
      <c r="ENN710" s="109"/>
      <c r="ENO710" s="109"/>
      <c r="ENP710" s="109"/>
      <c r="ENQ710" s="109"/>
      <c r="ENR710" s="109"/>
      <c r="ENS710" s="109"/>
      <c r="ENT710" s="109"/>
      <c r="ENU710" s="109"/>
      <c r="ENV710" s="109"/>
      <c r="ENW710" s="109"/>
      <c r="ENX710" s="109"/>
      <c r="ENY710" s="109"/>
      <c r="ENZ710" s="109"/>
      <c r="EOA710" s="109"/>
      <c r="EOB710" s="109"/>
      <c r="EOC710" s="109"/>
      <c r="EOD710" s="109"/>
      <c r="EOE710" s="109"/>
      <c r="EOF710" s="109"/>
      <c r="EOG710" s="109"/>
      <c r="EOH710" s="109"/>
      <c r="EOI710" s="109"/>
      <c r="EOJ710" s="109"/>
      <c r="EOK710" s="109"/>
      <c r="EOL710" s="109"/>
      <c r="EOM710" s="109"/>
      <c r="EON710" s="109"/>
      <c r="EOO710" s="109"/>
      <c r="EOP710" s="109"/>
      <c r="EOQ710" s="109"/>
      <c r="EOR710" s="109"/>
      <c r="EOS710" s="109"/>
      <c r="EOT710" s="109"/>
      <c r="EOU710" s="109"/>
      <c r="EOV710" s="109"/>
      <c r="EOW710" s="109"/>
      <c r="EOX710" s="109"/>
      <c r="EOY710" s="109"/>
      <c r="EOZ710" s="109"/>
      <c r="EPA710" s="109"/>
      <c r="EPB710" s="109"/>
      <c r="EPC710" s="109"/>
      <c r="EPD710" s="109"/>
      <c r="EPE710" s="109"/>
      <c r="EPF710" s="109"/>
      <c r="EPG710" s="109"/>
      <c r="EPH710" s="109"/>
      <c r="EPI710" s="109"/>
      <c r="EPJ710" s="109"/>
      <c r="EPK710" s="109"/>
      <c r="EPL710" s="109"/>
      <c r="EPM710" s="109"/>
      <c r="EPN710" s="109"/>
      <c r="EPO710" s="109"/>
      <c r="EPP710" s="109"/>
      <c r="EPQ710" s="109"/>
      <c r="EPR710" s="109"/>
      <c r="EPS710" s="109"/>
      <c r="EPT710" s="109"/>
      <c r="EPU710" s="109"/>
      <c r="EPV710" s="109"/>
      <c r="EPW710" s="109"/>
      <c r="EPX710" s="109"/>
      <c r="EPY710" s="109"/>
      <c r="EPZ710" s="109"/>
      <c r="EQA710" s="109"/>
      <c r="EQB710" s="109"/>
      <c r="EQC710" s="109"/>
      <c r="EQD710" s="109"/>
      <c r="EQE710" s="109"/>
      <c r="EQF710" s="109"/>
      <c r="EQG710" s="109"/>
      <c r="EQH710" s="109"/>
      <c r="EQI710" s="109"/>
      <c r="EQJ710" s="109"/>
      <c r="EQK710" s="109"/>
      <c r="EQL710" s="109"/>
      <c r="EQM710" s="109"/>
      <c r="EQN710" s="109"/>
      <c r="EQO710" s="109"/>
      <c r="EQP710" s="109"/>
      <c r="EQQ710" s="109"/>
      <c r="EQR710" s="109"/>
      <c r="EQS710" s="109"/>
      <c r="EQT710" s="109"/>
      <c r="EQU710" s="109"/>
      <c r="EQV710" s="109"/>
      <c r="EQW710" s="109"/>
      <c r="EQX710" s="109"/>
      <c r="EQY710" s="109"/>
      <c r="EQZ710" s="109"/>
      <c r="ERA710" s="109"/>
      <c r="ERB710" s="109"/>
      <c r="ERC710" s="109"/>
      <c r="ERD710" s="109"/>
      <c r="ERE710" s="109"/>
      <c r="ERF710" s="109"/>
      <c r="ERG710" s="109"/>
      <c r="ERH710" s="109"/>
      <c r="ERI710" s="109"/>
      <c r="ERJ710" s="109"/>
      <c r="ERK710" s="109"/>
      <c r="ERL710" s="109"/>
      <c r="ERM710" s="109"/>
      <c r="ERN710" s="109"/>
      <c r="ERO710" s="109"/>
      <c r="ERP710" s="109"/>
      <c r="ERQ710" s="109"/>
      <c r="ERR710" s="109"/>
      <c r="ERS710" s="109"/>
      <c r="ERT710" s="109"/>
      <c r="ERU710" s="109"/>
      <c r="ERV710" s="109"/>
      <c r="ERW710" s="109"/>
      <c r="ERX710" s="109"/>
      <c r="ERY710" s="109"/>
      <c r="ERZ710" s="109"/>
      <c r="ESA710" s="109"/>
      <c r="ESB710" s="109"/>
      <c r="ESC710" s="109"/>
      <c r="ESD710" s="109"/>
      <c r="ESE710" s="109"/>
      <c r="ESF710" s="109"/>
      <c r="ESG710" s="109"/>
      <c r="ESH710" s="109"/>
      <c r="ESI710" s="109"/>
      <c r="ESJ710" s="109"/>
      <c r="ESK710" s="109"/>
      <c r="ESL710" s="109"/>
      <c r="ESM710" s="109"/>
      <c r="ESN710" s="109"/>
      <c r="ESO710" s="109"/>
      <c r="ESP710" s="109"/>
      <c r="ESQ710" s="109"/>
      <c r="ESR710" s="109"/>
      <c r="ESS710" s="109"/>
      <c r="EST710" s="109"/>
      <c r="ESU710" s="109"/>
      <c r="ESV710" s="109"/>
      <c r="ESW710" s="109"/>
      <c r="ESX710" s="109"/>
      <c r="ESY710" s="109"/>
      <c r="ESZ710" s="109"/>
      <c r="ETA710" s="109"/>
      <c r="ETB710" s="109"/>
      <c r="ETC710" s="109"/>
      <c r="ETD710" s="109"/>
      <c r="ETE710" s="109"/>
      <c r="ETF710" s="109"/>
      <c r="ETG710" s="109"/>
      <c r="ETH710" s="109"/>
      <c r="ETI710" s="109"/>
      <c r="ETJ710" s="109"/>
      <c r="ETK710" s="109"/>
      <c r="ETL710" s="109"/>
      <c r="ETM710" s="109"/>
      <c r="ETN710" s="109"/>
      <c r="ETO710" s="109"/>
      <c r="ETP710" s="109"/>
      <c r="ETQ710" s="109"/>
      <c r="ETR710" s="109"/>
      <c r="ETS710" s="109"/>
      <c r="ETT710" s="109"/>
      <c r="ETU710" s="109"/>
      <c r="ETV710" s="109"/>
      <c r="ETW710" s="109"/>
      <c r="ETX710" s="109"/>
      <c r="ETY710" s="109"/>
      <c r="ETZ710" s="109"/>
      <c r="EUA710" s="109"/>
      <c r="EUB710" s="109"/>
      <c r="EUC710" s="109"/>
      <c r="EUD710" s="109"/>
      <c r="EUE710" s="109"/>
      <c r="EUF710" s="109"/>
      <c r="EUG710" s="109"/>
      <c r="EUH710" s="109"/>
      <c r="EUI710" s="109"/>
      <c r="EUJ710" s="109"/>
      <c r="EUK710" s="109"/>
      <c r="EUL710" s="109"/>
      <c r="EUM710" s="109"/>
      <c r="EUN710" s="109"/>
      <c r="EUO710" s="109"/>
      <c r="EUP710" s="109"/>
      <c r="EUQ710" s="109"/>
      <c r="EUR710" s="109"/>
      <c r="EUS710" s="109"/>
      <c r="EUT710" s="109"/>
      <c r="EUU710" s="109"/>
      <c r="EUV710" s="109"/>
      <c r="EUW710" s="109"/>
      <c r="EUX710" s="109"/>
      <c r="EUY710" s="109"/>
      <c r="EUZ710" s="109"/>
      <c r="EVA710" s="109"/>
      <c r="EVB710" s="109"/>
      <c r="EVC710" s="109"/>
      <c r="EVD710" s="109"/>
      <c r="EVE710" s="109"/>
      <c r="EVF710" s="109"/>
      <c r="EVG710" s="109"/>
      <c r="EVH710" s="109"/>
      <c r="EVI710" s="109"/>
      <c r="EVJ710" s="109"/>
      <c r="EVK710" s="109"/>
      <c r="EVL710" s="109"/>
      <c r="EVM710" s="109"/>
      <c r="EVN710" s="109"/>
      <c r="EVO710" s="109"/>
      <c r="EVP710" s="109"/>
      <c r="EVQ710" s="109"/>
      <c r="EVR710" s="109"/>
      <c r="EVS710" s="109"/>
      <c r="EVT710" s="109"/>
      <c r="EVU710" s="109"/>
      <c r="EVV710" s="109"/>
      <c r="EVW710" s="109"/>
      <c r="EVX710" s="109"/>
      <c r="EVY710" s="109"/>
      <c r="EVZ710" s="109"/>
      <c r="EWA710" s="109"/>
      <c r="EWB710" s="109"/>
      <c r="EWC710" s="109"/>
      <c r="EWD710" s="109"/>
      <c r="EWE710" s="109"/>
      <c r="EWF710" s="109"/>
      <c r="EWG710" s="109"/>
      <c r="EWH710" s="109"/>
      <c r="EWI710" s="109"/>
      <c r="EWJ710" s="109"/>
      <c r="EWK710" s="109"/>
      <c r="EWL710" s="109"/>
      <c r="EWM710" s="109"/>
      <c r="EWN710" s="109"/>
      <c r="EWO710" s="109"/>
      <c r="EWP710" s="109"/>
      <c r="EWQ710" s="109"/>
      <c r="EWR710" s="109"/>
      <c r="EWS710" s="109"/>
      <c r="EWT710" s="109"/>
      <c r="EWU710" s="109"/>
      <c r="EWV710" s="109"/>
      <c r="EWW710" s="109"/>
      <c r="EWX710" s="109"/>
      <c r="EWY710" s="109"/>
      <c r="EWZ710" s="109"/>
      <c r="EXA710" s="109"/>
      <c r="EXB710" s="109"/>
      <c r="EXC710" s="109"/>
      <c r="EXD710" s="109"/>
      <c r="EXE710" s="109"/>
      <c r="EXF710" s="109"/>
      <c r="EXG710" s="109"/>
      <c r="EXH710" s="109"/>
      <c r="EXI710" s="109"/>
      <c r="EXJ710" s="109"/>
      <c r="EXK710" s="109"/>
      <c r="EXL710" s="109"/>
      <c r="EXM710" s="109"/>
      <c r="EXN710" s="109"/>
      <c r="EXO710" s="109"/>
      <c r="EXP710" s="109"/>
      <c r="EXQ710" s="109"/>
      <c r="EXR710" s="109"/>
      <c r="EXS710" s="109"/>
      <c r="EXT710" s="109"/>
      <c r="EXU710" s="109"/>
      <c r="EXV710" s="109"/>
      <c r="EXW710" s="109"/>
      <c r="EXX710" s="109"/>
      <c r="EXY710" s="109"/>
      <c r="EXZ710" s="109"/>
      <c r="EYA710" s="109"/>
      <c r="EYB710" s="109"/>
      <c r="EYC710" s="109"/>
      <c r="EYD710" s="109"/>
      <c r="EYE710" s="109"/>
      <c r="EYF710" s="109"/>
      <c r="EYG710" s="109"/>
      <c r="EYH710" s="109"/>
      <c r="EYI710" s="109"/>
      <c r="EYJ710" s="109"/>
      <c r="EYK710" s="109"/>
      <c r="EYL710" s="109"/>
      <c r="EYM710" s="109"/>
      <c r="EYN710" s="109"/>
      <c r="EYO710" s="109"/>
      <c r="EYP710" s="109"/>
      <c r="EYQ710" s="109"/>
      <c r="EYR710" s="109"/>
      <c r="EYS710" s="109"/>
      <c r="EYT710" s="109"/>
      <c r="EYU710" s="109"/>
      <c r="EYV710" s="109"/>
      <c r="EYW710" s="109"/>
      <c r="EYX710" s="109"/>
      <c r="EYY710" s="109"/>
      <c r="EYZ710" s="109"/>
      <c r="EZA710" s="109"/>
      <c r="EZB710" s="109"/>
      <c r="EZC710" s="109"/>
      <c r="EZD710" s="109"/>
      <c r="EZE710" s="109"/>
      <c r="EZF710" s="109"/>
      <c r="EZG710" s="109"/>
      <c r="EZH710" s="109"/>
      <c r="EZI710" s="109"/>
      <c r="EZJ710" s="109"/>
      <c r="EZK710" s="109"/>
      <c r="EZL710" s="109"/>
      <c r="EZM710" s="109"/>
      <c r="EZN710" s="109"/>
      <c r="EZO710" s="109"/>
      <c r="EZP710" s="109"/>
      <c r="EZQ710" s="109"/>
      <c r="EZR710" s="109"/>
      <c r="EZS710" s="109"/>
      <c r="EZT710" s="109"/>
      <c r="EZU710" s="109"/>
      <c r="EZV710" s="109"/>
      <c r="EZW710" s="109"/>
      <c r="EZX710" s="109"/>
      <c r="EZY710" s="109"/>
      <c r="EZZ710" s="109"/>
      <c r="FAA710" s="109"/>
      <c r="FAB710" s="109"/>
      <c r="FAC710" s="109"/>
      <c r="FAD710" s="109"/>
      <c r="FAE710" s="109"/>
      <c r="FAF710" s="109"/>
      <c r="FAG710" s="109"/>
      <c r="FAH710" s="109"/>
      <c r="FAI710" s="109"/>
      <c r="FAJ710" s="109"/>
      <c r="FAK710" s="109"/>
      <c r="FAL710" s="109"/>
      <c r="FAM710" s="109"/>
      <c r="FAN710" s="109"/>
      <c r="FAO710" s="109"/>
      <c r="FAP710" s="109"/>
      <c r="FAQ710" s="109"/>
      <c r="FAR710" s="109"/>
      <c r="FAS710" s="109"/>
      <c r="FAT710" s="109"/>
      <c r="FAU710" s="109"/>
      <c r="FAV710" s="109"/>
      <c r="FAW710" s="109"/>
      <c r="FAX710" s="109"/>
      <c r="FAY710" s="109"/>
      <c r="FAZ710" s="109"/>
      <c r="FBA710" s="109"/>
      <c r="FBB710" s="109"/>
      <c r="FBC710" s="109"/>
      <c r="FBD710" s="109"/>
      <c r="FBE710" s="109"/>
      <c r="FBF710" s="109"/>
      <c r="FBG710" s="109"/>
      <c r="FBH710" s="109"/>
      <c r="FBI710" s="109"/>
      <c r="FBJ710" s="109"/>
      <c r="FBK710" s="109"/>
      <c r="FBL710" s="109"/>
      <c r="FBM710" s="109"/>
      <c r="FBN710" s="109"/>
      <c r="FBO710" s="109"/>
      <c r="FBP710" s="109"/>
      <c r="FBQ710" s="109"/>
      <c r="FBR710" s="109"/>
      <c r="FBS710" s="109"/>
      <c r="FBT710" s="109"/>
      <c r="FBU710" s="109"/>
      <c r="FBV710" s="109"/>
      <c r="FBW710" s="109"/>
      <c r="FBX710" s="109"/>
      <c r="FBY710" s="109"/>
      <c r="FBZ710" s="109"/>
      <c r="FCA710" s="109"/>
      <c r="FCB710" s="109"/>
      <c r="FCC710" s="109"/>
      <c r="FCD710" s="109"/>
      <c r="FCE710" s="109"/>
      <c r="FCF710" s="109"/>
      <c r="FCG710" s="109"/>
      <c r="FCH710" s="109"/>
      <c r="FCI710" s="109"/>
      <c r="FCJ710" s="109"/>
      <c r="FCK710" s="109"/>
      <c r="FCL710" s="109"/>
      <c r="FCM710" s="109"/>
      <c r="FCN710" s="109"/>
      <c r="FCO710" s="109"/>
      <c r="FCP710" s="109"/>
      <c r="FCQ710" s="109"/>
      <c r="FCR710" s="109"/>
      <c r="FCS710" s="109"/>
      <c r="FCT710" s="109"/>
      <c r="FCU710" s="109"/>
      <c r="FCV710" s="109"/>
      <c r="FCW710" s="109"/>
      <c r="FCX710" s="109"/>
      <c r="FCY710" s="109"/>
      <c r="FCZ710" s="109"/>
      <c r="FDA710" s="109"/>
      <c r="FDB710" s="109"/>
      <c r="FDC710" s="109"/>
      <c r="FDD710" s="109"/>
      <c r="FDE710" s="109"/>
      <c r="FDF710" s="109"/>
      <c r="FDG710" s="109"/>
      <c r="FDH710" s="109"/>
      <c r="FDI710" s="109"/>
      <c r="FDJ710" s="109"/>
      <c r="FDK710" s="109"/>
      <c r="FDL710" s="109"/>
      <c r="FDM710" s="109"/>
      <c r="FDN710" s="109"/>
      <c r="FDO710" s="109"/>
      <c r="FDP710" s="109"/>
      <c r="FDQ710" s="109"/>
      <c r="FDR710" s="109"/>
      <c r="FDS710" s="109"/>
      <c r="FDT710" s="109"/>
      <c r="FDU710" s="109"/>
      <c r="FDV710" s="109"/>
      <c r="FDW710" s="109"/>
      <c r="FDX710" s="109"/>
      <c r="FDY710" s="109"/>
      <c r="FDZ710" s="109"/>
      <c r="FEA710" s="109"/>
      <c r="FEB710" s="109"/>
      <c r="FEC710" s="109"/>
      <c r="FED710" s="109"/>
      <c r="FEE710" s="109"/>
      <c r="FEF710" s="109"/>
      <c r="FEG710" s="109"/>
      <c r="FEH710" s="109"/>
      <c r="FEI710" s="109"/>
      <c r="FEJ710" s="109"/>
      <c r="FEK710" s="109"/>
      <c r="FEL710" s="109"/>
      <c r="FEM710" s="109"/>
      <c r="FEN710" s="109"/>
      <c r="FEO710" s="109"/>
      <c r="FEP710" s="109"/>
      <c r="FEQ710" s="109"/>
      <c r="FER710" s="109"/>
      <c r="FES710" s="109"/>
      <c r="FET710" s="109"/>
      <c r="FEU710" s="109"/>
      <c r="FEV710" s="109"/>
      <c r="FEW710" s="109"/>
      <c r="FEX710" s="109"/>
      <c r="FEY710" s="109"/>
      <c r="FEZ710" s="109"/>
      <c r="FFA710" s="109"/>
      <c r="FFB710" s="109"/>
      <c r="FFC710" s="109"/>
      <c r="FFD710" s="109"/>
      <c r="FFE710" s="109"/>
      <c r="FFF710" s="109"/>
      <c r="FFG710" s="109"/>
      <c r="FFH710" s="109"/>
      <c r="FFI710" s="109"/>
      <c r="FFJ710" s="109"/>
      <c r="FFK710" s="109"/>
      <c r="FFL710" s="109"/>
      <c r="FFM710" s="109"/>
      <c r="FFN710" s="109"/>
      <c r="FFO710" s="109"/>
      <c r="FFP710" s="109"/>
      <c r="FFQ710" s="109"/>
      <c r="FFR710" s="109"/>
      <c r="FFS710" s="109"/>
      <c r="FFT710" s="109"/>
      <c r="FFU710" s="109"/>
      <c r="FFV710" s="109"/>
      <c r="FFW710" s="109"/>
      <c r="FFX710" s="109"/>
      <c r="FFY710" s="109"/>
      <c r="FFZ710" s="109"/>
      <c r="FGA710" s="109"/>
      <c r="FGB710" s="109"/>
      <c r="FGC710" s="109"/>
      <c r="FGD710" s="109"/>
      <c r="FGE710" s="109"/>
      <c r="FGF710" s="109"/>
      <c r="FGG710" s="109"/>
      <c r="FGH710" s="109"/>
      <c r="FGI710" s="109"/>
      <c r="FGJ710" s="109"/>
      <c r="FGK710" s="109"/>
      <c r="FGL710" s="109"/>
      <c r="FGM710" s="109"/>
      <c r="FGN710" s="109"/>
      <c r="FGO710" s="109"/>
      <c r="FGP710" s="109"/>
      <c r="FGQ710" s="109"/>
      <c r="FGR710" s="109"/>
      <c r="FGS710" s="109"/>
      <c r="FGT710" s="109"/>
      <c r="FGU710" s="109"/>
      <c r="FGV710" s="109"/>
      <c r="FGW710" s="109"/>
      <c r="FGX710" s="109"/>
      <c r="FGY710" s="109"/>
      <c r="FGZ710" s="109"/>
      <c r="FHA710" s="109"/>
      <c r="FHB710" s="109"/>
      <c r="FHC710" s="109"/>
      <c r="FHD710" s="109"/>
      <c r="FHE710" s="109"/>
      <c r="FHF710" s="109"/>
      <c r="FHG710" s="109"/>
      <c r="FHH710" s="109"/>
      <c r="FHI710" s="109"/>
      <c r="FHJ710" s="109"/>
      <c r="FHK710" s="109"/>
      <c r="FHL710" s="109"/>
      <c r="FHM710" s="109"/>
      <c r="FHN710" s="109"/>
      <c r="FHO710" s="109"/>
      <c r="FHP710" s="109"/>
      <c r="FHQ710" s="109"/>
      <c r="FHR710" s="109"/>
      <c r="FHS710" s="109"/>
      <c r="FHT710" s="109"/>
      <c r="FHU710" s="109"/>
      <c r="FHV710" s="109"/>
      <c r="FHW710" s="109"/>
      <c r="FHX710" s="109"/>
      <c r="FHY710" s="109"/>
      <c r="FHZ710" s="109"/>
      <c r="FIA710" s="109"/>
      <c r="FIB710" s="109"/>
      <c r="FIC710" s="109"/>
      <c r="FID710" s="109"/>
      <c r="FIE710" s="109"/>
      <c r="FIF710" s="109"/>
      <c r="FIG710" s="109"/>
      <c r="FIH710" s="109"/>
      <c r="FII710" s="109"/>
      <c r="FIJ710" s="109"/>
      <c r="FIK710" s="109"/>
      <c r="FIL710" s="109"/>
      <c r="FIM710" s="109"/>
      <c r="FIN710" s="109"/>
      <c r="FIO710" s="109"/>
      <c r="FIP710" s="109"/>
      <c r="FIQ710" s="109"/>
      <c r="FIR710" s="109"/>
      <c r="FIS710" s="109"/>
      <c r="FIT710" s="109"/>
      <c r="FIU710" s="109"/>
      <c r="FIV710" s="109"/>
      <c r="FIW710" s="109"/>
      <c r="FIX710" s="109"/>
      <c r="FIY710" s="109"/>
      <c r="FIZ710" s="109"/>
      <c r="FJA710" s="109"/>
      <c r="FJB710" s="109"/>
      <c r="FJC710" s="109"/>
      <c r="FJD710" s="109"/>
      <c r="FJE710" s="109"/>
      <c r="FJF710" s="109"/>
      <c r="FJG710" s="109"/>
      <c r="FJH710" s="109"/>
      <c r="FJI710" s="109"/>
      <c r="FJJ710" s="109"/>
      <c r="FJK710" s="109"/>
      <c r="FJL710" s="109"/>
      <c r="FJM710" s="109"/>
      <c r="FJN710" s="109"/>
      <c r="FJO710" s="109"/>
      <c r="FJP710" s="109"/>
      <c r="FJQ710" s="109"/>
      <c r="FJR710" s="109"/>
      <c r="FJS710" s="109"/>
      <c r="FJT710" s="109"/>
      <c r="FJU710" s="109"/>
      <c r="FJV710" s="109"/>
      <c r="FJW710" s="109"/>
      <c r="FJX710" s="109"/>
      <c r="FJY710" s="109"/>
      <c r="FJZ710" s="109"/>
      <c r="FKA710" s="109"/>
      <c r="FKB710" s="109"/>
      <c r="FKC710" s="109"/>
      <c r="FKD710" s="109"/>
      <c r="FKE710" s="109"/>
      <c r="FKF710" s="109"/>
      <c r="FKG710" s="109"/>
      <c r="FKH710" s="109"/>
      <c r="FKI710" s="109"/>
      <c r="FKJ710" s="109"/>
      <c r="FKK710" s="109"/>
      <c r="FKL710" s="109"/>
      <c r="FKM710" s="109"/>
      <c r="FKN710" s="109"/>
      <c r="FKO710" s="109"/>
      <c r="FKP710" s="109"/>
      <c r="FKQ710" s="109"/>
      <c r="FKR710" s="109"/>
      <c r="FKS710" s="109"/>
      <c r="FKT710" s="109"/>
      <c r="FKU710" s="109"/>
      <c r="FKV710" s="109"/>
      <c r="FKW710" s="109"/>
      <c r="FKX710" s="109"/>
      <c r="FKY710" s="109"/>
      <c r="FKZ710" s="109"/>
      <c r="FLA710" s="109"/>
      <c r="FLB710" s="109"/>
      <c r="FLC710" s="109"/>
      <c r="FLD710" s="109"/>
      <c r="FLE710" s="109"/>
      <c r="FLF710" s="109"/>
      <c r="FLG710" s="109"/>
      <c r="FLH710" s="109"/>
      <c r="FLI710" s="109"/>
      <c r="FLJ710" s="109"/>
      <c r="FLK710" s="109"/>
      <c r="FLL710" s="109"/>
      <c r="FLM710" s="109"/>
      <c r="FLN710" s="109"/>
      <c r="FLO710" s="109"/>
      <c r="FLP710" s="109"/>
      <c r="FLQ710" s="109"/>
      <c r="FLR710" s="109"/>
      <c r="FLS710" s="109"/>
      <c r="FLT710" s="109"/>
      <c r="FLU710" s="109"/>
      <c r="FLV710" s="109"/>
      <c r="FLW710" s="109"/>
      <c r="FLX710" s="109"/>
      <c r="FLY710" s="109"/>
      <c r="FLZ710" s="109"/>
      <c r="FMA710" s="109"/>
      <c r="FMB710" s="109"/>
      <c r="FMC710" s="109"/>
      <c r="FMD710" s="109"/>
      <c r="FME710" s="109"/>
      <c r="FMF710" s="109"/>
      <c r="FMG710" s="109"/>
      <c r="FMH710" s="109"/>
      <c r="FMI710" s="109"/>
      <c r="FMJ710" s="109"/>
      <c r="FMK710" s="109"/>
      <c r="FML710" s="109"/>
      <c r="FMM710" s="109"/>
      <c r="FMN710" s="109"/>
      <c r="FMO710" s="109"/>
      <c r="FMP710" s="109"/>
      <c r="FMQ710" s="109"/>
      <c r="FMR710" s="109"/>
      <c r="FMS710" s="109"/>
      <c r="FMT710" s="109"/>
      <c r="FMU710" s="109"/>
      <c r="FMV710" s="109"/>
      <c r="FMW710" s="109"/>
      <c r="FMX710" s="109"/>
      <c r="FMY710" s="109"/>
      <c r="FMZ710" s="109"/>
      <c r="FNA710" s="109"/>
      <c r="FNB710" s="109"/>
      <c r="FNC710" s="109"/>
      <c r="FND710" s="109"/>
      <c r="FNE710" s="109"/>
      <c r="FNF710" s="109"/>
      <c r="FNG710" s="109"/>
      <c r="FNH710" s="109"/>
      <c r="FNI710" s="109"/>
      <c r="FNJ710" s="109"/>
      <c r="FNK710" s="109"/>
      <c r="FNL710" s="109"/>
      <c r="FNM710" s="109"/>
      <c r="FNN710" s="109"/>
      <c r="FNO710" s="109"/>
      <c r="FNP710" s="109"/>
      <c r="FNQ710" s="109"/>
      <c r="FNR710" s="109"/>
      <c r="FNS710" s="109"/>
      <c r="FNT710" s="109"/>
      <c r="FNU710" s="109"/>
      <c r="FNV710" s="109"/>
      <c r="FNW710" s="109"/>
      <c r="FNX710" s="109"/>
      <c r="FNY710" s="109"/>
      <c r="FNZ710" s="109"/>
      <c r="FOA710" s="109"/>
      <c r="FOB710" s="109"/>
      <c r="FOC710" s="109"/>
      <c r="FOD710" s="109"/>
      <c r="FOE710" s="109"/>
      <c r="FOF710" s="109"/>
      <c r="FOG710" s="109"/>
      <c r="FOH710" s="109"/>
      <c r="FOI710" s="109"/>
      <c r="FOJ710" s="109"/>
      <c r="FOK710" s="109"/>
      <c r="FOL710" s="109"/>
      <c r="FOM710" s="109"/>
      <c r="FON710" s="109"/>
      <c r="FOO710" s="109"/>
      <c r="FOP710" s="109"/>
      <c r="FOQ710" s="109"/>
      <c r="FOR710" s="109"/>
      <c r="FOS710" s="109"/>
      <c r="FOT710" s="109"/>
      <c r="FOU710" s="109"/>
      <c r="FOV710" s="109"/>
      <c r="FOW710" s="109"/>
      <c r="FOX710" s="109"/>
      <c r="FOY710" s="109"/>
      <c r="FOZ710" s="109"/>
      <c r="FPA710" s="109"/>
      <c r="FPB710" s="109"/>
      <c r="FPC710" s="109"/>
      <c r="FPD710" s="109"/>
      <c r="FPE710" s="109"/>
      <c r="FPF710" s="109"/>
      <c r="FPG710" s="109"/>
      <c r="FPH710" s="109"/>
      <c r="FPI710" s="109"/>
      <c r="FPJ710" s="109"/>
      <c r="FPK710" s="109"/>
      <c r="FPL710" s="109"/>
      <c r="FPM710" s="109"/>
      <c r="FPN710" s="109"/>
      <c r="FPO710" s="109"/>
      <c r="FPP710" s="109"/>
      <c r="FPQ710" s="109"/>
      <c r="FPR710" s="109"/>
      <c r="FPS710" s="109"/>
      <c r="FPT710" s="109"/>
      <c r="FPU710" s="109"/>
      <c r="FPV710" s="109"/>
      <c r="FPW710" s="109"/>
      <c r="FPX710" s="109"/>
      <c r="FPY710" s="109"/>
      <c r="FPZ710" s="109"/>
      <c r="FQA710" s="109"/>
      <c r="FQB710" s="109"/>
      <c r="FQC710" s="109"/>
      <c r="FQD710" s="109"/>
      <c r="FQE710" s="109"/>
      <c r="FQF710" s="109"/>
      <c r="FQG710" s="109"/>
      <c r="FQH710" s="109"/>
      <c r="FQI710" s="109"/>
      <c r="FQJ710" s="109"/>
      <c r="FQK710" s="109"/>
      <c r="FQL710" s="109"/>
      <c r="FQM710" s="109"/>
      <c r="FQN710" s="109"/>
      <c r="FQO710" s="109"/>
      <c r="FQP710" s="109"/>
      <c r="FQQ710" s="109"/>
      <c r="FQR710" s="109"/>
      <c r="FQS710" s="109"/>
      <c r="FQT710" s="109"/>
      <c r="FQU710" s="109"/>
      <c r="FQV710" s="109"/>
      <c r="FQW710" s="109"/>
      <c r="FQX710" s="109"/>
      <c r="FQY710" s="109"/>
      <c r="FQZ710" s="109"/>
      <c r="FRA710" s="109"/>
      <c r="FRB710" s="109"/>
      <c r="FRC710" s="109"/>
      <c r="FRD710" s="109"/>
      <c r="FRE710" s="109"/>
      <c r="FRF710" s="109"/>
      <c r="FRG710" s="109"/>
      <c r="FRH710" s="109"/>
      <c r="FRI710" s="109"/>
      <c r="FRJ710" s="109"/>
      <c r="FRK710" s="109"/>
      <c r="FRL710" s="109"/>
      <c r="FRM710" s="109"/>
      <c r="FRN710" s="109"/>
      <c r="FRO710" s="109"/>
      <c r="FRP710" s="109"/>
      <c r="FRQ710" s="109"/>
      <c r="FRR710" s="109"/>
      <c r="FRS710" s="109"/>
      <c r="FRT710" s="109"/>
      <c r="FRU710" s="109"/>
      <c r="FRV710" s="109"/>
      <c r="FRW710" s="109"/>
      <c r="FRX710" s="109"/>
      <c r="FRY710" s="109"/>
      <c r="FRZ710" s="109"/>
      <c r="FSA710" s="109"/>
      <c r="FSB710" s="109"/>
      <c r="FSC710" s="109"/>
      <c r="FSD710" s="109"/>
      <c r="FSE710" s="109"/>
      <c r="FSF710" s="109"/>
      <c r="FSG710" s="109"/>
      <c r="FSH710" s="109"/>
      <c r="FSI710" s="109"/>
      <c r="FSJ710" s="109"/>
      <c r="FSK710" s="109"/>
      <c r="FSL710" s="109"/>
      <c r="FSM710" s="109"/>
      <c r="FSN710" s="109"/>
      <c r="FSO710" s="109"/>
      <c r="FSP710" s="109"/>
      <c r="FSQ710" s="109"/>
      <c r="FSR710" s="109"/>
      <c r="FSS710" s="109"/>
      <c r="FST710" s="109"/>
      <c r="FSU710" s="109"/>
      <c r="FSV710" s="109"/>
      <c r="FSW710" s="109"/>
      <c r="FSX710" s="109"/>
      <c r="FSY710" s="109"/>
      <c r="FSZ710" s="109"/>
      <c r="FTA710" s="109"/>
      <c r="FTB710" s="109"/>
      <c r="FTC710" s="109"/>
      <c r="FTD710" s="109"/>
      <c r="FTE710" s="109"/>
      <c r="FTF710" s="109"/>
      <c r="FTG710" s="109"/>
      <c r="FTH710" s="109"/>
      <c r="FTI710" s="109"/>
      <c r="FTJ710" s="109"/>
      <c r="FTK710" s="109"/>
      <c r="FTL710" s="109"/>
      <c r="FTM710" s="109"/>
      <c r="FTN710" s="109"/>
      <c r="FTO710" s="109"/>
      <c r="FTP710" s="109"/>
      <c r="FTQ710" s="109"/>
      <c r="FTR710" s="109"/>
      <c r="FTS710" s="109"/>
      <c r="FTT710" s="109"/>
      <c r="FTU710" s="109"/>
      <c r="FTV710" s="109"/>
      <c r="FTW710" s="109"/>
      <c r="FTX710" s="109"/>
      <c r="FTY710" s="109"/>
      <c r="FTZ710" s="109"/>
      <c r="FUA710" s="109"/>
      <c r="FUB710" s="109"/>
      <c r="FUC710" s="109"/>
      <c r="FUD710" s="109"/>
      <c r="FUE710" s="109"/>
      <c r="FUF710" s="109"/>
      <c r="FUG710" s="109"/>
      <c r="FUH710" s="109"/>
      <c r="FUI710" s="109"/>
      <c r="FUJ710" s="109"/>
      <c r="FUK710" s="109"/>
      <c r="FUL710" s="109"/>
      <c r="FUM710" s="109"/>
      <c r="FUN710" s="109"/>
      <c r="FUO710" s="109"/>
      <c r="FUP710" s="109"/>
      <c r="FUQ710" s="109"/>
      <c r="FUR710" s="109"/>
      <c r="FUS710" s="109"/>
      <c r="FUT710" s="109"/>
      <c r="FUU710" s="109"/>
      <c r="FUV710" s="109"/>
      <c r="FUW710" s="109"/>
      <c r="FUX710" s="109"/>
      <c r="FUY710" s="109"/>
      <c r="FUZ710" s="109"/>
      <c r="FVA710" s="109"/>
      <c r="FVB710" s="109"/>
      <c r="FVC710" s="109"/>
      <c r="FVD710" s="109"/>
      <c r="FVE710" s="109"/>
      <c r="FVF710" s="109"/>
      <c r="FVG710" s="109"/>
      <c r="FVH710" s="109"/>
      <c r="FVI710" s="109"/>
      <c r="FVJ710" s="109"/>
      <c r="FVK710" s="109"/>
      <c r="FVL710" s="109"/>
      <c r="FVM710" s="109"/>
      <c r="FVN710" s="109"/>
      <c r="FVO710" s="109"/>
      <c r="FVP710" s="109"/>
      <c r="FVQ710" s="109"/>
      <c r="FVR710" s="109"/>
      <c r="FVS710" s="109"/>
      <c r="FVT710" s="109"/>
      <c r="FVU710" s="109"/>
      <c r="FVV710" s="109"/>
      <c r="FVW710" s="109"/>
      <c r="FVX710" s="109"/>
      <c r="FVY710" s="109"/>
      <c r="FVZ710" s="109"/>
      <c r="FWA710" s="109"/>
      <c r="FWB710" s="109"/>
      <c r="FWC710" s="109"/>
      <c r="FWD710" s="109"/>
      <c r="FWE710" s="109"/>
      <c r="FWF710" s="109"/>
      <c r="FWG710" s="109"/>
      <c r="FWH710" s="109"/>
      <c r="FWI710" s="109"/>
      <c r="FWJ710" s="109"/>
      <c r="FWK710" s="109"/>
      <c r="FWL710" s="109"/>
      <c r="FWM710" s="109"/>
      <c r="FWN710" s="109"/>
      <c r="FWO710" s="109"/>
      <c r="FWP710" s="109"/>
      <c r="FWQ710" s="109"/>
      <c r="FWR710" s="109"/>
      <c r="FWS710" s="109"/>
      <c r="FWT710" s="109"/>
      <c r="FWU710" s="109"/>
      <c r="FWV710" s="109"/>
      <c r="FWW710" s="109"/>
      <c r="FWX710" s="109"/>
      <c r="FWY710" s="109"/>
      <c r="FWZ710" s="109"/>
      <c r="FXA710" s="109"/>
      <c r="FXB710" s="109"/>
      <c r="FXC710" s="109"/>
      <c r="FXD710" s="109"/>
      <c r="FXE710" s="109"/>
      <c r="FXF710" s="109"/>
      <c r="FXG710" s="109"/>
      <c r="FXH710" s="109"/>
      <c r="FXI710" s="109"/>
      <c r="FXJ710" s="109"/>
      <c r="FXK710" s="109"/>
      <c r="FXL710" s="109"/>
      <c r="FXM710" s="109"/>
      <c r="FXN710" s="109"/>
      <c r="FXO710" s="109"/>
      <c r="FXP710" s="109"/>
      <c r="FXQ710" s="109"/>
      <c r="FXR710" s="109"/>
      <c r="FXS710" s="109"/>
      <c r="FXT710" s="109"/>
      <c r="FXU710" s="109"/>
      <c r="FXV710" s="109"/>
      <c r="FXW710" s="109"/>
      <c r="FXX710" s="109"/>
      <c r="FXY710" s="109"/>
      <c r="FXZ710" s="109"/>
      <c r="FYA710" s="109"/>
      <c r="FYB710" s="109"/>
      <c r="FYC710" s="109"/>
      <c r="FYD710" s="109"/>
      <c r="FYE710" s="109"/>
      <c r="FYF710" s="109"/>
      <c r="FYG710" s="109"/>
      <c r="FYH710" s="109"/>
      <c r="FYI710" s="109"/>
      <c r="FYJ710" s="109"/>
      <c r="FYK710" s="109"/>
      <c r="FYL710" s="109"/>
      <c r="FYM710" s="109"/>
      <c r="FYN710" s="109"/>
      <c r="FYO710" s="109"/>
      <c r="FYP710" s="109"/>
      <c r="FYQ710" s="109"/>
      <c r="FYR710" s="109"/>
      <c r="FYS710" s="109"/>
      <c r="FYT710" s="109"/>
      <c r="FYU710" s="109"/>
      <c r="FYV710" s="109"/>
      <c r="FYW710" s="109"/>
      <c r="FYX710" s="109"/>
      <c r="FYY710" s="109"/>
      <c r="FYZ710" s="109"/>
      <c r="FZA710" s="109"/>
      <c r="FZB710" s="109"/>
      <c r="FZC710" s="109"/>
      <c r="FZD710" s="109"/>
      <c r="FZE710" s="109"/>
      <c r="FZF710" s="109"/>
      <c r="FZG710" s="109"/>
      <c r="FZH710" s="109"/>
      <c r="FZI710" s="109"/>
      <c r="FZJ710" s="109"/>
      <c r="FZK710" s="109"/>
      <c r="FZL710" s="109"/>
      <c r="FZM710" s="109"/>
      <c r="FZN710" s="109"/>
      <c r="FZO710" s="109"/>
      <c r="FZP710" s="109"/>
      <c r="FZQ710" s="109"/>
      <c r="FZR710" s="109"/>
      <c r="FZS710" s="109"/>
      <c r="FZT710" s="109"/>
      <c r="FZU710" s="109"/>
      <c r="FZV710" s="109"/>
      <c r="FZW710" s="109"/>
      <c r="FZX710" s="109"/>
      <c r="FZY710" s="109"/>
      <c r="FZZ710" s="109"/>
      <c r="GAA710" s="109"/>
      <c r="GAB710" s="109"/>
      <c r="GAC710" s="109"/>
      <c r="GAD710" s="109"/>
      <c r="GAE710" s="109"/>
      <c r="GAF710" s="109"/>
      <c r="GAG710" s="109"/>
      <c r="GAH710" s="109"/>
      <c r="GAI710" s="109"/>
      <c r="GAJ710" s="109"/>
      <c r="GAK710" s="109"/>
      <c r="GAL710" s="109"/>
      <c r="GAM710" s="109"/>
      <c r="GAN710" s="109"/>
      <c r="GAO710" s="109"/>
      <c r="GAP710" s="109"/>
      <c r="GAQ710" s="109"/>
      <c r="GAR710" s="109"/>
      <c r="GAS710" s="109"/>
      <c r="GAT710" s="109"/>
      <c r="GAU710" s="109"/>
      <c r="GAV710" s="109"/>
      <c r="GAW710" s="109"/>
      <c r="GAX710" s="109"/>
      <c r="GAY710" s="109"/>
      <c r="GAZ710" s="109"/>
      <c r="GBA710" s="109"/>
      <c r="GBB710" s="109"/>
      <c r="GBC710" s="109"/>
      <c r="GBD710" s="109"/>
      <c r="GBE710" s="109"/>
      <c r="GBF710" s="109"/>
      <c r="GBG710" s="109"/>
      <c r="GBH710" s="109"/>
      <c r="GBI710" s="109"/>
      <c r="GBJ710" s="109"/>
      <c r="GBK710" s="109"/>
      <c r="GBL710" s="109"/>
      <c r="GBM710" s="109"/>
      <c r="GBN710" s="109"/>
      <c r="GBO710" s="109"/>
      <c r="GBP710" s="109"/>
      <c r="GBQ710" s="109"/>
      <c r="GBR710" s="109"/>
      <c r="GBS710" s="109"/>
      <c r="GBT710" s="109"/>
      <c r="GBU710" s="109"/>
      <c r="GBV710" s="109"/>
      <c r="GBW710" s="109"/>
      <c r="GBX710" s="109"/>
      <c r="GBY710" s="109"/>
      <c r="GBZ710" s="109"/>
      <c r="GCA710" s="109"/>
      <c r="GCB710" s="109"/>
      <c r="GCC710" s="109"/>
      <c r="GCD710" s="109"/>
      <c r="GCE710" s="109"/>
      <c r="GCF710" s="109"/>
      <c r="GCG710" s="109"/>
      <c r="GCH710" s="109"/>
      <c r="GCI710" s="109"/>
      <c r="GCJ710" s="109"/>
      <c r="GCK710" s="109"/>
      <c r="GCL710" s="109"/>
      <c r="GCM710" s="109"/>
      <c r="GCN710" s="109"/>
      <c r="GCO710" s="109"/>
      <c r="GCP710" s="109"/>
      <c r="GCQ710" s="109"/>
      <c r="GCR710" s="109"/>
      <c r="GCS710" s="109"/>
      <c r="GCT710" s="109"/>
      <c r="GCU710" s="109"/>
      <c r="GCV710" s="109"/>
      <c r="GCW710" s="109"/>
      <c r="GCX710" s="109"/>
      <c r="GCY710" s="109"/>
      <c r="GCZ710" s="109"/>
      <c r="GDA710" s="109"/>
      <c r="GDB710" s="109"/>
      <c r="GDC710" s="109"/>
      <c r="GDD710" s="109"/>
      <c r="GDE710" s="109"/>
      <c r="GDF710" s="109"/>
      <c r="GDG710" s="109"/>
      <c r="GDH710" s="109"/>
      <c r="GDI710" s="109"/>
      <c r="GDJ710" s="109"/>
      <c r="GDK710" s="109"/>
      <c r="GDL710" s="109"/>
      <c r="GDM710" s="109"/>
      <c r="GDN710" s="109"/>
      <c r="GDO710" s="109"/>
      <c r="GDP710" s="109"/>
      <c r="GDQ710" s="109"/>
      <c r="GDR710" s="109"/>
      <c r="GDS710" s="109"/>
      <c r="GDT710" s="109"/>
      <c r="GDU710" s="109"/>
      <c r="GDV710" s="109"/>
      <c r="GDW710" s="109"/>
      <c r="GDX710" s="109"/>
      <c r="GDY710" s="109"/>
      <c r="GDZ710" s="109"/>
      <c r="GEA710" s="109"/>
      <c r="GEB710" s="109"/>
      <c r="GEC710" s="109"/>
      <c r="GED710" s="109"/>
      <c r="GEE710" s="109"/>
      <c r="GEF710" s="109"/>
      <c r="GEG710" s="109"/>
      <c r="GEH710" s="109"/>
      <c r="GEI710" s="109"/>
      <c r="GEJ710" s="109"/>
      <c r="GEK710" s="109"/>
      <c r="GEL710" s="109"/>
      <c r="GEM710" s="109"/>
      <c r="GEN710" s="109"/>
      <c r="GEO710" s="109"/>
      <c r="GEP710" s="109"/>
      <c r="GEQ710" s="109"/>
      <c r="GER710" s="109"/>
      <c r="GES710" s="109"/>
      <c r="GET710" s="109"/>
      <c r="GEU710" s="109"/>
      <c r="GEV710" s="109"/>
      <c r="GEW710" s="109"/>
      <c r="GEX710" s="109"/>
      <c r="GEY710" s="109"/>
      <c r="GEZ710" s="109"/>
      <c r="GFA710" s="109"/>
      <c r="GFB710" s="109"/>
      <c r="GFC710" s="109"/>
      <c r="GFD710" s="109"/>
      <c r="GFE710" s="109"/>
      <c r="GFF710" s="109"/>
      <c r="GFG710" s="109"/>
      <c r="GFH710" s="109"/>
      <c r="GFI710" s="109"/>
      <c r="GFJ710" s="109"/>
      <c r="GFK710" s="109"/>
      <c r="GFL710" s="109"/>
      <c r="GFM710" s="109"/>
      <c r="GFN710" s="109"/>
      <c r="GFO710" s="109"/>
      <c r="GFP710" s="109"/>
      <c r="GFQ710" s="109"/>
      <c r="GFR710" s="109"/>
      <c r="GFS710" s="109"/>
      <c r="GFT710" s="109"/>
      <c r="GFU710" s="109"/>
      <c r="GFV710" s="109"/>
      <c r="GFW710" s="109"/>
      <c r="GFX710" s="109"/>
      <c r="GFY710" s="109"/>
      <c r="GFZ710" s="109"/>
      <c r="GGA710" s="109"/>
      <c r="GGB710" s="109"/>
      <c r="GGC710" s="109"/>
      <c r="GGD710" s="109"/>
      <c r="GGE710" s="109"/>
      <c r="GGF710" s="109"/>
      <c r="GGG710" s="109"/>
      <c r="GGH710" s="109"/>
      <c r="GGI710" s="109"/>
      <c r="GGJ710" s="109"/>
      <c r="GGK710" s="109"/>
      <c r="GGL710" s="109"/>
      <c r="GGM710" s="109"/>
      <c r="GGN710" s="109"/>
      <c r="GGO710" s="109"/>
      <c r="GGP710" s="109"/>
      <c r="GGQ710" s="109"/>
      <c r="GGR710" s="109"/>
      <c r="GGS710" s="109"/>
      <c r="GGT710" s="109"/>
      <c r="GGU710" s="109"/>
      <c r="GGV710" s="109"/>
      <c r="GGW710" s="109"/>
      <c r="GGX710" s="109"/>
      <c r="GGY710" s="109"/>
      <c r="GGZ710" s="109"/>
      <c r="GHA710" s="109"/>
      <c r="GHB710" s="109"/>
      <c r="GHC710" s="109"/>
      <c r="GHD710" s="109"/>
      <c r="GHE710" s="109"/>
      <c r="GHF710" s="109"/>
      <c r="GHG710" s="109"/>
      <c r="GHH710" s="109"/>
      <c r="GHI710" s="109"/>
      <c r="GHJ710" s="109"/>
      <c r="GHK710" s="109"/>
      <c r="GHL710" s="109"/>
      <c r="GHM710" s="109"/>
      <c r="GHN710" s="109"/>
      <c r="GHO710" s="109"/>
      <c r="GHP710" s="109"/>
      <c r="GHQ710" s="109"/>
      <c r="GHR710" s="109"/>
      <c r="GHS710" s="109"/>
      <c r="GHT710" s="109"/>
      <c r="GHU710" s="109"/>
      <c r="GHV710" s="109"/>
      <c r="GHW710" s="109"/>
      <c r="GHX710" s="109"/>
      <c r="GHY710" s="109"/>
      <c r="GHZ710" s="109"/>
      <c r="GIA710" s="109"/>
      <c r="GIB710" s="109"/>
      <c r="GIC710" s="109"/>
      <c r="GID710" s="109"/>
      <c r="GIE710" s="109"/>
      <c r="GIF710" s="109"/>
      <c r="GIG710" s="109"/>
      <c r="GIH710" s="109"/>
      <c r="GII710" s="109"/>
      <c r="GIJ710" s="109"/>
      <c r="GIK710" s="109"/>
      <c r="GIL710" s="109"/>
      <c r="GIM710" s="109"/>
      <c r="GIN710" s="109"/>
      <c r="GIO710" s="109"/>
      <c r="GIP710" s="109"/>
      <c r="GIQ710" s="109"/>
      <c r="GIR710" s="109"/>
      <c r="GIS710" s="109"/>
      <c r="GIT710" s="109"/>
      <c r="GIU710" s="109"/>
      <c r="GIV710" s="109"/>
      <c r="GIW710" s="109"/>
      <c r="GIX710" s="109"/>
      <c r="GIY710" s="109"/>
      <c r="GIZ710" s="109"/>
      <c r="GJA710" s="109"/>
      <c r="GJB710" s="109"/>
      <c r="GJC710" s="109"/>
      <c r="GJD710" s="109"/>
      <c r="GJE710" s="109"/>
      <c r="GJF710" s="109"/>
      <c r="GJG710" s="109"/>
      <c r="GJH710" s="109"/>
      <c r="GJI710" s="109"/>
      <c r="GJJ710" s="109"/>
      <c r="GJK710" s="109"/>
      <c r="GJL710" s="109"/>
      <c r="GJM710" s="109"/>
      <c r="GJN710" s="109"/>
      <c r="GJO710" s="109"/>
      <c r="GJP710" s="109"/>
      <c r="GJQ710" s="109"/>
      <c r="GJR710" s="109"/>
      <c r="GJS710" s="109"/>
      <c r="GJT710" s="109"/>
      <c r="GJU710" s="109"/>
      <c r="GJV710" s="109"/>
      <c r="GJW710" s="109"/>
      <c r="GJX710" s="109"/>
      <c r="GJY710" s="109"/>
      <c r="GJZ710" s="109"/>
      <c r="GKA710" s="109"/>
      <c r="GKB710" s="109"/>
      <c r="GKC710" s="109"/>
      <c r="GKD710" s="109"/>
      <c r="GKE710" s="109"/>
      <c r="GKF710" s="109"/>
      <c r="GKG710" s="109"/>
      <c r="GKH710" s="109"/>
      <c r="GKI710" s="109"/>
      <c r="GKJ710" s="109"/>
      <c r="GKK710" s="109"/>
      <c r="GKL710" s="109"/>
      <c r="GKM710" s="109"/>
      <c r="GKN710" s="109"/>
      <c r="GKO710" s="109"/>
      <c r="GKP710" s="109"/>
      <c r="GKQ710" s="109"/>
      <c r="GKR710" s="109"/>
      <c r="GKS710" s="109"/>
      <c r="GKT710" s="109"/>
      <c r="GKU710" s="109"/>
      <c r="GKV710" s="109"/>
      <c r="GKW710" s="109"/>
      <c r="GKX710" s="109"/>
      <c r="GKY710" s="109"/>
      <c r="GKZ710" s="109"/>
      <c r="GLA710" s="109"/>
      <c r="GLB710" s="109"/>
      <c r="GLC710" s="109"/>
      <c r="GLD710" s="109"/>
      <c r="GLE710" s="109"/>
      <c r="GLF710" s="109"/>
      <c r="GLG710" s="109"/>
      <c r="GLH710" s="109"/>
      <c r="GLI710" s="109"/>
      <c r="GLJ710" s="109"/>
      <c r="GLK710" s="109"/>
      <c r="GLL710" s="109"/>
      <c r="GLM710" s="109"/>
      <c r="GLN710" s="109"/>
      <c r="GLO710" s="109"/>
      <c r="GLP710" s="109"/>
      <c r="GLQ710" s="109"/>
      <c r="GLR710" s="109"/>
      <c r="GLS710" s="109"/>
      <c r="GLT710" s="109"/>
      <c r="GLU710" s="109"/>
      <c r="GLV710" s="109"/>
      <c r="GLW710" s="109"/>
      <c r="GLX710" s="109"/>
      <c r="GLY710" s="109"/>
      <c r="GLZ710" s="109"/>
      <c r="GMA710" s="109"/>
      <c r="GMB710" s="109"/>
      <c r="GMC710" s="109"/>
      <c r="GMD710" s="109"/>
      <c r="GME710" s="109"/>
      <c r="GMF710" s="109"/>
      <c r="GMG710" s="109"/>
      <c r="GMH710" s="109"/>
      <c r="GMI710" s="109"/>
      <c r="GMJ710" s="109"/>
      <c r="GMK710" s="109"/>
      <c r="GML710" s="109"/>
      <c r="GMM710" s="109"/>
      <c r="GMN710" s="109"/>
      <c r="GMO710" s="109"/>
      <c r="GMP710" s="109"/>
      <c r="GMQ710" s="109"/>
      <c r="GMR710" s="109"/>
      <c r="GMS710" s="109"/>
      <c r="GMT710" s="109"/>
      <c r="GMU710" s="109"/>
      <c r="GMV710" s="109"/>
      <c r="GMW710" s="109"/>
      <c r="GMX710" s="109"/>
      <c r="GMY710" s="109"/>
      <c r="GMZ710" s="109"/>
      <c r="GNA710" s="109"/>
      <c r="GNB710" s="109"/>
      <c r="GNC710" s="109"/>
      <c r="GND710" s="109"/>
      <c r="GNE710" s="109"/>
      <c r="GNF710" s="109"/>
      <c r="GNG710" s="109"/>
      <c r="GNH710" s="109"/>
      <c r="GNI710" s="109"/>
      <c r="GNJ710" s="109"/>
      <c r="GNK710" s="109"/>
      <c r="GNL710" s="109"/>
      <c r="GNM710" s="109"/>
      <c r="GNN710" s="109"/>
      <c r="GNO710" s="109"/>
      <c r="GNP710" s="109"/>
      <c r="GNQ710" s="109"/>
      <c r="GNR710" s="109"/>
      <c r="GNS710" s="109"/>
      <c r="GNT710" s="109"/>
      <c r="GNU710" s="109"/>
      <c r="GNV710" s="109"/>
      <c r="GNW710" s="109"/>
      <c r="GNX710" s="109"/>
      <c r="GNY710" s="109"/>
      <c r="GNZ710" s="109"/>
      <c r="GOA710" s="109"/>
      <c r="GOB710" s="109"/>
      <c r="GOC710" s="109"/>
      <c r="GOD710" s="109"/>
      <c r="GOE710" s="109"/>
      <c r="GOF710" s="109"/>
      <c r="GOG710" s="109"/>
      <c r="GOH710" s="109"/>
      <c r="GOI710" s="109"/>
      <c r="GOJ710" s="109"/>
      <c r="GOK710" s="109"/>
      <c r="GOL710" s="109"/>
      <c r="GOM710" s="109"/>
      <c r="GON710" s="109"/>
      <c r="GOO710" s="109"/>
      <c r="GOP710" s="109"/>
      <c r="GOQ710" s="109"/>
      <c r="GOR710" s="109"/>
      <c r="GOS710" s="109"/>
      <c r="GOT710" s="109"/>
      <c r="GOU710" s="109"/>
      <c r="GOV710" s="109"/>
      <c r="GOW710" s="109"/>
      <c r="GOX710" s="109"/>
      <c r="GOY710" s="109"/>
      <c r="GOZ710" s="109"/>
      <c r="GPA710" s="109"/>
      <c r="GPB710" s="109"/>
      <c r="GPC710" s="109"/>
      <c r="GPD710" s="109"/>
      <c r="GPE710" s="109"/>
      <c r="GPF710" s="109"/>
      <c r="GPG710" s="109"/>
      <c r="GPH710" s="109"/>
      <c r="GPI710" s="109"/>
      <c r="GPJ710" s="109"/>
      <c r="GPK710" s="109"/>
      <c r="GPL710" s="109"/>
      <c r="GPM710" s="109"/>
      <c r="GPN710" s="109"/>
      <c r="GPO710" s="109"/>
      <c r="GPP710" s="109"/>
      <c r="GPQ710" s="109"/>
      <c r="GPR710" s="109"/>
      <c r="GPS710" s="109"/>
      <c r="GPT710" s="109"/>
      <c r="GPU710" s="109"/>
      <c r="GPV710" s="109"/>
      <c r="GPW710" s="109"/>
      <c r="GPX710" s="109"/>
      <c r="GPY710" s="109"/>
      <c r="GPZ710" s="109"/>
      <c r="GQA710" s="109"/>
      <c r="GQB710" s="109"/>
      <c r="GQC710" s="109"/>
      <c r="GQD710" s="109"/>
      <c r="GQE710" s="109"/>
      <c r="GQF710" s="109"/>
      <c r="GQG710" s="109"/>
      <c r="GQH710" s="109"/>
      <c r="GQI710" s="109"/>
      <c r="GQJ710" s="109"/>
      <c r="GQK710" s="109"/>
      <c r="GQL710" s="109"/>
      <c r="GQM710" s="109"/>
      <c r="GQN710" s="109"/>
      <c r="GQO710" s="109"/>
      <c r="GQP710" s="109"/>
      <c r="GQQ710" s="109"/>
      <c r="GQR710" s="109"/>
      <c r="GQS710" s="109"/>
      <c r="GQT710" s="109"/>
      <c r="GQU710" s="109"/>
      <c r="GQV710" s="109"/>
      <c r="GQW710" s="109"/>
      <c r="GQX710" s="109"/>
      <c r="GQY710" s="109"/>
      <c r="GQZ710" s="109"/>
      <c r="GRA710" s="109"/>
      <c r="GRB710" s="109"/>
      <c r="GRC710" s="109"/>
      <c r="GRD710" s="109"/>
      <c r="GRE710" s="109"/>
      <c r="GRF710" s="109"/>
      <c r="GRG710" s="109"/>
      <c r="GRH710" s="109"/>
      <c r="GRI710" s="109"/>
      <c r="GRJ710" s="109"/>
      <c r="GRK710" s="109"/>
      <c r="GRL710" s="109"/>
      <c r="GRM710" s="109"/>
      <c r="GRN710" s="109"/>
      <c r="GRO710" s="109"/>
      <c r="GRP710" s="109"/>
      <c r="GRQ710" s="109"/>
      <c r="GRR710" s="109"/>
      <c r="GRS710" s="109"/>
      <c r="GRT710" s="109"/>
      <c r="GRU710" s="109"/>
      <c r="GRV710" s="109"/>
      <c r="GRW710" s="109"/>
      <c r="GRX710" s="109"/>
      <c r="GRY710" s="109"/>
      <c r="GRZ710" s="109"/>
      <c r="GSA710" s="109"/>
      <c r="GSB710" s="109"/>
      <c r="GSC710" s="109"/>
      <c r="GSD710" s="109"/>
      <c r="GSE710" s="109"/>
      <c r="GSF710" s="109"/>
      <c r="GSG710" s="109"/>
      <c r="GSH710" s="109"/>
      <c r="GSI710" s="109"/>
      <c r="GSJ710" s="109"/>
      <c r="GSK710" s="109"/>
      <c r="GSL710" s="109"/>
      <c r="GSM710" s="109"/>
      <c r="GSN710" s="109"/>
      <c r="GSO710" s="109"/>
      <c r="GSP710" s="109"/>
      <c r="GSQ710" s="109"/>
      <c r="GSR710" s="109"/>
      <c r="GSS710" s="109"/>
      <c r="GST710" s="109"/>
      <c r="GSU710" s="109"/>
      <c r="GSV710" s="109"/>
      <c r="GSW710" s="109"/>
      <c r="GSX710" s="109"/>
      <c r="GSY710" s="109"/>
      <c r="GSZ710" s="109"/>
      <c r="GTA710" s="109"/>
      <c r="GTB710" s="109"/>
      <c r="GTC710" s="109"/>
      <c r="GTD710" s="109"/>
      <c r="GTE710" s="109"/>
      <c r="GTF710" s="109"/>
      <c r="GTG710" s="109"/>
      <c r="GTH710" s="109"/>
      <c r="GTI710" s="109"/>
      <c r="GTJ710" s="109"/>
      <c r="GTK710" s="109"/>
      <c r="GTL710" s="109"/>
      <c r="GTM710" s="109"/>
      <c r="GTN710" s="109"/>
      <c r="GTO710" s="109"/>
      <c r="GTP710" s="109"/>
      <c r="GTQ710" s="109"/>
      <c r="GTR710" s="109"/>
      <c r="GTS710" s="109"/>
      <c r="GTT710" s="109"/>
      <c r="GTU710" s="109"/>
      <c r="GTV710" s="109"/>
      <c r="GTW710" s="109"/>
      <c r="GTX710" s="109"/>
      <c r="GTY710" s="109"/>
      <c r="GTZ710" s="109"/>
      <c r="GUA710" s="109"/>
      <c r="GUB710" s="109"/>
      <c r="GUC710" s="109"/>
      <c r="GUD710" s="109"/>
      <c r="GUE710" s="109"/>
      <c r="GUF710" s="109"/>
      <c r="GUG710" s="109"/>
      <c r="GUH710" s="109"/>
      <c r="GUI710" s="109"/>
      <c r="GUJ710" s="109"/>
      <c r="GUK710" s="109"/>
      <c r="GUL710" s="109"/>
      <c r="GUM710" s="109"/>
      <c r="GUN710" s="109"/>
      <c r="GUO710" s="109"/>
      <c r="GUP710" s="109"/>
      <c r="GUQ710" s="109"/>
      <c r="GUR710" s="109"/>
      <c r="GUS710" s="109"/>
      <c r="GUT710" s="109"/>
      <c r="GUU710" s="109"/>
      <c r="GUV710" s="109"/>
      <c r="GUW710" s="109"/>
      <c r="GUX710" s="109"/>
      <c r="GUY710" s="109"/>
      <c r="GUZ710" s="109"/>
      <c r="GVA710" s="109"/>
      <c r="GVB710" s="109"/>
      <c r="GVC710" s="109"/>
      <c r="GVD710" s="109"/>
      <c r="GVE710" s="109"/>
      <c r="GVF710" s="109"/>
      <c r="GVG710" s="109"/>
      <c r="GVH710" s="109"/>
      <c r="GVI710" s="109"/>
      <c r="GVJ710" s="109"/>
      <c r="GVK710" s="109"/>
      <c r="GVL710" s="109"/>
      <c r="GVM710" s="109"/>
      <c r="GVN710" s="109"/>
      <c r="GVO710" s="109"/>
      <c r="GVP710" s="109"/>
      <c r="GVQ710" s="109"/>
      <c r="GVR710" s="109"/>
      <c r="GVS710" s="109"/>
      <c r="GVT710" s="109"/>
      <c r="GVU710" s="109"/>
      <c r="GVV710" s="109"/>
      <c r="GVW710" s="109"/>
      <c r="GVX710" s="109"/>
      <c r="GVY710" s="109"/>
      <c r="GVZ710" s="109"/>
      <c r="GWA710" s="109"/>
      <c r="GWB710" s="109"/>
      <c r="GWC710" s="109"/>
      <c r="GWD710" s="109"/>
      <c r="GWE710" s="109"/>
      <c r="GWF710" s="109"/>
      <c r="GWG710" s="109"/>
      <c r="GWH710" s="109"/>
      <c r="GWI710" s="109"/>
      <c r="GWJ710" s="109"/>
      <c r="GWK710" s="109"/>
      <c r="GWL710" s="109"/>
      <c r="GWM710" s="109"/>
      <c r="GWN710" s="109"/>
      <c r="GWO710" s="109"/>
      <c r="GWP710" s="109"/>
      <c r="GWQ710" s="109"/>
      <c r="GWR710" s="109"/>
      <c r="GWS710" s="109"/>
      <c r="GWT710" s="109"/>
      <c r="GWU710" s="109"/>
      <c r="GWV710" s="109"/>
      <c r="GWW710" s="109"/>
      <c r="GWX710" s="109"/>
      <c r="GWY710" s="109"/>
      <c r="GWZ710" s="109"/>
      <c r="GXA710" s="109"/>
      <c r="GXB710" s="109"/>
      <c r="GXC710" s="109"/>
      <c r="GXD710" s="109"/>
      <c r="GXE710" s="109"/>
      <c r="GXF710" s="109"/>
      <c r="GXG710" s="109"/>
      <c r="GXH710" s="109"/>
      <c r="GXI710" s="109"/>
      <c r="GXJ710" s="109"/>
      <c r="GXK710" s="109"/>
      <c r="GXL710" s="109"/>
      <c r="GXM710" s="109"/>
      <c r="GXN710" s="109"/>
      <c r="GXO710" s="109"/>
      <c r="GXP710" s="109"/>
      <c r="GXQ710" s="109"/>
      <c r="GXR710" s="109"/>
      <c r="GXS710" s="109"/>
      <c r="GXT710" s="109"/>
      <c r="GXU710" s="109"/>
      <c r="GXV710" s="109"/>
      <c r="GXW710" s="109"/>
      <c r="GXX710" s="109"/>
      <c r="GXY710" s="109"/>
      <c r="GXZ710" s="109"/>
      <c r="GYA710" s="109"/>
      <c r="GYB710" s="109"/>
      <c r="GYC710" s="109"/>
      <c r="GYD710" s="109"/>
      <c r="GYE710" s="109"/>
      <c r="GYF710" s="109"/>
      <c r="GYG710" s="109"/>
      <c r="GYH710" s="109"/>
      <c r="GYI710" s="109"/>
      <c r="GYJ710" s="109"/>
      <c r="GYK710" s="109"/>
      <c r="GYL710" s="109"/>
      <c r="GYM710" s="109"/>
      <c r="GYN710" s="109"/>
      <c r="GYO710" s="109"/>
      <c r="GYP710" s="109"/>
      <c r="GYQ710" s="109"/>
      <c r="GYR710" s="109"/>
      <c r="GYS710" s="109"/>
      <c r="GYT710" s="109"/>
      <c r="GYU710" s="109"/>
      <c r="GYV710" s="109"/>
      <c r="GYW710" s="109"/>
      <c r="GYX710" s="109"/>
      <c r="GYY710" s="109"/>
      <c r="GYZ710" s="109"/>
      <c r="GZA710" s="109"/>
      <c r="GZB710" s="109"/>
      <c r="GZC710" s="109"/>
      <c r="GZD710" s="109"/>
      <c r="GZE710" s="109"/>
      <c r="GZF710" s="109"/>
      <c r="GZG710" s="109"/>
      <c r="GZH710" s="109"/>
      <c r="GZI710" s="109"/>
      <c r="GZJ710" s="109"/>
      <c r="GZK710" s="109"/>
      <c r="GZL710" s="109"/>
      <c r="GZM710" s="109"/>
      <c r="GZN710" s="109"/>
      <c r="GZO710" s="109"/>
      <c r="GZP710" s="109"/>
      <c r="GZQ710" s="109"/>
      <c r="GZR710" s="109"/>
      <c r="GZS710" s="109"/>
      <c r="GZT710" s="109"/>
      <c r="GZU710" s="109"/>
      <c r="GZV710" s="109"/>
      <c r="GZW710" s="109"/>
      <c r="GZX710" s="109"/>
      <c r="GZY710" s="109"/>
      <c r="GZZ710" s="109"/>
      <c r="HAA710" s="109"/>
      <c r="HAB710" s="109"/>
      <c r="HAC710" s="109"/>
      <c r="HAD710" s="109"/>
      <c r="HAE710" s="109"/>
      <c r="HAF710" s="109"/>
      <c r="HAG710" s="109"/>
      <c r="HAH710" s="109"/>
      <c r="HAI710" s="109"/>
      <c r="HAJ710" s="109"/>
      <c r="HAK710" s="109"/>
      <c r="HAL710" s="109"/>
      <c r="HAM710" s="109"/>
      <c r="HAN710" s="109"/>
      <c r="HAO710" s="109"/>
      <c r="HAP710" s="109"/>
      <c r="HAQ710" s="109"/>
      <c r="HAR710" s="109"/>
      <c r="HAS710" s="109"/>
      <c r="HAT710" s="109"/>
      <c r="HAU710" s="109"/>
      <c r="HAV710" s="109"/>
      <c r="HAW710" s="109"/>
      <c r="HAX710" s="109"/>
      <c r="HAY710" s="109"/>
      <c r="HAZ710" s="109"/>
      <c r="HBA710" s="109"/>
      <c r="HBB710" s="109"/>
      <c r="HBC710" s="109"/>
      <c r="HBD710" s="109"/>
      <c r="HBE710" s="109"/>
      <c r="HBF710" s="109"/>
      <c r="HBG710" s="109"/>
      <c r="HBH710" s="109"/>
      <c r="HBI710" s="109"/>
      <c r="HBJ710" s="109"/>
      <c r="HBK710" s="109"/>
      <c r="HBL710" s="109"/>
      <c r="HBM710" s="109"/>
      <c r="HBN710" s="109"/>
      <c r="HBO710" s="109"/>
      <c r="HBP710" s="109"/>
      <c r="HBQ710" s="109"/>
      <c r="HBR710" s="109"/>
      <c r="HBS710" s="109"/>
      <c r="HBT710" s="109"/>
      <c r="HBU710" s="109"/>
      <c r="HBV710" s="109"/>
      <c r="HBW710" s="109"/>
      <c r="HBX710" s="109"/>
      <c r="HBY710" s="109"/>
      <c r="HBZ710" s="109"/>
      <c r="HCA710" s="109"/>
      <c r="HCB710" s="109"/>
      <c r="HCC710" s="109"/>
      <c r="HCD710" s="109"/>
      <c r="HCE710" s="109"/>
      <c r="HCF710" s="109"/>
      <c r="HCG710" s="109"/>
      <c r="HCH710" s="109"/>
      <c r="HCI710" s="109"/>
      <c r="HCJ710" s="109"/>
      <c r="HCK710" s="109"/>
      <c r="HCL710" s="109"/>
      <c r="HCM710" s="109"/>
      <c r="HCN710" s="109"/>
      <c r="HCO710" s="109"/>
      <c r="HCP710" s="109"/>
      <c r="HCQ710" s="109"/>
      <c r="HCR710" s="109"/>
      <c r="HCS710" s="109"/>
      <c r="HCT710" s="109"/>
      <c r="HCU710" s="109"/>
      <c r="HCV710" s="109"/>
      <c r="HCW710" s="109"/>
      <c r="HCX710" s="109"/>
      <c r="HCY710" s="109"/>
      <c r="HCZ710" s="109"/>
      <c r="HDA710" s="109"/>
      <c r="HDB710" s="109"/>
      <c r="HDC710" s="109"/>
      <c r="HDD710" s="109"/>
      <c r="HDE710" s="109"/>
      <c r="HDF710" s="109"/>
      <c r="HDG710" s="109"/>
      <c r="HDH710" s="109"/>
      <c r="HDI710" s="109"/>
      <c r="HDJ710" s="109"/>
      <c r="HDK710" s="109"/>
      <c r="HDL710" s="109"/>
      <c r="HDM710" s="109"/>
      <c r="HDN710" s="109"/>
      <c r="HDO710" s="109"/>
      <c r="HDP710" s="109"/>
      <c r="HDQ710" s="109"/>
      <c r="HDR710" s="109"/>
      <c r="HDS710" s="109"/>
      <c r="HDT710" s="109"/>
      <c r="HDU710" s="109"/>
      <c r="HDV710" s="109"/>
      <c r="HDW710" s="109"/>
      <c r="HDX710" s="109"/>
      <c r="HDY710" s="109"/>
      <c r="HDZ710" s="109"/>
      <c r="HEA710" s="109"/>
      <c r="HEB710" s="109"/>
      <c r="HEC710" s="109"/>
      <c r="HED710" s="109"/>
      <c r="HEE710" s="109"/>
      <c r="HEF710" s="109"/>
      <c r="HEG710" s="109"/>
      <c r="HEH710" s="109"/>
      <c r="HEI710" s="109"/>
      <c r="HEJ710" s="109"/>
      <c r="HEK710" s="109"/>
      <c r="HEL710" s="109"/>
      <c r="HEM710" s="109"/>
      <c r="HEN710" s="109"/>
      <c r="HEO710" s="109"/>
      <c r="HEP710" s="109"/>
      <c r="HEQ710" s="109"/>
      <c r="HER710" s="109"/>
      <c r="HES710" s="109"/>
      <c r="HET710" s="109"/>
      <c r="HEU710" s="109"/>
      <c r="HEV710" s="109"/>
      <c r="HEW710" s="109"/>
      <c r="HEX710" s="109"/>
      <c r="HEY710" s="109"/>
      <c r="HEZ710" s="109"/>
      <c r="HFA710" s="109"/>
      <c r="HFB710" s="109"/>
      <c r="HFC710" s="109"/>
      <c r="HFD710" s="109"/>
      <c r="HFE710" s="109"/>
      <c r="HFF710" s="109"/>
      <c r="HFG710" s="109"/>
      <c r="HFH710" s="109"/>
      <c r="HFI710" s="109"/>
      <c r="HFJ710" s="109"/>
      <c r="HFK710" s="109"/>
      <c r="HFL710" s="109"/>
      <c r="HFM710" s="109"/>
      <c r="HFN710" s="109"/>
      <c r="HFO710" s="109"/>
      <c r="HFP710" s="109"/>
      <c r="HFQ710" s="109"/>
      <c r="HFR710" s="109"/>
      <c r="HFS710" s="109"/>
      <c r="HFT710" s="109"/>
      <c r="HFU710" s="109"/>
      <c r="HFV710" s="109"/>
      <c r="HFW710" s="109"/>
      <c r="HFX710" s="109"/>
      <c r="HFY710" s="109"/>
      <c r="HFZ710" s="109"/>
      <c r="HGA710" s="109"/>
      <c r="HGB710" s="109"/>
      <c r="HGC710" s="109"/>
      <c r="HGD710" s="109"/>
      <c r="HGE710" s="109"/>
      <c r="HGF710" s="109"/>
      <c r="HGG710" s="109"/>
      <c r="HGH710" s="109"/>
      <c r="HGI710" s="109"/>
      <c r="HGJ710" s="109"/>
      <c r="HGK710" s="109"/>
      <c r="HGL710" s="109"/>
      <c r="HGM710" s="109"/>
      <c r="HGN710" s="109"/>
      <c r="HGO710" s="109"/>
      <c r="HGP710" s="109"/>
      <c r="HGQ710" s="109"/>
      <c r="HGR710" s="109"/>
      <c r="HGS710" s="109"/>
      <c r="HGT710" s="109"/>
      <c r="HGU710" s="109"/>
      <c r="HGV710" s="109"/>
      <c r="HGW710" s="109"/>
      <c r="HGX710" s="109"/>
      <c r="HGY710" s="109"/>
      <c r="HGZ710" s="109"/>
      <c r="HHA710" s="109"/>
      <c r="HHB710" s="109"/>
      <c r="HHC710" s="109"/>
      <c r="HHD710" s="109"/>
      <c r="HHE710" s="109"/>
      <c r="HHF710" s="109"/>
      <c r="HHG710" s="109"/>
      <c r="HHH710" s="109"/>
      <c r="HHI710" s="109"/>
      <c r="HHJ710" s="109"/>
      <c r="HHK710" s="109"/>
      <c r="HHL710" s="109"/>
      <c r="HHM710" s="109"/>
      <c r="HHN710" s="109"/>
      <c r="HHO710" s="109"/>
      <c r="HHP710" s="109"/>
      <c r="HHQ710" s="109"/>
      <c r="HHR710" s="109"/>
      <c r="HHS710" s="109"/>
      <c r="HHT710" s="109"/>
      <c r="HHU710" s="109"/>
      <c r="HHV710" s="109"/>
      <c r="HHW710" s="109"/>
      <c r="HHX710" s="109"/>
      <c r="HHY710" s="109"/>
      <c r="HHZ710" s="109"/>
      <c r="HIA710" s="109"/>
      <c r="HIB710" s="109"/>
      <c r="HIC710" s="109"/>
      <c r="HID710" s="109"/>
      <c r="HIE710" s="109"/>
      <c r="HIF710" s="109"/>
      <c r="HIG710" s="109"/>
      <c r="HIH710" s="109"/>
      <c r="HII710" s="109"/>
      <c r="HIJ710" s="109"/>
      <c r="HIK710" s="109"/>
      <c r="HIL710" s="109"/>
      <c r="HIM710" s="109"/>
      <c r="HIN710" s="109"/>
      <c r="HIO710" s="109"/>
      <c r="HIP710" s="109"/>
      <c r="HIQ710" s="109"/>
      <c r="HIR710" s="109"/>
      <c r="HIS710" s="109"/>
      <c r="HIT710" s="109"/>
      <c r="HIU710" s="109"/>
      <c r="HIV710" s="109"/>
      <c r="HIW710" s="109"/>
      <c r="HIX710" s="109"/>
      <c r="HIY710" s="109"/>
      <c r="HIZ710" s="109"/>
      <c r="HJA710" s="109"/>
      <c r="HJB710" s="109"/>
      <c r="HJC710" s="109"/>
      <c r="HJD710" s="109"/>
      <c r="HJE710" s="109"/>
      <c r="HJF710" s="109"/>
      <c r="HJG710" s="109"/>
      <c r="HJH710" s="109"/>
      <c r="HJI710" s="109"/>
      <c r="HJJ710" s="109"/>
      <c r="HJK710" s="109"/>
      <c r="HJL710" s="109"/>
      <c r="HJM710" s="109"/>
      <c r="HJN710" s="109"/>
      <c r="HJO710" s="109"/>
      <c r="HJP710" s="109"/>
      <c r="HJQ710" s="109"/>
      <c r="HJR710" s="109"/>
      <c r="HJS710" s="109"/>
      <c r="HJT710" s="109"/>
      <c r="HJU710" s="109"/>
      <c r="HJV710" s="109"/>
      <c r="HJW710" s="109"/>
      <c r="HJX710" s="109"/>
      <c r="HJY710" s="109"/>
      <c r="HJZ710" s="109"/>
      <c r="HKA710" s="109"/>
      <c r="HKB710" s="109"/>
      <c r="HKC710" s="109"/>
      <c r="HKD710" s="109"/>
      <c r="HKE710" s="109"/>
      <c r="HKF710" s="109"/>
      <c r="HKG710" s="109"/>
      <c r="HKH710" s="109"/>
      <c r="HKI710" s="109"/>
      <c r="HKJ710" s="109"/>
      <c r="HKK710" s="109"/>
      <c r="HKL710" s="109"/>
      <c r="HKM710" s="109"/>
      <c r="HKN710" s="109"/>
      <c r="HKO710" s="109"/>
      <c r="HKP710" s="109"/>
      <c r="HKQ710" s="109"/>
      <c r="HKR710" s="109"/>
      <c r="HKS710" s="109"/>
      <c r="HKT710" s="109"/>
      <c r="HKU710" s="109"/>
      <c r="HKV710" s="109"/>
      <c r="HKW710" s="109"/>
      <c r="HKX710" s="109"/>
      <c r="HKY710" s="109"/>
      <c r="HKZ710" s="109"/>
      <c r="HLA710" s="109"/>
      <c r="HLB710" s="109"/>
      <c r="HLC710" s="109"/>
      <c r="HLD710" s="109"/>
      <c r="HLE710" s="109"/>
      <c r="HLF710" s="109"/>
      <c r="HLG710" s="109"/>
      <c r="HLH710" s="109"/>
      <c r="HLI710" s="109"/>
      <c r="HLJ710" s="109"/>
      <c r="HLK710" s="109"/>
      <c r="HLL710" s="109"/>
      <c r="HLM710" s="109"/>
      <c r="HLN710" s="109"/>
      <c r="HLO710" s="109"/>
      <c r="HLP710" s="109"/>
      <c r="HLQ710" s="109"/>
      <c r="HLR710" s="109"/>
      <c r="HLS710" s="109"/>
      <c r="HLT710" s="109"/>
      <c r="HLU710" s="109"/>
      <c r="HLV710" s="109"/>
      <c r="HLW710" s="109"/>
      <c r="HLX710" s="109"/>
      <c r="HLY710" s="109"/>
      <c r="HLZ710" s="109"/>
      <c r="HMA710" s="109"/>
      <c r="HMB710" s="109"/>
      <c r="HMC710" s="109"/>
      <c r="HMD710" s="109"/>
      <c r="HME710" s="109"/>
      <c r="HMF710" s="109"/>
      <c r="HMG710" s="109"/>
      <c r="HMH710" s="109"/>
      <c r="HMI710" s="109"/>
      <c r="HMJ710" s="109"/>
      <c r="HMK710" s="109"/>
      <c r="HML710" s="109"/>
      <c r="HMM710" s="109"/>
      <c r="HMN710" s="109"/>
      <c r="HMO710" s="109"/>
      <c r="HMP710" s="109"/>
      <c r="HMQ710" s="109"/>
      <c r="HMR710" s="109"/>
      <c r="HMS710" s="109"/>
      <c r="HMT710" s="109"/>
      <c r="HMU710" s="109"/>
      <c r="HMV710" s="109"/>
      <c r="HMW710" s="109"/>
      <c r="HMX710" s="109"/>
      <c r="HMY710" s="109"/>
      <c r="HMZ710" s="109"/>
      <c r="HNA710" s="109"/>
      <c r="HNB710" s="109"/>
      <c r="HNC710" s="109"/>
      <c r="HND710" s="109"/>
      <c r="HNE710" s="109"/>
      <c r="HNF710" s="109"/>
      <c r="HNG710" s="109"/>
      <c r="HNH710" s="109"/>
      <c r="HNI710" s="109"/>
      <c r="HNJ710" s="109"/>
      <c r="HNK710" s="109"/>
      <c r="HNL710" s="109"/>
      <c r="HNM710" s="109"/>
      <c r="HNN710" s="109"/>
      <c r="HNO710" s="109"/>
      <c r="HNP710" s="109"/>
      <c r="HNQ710" s="109"/>
      <c r="HNR710" s="109"/>
      <c r="HNS710" s="109"/>
      <c r="HNT710" s="109"/>
      <c r="HNU710" s="109"/>
      <c r="HNV710" s="109"/>
      <c r="HNW710" s="109"/>
      <c r="HNX710" s="109"/>
      <c r="HNY710" s="109"/>
      <c r="HNZ710" s="109"/>
      <c r="HOA710" s="109"/>
      <c r="HOB710" s="109"/>
      <c r="HOC710" s="109"/>
      <c r="HOD710" s="109"/>
      <c r="HOE710" s="109"/>
      <c r="HOF710" s="109"/>
      <c r="HOG710" s="109"/>
      <c r="HOH710" s="109"/>
      <c r="HOI710" s="109"/>
      <c r="HOJ710" s="109"/>
      <c r="HOK710" s="109"/>
      <c r="HOL710" s="109"/>
      <c r="HOM710" s="109"/>
      <c r="HON710" s="109"/>
      <c r="HOO710" s="109"/>
      <c r="HOP710" s="109"/>
      <c r="HOQ710" s="109"/>
      <c r="HOR710" s="109"/>
      <c r="HOS710" s="109"/>
      <c r="HOT710" s="109"/>
      <c r="HOU710" s="109"/>
      <c r="HOV710" s="109"/>
      <c r="HOW710" s="109"/>
      <c r="HOX710" s="109"/>
      <c r="HOY710" s="109"/>
      <c r="HOZ710" s="109"/>
      <c r="HPA710" s="109"/>
      <c r="HPB710" s="109"/>
      <c r="HPC710" s="109"/>
      <c r="HPD710" s="109"/>
      <c r="HPE710" s="109"/>
      <c r="HPF710" s="109"/>
      <c r="HPG710" s="109"/>
      <c r="HPH710" s="109"/>
      <c r="HPI710" s="109"/>
      <c r="HPJ710" s="109"/>
      <c r="HPK710" s="109"/>
      <c r="HPL710" s="109"/>
      <c r="HPM710" s="109"/>
      <c r="HPN710" s="109"/>
      <c r="HPO710" s="109"/>
      <c r="HPP710" s="109"/>
      <c r="HPQ710" s="109"/>
      <c r="HPR710" s="109"/>
      <c r="HPS710" s="109"/>
      <c r="HPT710" s="109"/>
      <c r="HPU710" s="109"/>
      <c r="HPV710" s="109"/>
      <c r="HPW710" s="109"/>
      <c r="HPX710" s="109"/>
      <c r="HPY710" s="109"/>
      <c r="HPZ710" s="109"/>
      <c r="HQA710" s="109"/>
      <c r="HQB710" s="109"/>
      <c r="HQC710" s="109"/>
      <c r="HQD710" s="109"/>
      <c r="HQE710" s="109"/>
      <c r="HQF710" s="109"/>
      <c r="HQG710" s="109"/>
      <c r="HQH710" s="109"/>
      <c r="HQI710" s="109"/>
      <c r="HQJ710" s="109"/>
      <c r="HQK710" s="109"/>
      <c r="HQL710" s="109"/>
      <c r="HQM710" s="109"/>
      <c r="HQN710" s="109"/>
      <c r="HQO710" s="109"/>
      <c r="HQP710" s="109"/>
      <c r="HQQ710" s="109"/>
      <c r="HQR710" s="109"/>
      <c r="HQS710" s="109"/>
      <c r="HQT710" s="109"/>
      <c r="HQU710" s="109"/>
      <c r="HQV710" s="109"/>
      <c r="HQW710" s="109"/>
      <c r="HQX710" s="109"/>
      <c r="HQY710" s="109"/>
      <c r="HQZ710" s="109"/>
      <c r="HRA710" s="109"/>
      <c r="HRB710" s="109"/>
      <c r="HRC710" s="109"/>
      <c r="HRD710" s="109"/>
      <c r="HRE710" s="109"/>
      <c r="HRF710" s="109"/>
      <c r="HRG710" s="109"/>
      <c r="HRH710" s="109"/>
      <c r="HRI710" s="109"/>
      <c r="HRJ710" s="109"/>
      <c r="HRK710" s="109"/>
      <c r="HRL710" s="109"/>
      <c r="HRM710" s="109"/>
      <c r="HRN710" s="109"/>
      <c r="HRO710" s="109"/>
      <c r="HRP710" s="109"/>
      <c r="HRQ710" s="109"/>
      <c r="HRR710" s="109"/>
      <c r="HRS710" s="109"/>
      <c r="HRT710" s="109"/>
      <c r="HRU710" s="109"/>
      <c r="HRV710" s="109"/>
      <c r="HRW710" s="109"/>
      <c r="HRX710" s="109"/>
      <c r="HRY710" s="109"/>
      <c r="HRZ710" s="109"/>
      <c r="HSA710" s="109"/>
      <c r="HSB710" s="109"/>
      <c r="HSC710" s="109"/>
      <c r="HSD710" s="109"/>
      <c r="HSE710" s="109"/>
      <c r="HSF710" s="109"/>
      <c r="HSG710" s="109"/>
      <c r="HSH710" s="109"/>
      <c r="HSI710" s="109"/>
      <c r="HSJ710" s="109"/>
      <c r="HSK710" s="109"/>
      <c r="HSL710" s="109"/>
      <c r="HSM710" s="109"/>
      <c r="HSN710" s="109"/>
      <c r="HSO710" s="109"/>
      <c r="HSP710" s="109"/>
      <c r="HSQ710" s="109"/>
      <c r="HSR710" s="109"/>
      <c r="HSS710" s="109"/>
      <c r="HST710" s="109"/>
      <c r="HSU710" s="109"/>
      <c r="HSV710" s="109"/>
      <c r="HSW710" s="109"/>
      <c r="HSX710" s="109"/>
      <c r="HSY710" s="109"/>
      <c r="HSZ710" s="109"/>
      <c r="HTA710" s="109"/>
      <c r="HTB710" s="109"/>
      <c r="HTC710" s="109"/>
      <c r="HTD710" s="109"/>
      <c r="HTE710" s="109"/>
      <c r="HTF710" s="109"/>
      <c r="HTG710" s="109"/>
      <c r="HTH710" s="109"/>
      <c r="HTI710" s="109"/>
      <c r="HTJ710" s="109"/>
      <c r="HTK710" s="109"/>
      <c r="HTL710" s="109"/>
      <c r="HTM710" s="109"/>
      <c r="HTN710" s="109"/>
      <c r="HTO710" s="109"/>
      <c r="HTP710" s="109"/>
      <c r="HTQ710" s="109"/>
      <c r="HTR710" s="109"/>
      <c r="HTS710" s="109"/>
      <c r="HTT710" s="109"/>
      <c r="HTU710" s="109"/>
      <c r="HTV710" s="109"/>
      <c r="HTW710" s="109"/>
      <c r="HTX710" s="109"/>
      <c r="HTY710" s="109"/>
      <c r="HTZ710" s="109"/>
      <c r="HUA710" s="109"/>
      <c r="HUB710" s="109"/>
      <c r="HUC710" s="109"/>
      <c r="HUD710" s="109"/>
      <c r="HUE710" s="109"/>
      <c r="HUF710" s="109"/>
      <c r="HUG710" s="109"/>
      <c r="HUH710" s="109"/>
      <c r="HUI710" s="109"/>
      <c r="HUJ710" s="109"/>
      <c r="HUK710" s="109"/>
      <c r="HUL710" s="109"/>
      <c r="HUM710" s="109"/>
      <c r="HUN710" s="109"/>
      <c r="HUO710" s="109"/>
      <c r="HUP710" s="109"/>
      <c r="HUQ710" s="109"/>
      <c r="HUR710" s="109"/>
      <c r="HUS710" s="109"/>
      <c r="HUT710" s="109"/>
      <c r="HUU710" s="109"/>
      <c r="HUV710" s="109"/>
      <c r="HUW710" s="109"/>
      <c r="HUX710" s="109"/>
      <c r="HUY710" s="109"/>
      <c r="HUZ710" s="109"/>
      <c r="HVA710" s="109"/>
      <c r="HVB710" s="109"/>
      <c r="HVC710" s="109"/>
      <c r="HVD710" s="109"/>
      <c r="HVE710" s="109"/>
      <c r="HVF710" s="109"/>
      <c r="HVG710" s="109"/>
      <c r="HVH710" s="109"/>
      <c r="HVI710" s="109"/>
      <c r="HVJ710" s="109"/>
      <c r="HVK710" s="109"/>
      <c r="HVL710" s="109"/>
      <c r="HVM710" s="109"/>
      <c r="HVN710" s="109"/>
      <c r="HVO710" s="109"/>
      <c r="HVP710" s="109"/>
      <c r="HVQ710" s="109"/>
      <c r="HVR710" s="109"/>
      <c r="HVS710" s="109"/>
      <c r="HVT710" s="109"/>
      <c r="HVU710" s="109"/>
      <c r="HVV710" s="109"/>
      <c r="HVW710" s="109"/>
      <c r="HVX710" s="109"/>
      <c r="HVY710" s="109"/>
      <c r="HVZ710" s="109"/>
      <c r="HWA710" s="109"/>
      <c r="HWB710" s="109"/>
      <c r="HWC710" s="109"/>
      <c r="HWD710" s="109"/>
      <c r="HWE710" s="109"/>
      <c r="HWF710" s="109"/>
      <c r="HWG710" s="109"/>
      <c r="HWH710" s="109"/>
      <c r="HWI710" s="109"/>
      <c r="HWJ710" s="109"/>
      <c r="HWK710" s="109"/>
      <c r="HWL710" s="109"/>
      <c r="HWM710" s="109"/>
      <c r="HWN710" s="109"/>
      <c r="HWO710" s="109"/>
      <c r="HWP710" s="109"/>
      <c r="HWQ710" s="109"/>
      <c r="HWR710" s="109"/>
      <c r="HWS710" s="109"/>
      <c r="HWT710" s="109"/>
      <c r="HWU710" s="109"/>
      <c r="HWV710" s="109"/>
      <c r="HWW710" s="109"/>
      <c r="HWX710" s="109"/>
      <c r="HWY710" s="109"/>
      <c r="HWZ710" s="109"/>
      <c r="HXA710" s="109"/>
      <c r="HXB710" s="109"/>
      <c r="HXC710" s="109"/>
      <c r="HXD710" s="109"/>
      <c r="HXE710" s="109"/>
      <c r="HXF710" s="109"/>
      <c r="HXG710" s="109"/>
      <c r="HXH710" s="109"/>
      <c r="HXI710" s="109"/>
      <c r="HXJ710" s="109"/>
      <c r="HXK710" s="109"/>
      <c r="HXL710" s="109"/>
      <c r="HXM710" s="109"/>
      <c r="HXN710" s="109"/>
      <c r="HXO710" s="109"/>
      <c r="HXP710" s="109"/>
      <c r="HXQ710" s="109"/>
      <c r="HXR710" s="109"/>
      <c r="HXS710" s="109"/>
      <c r="HXT710" s="109"/>
      <c r="HXU710" s="109"/>
      <c r="HXV710" s="109"/>
      <c r="HXW710" s="109"/>
      <c r="HXX710" s="109"/>
      <c r="HXY710" s="109"/>
      <c r="HXZ710" s="109"/>
      <c r="HYA710" s="109"/>
      <c r="HYB710" s="109"/>
      <c r="HYC710" s="109"/>
      <c r="HYD710" s="109"/>
      <c r="HYE710" s="109"/>
      <c r="HYF710" s="109"/>
      <c r="HYG710" s="109"/>
      <c r="HYH710" s="109"/>
      <c r="HYI710" s="109"/>
      <c r="HYJ710" s="109"/>
      <c r="HYK710" s="109"/>
      <c r="HYL710" s="109"/>
      <c r="HYM710" s="109"/>
      <c r="HYN710" s="109"/>
      <c r="HYO710" s="109"/>
      <c r="HYP710" s="109"/>
      <c r="HYQ710" s="109"/>
      <c r="HYR710" s="109"/>
      <c r="HYS710" s="109"/>
      <c r="HYT710" s="109"/>
      <c r="HYU710" s="109"/>
      <c r="HYV710" s="109"/>
      <c r="HYW710" s="109"/>
      <c r="HYX710" s="109"/>
      <c r="HYY710" s="109"/>
      <c r="HYZ710" s="109"/>
      <c r="HZA710" s="109"/>
      <c r="HZB710" s="109"/>
      <c r="HZC710" s="109"/>
      <c r="HZD710" s="109"/>
      <c r="HZE710" s="109"/>
      <c r="HZF710" s="109"/>
      <c r="HZG710" s="109"/>
      <c r="HZH710" s="109"/>
      <c r="HZI710" s="109"/>
      <c r="HZJ710" s="109"/>
      <c r="HZK710" s="109"/>
      <c r="HZL710" s="109"/>
      <c r="HZM710" s="109"/>
      <c r="HZN710" s="109"/>
      <c r="HZO710" s="109"/>
      <c r="HZP710" s="109"/>
      <c r="HZQ710" s="109"/>
      <c r="HZR710" s="109"/>
      <c r="HZS710" s="109"/>
      <c r="HZT710" s="109"/>
      <c r="HZU710" s="109"/>
      <c r="HZV710" s="109"/>
      <c r="HZW710" s="109"/>
      <c r="HZX710" s="109"/>
      <c r="HZY710" s="109"/>
      <c r="HZZ710" s="109"/>
      <c r="IAA710" s="109"/>
      <c r="IAB710" s="109"/>
      <c r="IAC710" s="109"/>
      <c r="IAD710" s="109"/>
      <c r="IAE710" s="109"/>
      <c r="IAF710" s="109"/>
      <c r="IAG710" s="109"/>
      <c r="IAH710" s="109"/>
      <c r="IAI710" s="109"/>
      <c r="IAJ710" s="109"/>
      <c r="IAK710" s="109"/>
      <c r="IAL710" s="109"/>
      <c r="IAM710" s="109"/>
      <c r="IAN710" s="109"/>
      <c r="IAO710" s="109"/>
      <c r="IAP710" s="109"/>
      <c r="IAQ710" s="109"/>
      <c r="IAR710" s="109"/>
      <c r="IAS710" s="109"/>
      <c r="IAT710" s="109"/>
      <c r="IAU710" s="109"/>
      <c r="IAV710" s="109"/>
      <c r="IAW710" s="109"/>
      <c r="IAX710" s="109"/>
      <c r="IAY710" s="109"/>
      <c r="IAZ710" s="109"/>
      <c r="IBA710" s="109"/>
      <c r="IBB710" s="109"/>
      <c r="IBC710" s="109"/>
      <c r="IBD710" s="109"/>
      <c r="IBE710" s="109"/>
      <c r="IBF710" s="109"/>
      <c r="IBG710" s="109"/>
      <c r="IBH710" s="109"/>
      <c r="IBI710" s="109"/>
      <c r="IBJ710" s="109"/>
      <c r="IBK710" s="109"/>
      <c r="IBL710" s="109"/>
      <c r="IBM710" s="109"/>
      <c r="IBN710" s="109"/>
      <c r="IBO710" s="109"/>
      <c r="IBP710" s="109"/>
      <c r="IBQ710" s="109"/>
      <c r="IBR710" s="109"/>
      <c r="IBS710" s="109"/>
      <c r="IBT710" s="109"/>
      <c r="IBU710" s="109"/>
      <c r="IBV710" s="109"/>
      <c r="IBW710" s="109"/>
      <c r="IBX710" s="109"/>
      <c r="IBY710" s="109"/>
      <c r="IBZ710" s="109"/>
      <c r="ICA710" s="109"/>
      <c r="ICB710" s="109"/>
      <c r="ICC710" s="109"/>
      <c r="ICD710" s="109"/>
      <c r="ICE710" s="109"/>
      <c r="ICF710" s="109"/>
      <c r="ICG710" s="109"/>
      <c r="ICH710" s="109"/>
      <c r="ICI710" s="109"/>
      <c r="ICJ710" s="109"/>
      <c r="ICK710" s="109"/>
      <c r="ICL710" s="109"/>
      <c r="ICM710" s="109"/>
      <c r="ICN710" s="109"/>
      <c r="ICO710" s="109"/>
      <c r="ICP710" s="109"/>
      <c r="ICQ710" s="109"/>
      <c r="ICR710" s="109"/>
      <c r="ICS710" s="109"/>
      <c r="ICT710" s="109"/>
      <c r="ICU710" s="109"/>
      <c r="ICV710" s="109"/>
      <c r="ICW710" s="109"/>
      <c r="ICX710" s="109"/>
      <c r="ICY710" s="109"/>
      <c r="ICZ710" s="109"/>
      <c r="IDA710" s="109"/>
      <c r="IDB710" s="109"/>
      <c r="IDC710" s="109"/>
      <c r="IDD710" s="109"/>
      <c r="IDE710" s="109"/>
      <c r="IDF710" s="109"/>
      <c r="IDG710" s="109"/>
      <c r="IDH710" s="109"/>
      <c r="IDI710" s="109"/>
      <c r="IDJ710" s="109"/>
      <c r="IDK710" s="109"/>
      <c r="IDL710" s="109"/>
      <c r="IDM710" s="109"/>
      <c r="IDN710" s="109"/>
      <c r="IDO710" s="109"/>
      <c r="IDP710" s="109"/>
      <c r="IDQ710" s="109"/>
      <c r="IDR710" s="109"/>
      <c r="IDS710" s="109"/>
      <c r="IDT710" s="109"/>
      <c r="IDU710" s="109"/>
      <c r="IDV710" s="109"/>
      <c r="IDW710" s="109"/>
      <c r="IDX710" s="109"/>
      <c r="IDY710" s="109"/>
      <c r="IDZ710" s="109"/>
      <c r="IEA710" s="109"/>
      <c r="IEB710" s="109"/>
      <c r="IEC710" s="109"/>
      <c r="IED710" s="109"/>
      <c r="IEE710" s="109"/>
      <c r="IEF710" s="109"/>
      <c r="IEG710" s="109"/>
      <c r="IEH710" s="109"/>
      <c r="IEI710" s="109"/>
      <c r="IEJ710" s="109"/>
      <c r="IEK710" s="109"/>
      <c r="IEL710" s="109"/>
      <c r="IEM710" s="109"/>
      <c r="IEN710" s="109"/>
      <c r="IEO710" s="109"/>
      <c r="IEP710" s="109"/>
      <c r="IEQ710" s="109"/>
      <c r="IER710" s="109"/>
      <c r="IES710" s="109"/>
      <c r="IET710" s="109"/>
      <c r="IEU710" s="109"/>
      <c r="IEV710" s="109"/>
      <c r="IEW710" s="109"/>
      <c r="IEX710" s="109"/>
      <c r="IEY710" s="109"/>
      <c r="IEZ710" s="109"/>
      <c r="IFA710" s="109"/>
      <c r="IFB710" s="109"/>
      <c r="IFC710" s="109"/>
      <c r="IFD710" s="109"/>
      <c r="IFE710" s="109"/>
      <c r="IFF710" s="109"/>
      <c r="IFG710" s="109"/>
      <c r="IFH710" s="109"/>
      <c r="IFI710" s="109"/>
      <c r="IFJ710" s="109"/>
      <c r="IFK710" s="109"/>
      <c r="IFL710" s="109"/>
      <c r="IFM710" s="109"/>
      <c r="IFN710" s="109"/>
      <c r="IFO710" s="109"/>
      <c r="IFP710" s="109"/>
      <c r="IFQ710" s="109"/>
      <c r="IFR710" s="109"/>
      <c r="IFS710" s="109"/>
      <c r="IFT710" s="109"/>
      <c r="IFU710" s="109"/>
      <c r="IFV710" s="109"/>
      <c r="IFW710" s="109"/>
      <c r="IFX710" s="109"/>
      <c r="IFY710" s="109"/>
      <c r="IFZ710" s="109"/>
      <c r="IGA710" s="109"/>
      <c r="IGB710" s="109"/>
      <c r="IGC710" s="109"/>
      <c r="IGD710" s="109"/>
      <c r="IGE710" s="109"/>
      <c r="IGF710" s="109"/>
      <c r="IGG710" s="109"/>
      <c r="IGH710" s="109"/>
      <c r="IGI710" s="109"/>
      <c r="IGJ710" s="109"/>
      <c r="IGK710" s="109"/>
      <c r="IGL710" s="109"/>
      <c r="IGM710" s="109"/>
      <c r="IGN710" s="109"/>
      <c r="IGO710" s="109"/>
      <c r="IGP710" s="109"/>
      <c r="IGQ710" s="109"/>
      <c r="IGR710" s="109"/>
      <c r="IGS710" s="109"/>
      <c r="IGT710" s="109"/>
      <c r="IGU710" s="109"/>
      <c r="IGV710" s="109"/>
      <c r="IGW710" s="109"/>
      <c r="IGX710" s="109"/>
      <c r="IGY710" s="109"/>
      <c r="IGZ710" s="109"/>
      <c r="IHA710" s="109"/>
      <c r="IHB710" s="109"/>
      <c r="IHC710" s="109"/>
      <c r="IHD710" s="109"/>
      <c r="IHE710" s="109"/>
      <c r="IHF710" s="109"/>
      <c r="IHG710" s="109"/>
      <c r="IHH710" s="109"/>
      <c r="IHI710" s="109"/>
      <c r="IHJ710" s="109"/>
      <c r="IHK710" s="109"/>
      <c r="IHL710" s="109"/>
      <c r="IHM710" s="109"/>
      <c r="IHN710" s="109"/>
      <c r="IHO710" s="109"/>
      <c r="IHP710" s="109"/>
      <c r="IHQ710" s="109"/>
      <c r="IHR710" s="109"/>
      <c r="IHS710" s="109"/>
      <c r="IHT710" s="109"/>
      <c r="IHU710" s="109"/>
      <c r="IHV710" s="109"/>
      <c r="IHW710" s="109"/>
      <c r="IHX710" s="109"/>
      <c r="IHY710" s="109"/>
      <c r="IHZ710" s="109"/>
      <c r="IIA710" s="109"/>
      <c r="IIB710" s="109"/>
      <c r="IIC710" s="109"/>
      <c r="IID710" s="109"/>
      <c r="IIE710" s="109"/>
      <c r="IIF710" s="109"/>
      <c r="IIG710" s="109"/>
      <c r="IIH710" s="109"/>
      <c r="III710" s="109"/>
      <c r="IIJ710" s="109"/>
      <c r="IIK710" s="109"/>
      <c r="IIL710" s="109"/>
      <c r="IIM710" s="109"/>
      <c r="IIN710" s="109"/>
      <c r="IIO710" s="109"/>
      <c r="IIP710" s="109"/>
      <c r="IIQ710" s="109"/>
      <c r="IIR710" s="109"/>
      <c r="IIS710" s="109"/>
      <c r="IIT710" s="109"/>
      <c r="IIU710" s="109"/>
      <c r="IIV710" s="109"/>
      <c r="IIW710" s="109"/>
      <c r="IIX710" s="109"/>
      <c r="IIY710" s="109"/>
      <c r="IIZ710" s="109"/>
      <c r="IJA710" s="109"/>
      <c r="IJB710" s="109"/>
      <c r="IJC710" s="109"/>
      <c r="IJD710" s="109"/>
      <c r="IJE710" s="109"/>
      <c r="IJF710" s="109"/>
      <c r="IJG710" s="109"/>
      <c r="IJH710" s="109"/>
      <c r="IJI710" s="109"/>
      <c r="IJJ710" s="109"/>
      <c r="IJK710" s="109"/>
      <c r="IJL710" s="109"/>
      <c r="IJM710" s="109"/>
      <c r="IJN710" s="109"/>
      <c r="IJO710" s="109"/>
      <c r="IJP710" s="109"/>
      <c r="IJQ710" s="109"/>
      <c r="IJR710" s="109"/>
      <c r="IJS710" s="109"/>
      <c r="IJT710" s="109"/>
      <c r="IJU710" s="109"/>
      <c r="IJV710" s="109"/>
      <c r="IJW710" s="109"/>
      <c r="IJX710" s="109"/>
      <c r="IJY710" s="109"/>
      <c r="IJZ710" s="109"/>
      <c r="IKA710" s="109"/>
      <c r="IKB710" s="109"/>
      <c r="IKC710" s="109"/>
      <c r="IKD710" s="109"/>
      <c r="IKE710" s="109"/>
      <c r="IKF710" s="109"/>
      <c r="IKG710" s="109"/>
      <c r="IKH710" s="109"/>
      <c r="IKI710" s="109"/>
      <c r="IKJ710" s="109"/>
      <c r="IKK710" s="109"/>
      <c r="IKL710" s="109"/>
      <c r="IKM710" s="109"/>
      <c r="IKN710" s="109"/>
      <c r="IKO710" s="109"/>
      <c r="IKP710" s="109"/>
      <c r="IKQ710" s="109"/>
      <c r="IKR710" s="109"/>
      <c r="IKS710" s="109"/>
      <c r="IKT710" s="109"/>
      <c r="IKU710" s="109"/>
      <c r="IKV710" s="109"/>
      <c r="IKW710" s="109"/>
      <c r="IKX710" s="109"/>
      <c r="IKY710" s="109"/>
      <c r="IKZ710" s="109"/>
      <c r="ILA710" s="109"/>
      <c r="ILB710" s="109"/>
      <c r="ILC710" s="109"/>
      <c r="ILD710" s="109"/>
      <c r="ILE710" s="109"/>
      <c r="ILF710" s="109"/>
      <c r="ILG710" s="109"/>
      <c r="ILH710" s="109"/>
      <c r="ILI710" s="109"/>
      <c r="ILJ710" s="109"/>
      <c r="ILK710" s="109"/>
      <c r="ILL710" s="109"/>
      <c r="ILM710" s="109"/>
      <c r="ILN710" s="109"/>
      <c r="ILO710" s="109"/>
      <c r="ILP710" s="109"/>
      <c r="ILQ710" s="109"/>
      <c r="ILR710" s="109"/>
      <c r="ILS710" s="109"/>
      <c r="ILT710" s="109"/>
      <c r="ILU710" s="109"/>
      <c r="ILV710" s="109"/>
      <c r="ILW710" s="109"/>
      <c r="ILX710" s="109"/>
      <c r="ILY710" s="109"/>
      <c r="ILZ710" s="109"/>
      <c r="IMA710" s="109"/>
      <c r="IMB710" s="109"/>
      <c r="IMC710" s="109"/>
      <c r="IMD710" s="109"/>
      <c r="IME710" s="109"/>
      <c r="IMF710" s="109"/>
      <c r="IMG710" s="109"/>
      <c r="IMH710" s="109"/>
      <c r="IMI710" s="109"/>
      <c r="IMJ710" s="109"/>
      <c r="IMK710" s="109"/>
      <c r="IML710" s="109"/>
      <c r="IMM710" s="109"/>
      <c r="IMN710" s="109"/>
      <c r="IMO710" s="109"/>
      <c r="IMP710" s="109"/>
      <c r="IMQ710" s="109"/>
      <c r="IMR710" s="109"/>
      <c r="IMS710" s="109"/>
      <c r="IMT710" s="109"/>
      <c r="IMU710" s="109"/>
      <c r="IMV710" s="109"/>
      <c r="IMW710" s="109"/>
      <c r="IMX710" s="109"/>
      <c r="IMY710" s="109"/>
      <c r="IMZ710" s="109"/>
      <c r="INA710" s="109"/>
      <c r="INB710" s="109"/>
      <c r="INC710" s="109"/>
      <c r="IND710" s="109"/>
      <c r="INE710" s="109"/>
      <c r="INF710" s="109"/>
      <c r="ING710" s="109"/>
      <c r="INH710" s="109"/>
      <c r="INI710" s="109"/>
      <c r="INJ710" s="109"/>
      <c r="INK710" s="109"/>
      <c r="INL710" s="109"/>
      <c r="INM710" s="109"/>
      <c r="INN710" s="109"/>
      <c r="INO710" s="109"/>
      <c r="INP710" s="109"/>
      <c r="INQ710" s="109"/>
      <c r="INR710" s="109"/>
      <c r="INS710" s="109"/>
      <c r="INT710" s="109"/>
      <c r="INU710" s="109"/>
      <c r="INV710" s="109"/>
      <c r="INW710" s="109"/>
      <c r="INX710" s="109"/>
      <c r="INY710" s="109"/>
      <c r="INZ710" s="109"/>
      <c r="IOA710" s="109"/>
      <c r="IOB710" s="109"/>
      <c r="IOC710" s="109"/>
      <c r="IOD710" s="109"/>
      <c r="IOE710" s="109"/>
      <c r="IOF710" s="109"/>
      <c r="IOG710" s="109"/>
      <c r="IOH710" s="109"/>
      <c r="IOI710" s="109"/>
      <c r="IOJ710" s="109"/>
      <c r="IOK710" s="109"/>
      <c r="IOL710" s="109"/>
      <c r="IOM710" s="109"/>
      <c r="ION710" s="109"/>
      <c r="IOO710" s="109"/>
      <c r="IOP710" s="109"/>
      <c r="IOQ710" s="109"/>
      <c r="IOR710" s="109"/>
      <c r="IOS710" s="109"/>
      <c r="IOT710" s="109"/>
      <c r="IOU710" s="109"/>
      <c r="IOV710" s="109"/>
      <c r="IOW710" s="109"/>
      <c r="IOX710" s="109"/>
      <c r="IOY710" s="109"/>
      <c r="IOZ710" s="109"/>
      <c r="IPA710" s="109"/>
      <c r="IPB710" s="109"/>
      <c r="IPC710" s="109"/>
      <c r="IPD710" s="109"/>
      <c r="IPE710" s="109"/>
      <c r="IPF710" s="109"/>
      <c r="IPG710" s="109"/>
      <c r="IPH710" s="109"/>
      <c r="IPI710" s="109"/>
      <c r="IPJ710" s="109"/>
      <c r="IPK710" s="109"/>
      <c r="IPL710" s="109"/>
      <c r="IPM710" s="109"/>
      <c r="IPN710" s="109"/>
      <c r="IPO710" s="109"/>
      <c r="IPP710" s="109"/>
      <c r="IPQ710" s="109"/>
      <c r="IPR710" s="109"/>
      <c r="IPS710" s="109"/>
      <c r="IPT710" s="109"/>
      <c r="IPU710" s="109"/>
      <c r="IPV710" s="109"/>
      <c r="IPW710" s="109"/>
      <c r="IPX710" s="109"/>
      <c r="IPY710" s="109"/>
      <c r="IPZ710" s="109"/>
      <c r="IQA710" s="109"/>
      <c r="IQB710" s="109"/>
      <c r="IQC710" s="109"/>
      <c r="IQD710" s="109"/>
      <c r="IQE710" s="109"/>
      <c r="IQF710" s="109"/>
      <c r="IQG710" s="109"/>
      <c r="IQH710" s="109"/>
      <c r="IQI710" s="109"/>
      <c r="IQJ710" s="109"/>
      <c r="IQK710" s="109"/>
      <c r="IQL710" s="109"/>
      <c r="IQM710" s="109"/>
      <c r="IQN710" s="109"/>
      <c r="IQO710" s="109"/>
      <c r="IQP710" s="109"/>
      <c r="IQQ710" s="109"/>
      <c r="IQR710" s="109"/>
      <c r="IQS710" s="109"/>
      <c r="IQT710" s="109"/>
      <c r="IQU710" s="109"/>
      <c r="IQV710" s="109"/>
      <c r="IQW710" s="109"/>
      <c r="IQX710" s="109"/>
      <c r="IQY710" s="109"/>
      <c r="IQZ710" s="109"/>
      <c r="IRA710" s="109"/>
      <c r="IRB710" s="109"/>
      <c r="IRC710" s="109"/>
      <c r="IRD710" s="109"/>
      <c r="IRE710" s="109"/>
      <c r="IRF710" s="109"/>
      <c r="IRG710" s="109"/>
      <c r="IRH710" s="109"/>
      <c r="IRI710" s="109"/>
      <c r="IRJ710" s="109"/>
      <c r="IRK710" s="109"/>
      <c r="IRL710" s="109"/>
      <c r="IRM710" s="109"/>
      <c r="IRN710" s="109"/>
      <c r="IRO710" s="109"/>
      <c r="IRP710" s="109"/>
      <c r="IRQ710" s="109"/>
      <c r="IRR710" s="109"/>
      <c r="IRS710" s="109"/>
      <c r="IRT710" s="109"/>
      <c r="IRU710" s="109"/>
      <c r="IRV710" s="109"/>
      <c r="IRW710" s="109"/>
      <c r="IRX710" s="109"/>
      <c r="IRY710" s="109"/>
      <c r="IRZ710" s="109"/>
      <c r="ISA710" s="109"/>
      <c r="ISB710" s="109"/>
      <c r="ISC710" s="109"/>
      <c r="ISD710" s="109"/>
      <c r="ISE710" s="109"/>
      <c r="ISF710" s="109"/>
      <c r="ISG710" s="109"/>
      <c r="ISH710" s="109"/>
      <c r="ISI710" s="109"/>
      <c r="ISJ710" s="109"/>
      <c r="ISK710" s="109"/>
      <c r="ISL710" s="109"/>
      <c r="ISM710" s="109"/>
      <c r="ISN710" s="109"/>
      <c r="ISO710" s="109"/>
      <c r="ISP710" s="109"/>
      <c r="ISQ710" s="109"/>
      <c r="ISR710" s="109"/>
      <c r="ISS710" s="109"/>
      <c r="IST710" s="109"/>
      <c r="ISU710" s="109"/>
      <c r="ISV710" s="109"/>
      <c r="ISW710" s="109"/>
      <c r="ISX710" s="109"/>
      <c r="ISY710" s="109"/>
      <c r="ISZ710" s="109"/>
      <c r="ITA710" s="109"/>
      <c r="ITB710" s="109"/>
      <c r="ITC710" s="109"/>
      <c r="ITD710" s="109"/>
      <c r="ITE710" s="109"/>
      <c r="ITF710" s="109"/>
      <c r="ITG710" s="109"/>
      <c r="ITH710" s="109"/>
      <c r="ITI710" s="109"/>
      <c r="ITJ710" s="109"/>
      <c r="ITK710" s="109"/>
      <c r="ITL710" s="109"/>
      <c r="ITM710" s="109"/>
      <c r="ITN710" s="109"/>
      <c r="ITO710" s="109"/>
      <c r="ITP710" s="109"/>
      <c r="ITQ710" s="109"/>
      <c r="ITR710" s="109"/>
      <c r="ITS710" s="109"/>
      <c r="ITT710" s="109"/>
      <c r="ITU710" s="109"/>
      <c r="ITV710" s="109"/>
      <c r="ITW710" s="109"/>
      <c r="ITX710" s="109"/>
      <c r="ITY710" s="109"/>
      <c r="ITZ710" s="109"/>
      <c r="IUA710" s="109"/>
      <c r="IUB710" s="109"/>
      <c r="IUC710" s="109"/>
      <c r="IUD710" s="109"/>
      <c r="IUE710" s="109"/>
      <c r="IUF710" s="109"/>
      <c r="IUG710" s="109"/>
      <c r="IUH710" s="109"/>
      <c r="IUI710" s="109"/>
      <c r="IUJ710" s="109"/>
      <c r="IUK710" s="109"/>
      <c r="IUL710" s="109"/>
      <c r="IUM710" s="109"/>
      <c r="IUN710" s="109"/>
      <c r="IUO710" s="109"/>
      <c r="IUP710" s="109"/>
      <c r="IUQ710" s="109"/>
      <c r="IUR710" s="109"/>
      <c r="IUS710" s="109"/>
      <c r="IUT710" s="109"/>
      <c r="IUU710" s="109"/>
      <c r="IUV710" s="109"/>
      <c r="IUW710" s="109"/>
      <c r="IUX710" s="109"/>
      <c r="IUY710" s="109"/>
      <c r="IUZ710" s="109"/>
      <c r="IVA710" s="109"/>
      <c r="IVB710" s="109"/>
      <c r="IVC710" s="109"/>
      <c r="IVD710" s="109"/>
      <c r="IVE710" s="109"/>
      <c r="IVF710" s="109"/>
      <c r="IVG710" s="109"/>
      <c r="IVH710" s="109"/>
      <c r="IVI710" s="109"/>
      <c r="IVJ710" s="109"/>
      <c r="IVK710" s="109"/>
      <c r="IVL710" s="109"/>
      <c r="IVM710" s="109"/>
      <c r="IVN710" s="109"/>
      <c r="IVO710" s="109"/>
      <c r="IVP710" s="109"/>
      <c r="IVQ710" s="109"/>
      <c r="IVR710" s="109"/>
      <c r="IVS710" s="109"/>
      <c r="IVT710" s="109"/>
      <c r="IVU710" s="109"/>
      <c r="IVV710" s="109"/>
      <c r="IVW710" s="109"/>
      <c r="IVX710" s="109"/>
      <c r="IVY710" s="109"/>
      <c r="IVZ710" s="109"/>
      <c r="IWA710" s="109"/>
      <c r="IWB710" s="109"/>
      <c r="IWC710" s="109"/>
      <c r="IWD710" s="109"/>
      <c r="IWE710" s="109"/>
      <c r="IWF710" s="109"/>
      <c r="IWG710" s="109"/>
      <c r="IWH710" s="109"/>
      <c r="IWI710" s="109"/>
      <c r="IWJ710" s="109"/>
      <c r="IWK710" s="109"/>
      <c r="IWL710" s="109"/>
      <c r="IWM710" s="109"/>
      <c r="IWN710" s="109"/>
      <c r="IWO710" s="109"/>
      <c r="IWP710" s="109"/>
      <c r="IWQ710" s="109"/>
      <c r="IWR710" s="109"/>
      <c r="IWS710" s="109"/>
      <c r="IWT710" s="109"/>
      <c r="IWU710" s="109"/>
      <c r="IWV710" s="109"/>
      <c r="IWW710" s="109"/>
      <c r="IWX710" s="109"/>
      <c r="IWY710" s="109"/>
      <c r="IWZ710" s="109"/>
      <c r="IXA710" s="109"/>
      <c r="IXB710" s="109"/>
      <c r="IXC710" s="109"/>
      <c r="IXD710" s="109"/>
      <c r="IXE710" s="109"/>
      <c r="IXF710" s="109"/>
      <c r="IXG710" s="109"/>
      <c r="IXH710" s="109"/>
      <c r="IXI710" s="109"/>
      <c r="IXJ710" s="109"/>
      <c r="IXK710" s="109"/>
      <c r="IXL710" s="109"/>
      <c r="IXM710" s="109"/>
      <c r="IXN710" s="109"/>
      <c r="IXO710" s="109"/>
      <c r="IXP710" s="109"/>
      <c r="IXQ710" s="109"/>
      <c r="IXR710" s="109"/>
      <c r="IXS710" s="109"/>
      <c r="IXT710" s="109"/>
      <c r="IXU710" s="109"/>
      <c r="IXV710" s="109"/>
      <c r="IXW710" s="109"/>
      <c r="IXX710" s="109"/>
      <c r="IXY710" s="109"/>
      <c r="IXZ710" s="109"/>
      <c r="IYA710" s="109"/>
      <c r="IYB710" s="109"/>
      <c r="IYC710" s="109"/>
      <c r="IYD710" s="109"/>
      <c r="IYE710" s="109"/>
      <c r="IYF710" s="109"/>
      <c r="IYG710" s="109"/>
      <c r="IYH710" s="109"/>
      <c r="IYI710" s="109"/>
      <c r="IYJ710" s="109"/>
      <c r="IYK710" s="109"/>
      <c r="IYL710" s="109"/>
      <c r="IYM710" s="109"/>
      <c r="IYN710" s="109"/>
      <c r="IYO710" s="109"/>
      <c r="IYP710" s="109"/>
      <c r="IYQ710" s="109"/>
      <c r="IYR710" s="109"/>
      <c r="IYS710" s="109"/>
      <c r="IYT710" s="109"/>
      <c r="IYU710" s="109"/>
      <c r="IYV710" s="109"/>
      <c r="IYW710" s="109"/>
      <c r="IYX710" s="109"/>
      <c r="IYY710" s="109"/>
      <c r="IYZ710" s="109"/>
      <c r="IZA710" s="109"/>
      <c r="IZB710" s="109"/>
      <c r="IZC710" s="109"/>
      <c r="IZD710" s="109"/>
      <c r="IZE710" s="109"/>
      <c r="IZF710" s="109"/>
      <c r="IZG710" s="109"/>
      <c r="IZH710" s="109"/>
      <c r="IZI710" s="109"/>
      <c r="IZJ710" s="109"/>
      <c r="IZK710" s="109"/>
      <c r="IZL710" s="109"/>
      <c r="IZM710" s="109"/>
      <c r="IZN710" s="109"/>
      <c r="IZO710" s="109"/>
      <c r="IZP710" s="109"/>
      <c r="IZQ710" s="109"/>
      <c r="IZR710" s="109"/>
      <c r="IZS710" s="109"/>
      <c r="IZT710" s="109"/>
      <c r="IZU710" s="109"/>
      <c r="IZV710" s="109"/>
      <c r="IZW710" s="109"/>
      <c r="IZX710" s="109"/>
      <c r="IZY710" s="109"/>
      <c r="IZZ710" s="109"/>
      <c r="JAA710" s="109"/>
      <c r="JAB710" s="109"/>
      <c r="JAC710" s="109"/>
      <c r="JAD710" s="109"/>
      <c r="JAE710" s="109"/>
      <c r="JAF710" s="109"/>
      <c r="JAG710" s="109"/>
      <c r="JAH710" s="109"/>
      <c r="JAI710" s="109"/>
      <c r="JAJ710" s="109"/>
      <c r="JAK710" s="109"/>
      <c r="JAL710" s="109"/>
      <c r="JAM710" s="109"/>
      <c r="JAN710" s="109"/>
      <c r="JAO710" s="109"/>
      <c r="JAP710" s="109"/>
      <c r="JAQ710" s="109"/>
      <c r="JAR710" s="109"/>
      <c r="JAS710" s="109"/>
      <c r="JAT710" s="109"/>
      <c r="JAU710" s="109"/>
      <c r="JAV710" s="109"/>
      <c r="JAW710" s="109"/>
      <c r="JAX710" s="109"/>
      <c r="JAY710" s="109"/>
      <c r="JAZ710" s="109"/>
      <c r="JBA710" s="109"/>
      <c r="JBB710" s="109"/>
      <c r="JBC710" s="109"/>
      <c r="JBD710" s="109"/>
      <c r="JBE710" s="109"/>
      <c r="JBF710" s="109"/>
      <c r="JBG710" s="109"/>
      <c r="JBH710" s="109"/>
      <c r="JBI710" s="109"/>
      <c r="JBJ710" s="109"/>
      <c r="JBK710" s="109"/>
      <c r="JBL710" s="109"/>
      <c r="JBM710" s="109"/>
      <c r="JBN710" s="109"/>
      <c r="JBO710" s="109"/>
      <c r="JBP710" s="109"/>
      <c r="JBQ710" s="109"/>
      <c r="JBR710" s="109"/>
      <c r="JBS710" s="109"/>
      <c r="JBT710" s="109"/>
      <c r="JBU710" s="109"/>
      <c r="JBV710" s="109"/>
      <c r="JBW710" s="109"/>
      <c r="JBX710" s="109"/>
      <c r="JBY710" s="109"/>
      <c r="JBZ710" s="109"/>
      <c r="JCA710" s="109"/>
      <c r="JCB710" s="109"/>
      <c r="JCC710" s="109"/>
      <c r="JCD710" s="109"/>
      <c r="JCE710" s="109"/>
      <c r="JCF710" s="109"/>
      <c r="JCG710" s="109"/>
      <c r="JCH710" s="109"/>
      <c r="JCI710" s="109"/>
      <c r="JCJ710" s="109"/>
      <c r="JCK710" s="109"/>
      <c r="JCL710" s="109"/>
      <c r="JCM710" s="109"/>
      <c r="JCN710" s="109"/>
      <c r="JCO710" s="109"/>
      <c r="JCP710" s="109"/>
      <c r="JCQ710" s="109"/>
      <c r="JCR710" s="109"/>
      <c r="JCS710" s="109"/>
      <c r="JCT710" s="109"/>
      <c r="JCU710" s="109"/>
      <c r="JCV710" s="109"/>
      <c r="JCW710" s="109"/>
      <c r="JCX710" s="109"/>
      <c r="JCY710" s="109"/>
      <c r="JCZ710" s="109"/>
      <c r="JDA710" s="109"/>
      <c r="JDB710" s="109"/>
      <c r="JDC710" s="109"/>
      <c r="JDD710" s="109"/>
      <c r="JDE710" s="109"/>
      <c r="JDF710" s="109"/>
      <c r="JDG710" s="109"/>
      <c r="JDH710" s="109"/>
      <c r="JDI710" s="109"/>
      <c r="JDJ710" s="109"/>
      <c r="JDK710" s="109"/>
      <c r="JDL710" s="109"/>
      <c r="JDM710" s="109"/>
      <c r="JDN710" s="109"/>
      <c r="JDO710" s="109"/>
      <c r="JDP710" s="109"/>
      <c r="JDQ710" s="109"/>
      <c r="JDR710" s="109"/>
      <c r="JDS710" s="109"/>
      <c r="JDT710" s="109"/>
      <c r="JDU710" s="109"/>
      <c r="JDV710" s="109"/>
      <c r="JDW710" s="109"/>
      <c r="JDX710" s="109"/>
      <c r="JDY710" s="109"/>
      <c r="JDZ710" s="109"/>
      <c r="JEA710" s="109"/>
      <c r="JEB710" s="109"/>
      <c r="JEC710" s="109"/>
      <c r="JED710" s="109"/>
      <c r="JEE710" s="109"/>
      <c r="JEF710" s="109"/>
      <c r="JEG710" s="109"/>
      <c r="JEH710" s="109"/>
      <c r="JEI710" s="109"/>
      <c r="JEJ710" s="109"/>
      <c r="JEK710" s="109"/>
      <c r="JEL710" s="109"/>
      <c r="JEM710" s="109"/>
      <c r="JEN710" s="109"/>
      <c r="JEO710" s="109"/>
      <c r="JEP710" s="109"/>
      <c r="JEQ710" s="109"/>
      <c r="JER710" s="109"/>
      <c r="JES710" s="109"/>
      <c r="JET710" s="109"/>
      <c r="JEU710" s="109"/>
      <c r="JEV710" s="109"/>
      <c r="JEW710" s="109"/>
      <c r="JEX710" s="109"/>
      <c r="JEY710" s="109"/>
      <c r="JEZ710" s="109"/>
      <c r="JFA710" s="109"/>
      <c r="JFB710" s="109"/>
      <c r="JFC710" s="109"/>
      <c r="JFD710" s="109"/>
      <c r="JFE710" s="109"/>
      <c r="JFF710" s="109"/>
      <c r="JFG710" s="109"/>
      <c r="JFH710" s="109"/>
      <c r="JFI710" s="109"/>
      <c r="JFJ710" s="109"/>
      <c r="JFK710" s="109"/>
      <c r="JFL710" s="109"/>
      <c r="JFM710" s="109"/>
      <c r="JFN710" s="109"/>
      <c r="JFO710" s="109"/>
      <c r="JFP710" s="109"/>
      <c r="JFQ710" s="109"/>
      <c r="JFR710" s="109"/>
      <c r="JFS710" s="109"/>
      <c r="JFT710" s="109"/>
      <c r="JFU710" s="109"/>
      <c r="JFV710" s="109"/>
      <c r="JFW710" s="109"/>
      <c r="JFX710" s="109"/>
      <c r="JFY710" s="109"/>
      <c r="JFZ710" s="109"/>
      <c r="JGA710" s="109"/>
      <c r="JGB710" s="109"/>
      <c r="JGC710" s="109"/>
      <c r="JGD710" s="109"/>
      <c r="JGE710" s="109"/>
      <c r="JGF710" s="109"/>
      <c r="JGG710" s="109"/>
      <c r="JGH710" s="109"/>
      <c r="JGI710" s="109"/>
      <c r="JGJ710" s="109"/>
      <c r="JGK710" s="109"/>
      <c r="JGL710" s="109"/>
      <c r="JGM710" s="109"/>
      <c r="JGN710" s="109"/>
      <c r="JGO710" s="109"/>
      <c r="JGP710" s="109"/>
      <c r="JGQ710" s="109"/>
      <c r="JGR710" s="109"/>
      <c r="JGS710" s="109"/>
      <c r="JGT710" s="109"/>
      <c r="JGU710" s="109"/>
      <c r="JGV710" s="109"/>
      <c r="JGW710" s="109"/>
      <c r="JGX710" s="109"/>
      <c r="JGY710" s="109"/>
      <c r="JGZ710" s="109"/>
      <c r="JHA710" s="109"/>
      <c r="JHB710" s="109"/>
      <c r="JHC710" s="109"/>
      <c r="JHD710" s="109"/>
      <c r="JHE710" s="109"/>
      <c r="JHF710" s="109"/>
      <c r="JHG710" s="109"/>
      <c r="JHH710" s="109"/>
      <c r="JHI710" s="109"/>
      <c r="JHJ710" s="109"/>
      <c r="JHK710" s="109"/>
      <c r="JHL710" s="109"/>
      <c r="JHM710" s="109"/>
      <c r="JHN710" s="109"/>
      <c r="JHO710" s="109"/>
      <c r="JHP710" s="109"/>
      <c r="JHQ710" s="109"/>
      <c r="JHR710" s="109"/>
      <c r="JHS710" s="109"/>
      <c r="JHT710" s="109"/>
      <c r="JHU710" s="109"/>
      <c r="JHV710" s="109"/>
      <c r="JHW710" s="109"/>
      <c r="JHX710" s="109"/>
      <c r="JHY710" s="109"/>
      <c r="JHZ710" s="109"/>
      <c r="JIA710" s="109"/>
      <c r="JIB710" s="109"/>
      <c r="JIC710" s="109"/>
      <c r="JID710" s="109"/>
      <c r="JIE710" s="109"/>
      <c r="JIF710" s="109"/>
      <c r="JIG710" s="109"/>
      <c r="JIH710" s="109"/>
      <c r="JII710" s="109"/>
      <c r="JIJ710" s="109"/>
      <c r="JIK710" s="109"/>
      <c r="JIL710" s="109"/>
      <c r="JIM710" s="109"/>
      <c r="JIN710" s="109"/>
      <c r="JIO710" s="109"/>
      <c r="JIP710" s="109"/>
      <c r="JIQ710" s="109"/>
      <c r="JIR710" s="109"/>
      <c r="JIS710" s="109"/>
      <c r="JIT710" s="109"/>
      <c r="JIU710" s="109"/>
      <c r="JIV710" s="109"/>
      <c r="JIW710" s="109"/>
      <c r="JIX710" s="109"/>
      <c r="JIY710" s="109"/>
      <c r="JIZ710" s="109"/>
      <c r="JJA710" s="109"/>
      <c r="JJB710" s="109"/>
      <c r="JJC710" s="109"/>
      <c r="JJD710" s="109"/>
      <c r="JJE710" s="109"/>
      <c r="JJF710" s="109"/>
      <c r="JJG710" s="109"/>
      <c r="JJH710" s="109"/>
      <c r="JJI710" s="109"/>
      <c r="JJJ710" s="109"/>
      <c r="JJK710" s="109"/>
      <c r="JJL710" s="109"/>
      <c r="JJM710" s="109"/>
      <c r="JJN710" s="109"/>
      <c r="JJO710" s="109"/>
      <c r="JJP710" s="109"/>
      <c r="JJQ710" s="109"/>
      <c r="JJR710" s="109"/>
      <c r="JJS710" s="109"/>
      <c r="JJT710" s="109"/>
      <c r="JJU710" s="109"/>
      <c r="JJV710" s="109"/>
      <c r="JJW710" s="109"/>
      <c r="JJX710" s="109"/>
      <c r="JJY710" s="109"/>
      <c r="JJZ710" s="109"/>
      <c r="JKA710" s="109"/>
      <c r="JKB710" s="109"/>
      <c r="JKC710" s="109"/>
      <c r="JKD710" s="109"/>
      <c r="JKE710" s="109"/>
      <c r="JKF710" s="109"/>
      <c r="JKG710" s="109"/>
      <c r="JKH710" s="109"/>
      <c r="JKI710" s="109"/>
      <c r="JKJ710" s="109"/>
      <c r="JKK710" s="109"/>
      <c r="JKL710" s="109"/>
      <c r="JKM710" s="109"/>
      <c r="JKN710" s="109"/>
      <c r="JKO710" s="109"/>
      <c r="JKP710" s="109"/>
      <c r="JKQ710" s="109"/>
      <c r="JKR710" s="109"/>
      <c r="JKS710" s="109"/>
      <c r="JKT710" s="109"/>
      <c r="JKU710" s="109"/>
      <c r="JKV710" s="109"/>
      <c r="JKW710" s="109"/>
      <c r="JKX710" s="109"/>
      <c r="JKY710" s="109"/>
      <c r="JKZ710" s="109"/>
      <c r="JLA710" s="109"/>
      <c r="JLB710" s="109"/>
      <c r="JLC710" s="109"/>
      <c r="JLD710" s="109"/>
      <c r="JLE710" s="109"/>
      <c r="JLF710" s="109"/>
      <c r="JLG710" s="109"/>
      <c r="JLH710" s="109"/>
      <c r="JLI710" s="109"/>
      <c r="JLJ710" s="109"/>
      <c r="JLK710" s="109"/>
      <c r="JLL710" s="109"/>
      <c r="JLM710" s="109"/>
      <c r="JLN710" s="109"/>
      <c r="JLO710" s="109"/>
      <c r="JLP710" s="109"/>
      <c r="JLQ710" s="109"/>
      <c r="JLR710" s="109"/>
      <c r="JLS710" s="109"/>
      <c r="JLT710" s="109"/>
      <c r="JLU710" s="109"/>
      <c r="JLV710" s="109"/>
      <c r="JLW710" s="109"/>
      <c r="JLX710" s="109"/>
      <c r="JLY710" s="109"/>
      <c r="JLZ710" s="109"/>
      <c r="JMA710" s="109"/>
      <c r="JMB710" s="109"/>
      <c r="JMC710" s="109"/>
      <c r="JMD710" s="109"/>
      <c r="JME710" s="109"/>
      <c r="JMF710" s="109"/>
      <c r="JMG710" s="109"/>
      <c r="JMH710" s="109"/>
      <c r="JMI710" s="109"/>
      <c r="JMJ710" s="109"/>
      <c r="JMK710" s="109"/>
      <c r="JML710" s="109"/>
      <c r="JMM710" s="109"/>
      <c r="JMN710" s="109"/>
      <c r="JMO710" s="109"/>
      <c r="JMP710" s="109"/>
      <c r="JMQ710" s="109"/>
      <c r="JMR710" s="109"/>
      <c r="JMS710" s="109"/>
      <c r="JMT710" s="109"/>
      <c r="JMU710" s="109"/>
      <c r="JMV710" s="109"/>
      <c r="JMW710" s="109"/>
      <c r="JMX710" s="109"/>
      <c r="JMY710" s="109"/>
      <c r="JMZ710" s="109"/>
      <c r="JNA710" s="109"/>
      <c r="JNB710" s="109"/>
      <c r="JNC710" s="109"/>
      <c r="JND710" s="109"/>
      <c r="JNE710" s="109"/>
      <c r="JNF710" s="109"/>
      <c r="JNG710" s="109"/>
      <c r="JNH710" s="109"/>
      <c r="JNI710" s="109"/>
      <c r="JNJ710" s="109"/>
      <c r="JNK710" s="109"/>
      <c r="JNL710" s="109"/>
      <c r="JNM710" s="109"/>
      <c r="JNN710" s="109"/>
      <c r="JNO710" s="109"/>
      <c r="JNP710" s="109"/>
      <c r="JNQ710" s="109"/>
      <c r="JNR710" s="109"/>
      <c r="JNS710" s="109"/>
      <c r="JNT710" s="109"/>
      <c r="JNU710" s="109"/>
      <c r="JNV710" s="109"/>
      <c r="JNW710" s="109"/>
      <c r="JNX710" s="109"/>
      <c r="JNY710" s="109"/>
      <c r="JNZ710" s="109"/>
      <c r="JOA710" s="109"/>
      <c r="JOB710" s="109"/>
      <c r="JOC710" s="109"/>
      <c r="JOD710" s="109"/>
      <c r="JOE710" s="109"/>
      <c r="JOF710" s="109"/>
      <c r="JOG710" s="109"/>
      <c r="JOH710" s="109"/>
      <c r="JOI710" s="109"/>
      <c r="JOJ710" s="109"/>
      <c r="JOK710" s="109"/>
      <c r="JOL710" s="109"/>
      <c r="JOM710" s="109"/>
      <c r="JON710" s="109"/>
      <c r="JOO710" s="109"/>
      <c r="JOP710" s="109"/>
      <c r="JOQ710" s="109"/>
      <c r="JOR710" s="109"/>
      <c r="JOS710" s="109"/>
      <c r="JOT710" s="109"/>
      <c r="JOU710" s="109"/>
      <c r="JOV710" s="109"/>
      <c r="JOW710" s="109"/>
      <c r="JOX710" s="109"/>
      <c r="JOY710" s="109"/>
      <c r="JOZ710" s="109"/>
      <c r="JPA710" s="109"/>
      <c r="JPB710" s="109"/>
      <c r="JPC710" s="109"/>
      <c r="JPD710" s="109"/>
      <c r="JPE710" s="109"/>
      <c r="JPF710" s="109"/>
      <c r="JPG710" s="109"/>
      <c r="JPH710" s="109"/>
      <c r="JPI710" s="109"/>
      <c r="JPJ710" s="109"/>
      <c r="JPK710" s="109"/>
      <c r="JPL710" s="109"/>
      <c r="JPM710" s="109"/>
      <c r="JPN710" s="109"/>
      <c r="JPO710" s="109"/>
      <c r="JPP710" s="109"/>
      <c r="JPQ710" s="109"/>
      <c r="JPR710" s="109"/>
      <c r="JPS710" s="109"/>
      <c r="JPT710" s="109"/>
      <c r="JPU710" s="109"/>
      <c r="JPV710" s="109"/>
      <c r="JPW710" s="109"/>
      <c r="JPX710" s="109"/>
      <c r="JPY710" s="109"/>
      <c r="JPZ710" s="109"/>
      <c r="JQA710" s="109"/>
      <c r="JQB710" s="109"/>
      <c r="JQC710" s="109"/>
      <c r="JQD710" s="109"/>
      <c r="JQE710" s="109"/>
      <c r="JQF710" s="109"/>
      <c r="JQG710" s="109"/>
      <c r="JQH710" s="109"/>
      <c r="JQI710" s="109"/>
      <c r="JQJ710" s="109"/>
      <c r="JQK710" s="109"/>
      <c r="JQL710" s="109"/>
      <c r="JQM710" s="109"/>
      <c r="JQN710" s="109"/>
      <c r="JQO710" s="109"/>
      <c r="JQP710" s="109"/>
      <c r="JQQ710" s="109"/>
      <c r="JQR710" s="109"/>
      <c r="JQS710" s="109"/>
      <c r="JQT710" s="109"/>
      <c r="JQU710" s="109"/>
      <c r="JQV710" s="109"/>
      <c r="JQW710" s="109"/>
      <c r="JQX710" s="109"/>
      <c r="JQY710" s="109"/>
      <c r="JQZ710" s="109"/>
      <c r="JRA710" s="109"/>
      <c r="JRB710" s="109"/>
      <c r="JRC710" s="109"/>
      <c r="JRD710" s="109"/>
      <c r="JRE710" s="109"/>
      <c r="JRF710" s="109"/>
      <c r="JRG710" s="109"/>
      <c r="JRH710" s="109"/>
      <c r="JRI710" s="109"/>
      <c r="JRJ710" s="109"/>
      <c r="JRK710" s="109"/>
      <c r="JRL710" s="109"/>
      <c r="JRM710" s="109"/>
      <c r="JRN710" s="109"/>
      <c r="JRO710" s="109"/>
      <c r="JRP710" s="109"/>
      <c r="JRQ710" s="109"/>
      <c r="JRR710" s="109"/>
      <c r="JRS710" s="109"/>
      <c r="JRT710" s="109"/>
      <c r="JRU710" s="109"/>
      <c r="JRV710" s="109"/>
      <c r="JRW710" s="109"/>
      <c r="JRX710" s="109"/>
      <c r="JRY710" s="109"/>
      <c r="JRZ710" s="109"/>
      <c r="JSA710" s="109"/>
      <c r="JSB710" s="109"/>
      <c r="JSC710" s="109"/>
      <c r="JSD710" s="109"/>
      <c r="JSE710" s="109"/>
      <c r="JSF710" s="109"/>
      <c r="JSG710" s="109"/>
      <c r="JSH710" s="109"/>
      <c r="JSI710" s="109"/>
      <c r="JSJ710" s="109"/>
      <c r="JSK710" s="109"/>
      <c r="JSL710" s="109"/>
      <c r="JSM710" s="109"/>
      <c r="JSN710" s="109"/>
      <c r="JSO710" s="109"/>
      <c r="JSP710" s="109"/>
      <c r="JSQ710" s="109"/>
      <c r="JSR710" s="109"/>
      <c r="JSS710" s="109"/>
      <c r="JST710" s="109"/>
      <c r="JSU710" s="109"/>
      <c r="JSV710" s="109"/>
      <c r="JSW710" s="109"/>
      <c r="JSX710" s="109"/>
      <c r="JSY710" s="109"/>
      <c r="JSZ710" s="109"/>
      <c r="JTA710" s="109"/>
      <c r="JTB710" s="109"/>
      <c r="JTC710" s="109"/>
      <c r="JTD710" s="109"/>
      <c r="JTE710" s="109"/>
      <c r="JTF710" s="109"/>
      <c r="JTG710" s="109"/>
      <c r="JTH710" s="109"/>
      <c r="JTI710" s="109"/>
      <c r="JTJ710" s="109"/>
      <c r="JTK710" s="109"/>
      <c r="JTL710" s="109"/>
      <c r="JTM710" s="109"/>
      <c r="JTN710" s="109"/>
      <c r="JTO710" s="109"/>
      <c r="JTP710" s="109"/>
      <c r="JTQ710" s="109"/>
      <c r="JTR710" s="109"/>
      <c r="JTS710" s="109"/>
      <c r="JTT710" s="109"/>
      <c r="JTU710" s="109"/>
      <c r="JTV710" s="109"/>
      <c r="JTW710" s="109"/>
      <c r="JTX710" s="109"/>
      <c r="JTY710" s="109"/>
      <c r="JTZ710" s="109"/>
      <c r="JUA710" s="109"/>
      <c r="JUB710" s="109"/>
      <c r="JUC710" s="109"/>
      <c r="JUD710" s="109"/>
      <c r="JUE710" s="109"/>
      <c r="JUF710" s="109"/>
      <c r="JUG710" s="109"/>
      <c r="JUH710" s="109"/>
      <c r="JUI710" s="109"/>
      <c r="JUJ710" s="109"/>
      <c r="JUK710" s="109"/>
      <c r="JUL710" s="109"/>
      <c r="JUM710" s="109"/>
      <c r="JUN710" s="109"/>
      <c r="JUO710" s="109"/>
      <c r="JUP710" s="109"/>
      <c r="JUQ710" s="109"/>
      <c r="JUR710" s="109"/>
      <c r="JUS710" s="109"/>
      <c r="JUT710" s="109"/>
      <c r="JUU710" s="109"/>
      <c r="JUV710" s="109"/>
      <c r="JUW710" s="109"/>
      <c r="JUX710" s="109"/>
      <c r="JUY710" s="109"/>
      <c r="JUZ710" s="109"/>
      <c r="JVA710" s="109"/>
      <c r="JVB710" s="109"/>
      <c r="JVC710" s="109"/>
      <c r="JVD710" s="109"/>
      <c r="JVE710" s="109"/>
      <c r="JVF710" s="109"/>
      <c r="JVG710" s="109"/>
      <c r="JVH710" s="109"/>
      <c r="JVI710" s="109"/>
      <c r="JVJ710" s="109"/>
      <c r="JVK710" s="109"/>
      <c r="JVL710" s="109"/>
      <c r="JVM710" s="109"/>
      <c r="JVN710" s="109"/>
      <c r="JVO710" s="109"/>
      <c r="JVP710" s="109"/>
      <c r="JVQ710" s="109"/>
      <c r="JVR710" s="109"/>
      <c r="JVS710" s="109"/>
      <c r="JVT710" s="109"/>
      <c r="JVU710" s="109"/>
      <c r="JVV710" s="109"/>
      <c r="JVW710" s="109"/>
      <c r="JVX710" s="109"/>
      <c r="JVY710" s="109"/>
      <c r="JVZ710" s="109"/>
      <c r="JWA710" s="109"/>
      <c r="JWB710" s="109"/>
      <c r="JWC710" s="109"/>
      <c r="JWD710" s="109"/>
      <c r="JWE710" s="109"/>
      <c r="JWF710" s="109"/>
      <c r="JWG710" s="109"/>
      <c r="JWH710" s="109"/>
      <c r="JWI710" s="109"/>
      <c r="JWJ710" s="109"/>
      <c r="JWK710" s="109"/>
      <c r="JWL710" s="109"/>
      <c r="JWM710" s="109"/>
      <c r="JWN710" s="109"/>
      <c r="JWO710" s="109"/>
      <c r="JWP710" s="109"/>
      <c r="JWQ710" s="109"/>
      <c r="JWR710" s="109"/>
      <c r="JWS710" s="109"/>
      <c r="JWT710" s="109"/>
      <c r="JWU710" s="109"/>
      <c r="JWV710" s="109"/>
      <c r="JWW710" s="109"/>
      <c r="JWX710" s="109"/>
      <c r="JWY710" s="109"/>
      <c r="JWZ710" s="109"/>
      <c r="JXA710" s="109"/>
      <c r="JXB710" s="109"/>
      <c r="JXC710" s="109"/>
      <c r="JXD710" s="109"/>
      <c r="JXE710" s="109"/>
      <c r="JXF710" s="109"/>
      <c r="JXG710" s="109"/>
      <c r="JXH710" s="109"/>
      <c r="JXI710" s="109"/>
      <c r="JXJ710" s="109"/>
      <c r="JXK710" s="109"/>
      <c r="JXL710" s="109"/>
      <c r="JXM710" s="109"/>
      <c r="JXN710" s="109"/>
      <c r="JXO710" s="109"/>
      <c r="JXP710" s="109"/>
      <c r="JXQ710" s="109"/>
      <c r="JXR710" s="109"/>
      <c r="JXS710" s="109"/>
      <c r="JXT710" s="109"/>
      <c r="JXU710" s="109"/>
      <c r="JXV710" s="109"/>
      <c r="JXW710" s="109"/>
      <c r="JXX710" s="109"/>
      <c r="JXY710" s="109"/>
      <c r="JXZ710" s="109"/>
      <c r="JYA710" s="109"/>
      <c r="JYB710" s="109"/>
      <c r="JYC710" s="109"/>
      <c r="JYD710" s="109"/>
      <c r="JYE710" s="109"/>
      <c r="JYF710" s="109"/>
      <c r="JYG710" s="109"/>
      <c r="JYH710" s="109"/>
      <c r="JYI710" s="109"/>
      <c r="JYJ710" s="109"/>
      <c r="JYK710" s="109"/>
      <c r="JYL710" s="109"/>
      <c r="JYM710" s="109"/>
      <c r="JYN710" s="109"/>
      <c r="JYO710" s="109"/>
      <c r="JYP710" s="109"/>
      <c r="JYQ710" s="109"/>
      <c r="JYR710" s="109"/>
      <c r="JYS710" s="109"/>
      <c r="JYT710" s="109"/>
      <c r="JYU710" s="109"/>
      <c r="JYV710" s="109"/>
      <c r="JYW710" s="109"/>
      <c r="JYX710" s="109"/>
      <c r="JYY710" s="109"/>
      <c r="JYZ710" s="109"/>
      <c r="JZA710" s="109"/>
      <c r="JZB710" s="109"/>
      <c r="JZC710" s="109"/>
      <c r="JZD710" s="109"/>
      <c r="JZE710" s="109"/>
      <c r="JZF710" s="109"/>
      <c r="JZG710" s="109"/>
      <c r="JZH710" s="109"/>
      <c r="JZI710" s="109"/>
      <c r="JZJ710" s="109"/>
      <c r="JZK710" s="109"/>
      <c r="JZL710" s="109"/>
      <c r="JZM710" s="109"/>
      <c r="JZN710" s="109"/>
      <c r="JZO710" s="109"/>
      <c r="JZP710" s="109"/>
      <c r="JZQ710" s="109"/>
      <c r="JZR710" s="109"/>
      <c r="JZS710" s="109"/>
      <c r="JZT710" s="109"/>
      <c r="JZU710" s="109"/>
      <c r="JZV710" s="109"/>
      <c r="JZW710" s="109"/>
      <c r="JZX710" s="109"/>
      <c r="JZY710" s="109"/>
      <c r="JZZ710" s="109"/>
      <c r="KAA710" s="109"/>
      <c r="KAB710" s="109"/>
      <c r="KAC710" s="109"/>
      <c r="KAD710" s="109"/>
      <c r="KAE710" s="109"/>
      <c r="KAF710" s="109"/>
      <c r="KAG710" s="109"/>
      <c r="KAH710" s="109"/>
      <c r="KAI710" s="109"/>
      <c r="KAJ710" s="109"/>
      <c r="KAK710" s="109"/>
      <c r="KAL710" s="109"/>
      <c r="KAM710" s="109"/>
      <c r="KAN710" s="109"/>
      <c r="KAO710" s="109"/>
      <c r="KAP710" s="109"/>
      <c r="KAQ710" s="109"/>
      <c r="KAR710" s="109"/>
      <c r="KAS710" s="109"/>
      <c r="KAT710" s="109"/>
      <c r="KAU710" s="109"/>
      <c r="KAV710" s="109"/>
      <c r="KAW710" s="109"/>
      <c r="KAX710" s="109"/>
      <c r="KAY710" s="109"/>
      <c r="KAZ710" s="109"/>
      <c r="KBA710" s="109"/>
      <c r="KBB710" s="109"/>
      <c r="KBC710" s="109"/>
      <c r="KBD710" s="109"/>
      <c r="KBE710" s="109"/>
      <c r="KBF710" s="109"/>
      <c r="KBG710" s="109"/>
      <c r="KBH710" s="109"/>
      <c r="KBI710" s="109"/>
      <c r="KBJ710" s="109"/>
      <c r="KBK710" s="109"/>
      <c r="KBL710" s="109"/>
      <c r="KBM710" s="109"/>
      <c r="KBN710" s="109"/>
      <c r="KBO710" s="109"/>
      <c r="KBP710" s="109"/>
      <c r="KBQ710" s="109"/>
      <c r="KBR710" s="109"/>
      <c r="KBS710" s="109"/>
      <c r="KBT710" s="109"/>
      <c r="KBU710" s="109"/>
      <c r="KBV710" s="109"/>
      <c r="KBW710" s="109"/>
      <c r="KBX710" s="109"/>
      <c r="KBY710" s="109"/>
      <c r="KBZ710" s="109"/>
      <c r="KCA710" s="109"/>
      <c r="KCB710" s="109"/>
      <c r="KCC710" s="109"/>
      <c r="KCD710" s="109"/>
      <c r="KCE710" s="109"/>
      <c r="KCF710" s="109"/>
      <c r="KCG710" s="109"/>
      <c r="KCH710" s="109"/>
      <c r="KCI710" s="109"/>
      <c r="KCJ710" s="109"/>
      <c r="KCK710" s="109"/>
      <c r="KCL710" s="109"/>
      <c r="KCM710" s="109"/>
      <c r="KCN710" s="109"/>
      <c r="KCO710" s="109"/>
      <c r="KCP710" s="109"/>
      <c r="KCQ710" s="109"/>
      <c r="KCR710" s="109"/>
      <c r="KCS710" s="109"/>
      <c r="KCT710" s="109"/>
      <c r="KCU710" s="109"/>
      <c r="KCV710" s="109"/>
      <c r="KCW710" s="109"/>
      <c r="KCX710" s="109"/>
      <c r="KCY710" s="109"/>
      <c r="KCZ710" s="109"/>
      <c r="KDA710" s="109"/>
      <c r="KDB710" s="109"/>
      <c r="KDC710" s="109"/>
      <c r="KDD710" s="109"/>
      <c r="KDE710" s="109"/>
      <c r="KDF710" s="109"/>
      <c r="KDG710" s="109"/>
      <c r="KDH710" s="109"/>
      <c r="KDI710" s="109"/>
      <c r="KDJ710" s="109"/>
      <c r="KDK710" s="109"/>
      <c r="KDL710" s="109"/>
      <c r="KDM710" s="109"/>
      <c r="KDN710" s="109"/>
      <c r="KDO710" s="109"/>
      <c r="KDP710" s="109"/>
      <c r="KDQ710" s="109"/>
      <c r="KDR710" s="109"/>
      <c r="KDS710" s="109"/>
      <c r="KDT710" s="109"/>
      <c r="KDU710" s="109"/>
      <c r="KDV710" s="109"/>
      <c r="KDW710" s="109"/>
      <c r="KDX710" s="109"/>
      <c r="KDY710" s="109"/>
      <c r="KDZ710" s="109"/>
      <c r="KEA710" s="109"/>
      <c r="KEB710" s="109"/>
      <c r="KEC710" s="109"/>
      <c r="KED710" s="109"/>
      <c r="KEE710" s="109"/>
      <c r="KEF710" s="109"/>
      <c r="KEG710" s="109"/>
      <c r="KEH710" s="109"/>
      <c r="KEI710" s="109"/>
      <c r="KEJ710" s="109"/>
      <c r="KEK710" s="109"/>
      <c r="KEL710" s="109"/>
      <c r="KEM710" s="109"/>
      <c r="KEN710" s="109"/>
      <c r="KEO710" s="109"/>
      <c r="KEP710" s="109"/>
      <c r="KEQ710" s="109"/>
      <c r="KER710" s="109"/>
      <c r="KES710" s="109"/>
      <c r="KET710" s="109"/>
      <c r="KEU710" s="109"/>
      <c r="KEV710" s="109"/>
      <c r="KEW710" s="109"/>
      <c r="KEX710" s="109"/>
      <c r="KEY710" s="109"/>
      <c r="KEZ710" s="109"/>
      <c r="KFA710" s="109"/>
      <c r="KFB710" s="109"/>
      <c r="KFC710" s="109"/>
      <c r="KFD710" s="109"/>
      <c r="KFE710" s="109"/>
      <c r="KFF710" s="109"/>
      <c r="KFG710" s="109"/>
      <c r="KFH710" s="109"/>
      <c r="KFI710" s="109"/>
      <c r="KFJ710" s="109"/>
      <c r="KFK710" s="109"/>
      <c r="KFL710" s="109"/>
      <c r="KFM710" s="109"/>
      <c r="KFN710" s="109"/>
      <c r="KFO710" s="109"/>
      <c r="KFP710" s="109"/>
      <c r="KFQ710" s="109"/>
      <c r="KFR710" s="109"/>
      <c r="KFS710" s="109"/>
      <c r="KFT710" s="109"/>
      <c r="KFU710" s="109"/>
      <c r="KFV710" s="109"/>
      <c r="KFW710" s="109"/>
      <c r="KFX710" s="109"/>
      <c r="KFY710" s="109"/>
      <c r="KFZ710" s="109"/>
      <c r="KGA710" s="109"/>
      <c r="KGB710" s="109"/>
      <c r="KGC710" s="109"/>
      <c r="KGD710" s="109"/>
      <c r="KGE710" s="109"/>
      <c r="KGF710" s="109"/>
      <c r="KGG710" s="109"/>
      <c r="KGH710" s="109"/>
      <c r="KGI710" s="109"/>
      <c r="KGJ710" s="109"/>
      <c r="KGK710" s="109"/>
      <c r="KGL710" s="109"/>
      <c r="KGM710" s="109"/>
      <c r="KGN710" s="109"/>
      <c r="KGO710" s="109"/>
      <c r="KGP710" s="109"/>
      <c r="KGQ710" s="109"/>
      <c r="KGR710" s="109"/>
      <c r="KGS710" s="109"/>
      <c r="KGT710" s="109"/>
      <c r="KGU710" s="109"/>
      <c r="KGV710" s="109"/>
      <c r="KGW710" s="109"/>
      <c r="KGX710" s="109"/>
      <c r="KGY710" s="109"/>
      <c r="KGZ710" s="109"/>
      <c r="KHA710" s="109"/>
      <c r="KHB710" s="109"/>
      <c r="KHC710" s="109"/>
      <c r="KHD710" s="109"/>
      <c r="KHE710" s="109"/>
      <c r="KHF710" s="109"/>
      <c r="KHG710" s="109"/>
      <c r="KHH710" s="109"/>
      <c r="KHI710" s="109"/>
      <c r="KHJ710" s="109"/>
      <c r="KHK710" s="109"/>
      <c r="KHL710" s="109"/>
      <c r="KHM710" s="109"/>
      <c r="KHN710" s="109"/>
      <c r="KHO710" s="109"/>
      <c r="KHP710" s="109"/>
      <c r="KHQ710" s="109"/>
      <c r="KHR710" s="109"/>
      <c r="KHS710" s="109"/>
      <c r="KHT710" s="109"/>
      <c r="KHU710" s="109"/>
      <c r="KHV710" s="109"/>
      <c r="KHW710" s="109"/>
      <c r="KHX710" s="109"/>
      <c r="KHY710" s="109"/>
      <c r="KHZ710" s="109"/>
      <c r="KIA710" s="109"/>
      <c r="KIB710" s="109"/>
      <c r="KIC710" s="109"/>
      <c r="KID710" s="109"/>
      <c r="KIE710" s="109"/>
      <c r="KIF710" s="109"/>
      <c r="KIG710" s="109"/>
      <c r="KIH710" s="109"/>
      <c r="KII710" s="109"/>
      <c r="KIJ710" s="109"/>
      <c r="KIK710" s="109"/>
      <c r="KIL710" s="109"/>
      <c r="KIM710" s="109"/>
      <c r="KIN710" s="109"/>
      <c r="KIO710" s="109"/>
      <c r="KIP710" s="109"/>
      <c r="KIQ710" s="109"/>
      <c r="KIR710" s="109"/>
      <c r="KIS710" s="109"/>
      <c r="KIT710" s="109"/>
      <c r="KIU710" s="109"/>
      <c r="KIV710" s="109"/>
      <c r="KIW710" s="109"/>
      <c r="KIX710" s="109"/>
      <c r="KIY710" s="109"/>
      <c r="KIZ710" s="109"/>
      <c r="KJA710" s="109"/>
      <c r="KJB710" s="109"/>
      <c r="KJC710" s="109"/>
      <c r="KJD710" s="109"/>
      <c r="KJE710" s="109"/>
      <c r="KJF710" s="109"/>
      <c r="KJG710" s="109"/>
      <c r="KJH710" s="109"/>
      <c r="KJI710" s="109"/>
      <c r="KJJ710" s="109"/>
      <c r="KJK710" s="109"/>
      <c r="KJL710" s="109"/>
      <c r="KJM710" s="109"/>
      <c r="KJN710" s="109"/>
      <c r="KJO710" s="109"/>
      <c r="KJP710" s="109"/>
      <c r="KJQ710" s="109"/>
      <c r="KJR710" s="109"/>
      <c r="KJS710" s="109"/>
      <c r="KJT710" s="109"/>
      <c r="KJU710" s="109"/>
      <c r="KJV710" s="109"/>
      <c r="KJW710" s="109"/>
      <c r="KJX710" s="109"/>
      <c r="KJY710" s="109"/>
      <c r="KJZ710" s="109"/>
      <c r="KKA710" s="109"/>
      <c r="KKB710" s="109"/>
      <c r="KKC710" s="109"/>
      <c r="KKD710" s="109"/>
      <c r="KKE710" s="109"/>
      <c r="KKF710" s="109"/>
      <c r="KKG710" s="109"/>
      <c r="KKH710" s="109"/>
      <c r="KKI710" s="109"/>
      <c r="KKJ710" s="109"/>
      <c r="KKK710" s="109"/>
      <c r="KKL710" s="109"/>
      <c r="KKM710" s="109"/>
      <c r="KKN710" s="109"/>
      <c r="KKO710" s="109"/>
      <c r="KKP710" s="109"/>
      <c r="KKQ710" s="109"/>
      <c r="KKR710" s="109"/>
      <c r="KKS710" s="109"/>
      <c r="KKT710" s="109"/>
      <c r="KKU710" s="109"/>
      <c r="KKV710" s="109"/>
      <c r="KKW710" s="109"/>
      <c r="KKX710" s="109"/>
      <c r="KKY710" s="109"/>
      <c r="KKZ710" s="109"/>
      <c r="KLA710" s="109"/>
      <c r="KLB710" s="109"/>
      <c r="KLC710" s="109"/>
      <c r="KLD710" s="109"/>
      <c r="KLE710" s="109"/>
      <c r="KLF710" s="109"/>
      <c r="KLG710" s="109"/>
      <c r="KLH710" s="109"/>
      <c r="KLI710" s="109"/>
      <c r="KLJ710" s="109"/>
      <c r="KLK710" s="109"/>
      <c r="KLL710" s="109"/>
      <c r="KLM710" s="109"/>
      <c r="KLN710" s="109"/>
      <c r="KLO710" s="109"/>
      <c r="KLP710" s="109"/>
      <c r="KLQ710" s="109"/>
      <c r="KLR710" s="109"/>
      <c r="KLS710" s="109"/>
      <c r="KLT710" s="109"/>
      <c r="KLU710" s="109"/>
      <c r="KLV710" s="109"/>
      <c r="KLW710" s="109"/>
      <c r="KLX710" s="109"/>
      <c r="KLY710" s="109"/>
      <c r="KLZ710" s="109"/>
      <c r="KMA710" s="109"/>
      <c r="KMB710" s="109"/>
      <c r="KMC710" s="109"/>
      <c r="KMD710" s="109"/>
      <c r="KME710" s="109"/>
      <c r="KMF710" s="109"/>
      <c r="KMG710" s="109"/>
      <c r="KMH710" s="109"/>
      <c r="KMI710" s="109"/>
      <c r="KMJ710" s="109"/>
      <c r="KMK710" s="109"/>
      <c r="KML710" s="109"/>
      <c r="KMM710" s="109"/>
      <c r="KMN710" s="109"/>
      <c r="KMO710" s="109"/>
      <c r="KMP710" s="109"/>
      <c r="KMQ710" s="109"/>
      <c r="KMR710" s="109"/>
      <c r="KMS710" s="109"/>
      <c r="KMT710" s="109"/>
      <c r="KMU710" s="109"/>
      <c r="KMV710" s="109"/>
      <c r="KMW710" s="109"/>
      <c r="KMX710" s="109"/>
      <c r="KMY710" s="109"/>
      <c r="KMZ710" s="109"/>
      <c r="KNA710" s="109"/>
      <c r="KNB710" s="109"/>
      <c r="KNC710" s="109"/>
      <c r="KND710" s="109"/>
      <c r="KNE710" s="109"/>
      <c r="KNF710" s="109"/>
      <c r="KNG710" s="109"/>
      <c r="KNH710" s="109"/>
      <c r="KNI710" s="109"/>
      <c r="KNJ710" s="109"/>
      <c r="KNK710" s="109"/>
      <c r="KNL710" s="109"/>
      <c r="KNM710" s="109"/>
      <c r="KNN710" s="109"/>
      <c r="KNO710" s="109"/>
      <c r="KNP710" s="109"/>
      <c r="KNQ710" s="109"/>
      <c r="KNR710" s="109"/>
      <c r="KNS710" s="109"/>
      <c r="KNT710" s="109"/>
      <c r="KNU710" s="109"/>
      <c r="KNV710" s="109"/>
      <c r="KNW710" s="109"/>
      <c r="KNX710" s="109"/>
      <c r="KNY710" s="109"/>
      <c r="KNZ710" s="109"/>
      <c r="KOA710" s="109"/>
      <c r="KOB710" s="109"/>
      <c r="KOC710" s="109"/>
      <c r="KOD710" s="109"/>
      <c r="KOE710" s="109"/>
      <c r="KOF710" s="109"/>
      <c r="KOG710" s="109"/>
      <c r="KOH710" s="109"/>
      <c r="KOI710" s="109"/>
      <c r="KOJ710" s="109"/>
      <c r="KOK710" s="109"/>
      <c r="KOL710" s="109"/>
      <c r="KOM710" s="109"/>
      <c r="KON710" s="109"/>
      <c r="KOO710" s="109"/>
      <c r="KOP710" s="109"/>
      <c r="KOQ710" s="109"/>
      <c r="KOR710" s="109"/>
      <c r="KOS710" s="109"/>
      <c r="KOT710" s="109"/>
      <c r="KOU710" s="109"/>
      <c r="KOV710" s="109"/>
      <c r="KOW710" s="109"/>
      <c r="KOX710" s="109"/>
      <c r="KOY710" s="109"/>
      <c r="KOZ710" s="109"/>
      <c r="KPA710" s="109"/>
      <c r="KPB710" s="109"/>
      <c r="KPC710" s="109"/>
      <c r="KPD710" s="109"/>
      <c r="KPE710" s="109"/>
      <c r="KPF710" s="109"/>
      <c r="KPG710" s="109"/>
      <c r="KPH710" s="109"/>
      <c r="KPI710" s="109"/>
      <c r="KPJ710" s="109"/>
      <c r="KPK710" s="109"/>
      <c r="KPL710" s="109"/>
      <c r="KPM710" s="109"/>
      <c r="KPN710" s="109"/>
      <c r="KPO710" s="109"/>
      <c r="KPP710" s="109"/>
      <c r="KPQ710" s="109"/>
      <c r="KPR710" s="109"/>
      <c r="KPS710" s="109"/>
      <c r="KPT710" s="109"/>
      <c r="KPU710" s="109"/>
      <c r="KPV710" s="109"/>
      <c r="KPW710" s="109"/>
      <c r="KPX710" s="109"/>
      <c r="KPY710" s="109"/>
      <c r="KPZ710" s="109"/>
      <c r="KQA710" s="109"/>
      <c r="KQB710" s="109"/>
      <c r="KQC710" s="109"/>
      <c r="KQD710" s="109"/>
      <c r="KQE710" s="109"/>
      <c r="KQF710" s="109"/>
      <c r="KQG710" s="109"/>
      <c r="KQH710" s="109"/>
      <c r="KQI710" s="109"/>
      <c r="KQJ710" s="109"/>
      <c r="KQK710" s="109"/>
      <c r="KQL710" s="109"/>
      <c r="KQM710" s="109"/>
      <c r="KQN710" s="109"/>
      <c r="KQO710" s="109"/>
      <c r="KQP710" s="109"/>
      <c r="KQQ710" s="109"/>
      <c r="KQR710" s="109"/>
      <c r="KQS710" s="109"/>
      <c r="KQT710" s="109"/>
      <c r="KQU710" s="109"/>
      <c r="KQV710" s="109"/>
      <c r="KQW710" s="109"/>
      <c r="KQX710" s="109"/>
      <c r="KQY710" s="109"/>
      <c r="KQZ710" s="109"/>
      <c r="KRA710" s="109"/>
      <c r="KRB710" s="109"/>
      <c r="KRC710" s="109"/>
      <c r="KRD710" s="109"/>
      <c r="KRE710" s="109"/>
      <c r="KRF710" s="109"/>
      <c r="KRG710" s="109"/>
      <c r="KRH710" s="109"/>
      <c r="KRI710" s="109"/>
      <c r="KRJ710" s="109"/>
      <c r="KRK710" s="109"/>
      <c r="KRL710" s="109"/>
      <c r="KRM710" s="109"/>
      <c r="KRN710" s="109"/>
      <c r="KRO710" s="109"/>
      <c r="KRP710" s="109"/>
      <c r="KRQ710" s="109"/>
      <c r="KRR710" s="109"/>
      <c r="KRS710" s="109"/>
      <c r="KRT710" s="109"/>
      <c r="KRU710" s="109"/>
      <c r="KRV710" s="109"/>
      <c r="KRW710" s="109"/>
      <c r="KRX710" s="109"/>
      <c r="KRY710" s="109"/>
      <c r="KRZ710" s="109"/>
      <c r="KSA710" s="109"/>
      <c r="KSB710" s="109"/>
      <c r="KSC710" s="109"/>
      <c r="KSD710" s="109"/>
      <c r="KSE710" s="109"/>
      <c r="KSF710" s="109"/>
      <c r="KSG710" s="109"/>
      <c r="KSH710" s="109"/>
      <c r="KSI710" s="109"/>
      <c r="KSJ710" s="109"/>
      <c r="KSK710" s="109"/>
      <c r="KSL710" s="109"/>
      <c r="KSM710" s="109"/>
      <c r="KSN710" s="109"/>
      <c r="KSO710" s="109"/>
      <c r="KSP710" s="109"/>
      <c r="KSQ710" s="109"/>
      <c r="KSR710" s="109"/>
      <c r="KSS710" s="109"/>
      <c r="KST710" s="109"/>
      <c r="KSU710" s="109"/>
      <c r="KSV710" s="109"/>
      <c r="KSW710" s="109"/>
      <c r="KSX710" s="109"/>
      <c r="KSY710" s="109"/>
      <c r="KSZ710" s="109"/>
      <c r="KTA710" s="109"/>
      <c r="KTB710" s="109"/>
      <c r="KTC710" s="109"/>
      <c r="KTD710" s="109"/>
      <c r="KTE710" s="109"/>
      <c r="KTF710" s="109"/>
      <c r="KTG710" s="109"/>
      <c r="KTH710" s="109"/>
      <c r="KTI710" s="109"/>
      <c r="KTJ710" s="109"/>
      <c r="KTK710" s="109"/>
      <c r="KTL710" s="109"/>
      <c r="KTM710" s="109"/>
      <c r="KTN710" s="109"/>
      <c r="KTO710" s="109"/>
      <c r="KTP710" s="109"/>
      <c r="KTQ710" s="109"/>
      <c r="KTR710" s="109"/>
      <c r="KTS710" s="109"/>
      <c r="KTT710" s="109"/>
      <c r="KTU710" s="109"/>
      <c r="KTV710" s="109"/>
      <c r="KTW710" s="109"/>
      <c r="KTX710" s="109"/>
      <c r="KTY710" s="109"/>
      <c r="KTZ710" s="109"/>
      <c r="KUA710" s="109"/>
      <c r="KUB710" s="109"/>
      <c r="KUC710" s="109"/>
      <c r="KUD710" s="109"/>
      <c r="KUE710" s="109"/>
      <c r="KUF710" s="109"/>
      <c r="KUG710" s="109"/>
      <c r="KUH710" s="109"/>
      <c r="KUI710" s="109"/>
      <c r="KUJ710" s="109"/>
      <c r="KUK710" s="109"/>
      <c r="KUL710" s="109"/>
      <c r="KUM710" s="109"/>
      <c r="KUN710" s="109"/>
      <c r="KUO710" s="109"/>
      <c r="KUP710" s="109"/>
      <c r="KUQ710" s="109"/>
      <c r="KUR710" s="109"/>
      <c r="KUS710" s="109"/>
      <c r="KUT710" s="109"/>
      <c r="KUU710" s="109"/>
      <c r="KUV710" s="109"/>
      <c r="KUW710" s="109"/>
      <c r="KUX710" s="109"/>
      <c r="KUY710" s="109"/>
      <c r="KUZ710" s="109"/>
      <c r="KVA710" s="109"/>
      <c r="KVB710" s="109"/>
      <c r="KVC710" s="109"/>
      <c r="KVD710" s="109"/>
      <c r="KVE710" s="109"/>
      <c r="KVF710" s="109"/>
      <c r="KVG710" s="109"/>
      <c r="KVH710" s="109"/>
      <c r="KVI710" s="109"/>
      <c r="KVJ710" s="109"/>
      <c r="KVK710" s="109"/>
      <c r="KVL710" s="109"/>
      <c r="KVM710" s="109"/>
      <c r="KVN710" s="109"/>
      <c r="KVO710" s="109"/>
      <c r="KVP710" s="109"/>
      <c r="KVQ710" s="109"/>
      <c r="KVR710" s="109"/>
      <c r="KVS710" s="109"/>
      <c r="KVT710" s="109"/>
      <c r="KVU710" s="109"/>
      <c r="KVV710" s="109"/>
      <c r="KVW710" s="109"/>
      <c r="KVX710" s="109"/>
      <c r="KVY710" s="109"/>
      <c r="KVZ710" s="109"/>
      <c r="KWA710" s="109"/>
      <c r="KWB710" s="109"/>
      <c r="KWC710" s="109"/>
      <c r="KWD710" s="109"/>
      <c r="KWE710" s="109"/>
      <c r="KWF710" s="109"/>
      <c r="KWG710" s="109"/>
      <c r="KWH710" s="109"/>
      <c r="KWI710" s="109"/>
      <c r="KWJ710" s="109"/>
      <c r="KWK710" s="109"/>
      <c r="KWL710" s="109"/>
      <c r="KWM710" s="109"/>
      <c r="KWN710" s="109"/>
      <c r="KWO710" s="109"/>
      <c r="KWP710" s="109"/>
      <c r="KWQ710" s="109"/>
      <c r="KWR710" s="109"/>
      <c r="KWS710" s="109"/>
      <c r="KWT710" s="109"/>
      <c r="KWU710" s="109"/>
      <c r="KWV710" s="109"/>
      <c r="KWW710" s="109"/>
      <c r="KWX710" s="109"/>
      <c r="KWY710" s="109"/>
      <c r="KWZ710" s="109"/>
      <c r="KXA710" s="109"/>
      <c r="KXB710" s="109"/>
      <c r="KXC710" s="109"/>
      <c r="KXD710" s="109"/>
      <c r="KXE710" s="109"/>
      <c r="KXF710" s="109"/>
      <c r="KXG710" s="109"/>
      <c r="KXH710" s="109"/>
      <c r="KXI710" s="109"/>
      <c r="KXJ710" s="109"/>
      <c r="KXK710" s="109"/>
      <c r="KXL710" s="109"/>
      <c r="KXM710" s="109"/>
      <c r="KXN710" s="109"/>
      <c r="KXO710" s="109"/>
      <c r="KXP710" s="109"/>
      <c r="KXQ710" s="109"/>
      <c r="KXR710" s="109"/>
      <c r="KXS710" s="109"/>
      <c r="KXT710" s="109"/>
      <c r="KXU710" s="109"/>
      <c r="KXV710" s="109"/>
      <c r="KXW710" s="109"/>
      <c r="KXX710" s="109"/>
      <c r="KXY710" s="109"/>
      <c r="KXZ710" s="109"/>
      <c r="KYA710" s="109"/>
      <c r="KYB710" s="109"/>
      <c r="KYC710" s="109"/>
      <c r="KYD710" s="109"/>
      <c r="KYE710" s="109"/>
      <c r="KYF710" s="109"/>
      <c r="KYG710" s="109"/>
      <c r="KYH710" s="109"/>
      <c r="KYI710" s="109"/>
      <c r="KYJ710" s="109"/>
      <c r="KYK710" s="109"/>
      <c r="KYL710" s="109"/>
      <c r="KYM710" s="109"/>
      <c r="KYN710" s="109"/>
      <c r="KYO710" s="109"/>
      <c r="KYP710" s="109"/>
      <c r="KYQ710" s="109"/>
      <c r="KYR710" s="109"/>
      <c r="KYS710" s="109"/>
      <c r="KYT710" s="109"/>
      <c r="KYU710" s="109"/>
      <c r="KYV710" s="109"/>
      <c r="KYW710" s="109"/>
      <c r="KYX710" s="109"/>
      <c r="KYY710" s="109"/>
      <c r="KYZ710" s="109"/>
      <c r="KZA710" s="109"/>
      <c r="KZB710" s="109"/>
      <c r="KZC710" s="109"/>
      <c r="KZD710" s="109"/>
      <c r="KZE710" s="109"/>
      <c r="KZF710" s="109"/>
      <c r="KZG710" s="109"/>
      <c r="KZH710" s="109"/>
      <c r="KZI710" s="109"/>
      <c r="KZJ710" s="109"/>
      <c r="KZK710" s="109"/>
      <c r="KZL710" s="109"/>
      <c r="KZM710" s="109"/>
      <c r="KZN710" s="109"/>
      <c r="KZO710" s="109"/>
      <c r="KZP710" s="109"/>
      <c r="KZQ710" s="109"/>
      <c r="KZR710" s="109"/>
      <c r="KZS710" s="109"/>
      <c r="KZT710" s="109"/>
      <c r="KZU710" s="109"/>
      <c r="KZV710" s="109"/>
      <c r="KZW710" s="109"/>
      <c r="KZX710" s="109"/>
      <c r="KZY710" s="109"/>
      <c r="KZZ710" s="109"/>
      <c r="LAA710" s="109"/>
      <c r="LAB710" s="109"/>
      <c r="LAC710" s="109"/>
      <c r="LAD710" s="109"/>
      <c r="LAE710" s="109"/>
      <c r="LAF710" s="109"/>
      <c r="LAG710" s="109"/>
      <c r="LAH710" s="109"/>
      <c r="LAI710" s="109"/>
      <c r="LAJ710" s="109"/>
      <c r="LAK710" s="109"/>
      <c r="LAL710" s="109"/>
      <c r="LAM710" s="109"/>
      <c r="LAN710" s="109"/>
      <c r="LAO710" s="109"/>
      <c r="LAP710" s="109"/>
      <c r="LAQ710" s="109"/>
      <c r="LAR710" s="109"/>
      <c r="LAS710" s="109"/>
      <c r="LAT710" s="109"/>
      <c r="LAU710" s="109"/>
      <c r="LAV710" s="109"/>
      <c r="LAW710" s="109"/>
      <c r="LAX710" s="109"/>
      <c r="LAY710" s="109"/>
      <c r="LAZ710" s="109"/>
      <c r="LBA710" s="109"/>
      <c r="LBB710" s="109"/>
      <c r="LBC710" s="109"/>
      <c r="LBD710" s="109"/>
      <c r="LBE710" s="109"/>
      <c r="LBF710" s="109"/>
      <c r="LBG710" s="109"/>
      <c r="LBH710" s="109"/>
      <c r="LBI710" s="109"/>
      <c r="LBJ710" s="109"/>
      <c r="LBK710" s="109"/>
      <c r="LBL710" s="109"/>
      <c r="LBM710" s="109"/>
      <c r="LBN710" s="109"/>
      <c r="LBO710" s="109"/>
      <c r="LBP710" s="109"/>
      <c r="LBQ710" s="109"/>
      <c r="LBR710" s="109"/>
      <c r="LBS710" s="109"/>
      <c r="LBT710" s="109"/>
      <c r="LBU710" s="109"/>
      <c r="LBV710" s="109"/>
      <c r="LBW710" s="109"/>
      <c r="LBX710" s="109"/>
      <c r="LBY710" s="109"/>
      <c r="LBZ710" s="109"/>
      <c r="LCA710" s="109"/>
      <c r="LCB710" s="109"/>
      <c r="LCC710" s="109"/>
      <c r="LCD710" s="109"/>
      <c r="LCE710" s="109"/>
      <c r="LCF710" s="109"/>
      <c r="LCG710" s="109"/>
      <c r="LCH710" s="109"/>
      <c r="LCI710" s="109"/>
      <c r="LCJ710" s="109"/>
      <c r="LCK710" s="109"/>
      <c r="LCL710" s="109"/>
      <c r="LCM710" s="109"/>
      <c r="LCN710" s="109"/>
      <c r="LCO710" s="109"/>
      <c r="LCP710" s="109"/>
      <c r="LCQ710" s="109"/>
      <c r="LCR710" s="109"/>
      <c r="LCS710" s="109"/>
      <c r="LCT710" s="109"/>
      <c r="LCU710" s="109"/>
      <c r="LCV710" s="109"/>
      <c r="LCW710" s="109"/>
      <c r="LCX710" s="109"/>
      <c r="LCY710" s="109"/>
      <c r="LCZ710" s="109"/>
      <c r="LDA710" s="109"/>
      <c r="LDB710" s="109"/>
      <c r="LDC710" s="109"/>
      <c r="LDD710" s="109"/>
      <c r="LDE710" s="109"/>
      <c r="LDF710" s="109"/>
      <c r="LDG710" s="109"/>
      <c r="LDH710" s="109"/>
      <c r="LDI710" s="109"/>
      <c r="LDJ710" s="109"/>
      <c r="LDK710" s="109"/>
      <c r="LDL710" s="109"/>
      <c r="LDM710" s="109"/>
      <c r="LDN710" s="109"/>
      <c r="LDO710" s="109"/>
      <c r="LDP710" s="109"/>
      <c r="LDQ710" s="109"/>
      <c r="LDR710" s="109"/>
      <c r="LDS710" s="109"/>
      <c r="LDT710" s="109"/>
      <c r="LDU710" s="109"/>
      <c r="LDV710" s="109"/>
      <c r="LDW710" s="109"/>
      <c r="LDX710" s="109"/>
      <c r="LDY710" s="109"/>
      <c r="LDZ710" s="109"/>
      <c r="LEA710" s="109"/>
      <c r="LEB710" s="109"/>
      <c r="LEC710" s="109"/>
      <c r="LED710" s="109"/>
      <c r="LEE710" s="109"/>
      <c r="LEF710" s="109"/>
      <c r="LEG710" s="109"/>
      <c r="LEH710" s="109"/>
      <c r="LEI710" s="109"/>
      <c r="LEJ710" s="109"/>
      <c r="LEK710" s="109"/>
      <c r="LEL710" s="109"/>
      <c r="LEM710" s="109"/>
      <c r="LEN710" s="109"/>
      <c r="LEO710" s="109"/>
      <c r="LEP710" s="109"/>
      <c r="LEQ710" s="109"/>
      <c r="LER710" s="109"/>
      <c r="LES710" s="109"/>
      <c r="LET710" s="109"/>
      <c r="LEU710" s="109"/>
      <c r="LEV710" s="109"/>
      <c r="LEW710" s="109"/>
      <c r="LEX710" s="109"/>
      <c r="LEY710" s="109"/>
      <c r="LEZ710" s="109"/>
      <c r="LFA710" s="109"/>
      <c r="LFB710" s="109"/>
      <c r="LFC710" s="109"/>
      <c r="LFD710" s="109"/>
      <c r="LFE710" s="109"/>
      <c r="LFF710" s="109"/>
      <c r="LFG710" s="109"/>
      <c r="LFH710" s="109"/>
      <c r="LFI710" s="109"/>
      <c r="LFJ710" s="109"/>
      <c r="LFK710" s="109"/>
      <c r="LFL710" s="109"/>
      <c r="LFM710" s="109"/>
      <c r="LFN710" s="109"/>
      <c r="LFO710" s="109"/>
      <c r="LFP710" s="109"/>
      <c r="LFQ710" s="109"/>
      <c r="LFR710" s="109"/>
      <c r="LFS710" s="109"/>
      <c r="LFT710" s="109"/>
      <c r="LFU710" s="109"/>
      <c r="LFV710" s="109"/>
      <c r="LFW710" s="109"/>
      <c r="LFX710" s="109"/>
      <c r="LFY710" s="109"/>
      <c r="LFZ710" s="109"/>
      <c r="LGA710" s="109"/>
      <c r="LGB710" s="109"/>
      <c r="LGC710" s="109"/>
      <c r="LGD710" s="109"/>
      <c r="LGE710" s="109"/>
      <c r="LGF710" s="109"/>
      <c r="LGG710" s="109"/>
      <c r="LGH710" s="109"/>
      <c r="LGI710" s="109"/>
      <c r="LGJ710" s="109"/>
      <c r="LGK710" s="109"/>
      <c r="LGL710" s="109"/>
      <c r="LGM710" s="109"/>
      <c r="LGN710" s="109"/>
      <c r="LGO710" s="109"/>
      <c r="LGP710" s="109"/>
      <c r="LGQ710" s="109"/>
      <c r="LGR710" s="109"/>
      <c r="LGS710" s="109"/>
      <c r="LGT710" s="109"/>
      <c r="LGU710" s="109"/>
      <c r="LGV710" s="109"/>
      <c r="LGW710" s="109"/>
      <c r="LGX710" s="109"/>
      <c r="LGY710" s="109"/>
      <c r="LGZ710" s="109"/>
      <c r="LHA710" s="109"/>
      <c r="LHB710" s="109"/>
      <c r="LHC710" s="109"/>
      <c r="LHD710" s="109"/>
      <c r="LHE710" s="109"/>
      <c r="LHF710" s="109"/>
      <c r="LHG710" s="109"/>
      <c r="LHH710" s="109"/>
      <c r="LHI710" s="109"/>
      <c r="LHJ710" s="109"/>
      <c r="LHK710" s="109"/>
      <c r="LHL710" s="109"/>
      <c r="LHM710" s="109"/>
      <c r="LHN710" s="109"/>
      <c r="LHO710" s="109"/>
      <c r="LHP710" s="109"/>
      <c r="LHQ710" s="109"/>
      <c r="LHR710" s="109"/>
      <c r="LHS710" s="109"/>
      <c r="LHT710" s="109"/>
      <c r="LHU710" s="109"/>
      <c r="LHV710" s="109"/>
      <c r="LHW710" s="109"/>
      <c r="LHX710" s="109"/>
      <c r="LHY710" s="109"/>
      <c r="LHZ710" s="109"/>
      <c r="LIA710" s="109"/>
      <c r="LIB710" s="109"/>
      <c r="LIC710" s="109"/>
      <c r="LID710" s="109"/>
      <c r="LIE710" s="109"/>
      <c r="LIF710" s="109"/>
      <c r="LIG710" s="109"/>
      <c r="LIH710" s="109"/>
      <c r="LII710" s="109"/>
      <c r="LIJ710" s="109"/>
      <c r="LIK710" s="109"/>
      <c r="LIL710" s="109"/>
      <c r="LIM710" s="109"/>
      <c r="LIN710" s="109"/>
      <c r="LIO710" s="109"/>
      <c r="LIP710" s="109"/>
      <c r="LIQ710" s="109"/>
      <c r="LIR710" s="109"/>
      <c r="LIS710" s="109"/>
      <c r="LIT710" s="109"/>
      <c r="LIU710" s="109"/>
      <c r="LIV710" s="109"/>
      <c r="LIW710" s="109"/>
      <c r="LIX710" s="109"/>
      <c r="LIY710" s="109"/>
      <c r="LIZ710" s="109"/>
      <c r="LJA710" s="109"/>
      <c r="LJB710" s="109"/>
      <c r="LJC710" s="109"/>
      <c r="LJD710" s="109"/>
      <c r="LJE710" s="109"/>
      <c r="LJF710" s="109"/>
      <c r="LJG710" s="109"/>
      <c r="LJH710" s="109"/>
      <c r="LJI710" s="109"/>
      <c r="LJJ710" s="109"/>
      <c r="LJK710" s="109"/>
      <c r="LJL710" s="109"/>
      <c r="LJM710" s="109"/>
      <c r="LJN710" s="109"/>
      <c r="LJO710" s="109"/>
      <c r="LJP710" s="109"/>
      <c r="LJQ710" s="109"/>
      <c r="LJR710" s="109"/>
      <c r="LJS710" s="109"/>
      <c r="LJT710" s="109"/>
      <c r="LJU710" s="109"/>
      <c r="LJV710" s="109"/>
      <c r="LJW710" s="109"/>
      <c r="LJX710" s="109"/>
      <c r="LJY710" s="109"/>
      <c r="LJZ710" s="109"/>
      <c r="LKA710" s="109"/>
      <c r="LKB710" s="109"/>
      <c r="LKC710" s="109"/>
      <c r="LKD710" s="109"/>
      <c r="LKE710" s="109"/>
      <c r="LKF710" s="109"/>
      <c r="LKG710" s="109"/>
      <c r="LKH710" s="109"/>
      <c r="LKI710" s="109"/>
      <c r="LKJ710" s="109"/>
      <c r="LKK710" s="109"/>
      <c r="LKL710" s="109"/>
      <c r="LKM710" s="109"/>
      <c r="LKN710" s="109"/>
      <c r="LKO710" s="109"/>
      <c r="LKP710" s="109"/>
      <c r="LKQ710" s="109"/>
      <c r="LKR710" s="109"/>
      <c r="LKS710" s="109"/>
      <c r="LKT710" s="109"/>
      <c r="LKU710" s="109"/>
      <c r="LKV710" s="109"/>
      <c r="LKW710" s="109"/>
      <c r="LKX710" s="109"/>
      <c r="LKY710" s="109"/>
      <c r="LKZ710" s="109"/>
      <c r="LLA710" s="109"/>
      <c r="LLB710" s="109"/>
      <c r="LLC710" s="109"/>
      <c r="LLD710" s="109"/>
      <c r="LLE710" s="109"/>
      <c r="LLF710" s="109"/>
      <c r="LLG710" s="109"/>
      <c r="LLH710" s="109"/>
      <c r="LLI710" s="109"/>
      <c r="LLJ710" s="109"/>
      <c r="LLK710" s="109"/>
      <c r="LLL710" s="109"/>
      <c r="LLM710" s="109"/>
      <c r="LLN710" s="109"/>
      <c r="LLO710" s="109"/>
      <c r="LLP710" s="109"/>
      <c r="LLQ710" s="109"/>
      <c r="LLR710" s="109"/>
      <c r="LLS710" s="109"/>
      <c r="LLT710" s="109"/>
      <c r="LLU710" s="109"/>
      <c r="LLV710" s="109"/>
      <c r="LLW710" s="109"/>
      <c r="LLX710" s="109"/>
      <c r="LLY710" s="109"/>
      <c r="LLZ710" s="109"/>
      <c r="LMA710" s="109"/>
      <c r="LMB710" s="109"/>
      <c r="LMC710" s="109"/>
      <c r="LMD710" s="109"/>
      <c r="LME710" s="109"/>
      <c r="LMF710" s="109"/>
      <c r="LMG710" s="109"/>
      <c r="LMH710" s="109"/>
      <c r="LMI710" s="109"/>
      <c r="LMJ710" s="109"/>
      <c r="LMK710" s="109"/>
      <c r="LML710" s="109"/>
      <c r="LMM710" s="109"/>
      <c r="LMN710" s="109"/>
      <c r="LMO710" s="109"/>
      <c r="LMP710" s="109"/>
      <c r="LMQ710" s="109"/>
      <c r="LMR710" s="109"/>
      <c r="LMS710" s="109"/>
      <c r="LMT710" s="109"/>
      <c r="LMU710" s="109"/>
      <c r="LMV710" s="109"/>
      <c r="LMW710" s="109"/>
      <c r="LMX710" s="109"/>
      <c r="LMY710" s="109"/>
      <c r="LMZ710" s="109"/>
      <c r="LNA710" s="109"/>
      <c r="LNB710" s="109"/>
      <c r="LNC710" s="109"/>
      <c r="LND710" s="109"/>
      <c r="LNE710" s="109"/>
      <c r="LNF710" s="109"/>
      <c r="LNG710" s="109"/>
      <c r="LNH710" s="109"/>
      <c r="LNI710" s="109"/>
      <c r="LNJ710" s="109"/>
      <c r="LNK710" s="109"/>
      <c r="LNL710" s="109"/>
      <c r="LNM710" s="109"/>
      <c r="LNN710" s="109"/>
      <c r="LNO710" s="109"/>
      <c r="LNP710" s="109"/>
      <c r="LNQ710" s="109"/>
      <c r="LNR710" s="109"/>
      <c r="LNS710" s="109"/>
      <c r="LNT710" s="109"/>
      <c r="LNU710" s="109"/>
      <c r="LNV710" s="109"/>
      <c r="LNW710" s="109"/>
      <c r="LNX710" s="109"/>
      <c r="LNY710" s="109"/>
      <c r="LNZ710" s="109"/>
      <c r="LOA710" s="109"/>
      <c r="LOB710" s="109"/>
      <c r="LOC710" s="109"/>
      <c r="LOD710" s="109"/>
      <c r="LOE710" s="109"/>
      <c r="LOF710" s="109"/>
      <c r="LOG710" s="109"/>
      <c r="LOH710" s="109"/>
      <c r="LOI710" s="109"/>
      <c r="LOJ710" s="109"/>
      <c r="LOK710" s="109"/>
      <c r="LOL710" s="109"/>
      <c r="LOM710" s="109"/>
      <c r="LON710" s="109"/>
      <c r="LOO710" s="109"/>
      <c r="LOP710" s="109"/>
      <c r="LOQ710" s="109"/>
      <c r="LOR710" s="109"/>
      <c r="LOS710" s="109"/>
      <c r="LOT710" s="109"/>
      <c r="LOU710" s="109"/>
      <c r="LOV710" s="109"/>
      <c r="LOW710" s="109"/>
      <c r="LOX710" s="109"/>
      <c r="LOY710" s="109"/>
      <c r="LOZ710" s="109"/>
      <c r="LPA710" s="109"/>
      <c r="LPB710" s="109"/>
      <c r="LPC710" s="109"/>
      <c r="LPD710" s="109"/>
      <c r="LPE710" s="109"/>
      <c r="LPF710" s="109"/>
      <c r="LPG710" s="109"/>
      <c r="LPH710" s="109"/>
      <c r="LPI710" s="109"/>
      <c r="LPJ710" s="109"/>
      <c r="LPK710" s="109"/>
      <c r="LPL710" s="109"/>
      <c r="LPM710" s="109"/>
      <c r="LPN710" s="109"/>
      <c r="LPO710" s="109"/>
      <c r="LPP710" s="109"/>
      <c r="LPQ710" s="109"/>
      <c r="LPR710" s="109"/>
      <c r="LPS710" s="109"/>
      <c r="LPT710" s="109"/>
      <c r="LPU710" s="109"/>
      <c r="LPV710" s="109"/>
      <c r="LPW710" s="109"/>
      <c r="LPX710" s="109"/>
      <c r="LPY710" s="109"/>
      <c r="LPZ710" s="109"/>
      <c r="LQA710" s="109"/>
      <c r="LQB710" s="109"/>
      <c r="LQC710" s="109"/>
      <c r="LQD710" s="109"/>
      <c r="LQE710" s="109"/>
      <c r="LQF710" s="109"/>
      <c r="LQG710" s="109"/>
      <c r="LQH710" s="109"/>
      <c r="LQI710" s="109"/>
      <c r="LQJ710" s="109"/>
      <c r="LQK710" s="109"/>
      <c r="LQL710" s="109"/>
      <c r="LQM710" s="109"/>
      <c r="LQN710" s="109"/>
      <c r="LQO710" s="109"/>
      <c r="LQP710" s="109"/>
      <c r="LQQ710" s="109"/>
      <c r="LQR710" s="109"/>
      <c r="LQS710" s="109"/>
      <c r="LQT710" s="109"/>
      <c r="LQU710" s="109"/>
      <c r="LQV710" s="109"/>
      <c r="LQW710" s="109"/>
      <c r="LQX710" s="109"/>
      <c r="LQY710" s="109"/>
      <c r="LQZ710" s="109"/>
      <c r="LRA710" s="109"/>
      <c r="LRB710" s="109"/>
      <c r="LRC710" s="109"/>
      <c r="LRD710" s="109"/>
      <c r="LRE710" s="109"/>
      <c r="LRF710" s="109"/>
      <c r="LRG710" s="109"/>
      <c r="LRH710" s="109"/>
      <c r="LRI710" s="109"/>
      <c r="LRJ710" s="109"/>
      <c r="LRK710" s="109"/>
      <c r="LRL710" s="109"/>
      <c r="LRM710" s="109"/>
      <c r="LRN710" s="109"/>
      <c r="LRO710" s="109"/>
      <c r="LRP710" s="109"/>
      <c r="LRQ710" s="109"/>
      <c r="LRR710" s="109"/>
      <c r="LRS710" s="109"/>
      <c r="LRT710" s="109"/>
      <c r="LRU710" s="109"/>
      <c r="LRV710" s="109"/>
      <c r="LRW710" s="109"/>
      <c r="LRX710" s="109"/>
      <c r="LRY710" s="109"/>
      <c r="LRZ710" s="109"/>
      <c r="LSA710" s="109"/>
      <c r="LSB710" s="109"/>
      <c r="LSC710" s="109"/>
      <c r="LSD710" s="109"/>
      <c r="LSE710" s="109"/>
      <c r="LSF710" s="109"/>
      <c r="LSG710" s="109"/>
      <c r="LSH710" s="109"/>
      <c r="LSI710" s="109"/>
      <c r="LSJ710" s="109"/>
      <c r="LSK710" s="109"/>
      <c r="LSL710" s="109"/>
      <c r="LSM710" s="109"/>
      <c r="LSN710" s="109"/>
      <c r="LSO710" s="109"/>
      <c r="LSP710" s="109"/>
      <c r="LSQ710" s="109"/>
      <c r="LSR710" s="109"/>
      <c r="LSS710" s="109"/>
      <c r="LST710" s="109"/>
      <c r="LSU710" s="109"/>
      <c r="LSV710" s="109"/>
      <c r="LSW710" s="109"/>
      <c r="LSX710" s="109"/>
      <c r="LSY710" s="109"/>
      <c r="LSZ710" s="109"/>
      <c r="LTA710" s="109"/>
      <c r="LTB710" s="109"/>
      <c r="LTC710" s="109"/>
      <c r="LTD710" s="109"/>
      <c r="LTE710" s="109"/>
      <c r="LTF710" s="109"/>
      <c r="LTG710" s="109"/>
      <c r="LTH710" s="109"/>
      <c r="LTI710" s="109"/>
      <c r="LTJ710" s="109"/>
      <c r="LTK710" s="109"/>
      <c r="LTL710" s="109"/>
      <c r="LTM710" s="109"/>
      <c r="LTN710" s="109"/>
      <c r="LTO710" s="109"/>
      <c r="LTP710" s="109"/>
      <c r="LTQ710" s="109"/>
      <c r="LTR710" s="109"/>
      <c r="LTS710" s="109"/>
      <c r="LTT710" s="109"/>
      <c r="LTU710" s="109"/>
      <c r="LTV710" s="109"/>
      <c r="LTW710" s="109"/>
      <c r="LTX710" s="109"/>
      <c r="LTY710" s="109"/>
      <c r="LTZ710" s="109"/>
      <c r="LUA710" s="109"/>
      <c r="LUB710" s="109"/>
      <c r="LUC710" s="109"/>
      <c r="LUD710" s="109"/>
      <c r="LUE710" s="109"/>
      <c r="LUF710" s="109"/>
      <c r="LUG710" s="109"/>
      <c r="LUH710" s="109"/>
      <c r="LUI710" s="109"/>
      <c r="LUJ710" s="109"/>
      <c r="LUK710" s="109"/>
      <c r="LUL710" s="109"/>
      <c r="LUM710" s="109"/>
      <c r="LUN710" s="109"/>
      <c r="LUO710" s="109"/>
      <c r="LUP710" s="109"/>
      <c r="LUQ710" s="109"/>
      <c r="LUR710" s="109"/>
      <c r="LUS710" s="109"/>
      <c r="LUT710" s="109"/>
      <c r="LUU710" s="109"/>
      <c r="LUV710" s="109"/>
      <c r="LUW710" s="109"/>
      <c r="LUX710" s="109"/>
      <c r="LUY710" s="109"/>
      <c r="LUZ710" s="109"/>
      <c r="LVA710" s="109"/>
      <c r="LVB710" s="109"/>
      <c r="LVC710" s="109"/>
      <c r="LVD710" s="109"/>
      <c r="LVE710" s="109"/>
      <c r="LVF710" s="109"/>
      <c r="LVG710" s="109"/>
      <c r="LVH710" s="109"/>
      <c r="LVI710" s="109"/>
      <c r="LVJ710" s="109"/>
      <c r="LVK710" s="109"/>
      <c r="LVL710" s="109"/>
      <c r="LVM710" s="109"/>
      <c r="LVN710" s="109"/>
      <c r="LVO710" s="109"/>
      <c r="LVP710" s="109"/>
      <c r="LVQ710" s="109"/>
      <c r="LVR710" s="109"/>
      <c r="LVS710" s="109"/>
      <c r="LVT710" s="109"/>
      <c r="LVU710" s="109"/>
      <c r="LVV710" s="109"/>
      <c r="LVW710" s="109"/>
      <c r="LVX710" s="109"/>
      <c r="LVY710" s="109"/>
      <c r="LVZ710" s="109"/>
      <c r="LWA710" s="109"/>
      <c r="LWB710" s="109"/>
      <c r="LWC710" s="109"/>
      <c r="LWD710" s="109"/>
      <c r="LWE710" s="109"/>
      <c r="LWF710" s="109"/>
      <c r="LWG710" s="109"/>
      <c r="LWH710" s="109"/>
      <c r="LWI710" s="109"/>
      <c r="LWJ710" s="109"/>
      <c r="LWK710" s="109"/>
      <c r="LWL710" s="109"/>
      <c r="LWM710" s="109"/>
      <c r="LWN710" s="109"/>
      <c r="LWO710" s="109"/>
      <c r="LWP710" s="109"/>
      <c r="LWQ710" s="109"/>
      <c r="LWR710" s="109"/>
      <c r="LWS710" s="109"/>
      <c r="LWT710" s="109"/>
      <c r="LWU710" s="109"/>
      <c r="LWV710" s="109"/>
      <c r="LWW710" s="109"/>
      <c r="LWX710" s="109"/>
      <c r="LWY710" s="109"/>
      <c r="LWZ710" s="109"/>
      <c r="LXA710" s="109"/>
      <c r="LXB710" s="109"/>
      <c r="LXC710" s="109"/>
      <c r="LXD710" s="109"/>
      <c r="LXE710" s="109"/>
      <c r="LXF710" s="109"/>
      <c r="LXG710" s="109"/>
      <c r="LXH710" s="109"/>
      <c r="LXI710" s="109"/>
      <c r="LXJ710" s="109"/>
      <c r="LXK710" s="109"/>
      <c r="LXL710" s="109"/>
      <c r="LXM710" s="109"/>
      <c r="LXN710" s="109"/>
      <c r="LXO710" s="109"/>
      <c r="LXP710" s="109"/>
      <c r="LXQ710" s="109"/>
      <c r="LXR710" s="109"/>
      <c r="LXS710" s="109"/>
      <c r="LXT710" s="109"/>
      <c r="LXU710" s="109"/>
      <c r="LXV710" s="109"/>
      <c r="LXW710" s="109"/>
      <c r="LXX710" s="109"/>
      <c r="LXY710" s="109"/>
      <c r="LXZ710" s="109"/>
      <c r="LYA710" s="109"/>
      <c r="LYB710" s="109"/>
      <c r="LYC710" s="109"/>
      <c r="LYD710" s="109"/>
      <c r="LYE710" s="109"/>
      <c r="LYF710" s="109"/>
      <c r="LYG710" s="109"/>
      <c r="LYH710" s="109"/>
      <c r="LYI710" s="109"/>
      <c r="LYJ710" s="109"/>
      <c r="LYK710" s="109"/>
      <c r="LYL710" s="109"/>
      <c r="LYM710" s="109"/>
      <c r="LYN710" s="109"/>
      <c r="LYO710" s="109"/>
      <c r="LYP710" s="109"/>
      <c r="LYQ710" s="109"/>
      <c r="LYR710" s="109"/>
      <c r="LYS710" s="109"/>
      <c r="LYT710" s="109"/>
      <c r="LYU710" s="109"/>
      <c r="LYV710" s="109"/>
      <c r="LYW710" s="109"/>
      <c r="LYX710" s="109"/>
      <c r="LYY710" s="109"/>
      <c r="LYZ710" s="109"/>
      <c r="LZA710" s="109"/>
      <c r="LZB710" s="109"/>
      <c r="LZC710" s="109"/>
      <c r="LZD710" s="109"/>
      <c r="LZE710" s="109"/>
      <c r="LZF710" s="109"/>
      <c r="LZG710" s="109"/>
      <c r="LZH710" s="109"/>
      <c r="LZI710" s="109"/>
      <c r="LZJ710" s="109"/>
      <c r="LZK710" s="109"/>
      <c r="LZL710" s="109"/>
      <c r="LZM710" s="109"/>
      <c r="LZN710" s="109"/>
      <c r="LZO710" s="109"/>
      <c r="LZP710" s="109"/>
      <c r="LZQ710" s="109"/>
      <c r="LZR710" s="109"/>
      <c r="LZS710" s="109"/>
      <c r="LZT710" s="109"/>
      <c r="LZU710" s="109"/>
      <c r="LZV710" s="109"/>
      <c r="LZW710" s="109"/>
      <c r="LZX710" s="109"/>
      <c r="LZY710" s="109"/>
      <c r="LZZ710" s="109"/>
      <c r="MAA710" s="109"/>
      <c r="MAB710" s="109"/>
      <c r="MAC710" s="109"/>
      <c r="MAD710" s="109"/>
      <c r="MAE710" s="109"/>
      <c r="MAF710" s="109"/>
      <c r="MAG710" s="109"/>
      <c r="MAH710" s="109"/>
      <c r="MAI710" s="109"/>
      <c r="MAJ710" s="109"/>
      <c r="MAK710" s="109"/>
      <c r="MAL710" s="109"/>
      <c r="MAM710" s="109"/>
      <c r="MAN710" s="109"/>
      <c r="MAO710" s="109"/>
      <c r="MAP710" s="109"/>
      <c r="MAQ710" s="109"/>
      <c r="MAR710" s="109"/>
      <c r="MAS710" s="109"/>
      <c r="MAT710" s="109"/>
      <c r="MAU710" s="109"/>
      <c r="MAV710" s="109"/>
      <c r="MAW710" s="109"/>
      <c r="MAX710" s="109"/>
      <c r="MAY710" s="109"/>
      <c r="MAZ710" s="109"/>
      <c r="MBA710" s="109"/>
      <c r="MBB710" s="109"/>
      <c r="MBC710" s="109"/>
      <c r="MBD710" s="109"/>
      <c r="MBE710" s="109"/>
      <c r="MBF710" s="109"/>
      <c r="MBG710" s="109"/>
      <c r="MBH710" s="109"/>
      <c r="MBI710" s="109"/>
      <c r="MBJ710" s="109"/>
      <c r="MBK710" s="109"/>
      <c r="MBL710" s="109"/>
      <c r="MBM710" s="109"/>
      <c r="MBN710" s="109"/>
      <c r="MBO710" s="109"/>
      <c r="MBP710" s="109"/>
      <c r="MBQ710" s="109"/>
      <c r="MBR710" s="109"/>
      <c r="MBS710" s="109"/>
      <c r="MBT710" s="109"/>
      <c r="MBU710" s="109"/>
      <c r="MBV710" s="109"/>
      <c r="MBW710" s="109"/>
      <c r="MBX710" s="109"/>
      <c r="MBY710" s="109"/>
      <c r="MBZ710" s="109"/>
      <c r="MCA710" s="109"/>
      <c r="MCB710" s="109"/>
      <c r="MCC710" s="109"/>
      <c r="MCD710" s="109"/>
      <c r="MCE710" s="109"/>
      <c r="MCF710" s="109"/>
      <c r="MCG710" s="109"/>
      <c r="MCH710" s="109"/>
      <c r="MCI710" s="109"/>
      <c r="MCJ710" s="109"/>
      <c r="MCK710" s="109"/>
      <c r="MCL710" s="109"/>
      <c r="MCM710" s="109"/>
      <c r="MCN710" s="109"/>
      <c r="MCO710" s="109"/>
      <c r="MCP710" s="109"/>
      <c r="MCQ710" s="109"/>
      <c r="MCR710" s="109"/>
      <c r="MCS710" s="109"/>
      <c r="MCT710" s="109"/>
      <c r="MCU710" s="109"/>
      <c r="MCV710" s="109"/>
      <c r="MCW710" s="109"/>
      <c r="MCX710" s="109"/>
      <c r="MCY710" s="109"/>
      <c r="MCZ710" s="109"/>
      <c r="MDA710" s="109"/>
      <c r="MDB710" s="109"/>
      <c r="MDC710" s="109"/>
      <c r="MDD710" s="109"/>
      <c r="MDE710" s="109"/>
      <c r="MDF710" s="109"/>
      <c r="MDG710" s="109"/>
      <c r="MDH710" s="109"/>
      <c r="MDI710" s="109"/>
      <c r="MDJ710" s="109"/>
      <c r="MDK710" s="109"/>
      <c r="MDL710" s="109"/>
      <c r="MDM710" s="109"/>
      <c r="MDN710" s="109"/>
      <c r="MDO710" s="109"/>
      <c r="MDP710" s="109"/>
      <c r="MDQ710" s="109"/>
      <c r="MDR710" s="109"/>
      <c r="MDS710" s="109"/>
      <c r="MDT710" s="109"/>
      <c r="MDU710" s="109"/>
      <c r="MDV710" s="109"/>
      <c r="MDW710" s="109"/>
      <c r="MDX710" s="109"/>
      <c r="MDY710" s="109"/>
      <c r="MDZ710" s="109"/>
      <c r="MEA710" s="109"/>
      <c r="MEB710" s="109"/>
      <c r="MEC710" s="109"/>
      <c r="MED710" s="109"/>
      <c r="MEE710" s="109"/>
      <c r="MEF710" s="109"/>
      <c r="MEG710" s="109"/>
      <c r="MEH710" s="109"/>
      <c r="MEI710" s="109"/>
      <c r="MEJ710" s="109"/>
      <c r="MEK710" s="109"/>
      <c r="MEL710" s="109"/>
      <c r="MEM710" s="109"/>
      <c r="MEN710" s="109"/>
      <c r="MEO710" s="109"/>
      <c r="MEP710" s="109"/>
      <c r="MEQ710" s="109"/>
      <c r="MER710" s="109"/>
      <c r="MES710" s="109"/>
      <c r="MET710" s="109"/>
      <c r="MEU710" s="109"/>
      <c r="MEV710" s="109"/>
      <c r="MEW710" s="109"/>
      <c r="MEX710" s="109"/>
      <c r="MEY710" s="109"/>
      <c r="MEZ710" s="109"/>
      <c r="MFA710" s="109"/>
      <c r="MFB710" s="109"/>
      <c r="MFC710" s="109"/>
      <c r="MFD710" s="109"/>
      <c r="MFE710" s="109"/>
      <c r="MFF710" s="109"/>
      <c r="MFG710" s="109"/>
      <c r="MFH710" s="109"/>
      <c r="MFI710" s="109"/>
      <c r="MFJ710" s="109"/>
      <c r="MFK710" s="109"/>
      <c r="MFL710" s="109"/>
      <c r="MFM710" s="109"/>
      <c r="MFN710" s="109"/>
      <c r="MFO710" s="109"/>
      <c r="MFP710" s="109"/>
      <c r="MFQ710" s="109"/>
      <c r="MFR710" s="109"/>
      <c r="MFS710" s="109"/>
      <c r="MFT710" s="109"/>
      <c r="MFU710" s="109"/>
      <c r="MFV710" s="109"/>
      <c r="MFW710" s="109"/>
      <c r="MFX710" s="109"/>
      <c r="MFY710" s="109"/>
      <c r="MFZ710" s="109"/>
      <c r="MGA710" s="109"/>
      <c r="MGB710" s="109"/>
      <c r="MGC710" s="109"/>
      <c r="MGD710" s="109"/>
      <c r="MGE710" s="109"/>
      <c r="MGF710" s="109"/>
      <c r="MGG710" s="109"/>
      <c r="MGH710" s="109"/>
      <c r="MGI710" s="109"/>
      <c r="MGJ710" s="109"/>
      <c r="MGK710" s="109"/>
      <c r="MGL710" s="109"/>
      <c r="MGM710" s="109"/>
      <c r="MGN710" s="109"/>
      <c r="MGO710" s="109"/>
      <c r="MGP710" s="109"/>
      <c r="MGQ710" s="109"/>
      <c r="MGR710" s="109"/>
      <c r="MGS710" s="109"/>
      <c r="MGT710" s="109"/>
      <c r="MGU710" s="109"/>
      <c r="MGV710" s="109"/>
      <c r="MGW710" s="109"/>
      <c r="MGX710" s="109"/>
      <c r="MGY710" s="109"/>
      <c r="MGZ710" s="109"/>
      <c r="MHA710" s="109"/>
      <c r="MHB710" s="109"/>
      <c r="MHC710" s="109"/>
      <c r="MHD710" s="109"/>
      <c r="MHE710" s="109"/>
      <c r="MHF710" s="109"/>
      <c r="MHG710" s="109"/>
      <c r="MHH710" s="109"/>
      <c r="MHI710" s="109"/>
      <c r="MHJ710" s="109"/>
      <c r="MHK710" s="109"/>
      <c r="MHL710" s="109"/>
      <c r="MHM710" s="109"/>
      <c r="MHN710" s="109"/>
      <c r="MHO710" s="109"/>
      <c r="MHP710" s="109"/>
      <c r="MHQ710" s="109"/>
      <c r="MHR710" s="109"/>
      <c r="MHS710" s="109"/>
      <c r="MHT710" s="109"/>
      <c r="MHU710" s="109"/>
      <c r="MHV710" s="109"/>
      <c r="MHW710" s="109"/>
      <c r="MHX710" s="109"/>
      <c r="MHY710" s="109"/>
      <c r="MHZ710" s="109"/>
      <c r="MIA710" s="109"/>
      <c r="MIB710" s="109"/>
      <c r="MIC710" s="109"/>
      <c r="MID710" s="109"/>
      <c r="MIE710" s="109"/>
      <c r="MIF710" s="109"/>
      <c r="MIG710" s="109"/>
      <c r="MIH710" s="109"/>
      <c r="MII710" s="109"/>
      <c r="MIJ710" s="109"/>
      <c r="MIK710" s="109"/>
      <c r="MIL710" s="109"/>
      <c r="MIM710" s="109"/>
      <c r="MIN710" s="109"/>
      <c r="MIO710" s="109"/>
      <c r="MIP710" s="109"/>
      <c r="MIQ710" s="109"/>
      <c r="MIR710" s="109"/>
      <c r="MIS710" s="109"/>
      <c r="MIT710" s="109"/>
      <c r="MIU710" s="109"/>
      <c r="MIV710" s="109"/>
      <c r="MIW710" s="109"/>
      <c r="MIX710" s="109"/>
      <c r="MIY710" s="109"/>
      <c r="MIZ710" s="109"/>
      <c r="MJA710" s="109"/>
      <c r="MJB710" s="109"/>
      <c r="MJC710" s="109"/>
      <c r="MJD710" s="109"/>
      <c r="MJE710" s="109"/>
      <c r="MJF710" s="109"/>
      <c r="MJG710" s="109"/>
      <c r="MJH710" s="109"/>
      <c r="MJI710" s="109"/>
      <c r="MJJ710" s="109"/>
      <c r="MJK710" s="109"/>
      <c r="MJL710" s="109"/>
      <c r="MJM710" s="109"/>
      <c r="MJN710" s="109"/>
      <c r="MJO710" s="109"/>
      <c r="MJP710" s="109"/>
      <c r="MJQ710" s="109"/>
      <c r="MJR710" s="109"/>
      <c r="MJS710" s="109"/>
      <c r="MJT710" s="109"/>
      <c r="MJU710" s="109"/>
      <c r="MJV710" s="109"/>
      <c r="MJW710" s="109"/>
      <c r="MJX710" s="109"/>
      <c r="MJY710" s="109"/>
      <c r="MJZ710" s="109"/>
      <c r="MKA710" s="109"/>
      <c r="MKB710" s="109"/>
      <c r="MKC710" s="109"/>
      <c r="MKD710" s="109"/>
      <c r="MKE710" s="109"/>
      <c r="MKF710" s="109"/>
      <c r="MKG710" s="109"/>
      <c r="MKH710" s="109"/>
      <c r="MKI710" s="109"/>
      <c r="MKJ710" s="109"/>
      <c r="MKK710" s="109"/>
      <c r="MKL710" s="109"/>
      <c r="MKM710" s="109"/>
      <c r="MKN710" s="109"/>
      <c r="MKO710" s="109"/>
      <c r="MKP710" s="109"/>
      <c r="MKQ710" s="109"/>
      <c r="MKR710" s="109"/>
      <c r="MKS710" s="109"/>
      <c r="MKT710" s="109"/>
      <c r="MKU710" s="109"/>
      <c r="MKV710" s="109"/>
      <c r="MKW710" s="109"/>
      <c r="MKX710" s="109"/>
      <c r="MKY710" s="109"/>
      <c r="MKZ710" s="109"/>
      <c r="MLA710" s="109"/>
      <c r="MLB710" s="109"/>
      <c r="MLC710" s="109"/>
      <c r="MLD710" s="109"/>
      <c r="MLE710" s="109"/>
      <c r="MLF710" s="109"/>
      <c r="MLG710" s="109"/>
      <c r="MLH710" s="109"/>
      <c r="MLI710" s="109"/>
      <c r="MLJ710" s="109"/>
      <c r="MLK710" s="109"/>
      <c r="MLL710" s="109"/>
      <c r="MLM710" s="109"/>
      <c r="MLN710" s="109"/>
      <c r="MLO710" s="109"/>
      <c r="MLP710" s="109"/>
      <c r="MLQ710" s="109"/>
      <c r="MLR710" s="109"/>
      <c r="MLS710" s="109"/>
      <c r="MLT710" s="109"/>
      <c r="MLU710" s="109"/>
      <c r="MLV710" s="109"/>
      <c r="MLW710" s="109"/>
      <c r="MLX710" s="109"/>
      <c r="MLY710" s="109"/>
      <c r="MLZ710" s="109"/>
      <c r="MMA710" s="109"/>
      <c r="MMB710" s="109"/>
      <c r="MMC710" s="109"/>
      <c r="MMD710" s="109"/>
      <c r="MME710" s="109"/>
      <c r="MMF710" s="109"/>
      <c r="MMG710" s="109"/>
      <c r="MMH710" s="109"/>
      <c r="MMI710" s="109"/>
      <c r="MMJ710" s="109"/>
      <c r="MMK710" s="109"/>
      <c r="MML710" s="109"/>
      <c r="MMM710" s="109"/>
      <c r="MMN710" s="109"/>
      <c r="MMO710" s="109"/>
      <c r="MMP710" s="109"/>
      <c r="MMQ710" s="109"/>
      <c r="MMR710" s="109"/>
      <c r="MMS710" s="109"/>
      <c r="MMT710" s="109"/>
      <c r="MMU710" s="109"/>
      <c r="MMV710" s="109"/>
      <c r="MMW710" s="109"/>
      <c r="MMX710" s="109"/>
      <c r="MMY710" s="109"/>
      <c r="MMZ710" s="109"/>
      <c r="MNA710" s="109"/>
      <c r="MNB710" s="109"/>
      <c r="MNC710" s="109"/>
      <c r="MND710" s="109"/>
      <c r="MNE710" s="109"/>
      <c r="MNF710" s="109"/>
      <c r="MNG710" s="109"/>
      <c r="MNH710" s="109"/>
      <c r="MNI710" s="109"/>
      <c r="MNJ710" s="109"/>
      <c r="MNK710" s="109"/>
      <c r="MNL710" s="109"/>
      <c r="MNM710" s="109"/>
      <c r="MNN710" s="109"/>
      <c r="MNO710" s="109"/>
      <c r="MNP710" s="109"/>
      <c r="MNQ710" s="109"/>
      <c r="MNR710" s="109"/>
      <c r="MNS710" s="109"/>
      <c r="MNT710" s="109"/>
      <c r="MNU710" s="109"/>
      <c r="MNV710" s="109"/>
      <c r="MNW710" s="109"/>
      <c r="MNX710" s="109"/>
      <c r="MNY710" s="109"/>
      <c r="MNZ710" s="109"/>
      <c r="MOA710" s="109"/>
      <c r="MOB710" s="109"/>
      <c r="MOC710" s="109"/>
      <c r="MOD710" s="109"/>
      <c r="MOE710" s="109"/>
      <c r="MOF710" s="109"/>
      <c r="MOG710" s="109"/>
      <c r="MOH710" s="109"/>
      <c r="MOI710" s="109"/>
      <c r="MOJ710" s="109"/>
      <c r="MOK710" s="109"/>
      <c r="MOL710" s="109"/>
      <c r="MOM710" s="109"/>
      <c r="MON710" s="109"/>
      <c r="MOO710" s="109"/>
      <c r="MOP710" s="109"/>
      <c r="MOQ710" s="109"/>
      <c r="MOR710" s="109"/>
      <c r="MOS710" s="109"/>
      <c r="MOT710" s="109"/>
      <c r="MOU710" s="109"/>
      <c r="MOV710" s="109"/>
      <c r="MOW710" s="109"/>
      <c r="MOX710" s="109"/>
      <c r="MOY710" s="109"/>
      <c r="MOZ710" s="109"/>
      <c r="MPA710" s="109"/>
      <c r="MPB710" s="109"/>
      <c r="MPC710" s="109"/>
      <c r="MPD710" s="109"/>
      <c r="MPE710" s="109"/>
      <c r="MPF710" s="109"/>
      <c r="MPG710" s="109"/>
      <c r="MPH710" s="109"/>
      <c r="MPI710" s="109"/>
      <c r="MPJ710" s="109"/>
      <c r="MPK710" s="109"/>
      <c r="MPL710" s="109"/>
      <c r="MPM710" s="109"/>
      <c r="MPN710" s="109"/>
      <c r="MPO710" s="109"/>
      <c r="MPP710" s="109"/>
      <c r="MPQ710" s="109"/>
      <c r="MPR710" s="109"/>
      <c r="MPS710" s="109"/>
      <c r="MPT710" s="109"/>
      <c r="MPU710" s="109"/>
      <c r="MPV710" s="109"/>
      <c r="MPW710" s="109"/>
      <c r="MPX710" s="109"/>
      <c r="MPY710" s="109"/>
      <c r="MPZ710" s="109"/>
      <c r="MQA710" s="109"/>
      <c r="MQB710" s="109"/>
      <c r="MQC710" s="109"/>
      <c r="MQD710" s="109"/>
      <c r="MQE710" s="109"/>
      <c r="MQF710" s="109"/>
      <c r="MQG710" s="109"/>
      <c r="MQH710" s="109"/>
      <c r="MQI710" s="109"/>
      <c r="MQJ710" s="109"/>
      <c r="MQK710" s="109"/>
      <c r="MQL710" s="109"/>
      <c r="MQM710" s="109"/>
      <c r="MQN710" s="109"/>
      <c r="MQO710" s="109"/>
      <c r="MQP710" s="109"/>
      <c r="MQQ710" s="109"/>
      <c r="MQR710" s="109"/>
      <c r="MQS710" s="109"/>
      <c r="MQT710" s="109"/>
      <c r="MQU710" s="109"/>
      <c r="MQV710" s="109"/>
      <c r="MQW710" s="109"/>
      <c r="MQX710" s="109"/>
      <c r="MQY710" s="109"/>
      <c r="MQZ710" s="109"/>
      <c r="MRA710" s="109"/>
      <c r="MRB710" s="109"/>
      <c r="MRC710" s="109"/>
      <c r="MRD710" s="109"/>
      <c r="MRE710" s="109"/>
      <c r="MRF710" s="109"/>
      <c r="MRG710" s="109"/>
      <c r="MRH710" s="109"/>
      <c r="MRI710" s="109"/>
      <c r="MRJ710" s="109"/>
      <c r="MRK710" s="109"/>
      <c r="MRL710" s="109"/>
      <c r="MRM710" s="109"/>
      <c r="MRN710" s="109"/>
      <c r="MRO710" s="109"/>
      <c r="MRP710" s="109"/>
      <c r="MRQ710" s="109"/>
      <c r="MRR710" s="109"/>
      <c r="MRS710" s="109"/>
      <c r="MRT710" s="109"/>
      <c r="MRU710" s="109"/>
      <c r="MRV710" s="109"/>
      <c r="MRW710" s="109"/>
      <c r="MRX710" s="109"/>
      <c r="MRY710" s="109"/>
      <c r="MRZ710" s="109"/>
      <c r="MSA710" s="109"/>
      <c r="MSB710" s="109"/>
      <c r="MSC710" s="109"/>
      <c r="MSD710" s="109"/>
      <c r="MSE710" s="109"/>
      <c r="MSF710" s="109"/>
      <c r="MSG710" s="109"/>
      <c r="MSH710" s="109"/>
      <c r="MSI710" s="109"/>
      <c r="MSJ710" s="109"/>
      <c r="MSK710" s="109"/>
      <c r="MSL710" s="109"/>
      <c r="MSM710" s="109"/>
      <c r="MSN710" s="109"/>
      <c r="MSO710" s="109"/>
      <c r="MSP710" s="109"/>
      <c r="MSQ710" s="109"/>
      <c r="MSR710" s="109"/>
      <c r="MSS710" s="109"/>
      <c r="MST710" s="109"/>
      <c r="MSU710" s="109"/>
      <c r="MSV710" s="109"/>
      <c r="MSW710" s="109"/>
      <c r="MSX710" s="109"/>
      <c r="MSY710" s="109"/>
      <c r="MSZ710" s="109"/>
      <c r="MTA710" s="109"/>
      <c r="MTB710" s="109"/>
      <c r="MTC710" s="109"/>
      <c r="MTD710" s="109"/>
      <c r="MTE710" s="109"/>
      <c r="MTF710" s="109"/>
      <c r="MTG710" s="109"/>
      <c r="MTH710" s="109"/>
      <c r="MTI710" s="109"/>
      <c r="MTJ710" s="109"/>
      <c r="MTK710" s="109"/>
      <c r="MTL710" s="109"/>
      <c r="MTM710" s="109"/>
      <c r="MTN710" s="109"/>
      <c r="MTO710" s="109"/>
      <c r="MTP710" s="109"/>
      <c r="MTQ710" s="109"/>
      <c r="MTR710" s="109"/>
      <c r="MTS710" s="109"/>
      <c r="MTT710" s="109"/>
      <c r="MTU710" s="109"/>
      <c r="MTV710" s="109"/>
      <c r="MTW710" s="109"/>
      <c r="MTX710" s="109"/>
      <c r="MTY710" s="109"/>
      <c r="MTZ710" s="109"/>
      <c r="MUA710" s="109"/>
      <c r="MUB710" s="109"/>
      <c r="MUC710" s="109"/>
      <c r="MUD710" s="109"/>
      <c r="MUE710" s="109"/>
      <c r="MUF710" s="109"/>
      <c r="MUG710" s="109"/>
      <c r="MUH710" s="109"/>
      <c r="MUI710" s="109"/>
      <c r="MUJ710" s="109"/>
      <c r="MUK710" s="109"/>
      <c r="MUL710" s="109"/>
      <c r="MUM710" s="109"/>
      <c r="MUN710" s="109"/>
      <c r="MUO710" s="109"/>
      <c r="MUP710" s="109"/>
      <c r="MUQ710" s="109"/>
      <c r="MUR710" s="109"/>
      <c r="MUS710" s="109"/>
      <c r="MUT710" s="109"/>
      <c r="MUU710" s="109"/>
      <c r="MUV710" s="109"/>
      <c r="MUW710" s="109"/>
      <c r="MUX710" s="109"/>
      <c r="MUY710" s="109"/>
      <c r="MUZ710" s="109"/>
      <c r="MVA710" s="109"/>
      <c r="MVB710" s="109"/>
      <c r="MVC710" s="109"/>
      <c r="MVD710" s="109"/>
      <c r="MVE710" s="109"/>
      <c r="MVF710" s="109"/>
      <c r="MVG710" s="109"/>
      <c r="MVH710" s="109"/>
      <c r="MVI710" s="109"/>
      <c r="MVJ710" s="109"/>
      <c r="MVK710" s="109"/>
      <c r="MVL710" s="109"/>
      <c r="MVM710" s="109"/>
      <c r="MVN710" s="109"/>
      <c r="MVO710" s="109"/>
      <c r="MVP710" s="109"/>
      <c r="MVQ710" s="109"/>
      <c r="MVR710" s="109"/>
      <c r="MVS710" s="109"/>
      <c r="MVT710" s="109"/>
      <c r="MVU710" s="109"/>
      <c r="MVV710" s="109"/>
      <c r="MVW710" s="109"/>
      <c r="MVX710" s="109"/>
      <c r="MVY710" s="109"/>
      <c r="MVZ710" s="109"/>
      <c r="MWA710" s="109"/>
      <c r="MWB710" s="109"/>
      <c r="MWC710" s="109"/>
      <c r="MWD710" s="109"/>
      <c r="MWE710" s="109"/>
      <c r="MWF710" s="109"/>
      <c r="MWG710" s="109"/>
      <c r="MWH710" s="109"/>
      <c r="MWI710" s="109"/>
      <c r="MWJ710" s="109"/>
      <c r="MWK710" s="109"/>
      <c r="MWL710" s="109"/>
      <c r="MWM710" s="109"/>
      <c r="MWN710" s="109"/>
      <c r="MWO710" s="109"/>
      <c r="MWP710" s="109"/>
      <c r="MWQ710" s="109"/>
      <c r="MWR710" s="109"/>
      <c r="MWS710" s="109"/>
      <c r="MWT710" s="109"/>
      <c r="MWU710" s="109"/>
      <c r="MWV710" s="109"/>
      <c r="MWW710" s="109"/>
      <c r="MWX710" s="109"/>
      <c r="MWY710" s="109"/>
      <c r="MWZ710" s="109"/>
      <c r="MXA710" s="109"/>
      <c r="MXB710" s="109"/>
      <c r="MXC710" s="109"/>
      <c r="MXD710" s="109"/>
      <c r="MXE710" s="109"/>
      <c r="MXF710" s="109"/>
      <c r="MXG710" s="109"/>
      <c r="MXH710" s="109"/>
      <c r="MXI710" s="109"/>
      <c r="MXJ710" s="109"/>
      <c r="MXK710" s="109"/>
      <c r="MXL710" s="109"/>
      <c r="MXM710" s="109"/>
      <c r="MXN710" s="109"/>
      <c r="MXO710" s="109"/>
      <c r="MXP710" s="109"/>
      <c r="MXQ710" s="109"/>
      <c r="MXR710" s="109"/>
      <c r="MXS710" s="109"/>
      <c r="MXT710" s="109"/>
      <c r="MXU710" s="109"/>
      <c r="MXV710" s="109"/>
      <c r="MXW710" s="109"/>
      <c r="MXX710" s="109"/>
      <c r="MXY710" s="109"/>
      <c r="MXZ710" s="109"/>
      <c r="MYA710" s="109"/>
      <c r="MYB710" s="109"/>
      <c r="MYC710" s="109"/>
      <c r="MYD710" s="109"/>
      <c r="MYE710" s="109"/>
      <c r="MYF710" s="109"/>
      <c r="MYG710" s="109"/>
      <c r="MYH710" s="109"/>
      <c r="MYI710" s="109"/>
      <c r="MYJ710" s="109"/>
      <c r="MYK710" s="109"/>
      <c r="MYL710" s="109"/>
      <c r="MYM710" s="109"/>
      <c r="MYN710" s="109"/>
      <c r="MYO710" s="109"/>
      <c r="MYP710" s="109"/>
      <c r="MYQ710" s="109"/>
      <c r="MYR710" s="109"/>
      <c r="MYS710" s="109"/>
      <c r="MYT710" s="109"/>
      <c r="MYU710" s="109"/>
      <c r="MYV710" s="109"/>
      <c r="MYW710" s="109"/>
      <c r="MYX710" s="109"/>
      <c r="MYY710" s="109"/>
      <c r="MYZ710" s="109"/>
      <c r="MZA710" s="109"/>
      <c r="MZB710" s="109"/>
      <c r="MZC710" s="109"/>
      <c r="MZD710" s="109"/>
      <c r="MZE710" s="109"/>
      <c r="MZF710" s="109"/>
      <c r="MZG710" s="109"/>
      <c r="MZH710" s="109"/>
      <c r="MZI710" s="109"/>
      <c r="MZJ710" s="109"/>
      <c r="MZK710" s="109"/>
      <c r="MZL710" s="109"/>
      <c r="MZM710" s="109"/>
      <c r="MZN710" s="109"/>
      <c r="MZO710" s="109"/>
      <c r="MZP710" s="109"/>
      <c r="MZQ710" s="109"/>
      <c r="MZR710" s="109"/>
      <c r="MZS710" s="109"/>
      <c r="MZT710" s="109"/>
      <c r="MZU710" s="109"/>
      <c r="MZV710" s="109"/>
      <c r="MZW710" s="109"/>
      <c r="MZX710" s="109"/>
      <c r="MZY710" s="109"/>
      <c r="MZZ710" s="109"/>
      <c r="NAA710" s="109"/>
      <c r="NAB710" s="109"/>
      <c r="NAC710" s="109"/>
      <c r="NAD710" s="109"/>
      <c r="NAE710" s="109"/>
      <c r="NAF710" s="109"/>
      <c r="NAG710" s="109"/>
      <c r="NAH710" s="109"/>
      <c r="NAI710" s="109"/>
      <c r="NAJ710" s="109"/>
      <c r="NAK710" s="109"/>
      <c r="NAL710" s="109"/>
      <c r="NAM710" s="109"/>
      <c r="NAN710" s="109"/>
      <c r="NAO710" s="109"/>
      <c r="NAP710" s="109"/>
      <c r="NAQ710" s="109"/>
      <c r="NAR710" s="109"/>
      <c r="NAS710" s="109"/>
      <c r="NAT710" s="109"/>
      <c r="NAU710" s="109"/>
      <c r="NAV710" s="109"/>
      <c r="NAW710" s="109"/>
      <c r="NAX710" s="109"/>
      <c r="NAY710" s="109"/>
      <c r="NAZ710" s="109"/>
      <c r="NBA710" s="109"/>
      <c r="NBB710" s="109"/>
      <c r="NBC710" s="109"/>
      <c r="NBD710" s="109"/>
      <c r="NBE710" s="109"/>
      <c r="NBF710" s="109"/>
      <c r="NBG710" s="109"/>
      <c r="NBH710" s="109"/>
      <c r="NBI710" s="109"/>
      <c r="NBJ710" s="109"/>
      <c r="NBK710" s="109"/>
      <c r="NBL710" s="109"/>
      <c r="NBM710" s="109"/>
      <c r="NBN710" s="109"/>
      <c r="NBO710" s="109"/>
      <c r="NBP710" s="109"/>
      <c r="NBQ710" s="109"/>
      <c r="NBR710" s="109"/>
      <c r="NBS710" s="109"/>
      <c r="NBT710" s="109"/>
      <c r="NBU710" s="109"/>
      <c r="NBV710" s="109"/>
      <c r="NBW710" s="109"/>
      <c r="NBX710" s="109"/>
      <c r="NBY710" s="109"/>
      <c r="NBZ710" s="109"/>
      <c r="NCA710" s="109"/>
      <c r="NCB710" s="109"/>
      <c r="NCC710" s="109"/>
      <c r="NCD710" s="109"/>
      <c r="NCE710" s="109"/>
      <c r="NCF710" s="109"/>
      <c r="NCG710" s="109"/>
      <c r="NCH710" s="109"/>
      <c r="NCI710" s="109"/>
      <c r="NCJ710" s="109"/>
      <c r="NCK710" s="109"/>
      <c r="NCL710" s="109"/>
      <c r="NCM710" s="109"/>
      <c r="NCN710" s="109"/>
      <c r="NCO710" s="109"/>
      <c r="NCP710" s="109"/>
      <c r="NCQ710" s="109"/>
      <c r="NCR710" s="109"/>
      <c r="NCS710" s="109"/>
      <c r="NCT710" s="109"/>
      <c r="NCU710" s="109"/>
      <c r="NCV710" s="109"/>
      <c r="NCW710" s="109"/>
      <c r="NCX710" s="109"/>
      <c r="NCY710" s="109"/>
      <c r="NCZ710" s="109"/>
      <c r="NDA710" s="109"/>
      <c r="NDB710" s="109"/>
      <c r="NDC710" s="109"/>
      <c r="NDD710" s="109"/>
      <c r="NDE710" s="109"/>
      <c r="NDF710" s="109"/>
      <c r="NDG710" s="109"/>
      <c r="NDH710" s="109"/>
      <c r="NDI710" s="109"/>
      <c r="NDJ710" s="109"/>
      <c r="NDK710" s="109"/>
      <c r="NDL710" s="109"/>
      <c r="NDM710" s="109"/>
      <c r="NDN710" s="109"/>
      <c r="NDO710" s="109"/>
      <c r="NDP710" s="109"/>
      <c r="NDQ710" s="109"/>
      <c r="NDR710" s="109"/>
      <c r="NDS710" s="109"/>
      <c r="NDT710" s="109"/>
      <c r="NDU710" s="109"/>
      <c r="NDV710" s="109"/>
      <c r="NDW710" s="109"/>
      <c r="NDX710" s="109"/>
      <c r="NDY710" s="109"/>
      <c r="NDZ710" s="109"/>
      <c r="NEA710" s="109"/>
      <c r="NEB710" s="109"/>
      <c r="NEC710" s="109"/>
      <c r="NED710" s="109"/>
      <c r="NEE710" s="109"/>
      <c r="NEF710" s="109"/>
      <c r="NEG710" s="109"/>
      <c r="NEH710" s="109"/>
      <c r="NEI710" s="109"/>
      <c r="NEJ710" s="109"/>
      <c r="NEK710" s="109"/>
      <c r="NEL710" s="109"/>
      <c r="NEM710" s="109"/>
      <c r="NEN710" s="109"/>
      <c r="NEO710" s="109"/>
      <c r="NEP710" s="109"/>
      <c r="NEQ710" s="109"/>
      <c r="NER710" s="109"/>
      <c r="NES710" s="109"/>
      <c r="NET710" s="109"/>
      <c r="NEU710" s="109"/>
      <c r="NEV710" s="109"/>
      <c r="NEW710" s="109"/>
      <c r="NEX710" s="109"/>
      <c r="NEY710" s="109"/>
      <c r="NEZ710" s="109"/>
      <c r="NFA710" s="109"/>
      <c r="NFB710" s="109"/>
      <c r="NFC710" s="109"/>
      <c r="NFD710" s="109"/>
      <c r="NFE710" s="109"/>
      <c r="NFF710" s="109"/>
      <c r="NFG710" s="109"/>
      <c r="NFH710" s="109"/>
      <c r="NFI710" s="109"/>
      <c r="NFJ710" s="109"/>
      <c r="NFK710" s="109"/>
      <c r="NFL710" s="109"/>
      <c r="NFM710" s="109"/>
      <c r="NFN710" s="109"/>
      <c r="NFO710" s="109"/>
      <c r="NFP710" s="109"/>
      <c r="NFQ710" s="109"/>
      <c r="NFR710" s="109"/>
      <c r="NFS710" s="109"/>
      <c r="NFT710" s="109"/>
      <c r="NFU710" s="109"/>
      <c r="NFV710" s="109"/>
      <c r="NFW710" s="109"/>
      <c r="NFX710" s="109"/>
      <c r="NFY710" s="109"/>
      <c r="NFZ710" s="109"/>
      <c r="NGA710" s="109"/>
      <c r="NGB710" s="109"/>
      <c r="NGC710" s="109"/>
      <c r="NGD710" s="109"/>
      <c r="NGE710" s="109"/>
      <c r="NGF710" s="109"/>
      <c r="NGG710" s="109"/>
      <c r="NGH710" s="109"/>
      <c r="NGI710" s="109"/>
      <c r="NGJ710" s="109"/>
      <c r="NGK710" s="109"/>
      <c r="NGL710" s="109"/>
      <c r="NGM710" s="109"/>
      <c r="NGN710" s="109"/>
      <c r="NGO710" s="109"/>
      <c r="NGP710" s="109"/>
      <c r="NGQ710" s="109"/>
      <c r="NGR710" s="109"/>
      <c r="NGS710" s="109"/>
      <c r="NGT710" s="109"/>
      <c r="NGU710" s="109"/>
      <c r="NGV710" s="109"/>
      <c r="NGW710" s="109"/>
      <c r="NGX710" s="109"/>
      <c r="NGY710" s="109"/>
      <c r="NGZ710" s="109"/>
      <c r="NHA710" s="109"/>
      <c r="NHB710" s="109"/>
      <c r="NHC710" s="109"/>
      <c r="NHD710" s="109"/>
      <c r="NHE710" s="109"/>
      <c r="NHF710" s="109"/>
      <c r="NHG710" s="109"/>
      <c r="NHH710" s="109"/>
      <c r="NHI710" s="109"/>
      <c r="NHJ710" s="109"/>
      <c r="NHK710" s="109"/>
      <c r="NHL710" s="109"/>
      <c r="NHM710" s="109"/>
      <c r="NHN710" s="109"/>
      <c r="NHO710" s="109"/>
      <c r="NHP710" s="109"/>
      <c r="NHQ710" s="109"/>
      <c r="NHR710" s="109"/>
      <c r="NHS710" s="109"/>
      <c r="NHT710" s="109"/>
      <c r="NHU710" s="109"/>
      <c r="NHV710" s="109"/>
      <c r="NHW710" s="109"/>
      <c r="NHX710" s="109"/>
      <c r="NHY710" s="109"/>
      <c r="NHZ710" s="109"/>
      <c r="NIA710" s="109"/>
      <c r="NIB710" s="109"/>
      <c r="NIC710" s="109"/>
      <c r="NID710" s="109"/>
      <c r="NIE710" s="109"/>
      <c r="NIF710" s="109"/>
      <c r="NIG710" s="109"/>
      <c r="NIH710" s="109"/>
      <c r="NII710" s="109"/>
      <c r="NIJ710" s="109"/>
      <c r="NIK710" s="109"/>
      <c r="NIL710" s="109"/>
      <c r="NIM710" s="109"/>
      <c r="NIN710" s="109"/>
      <c r="NIO710" s="109"/>
      <c r="NIP710" s="109"/>
      <c r="NIQ710" s="109"/>
      <c r="NIR710" s="109"/>
      <c r="NIS710" s="109"/>
      <c r="NIT710" s="109"/>
      <c r="NIU710" s="109"/>
      <c r="NIV710" s="109"/>
      <c r="NIW710" s="109"/>
      <c r="NIX710" s="109"/>
      <c r="NIY710" s="109"/>
      <c r="NIZ710" s="109"/>
      <c r="NJA710" s="109"/>
      <c r="NJB710" s="109"/>
      <c r="NJC710" s="109"/>
      <c r="NJD710" s="109"/>
      <c r="NJE710" s="109"/>
      <c r="NJF710" s="109"/>
      <c r="NJG710" s="109"/>
      <c r="NJH710" s="109"/>
      <c r="NJI710" s="109"/>
      <c r="NJJ710" s="109"/>
      <c r="NJK710" s="109"/>
      <c r="NJL710" s="109"/>
      <c r="NJM710" s="109"/>
      <c r="NJN710" s="109"/>
      <c r="NJO710" s="109"/>
      <c r="NJP710" s="109"/>
      <c r="NJQ710" s="109"/>
      <c r="NJR710" s="109"/>
      <c r="NJS710" s="109"/>
      <c r="NJT710" s="109"/>
      <c r="NJU710" s="109"/>
      <c r="NJV710" s="109"/>
      <c r="NJW710" s="109"/>
      <c r="NJX710" s="109"/>
      <c r="NJY710" s="109"/>
      <c r="NJZ710" s="109"/>
      <c r="NKA710" s="109"/>
      <c r="NKB710" s="109"/>
      <c r="NKC710" s="109"/>
      <c r="NKD710" s="109"/>
      <c r="NKE710" s="109"/>
      <c r="NKF710" s="109"/>
      <c r="NKG710" s="109"/>
      <c r="NKH710" s="109"/>
      <c r="NKI710" s="109"/>
      <c r="NKJ710" s="109"/>
      <c r="NKK710" s="109"/>
      <c r="NKL710" s="109"/>
      <c r="NKM710" s="109"/>
      <c r="NKN710" s="109"/>
      <c r="NKO710" s="109"/>
      <c r="NKP710" s="109"/>
      <c r="NKQ710" s="109"/>
      <c r="NKR710" s="109"/>
      <c r="NKS710" s="109"/>
      <c r="NKT710" s="109"/>
      <c r="NKU710" s="109"/>
      <c r="NKV710" s="109"/>
      <c r="NKW710" s="109"/>
      <c r="NKX710" s="109"/>
      <c r="NKY710" s="109"/>
      <c r="NKZ710" s="109"/>
      <c r="NLA710" s="109"/>
      <c r="NLB710" s="109"/>
      <c r="NLC710" s="109"/>
      <c r="NLD710" s="109"/>
      <c r="NLE710" s="109"/>
      <c r="NLF710" s="109"/>
      <c r="NLG710" s="109"/>
      <c r="NLH710" s="109"/>
      <c r="NLI710" s="109"/>
      <c r="NLJ710" s="109"/>
      <c r="NLK710" s="109"/>
      <c r="NLL710" s="109"/>
      <c r="NLM710" s="109"/>
      <c r="NLN710" s="109"/>
      <c r="NLO710" s="109"/>
      <c r="NLP710" s="109"/>
      <c r="NLQ710" s="109"/>
      <c r="NLR710" s="109"/>
      <c r="NLS710" s="109"/>
      <c r="NLT710" s="109"/>
      <c r="NLU710" s="109"/>
      <c r="NLV710" s="109"/>
      <c r="NLW710" s="109"/>
      <c r="NLX710" s="109"/>
      <c r="NLY710" s="109"/>
      <c r="NLZ710" s="109"/>
      <c r="NMA710" s="109"/>
      <c r="NMB710" s="109"/>
      <c r="NMC710" s="109"/>
      <c r="NMD710" s="109"/>
      <c r="NME710" s="109"/>
      <c r="NMF710" s="109"/>
      <c r="NMG710" s="109"/>
      <c r="NMH710" s="109"/>
      <c r="NMI710" s="109"/>
      <c r="NMJ710" s="109"/>
      <c r="NMK710" s="109"/>
      <c r="NML710" s="109"/>
      <c r="NMM710" s="109"/>
      <c r="NMN710" s="109"/>
      <c r="NMO710" s="109"/>
      <c r="NMP710" s="109"/>
      <c r="NMQ710" s="109"/>
      <c r="NMR710" s="109"/>
      <c r="NMS710" s="109"/>
      <c r="NMT710" s="109"/>
      <c r="NMU710" s="109"/>
      <c r="NMV710" s="109"/>
      <c r="NMW710" s="109"/>
      <c r="NMX710" s="109"/>
      <c r="NMY710" s="109"/>
      <c r="NMZ710" s="109"/>
      <c r="NNA710" s="109"/>
      <c r="NNB710" s="109"/>
      <c r="NNC710" s="109"/>
      <c r="NND710" s="109"/>
      <c r="NNE710" s="109"/>
      <c r="NNF710" s="109"/>
      <c r="NNG710" s="109"/>
      <c r="NNH710" s="109"/>
      <c r="NNI710" s="109"/>
      <c r="NNJ710" s="109"/>
      <c r="NNK710" s="109"/>
      <c r="NNL710" s="109"/>
      <c r="NNM710" s="109"/>
      <c r="NNN710" s="109"/>
      <c r="NNO710" s="109"/>
      <c r="NNP710" s="109"/>
      <c r="NNQ710" s="109"/>
      <c r="NNR710" s="109"/>
      <c r="NNS710" s="109"/>
      <c r="NNT710" s="109"/>
      <c r="NNU710" s="109"/>
      <c r="NNV710" s="109"/>
      <c r="NNW710" s="109"/>
      <c r="NNX710" s="109"/>
      <c r="NNY710" s="109"/>
      <c r="NNZ710" s="109"/>
      <c r="NOA710" s="109"/>
      <c r="NOB710" s="109"/>
      <c r="NOC710" s="109"/>
      <c r="NOD710" s="109"/>
      <c r="NOE710" s="109"/>
      <c r="NOF710" s="109"/>
      <c r="NOG710" s="109"/>
      <c r="NOH710" s="109"/>
      <c r="NOI710" s="109"/>
      <c r="NOJ710" s="109"/>
      <c r="NOK710" s="109"/>
      <c r="NOL710" s="109"/>
      <c r="NOM710" s="109"/>
      <c r="NON710" s="109"/>
      <c r="NOO710" s="109"/>
      <c r="NOP710" s="109"/>
      <c r="NOQ710" s="109"/>
      <c r="NOR710" s="109"/>
      <c r="NOS710" s="109"/>
      <c r="NOT710" s="109"/>
      <c r="NOU710" s="109"/>
      <c r="NOV710" s="109"/>
      <c r="NOW710" s="109"/>
      <c r="NOX710" s="109"/>
      <c r="NOY710" s="109"/>
      <c r="NOZ710" s="109"/>
      <c r="NPA710" s="109"/>
      <c r="NPB710" s="109"/>
      <c r="NPC710" s="109"/>
      <c r="NPD710" s="109"/>
      <c r="NPE710" s="109"/>
      <c r="NPF710" s="109"/>
      <c r="NPG710" s="109"/>
      <c r="NPH710" s="109"/>
      <c r="NPI710" s="109"/>
      <c r="NPJ710" s="109"/>
      <c r="NPK710" s="109"/>
      <c r="NPL710" s="109"/>
      <c r="NPM710" s="109"/>
      <c r="NPN710" s="109"/>
      <c r="NPO710" s="109"/>
      <c r="NPP710" s="109"/>
      <c r="NPQ710" s="109"/>
      <c r="NPR710" s="109"/>
      <c r="NPS710" s="109"/>
      <c r="NPT710" s="109"/>
      <c r="NPU710" s="109"/>
      <c r="NPV710" s="109"/>
      <c r="NPW710" s="109"/>
      <c r="NPX710" s="109"/>
      <c r="NPY710" s="109"/>
      <c r="NPZ710" s="109"/>
      <c r="NQA710" s="109"/>
      <c r="NQB710" s="109"/>
      <c r="NQC710" s="109"/>
      <c r="NQD710" s="109"/>
      <c r="NQE710" s="109"/>
      <c r="NQF710" s="109"/>
      <c r="NQG710" s="109"/>
      <c r="NQH710" s="109"/>
      <c r="NQI710" s="109"/>
      <c r="NQJ710" s="109"/>
      <c r="NQK710" s="109"/>
      <c r="NQL710" s="109"/>
      <c r="NQM710" s="109"/>
      <c r="NQN710" s="109"/>
      <c r="NQO710" s="109"/>
      <c r="NQP710" s="109"/>
      <c r="NQQ710" s="109"/>
      <c r="NQR710" s="109"/>
      <c r="NQS710" s="109"/>
      <c r="NQT710" s="109"/>
      <c r="NQU710" s="109"/>
      <c r="NQV710" s="109"/>
      <c r="NQW710" s="109"/>
      <c r="NQX710" s="109"/>
      <c r="NQY710" s="109"/>
      <c r="NQZ710" s="109"/>
      <c r="NRA710" s="109"/>
      <c r="NRB710" s="109"/>
      <c r="NRC710" s="109"/>
      <c r="NRD710" s="109"/>
      <c r="NRE710" s="109"/>
      <c r="NRF710" s="109"/>
      <c r="NRG710" s="109"/>
      <c r="NRH710" s="109"/>
      <c r="NRI710" s="109"/>
      <c r="NRJ710" s="109"/>
      <c r="NRK710" s="109"/>
      <c r="NRL710" s="109"/>
      <c r="NRM710" s="109"/>
      <c r="NRN710" s="109"/>
      <c r="NRO710" s="109"/>
      <c r="NRP710" s="109"/>
      <c r="NRQ710" s="109"/>
      <c r="NRR710" s="109"/>
      <c r="NRS710" s="109"/>
      <c r="NRT710" s="109"/>
      <c r="NRU710" s="109"/>
      <c r="NRV710" s="109"/>
      <c r="NRW710" s="109"/>
      <c r="NRX710" s="109"/>
      <c r="NRY710" s="109"/>
      <c r="NRZ710" s="109"/>
      <c r="NSA710" s="109"/>
      <c r="NSB710" s="109"/>
      <c r="NSC710" s="109"/>
      <c r="NSD710" s="109"/>
      <c r="NSE710" s="109"/>
      <c r="NSF710" s="109"/>
      <c r="NSG710" s="109"/>
      <c r="NSH710" s="109"/>
      <c r="NSI710" s="109"/>
      <c r="NSJ710" s="109"/>
      <c r="NSK710" s="109"/>
      <c r="NSL710" s="109"/>
      <c r="NSM710" s="109"/>
      <c r="NSN710" s="109"/>
      <c r="NSO710" s="109"/>
      <c r="NSP710" s="109"/>
      <c r="NSQ710" s="109"/>
      <c r="NSR710" s="109"/>
      <c r="NSS710" s="109"/>
      <c r="NST710" s="109"/>
      <c r="NSU710" s="109"/>
      <c r="NSV710" s="109"/>
      <c r="NSW710" s="109"/>
      <c r="NSX710" s="109"/>
      <c r="NSY710" s="109"/>
      <c r="NSZ710" s="109"/>
      <c r="NTA710" s="109"/>
      <c r="NTB710" s="109"/>
      <c r="NTC710" s="109"/>
      <c r="NTD710" s="109"/>
      <c r="NTE710" s="109"/>
      <c r="NTF710" s="109"/>
      <c r="NTG710" s="109"/>
      <c r="NTH710" s="109"/>
      <c r="NTI710" s="109"/>
      <c r="NTJ710" s="109"/>
      <c r="NTK710" s="109"/>
      <c r="NTL710" s="109"/>
      <c r="NTM710" s="109"/>
      <c r="NTN710" s="109"/>
      <c r="NTO710" s="109"/>
      <c r="NTP710" s="109"/>
      <c r="NTQ710" s="109"/>
      <c r="NTR710" s="109"/>
      <c r="NTS710" s="109"/>
      <c r="NTT710" s="109"/>
      <c r="NTU710" s="109"/>
      <c r="NTV710" s="109"/>
      <c r="NTW710" s="109"/>
      <c r="NTX710" s="109"/>
      <c r="NTY710" s="109"/>
      <c r="NTZ710" s="109"/>
      <c r="NUA710" s="109"/>
      <c r="NUB710" s="109"/>
      <c r="NUC710" s="109"/>
      <c r="NUD710" s="109"/>
      <c r="NUE710" s="109"/>
      <c r="NUF710" s="109"/>
      <c r="NUG710" s="109"/>
      <c r="NUH710" s="109"/>
      <c r="NUI710" s="109"/>
      <c r="NUJ710" s="109"/>
      <c r="NUK710" s="109"/>
      <c r="NUL710" s="109"/>
      <c r="NUM710" s="109"/>
      <c r="NUN710" s="109"/>
      <c r="NUO710" s="109"/>
      <c r="NUP710" s="109"/>
      <c r="NUQ710" s="109"/>
      <c r="NUR710" s="109"/>
      <c r="NUS710" s="109"/>
      <c r="NUT710" s="109"/>
      <c r="NUU710" s="109"/>
      <c r="NUV710" s="109"/>
      <c r="NUW710" s="109"/>
      <c r="NUX710" s="109"/>
      <c r="NUY710" s="109"/>
      <c r="NUZ710" s="109"/>
      <c r="NVA710" s="109"/>
      <c r="NVB710" s="109"/>
      <c r="NVC710" s="109"/>
      <c r="NVD710" s="109"/>
      <c r="NVE710" s="109"/>
      <c r="NVF710" s="109"/>
      <c r="NVG710" s="109"/>
      <c r="NVH710" s="109"/>
      <c r="NVI710" s="109"/>
      <c r="NVJ710" s="109"/>
      <c r="NVK710" s="109"/>
      <c r="NVL710" s="109"/>
      <c r="NVM710" s="109"/>
      <c r="NVN710" s="109"/>
      <c r="NVO710" s="109"/>
      <c r="NVP710" s="109"/>
      <c r="NVQ710" s="109"/>
      <c r="NVR710" s="109"/>
      <c r="NVS710" s="109"/>
      <c r="NVT710" s="109"/>
      <c r="NVU710" s="109"/>
      <c r="NVV710" s="109"/>
      <c r="NVW710" s="109"/>
      <c r="NVX710" s="109"/>
      <c r="NVY710" s="109"/>
      <c r="NVZ710" s="109"/>
      <c r="NWA710" s="109"/>
      <c r="NWB710" s="109"/>
      <c r="NWC710" s="109"/>
      <c r="NWD710" s="109"/>
      <c r="NWE710" s="109"/>
      <c r="NWF710" s="109"/>
      <c r="NWG710" s="109"/>
      <c r="NWH710" s="109"/>
      <c r="NWI710" s="109"/>
      <c r="NWJ710" s="109"/>
      <c r="NWK710" s="109"/>
      <c r="NWL710" s="109"/>
      <c r="NWM710" s="109"/>
      <c r="NWN710" s="109"/>
      <c r="NWO710" s="109"/>
      <c r="NWP710" s="109"/>
      <c r="NWQ710" s="109"/>
      <c r="NWR710" s="109"/>
      <c r="NWS710" s="109"/>
      <c r="NWT710" s="109"/>
      <c r="NWU710" s="109"/>
      <c r="NWV710" s="109"/>
      <c r="NWW710" s="109"/>
      <c r="NWX710" s="109"/>
      <c r="NWY710" s="109"/>
      <c r="NWZ710" s="109"/>
      <c r="NXA710" s="109"/>
      <c r="NXB710" s="109"/>
      <c r="NXC710" s="109"/>
      <c r="NXD710" s="109"/>
      <c r="NXE710" s="109"/>
      <c r="NXF710" s="109"/>
      <c r="NXG710" s="109"/>
      <c r="NXH710" s="109"/>
      <c r="NXI710" s="109"/>
      <c r="NXJ710" s="109"/>
      <c r="NXK710" s="109"/>
      <c r="NXL710" s="109"/>
      <c r="NXM710" s="109"/>
      <c r="NXN710" s="109"/>
      <c r="NXO710" s="109"/>
      <c r="NXP710" s="109"/>
      <c r="NXQ710" s="109"/>
      <c r="NXR710" s="109"/>
      <c r="NXS710" s="109"/>
      <c r="NXT710" s="109"/>
      <c r="NXU710" s="109"/>
      <c r="NXV710" s="109"/>
      <c r="NXW710" s="109"/>
      <c r="NXX710" s="109"/>
      <c r="NXY710" s="109"/>
      <c r="NXZ710" s="109"/>
      <c r="NYA710" s="109"/>
      <c r="NYB710" s="109"/>
      <c r="NYC710" s="109"/>
      <c r="NYD710" s="109"/>
      <c r="NYE710" s="109"/>
      <c r="NYF710" s="109"/>
      <c r="NYG710" s="109"/>
      <c r="NYH710" s="109"/>
      <c r="NYI710" s="109"/>
      <c r="NYJ710" s="109"/>
      <c r="NYK710" s="109"/>
      <c r="NYL710" s="109"/>
      <c r="NYM710" s="109"/>
      <c r="NYN710" s="109"/>
      <c r="NYO710" s="109"/>
      <c r="NYP710" s="109"/>
      <c r="NYQ710" s="109"/>
      <c r="NYR710" s="109"/>
      <c r="NYS710" s="109"/>
      <c r="NYT710" s="109"/>
      <c r="NYU710" s="109"/>
      <c r="NYV710" s="109"/>
      <c r="NYW710" s="109"/>
      <c r="NYX710" s="109"/>
      <c r="NYY710" s="109"/>
      <c r="NYZ710" s="109"/>
      <c r="NZA710" s="109"/>
      <c r="NZB710" s="109"/>
      <c r="NZC710" s="109"/>
      <c r="NZD710" s="109"/>
      <c r="NZE710" s="109"/>
      <c r="NZF710" s="109"/>
      <c r="NZG710" s="109"/>
      <c r="NZH710" s="109"/>
      <c r="NZI710" s="109"/>
      <c r="NZJ710" s="109"/>
      <c r="NZK710" s="109"/>
      <c r="NZL710" s="109"/>
      <c r="NZM710" s="109"/>
      <c r="NZN710" s="109"/>
      <c r="NZO710" s="109"/>
      <c r="NZP710" s="109"/>
      <c r="NZQ710" s="109"/>
      <c r="NZR710" s="109"/>
      <c r="NZS710" s="109"/>
      <c r="NZT710" s="109"/>
      <c r="NZU710" s="109"/>
      <c r="NZV710" s="109"/>
      <c r="NZW710" s="109"/>
      <c r="NZX710" s="109"/>
      <c r="NZY710" s="109"/>
      <c r="NZZ710" s="109"/>
      <c r="OAA710" s="109"/>
      <c r="OAB710" s="109"/>
      <c r="OAC710" s="109"/>
      <c r="OAD710" s="109"/>
      <c r="OAE710" s="109"/>
      <c r="OAF710" s="109"/>
      <c r="OAG710" s="109"/>
      <c r="OAH710" s="109"/>
      <c r="OAI710" s="109"/>
      <c r="OAJ710" s="109"/>
      <c r="OAK710" s="109"/>
      <c r="OAL710" s="109"/>
      <c r="OAM710" s="109"/>
      <c r="OAN710" s="109"/>
      <c r="OAO710" s="109"/>
      <c r="OAP710" s="109"/>
      <c r="OAQ710" s="109"/>
      <c r="OAR710" s="109"/>
      <c r="OAS710" s="109"/>
      <c r="OAT710" s="109"/>
      <c r="OAU710" s="109"/>
      <c r="OAV710" s="109"/>
      <c r="OAW710" s="109"/>
      <c r="OAX710" s="109"/>
      <c r="OAY710" s="109"/>
      <c r="OAZ710" s="109"/>
      <c r="OBA710" s="109"/>
      <c r="OBB710" s="109"/>
      <c r="OBC710" s="109"/>
      <c r="OBD710" s="109"/>
      <c r="OBE710" s="109"/>
      <c r="OBF710" s="109"/>
      <c r="OBG710" s="109"/>
      <c r="OBH710" s="109"/>
      <c r="OBI710" s="109"/>
      <c r="OBJ710" s="109"/>
      <c r="OBK710" s="109"/>
      <c r="OBL710" s="109"/>
      <c r="OBM710" s="109"/>
      <c r="OBN710" s="109"/>
      <c r="OBO710" s="109"/>
      <c r="OBP710" s="109"/>
      <c r="OBQ710" s="109"/>
      <c r="OBR710" s="109"/>
      <c r="OBS710" s="109"/>
      <c r="OBT710" s="109"/>
      <c r="OBU710" s="109"/>
      <c r="OBV710" s="109"/>
      <c r="OBW710" s="109"/>
      <c r="OBX710" s="109"/>
      <c r="OBY710" s="109"/>
      <c r="OBZ710" s="109"/>
      <c r="OCA710" s="109"/>
      <c r="OCB710" s="109"/>
      <c r="OCC710" s="109"/>
      <c r="OCD710" s="109"/>
      <c r="OCE710" s="109"/>
      <c r="OCF710" s="109"/>
      <c r="OCG710" s="109"/>
      <c r="OCH710" s="109"/>
      <c r="OCI710" s="109"/>
      <c r="OCJ710" s="109"/>
      <c r="OCK710" s="109"/>
      <c r="OCL710" s="109"/>
      <c r="OCM710" s="109"/>
      <c r="OCN710" s="109"/>
      <c r="OCO710" s="109"/>
      <c r="OCP710" s="109"/>
      <c r="OCQ710" s="109"/>
      <c r="OCR710" s="109"/>
      <c r="OCS710" s="109"/>
      <c r="OCT710" s="109"/>
      <c r="OCU710" s="109"/>
      <c r="OCV710" s="109"/>
      <c r="OCW710" s="109"/>
      <c r="OCX710" s="109"/>
      <c r="OCY710" s="109"/>
      <c r="OCZ710" s="109"/>
      <c r="ODA710" s="109"/>
      <c r="ODB710" s="109"/>
      <c r="ODC710" s="109"/>
      <c r="ODD710" s="109"/>
      <c r="ODE710" s="109"/>
      <c r="ODF710" s="109"/>
      <c r="ODG710" s="109"/>
      <c r="ODH710" s="109"/>
      <c r="ODI710" s="109"/>
      <c r="ODJ710" s="109"/>
      <c r="ODK710" s="109"/>
      <c r="ODL710" s="109"/>
      <c r="ODM710" s="109"/>
      <c r="ODN710" s="109"/>
      <c r="ODO710" s="109"/>
      <c r="ODP710" s="109"/>
      <c r="ODQ710" s="109"/>
      <c r="ODR710" s="109"/>
      <c r="ODS710" s="109"/>
      <c r="ODT710" s="109"/>
      <c r="ODU710" s="109"/>
      <c r="ODV710" s="109"/>
      <c r="ODW710" s="109"/>
      <c r="ODX710" s="109"/>
      <c r="ODY710" s="109"/>
      <c r="ODZ710" s="109"/>
      <c r="OEA710" s="109"/>
      <c r="OEB710" s="109"/>
      <c r="OEC710" s="109"/>
      <c r="OED710" s="109"/>
      <c r="OEE710" s="109"/>
      <c r="OEF710" s="109"/>
      <c r="OEG710" s="109"/>
      <c r="OEH710" s="109"/>
      <c r="OEI710" s="109"/>
      <c r="OEJ710" s="109"/>
      <c r="OEK710" s="109"/>
      <c r="OEL710" s="109"/>
      <c r="OEM710" s="109"/>
      <c r="OEN710" s="109"/>
      <c r="OEO710" s="109"/>
      <c r="OEP710" s="109"/>
      <c r="OEQ710" s="109"/>
      <c r="OER710" s="109"/>
      <c r="OES710" s="109"/>
      <c r="OET710" s="109"/>
      <c r="OEU710" s="109"/>
      <c r="OEV710" s="109"/>
      <c r="OEW710" s="109"/>
      <c r="OEX710" s="109"/>
      <c r="OEY710" s="109"/>
      <c r="OEZ710" s="109"/>
      <c r="OFA710" s="109"/>
      <c r="OFB710" s="109"/>
      <c r="OFC710" s="109"/>
      <c r="OFD710" s="109"/>
      <c r="OFE710" s="109"/>
      <c r="OFF710" s="109"/>
      <c r="OFG710" s="109"/>
      <c r="OFH710" s="109"/>
      <c r="OFI710" s="109"/>
      <c r="OFJ710" s="109"/>
      <c r="OFK710" s="109"/>
      <c r="OFL710" s="109"/>
      <c r="OFM710" s="109"/>
      <c r="OFN710" s="109"/>
      <c r="OFO710" s="109"/>
      <c r="OFP710" s="109"/>
      <c r="OFQ710" s="109"/>
      <c r="OFR710" s="109"/>
      <c r="OFS710" s="109"/>
      <c r="OFT710" s="109"/>
      <c r="OFU710" s="109"/>
      <c r="OFV710" s="109"/>
      <c r="OFW710" s="109"/>
      <c r="OFX710" s="109"/>
      <c r="OFY710" s="109"/>
      <c r="OFZ710" s="109"/>
      <c r="OGA710" s="109"/>
      <c r="OGB710" s="109"/>
      <c r="OGC710" s="109"/>
      <c r="OGD710" s="109"/>
      <c r="OGE710" s="109"/>
      <c r="OGF710" s="109"/>
      <c r="OGG710" s="109"/>
      <c r="OGH710" s="109"/>
      <c r="OGI710" s="109"/>
      <c r="OGJ710" s="109"/>
      <c r="OGK710" s="109"/>
      <c r="OGL710" s="109"/>
      <c r="OGM710" s="109"/>
      <c r="OGN710" s="109"/>
      <c r="OGO710" s="109"/>
      <c r="OGP710" s="109"/>
      <c r="OGQ710" s="109"/>
      <c r="OGR710" s="109"/>
      <c r="OGS710" s="109"/>
      <c r="OGT710" s="109"/>
      <c r="OGU710" s="109"/>
      <c r="OGV710" s="109"/>
      <c r="OGW710" s="109"/>
      <c r="OGX710" s="109"/>
      <c r="OGY710" s="109"/>
      <c r="OGZ710" s="109"/>
      <c r="OHA710" s="109"/>
      <c r="OHB710" s="109"/>
      <c r="OHC710" s="109"/>
      <c r="OHD710" s="109"/>
      <c r="OHE710" s="109"/>
      <c r="OHF710" s="109"/>
      <c r="OHG710" s="109"/>
      <c r="OHH710" s="109"/>
      <c r="OHI710" s="109"/>
      <c r="OHJ710" s="109"/>
      <c r="OHK710" s="109"/>
      <c r="OHL710" s="109"/>
      <c r="OHM710" s="109"/>
      <c r="OHN710" s="109"/>
      <c r="OHO710" s="109"/>
      <c r="OHP710" s="109"/>
      <c r="OHQ710" s="109"/>
      <c r="OHR710" s="109"/>
      <c r="OHS710" s="109"/>
      <c r="OHT710" s="109"/>
      <c r="OHU710" s="109"/>
      <c r="OHV710" s="109"/>
      <c r="OHW710" s="109"/>
      <c r="OHX710" s="109"/>
      <c r="OHY710" s="109"/>
      <c r="OHZ710" s="109"/>
      <c r="OIA710" s="109"/>
      <c r="OIB710" s="109"/>
      <c r="OIC710" s="109"/>
      <c r="OID710" s="109"/>
      <c r="OIE710" s="109"/>
      <c r="OIF710" s="109"/>
      <c r="OIG710" s="109"/>
      <c r="OIH710" s="109"/>
      <c r="OII710" s="109"/>
      <c r="OIJ710" s="109"/>
      <c r="OIK710" s="109"/>
      <c r="OIL710" s="109"/>
      <c r="OIM710" s="109"/>
      <c r="OIN710" s="109"/>
      <c r="OIO710" s="109"/>
      <c r="OIP710" s="109"/>
      <c r="OIQ710" s="109"/>
      <c r="OIR710" s="109"/>
      <c r="OIS710" s="109"/>
      <c r="OIT710" s="109"/>
      <c r="OIU710" s="109"/>
      <c r="OIV710" s="109"/>
      <c r="OIW710" s="109"/>
      <c r="OIX710" s="109"/>
      <c r="OIY710" s="109"/>
      <c r="OIZ710" s="109"/>
      <c r="OJA710" s="109"/>
      <c r="OJB710" s="109"/>
      <c r="OJC710" s="109"/>
      <c r="OJD710" s="109"/>
      <c r="OJE710" s="109"/>
      <c r="OJF710" s="109"/>
      <c r="OJG710" s="109"/>
      <c r="OJH710" s="109"/>
      <c r="OJI710" s="109"/>
      <c r="OJJ710" s="109"/>
      <c r="OJK710" s="109"/>
      <c r="OJL710" s="109"/>
      <c r="OJM710" s="109"/>
      <c r="OJN710" s="109"/>
      <c r="OJO710" s="109"/>
      <c r="OJP710" s="109"/>
      <c r="OJQ710" s="109"/>
      <c r="OJR710" s="109"/>
      <c r="OJS710" s="109"/>
      <c r="OJT710" s="109"/>
      <c r="OJU710" s="109"/>
      <c r="OJV710" s="109"/>
      <c r="OJW710" s="109"/>
      <c r="OJX710" s="109"/>
      <c r="OJY710" s="109"/>
      <c r="OJZ710" s="109"/>
      <c r="OKA710" s="109"/>
      <c r="OKB710" s="109"/>
      <c r="OKC710" s="109"/>
      <c r="OKD710" s="109"/>
      <c r="OKE710" s="109"/>
      <c r="OKF710" s="109"/>
      <c r="OKG710" s="109"/>
      <c r="OKH710" s="109"/>
      <c r="OKI710" s="109"/>
      <c r="OKJ710" s="109"/>
      <c r="OKK710" s="109"/>
      <c r="OKL710" s="109"/>
      <c r="OKM710" s="109"/>
      <c r="OKN710" s="109"/>
      <c r="OKO710" s="109"/>
      <c r="OKP710" s="109"/>
      <c r="OKQ710" s="109"/>
      <c r="OKR710" s="109"/>
      <c r="OKS710" s="109"/>
      <c r="OKT710" s="109"/>
      <c r="OKU710" s="109"/>
      <c r="OKV710" s="109"/>
      <c r="OKW710" s="109"/>
      <c r="OKX710" s="109"/>
      <c r="OKY710" s="109"/>
      <c r="OKZ710" s="109"/>
      <c r="OLA710" s="109"/>
      <c r="OLB710" s="109"/>
      <c r="OLC710" s="109"/>
      <c r="OLD710" s="109"/>
      <c r="OLE710" s="109"/>
      <c r="OLF710" s="109"/>
      <c r="OLG710" s="109"/>
      <c r="OLH710" s="109"/>
      <c r="OLI710" s="109"/>
      <c r="OLJ710" s="109"/>
      <c r="OLK710" s="109"/>
      <c r="OLL710" s="109"/>
      <c r="OLM710" s="109"/>
      <c r="OLN710" s="109"/>
      <c r="OLO710" s="109"/>
      <c r="OLP710" s="109"/>
      <c r="OLQ710" s="109"/>
      <c r="OLR710" s="109"/>
      <c r="OLS710" s="109"/>
      <c r="OLT710" s="109"/>
      <c r="OLU710" s="109"/>
      <c r="OLV710" s="109"/>
      <c r="OLW710" s="109"/>
      <c r="OLX710" s="109"/>
      <c r="OLY710" s="109"/>
      <c r="OLZ710" s="109"/>
      <c r="OMA710" s="109"/>
      <c r="OMB710" s="109"/>
      <c r="OMC710" s="109"/>
      <c r="OMD710" s="109"/>
      <c r="OME710" s="109"/>
      <c r="OMF710" s="109"/>
      <c r="OMG710" s="109"/>
      <c r="OMH710" s="109"/>
      <c r="OMI710" s="109"/>
      <c r="OMJ710" s="109"/>
      <c r="OMK710" s="109"/>
      <c r="OML710" s="109"/>
      <c r="OMM710" s="109"/>
      <c r="OMN710" s="109"/>
      <c r="OMO710" s="109"/>
      <c r="OMP710" s="109"/>
      <c r="OMQ710" s="109"/>
      <c r="OMR710" s="109"/>
      <c r="OMS710" s="109"/>
      <c r="OMT710" s="109"/>
      <c r="OMU710" s="109"/>
      <c r="OMV710" s="109"/>
      <c r="OMW710" s="109"/>
      <c r="OMX710" s="109"/>
      <c r="OMY710" s="109"/>
      <c r="OMZ710" s="109"/>
      <c r="ONA710" s="109"/>
      <c r="ONB710" s="109"/>
      <c r="ONC710" s="109"/>
      <c r="OND710" s="109"/>
      <c r="ONE710" s="109"/>
      <c r="ONF710" s="109"/>
      <c r="ONG710" s="109"/>
      <c r="ONH710" s="109"/>
      <c r="ONI710" s="109"/>
      <c r="ONJ710" s="109"/>
      <c r="ONK710" s="109"/>
      <c r="ONL710" s="109"/>
      <c r="ONM710" s="109"/>
      <c r="ONN710" s="109"/>
      <c r="ONO710" s="109"/>
      <c r="ONP710" s="109"/>
      <c r="ONQ710" s="109"/>
      <c r="ONR710" s="109"/>
      <c r="ONS710" s="109"/>
      <c r="ONT710" s="109"/>
      <c r="ONU710" s="109"/>
      <c r="ONV710" s="109"/>
      <c r="ONW710" s="109"/>
      <c r="ONX710" s="109"/>
      <c r="ONY710" s="109"/>
      <c r="ONZ710" s="109"/>
      <c r="OOA710" s="109"/>
      <c r="OOB710" s="109"/>
      <c r="OOC710" s="109"/>
      <c r="OOD710" s="109"/>
      <c r="OOE710" s="109"/>
      <c r="OOF710" s="109"/>
      <c r="OOG710" s="109"/>
      <c r="OOH710" s="109"/>
      <c r="OOI710" s="109"/>
      <c r="OOJ710" s="109"/>
      <c r="OOK710" s="109"/>
      <c r="OOL710" s="109"/>
      <c r="OOM710" s="109"/>
      <c r="OON710" s="109"/>
      <c r="OOO710" s="109"/>
      <c r="OOP710" s="109"/>
      <c r="OOQ710" s="109"/>
      <c r="OOR710" s="109"/>
      <c r="OOS710" s="109"/>
      <c r="OOT710" s="109"/>
      <c r="OOU710" s="109"/>
      <c r="OOV710" s="109"/>
      <c r="OOW710" s="109"/>
      <c r="OOX710" s="109"/>
      <c r="OOY710" s="109"/>
      <c r="OOZ710" s="109"/>
      <c r="OPA710" s="109"/>
      <c r="OPB710" s="109"/>
      <c r="OPC710" s="109"/>
      <c r="OPD710" s="109"/>
      <c r="OPE710" s="109"/>
      <c r="OPF710" s="109"/>
      <c r="OPG710" s="109"/>
      <c r="OPH710" s="109"/>
      <c r="OPI710" s="109"/>
      <c r="OPJ710" s="109"/>
      <c r="OPK710" s="109"/>
      <c r="OPL710" s="109"/>
      <c r="OPM710" s="109"/>
      <c r="OPN710" s="109"/>
      <c r="OPO710" s="109"/>
      <c r="OPP710" s="109"/>
      <c r="OPQ710" s="109"/>
      <c r="OPR710" s="109"/>
      <c r="OPS710" s="109"/>
      <c r="OPT710" s="109"/>
      <c r="OPU710" s="109"/>
      <c r="OPV710" s="109"/>
      <c r="OPW710" s="109"/>
      <c r="OPX710" s="109"/>
      <c r="OPY710" s="109"/>
      <c r="OPZ710" s="109"/>
      <c r="OQA710" s="109"/>
      <c r="OQB710" s="109"/>
      <c r="OQC710" s="109"/>
      <c r="OQD710" s="109"/>
      <c r="OQE710" s="109"/>
      <c r="OQF710" s="109"/>
      <c r="OQG710" s="109"/>
      <c r="OQH710" s="109"/>
      <c r="OQI710" s="109"/>
      <c r="OQJ710" s="109"/>
      <c r="OQK710" s="109"/>
      <c r="OQL710" s="109"/>
      <c r="OQM710" s="109"/>
      <c r="OQN710" s="109"/>
      <c r="OQO710" s="109"/>
      <c r="OQP710" s="109"/>
      <c r="OQQ710" s="109"/>
      <c r="OQR710" s="109"/>
      <c r="OQS710" s="109"/>
      <c r="OQT710" s="109"/>
      <c r="OQU710" s="109"/>
      <c r="OQV710" s="109"/>
      <c r="OQW710" s="109"/>
      <c r="OQX710" s="109"/>
      <c r="OQY710" s="109"/>
      <c r="OQZ710" s="109"/>
      <c r="ORA710" s="109"/>
      <c r="ORB710" s="109"/>
      <c r="ORC710" s="109"/>
      <c r="ORD710" s="109"/>
      <c r="ORE710" s="109"/>
      <c r="ORF710" s="109"/>
      <c r="ORG710" s="109"/>
      <c r="ORH710" s="109"/>
      <c r="ORI710" s="109"/>
      <c r="ORJ710" s="109"/>
      <c r="ORK710" s="109"/>
      <c r="ORL710" s="109"/>
      <c r="ORM710" s="109"/>
      <c r="ORN710" s="109"/>
      <c r="ORO710" s="109"/>
      <c r="ORP710" s="109"/>
      <c r="ORQ710" s="109"/>
      <c r="ORR710" s="109"/>
      <c r="ORS710" s="109"/>
      <c r="ORT710" s="109"/>
      <c r="ORU710" s="109"/>
      <c r="ORV710" s="109"/>
      <c r="ORW710" s="109"/>
      <c r="ORX710" s="109"/>
      <c r="ORY710" s="109"/>
      <c r="ORZ710" s="109"/>
      <c r="OSA710" s="109"/>
      <c r="OSB710" s="109"/>
      <c r="OSC710" s="109"/>
      <c r="OSD710" s="109"/>
      <c r="OSE710" s="109"/>
      <c r="OSF710" s="109"/>
      <c r="OSG710" s="109"/>
      <c r="OSH710" s="109"/>
      <c r="OSI710" s="109"/>
      <c r="OSJ710" s="109"/>
      <c r="OSK710" s="109"/>
      <c r="OSL710" s="109"/>
      <c r="OSM710" s="109"/>
      <c r="OSN710" s="109"/>
      <c r="OSO710" s="109"/>
      <c r="OSP710" s="109"/>
      <c r="OSQ710" s="109"/>
      <c r="OSR710" s="109"/>
      <c r="OSS710" s="109"/>
      <c r="OST710" s="109"/>
      <c r="OSU710" s="109"/>
      <c r="OSV710" s="109"/>
      <c r="OSW710" s="109"/>
      <c r="OSX710" s="109"/>
      <c r="OSY710" s="109"/>
      <c r="OSZ710" s="109"/>
      <c r="OTA710" s="109"/>
      <c r="OTB710" s="109"/>
      <c r="OTC710" s="109"/>
      <c r="OTD710" s="109"/>
      <c r="OTE710" s="109"/>
      <c r="OTF710" s="109"/>
      <c r="OTG710" s="109"/>
      <c r="OTH710" s="109"/>
      <c r="OTI710" s="109"/>
      <c r="OTJ710" s="109"/>
      <c r="OTK710" s="109"/>
      <c r="OTL710" s="109"/>
      <c r="OTM710" s="109"/>
      <c r="OTN710" s="109"/>
      <c r="OTO710" s="109"/>
      <c r="OTP710" s="109"/>
      <c r="OTQ710" s="109"/>
      <c r="OTR710" s="109"/>
      <c r="OTS710" s="109"/>
      <c r="OTT710" s="109"/>
      <c r="OTU710" s="109"/>
      <c r="OTV710" s="109"/>
      <c r="OTW710" s="109"/>
      <c r="OTX710" s="109"/>
      <c r="OTY710" s="109"/>
      <c r="OTZ710" s="109"/>
      <c r="OUA710" s="109"/>
      <c r="OUB710" s="109"/>
      <c r="OUC710" s="109"/>
      <c r="OUD710" s="109"/>
      <c r="OUE710" s="109"/>
      <c r="OUF710" s="109"/>
      <c r="OUG710" s="109"/>
      <c r="OUH710" s="109"/>
      <c r="OUI710" s="109"/>
      <c r="OUJ710" s="109"/>
      <c r="OUK710" s="109"/>
      <c r="OUL710" s="109"/>
      <c r="OUM710" s="109"/>
      <c r="OUN710" s="109"/>
      <c r="OUO710" s="109"/>
      <c r="OUP710" s="109"/>
      <c r="OUQ710" s="109"/>
      <c r="OUR710" s="109"/>
      <c r="OUS710" s="109"/>
      <c r="OUT710" s="109"/>
      <c r="OUU710" s="109"/>
      <c r="OUV710" s="109"/>
      <c r="OUW710" s="109"/>
      <c r="OUX710" s="109"/>
      <c r="OUY710" s="109"/>
      <c r="OUZ710" s="109"/>
      <c r="OVA710" s="109"/>
      <c r="OVB710" s="109"/>
      <c r="OVC710" s="109"/>
      <c r="OVD710" s="109"/>
      <c r="OVE710" s="109"/>
      <c r="OVF710" s="109"/>
      <c r="OVG710" s="109"/>
      <c r="OVH710" s="109"/>
      <c r="OVI710" s="109"/>
      <c r="OVJ710" s="109"/>
      <c r="OVK710" s="109"/>
      <c r="OVL710" s="109"/>
      <c r="OVM710" s="109"/>
      <c r="OVN710" s="109"/>
      <c r="OVO710" s="109"/>
      <c r="OVP710" s="109"/>
      <c r="OVQ710" s="109"/>
      <c r="OVR710" s="109"/>
      <c r="OVS710" s="109"/>
      <c r="OVT710" s="109"/>
      <c r="OVU710" s="109"/>
      <c r="OVV710" s="109"/>
      <c r="OVW710" s="109"/>
      <c r="OVX710" s="109"/>
      <c r="OVY710" s="109"/>
      <c r="OVZ710" s="109"/>
      <c r="OWA710" s="109"/>
      <c r="OWB710" s="109"/>
      <c r="OWC710" s="109"/>
      <c r="OWD710" s="109"/>
      <c r="OWE710" s="109"/>
      <c r="OWF710" s="109"/>
      <c r="OWG710" s="109"/>
      <c r="OWH710" s="109"/>
      <c r="OWI710" s="109"/>
      <c r="OWJ710" s="109"/>
      <c r="OWK710" s="109"/>
      <c r="OWL710" s="109"/>
      <c r="OWM710" s="109"/>
      <c r="OWN710" s="109"/>
      <c r="OWO710" s="109"/>
      <c r="OWP710" s="109"/>
      <c r="OWQ710" s="109"/>
      <c r="OWR710" s="109"/>
      <c r="OWS710" s="109"/>
      <c r="OWT710" s="109"/>
      <c r="OWU710" s="109"/>
      <c r="OWV710" s="109"/>
      <c r="OWW710" s="109"/>
      <c r="OWX710" s="109"/>
      <c r="OWY710" s="109"/>
      <c r="OWZ710" s="109"/>
      <c r="OXA710" s="109"/>
      <c r="OXB710" s="109"/>
      <c r="OXC710" s="109"/>
      <c r="OXD710" s="109"/>
      <c r="OXE710" s="109"/>
      <c r="OXF710" s="109"/>
      <c r="OXG710" s="109"/>
      <c r="OXH710" s="109"/>
      <c r="OXI710" s="109"/>
      <c r="OXJ710" s="109"/>
      <c r="OXK710" s="109"/>
      <c r="OXL710" s="109"/>
      <c r="OXM710" s="109"/>
      <c r="OXN710" s="109"/>
      <c r="OXO710" s="109"/>
      <c r="OXP710" s="109"/>
      <c r="OXQ710" s="109"/>
      <c r="OXR710" s="109"/>
      <c r="OXS710" s="109"/>
      <c r="OXT710" s="109"/>
      <c r="OXU710" s="109"/>
      <c r="OXV710" s="109"/>
      <c r="OXW710" s="109"/>
      <c r="OXX710" s="109"/>
      <c r="OXY710" s="109"/>
      <c r="OXZ710" s="109"/>
      <c r="OYA710" s="109"/>
      <c r="OYB710" s="109"/>
      <c r="OYC710" s="109"/>
      <c r="OYD710" s="109"/>
      <c r="OYE710" s="109"/>
      <c r="OYF710" s="109"/>
      <c r="OYG710" s="109"/>
      <c r="OYH710" s="109"/>
      <c r="OYI710" s="109"/>
      <c r="OYJ710" s="109"/>
      <c r="OYK710" s="109"/>
      <c r="OYL710" s="109"/>
      <c r="OYM710" s="109"/>
      <c r="OYN710" s="109"/>
      <c r="OYO710" s="109"/>
      <c r="OYP710" s="109"/>
      <c r="OYQ710" s="109"/>
      <c r="OYR710" s="109"/>
      <c r="OYS710" s="109"/>
      <c r="OYT710" s="109"/>
      <c r="OYU710" s="109"/>
      <c r="OYV710" s="109"/>
      <c r="OYW710" s="109"/>
      <c r="OYX710" s="109"/>
      <c r="OYY710" s="109"/>
      <c r="OYZ710" s="109"/>
      <c r="OZA710" s="109"/>
      <c r="OZB710" s="109"/>
      <c r="OZC710" s="109"/>
      <c r="OZD710" s="109"/>
      <c r="OZE710" s="109"/>
      <c r="OZF710" s="109"/>
      <c r="OZG710" s="109"/>
      <c r="OZH710" s="109"/>
      <c r="OZI710" s="109"/>
      <c r="OZJ710" s="109"/>
      <c r="OZK710" s="109"/>
      <c r="OZL710" s="109"/>
      <c r="OZM710" s="109"/>
      <c r="OZN710" s="109"/>
      <c r="OZO710" s="109"/>
      <c r="OZP710" s="109"/>
      <c r="OZQ710" s="109"/>
      <c r="OZR710" s="109"/>
      <c r="OZS710" s="109"/>
      <c r="OZT710" s="109"/>
      <c r="OZU710" s="109"/>
      <c r="OZV710" s="109"/>
      <c r="OZW710" s="109"/>
      <c r="OZX710" s="109"/>
      <c r="OZY710" s="109"/>
      <c r="OZZ710" s="109"/>
      <c r="PAA710" s="109"/>
      <c r="PAB710" s="109"/>
      <c r="PAC710" s="109"/>
      <c r="PAD710" s="109"/>
      <c r="PAE710" s="109"/>
      <c r="PAF710" s="109"/>
      <c r="PAG710" s="109"/>
      <c r="PAH710" s="109"/>
      <c r="PAI710" s="109"/>
      <c r="PAJ710" s="109"/>
      <c r="PAK710" s="109"/>
      <c r="PAL710" s="109"/>
      <c r="PAM710" s="109"/>
      <c r="PAN710" s="109"/>
      <c r="PAO710" s="109"/>
      <c r="PAP710" s="109"/>
      <c r="PAQ710" s="109"/>
      <c r="PAR710" s="109"/>
      <c r="PAS710" s="109"/>
      <c r="PAT710" s="109"/>
      <c r="PAU710" s="109"/>
      <c r="PAV710" s="109"/>
      <c r="PAW710" s="109"/>
      <c r="PAX710" s="109"/>
      <c r="PAY710" s="109"/>
      <c r="PAZ710" s="109"/>
      <c r="PBA710" s="109"/>
      <c r="PBB710" s="109"/>
      <c r="PBC710" s="109"/>
      <c r="PBD710" s="109"/>
      <c r="PBE710" s="109"/>
      <c r="PBF710" s="109"/>
      <c r="PBG710" s="109"/>
      <c r="PBH710" s="109"/>
      <c r="PBI710" s="109"/>
      <c r="PBJ710" s="109"/>
      <c r="PBK710" s="109"/>
      <c r="PBL710" s="109"/>
      <c r="PBM710" s="109"/>
      <c r="PBN710" s="109"/>
      <c r="PBO710" s="109"/>
      <c r="PBP710" s="109"/>
      <c r="PBQ710" s="109"/>
      <c r="PBR710" s="109"/>
      <c r="PBS710" s="109"/>
      <c r="PBT710" s="109"/>
      <c r="PBU710" s="109"/>
      <c r="PBV710" s="109"/>
      <c r="PBW710" s="109"/>
      <c r="PBX710" s="109"/>
      <c r="PBY710" s="109"/>
      <c r="PBZ710" s="109"/>
      <c r="PCA710" s="109"/>
      <c r="PCB710" s="109"/>
      <c r="PCC710" s="109"/>
      <c r="PCD710" s="109"/>
      <c r="PCE710" s="109"/>
      <c r="PCF710" s="109"/>
      <c r="PCG710" s="109"/>
      <c r="PCH710" s="109"/>
      <c r="PCI710" s="109"/>
      <c r="PCJ710" s="109"/>
      <c r="PCK710" s="109"/>
      <c r="PCL710" s="109"/>
      <c r="PCM710" s="109"/>
      <c r="PCN710" s="109"/>
      <c r="PCO710" s="109"/>
      <c r="PCP710" s="109"/>
      <c r="PCQ710" s="109"/>
      <c r="PCR710" s="109"/>
      <c r="PCS710" s="109"/>
      <c r="PCT710" s="109"/>
      <c r="PCU710" s="109"/>
      <c r="PCV710" s="109"/>
      <c r="PCW710" s="109"/>
      <c r="PCX710" s="109"/>
      <c r="PCY710" s="109"/>
      <c r="PCZ710" s="109"/>
      <c r="PDA710" s="109"/>
      <c r="PDB710" s="109"/>
      <c r="PDC710" s="109"/>
      <c r="PDD710" s="109"/>
      <c r="PDE710" s="109"/>
      <c r="PDF710" s="109"/>
      <c r="PDG710" s="109"/>
      <c r="PDH710" s="109"/>
      <c r="PDI710" s="109"/>
      <c r="PDJ710" s="109"/>
      <c r="PDK710" s="109"/>
      <c r="PDL710" s="109"/>
      <c r="PDM710" s="109"/>
      <c r="PDN710" s="109"/>
      <c r="PDO710" s="109"/>
      <c r="PDP710" s="109"/>
      <c r="PDQ710" s="109"/>
      <c r="PDR710" s="109"/>
      <c r="PDS710" s="109"/>
      <c r="PDT710" s="109"/>
      <c r="PDU710" s="109"/>
      <c r="PDV710" s="109"/>
      <c r="PDW710" s="109"/>
      <c r="PDX710" s="109"/>
      <c r="PDY710" s="109"/>
      <c r="PDZ710" s="109"/>
      <c r="PEA710" s="109"/>
      <c r="PEB710" s="109"/>
      <c r="PEC710" s="109"/>
      <c r="PED710" s="109"/>
      <c r="PEE710" s="109"/>
      <c r="PEF710" s="109"/>
      <c r="PEG710" s="109"/>
      <c r="PEH710" s="109"/>
      <c r="PEI710" s="109"/>
      <c r="PEJ710" s="109"/>
      <c r="PEK710" s="109"/>
      <c r="PEL710" s="109"/>
      <c r="PEM710" s="109"/>
      <c r="PEN710" s="109"/>
      <c r="PEO710" s="109"/>
      <c r="PEP710" s="109"/>
      <c r="PEQ710" s="109"/>
      <c r="PER710" s="109"/>
      <c r="PES710" s="109"/>
      <c r="PET710" s="109"/>
      <c r="PEU710" s="109"/>
      <c r="PEV710" s="109"/>
      <c r="PEW710" s="109"/>
      <c r="PEX710" s="109"/>
      <c r="PEY710" s="109"/>
      <c r="PEZ710" s="109"/>
      <c r="PFA710" s="109"/>
      <c r="PFB710" s="109"/>
      <c r="PFC710" s="109"/>
      <c r="PFD710" s="109"/>
      <c r="PFE710" s="109"/>
      <c r="PFF710" s="109"/>
      <c r="PFG710" s="109"/>
      <c r="PFH710" s="109"/>
      <c r="PFI710" s="109"/>
      <c r="PFJ710" s="109"/>
      <c r="PFK710" s="109"/>
      <c r="PFL710" s="109"/>
      <c r="PFM710" s="109"/>
      <c r="PFN710" s="109"/>
      <c r="PFO710" s="109"/>
      <c r="PFP710" s="109"/>
      <c r="PFQ710" s="109"/>
      <c r="PFR710" s="109"/>
      <c r="PFS710" s="109"/>
      <c r="PFT710" s="109"/>
      <c r="PFU710" s="109"/>
      <c r="PFV710" s="109"/>
      <c r="PFW710" s="109"/>
      <c r="PFX710" s="109"/>
      <c r="PFY710" s="109"/>
      <c r="PFZ710" s="109"/>
      <c r="PGA710" s="109"/>
      <c r="PGB710" s="109"/>
      <c r="PGC710" s="109"/>
      <c r="PGD710" s="109"/>
      <c r="PGE710" s="109"/>
      <c r="PGF710" s="109"/>
      <c r="PGG710" s="109"/>
      <c r="PGH710" s="109"/>
      <c r="PGI710" s="109"/>
      <c r="PGJ710" s="109"/>
      <c r="PGK710" s="109"/>
      <c r="PGL710" s="109"/>
      <c r="PGM710" s="109"/>
      <c r="PGN710" s="109"/>
      <c r="PGO710" s="109"/>
      <c r="PGP710" s="109"/>
      <c r="PGQ710" s="109"/>
      <c r="PGR710" s="109"/>
      <c r="PGS710" s="109"/>
      <c r="PGT710" s="109"/>
      <c r="PGU710" s="109"/>
      <c r="PGV710" s="109"/>
      <c r="PGW710" s="109"/>
      <c r="PGX710" s="109"/>
      <c r="PGY710" s="109"/>
      <c r="PGZ710" s="109"/>
      <c r="PHA710" s="109"/>
      <c r="PHB710" s="109"/>
      <c r="PHC710" s="109"/>
      <c r="PHD710" s="109"/>
      <c r="PHE710" s="109"/>
      <c r="PHF710" s="109"/>
      <c r="PHG710" s="109"/>
      <c r="PHH710" s="109"/>
      <c r="PHI710" s="109"/>
      <c r="PHJ710" s="109"/>
      <c r="PHK710" s="109"/>
      <c r="PHL710" s="109"/>
      <c r="PHM710" s="109"/>
      <c r="PHN710" s="109"/>
      <c r="PHO710" s="109"/>
      <c r="PHP710" s="109"/>
      <c r="PHQ710" s="109"/>
      <c r="PHR710" s="109"/>
      <c r="PHS710" s="109"/>
      <c r="PHT710" s="109"/>
      <c r="PHU710" s="109"/>
      <c r="PHV710" s="109"/>
      <c r="PHW710" s="109"/>
      <c r="PHX710" s="109"/>
      <c r="PHY710" s="109"/>
      <c r="PHZ710" s="109"/>
      <c r="PIA710" s="109"/>
      <c r="PIB710" s="109"/>
      <c r="PIC710" s="109"/>
      <c r="PID710" s="109"/>
      <c r="PIE710" s="109"/>
      <c r="PIF710" s="109"/>
      <c r="PIG710" s="109"/>
      <c r="PIH710" s="109"/>
      <c r="PII710" s="109"/>
      <c r="PIJ710" s="109"/>
      <c r="PIK710" s="109"/>
      <c r="PIL710" s="109"/>
      <c r="PIM710" s="109"/>
      <c r="PIN710" s="109"/>
      <c r="PIO710" s="109"/>
      <c r="PIP710" s="109"/>
      <c r="PIQ710" s="109"/>
      <c r="PIR710" s="109"/>
      <c r="PIS710" s="109"/>
      <c r="PIT710" s="109"/>
      <c r="PIU710" s="109"/>
      <c r="PIV710" s="109"/>
      <c r="PIW710" s="109"/>
      <c r="PIX710" s="109"/>
      <c r="PIY710" s="109"/>
      <c r="PIZ710" s="109"/>
      <c r="PJA710" s="109"/>
      <c r="PJB710" s="109"/>
      <c r="PJC710" s="109"/>
      <c r="PJD710" s="109"/>
      <c r="PJE710" s="109"/>
      <c r="PJF710" s="109"/>
      <c r="PJG710" s="109"/>
      <c r="PJH710" s="109"/>
      <c r="PJI710" s="109"/>
      <c r="PJJ710" s="109"/>
      <c r="PJK710" s="109"/>
      <c r="PJL710" s="109"/>
      <c r="PJM710" s="109"/>
      <c r="PJN710" s="109"/>
      <c r="PJO710" s="109"/>
      <c r="PJP710" s="109"/>
      <c r="PJQ710" s="109"/>
      <c r="PJR710" s="109"/>
      <c r="PJS710" s="109"/>
      <c r="PJT710" s="109"/>
      <c r="PJU710" s="109"/>
      <c r="PJV710" s="109"/>
      <c r="PJW710" s="109"/>
      <c r="PJX710" s="109"/>
      <c r="PJY710" s="109"/>
      <c r="PJZ710" s="109"/>
      <c r="PKA710" s="109"/>
      <c r="PKB710" s="109"/>
      <c r="PKC710" s="109"/>
      <c r="PKD710" s="109"/>
      <c r="PKE710" s="109"/>
      <c r="PKF710" s="109"/>
      <c r="PKG710" s="109"/>
      <c r="PKH710" s="109"/>
      <c r="PKI710" s="109"/>
      <c r="PKJ710" s="109"/>
      <c r="PKK710" s="109"/>
      <c r="PKL710" s="109"/>
      <c r="PKM710" s="109"/>
      <c r="PKN710" s="109"/>
      <c r="PKO710" s="109"/>
      <c r="PKP710" s="109"/>
      <c r="PKQ710" s="109"/>
      <c r="PKR710" s="109"/>
      <c r="PKS710" s="109"/>
      <c r="PKT710" s="109"/>
      <c r="PKU710" s="109"/>
      <c r="PKV710" s="109"/>
      <c r="PKW710" s="109"/>
      <c r="PKX710" s="109"/>
      <c r="PKY710" s="109"/>
      <c r="PKZ710" s="109"/>
      <c r="PLA710" s="109"/>
      <c r="PLB710" s="109"/>
      <c r="PLC710" s="109"/>
      <c r="PLD710" s="109"/>
      <c r="PLE710" s="109"/>
      <c r="PLF710" s="109"/>
      <c r="PLG710" s="109"/>
      <c r="PLH710" s="109"/>
      <c r="PLI710" s="109"/>
      <c r="PLJ710" s="109"/>
      <c r="PLK710" s="109"/>
      <c r="PLL710" s="109"/>
      <c r="PLM710" s="109"/>
      <c r="PLN710" s="109"/>
      <c r="PLO710" s="109"/>
      <c r="PLP710" s="109"/>
      <c r="PLQ710" s="109"/>
      <c r="PLR710" s="109"/>
      <c r="PLS710" s="109"/>
      <c r="PLT710" s="109"/>
      <c r="PLU710" s="109"/>
      <c r="PLV710" s="109"/>
      <c r="PLW710" s="109"/>
      <c r="PLX710" s="109"/>
      <c r="PLY710" s="109"/>
      <c r="PLZ710" s="109"/>
      <c r="PMA710" s="109"/>
      <c r="PMB710" s="109"/>
      <c r="PMC710" s="109"/>
      <c r="PMD710" s="109"/>
      <c r="PME710" s="109"/>
      <c r="PMF710" s="109"/>
      <c r="PMG710" s="109"/>
      <c r="PMH710" s="109"/>
      <c r="PMI710" s="109"/>
      <c r="PMJ710" s="109"/>
      <c r="PMK710" s="109"/>
      <c r="PML710" s="109"/>
      <c r="PMM710" s="109"/>
      <c r="PMN710" s="109"/>
      <c r="PMO710" s="109"/>
      <c r="PMP710" s="109"/>
      <c r="PMQ710" s="109"/>
      <c r="PMR710" s="109"/>
      <c r="PMS710" s="109"/>
      <c r="PMT710" s="109"/>
      <c r="PMU710" s="109"/>
      <c r="PMV710" s="109"/>
      <c r="PMW710" s="109"/>
      <c r="PMX710" s="109"/>
      <c r="PMY710" s="109"/>
      <c r="PMZ710" s="109"/>
      <c r="PNA710" s="109"/>
      <c r="PNB710" s="109"/>
      <c r="PNC710" s="109"/>
      <c r="PND710" s="109"/>
      <c r="PNE710" s="109"/>
      <c r="PNF710" s="109"/>
      <c r="PNG710" s="109"/>
      <c r="PNH710" s="109"/>
      <c r="PNI710" s="109"/>
      <c r="PNJ710" s="109"/>
      <c r="PNK710" s="109"/>
      <c r="PNL710" s="109"/>
      <c r="PNM710" s="109"/>
      <c r="PNN710" s="109"/>
      <c r="PNO710" s="109"/>
      <c r="PNP710" s="109"/>
      <c r="PNQ710" s="109"/>
      <c r="PNR710" s="109"/>
      <c r="PNS710" s="109"/>
      <c r="PNT710" s="109"/>
      <c r="PNU710" s="109"/>
      <c r="PNV710" s="109"/>
      <c r="PNW710" s="109"/>
      <c r="PNX710" s="109"/>
      <c r="PNY710" s="109"/>
      <c r="PNZ710" s="109"/>
      <c r="POA710" s="109"/>
      <c r="POB710" s="109"/>
      <c r="POC710" s="109"/>
      <c r="POD710" s="109"/>
      <c r="POE710" s="109"/>
      <c r="POF710" s="109"/>
      <c r="POG710" s="109"/>
      <c r="POH710" s="109"/>
      <c r="POI710" s="109"/>
      <c r="POJ710" s="109"/>
      <c r="POK710" s="109"/>
      <c r="POL710" s="109"/>
      <c r="POM710" s="109"/>
      <c r="PON710" s="109"/>
      <c r="POO710" s="109"/>
      <c r="POP710" s="109"/>
      <c r="POQ710" s="109"/>
      <c r="POR710" s="109"/>
      <c r="POS710" s="109"/>
      <c r="POT710" s="109"/>
      <c r="POU710" s="109"/>
      <c r="POV710" s="109"/>
      <c r="POW710" s="109"/>
      <c r="POX710" s="109"/>
      <c r="POY710" s="109"/>
      <c r="POZ710" s="109"/>
      <c r="PPA710" s="109"/>
      <c r="PPB710" s="109"/>
      <c r="PPC710" s="109"/>
      <c r="PPD710" s="109"/>
      <c r="PPE710" s="109"/>
      <c r="PPF710" s="109"/>
      <c r="PPG710" s="109"/>
      <c r="PPH710" s="109"/>
      <c r="PPI710" s="109"/>
      <c r="PPJ710" s="109"/>
      <c r="PPK710" s="109"/>
      <c r="PPL710" s="109"/>
      <c r="PPM710" s="109"/>
      <c r="PPN710" s="109"/>
      <c r="PPO710" s="109"/>
      <c r="PPP710" s="109"/>
      <c r="PPQ710" s="109"/>
      <c r="PPR710" s="109"/>
      <c r="PPS710" s="109"/>
      <c r="PPT710" s="109"/>
      <c r="PPU710" s="109"/>
      <c r="PPV710" s="109"/>
      <c r="PPW710" s="109"/>
      <c r="PPX710" s="109"/>
      <c r="PPY710" s="109"/>
      <c r="PPZ710" s="109"/>
      <c r="PQA710" s="109"/>
      <c r="PQB710" s="109"/>
      <c r="PQC710" s="109"/>
      <c r="PQD710" s="109"/>
      <c r="PQE710" s="109"/>
      <c r="PQF710" s="109"/>
      <c r="PQG710" s="109"/>
      <c r="PQH710" s="109"/>
      <c r="PQI710" s="109"/>
      <c r="PQJ710" s="109"/>
      <c r="PQK710" s="109"/>
      <c r="PQL710" s="109"/>
      <c r="PQM710" s="109"/>
      <c r="PQN710" s="109"/>
      <c r="PQO710" s="109"/>
      <c r="PQP710" s="109"/>
      <c r="PQQ710" s="109"/>
      <c r="PQR710" s="109"/>
      <c r="PQS710" s="109"/>
      <c r="PQT710" s="109"/>
      <c r="PQU710" s="109"/>
      <c r="PQV710" s="109"/>
      <c r="PQW710" s="109"/>
      <c r="PQX710" s="109"/>
      <c r="PQY710" s="109"/>
      <c r="PQZ710" s="109"/>
      <c r="PRA710" s="109"/>
      <c r="PRB710" s="109"/>
      <c r="PRC710" s="109"/>
      <c r="PRD710" s="109"/>
      <c r="PRE710" s="109"/>
      <c r="PRF710" s="109"/>
      <c r="PRG710" s="109"/>
      <c r="PRH710" s="109"/>
      <c r="PRI710" s="109"/>
      <c r="PRJ710" s="109"/>
      <c r="PRK710" s="109"/>
      <c r="PRL710" s="109"/>
      <c r="PRM710" s="109"/>
      <c r="PRN710" s="109"/>
      <c r="PRO710" s="109"/>
      <c r="PRP710" s="109"/>
      <c r="PRQ710" s="109"/>
      <c r="PRR710" s="109"/>
      <c r="PRS710" s="109"/>
      <c r="PRT710" s="109"/>
      <c r="PRU710" s="109"/>
      <c r="PRV710" s="109"/>
      <c r="PRW710" s="109"/>
      <c r="PRX710" s="109"/>
      <c r="PRY710" s="109"/>
      <c r="PRZ710" s="109"/>
      <c r="PSA710" s="109"/>
      <c r="PSB710" s="109"/>
      <c r="PSC710" s="109"/>
      <c r="PSD710" s="109"/>
      <c r="PSE710" s="109"/>
      <c r="PSF710" s="109"/>
      <c r="PSG710" s="109"/>
      <c r="PSH710" s="109"/>
      <c r="PSI710" s="109"/>
      <c r="PSJ710" s="109"/>
      <c r="PSK710" s="109"/>
      <c r="PSL710" s="109"/>
      <c r="PSM710" s="109"/>
      <c r="PSN710" s="109"/>
      <c r="PSO710" s="109"/>
      <c r="PSP710" s="109"/>
      <c r="PSQ710" s="109"/>
      <c r="PSR710" s="109"/>
      <c r="PSS710" s="109"/>
      <c r="PST710" s="109"/>
      <c r="PSU710" s="109"/>
      <c r="PSV710" s="109"/>
      <c r="PSW710" s="109"/>
      <c r="PSX710" s="109"/>
      <c r="PSY710" s="109"/>
      <c r="PSZ710" s="109"/>
      <c r="PTA710" s="109"/>
      <c r="PTB710" s="109"/>
      <c r="PTC710" s="109"/>
      <c r="PTD710" s="109"/>
      <c r="PTE710" s="109"/>
      <c r="PTF710" s="109"/>
      <c r="PTG710" s="109"/>
      <c r="PTH710" s="109"/>
      <c r="PTI710" s="109"/>
      <c r="PTJ710" s="109"/>
      <c r="PTK710" s="109"/>
      <c r="PTL710" s="109"/>
      <c r="PTM710" s="109"/>
      <c r="PTN710" s="109"/>
      <c r="PTO710" s="109"/>
      <c r="PTP710" s="109"/>
      <c r="PTQ710" s="109"/>
      <c r="PTR710" s="109"/>
      <c r="PTS710" s="109"/>
      <c r="PTT710" s="109"/>
      <c r="PTU710" s="109"/>
      <c r="PTV710" s="109"/>
      <c r="PTW710" s="109"/>
      <c r="PTX710" s="109"/>
      <c r="PTY710" s="109"/>
      <c r="PTZ710" s="109"/>
      <c r="PUA710" s="109"/>
      <c r="PUB710" s="109"/>
      <c r="PUC710" s="109"/>
      <c r="PUD710" s="109"/>
      <c r="PUE710" s="109"/>
      <c r="PUF710" s="109"/>
      <c r="PUG710" s="109"/>
      <c r="PUH710" s="109"/>
      <c r="PUI710" s="109"/>
      <c r="PUJ710" s="109"/>
      <c r="PUK710" s="109"/>
      <c r="PUL710" s="109"/>
      <c r="PUM710" s="109"/>
      <c r="PUN710" s="109"/>
      <c r="PUO710" s="109"/>
      <c r="PUP710" s="109"/>
      <c r="PUQ710" s="109"/>
      <c r="PUR710" s="109"/>
      <c r="PUS710" s="109"/>
      <c r="PUT710" s="109"/>
      <c r="PUU710" s="109"/>
      <c r="PUV710" s="109"/>
      <c r="PUW710" s="109"/>
      <c r="PUX710" s="109"/>
      <c r="PUY710" s="109"/>
      <c r="PUZ710" s="109"/>
      <c r="PVA710" s="109"/>
      <c r="PVB710" s="109"/>
      <c r="PVC710" s="109"/>
      <c r="PVD710" s="109"/>
      <c r="PVE710" s="109"/>
      <c r="PVF710" s="109"/>
      <c r="PVG710" s="109"/>
      <c r="PVH710" s="109"/>
      <c r="PVI710" s="109"/>
      <c r="PVJ710" s="109"/>
      <c r="PVK710" s="109"/>
      <c r="PVL710" s="109"/>
      <c r="PVM710" s="109"/>
      <c r="PVN710" s="109"/>
      <c r="PVO710" s="109"/>
      <c r="PVP710" s="109"/>
      <c r="PVQ710" s="109"/>
      <c r="PVR710" s="109"/>
      <c r="PVS710" s="109"/>
      <c r="PVT710" s="109"/>
      <c r="PVU710" s="109"/>
      <c r="PVV710" s="109"/>
      <c r="PVW710" s="109"/>
      <c r="PVX710" s="109"/>
      <c r="PVY710" s="109"/>
      <c r="PVZ710" s="109"/>
      <c r="PWA710" s="109"/>
      <c r="PWB710" s="109"/>
      <c r="PWC710" s="109"/>
      <c r="PWD710" s="109"/>
      <c r="PWE710" s="109"/>
      <c r="PWF710" s="109"/>
      <c r="PWG710" s="109"/>
      <c r="PWH710" s="109"/>
      <c r="PWI710" s="109"/>
      <c r="PWJ710" s="109"/>
      <c r="PWK710" s="109"/>
      <c r="PWL710" s="109"/>
      <c r="PWM710" s="109"/>
      <c r="PWN710" s="109"/>
      <c r="PWO710" s="109"/>
      <c r="PWP710" s="109"/>
      <c r="PWQ710" s="109"/>
      <c r="PWR710" s="109"/>
      <c r="PWS710" s="109"/>
      <c r="PWT710" s="109"/>
      <c r="PWU710" s="109"/>
      <c r="PWV710" s="109"/>
      <c r="PWW710" s="109"/>
      <c r="PWX710" s="109"/>
      <c r="PWY710" s="109"/>
      <c r="PWZ710" s="109"/>
      <c r="PXA710" s="109"/>
      <c r="PXB710" s="109"/>
      <c r="PXC710" s="109"/>
      <c r="PXD710" s="109"/>
      <c r="PXE710" s="109"/>
      <c r="PXF710" s="109"/>
      <c r="PXG710" s="109"/>
      <c r="PXH710" s="109"/>
      <c r="PXI710" s="109"/>
      <c r="PXJ710" s="109"/>
      <c r="PXK710" s="109"/>
      <c r="PXL710" s="109"/>
      <c r="PXM710" s="109"/>
      <c r="PXN710" s="109"/>
      <c r="PXO710" s="109"/>
      <c r="PXP710" s="109"/>
      <c r="PXQ710" s="109"/>
      <c r="PXR710" s="109"/>
      <c r="PXS710" s="109"/>
      <c r="PXT710" s="109"/>
      <c r="PXU710" s="109"/>
      <c r="PXV710" s="109"/>
      <c r="PXW710" s="109"/>
      <c r="PXX710" s="109"/>
      <c r="PXY710" s="109"/>
      <c r="PXZ710" s="109"/>
      <c r="PYA710" s="109"/>
      <c r="PYB710" s="109"/>
      <c r="PYC710" s="109"/>
      <c r="PYD710" s="109"/>
      <c r="PYE710" s="109"/>
      <c r="PYF710" s="109"/>
      <c r="PYG710" s="109"/>
      <c r="PYH710" s="109"/>
      <c r="PYI710" s="109"/>
      <c r="PYJ710" s="109"/>
      <c r="PYK710" s="109"/>
      <c r="PYL710" s="109"/>
      <c r="PYM710" s="109"/>
      <c r="PYN710" s="109"/>
      <c r="PYO710" s="109"/>
      <c r="PYP710" s="109"/>
      <c r="PYQ710" s="109"/>
      <c r="PYR710" s="109"/>
      <c r="PYS710" s="109"/>
      <c r="PYT710" s="109"/>
      <c r="PYU710" s="109"/>
      <c r="PYV710" s="109"/>
      <c r="PYW710" s="109"/>
      <c r="PYX710" s="109"/>
      <c r="PYY710" s="109"/>
      <c r="PYZ710" s="109"/>
      <c r="PZA710" s="109"/>
      <c r="PZB710" s="109"/>
      <c r="PZC710" s="109"/>
      <c r="PZD710" s="109"/>
      <c r="PZE710" s="109"/>
      <c r="PZF710" s="109"/>
      <c r="PZG710" s="109"/>
      <c r="PZH710" s="109"/>
      <c r="PZI710" s="109"/>
      <c r="PZJ710" s="109"/>
      <c r="PZK710" s="109"/>
      <c r="PZL710" s="109"/>
      <c r="PZM710" s="109"/>
      <c r="PZN710" s="109"/>
      <c r="PZO710" s="109"/>
      <c r="PZP710" s="109"/>
      <c r="PZQ710" s="109"/>
      <c r="PZR710" s="109"/>
      <c r="PZS710" s="109"/>
      <c r="PZT710" s="109"/>
      <c r="PZU710" s="109"/>
      <c r="PZV710" s="109"/>
      <c r="PZW710" s="109"/>
      <c r="PZX710" s="109"/>
      <c r="PZY710" s="109"/>
      <c r="PZZ710" s="109"/>
      <c r="QAA710" s="109"/>
      <c r="QAB710" s="109"/>
      <c r="QAC710" s="109"/>
      <c r="QAD710" s="109"/>
      <c r="QAE710" s="109"/>
      <c r="QAF710" s="109"/>
      <c r="QAG710" s="109"/>
      <c r="QAH710" s="109"/>
      <c r="QAI710" s="109"/>
      <c r="QAJ710" s="109"/>
      <c r="QAK710" s="109"/>
      <c r="QAL710" s="109"/>
      <c r="QAM710" s="109"/>
      <c r="QAN710" s="109"/>
      <c r="QAO710" s="109"/>
      <c r="QAP710" s="109"/>
      <c r="QAQ710" s="109"/>
      <c r="QAR710" s="109"/>
      <c r="QAS710" s="109"/>
      <c r="QAT710" s="109"/>
      <c r="QAU710" s="109"/>
      <c r="QAV710" s="109"/>
      <c r="QAW710" s="109"/>
      <c r="QAX710" s="109"/>
      <c r="QAY710" s="109"/>
      <c r="QAZ710" s="109"/>
      <c r="QBA710" s="109"/>
      <c r="QBB710" s="109"/>
      <c r="QBC710" s="109"/>
      <c r="QBD710" s="109"/>
      <c r="QBE710" s="109"/>
      <c r="QBF710" s="109"/>
      <c r="QBG710" s="109"/>
      <c r="QBH710" s="109"/>
      <c r="QBI710" s="109"/>
      <c r="QBJ710" s="109"/>
      <c r="QBK710" s="109"/>
      <c r="QBL710" s="109"/>
      <c r="QBM710" s="109"/>
      <c r="QBN710" s="109"/>
      <c r="QBO710" s="109"/>
      <c r="QBP710" s="109"/>
      <c r="QBQ710" s="109"/>
      <c r="QBR710" s="109"/>
      <c r="QBS710" s="109"/>
      <c r="QBT710" s="109"/>
      <c r="QBU710" s="109"/>
      <c r="QBV710" s="109"/>
      <c r="QBW710" s="109"/>
      <c r="QBX710" s="109"/>
      <c r="QBY710" s="109"/>
      <c r="QBZ710" s="109"/>
      <c r="QCA710" s="109"/>
      <c r="QCB710" s="109"/>
      <c r="QCC710" s="109"/>
      <c r="QCD710" s="109"/>
      <c r="QCE710" s="109"/>
      <c r="QCF710" s="109"/>
      <c r="QCG710" s="109"/>
      <c r="QCH710" s="109"/>
      <c r="QCI710" s="109"/>
      <c r="QCJ710" s="109"/>
      <c r="QCK710" s="109"/>
      <c r="QCL710" s="109"/>
      <c r="QCM710" s="109"/>
      <c r="QCN710" s="109"/>
      <c r="QCO710" s="109"/>
      <c r="QCP710" s="109"/>
      <c r="QCQ710" s="109"/>
      <c r="QCR710" s="109"/>
      <c r="QCS710" s="109"/>
      <c r="QCT710" s="109"/>
      <c r="QCU710" s="109"/>
      <c r="QCV710" s="109"/>
      <c r="QCW710" s="109"/>
      <c r="QCX710" s="109"/>
      <c r="QCY710" s="109"/>
      <c r="QCZ710" s="109"/>
      <c r="QDA710" s="109"/>
      <c r="QDB710" s="109"/>
      <c r="QDC710" s="109"/>
      <c r="QDD710" s="109"/>
      <c r="QDE710" s="109"/>
      <c r="QDF710" s="109"/>
      <c r="QDG710" s="109"/>
      <c r="QDH710" s="109"/>
      <c r="QDI710" s="109"/>
      <c r="QDJ710" s="109"/>
      <c r="QDK710" s="109"/>
      <c r="QDL710" s="109"/>
      <c r="QDM710" s="109"/>
      <c r="QDN710" s="109"/>
      <c r="QDO710" s="109"/>
      <c r="QDP710" s="109"/>
      <c r="QDQ710" s="109"/>
      <c r="QDR710" s="109"/>
      <c r="QDS710" s="109"/>
      <c r="QDT710" s="109"/>
      <c r="QDU710" s="109"/>
      <c r="QDV710" s="109"/>
      <c r="QDW710" s="109"/>
      <c r="QDX710" s="109"/>
      <c r="QDY710" s="109"/>
      <c r="QDZ710" s="109"/>
      <c r="QEA710" s="109"/>
      <c r="QEB710" s="109"/>
      <c r="QEC710" s="109"/>
      <c r="QED710" s="109"/>
      <c r="QEE710" s="109"/>
      <c r="QEF710" s="109"/>
      <c r="QEG710" s="109"/>
      <c r="QEH710" s="109"/>
      <c r="QEI710" s="109"/>
      <c r="QEJ710" s="109"/>
      <c r="QEK710" s="109"/>
      <c r="QEL710" s="109"/>
      <c r="QEM710" s="109"/>
      <c r="QEN710" s="109"/>
      <c r="QEO710" s="109"/>
      <c r="QEP710" s="109"/>
      <c r="QEQ710" s="109"/>
      <c r="QER710" s="109"/>
      <c r="QES710" s="109"/>
      <c r="QET710" s="109"/>
      <c r="QEU710" s="109"/>
      <c r="QEV710" s="109"/>
      <c r="QEW710" s="109"/>
      <c r="QEX710" s="109"/>
      <c r="QEY710" s="109"/>
      <c r="QEZ710" s="109"/>
      <c r="QFA710" s="109"/>
      <c r="QFB710" s="109"/>
      <c r="QFC710" s="109"/>
      <c r="QFD710" s="109"/>
      <c r="QFE710" s="109"/>
      <c r="QFF710" s="109"/>
      <c r="QFG710" s="109"/>
      <c r="QFH710" s="109"/>
      <c r="QFI710" s="109"/>
      <c r="QFJ710" s="109"/>
      <c r="QFK710" s="109"/>
      <c r="QFL710" s="109"/>
      <c r="QFM710" s="109"/>
      <c r="QFN710" s="109"/>
      <c r="QFO710" s="109"/>
      <c r="QFP710" s="109"/>
      <c r="QFQ710" s="109"/>
      <c r="QFR710" s="109"/>
      <c r="QFS710" s="109"/>
      <c r="QFT710" s="109"/>
      <c r="QFU710" s="109"/>
      <c r="QFV710" s="109"/>
      <c r="QFW710" s="109"/>
      <c r="QFX710" s="109"/>
      <c r="QFY710" s="109"/>
      <c r="QFZ710" s="109"/>
      <c r="QGA710" s="109"/>
      <c r="QGB710" s="109"/>
      <c r="QGC710" s="109"/>
      <c r="QGD710" s="109"/>
      <c r="QGE710" s="109"/>
      <c r="QGF710" s="109"/>
      <c r="QGG710" s="109"/>
      <c r="QGH710" s="109"/>
      <c r="QGI710" s="109"/>
      <c r="QGJ710" s="109"/>
      <c r="QGK710" s="109"/>
      <c r="QGL710" s="109"/>
      <c r="QGM710" s="109"/>
      <c r="QGN710" s="109"/>
      <c r="QGO710" s="109"/>
      <c r="QGP710" s="109"/>
      <c r="QGQ710" s="109"/>
      <c r="QGR710" s="109"/>
      <c r="QGS710" s="109"/>
      <c r="QGT710" s="109"/>
      <c r="QGU710" s="109"/>
      <c r="QGV710" s="109"/>
      <c r="QGW710" s="109"/>
      <c r="QGX710" s="109"/>
      <c r="QGY710" s="109"/>
      <c r="QGZ710" s="109"/>
      <c r="QHA710" s="109"/>
      <c r="QHB710" s="109"/>
      <c r="QHC710" s="109"/>
      <c r="QHD710" s="109"/>
      <c r="QHE710" s="109"/>
      <c r="QHF710" s="109"/>
      <c r="QHG710" s="109"/>
      <c r="QHH710" s="109"/>
      <c r="QHI710" s="109"/>
      <c r="QHJ710" s="109"/>
      <c r="QHK710" s="109"/>
      <c r="QHL710" s="109"/>
      <c r="QHM710" s="109"/>
      <c r="QHN710" s="109"/>
      <c r="QHO710" s="109"/>
      <c r="QHP710" s="109"/>
      <c r="QHQ710" s="109"/>
      <c r="QHR710" s="109"/>
      <c r="QHS710" s="109"/>
      <c r="QHT710" s="109"/>
      <c r="QHU710" s="109"/>
      <c r="QHV710" s="109"/>
      <c r="QHW710" s="109"/>
      <c r="QHX710" s="109"/>
      <c r="QHY710" s="109"/>
      <c r="QHZ710" s="109"/>
      <c r="QIA710" s="109"/>
      <c r="QIB710" s="109"/>
      <c r="QIC710" s="109"/>
      <c r="QID710" s="109"/>
      <c r="QIE710" s="109"/>
      <c r="QIF710" s="109"/>
      <c r="QIG710" s="109"/>
      <c r="QIH710" s="109"/>
      <c r="QII710" s="109"/>
      <c r="QIJ710" s="109"/>
      <c r="QIK710" s="109"/>
      <c r="QIL710" s="109"/>
      <c r="QIM710" s="109"/>
      <c r="QIN710" s="109"/>
      <c r="QIO710" s="109"/>
      <c r="QIP710" s="109"/>
      <c r="QIQ710" s="109"/>
      <c r="QIR710" s="109"/>
      <c r="QIS710" s="109"/>
      <c r="QIT710" s="109"/>
      <c r="QIU710" s="109"/>
      <c r="QIV710" s="109"/>
      <c r="QIW710" s="109"/>
      <c r="QIX710" s="109"/>
      <c r="QIY710" s="109"/>
      <c r="QIZ710" s="109"/>
      <c r="QJA710" s="109"/>
      <c r="QJB710" s="109"/>
      <c r="QJC710" s="109"/>
      <c r="QJD710" s="109"/>
      <c r="QJE710" s="109"/>
      <c r="QJF710" s="109"/>
      <c r="QJG710" s="109"/>
      <c r="QJH710" s="109"/>
      <c r="QJI710" s="109"/>
      <c r="QJJ710" s="109"/>
      <c r="QJK710" s="109"/>
      <c r="QJL710" s="109"/>
      <c r="QJM710" s="109"/>
      <c r="QJN710" s="109"/>
      <c r="QJO710" s="109"/>
      <c r="QJP710" s="109"/>
      <c r="QJQ710" s="109"/>
      <c r="QJR710" s="109"/>
      <c r="QJS710" s="109"/>
      <c r="QJT710" s="109"/>
      <c r="QJU710" s="109"/>
      <c r="QJV710" s="109"/>
      <c r="QJW710" s="109"/>
      <c r="QJX710" s="109"/>
      <c r="QJY710" s="109"/>
      <c r="QJZ710" s="109"/>
      <c r="QKA710" s="109"/>
      <c r="QKB710" s="109"/>
      <c r="QKC710" s="109"/>
      <c r="QKD710" s="109"/>
      <c r="QKE710" s="109"/>
      <c r="QKF710" s="109"/>
      <c r="QKG710" s="109"/>
      <c r="QKH710" s="109"/>
      <c r="QKI710" s="109"/>
      <c r="QKJ710" s="109"/>
      <c r="QKK710" s="109"/>
      <c r="QKL710" s="109"/>
      <c r="QKM710" s="109"/>
      <c r="QKN710" s="109"/>
      <c r="QKO710" s="109"/>
      <c r="QKP710" s="109"/>
      <c r="QKQ710" s="109"/>
      <c r="QKR710" s="109"/>
      <c r="QKS710" s="109"/>
      <c r="QKT710" s="109"/>
      <c r="QKU710" s="109"/>
      <c r="QKV710" s="109"/>
      <c r="QKW710" s="109"/>
      <c r="QKX710" s="109"/>
      <c r="QKY710" s="109"/>
      <c r="QKZ710" s="109"/>
      <c r="QLA710" s="109"/>
      <c r="QLB710" s="109"/>
      <c r="QLC710" s="109"/>
      <c r="QLD710" s="109"/>
      <c r="QLE710" s="109"/>
      <c r="QLF710" s="109"/>
      <c r="QLG710" s="109"/>
      <c r="QLH710" s="109"/>
      <c r="QLI710" s="109"/>
      <c r="QLJ710" s="109"/>
      <c r="QLK710" s="109"/>
      <c r="QLL710" s="109"/>
      <c r="QLM710" s="109"/>
      <c r="QLN710" s="109"/>
      <c r="QLO710" s="109"/>
      <c r="QLP710" s="109"/>
      <c r="QLQ710" s="109"/>
      <c r="QLR710" s="109"/>
      <c r="QLS710" s="109"/>
      <c r="QLT710" s="109"/>
      <c r="QLU710" s="109"/>
      <c r="QLV710" s="109"/>
      <c r="QLW710" s="109"/>
      <c r="QLX710" s="109"/>
      <c r="QLY710" s="109"/>
      <c r="QLZ710" s="109"/>
      <c r="QMA710" s="109"/>
      <c r="QMB710" s="109"/>
      <c r="QMC710" s="109"/>
      <c r="QMD710" s="109"/>
      <c r="QME710" s="109"/>
      <c r="QMF710" s="109"/>
      <c r="QMG710" s="109"/>
      <c r="QMH710" s="109"/>
      <c r="QMI710" s="109"/>
      <c r="QMJ710" s="109"/>
      <c r="QMK710" s="109"/>
      <c r="QML710" s="109"/>
      <c r="QMM710" s="109"/>
      <c r="QMN710" s="109"/>
      <c r="QMO710" s="109"/>
      <c r="QMP710" s="109"/>
      <c r="QMQ710" s="109"/>
      <c r="QMR710" s="109"/>
      <c r="QMS710" s="109"/>
      <c r="QMT710" s="109"/>
      <c r="QMU710" s="109"/>
      <c r="QMV710" s="109"/>
      <c r="QMW710" s="109"/>
      <c r="QMX710" s="109"/>
      <c r="QMY710" s="109"/>
      <c r="QMZ710" s="109"/>
      <c r="QNA710" s="109"/>
      <c r="QNB710" s="109"/>
      <c r="QNC710" s="109"/>
      <c r="QND710" s="109"/>
      <c r="QNE710" s="109"/>
      <c r="QNF710" s="109"/>
      <c r="QNG710" s="109"/>
      <c r="QNH710" s="109"/>
      <c r="QNI710" s="109"/>
      <c r="QNJ710" s="109"/>
      <c r="QNK710" s="109"/>
      <c r="QNL710" s="109"/>
      <c r="QNM710" s="109"/>
      <c r="QNN710" s="109"/>
      <c r="QNO710" s="109"/>
      <c r="QNP710" s="109"/>
      <c r="QNQ710" s="109"/>
      <c r="QNR710" s="109"/>
      <c r="QNS710" s="109"/>
      <c r="QNT710" s="109"/>
      <c r="QNU710" s="109"/>
      <c r="QNV710" s="109"/>
      <c r="QNW710" s="109"/>
      <c r="QNX710" s="109"/>
      <c r="QNY710" s="109"/>
      <c r="QNZ710" s="109"/>
      <c r="QOA710" s="109"/>
      <c r="QOB710" s="109"/>
      <c r="QOC710" s="109"/>
      <c r="QOD710" s="109"/>
      <c r="QOE710" s="109"/>
      <c r="QOF710" s="109"/>
      <c r="QOG710" s="109"/>
      <c r="QOH710" s="109"/>
      <c r="QOI710" s="109"/>
      <c r="QOJ710" s="109"/>
      <c r="QOK710" s="109"/>
      <c r="QOL710" s="109"/>
      <c r="QOM710" s="109"/>
      <c r="QON710" s="109"/>
      <c r="QOO710" s="109"/>
      <c r="QOP710" s="109"/>
      <c r="QOQ710" s="109"/>
      <c r="QOR710" s="109"/>
      <c r="QOS710" s="109"/>
      <c r="QOT710" s="109"/>
      <c r="QOU710" s="109"/>
      <c r="QOV710" s="109"/>
      <c r="QOW710" s="109"/>
      <c r="QOX710" s="109"/>
      <c r="QOY710" s="109"/>
      <c r="QOZ710" s="109"/>
      <c r="QPA710" s="109"/>
      <c r="QPB710" s="109"/>
      <c r="QPC710" s="109"/>
      <c r="QPD710" s="109"/>
      <c r="QPE710" s="109"/>
      <c r="QPF710" s="109"/>
      <c r="QPG710" s="109"/>
      <c r="QPH710" s="109"/>
      <c r="QPI710" s="109"/>
      <c r="QPJ710" s="109"/>
      <c r="QPK710" s="109"/>
      <c r="QPL710" s="109"/>
      <c r="QPM710" s="109"/>
      <c r="QPN710" s="109"/>
      <c r="QPO710" s="109"/>
      <c r="QPP710" s="109"/>
      <c r="QPQ710" s="109"/>
      <c r="QPR710" s="109"/>
      <c r="QPS710" s="109"/>
      <c r="QPT710" s="109"/>
      <c r="QPU710" s="109"/>
      <c r="QPV710" s="109"/>
      <c r="QPW710" s="109"/>
      <c r="QPX710" s="109"/>
      <c r="QPY710" s="109"/>
      <c r="QPZ710" s="109"/>
      <c r="QQA710" s="109"/>
      <c r="QQB710" s="109"/>
      <c r="QQC710" s="109"/>
      <c r="QQD710" s="109"/>
      <c r="QQE710" s="109"/>
      <c r="QQF710" s="109"/>
      <c r="QQG710" s="109"/>
      <c r="QQH710" s="109"/>
      <c r="QQI710" s="109"/>
      <c r="QQJ710" s="109"/>
      <c r="QQK710" s="109"/>
      <c r="QQL710" s="109"/>
      <c r="QQM710" s="109"/>
      <c r="QQN710" s="109"/>
      <c r="QQO710" s="109"/>
      <c r="QQP710" s="109"/>
      <c r="QQQ710" s="109"/>
      <c r="QQR710" s="109"/>
      <c r="QQS710" s="109"/>
      <c r="QQT710" s="109"/>
      <c r="QQU710" s="109"/>
      <c r="QQV710" s="109"/>
      <c r="QQW710" s="109"/>
      <c r="QQX710" s="109"/>
      <c r="QQY710" s="109"/>
      <c r="QQZ710" s="109"/>
      <c r="QRA710" s="109"/>
      <c r="QRB710" s="109"/>
      <c r="QRC710" s="109"/>
      <c r="QRD710" s="109"/>
      <c r="QRE710" s="109"/>
      <c r="QRF710" s="109"/>
      <c r="QRG710" s="109"/>
      <c r="QRH710" s="109"/>
      <c r="QRI710" s="109"/>
      <c r="QRJ710" s="109"/>
      <c r="QRK710" s="109"/>
      <c r="QRL710" s="109"/>
      <c r="QRM710" s="109"/>
      <c r="QRN710" s="109"/>
      <c r="QRO710" s="109"/>
      <c r="QRP710" s="109"/>
      <c r="QRQ710" s="109"/>
      <c r="QRR710" s="109"/>
      <c r="QRS710" s="109"/>
      <c r="QRT710" s="109"/>
      <c r="QRU710" s="109"/>
      <c r="QRV710" s="109"/>
      <c r="QRW710" s="109"/>
      <c r="QRX710" s="109"/>
      <c r="QRY710" s="109"/>
      <c r="QRZ710" s="109"/>
      <c r="QSA710" s="109"/>
      <c r="QSB710" s="109"/>
      <c r="QSC710" s="109"/>
      <c r="QSD710" s="109"/>
      <c r="QSE710" s="109"/>
      <c r="QSF710" s="109"/>
      <c r="QSG710" s="109"/>
      <c r="QSH710" s="109"/>
      <c r="QSI710" s="109"/>
      <c r="QSJ710" s="109"/>
      <c r="QSK710" s="109"/>
      <c r="QSL710" s="109"/>
      <c r="QSM710" s="109"/>
      <c r="QSN710" s="109"/>
      <c r="QSO710" s="109"/>
      <c r="QSP710" s="109"/>
      <c r="QSQ710" s="109"/>
      <c r="QSR710" s="109"/>
      <c r="QSS710" s="109"/>
      <c r="QST710" s="109"/>
      <c r="QSU710" s="109"/>
      <c r="QSV710" s="109"/>
      <c r="QSW710" s="109"/>
      <c r="QSX710" s="109"/>
      <c r="QSY710" s="109"/>
      <c r="QSZ710" s="109"/>
      <c r="QTA710" s="109"/>
      <c r="QTB710" s="109"/>
      <c r="QTC710" s="109"/>
      <c r="QTD710" s="109"/>
      <c r="QTE710" s="109"/>
      <c r="QTF710" s="109"/>
      <c r="QTG710" s="109"/>
      <c r="QTH710" s="109"/>
      <c r="QTI710" s="109"/>
      <c r="QTJ710" s="109"/>
      <c r="QTK710" s="109"/>
      <c r="QTL710" s="109"/>
      <c r="QTM710" s="109"/>
      <c r="QTN710" s="109"/>
      <c r="QTO710" s="109"/>
      <c r="QTP710" s="109"/>
      <c r="QTQ710" s="109"/>
      <c r="QTR710" s="109"/>
      <c r="QTS710" s="109"/>
      <c r="QTT710" s="109"/>
      <c r="QTU710" s="109"/>
      <c r="QTV710" s="109"/>
      <c r="QTW710" s="109"/>
      <c r="QTX710" s="109"/>
      <c r="QTY710" s="109"/>
      <c r="QTZ710" s="109"/>
      <c r="QUA710" s="109"/>
      <c r="QUB710" s="109"/>
      <c r="QUC710" s="109"/>
      <c r="QUD710" s="109"/>
      <c r="QUE710" s="109"/>
      <c r="QUF710" s="109"/>
      <c r="QUG710" s="109"/>
      <c r="QUH710" s="109"/>
      <c r="QUI710" s="109"/>
      <c r="QUJ710" s="109"/>
      <c r="QUK710" s="109"/>
      <c r="QUL710" s="109"/>
      <c r="QUM710" s="109"/>
      <c r="QUN710" s="109"/>
      <c r="QUO710" s="109"/>
      <c r="QUP710" s="109"/>
      <c r="QUQ710" s="109"/>
      <c r="QUR710" s="109"/>
      <c r="QUS710" s="109"/>
      <c r="QUT710" s="109"/>
      <c r="QUU710" s="109"/>
      <c r="QUV710" s="109"/>
      <c r="QUW710" s="109"/>
      <c r="QUX710" s="109"/>
      <c r="QUY710" s="109"/>
      <c r="QUZ710" s="109"/>
      <c r="QVA710" s="109"/>
      <c r="QVB710" s="109"/>
      <c r="QVC710" s="109"/>
      <c r="QVD710" s="109"/>
      <c r="QVE710" s="109"/>
      <c r="QVF710" s="109"/>
      <c r="QVG710" s="109"/>
      <c r="QVH710" s="109"/>
      <c r="QVI710" s="109"/>
      <c r="QVJ710" s="109"/>
      <c r="QVK710" s="109"/>
      <c r="QVL710" s="109"/>
      <c r="QVM710" s="109"/>
      <c r="QVN710" s="109"/>
      <c r="QVO710" s="109"/>
      <c r="QVP710" s="109"/>
      <c r="QVQ710" s="109"/>
      <c r="QVR710" s="109"/>
      <c r="QVS710" s="109"/>
      <c r="QVT710" s="109"/>
      <c r="QVU710" s="109"/>
      <c r="QVV710" s="109"/>
      <c r="QVW710" s="109"/>
      <c r="QVX710" s="109"/>
      <c r="QVY710" s="109"/>
      <c r="QVZ710" s="109"/>
      <c r="QWA710" s="109"/>
      <c r="QWB710" s="109"/>
      <c r="QWC710" s="109"/>
      <c r="QWD710" s="109"/>
      <c r="QWE710" s="109"/>
      <c r="QWF710" s="109"/>
      <c r="QWG710" s="109"/>
      <c r="QWH710" s="109"/>
      <c r="QWI710" s="109"/>
      <c r="QWJ710" s="109"/>
      <c r="QWK710" s="109"/>
      <c r="QWL710" s="109"/>
      <c r="QWM710" s="109"/>
      <c r="QWN710" s="109"/>
      <c r="QWO710" s="109"/>
      <c r="QWP710" s="109"/>
      <c r="QWQ710" s="109"/>
      <c r="QWR710" s="109"/>
      <c r="QWS710" s="109"/>
      <c r="QWT710" s="109"/>
      <c r="QWU710" s="109"/>
      <c r="QWV710" s="109"/>
      <c r="QWW710" s="109"/>
      <c r="QWX710" s="109"/>
      <c r="QWY710" s="109"/>
      <c r="QWZ710" s="109"/>
      <c r="QXA710" s="109"/>
      <c r="QXB710" s="109"/>
      <c r="QXC710" s="109"/>
      <c r="QXD710" s="109"/>
      <c r="QXE710" s="109"/>
      <c r="QXF710" s="109"/>
      <c r="QXG710" s="109"/>
      <c r="QXH710" s="109"/>
      <c r="QXI710" s="109"/>
      <c r="QXJ710" s="109"/>
      <c r="QXK710" s="109"/>
      <c r="QXL710" s="109"/>
      <c r="QXM710" s="109"/>
      <c r="QXN710" s="109"/>
      <c r="QXO710" s="109"/>
      <c r="QXP710" s="109"/>
      <c r="QXQ710" s="109"/>
      <c r="QXR710" s="109"/>
      <c r="QXS710" s="109"/>
      <c r="QXT710" s="109"/>
      <c r="QXU710" s="109"/>
      <c r="QXV710" s="109"/>
      <c r="QXW710" s="109"/>
      <c r="QXX710" s="109"/>
      <c r="QXY710" s="109"/>
      <c r="QXZ710" s="109"/>
      <c r="QYA710" s="109"/>
      <c r="QYB710" s="109"/>
      <c r="QYC710" s="109"/>
      <c r="QYD710" s="109"/>
      <c r="QYE710" s="109"/>
      <c r="QYF710" s="109"/>
      <c r="QYG710" s="109"/>
      <c r="QYH710" s="109"/>
      <c r="QYI710" s="109"/>
      <c r="QYJ710" s="109"/>
      <c r="QYK710" s="109"/>
      <c r="QYL710" s="109"/>
      <c r="QYM710" s="109"/>
      <c r="QYN710" s="109"/>
      <c r="QYO710" s="109"/>
      <c r="QYP710" s="109"/>
      <c r="QYQ710" s="109"/>
      <c r="QYR710" s="109"/>
      <c r="QYS710" s="109"/>
      <c r="QYT710" s="109"/>
      <c r="QYU710" s="109"/>
      <c r="QYV710" s="109"/>
      <c r="QYW710" s="109"/>
      <c r="QYX710" s="109"/>
      <c r="QYY710" s="109"/>
      <c r="QYZ710" s="109"/>
      <c r="QZA710" s="109"/>
      <c r="QZB710" s="109"/>
      <c r="QZC710" s="109"/>
      <c r="QZD710" s="109"/>
      <c r="QZE710" s="109"/>
      <c r="QZF710" s="109"/>
      <c r="QZG710" s="109"/>
      <c r="QZH710" s="109"/>
      <c r="QZI710" s="109"/>
      <c r="QZJ710" s="109"/>
      <c r="QZK710" s="109"/>
      <c r="QZL710" s="109"/>
      <c r="QZM710" s="109"/>
      <c r="QZN710" s="109"/>
      <c r="QZO710" s="109"/>
      <c r="QZP710" s="109"/>
      <c r="QZQ710" s="109"/>
      <c r="QZR710" s="109"/>
      <c r="QZS710" s="109"/>
      <c r="QZT710" s="109"/>
      <c r="QZU710" s="109"/>
      <c r="QZV710" s="109"/>
      <c r="QZW710" s="109"/>
      <c r="QZX710" s="109"/>
      <c r="QZY710" s="109"/>
      <c r="QZZ710" s="109"/>
      <c r="RAA710" s="109"/>
      <c r="RAB710" s="109"/>
      <c r="RAC710" s="109"/>
      <c r="RAD710" s="109"/>
      <c r="RAE710" s="109"/>
      <c r="RAF710" s="109"/>
      <c r="RAG710" s="109"/>
      <c r="RAH710" s="109"/>
      <c r="RAI710" s="109"/>
      <c r="RAJ710" s="109"/>
      <c r="RAK710" s="109"/>
      <c r="RAL710" s="109"/>
      <c r="RAM710" s="109"/>
      <c r="RAN710" s="109"/>
      <c r="RAO710" s="109"/>
      <c r="RAP710" s="109"/>
      <c r="RAQ710" s="109"/>
      <c r="RAR710" s="109"/>
      <c r="RAS710" s="109"/>
      <c r="RAT710" s="109"/>
      <c r="RAU710" s="109"/>
      <c r="RAV710" s="109"/>
      <c r="RAW710" s="109"/>
      <c r="RAX710" s="109"/>
      <c r="RAY710" s="109"/>
      <c r="RAZ710" s="109"/>
      <c r="RBA710" s="109"/>
      <c r="RBB710" s="109"/>
      <c r="RBC710" s="109"/>
      <c r="RBD710" s="109"/>
      <c r="RBE710" s="109"/>
      <c r="RBF710" s="109"/>
      <c r="RBG710" s="109"/>
      <c r="RBH710" s="109"/>
      <c r="RBI710" s="109"/>
      <c r="RBJ710" s="109"/>
      <c r="RBK710" s="109"/>
      <c r="RBL710" s="109"/>
      <c r="RBM710" s="109"/>
      <c r="RBN710" s="109"/>
      <c r="RBO710" s="109"/>
      <c r="RBP710" s="109"/>
      <c r="RBQ710" s="109"/>
      <c r="RBR710" s="109"/>
      <c r="RBS710" s="109"/>
      <c r="RBT710" s="109"/>
      <c r="RBU710" s="109"/>
      <c r="RBV710" s="109"/>
      <c r="RBW710" s="109"/>
      <c r="RBX710" s="109"/>
      <c r="RBY710" s="109"/>
      <c r="RBZ710" s="109"/>
      <c r="RCA710" s="109"/>
      <c r="RCB710" s="109"/>
      <c r="RCC710" s="109"/>
      <c r="RCD710" s="109"/>
      <c r="RCE710" s="109"/>
      <c r="RCF710" s="109"/>
      <c r="RCG710" s="109"/>
      <c r="RCH710" s="109"/>
      <c r="RCI710" s="109"/>
      <c r="RCJ710" s="109"/>
      <c r="RCK710" s="109"/>
      <c r="RCL710" s="109"/>
      <c r="RCM710" s="109"/>
      <c r="RCN710" s="109"/>
      <c r="RCO710" s="109"/>
      <c r="RCP710" s="109"/>
      <c r="RCQ710" s="109"/>
      <c r="RCR710" s="109"/>
      <c r="RCS710" s="109"/>
      <c r="RCT710" s="109"/>
      <c r="RCU710" s="109"/>
      <c r="RCV710" s="109"/>
      <c r="RCW710" s="109"/>
      <c r="RCX710" s="109"/>
      <c r="RCY710" s="109"/>
      <c r="RCZ710" s="109"/>
      <c r="RDA710" s="109"/>
      <c r="RDB710" s="109"/>
      <c r="RDC710" s="109"/>
      <c r="RDD710" s="109"/>
      <c r="RDE710" s="109"/>
      <c r="RDF710" s="109"/>
      <c r="RDG710" s="109"/>
      <c r="RDH710" s="109"/>
      <c r="RDI710" s="109"/>
      <c r="RDJ710" s="109"/>
      <c r="RDK710" s="109"/>
      <c r="RDL710" s="109"/>
      <c r="RDM710" s="109"/>
      <c r="RDN710" s="109"/>
      <c r="RDO710" s="109"/>
      <c r="RDP710" s="109"/>
      <c r="RDQ710" s="109"/>
      <c r="RDR710" s="109"/>
      <c r="RDS710" s="109"/>
      <c r="RDT710" s="109"/>
      <c r="RDU710" s="109"/>
      <c r="RDV710" s="109"/>
      <c r="RDW710" s="109"/>
      <c r="RDX710" s="109"/>
      <c r="RDY710" s="109"/>
      <c r="RDZ710" s="109"/>
      <c r="REA710" s="109"/>
      <c r="REB710" s="109"/>
      <c r="REC710" s="109"/>
      <c r="RED710" s="109"/>
      <c r="REE710" s="109"/>
      <c r="REF710" s="109"/>
      <c r="REG710" s="109"/>
      <c r="REH710" s="109"/>
      <c r="REI710" s="109"/>
      <c r="REJ710" s="109"/>
      <c r="REK710" s="109"/>
      <c r="REL710" s="109"/>
      <c r="REM710" s="109"/>
      <c r="REN710" s="109"/>
      <c r="REO710" s="109"/>
      <c r="REP710" s="109"/>
      <c r="REQ710" s="109"/>
      <c r="RER710" s="109"/>
      <c r="RES710" s="109"/>
      <c r="RET710" s="109"/>
      <c r="REU710" s="109"/>
      <c r="REV710" s="109"/>
      <c r="REW710" s="109"/>
      <c r="REX710" s="109"/>
      <c r="REY710" s="109"/>
      <c r="REZ710" s="109"/>
      <c r="RFA710" s="109"/>
      <c r="RFB710" s="109"/>
      <c r="RFC710" s="109"/>
      <c r="RFD710" s="109"/>
      <c r="RFE710" s="109"/>
      <c r="RFF710" s="109"/>
      <c r="RFG710" s="109"/>
      <c r="RFH710" s="109"/>
      <c r="RFI710" s="109"/>
      <c r="RFJ710" s="109"/>
      <c r="RFK710" s="109"/>
      <c r="RFL710" s="109"/>
      <c r="RFM710" s="109"/>
      <c r="RFN710" s="109"/>
      <c r="RFO710" s="109"/>
      <c r="RFP710" s="109"/>
      <c r="RFQ710" s="109"/>
      <c r="RFR710" s="109"/>
      <c r="RFS710" s="109"/>
      <c r="RFT710" s="109"/>
      <c r="RFU710" s="109"/>
      <c r="RFV710" s="109"/>
      <c r="RFW710" s="109"/>
      <c r="RFX710" s="109"/>
      <c r="RFY710" s="109"/>
      <c r="RFZ710" s="109"/>
      <c r="RGA710" s="109"/>
      <c r="RGB710" s="109"/>
      <c r="RGC710" s="109"/>
      <c r="RGD710" s="109"/>
      <c r="RGE710" s="109"/>
      <c r="RGF710" s="109"/>
      <c r="RGG710" s="109"/>
      <c r="RGH710" s="109"/>
      <c r="RGI710" s="109"/>
      <c r="RGJ710" s="109"/>
      <c r="RGK710" s="109"/>
      <c r="RGL710" s="109"/>
      <c r="RGM710" s="109"/>
      <c r="RGN710" s="109"/>
      <c r="RGO710" s="109"/>
      <c r="RGP710" s="109"/>
      <c r="RGQ710" s="109"/>
      <c r="RGR710" s="109"/>
      <c r="RGS710" s="109"/>
      <c r="RGT710" s="109"/>
      <c r="RGU710" s="109"/>
      <c r="RGV710" s="109"/>
      <c r="RGW710" s="109"/>
      <c r="RGX710" s="109"/>
      <c r="RGY710" s="109"/>
      <c r="RGZ710" s="109"/>
      <c r="RHA710" s="109"/>
      <c r="RHB710" s="109"/>
      <c r="RHC710" s="109"/>
      <c r="RHD710" s="109"/>
      <c r="RHE710" s="109"/>
      <c r="RHF710" s="109"/>
      <c r="RHG710" s="109"/>
      <c r="RHH710" s="109"/>
      <c r="RHI710" s="109"/>
      <c r="RHJ710" s="109"/>
      <c r="RHK710" s="109"/>
      <c r="RHL710" s="109"/>
      <c r="RHM710" s="109"/>
      <c r="RHN710" s="109"/>
      <c r="RHO710" s="109"/>
      <c r="RHP710" s="109"/>
      <c r="RHQ710" s="109"/>
      <c r="RHR710" s="109"/>
      <c r="RHS710" s="109"/>
      <c r="RHT710" s="109"/>
      <c r="RHU710" s="109"/>
      <c r="RHV710" s="109"/>
      <c r="RHW710" s="109"/>
      <c r="RHX710" s="109"/>
      <c r="RHY710" s="109"/>
      <c r="RHZ710" s="109"/>
      <c r="RIA710" s="109"/>
      <c r="RIB710" s="109"/>
      <c r="RIC710" s="109"/>
      <c r="RID710" s="109"/>
      <c r="RIE710" s="109"/>
      <c r="RIF710" s="109"/>
      <c r="RIG710" s="109"/>
      <c r="RIH710" s="109"/>
      <c r="RII710" s="109"/>
      <c r="RIJ710" s="109"/>
      <c r="RIK710" s="109"/>
      <c r="RIL710" s="109"/>
      <c r="RIM710" s="109"/>
      <c r="RIN710" s="109"/>
      <c r="RIO710" s="109"/>
      <c r="RIP710" s="109"/>
      <c r="RIQ710" s="109"/>
      <c r="RIR710" s="109"/>
      <c r="RIS710" s="109"/>
      <c r="RIT710" s="109"/>
      <c r="RIU710" s="109"/>
      <c r="RIV710" s="109"/>
      <c r="RIW710" s="109"/>
      <c r="RIX710" s="109"/>
      <c r="RIY710" s="109"/>
      <c r="RIZ710" s="109"/>
      <c r="RJA710" s="109"/>
      <c r="RJB710" s="109"/>
      <c r="RJC710" s="109"/>
      <c r="RJD710" s="109"/>
      <c r="RJE710" s="109"/>
      <c r="RJF710" s="109"/>
      <c r="RJG710" s="109"/>
      <c r="RJH710" s="109"/>
      <c r="RJI710" s="109"/>
      <c r="RJJ710" s="109"/>
      <c r="RJK710" s="109"/>
      <c r="RJL710" s="109"/>
      <c r="RJM710" s="109"/>
      <c r="RJN710" s="109"/>
      <c r="RJO710" s="109"/>
      <c r="RJP710" s="109"/>
      <c r="RJQ710" s="109"/>
      <c r="RJR710" s="109"/>
      <c r="RJS710" s="109"/>
      <c r="RJT710" s="109"/>
      <c r="RJU710" s="109"/>
      <c r="RJV710" s="109"/>
      <c r="RJW710" s="109"/>
      <c r="RJX710" s="109"/>
      <c r="RJY710" s="109"/>
      <c r="RJZ710" s="109"/>
      <c r="RKA710" s="109"/>
      <c r="RKB710" s="109"/>
      <c r="RKC710" s="109"/>
      <c r="RKD710" s="109"/>
      <c r="RKE710" s="109"/>
      <c r="RKF710" s="109"/>
      <c r="RKG710" s="109"/>
      <c r="RKH710" s="109"/>
      <c r="RKI710" s="109"/>
      <c r="RKJ710" s="109"/>
      <c r="RKK710" s="109"/>
      <c r="RKL710" s="109"/>
      <c r="RKM710" s="109"/>
      <c r="RKN710" s="109"/>
      <c r="RKO710" s="109"/>
      <c r="RKP710" s="109"/>
      <c r="RKQ710" s="109"/>
      <c r="RKR710" s="109"/>
      <c r="RKS710" s="109"/>
      <c r="RKT710" s="109"/>
      <c r="RKU710" s="109"/>
      <c r="RKV710" s="109"/>
      <c r="RKW710" s="109"/>
      <c r="RKX710" s="109"/>
      <c r="RKY710" s="109"/>
      <c r="RKZ710" s="109"/>
      <c r="RLA710" s="109"/>
      <c r="RLB710" s="109"/>
      <c r="RLC710" s="109"/>
      <c r="RLD710" s="109"/>
      <c r="RLE710" s="109"/>
      <c r="RLF710" s="109"/>
      <c r="RLG710" s="109"/>
      <c r="RLH710" s="109"/>
      <c r="RLI710" s="109"/>
      <c r="RLJ710" s="109"/>
      <c r="RLK710" s="109"/>
      <c r="RLL710" s="109"/>
      <c r="RLM710" s="109"/>
      <c r="RLN710" s="109"/>
      <c r="RLO710" s="109"/>
      <c r="RLP710" s="109"/>
      <c r="RLQ710" s="109"/>
      <c r="RLR710" s="109"/>
      <c r="RLS710" s="109"/>
      <c r="RLT710" s="109"/>
      <c r="RLU710" s="109"/>
      <c r="RLV710" s="109"/>
      <c r="RLW710" s="109"/>
      <c r="RLX710" s="109"/>
      <c r="RLY710" s="109"/>
      <c r="RLZ710" s="109"/>
      <c r="RMA710" s="109"/>
      <c r="RMB710" s="109"/>
      <c r="RMC710" s="109"/>
      <c r="RMD710" s="109"/>
      <c r="RME710" s="109"/>
      <c r="RMF710" s="109"/>
      <c r="RMG710" s="109"/>
      <c r="RMH710" s="109"/>
      <c r="RMI710" s="109"/>
      <c r="RMJ710" s="109"/>
      <c r="RMK710" s="109"/>
      <c r="RML710" s="109"/>
      <c r="RMM710" s="109"/>
      <c r="RMN710" s="109"/>
      <c r="RMO710" s="109"/>
      <c r="RMP710" s="109"/>
      <c r="RMQ710" s="109"/>
      <c r="RMR710" s="109"/>
      <c r="RMS710" s="109"/>
      <c r="RMT710" s="109"/>
      <c r="RMU710" s="109"/>
      <c r="RMV710" s="109"/>
      <c r="RMW710" s="109"/>
      <c r="RMX710" s="109"/>
      <c r="RMY710" s="109"/>
      <c r="RMZ710" s="109"/>
      <c r="RNA710" s="109"/>
      <c r="RNB710" s="109"/>
      <c r="RNC710" s="109"/>
      <c r="RND710" s="109"/>
      <c r="RNE710" s="109"/>
      <c r="RNF710" s="109"/>
      <c r="RNG710" s="109"/>
      <c r="RNH710" s="109"/>
      <c r="RNI710" s="109"/>
      <c r="RNJ710" s="109"/>
      <c r="RNK710" s="109"/>
      <c r="RNL710" s="109"/>
      <c r="RNM710" s="109"/>
      <c r="RNN710" s="109"/>
      <c r="RNO710" s="109"/>
      <c r="RNP710" s="109"/>
      <c r="RNQ710" s="109"/>
      <c r="RNR710" s="109"/>
      <c r="RNS710" s="109"/>
      <c r="RNT710" s="109"/>
      <c r="RNU710" s="109"/>
      <c r="RNV710" s="109"/>
      <c r="RNW710" s="109"/>
      <c r="RNX710" s="109"/>
      <c r="RNY710" s="109"/>
      <c r="RNZ710" s="109"/>
      <c r="ROA710" s="109"/>
      <c r="ROB710" s="109"/>
      <c r="ROC710" s="109"/>
      <c r="ROD710" s="109"/>
      <c r="ROE710" s="109"/>
      <c r="ROF710" s="109"/>
      <c r="ROG710" s="109"/>
      <c r="ROH710" s="109"/>
      <c r="ROI710" s="109"/>
      <c r="ROJ710" s="109"/>
      <c r="ROK710" s="109"/>
      <c r="ROL710" s="109"/>
      <c r="ROM710" s="109"/>
      <c r="RON710" s="109"/>
      <c r="ROO710" s="109"/>
      <c r="ROP710" s="109"/>
      <c r="ROQ710" s="109"/>
      <c r="ROR710" s="109"/>
      <c r="ROS710" s="109"/>
      <c r="ROT710" s="109"/>
      <c r="ROU710" s="109"/>
      <c r="ROV710" s="109"/>
      <c r="ROW710" s="109"/>
      <c r="ROX710" s="109"/>
      <c r="ROY710" s="109"/>
      <c r="ROZ710" s="109"/>
      <c r="RPA710" s="109"/>
      <c r="RPB710" s="109"/>
      <c r="RPC710" s="109"/>
      <c r="RPD710" s="109"/>
      <c r="RPE710" s="109"/>
      <c r="RPF710" s="109"/>
      <c r="RPG710" s="109"/>
      <c r="RPH710" s="109"/>
      <c r="RPI710" s="109"/>
      <c r="RPJ710" s="109"/>
      <c r="RPK710" s="109"/>
      <c r="RPL710" s="109"/>
      <c r="RPM710" s="109"/>
      <c r="RPN710" s="109"/>
      <c r="RPO710" s="109"/>
      <c r="RPP710" s="109"/>
      <c r="RPQ710" s="109"/>
      <c r="RPR710" s="109"/>
      <c r="RPS710" s="109"/>
      <c r="RPT710" s="109"/>
      <c r="RPU710" s="109"/>
      <c r="RPV710" s="109"/>
      <c r="RPW710" s="109"/>
      <c r="RPX710" s="109"/>
      <c r="RPY710" s="109"/>
      <c r="RPZ710" s="109"/>
      <c r="RQA710" s="109"/>
      <c r="RQB710" s="109"/>
      <c r="RQC710" s="109"/>
      <c r="RQD710" s="109"/>
      <c r="RQE710" s="109"/>
      <c r="RQF710" s="109"/>
      <c r="RQG710" s="109"/>
      <c r="RQH710" s="109"/>
      <c r="RQI710" s="109"/>
      <c r="RQJ710" s="109"/>
      <c r="RQK710" s="109"/>
      <c r="RQL710" s="109"/>
      <c r="RQM710" s="109"/>
      <c r="RQN710" s="109"/>
      <c r="RQO710" s="109"/>
      <c r="RQP710" s="109"/>
      <c r="RQQ710" s="109"/>
      <c r="RQR710" s="109"/>
      <c r="RQS710" s="109"/>
      <c r="RQT710" s="109"/>
      <c r="RQU710" s="109"/>
      <c r="RQV710" s="109"/>
      <c r="RQW710" s="109"/>
      <c r="RQX710" s="109"/>
      <c r="RQY710" s="109"/>
      <c r="RQZ710" s="109"/>
      <c r="RRA710" s="109"/>
      <c r="RRB710" s="109"/>
      <c r="RRC710" s="109"/>
      <c r="RRD710" s="109"/>
      <c r="RRE710" s="109"/>
      <c r="RRF710" s="109"/>
      <c r="RRG710" s="109"/>
      <c r="RRH710" s="109"/>
      <c r="RRI710" s="109"/>
      <c r="RRJ710" s="109"/>
      <c r="RRK710" s="109"/>
      <c r="RRL710" s="109"/>
      <c r="RRM710" s="109"/>
      <c r="RRN710" s="109"/>
      <c r="RRO710" s="109"/>
      <c r="RRP710" s="109"/>
      <c r="RRQ710" s="109"/>
      <c r="RRR710" s="109"/>
      <c r="RRS710" s="109"/>
      <c r="RRT710" s="109"/>
      <c r="RRU710" s="109"/>
      <c r="RRV710" s="109"/>
      <c r="RRW710" s="109"/>
      <c r="RRX710" s="109"/>
      <c r="RRY710" s="109"/>
      <c r="RRZ710" s="109"/>
      <c r="RSA710" s="109"/>
      <c r="RSB710" s="109"/>
      <c r="RSC710" s="109"/>
      <c r="RSD710" s="109"/>
      <c r="RSE710" s="109"/>
      <c r="RSF710" s="109"/>
      <c r="RSG710" s="109"/>
      <c r="RSH710" s="109"/>
      <c r="RSI710" s="109"/>
      <c r="RSJ710" s="109"/>
      <c r="RSK710" s="109"/>
      <c r="RSL710" s="109"/>
      <c r="RSM710" s="109"/>
      <c r="RSN710" s="109"/>
      <c r="RSO710" s="109"/>
      <c r="RSP710" s="109"/>
      <c r="RSQ710" s="109"/>
      <c r="RSR710" s="109"/>
      <c r="RSS710" s="109"/>
      <c r="RST710" s="109"/>
      <c r="RSU710" s="109"/>
      <c r="RSV710" s="109"/>
      <c r="RSW710" s="109"/>
      <c r="RSX710" s="109"/>
      <c r="RSY710" s="109"/>
      <c r="RSZ710" s="109"/>
      <c r="RTA710" s="109"/>
      <c r="RTB710" s="109"/>
      <c r="RTC710" s="109"/>
      <c r="RTD710" s="109"/>
      <c r="RTE710" s="109"/>
      <c r="RTF710" s="109"/>
      <c r="RTG710" s="109"/>
      <c r="RTH710" s="109"/>
      <c r="RTI710" s="109"/>
      <c r="RTJ710" s="109"/>
      <c r="RTK710" s="109"/>
      <c r="RTL710" s="109"/>
      <c r="RTM710" s="109"/>
      <c r="RTN710" s="109"/>
      <c r="RTO710" s="109"/>
      <c r="RTP710" s="109"/>
      <c r="RTQ710" s="109"/>
      <c r="RTR710" s="109"/>
      <c r="RTS710" s="109"/>
      <c r="RTT710" s="109"/>
      <c r="RTU710" s="109"/>
      <c r="RTV710" s="109"/>
      <c r="RTW710" s="109"/>
      <c r="RTX710" s="109"/>
      <c r="RTY710" s="109"/>
      <c r="RTZ710" s="109"/>
      <c r="RUA710" s="109"/>
      <c r="RUB710" s="109"/>
      <c r="RUC710" s="109"/>
      <c r="RUD710" s="109"/>
      <c r="RUE710" s="109"/>
      <c r="RUF710" s="109"/>
      <c r="RUG710" s="109"/>
      <c r="RUH710" s="109"/>
      <c r="RUI710" s="109"/>
      <c r="RUJ710" s="109"/>
      <c r="RUK710" s="109"/>
      <c r="RUL710" s="109"/>
      <c r="RUM710" s="109"/>
      <c r="RUN710" s="109"/>
      <c r="RUO710" s="109"/>
      <c r="RUP710" s="109"/>
      <c r="RUQ710" s="109"/>
      <c r="RUR710" s="109"/>
      <c r="RUS710" s="109"/>
      <c r="RUT710" s="109"/>
      <c r="RUU710" s="109"/>
      <c r="RUV710" s="109"/>
      <c r="RUW710" s="109"/>
      <c r="RUX710" s="109"/>
      <c r="RUY710" s="109"/>
      <c r="RUZ710" s="109"/>
      <c r="RVA710" s="109"/>
      <c r="RVB710" s="109"/>
      <c r="RVC710" s="109"/>
      <c r="RVD710" s="109"/>
      <c r="RVE710" s="109"/>
      <c r="RVF710" s="109"/>
      <c r="RVG710" s="109"/>
      <c r="RVH710" s="109"/>
      <c r="RVI710" s="109"/>
      <c r="RVJ710" s="109"/>
      <c r="RVK710" s="109"/>
      <c r="RVL710" s="109"/>
      <c r="RVM710" s="109"/>
      <c r="RVN710" s="109"/>
      <c r="RVO710" s="109"/>
      <c r="RVP710" s="109"/>
      <c r="RVQ710" s="109"/>
      <c r="RVR710" s="109"/>
      <c r="RVS710" s="109"/>
      <c r="RVT710" s="109"/>
      <c r="RVU710" s="109"/>
      <c r="RVV710" s="109"/>
      <c r="RVW710" s="109"/>
      <c r="RVX710" s="109"/>
      <c r="RVY710" s="109"/>
      <c r="RVZ710" s="109"/>
      <c r="RWA710" s="109"/>
      <c r="RWB710" s="109"/>
      <c r="RWC710" s="109"/>
      <c r="RWD710" s="109"/>
      <c r="RWE710" s="109"/>
      <c r="RWF710" s="109"/>
      <c r="RWG710" s="109"/>
      <c r="RWH710" s="109"/>
      <c r="RWI710" s="109"/>
      <c r="RWJ710" s="109"/>
      <c r="RWK710" s="109"/>
      <c r="RWL710" s="109"/>
      <c r="RWM710" s="109"/>
      <c r="RWN710" s="109"/>
      <c r="RWO710" s="109"/>
      <c r="RWP710" s="109"/>
      <c r="RWQ710" s="109"/>
      <c r="RWR710" s="109"/>
      <c r="RWS710" s="109"/>
      <c r="RWT710" s="109"/>
      <c r="RWU710" s="109"/>
      <c r="RWV710" s="109"/>
      <c r="RWW710" s="109"/>
      <c r="RWX710" s="109"/>
      <c r="RWY710" s="109"/>
      <c r="RWZ710" s="109"/>
      <c r="RXA710" s="109"/>
      <c r="RXB710" s="109"/>
      <c r="RXC710" s="109"/>
      <c r="RXD710" s="109"/>
      <c r="RXE710" s="109"/>
      <c r="RXF710" s="109"/>
      <c r="RXG710" s="109"/>
      <c r="RXH710" s="109"/>
      <c r="RXI710" s="109"/>
      <c r="RXJ710" s="109"/>
      <c r="RXK710" s="109"/>
      <c r="RXL710" s="109"/>
      <c r="RXM710" s="109"/>
      <c r="RXN710" s="109"/>
      <c r="RXO710" s="109"/>
      <c r="RXP710" s="109"/>
      <c r="RXQ710" s="109"/>
      <c r="RXR710" s="109"/>
      <c r="RXS710" s="109"/>
      <c r="RXT710" s="109"/>
      <c r="RXU710" s="109"/>
      <c r="RXV710" s="109"/>
      <c r="RXW710" s="109"/>
      <c r="RXX710" s="109"/>
      <c r="RXY710" s="109"/>
      <c r="RXZ710" s="109"/>
      <c r="RYA710" s="109"/>
      <c r="RYB710" s="109"/>
      <c r="RYC710" s="109"/>
      <c r="RYD710" s="109"/>
      <c r="RYE710" s="109"/>
      <c r="RYF710" s="109"/>
      <c r="RYG710" s="109"/>
      <c r="RYH710" s="109"/>
      <c r="RYI710" s="109"/>
      <c r="RYJ710" s="109"/>
      <c r="RYK710" s="109"/>
      <c r="RYL710" s="109"/>
      <c r="RYM710" s="109"/>
      <c r="RYN710" s="109"/>
      <c r="RYO710" s="109"/>
      <c r="RYP710" s="109"/>
      <c r="RYQ710" s="109"/>
      <c r="RYR710" s="109"/>
      <c r="RYS710" s="109"/>
      <c r="RYT710" s="109"/>
      <c r="RYU710" s="109"/>
      <c r="RYV710" s="109"/>
      <c r="RYW710" s="109"/>
      <c r="RYX710" s="109"/>
      <c r="RYY710" s="109"/>
      <c r="RYZ710" s="109"/>
      <c r="RZA710" s="109"/>
      <c r="RZB710" s="109"/>
      <c r="RZC710" s="109"/>
      <c r="RZD710" s="109"/>
      <c r="RZE710" s="109"/>
      <c r="RZF710" s="109"/>
      <c r="RZG710" s="109"/>
      <c r="RZH710" s="109"/>
      <c r="RZI710" s="109"/>
      <c r="RZJ710" s="109"/>
      <c r="RZK710" s="109"/>
      <c r="RZL710" s="109"/>
      <c r="RZM710" s="109"/>
      <c r="RZN710" s="109"/>
      <c r="RZO710" s="109"/>
      <c r="RZP710" s="109"/>
      <c r="RZQ710" s="109"/>
      <c r="RZR710" s="109"/>
      <c r="RZS710" s="109"/>
      <c r="RZT710" s="109"/>
      <c r="RZU710" s="109"/>
      <c r="RZV710" s="109"/>
      <c r="RZW710" s="109"/>
      <c r="RZX710" s="109"/>
      <c r="RZY710" s="109"/>
      <c r="RZZ710" s="109"/>
      <c r="SAA710" s="109"/>
      <c r="SAB710" s="109"/>
      <c r="SAC710" s="109"/>
      <c r="SAD710" s="109"/>
      <c r="SAE710" s="109"/>
      <c r="SAF710" s="109"/>
      <c r="SAG710" s="109"/>
      <c r="SAH710" s="109"/>
      <c r="SAI710" s="109"/>
      <c r="SAJ710" s="109"/>
      <c r="SAK710" s="109"/>
      <c r="SAL710" s="109"/>
      <c r="SAM710" s="109"/>
      <c r="SAN710" s="109"/>
      <c r="SAO710" s="109"/>
      <c r="SAP710" s="109"/>
      <c r="SAQ710" s="109"/>
      <c r="SAR710" s="109"/>
      <c r="SAS710" s="109"/>
      <c r="SAT710" s="109"/>
      <c r="SAU710" s="109"/>
      <c r="SAV710" s="109"/>
      <c r="SAW710" s="109"/>
      <c r="SAX710" s="109"/>
      <c r="SAY710" s="109"/>
      <c r="SAZ710" s="109"/>
      <c r="SBA710" s="109"/>
      <c r="SBB710" s="109"/>
      <c r="SBC710" s="109"/>
      <c r="SBD710" s="109"/>
      <c r="SBE710" s="109"/>
      <c r="SBF710" s="109"/>
      <c r="SBG710" s="109"/>
      <c r="SBH710" s="109"/>
      <c r="SBI710" s="109"/>
      <c r="SBJ710" s="109"/>
      <c r="SBK710" s="109"/>
      <c r="SBL710" s="109"/>
      <c r="SBM710" s="109"/>
      <c r="SBN710" s="109"/>
      <c r="SBO710" s="109"/>
      <c r="SBP710" s="109"/>
      <c r="SBQ710" s="109"/>
      <c r="SBR710" s="109"/>
      <c r="SBS710" s="109"/>
      <c r="SBT710" s="109"/>
      <c r="SBU710" s="109"/>
      <c r="SBV710" s="109"/>
      <c r="SBW710" s="109"/>
      <c r="SBX710" s="109"/>
      <c r="SBY710" s="109"/>
      <c r="SBZ710" s="109"/>
      <c r="SCA710" s="109"/>
      <c r="SCB710" s="109"/>
      <c r="SCC710" s="109"/>
      <c r="SCD710" s="109"/>
      <c r="SCE710" s="109"/>
      <c r="SCF710" s="109"/>
      <c r="SCG710" s="109"/>
      <c r="SCH710" s="109"/>
      <c r="SCI710" s="109"/>
      <c r="SCJ710" s="109"/>
      <c r="SCK710" s="109"/>
      <c r="SCL710" s="109"/>
      <c r="SCM710" s="109"/>
      <c r="SCN710" s="109"/>
      <c r="SCO710" s="109"/>
      <c r="SCP710" s="109"/>
      <c r="SCQ710" s="109"/>
      <c r="SCR710" s="109"/>
      <c r="SCS710" s="109"/>
      <c r="SCT710" s="109"/>
      <c r="SCU710" s="109"/>
      <c r="SCV710" s="109"/>
      <c r="SCW710" s="109"/>
      <c r="SCX710" s="109"/>
      <c r="SCY710" s="109"/>
      <c r="SCZ710" s="109"/>
      <c r="SDA710" s="109"/>
      <c r="SDB710" s="109"/>
      <c r="SDC710" s="109"/>
      <c r="SDD710" s="109"/>
      <c r="SDE710" s="109"/>
      <c r="SDF710" s="109"/>
      <c r="SDG710" s="109"/>
      <c r="SDH710" s="109"/>
      <c r="SDI710" s="109"/>
      <c r="SDJ710" s="109"/>
      <c r="SDK710" s="109"/>
      <c r="SDL710" s="109"/>
      <c r="SDM710" s="109"/>
      <c r="SDN710" s="109"/>
      <c r="SDO710" s="109"/>
      <c r="SDP710" s="109"/>
      <c r="SDQ710" s="109"/>
      <c r="SDR710" s="109"/>
      <c r="SDS710" s="109"/>
      <c r="SDT710" s="109"/>
      <c r="SDU710" s="109"/>
      <c r="SDV710" s="109"/>
      <c r="SDW710" s="109"/>
      <c r="SDX710" s="109"/>
      <c r="SDY710" s="109"/>
      <c r="SDZ710" s="109"/>
      <c r="SEA710" s="109"/>
      <c r="SEB710" s="109"/>
      <c r="SEC710" s="109"/>
      <c r="SED710" s="109"/>
      <c r="SEE710" s="109"/>
      <c r="SEF710" s="109"/>
      <c r="SEG710" s="109"/>
      <c r="SEH710" s="109"/>
      <c r="SEI710" s="109"/>
      <c r="SEJ710" s="109"/>
      <c r="SEK710" s="109"/>
      <c r="SEL710" s="109"/>
      <c r="SEM710" s="109"/>
      <c r="SEN710" s="109"/>
      <c r="SEO710" s="109"/>
      <c r="SEP710" s="109"/>
      <c r="SEQ710" s="109"/>
      <c r="SER710" s="109"/>
      <c r="SES710" s="109"/>
      <c r="SET710" s="109"/>
      <c r="SEU710" s="109"/>
      <c r="SEV710" s="109"/>
      <c r="SEW710" s="109"/>
      <c r="SEX710" s="109"/>
      <c r="SEY710" s="109"/>
      <c r="SEZ710" s="109"/>
      <c r="SFA710" s="109"/>
      <c r="SFB710" s="109"/>
      <c r="SFC710" s="109"/>
      <c r="SFD710" s="109"/>
      <c r="SFE710" s="109"/>
      <c r="SFF710" s="109"/>
      <c r="SFG710" s="109"/>
      <c r="SFH710" s="109"/>
      <c r="SFI710" s="109"/>
      <c r="SFJ710" s="109"/>
      <c r="SFK710" s="109"/>
      <c r="SFL710" s="109"/>
      <c r="SFM710" s="109"/>
      <c r="SFN710" s="109"/>
      <c r="SFO710" s="109"/>
      <c r="SFP710" s="109"/>
      <c r="SFQ710" s="109"/>
      <c r="SFR710" s="109"/>
      <c r="SFS710" s="109"/>
      <c r="SFT710" s="109"/>
      <c r="SFU710" s="109"/>
      <c r="SFV710" s="109"/>
      <c r="SFW710" s="109"/>
      <c r="SFX710" s="109"/>
      <c r="SFY710" s="109"/>
      <c r="SFZ710" s="109"/>
      <c r="SGA710" s="109"/>
      <c r="SGB710" s="109"/>
      <c r="SGC710" s="109"/>
      <c r="SGD710" s="109"/>
      <c r="SGE710" s="109"/>
      <c r="SGF710" s="109"/>
      <c r="SGG710" s="109"/>
      <c r="SGH710" s="109"/>
      <c r="SGI710" s="109"/>
      <c r="SGJ710" s="109"/>
      <c r="SGK710" s="109"/>
      <c r="SGL710" s="109"/>
      <c r="SGM710" s="109"/>
      <c r="SGN710" s="109"/>
      <c r="SGO710" s="109"/>
      <c r="SGP710" s="109"/>
      <c r="SGQ710" s="109"/>
      <c r="SGR710" s="109"/>
      <c r="SGS710" s="109"/>
      <c r="SGT710" s="109"/>
      <c r="SGU710" s="109"/>
      <c r="SGV710" s="109"/>
      <c r="SGW710" s="109"/>
      <c r="SGX710" s="109"/>
      <c r="SGY710" s="109"/>
      <c r="SGZ710" s="109"/>
      <c r="SHA710" s="109"/>
      <c r="SHB710" s="109"/>
      <c r="SHC710" s="109"/>
      <c r="SHD710" s="109"/>
      <c r="SHE710" s="109"/>
      <c r="SHF710" s="109"/>
      <c r="SHG710" s="109"/>
      <c r="SHH710" s="109"/>
      <c r="SHI710" s="109"/>
      <c r="SHJ710" s="109"/>
      <c r="SHK710" s="109"/>
      <c r="SHL710" s="109"/>
      <c r="SHM710" s="109"/>
      <c r="SHN710" s="109"/>
      <c r="SHO710" s="109"/>
      <c r="SHP710" s="109"/>
      <c r="SHQ710" s="109"/>
      <c r="SHR710" s="109"/>
      <c r="SHS710" s="109"/>
      <c r="SHT710" s="109"/>
      <c r="SHU710" s="109"/>
      <c r="SHV710" s="109"/>
      <c r="SHW710" s="109"/>
      <c r="SHX710" s="109"/>
      <c r="SHY710" s="109"/>
      <c r="SHZ710" s="109"/>
      <c r="SIA710" s="109"/>
      <c r="SIB710" s="109"/>
      <c r="SIC710" s="109"/>
      <c r="SID710" s="109"/>
      <c r="SIE710" s="109"/>
      <c r="SIF710" s="109"/>
      <c r="SIG710" s="109"/>
      <c r="SIH710" s="109"/>
      <c r="SII710" s="109"/>
      <c r="SIJ710" s="109"/>
      <c r="SIK710" s="109"/>
      <c r="SIL710" s="109"/>
      <c r="SIM710" s="109"/>
      <c r="SIN710" s="109"/>
      <c r="SIO710" s="109"/>
      <c r="SIP710" s="109"/>
      <c r="SIQ710" s="109"/>
      <c r="SIR710" s="109"/>
      <c r="SIS710" s="109"/>
      <c r="SIT710" s="109"/>
      <c r="SIU710" s="109"/>
      <c r="SIV710" s="109"/>
      <c r="SIW710" s="109"/>
      <c r="SIX710" s="109"/>
      <c r="SIY710" s="109"/>
      <c r="SIZ710" s="109"/>
      <c r="SJA710" s="109"/>
      <c r="SJB710" s="109"/>
      <c r="SJC710" s="109"/>
      <c r="SJD710" s="109"/>
      <c r="SJE710" s="109"/>
      <c r="SJF710" s="109"/>
      <c r="SJG710" s="109"/>
      <c r="SJH710" s="109"/>
      <c r="SJI710" s="109"/>
      <c r="SJJ710" s="109"/>
      <c r="SJK710" s="109"/>
      <c r="SJL710" s="109"/>
      <c r="SJM710" s="109"/>
      <c r="SJN710" s="109"/>
      <c r="SJO710" s="109"/>
      <c r="SJP710" s="109"/>
      <c r="SJQ710" s="109"/>
      <c r="SJR710" s="109"/>
      <c r="SJS710" s="109"/>
      <c r="SJT710" s="109"/>
      <c r="SJU710" s="109"/>
      <c r="SJV710" s="109"/>
      <c r="SJW710" s="109"/>
      <c r="SJX710" s="109"/>
      <c r="SJY710" s="109"/>
      <c r="SJZ710" s="109"/>
      <c r="SKA710" s="109"/>
      <c r="SKB710" s="109"/>
      <c r="SKC710" s="109"/>
      <c r="SKD710" s="109"/>
      <c r="SKE710" s="109"/>
      <c r="SKF710" s="109"/>
      <c r="SKG710" s="109"/>
      <c r="SKH710" s="109"/>
      <c r="SKI710" s="109"/>
      <c r="SKJ710" s="109"/>
      <c r="SKK710" s="109"/>
      <c r="SKL710" s="109"/>
      <c r="SKM710" s="109"/>
      <c r="SKN710" s="109"/>
      <c r="SKO710" s="109"/>
      <c r="SKP710" s="109"/>
      <c r="SKQ710" s="109"/>
      <c r="SKR710" s="109"/>
      <c r="SKS710" s="109"/>
      <c r="SKT710" s="109"/>
      <c r="SKU710" s="109"/>
      <c r="SKV710" s="109"/>
      <c r="SKW710" s="109"/>
      <c r="SKX710" s="109"/>
      <c r="SKY710" s="109"/>
      <c r="SKZ710" s="109"/>
      <c r="SLA710" s="109"/>
      <c r="SLB710" s="109"/>
      <c r="SLC710" s="109"/>
      <c r="SLD710" s="109"/>
      <c r="SLE710" s="109"/>
      <c r="SLF710" s="109"/>
      <c r="SLG710" s="109"/>
      <c r="SLH710" s="109"/>
      <c r="SLI710" s="109"/>
      <c r="SLJ710" s="109"/>
      <c r="SLK710" s="109"/>
      <c r="SLL710" s="109"/>
      <c r="SLM710" s="109"/>
      <c r="SLN710" s="109"/>
      <c r="SLO710" s="109"/>
      <c r="SLP710" s="109"/>
      <c r="SLQ710" s="109"/>
      <c r="SLR710" s="109"/>
      <c r="SLS710" s="109"/>
      <c r="SLT710" s="109"/>
      <c r="SLU710" s="109"/>
      <c r="SLV710" s="109"/>
      <c r="SLW710" s="109"/>
      <c r="SLX710" s="109"/>
      <c r="SLY710" s="109"/>
      <c r="SLZ710" s="109"/>
      <c r="SMA710" s="109"/>
      <c r="SMB710" s="109"/>
      <c r="SMC710" s="109"/>
      <c r="SMD710" s="109"/>
      <c r="SME710" s="109"/>
      <c r="SMF710" s="109"/>
      <c r="SMG710" s="109"/>
      <c r="SMH710" s="109"/>
      <c r="SMI710" s="109"/>
      <c r="SMJ710" s="109"/>
      <c r="SMK710" s="109"/>
      <c r="SML710" s="109"/>
      <c r="SMM710" s="109"/>
      <c r="SMN710" s="109"/>
      <c r="SMO710" s="109"/>
      <c r="SMP710" s="109"/>
      <c r="SMQ710" s="109"/>
      <c r="SMR710" s="109"/>
      <c r="SMS710" s="109"/>
      <c r="SMT710" s="109"/>
      <c r="SMU710" s="109"/>
      <c r="SMV710" s="109"/>
      <c r="SMW710" s="109"/>
      <c r="SMX710" s="109"/>
      <c r="SMY710" s="109"/>
      <c r="SMZ710" s="109"/>
      <c r="SNA710" s="109"/>
      <c r="SNB710" s="109"/>
      <c r="SNC710" s="109"/>
      <c r="SND710" s="109"/>
      <c r="SNE710" s="109"/>
      <c r="SNF710" s="109"/>
      <c r="SNG710" s="109"/>
      <c r="SNH710" s="109"/>
      <c r="SNI710" s="109"/>
      <c r="SNJ710" s="109"/>
      <c r="SNK710" s="109"/>
      <c r="SNL710" s="109"/>
      <c r="SNM710" s="109"/>
      <c r="SNN710" s="109"/>
      <c r="SNO710" s="109"/>
      <c r="SNP710" s="109"/>
      <c r="SNQ710" s="109"/>
      <c r="SNR710" s="109"/>
      <c r="SNS710" s="109"/>
      <c r="SNT710" s="109"/>
      <c r="SNU710" s="109"/>
      <c r="SNV710" s="109"/>
      <c r="SNW710" s="109"/>
      <c r="SNX710" s="109"/>
      <c r="SNY710" s="109"/>
      <c r="SNZ710" s="109"/>
      <c r="SOA710" s="109"/>
      <c r="SOB710" s="109"/>
      <c r="SOC710" s="109"/>
      <c r="SOD710" s="109"/>
      <c r="SOE710" s="109"/>
      <c r="SOF710" s="109"/>
      <c r="SOG710" s="109"/>
      <c r="SOH710" s="109"/>
      <c r="SOI710" s="109"/>
      <c r="SOJ710" s="109"/>
      <c r="SOK710" s="109"/>
      <c r="SOL710" s="109"/>
      <c r="SOM710" s="109"/>
      <c r="SON710" s="109"/>
      <c r="SOO710" s="109"/>
      <c r="SOP710" s="109"/>
      <c r="SOQ710" s="109"/>
      <c r="SOR710" s="109"/>
      <c r="SOS710" s="109"/>
      <c r="SOT710" s="109"/>
      <c r="SOU710" s="109"/>
      <c r="SOV710" s="109"/>
      <c r="SOW710" s="109"/>
      <c r="SOX710" s="109"/>
      <c r="SOY710" s="109"/>
      <c r="SOZ710" s="109"/>
      <c r="SPA710" s="109"/>
      <c r="SPB710" s="109"/>
      <c r="SPC710" s="109"/>
      <c r="SPD710" s="109"/>
      <c r="SPE710" s="109"/>
      <c r="SPF710" s="109"/>
      <c r="SPG710" s="109"/>
      <c r="SPH710" s="109"/>
      <c r="SPI710" s="109"/>
      <c r="SPJ710" s="109"/>
      <c r="SPK710" s="109"/>
      <c r="SPL710" s="109"/>
      <c r="SPM710" s="109"/>
      <c r="SPN710" s="109"/>
      <c r="SPO710" s="109"/>
      <c r="SPP710" s="109"/>
      <c r="SPQ710" s="109"/>
      <c r="SPR710" s="109"/>
      <c r="SPS710" s="109"/>
      <c r="SPT710" s="109"/>
      <c r="SPU710" s="109"/>
      <c r="SPV710" s="109"/>
      <c r="SPW710" s="109"/>
      <c r="SPX710" s="109"/>
      <c r="SPY710" s="109"/>
      <c r="SPZ710" s="109"/>
      <c r="SQA710" s="109"/>
      <c r="SQB710" s="109"/>
      <c r="SQC710" s="109"/>
      <c r="SQD710" s="109"/>
      <c r="SQE710" s="109"/>
      <c r="SQF710" s="109"/>
      <c r="SQG710" s="109"/>
      <c r="SQH710" s="109"/>
      <c r="SQI710" s="109"/>
      <c r="SQJ710" s="109"/>
      <c r="SQK710" s="109"/>
      <c r="SQL710" s="109"/>
      <c r="SQM710" s="109"/>
      <c r="SQN710" s="109"/>
      <c r="SQO710" s="109"/>
      <c r="SQP710" s="109"/>
      <c r="SQQ710" s="109"/>
      <c r="SQR710" s="109"/>
      <c r="SQS710" s="109"/>
      <c r="SQT710" s="109"/>
      <c r="SQU710" s="109"/>
      <c r="SQV710" s="109"/>
      <c r="SQW710" s="109"/>
      <c r="SQX710" s="109"/>
      <c r="SQY710" s="109"/>
      <c r="SQZ710" s="109"/>
      <c r="SRA710" s="109"/>
      <c r="SRB710" s="109"/>
      <c r="SRC710" s="109"/>
      <c r="SRD710" s="109"/>
      <c r="SRE710" s="109"/>
      <c r="SRF710" s="109"/>
      <c r="SRG710" s="109"/>
      <c r="SRH710" s="109"/>
      <c r="SRI710" s="109"/>
      <c r="SRJ710" s="109"/>
      <c r="SRK710" s="109"/>
      <c r="SRL710" s="109"/>
      <c r="SRM710" s="109"/>
      <c r="SRN710" s="109"/>
      <c r="SRO710" s="109"/>
      <c r="SRP710" s="109"/>
      <c r="SRQ710" s="109"/>
      <c r="SRR710" s="109"/>
      <c r="SRS710" s="109"/>
      <c r="SRT710" s="109"/>
      <c r="SRU710" s="109"/>
      <c r="SRV710" s="109"/>
      <c r="SRW710" s="109"/>
      <c r="SRX710" s="109"/>
      <c r="SRY710" s="109"/>
      <c r="SRZ710" s="109"/>
      <c r="SSA710" s="109"/>
      <c r="SSB710" s="109"/>
      <c r="SSC710" s="109"/>
      <c r="SSD710" s="109"/>
      <c r="SSE710" s="109"/>
      <c r="SSF710" s="109"/>
      <c r="SSG710" s="109"/>
      <c r="SSH710" s="109"/>
      <c r="SSI710" s="109"/>
      <c r="SSJ710" s="109"/>
      <c r="SSK710" s="109"/>
      <c r="SSL710" s="109"/>
      <c r="SSM710" s="109"/>
      <c r="SSN710" s="109"/>
      <c r="SSO710" s="109"/>
      <c r="SSP710" s="109"/>
      <c r="SSQ710" s="109"/>
      <c r="SSR710" s="109"/>
      <c r="SSS710" s="109"/>
      <c r="SST710" s="109"/>
      <c r="SSU710" s="109"/>
      <c r="SSV710" s="109"/>
      <c r="SSW710" s="109"/>
      <c r="SSX710" s="109"/>
      <c r="SSY710" s="109"/>
      <c r="SSZ710" s="109"/>
      <c r="STA710" s="109"/>
      <c r="STB710" s="109"/>
      <c r="STC710" s="109"/>
      <c r="STD710" s="109"/>
      <c r="STE710" s="109"/>
      <c r="STF710" s="109"/>
      <c r="STG710" s="109"/>
      <c r="STH710" s="109"/>
      <c r="STI710" s="109"/>
      <c r="STJ710" s="109"/>
      <c r="STK710" s="109"/>
      <c r="STL710" s="109"/>
      <c r="STM710" s="109"/>
      <c r="STN710" s="109"/>
      <c r="STO710" s="109"/>
      <c r="STP710" s="109"/>
      <c r="STQ710" s="109"/>
      <c r="STR710" s="109"/>
      <c r="STS710" s="109"/>
      <c r="STT710" s="109"/>
      <c r="STU710" s="109"/>
      <c r="STV710" s="109"/>
      <c r="STW710" s="109"/>
      <c r="STX710" s="109"/>
      <c r="STY710" s="109"/>
      <c r="STZ710" s="109"/>
      <c r="SUA710" s="109"/>
      <c r="SUB710" s="109"/>
      <c r="SUC710" s="109"/>
      <c r="SUD710" s="109"/>
      <c r="SUE710" s="109"/>
      <c r="SUF710" s="109"/>
      <c r="SUG710" s="109"/>
      <c r="SUH710" s="109"/>
      <c r="SUI710" s="109"/>
      <c r="SUJ710" s="109"/>
      <c r="SUK710" s="109"/>
      <c r="SUL710" s="109"/>
      <c r="SUM710" s="109"/>
      <c r="SUN710" s="109"/>
      <c r="SUO710" s="109"/>
      <c r="SUP710" s="109"/>
      <c r="SUQ710" s="109"/>
      <c r="SUR710" s="109"/>
      <c r="SUS710" s="109"/>
      <c r="SUT710" s="109"/>
      <c r="SUU710" s="109"/>
      <c r="SUV710" s="109"/>
      <c r="SUW710" s="109"/>
      <c r="SUX710" s="109"/>
      <c r="SUY710" s="109"/>
      <c r="SUZ710" s="109"/>
      <c r="SVA710" s="109"/>
      <c r="SVB710" s="109"/>
      <c r="SVC710" s="109"/>
      <c r="SVD710" s="109"/>
      <c r="SVE710" s="109"/>
      <c r="SVF710" s="109"/>
      <c r="SVG710" s="109"/>
      <c r="SVH710" s="109"/>
      <c r="SVI710" s="109"/>
      <c r="SVJ710" s="109"/>
      <c r="SVK710" s="109"/>
      <c r="SVL710" s="109"/>
      <c r="SVM710" s="109"/>
      <c r="SVN710" s="109"/>
      <c r="SVO710" s="109"/>
      <c r="SVP710" s="109"/>
      <c r="SVQ710" s="109"/>
      <c r="SVR710" s="109"/>
      <c r="SVS710" s="109"/>
      <c r="SVT710" s="109"/>
      <c r="SVU710" s="109"/>
      <c r="SVV710" s="109"/>
      <c r="SVW710" s="109"/>
      <c r="SVX710" s="109"/>
      <c r="SVY710" s="109"/>
      <c r="SVZ710" s="109"/>
      <c r="SWA710" s="109"/>
      <c r="SWB710" s="109"/>
      <c r="SWC710" s="109"/>
      <c r="SWD710" s="109"/>
      <c r="SWE710" s="109"/>
      <c r="SWF710" s="109"/>
      <c r="SWG710" s="109"/>
      <c r="SWH710" s="109"/>
      <c r="SWI710" s="109"/>
      <c r="SWJ710" s="109"/>
      <c r="SWK710" s="109"/>
      <c r="SWL710" s="109"/>
      <c r="SWM710" s="109"/>
      <c r="SWN710" s="109"/>
      <c r="SWO710" s="109"/>
      <c r="SWP710" s="109"/>
      <c r="SWQ710" s="109"/>
      <c r="SWR710" s="109"/>
      <c r="SWS710" s="109"/>
      <c r="SWT710" s="109"/>
      <c r="SWU710" s="109"/>
      <c r="SWV710" s="109"/>
      <c r="SWW710" s="109"/>
      <c r="SWX710" s="109"/>
      <c r="SWY710" s="109"/>
      <c r="SWZ710" s="109"/>
      <c r="SXA710" s="109"/>
      <c r="SXB710" s="109"/>
      <c r="SXC710" s="109"/>
      <c r="SXD710" s="109"/>
      <c r="SXE710" s="109"/>
      <c r="SXF710" s="109"/>
      <c r="SXG710" s="109"/>
      <c r="SXH710" s="109"/>
      <c r="SXI710" s="109"/>
      <c r="SXJ710" s="109"/>
      <c r="SXK710" s="109"/>
      <c r="SXL710" s="109"/>
      <c r="SXM710" s="109"/>
      <c r="SXN710" s="109"/>
      <c r="SXO710" s="109"/>
      <c r="SXP710" s="109"/>
      <c r="SXQ710" s="109"/>
      <c r="SXR710" s="109"/>
      <c r="SXS710" s="109"/>
      <c r="SXT710" s="109"/>
      <c r="SXU710" s="109"/>
      <c r="SXV710" s="109"/>
      <c r="SXW710" s="109"/>
      <c r="SXX710" s="109"/>
      <c r="SXY710" s="109"/>
      <c r="SXZ710" s="109"/>
      <c r="SYA710" s="109"/>
      <c r="SYB710" s="109"/>
      <c r="SYC710" s="109"/>
      <c r="SYD710" s="109"/>
      <c r="SYE710" s="109"/>
      <c r="SYF710" s="109"/>
      <c r="SYG710" s="109"/>
      <c r="SYH710" s="109"/>
      <c r="SYI710" s="109"/>
      <c r="SYJ710" s="109"/>
      <c r="SYK710" s="109"/>
      <c r="SYL710" s="109"/>
      <c r="SYM710" s="109"/>
      <c r="SYN710" s="109"/>
      <c r="SYO710" s="109"/>
      <c r="SYP710" s="109"/>
      <c r="SYQ710" s="109"/>
      <c r="SYR710" s="109"/>
      <c r="SYS710" s="109"/>
      <c r="SYT710" s="109"/>
      <c r="SYU710" s="109"/>
      <c r="SYV710" s="109"/>
      <c r="SYW710" s="109"/>
      <c r="SYX710" s="109"/>
      <c r="SYY710" s="109"/>
      <c r="SYZ710" s="109"/>
      <c r="SZA710" s="109"/>
      <c r="SZB710" s="109"/>
      <c r="SZC710" s="109"/>
      <c r="SZD710" s="109"/>
      <c r="SZE710" s="109"/>
      <c r="SZF710" s="109"/>
      <c r="SZG710" s="109"/>
      <c r="SZH710" s="109"/>
      <c r="SZI710" s="109"/>
      <c r="SZJ710" s="109"/>
      <c r="SZK710" s="109"/>
      <c r="SZL710" s="109"/>
      <c r="SZM710" s="109"/>
      <c r="SZN710" s="109"/>
      <c r="SZO710" s="109"/>
      <c r="SZP710" s="109"/>
      <c r="SZQ710" s="109"/>
      <c r="SZR710" s="109"/>
      <c r="SZS710" s="109"/>
      <c r="SZT710" s="109"/>
      <c r="SZU710" s="109"/>
      <c r="SZV710" s="109"/>
      <c r="SZW710" s="109"/>
      <c r="SZX710" s="109"/>
      <c r="SZY710" s="109"/>
      <c r="SZZ710" s="109"/>
      <c r="TAA710" s="109"/>
      <c r="TAB710" s="109"/>
      <c r="TAC710" s="109"/>
      <c r="TAD710" s="109"/>
      <c r="TAE710" s="109"/>
      <c r="TAF710" s="109"/>
      <c r="TAG710" s="109"/>
      <c r="TAH710" s="109"/>
      <c r="TAI710" s="109"/>
      <c r="TAJ710" s="109"/>
      <c r="TAK710" s="109"/>
      <c r="TAL710" s="109"/>
      <c r="TAM710" s="109"/>
      <c r="TAN710" s="109"/>
      <c r="TAO710" s="109"/>
      <c r="TAP710" s="109"/>
      <c r="TAQ710" s="109"/>
      <c r="TAR710" s="109"/>
      <c r="TAS710" s="109"/>
      <c r="TAT710" s="109"/>
      <c r="TAU710" s="109"/>
      <c r="TAV710" s="109"/>
      <c r="TAW710" s="109"/>
      <c r="TAX710" s="109"/>
      <c r="TAY710" s="109"/>
      <c r="TAZ710" s="109"/>
      <c r="TBA710" s="109"/>
      <c r="TBB710" s="109"/>
      <c r="TBC710" s="109"/>
      <c r="TBD710" s="109"/>
      <c r="TBE710" s="109"/>
      <c r="TBF710" s="109"/>
      <c r="TBG710" s="109"/>
      <c r="TBH710" s="109"/>
      <c r="TBI710" s="109"/>
      <c r="TBJ710" s="109"/>
      <c r="TBK710" s="109"/>
      <c r="TBL710" s="109"/>
      <c r="TBM710" s="109"/>
      <c r="TBN710" s="109"/>
      <c r="TBO710" s="109"/>
      <c r="TBP710" s="109"/>
      <c r="TBQ710" s="109"/>
      <c r="TBR710" s="109"/>
      <c r="TBS710" s="109"/>
      <c r="TBT710" s="109"/>
      <c r="TBU710" s="109"/>
      <c r="TBV710" s="109"/>
      <c r="TBW710" s="109"/>
      <c r="TBX710" s="109"/>
      <c r="TBY710" s="109"/>
      <c r="TBZ710" s="109"/>
      <c r="TCA710" s="109"/>
      <c r="TCB710" s="109"/>
      <c r="TCC710" s="109"/>
      <c r="TCD710" s="109"/>
      <c r="TCE710" s="109"/>
      <c r="TCF710" s="109"/>
      <c r="TCG710" s="109"/>
      <c r="TCH710" s="109"/>
      <c r="TCI710" s="109"/>
      <c r="TCJ710" s="109"/>
      <c r="TCK710" s="109"/>
      <c r="TCL710" s="109"/>
      <c r="TCM710" s="109"/>
      <c r="TCN710" s="109"/>
      <c r="TCO710" s="109"/>
      <c r="TCP710" s="109"/>
      <c r="TCQ710" s="109"/>
      <c r="TCR710" s="109"/>
      <c r="TCS710" s="109"/>
      <c r="TCT710" s="109"/>
      <c r="TCU710" s="109"/>
      <c r="TCV710" s="109"/>
      <c r="TCW710" s="109"/>
      <c r="TCX710" s="109"/>
      <c r="TCY710" s="109"/>
      <c r="TCZ710" s="109"/>
      <c r="TDA710" s="109"/>
      <c r="TDB710" s="109"/>
      <c r="TDC710" s="109"/>
      <c r="TDD710" s="109"/>
      <c r="TDE710" s="109"/>
      <c r="TDF710" s="109"/>
      <c r="TDG710" s="109"/>
      <c r="TDH710" s="109"/>
      <c r="TDI710" s="109"/>
      <c r="TDJ710" s="109"/>
      <c r="TDK710" s="109"/>
      <c r="TDL710" s="109"/>
      <c r="TDM710" s="109"/>
      <c r="TDN710" s="109"/>
      <c r="TDO710" s="109"/>
      <c r="TDP710" s="109"/>
      <c r="TDQ710" s="109"/>
      <c r="TDR710" s="109"/>
      <c r="TDS710" s="109"/>
      <c r="TDT710" s="109"/>
      <c r="TDU710" s="109"/>
      <c r="TDV710" s="109"/>
      <c r="TDW710" s="109"/>
      <c r="TDX710" s="109"/>
      <c r="TDY710" s="109"/>
      <c r="TDZ710" s="109"/>
      <c r="TEA710" s="109"/>
      <c r="TEB710" s="109"/>
      <c r="TEC710" s="109"/>
      <c r="TED710" s="109"/>
      <c r="TEE710" s="109"/>
      <c r="TEF710" s="109"/>
      <c r="TEG710" s="109"/>
      <c r="TEH710" s="109"/>
      <c r="TEI710" s="109"/>
      <c r="TEJ710" s="109"/>
      <c r="TEK710" s="109"/>
      <c r="TEL710" s="109"/>
      <c r="TEM710" s="109"/>
      <c r="TEN710" s="109"/>
      <c r="TEO710" s="109"/>
      <c r="TEP710" s="109"/>
      <c r="TEQ710" s="109"/>
      <c r="TER710" s="109"/>
      <c r="TES710" s="109"/>
      <c r="TET710" s="109"/>
      <c r="TEU710" s="109"/>
      <c r="TEV710" s="109"/>
      <c r="TEW710" s="109"/>
      <c r="TEX710" s="109"/>
      <c r="TEY710" s="109"/>
      <c r="TEZ710" s="109"/>
      <c r="TFA710" s="109"/>
      <c r="TFB710" s="109"/>
      <c r="TFC710" s="109"/>
      <c r="TFD710" s="109"/>
      <c r="TFE710" s="109"/>
      <c r="TFF710" s="109"/>
      <c r="TFG710" s="109"/>
      <c r="TFH710" s="109"/>
      <c r="TFI710" s="109"/>
      <c r="TFJ710" s="109"/>
      <c r="TFK710" s="109"/>
      <c r="TFL710" s="109"/>
      <c r="TFM710" s="109"/>
      <c r="TFN710" s="109"/>
      <c r="TFO710" s="109"/>
      <c r="TFP710" s="109"/>
      <c r="TFQ710" s="109"/>
      <c r="TFR710" s="109"/>
      <c r="TFS710" s="109"/>
      <c r="TFT710" s="109"/>
      <c r="TFU710" s="109"/>
      <c r="TFV710" s="109"/>
      <c r="TFW710" s="109"/>
      <c r="TFX710" s="109"/>
      <c r="TFY710" s="109"/>
      <c r="TFZ710" s="109"/>
      <c r="TGA710" s="109"/>
      <c r="TGB710" s="109"/>
      <c r="TGC710" s="109"/>
      <c r="TGD710" s="109"/>
      <c r="TGE710" s="109"/>
      <c r="TGF710" s="109"/>
      <c r="TGG710" s="109"/>
      <c r="TGH710" s="109"/>
      <c r="TGI710" s="109"/>
      <c r="TGJ710" s="109"/>
      <c r="TGK710" s="109"/>
      <c r="TGL710" s="109"/>
      <c r="TGM710" s="109"/>
      <c r="TGN710" s="109"/>
      <c r="TGO710" s="109"/>
      <c r="TGP710" s="109"/>
      <c r="TGQ710" s="109"/>
      <c r="TGR710" s="109"/>
      <c r="TGS710" s="109"/>
      <c r="TGT710" s="109"/>
      <c r="TGU710" s="109"/>
      <c r="TGV710" s="109"/>
      <c r="TGW710" s="109"/>
      <c r="TGX710" s="109"/>
      <c r="TGY710" s="109"/>
      <c r="TGZ710" s="109"/>
      <c r="THA710" s="109"/>
      <c r="THB710" s="109"/>
      <c r="THC710" s="109"/>
      <c r="THD710" s="109"/>
      <c r="THE710" s="109"/>
      <c r="THF710" s="109"/>
      <c r="THG710" s="109"/>
      <c r="THH710" s="109"/>
      <c r="THI710" s="109"/>
      <c r="THJ710" s="109"/>
      <c r="THK710" s="109"/>
      <c r="THL710" s="109"/>
      <c r="THM710" s="109"/>
      <c r="THN710" s="109"/>
      <c r="THO710" s="109"/>
      <c r="THP710" s="109"/>
      <c r="THQ710" s="109"/>
      <c r="THR710" s="109"/>
      <c r="THS710" s="109"/>
      <c r="THT710" s="109"/>
      <c r="THU710" s="109"/>
      <c r="THV710" s="109"/>
      <c r="THW710" s="109"/>
      <c r="THX710" s="109"/>
      <c r="THY710" s="109"/>
      <c r="THZ710" s="109"/>
      <c r="TIA710" s="109"/>
      <c r="TIB710" s="109"/>
      <c r="TIC710" s="109"/>
      <c r="TID710" s="109"/>
      <c r="TIE710" s="109"/>
      <c r="TIF710" s="109"/>
      <c r="TIG710" s="109"/>
      <c r="TIH710" s="109"/>
      <c r="TII710" s="109"/>
      <c r="TIJ710" s="109"/>
      <c r="TIK710" s="109"/>
      <c r="TIL710" s="109"/>
      <c r="TIM710" s="109"/>
      <c r="TIN710" s="109"/>
      <c r="TIO710" s="109"/>
      <c r="TIP710" s="109"/>
      <c r="TIQ710" s="109"/>
      <c r="TIR710" s="109"/>
      <c r="TIS710" s="109"/>
      <c r="TIT710" s="109"/>
      <c r="TIU710" s="109"/>
      <c r="TIV710" s="109"/>
      <c r="TIW710" s="109"/>
      <c r="TIX710" s="109"/>
      <c r="TIY710" s="109"/>
      <c r="TIZ710" s="109"/>
      <c r="TJA710" s="109"/>
      <c r="TJB710" s="109"/>
      <c r="TJC710" s="109"/>
      <c r="TJD710" s="109"/>
      <c r="TJE710" s="109"/>
      <c r="TJF710" s="109"/>
      <c r="TJG710" s="109"/>
      <c r="TJH710" s="109"/>
      <c r="TJI710" s="109"/>
      <c r="TJJ710" s="109"/>
      <c r="TJK710" s="109"/>
      <c r="TJL710" s="109"/>
      <c r="TJM710" s="109"/>
      <c r="TJN710" s="109"/>
      <c r="TJO710" s="109"/>
      <c r="TJP710" s="109"/>
      <c r="TJQ710" s="109"/>
      <c r="TJR710" s="109"/>
      <c r="TJS710" s="109"/>
      <c r="TJT710" s="109"/>
      <c r="TJU710" s="109"/>
      <c r="TJV710" s="109"/>
      <c r="TJW710" s="109"/>
      <c r="TJX710" s="109"/>
      <c r="TJY710" s="109"/>
      <c r="TJZ710" s="109"/>
      <c r="TKA710" s="109"/>
      <c r="TKB710" s="109"/>
      <c r="TKC710" s="109"/>
      <c r="TKD710" s="109"/>
      <c r="TKE710" s="109"/>
      <c r="TKF710" s="109"/>
      <c r="TKG710" s="109"/>
      <c r="TKH710" s="109"/>
      <c r="TKI710" s="109"/>
      <c r="TKJ710" s="109"/>
      <c r="TKK710" s="109"/>
      <c r="TKL710" s="109"/>
      <c r="TKM710" s="109"/>
      <c r="TKN710" s="109"/>
      <c r="TKO710" s="109"/>
      <c r="TKP710" s="109"/>
      <c r="TKQ710" s="109"/>
      <c r="TKR710" s="109"/>
      <c r="TKS710" s="109"/>
      <c r="TKT710" s="109"/>
      <c r="TKU710" s="109"/>
      <c r="TKV710" s="109"/>
      <c r="TKW710" s="109"/>
      <c r="TKX710" s="109"/>
      <c r="TKY710" s="109"/>
      <c r="TKZ710" s="109"/>
      <c r="TLA710" s="109"/>
      <c r="TLB710" s="109"/>
      <c r="TLC710" s="109"/>
      <c r="TLD710" s="109"/>
      <c r="TLE710" s="109"/>
      <c r="TLF710" s="109"/>
      <c r="TLG710" s="109"/>
      <c r="TLH710" s="109"/>
      <c r="TLI710" s="109"/>
      <c r="TLJ710" s="109"/>
      <c r="TLK710" s="109"/>
      <c r="TLL710" s="109"/>
      <c r="TLM710" s="109"/>
      <c r="TLN710" s="109"/>
      <c r="TLO710" s="109"/>
      <c r="TLP710" s="109"/>
      <c r="TLQ710" s="109"/>
      <c r="TLR710" s="109"/>
      <c r="TLS710" s="109"/>
      <c r="TLT710" s="109"/>
      <c r="TLU710" s="109"/>
      <c r="TLV710" s="109"/>
      <c r="TLW710" s="109"/>
      <c r="TLX710" s="109"/>
      <c r="TLY710" s="109"/>
      <c r="TLZ710" s="109"/>
      <c r="TMA710" s="109"/>
      <c r="TMB710" s="109"/>
      <c r="TMC710" s="109"/>
      <c r="TMD710" s="109"/>
      <c r="TME710" s="109"/>
      <c r="TMF710" s="109"/>
      <c r="TMG710" s="109"/>
      <c r="TMH710" s="109"/>
      <c r="TMI710" s="109"/>
      <c r="TMJ710" s="109"/>
      <c r="TMK710" s="109"/>
      <c r="TML710" s="109"/>
      <c r="TMM710" s="109"/>
      <c r="TMN710" s="109"/>
      <c r="TMO710" s="109"/>
      <c r="TMP710" s="109"/>
      <c r="TMQ710" s="109"/>
      <c r="TMR710" s="109"/>
      <c r="TMS710" s="109"/>
      <c r="TMT710" s="109"/>
      <c r="TMU710" s="109"/>
      <c r="TMV710" s="109"/>
      <c r="TMW710" s="109"/>
      <c r="TMX710" s="109"/>
      <c r="TMY710" s="109"/>
      <c r="TMZ710" s="109"/>
      <c r="TNA710" s="109"/>
      <c r="TNB710" s="109"/>
      <c r="TNC710" s="109"/>
      <c r="TND710" s="109"/>
      <c r="TNE710" s="109"/>
      <c r="TNF710" s="109"/>
      <c r="TNG710" s="109"/>
      <c r="TNH710" s="109"/>
      <c r="TNI710" s="109"/>
      <c r="TNJ710" s="109"/>
      <c r="TNK710" s="109"/>
      <c r="TNL710" s="109"/>
      <c r="TNM710" s="109"/>
      <c r="TNN710" s="109"/>
      <c r="TNO710" s="109"/>
      <c r="TNP710" s="109"/>
      <c r="TNQ710" s="109"/>
      <c r="TNR710" s="109"/>
      <c r="TNS710" s="109"/>
      <c r="TNT710" s="109"/>
      <c r="TNU710" s="109"/>
      <c r="TNV710" s="109"/>
      <c r="TNW710" s="109"/>
      <c r="TNX710" s="109"/>
      <c r="TNY710" s="109"/>
      <c r="TNZ710" s="109"/>
      <c r="TOA710" s="109"/>
      <c r="TOB710" s="109"/>
      <c r="TOC710" s="109"/>
      <c r="TOD710" s="109"/>
      <c r="TOE710" s="109"/>
      <c r="TOF710" s="109"/>
      <c r="TOG710" s="109"/>
      <c r="TOH710" s="109"/>
      <c r="TOI710" s="109"/>
      <c r="TOJ710" s="109"/>
      <c r="TOK710" s="109"/>
      <c r="TOL710" s="109"/>
      <c r="TOM710" s="109"/>
      <c r="TON710" s="109"/>
      <c r="TOO710" s="109"/>
      <c r="TOP710" s="109"/>
      <c r="TOQ710" s="109"/>
      <c r="TOR710" s="109"/>
      <c r="TOS710" s="109"/>
      <c r="TOT710" s="109"/>
      <c r="TOU710" s="109"/>
      <c r="TOV710" s="109"/>
      <c r="TOW710" s="109"/>
      <c r="TOX710" s="109"/>
      <c r="TOY710" s="109"/>
      <c r="TOZ710" s="109"/>
      <c r="TPA710" s="109"/>
      <c r="TPB710" s="109"/>
      <c r="TPC710" s="109"/>
      <c r="TPD710" s="109"/>
      <c r="TPE710" s="109"/>
      <c r="TPF710" s="109"/>
      <c r="TPG710" s="109"/>
      <c r="TPH710" s="109"/>
      <c r="TPI710" s="109"/>
      <c r="TPJ710" s="109"/>
      <c r="TPK710" s="109"/>
      <c r="TPL710" s="109"/>
      <c r="TPM710" s="109"/>
      <c r="TPN710" s="109"/>
      <c r="TPO710" s="109"/>
      <c r="TPP710" s="109"/>
      <c r="TPQ710" s="109"/>
      <c r="TPR710" s="109"/>
      <c r="TPS710" s="109"/>
      <c r="TPT710" s="109"/>
      <c r="TPU710" s="109"/>
      <c r="TPV710" s="109"/>
      <c r="TPW710" s="109"/>
      <c r="TPX710" s="109"/>
      <c r="TPY710" s="109"/>
      <c r="TPZ710" s="109"/>
      <c r="TQA710" s="109"/>
      <c r="TQB710" s="109"/>
      <c r="TQC710" s="109"/>
      <c r="TQD710" s="109"/>
      <c r="TQE710" s="109"/>
      <c r="TQF710" s="109"/>
      <c r="TQG710" s="109"/>
      <c r="TQH710" s="109"/>
      <c r="TQI710" s="109"/>
      <c r="TQJ710" s="109"/>
      <c r="TQK710" s="109"/>
      <c r="TQL710" s="109"/>
      <c r="TQM710" s="109"/>
      <c r="TQN710" s="109"/>
      <c r="TQO710" s="109"/>
      <c r="TQP710" s="109"/>
      <c r="TQQ710" s="109"/>
      <c r="TQR710" s="109"/>
      <c r="TQS710" s="109"/>
      <c r="TQT710" s="109"/>
      <c r="TQU710" s="109"/>
      <c r="TQV710" s="109"/>
      <c r="TQW710" s="109"/>
      <c r="TQX710" s="109"/>
      <c r="TQY710" s="109"/>
      <c r="TQZ710" s="109"/>
      <c r="TRA710" s="109"/>
      <c r="TRB710" s="109"/>
      <c r="TRC710" s="109"/>
      <c r="TRD710" s="109"/>
      <c r="TRE710" s="109"/>
      <c r="TRF710" s="109"/>
      <c r="TRG710" s="109"/>
      <c r="TRH710" s="109"/>
      <c r="TRI710" s="109"/>
      <c r="TRJ710" s="109"/>
      <c r="TRK710" s="109"/>
      <c r="TRL710" s="109"/>
      <c r="TRM710" s="109"/>
      <c r="TRN710" s="109"/>
      <c r="TRO710" s="109"/>
      <c r="TRP710" s="109"/>
      <c r="TRQ710" s="109"/>
      <c r="TRR710" s="109"/>
      <c r="TRS710" s="109"/>
      <c r="TRT710" s="109"/>
      <c r="TRU710" s="109"/>
      <c r="TRV710" s="109"/>
      <c r="TRW710" s="109"/>
      <c r="TRX710" s="109"/>
      <c r="TRY710" s="109"/>
      <c r="TRZ710" s="109"/>
      <c r="TSA710" s="109"/>
      <c r="TSB710" s="109"/>
      <c r="TSC710" s="109"/>
      <c r="TSD710" s="109"/>
      <c r="TSE710" s="109"/>
      <c r="TSF710" s="109"/>
      <c r="TSG710" s="109"/>
      <c r="TSH710" s="109"/>
      <c r="TSI710" s="109"/>
      <c r="TSJ710" s="109"/>
      <c r="TSK710" s="109"/>
      <c r="TSL710" s="109"/>
      <c r="TSM710" s="109"/>
      <c r="TSN710" s="109"/>
      <c r="TSO710" s="109"/>
      <c r="TSP710" s="109"/>
      <c r="TSQ710" s="109"/>
      <c r="TSR710" s="109"/>
      <c r="TSS710" s="109"/>
      <c r="TST710" s="109"/>
      <c r="TSU710" s="109"/>
      <c r="TSV710" s="109"/>
      <c r="TSW710" s="109"/>
      <c r="TSX710" s="109"/>
      <c r="TSY710" s="109"/>
      <c r="TSZ710" s="109"/>
      <c r="TTA710" s="109"/>
      <c r="TTB710" s="109"/>
      <c r="TTC710" s="109"/>
      <c r="TTD710" s="109"/>
      <c r="TTE710" s="109"/>
      <c r="TTF710" s="109"/>
      <c r="TTG710" s="109"/>
      <c r="TTH710" s="109"/>
      <c r="TTI710" s="109"/>
      <c r="TTJ710" s="109"/>
      <c r="TTK710" s="109"/>
      <c r="TTL710" s="109"/>
      <c r="TTM710" s="109"/>
      <c r="TTN710" s="109"/>
      <c r="TTO710" s="109"/>
      <c r="TTP710" s="109"/>
      <c r="TTQ710" s="109"/>
      <c r="TTR710" s="109"/>
      <c r="TTS710" s="109"/>
      <c r="TTT710" s="109"/>
      <c r="TTU710" s="109"/>
      <c r="TTV710" s="109"/>
      <c r="TTW710" s="109"/>
      <c r="TTX710" s="109"/>
      <c r="TTY710" s="109"/>
      <c r="TTZ710" s="109"/>
      <c r="TUA710" s="109"/>
      <c r="TUB710" s="109"/>
      <c r="TUC710" s="109"/>
      <c r="TUD710" s="109"/>
      <c r="TUE710" s="109"/>
      <c r="TUF710" s="109"/>
      <c r="TUG710" s="109"/>
      <c r="TUH710" s="109"/>
      <c r="TUI710" s="109"/>
      <c r="TUJ710" s="109"/>
      <c r="TUK710" s="109"/>
      <c r="TUL710" s="109"/>
      <c r="TUM710" s="109"/>
      <c r="TUN710" s="109"/>
      <c r="TUO710" s="109"/>
      <c r="TUP710" s="109"/>
      <c r="TUQ710" s="109"/>
      <c r="TUR710" s="109"/>
      <c r="TUS710" s="109"/>
      <c r="TUT710" s="109"/>
      <c r="TUU710" s="109"/>
      <c r="TUV710" s="109"/>
      <c r="TUW710" s="109"/>
      <c r="TUX710" s="109"/>
      <c r="TUY710" s="109"/>
      <c r="TUZ710" s="109"/>
      <c r="TVA710" s="109"/>
      <c r="TVB710" s="109"/>
      <c r="TVC710" s="109"/>
      <c r="TVD710" s="109"/>
      <c r="TVE710" s="109"/>
      <c r="TVF710" s="109"/>
      <c r="TVG710" s="109"/>
      <c r="TVH710" s="109"/>
      <c r="TVI710" s="109"/>
      <c r="TVJ710" s="109"/>
      <c r="TVK710" s="109"/>
      <c r="TVL710" s="109"/>
      <c r="TVM710" s="109"/>
      <c r="TVN710" s="109"/>
      <c r="TVO710" s="109"/>
      <c r="TVP710" s="109"/>
      <c r="TVQ710" s="109"/>
      <c r="TVR710" s="109"/>
      <c r="TVS710" s="109"/>
      <c r="TVT710" s="109"/>
      <c r="TVU710" s="109"/>
      <c r="TVV710" s="109"/>
      <c r="TVW710" s="109"/>
      <c r="TVX710" s="109"/>
      <c r="TVY710" s="109"/>
      <c r="TVZ710" s="109"/>
      <c r="TWA710" s="109"/>
      <c r="TWB710" s="109"/>
      <c r="TWC710" s="109"/>
      <c r="TWD710" s="109"/>
      <c r="TWE710" s="109"/>
      <c r="TWF710" s="109"/>
      <c r="TWG710" s="109"/>
      <c r="TWH710" s="109"/>
      <c r="TWI710" s="109"/>
      <c r="TWJ710" s="109"/>
      <c r="TWK710" s="109"/>
      <c r="TWL710" s="109"/>
      <c r="TWM710" s="109"/>
      <c r="TWN710" s="109"/>
      <c r="TWO710" s="109"/>
      <c r="TWP710" s="109"/>
      <c r="TWQ710" s="109"/>
      <c r="TWR710" s="109"/>
      <c r="TWS710" s="109"/>
      <c r="TWT710" s="109"/>
      <c r="TWU710" s="109"/>
      <c r="TWV710" s="109"/>
      <c r="TWW710" s="109"/>
      <c r="TWX710" s="109"/>
      <c r="TWY710" s="109"/>
      <c r="TWZ710" s="109"/>
      <c r="TXA710" s="109"/>
      <c r="TXB710" s="109"/>
      <c r="TXC710" s="109"/>
      <c r="TXD710" s="109"/>
      <c r="TXE710" s="109"/>
      <c r="TXF710" s="109"/>
      <c r="TXG710" s="109"/>
      <c r="TXH710" s="109"/>
      <c r="TXI710" s="109"/>
      <c r="TXJ710" s="109"/>
      <c r="TXK710" s="109"/>
      <c r="TXL710" s="109"/>
      <c r="TXM710" s="109"/>
      <c r="TXN710" s="109"/>
      <c r="TXO710" s="109"/>
      <c r="TXP710" s="109"/>
      <c r="TXQ710" s="109"/>
      <c r="TXR710" s="109"/>
      <c r="TXS710" s="109"/>
      <c r="TXT710" s="109"/>
      <c r="TXU710" s="109"/>
      <c r="TXV710" s="109"/>
      <c r="TXW710" s="109"/>
      <c r="TXX710" s="109"/>
      <c r="TXY710" s="109"/>
      <c r="TXZ710" s="109"/>
      <c r="TYA710" s="109"/>
      <c r="TYB710" s="109"/>
      <c r="TYC710" s="109"/>
      <c r="TYD710" s="109"/>
      <c r="TYE710" s="109"/>
      <c r="TYF710" s="109"/>
      <c r="TYG710" s="109"/>
      <c r="TYH710" s="109"/>
      <c r="TYI710" s="109"/>
      <c r="TYJ710" s="109"/>
      <c r="TYK710" s="109"/>
      <c r="TYL710" s="109"/>
      <c r="TYM710" s="109"/>
      <c r="TYN710" s="109"/>
      <c r="TYO710" s="109"/>
      <c r="TYP710" s="109"/>
      <c r="TYQ710" s="109"/>
      <c r="TYR710" s="109"/>
      <c r="TYS710" s="109"/>
      <c r="TYT710" s="109"/>
      <c r="TYU710" s="109"/>
      <c r="TYV710" s="109"/>
      <c r="TYW710" s="109"/>
      <c r="TYX710" s="109"/>
      <c r="TYY710" s="109"/>
      <c r="TYZ710" s="109"/>
      <c r="TZA710" s="109"/>
      <c r="TZB710" s="109"/>
      <c r="TZC710" s="109"/>
      <c r="TZD710" s="109"/>
      <c r="TZE710" s="109"/>
      <c r="TZF710" s="109"/>
      <c r="TZG710" s="109"/>
      <c r="TZH710" s="109"/>
      <c r="TZI710" s="109"/>
      <c r="TZJ710" s="109"/>
      <c r="TZK710" s="109"/>
      <c r="TZL710" s="109"/>
      <c r="TZM710" s="109"/>
      <c r="TZN710" s="109"/>
      <c r="TZO710" s="109"/>
      <c r="TZP710" s="109"/>
      <c r="TZQ710" s="109"/>
      <c r="TZR710" s="109"/>
      <c r="TZS710" s="109"/>
      <c r="TZT710" s="109"/>
      <c r="TZU710" s="109"/>
      <c r="TZV710" s="109"/>
      <c r="TZW710" s="109"/>
      <c r="TZX710" s="109"/>
      <c r="TZY710" s="109"/>
      <c r="TZZ710" s="109"/>
      <c r="UAA710" s="109"/>
      <c r="UAB710" s="109"/>
      <c r="UAC710" s="109"/>
      <c r="UAD710" s="109"/>
      <c r="UAE710" s="109"/>
      <c r="UAF710" s="109"/>
      <c r="UAG710" s="109"/>
      <c r="UAH710" s="109"/>
      <c r="UAI710" s="109"/>
      <c r="UAJ710" s="109"/>
      <c r="UAK710" s="109"/>
      <c r="UAL710" s="109"/>
      <c r="UAM710" s="109"/>
      <c r="UAN710" s="109"/>
      <c r="UAO710" s="109"/>
      <c r="UAP710" s="109"/>
      <c r="UAQ710" s="109"/>
      <c r="UAR710" s="109"/>
      <c r="UAS710" s="109"/>
      <c r="UAT710" s="109"/>
      <c r="UAU710" s="109"/>
      <c r="UAV710" s="109"/>
      <c r="UAW710" s="109"/>
      <c r="UAX710" s="109"/>
      <c r="UAY710" s="109"/>
      <c r="UAZ710" s="109"/>
      <c r="UBA710" s="109"/>
      <c r="UBB710" s="109"/>
      <c r="UBC710" s="109"/>
      <c r="UBD710" s="109"/>
      <c r="UBE710" s="109"/>
      <c r="UBF710" s="109"/>
      <c r="UBG710" s="109"/>
      <c r="UBH710" s="109"/>
      <c r="UBI710" s="109"/>
      <c r="UBJ710" s="109"/>
      <c r="UBK710" s="109"/>
      <c r="UBL710" s="109"/>
      <c r="UBM710" s="109"/>
      <c r="UBN710" s="109"/>
      <c r="UBO710" s="109"/>
      <c r="UBP710" s="109"/>
      <c r="UBQ710" s="109"/>
      <c r="UBR710" s="109"/>
      <c r="UBS710" s="109"/>
      <c r="UBT710" s="109"/>
      <c r="UBU710" s="109"/>
      <c r="UBV710" s="109"/>
      <c r="UBW710" s="109"/>
      <c r="UBX710" s="109"/>
      <c r="UBY710" s="109"/>
      <c r="UBZ710" s="109"/>
      <c r="UCA710" s="109"/>
      <c r="UCB710" s="109"/>
      <c r="UCC710" s="109"/>
      <c r="UCD710" s="109"/>
      <c r="UCE710" s="109"/>
      <c r="UCF710" s="109"/>
      <c r="UCG710" s="109"/>
      <c r="UCH710" s="109"/>
      <c r="UCI710" s="109"/>
      <c r="UCJ710" s="109"/>
      <c r="UCK710" s="109"/>
      <c r="UCL710" s="109"/>
      <c r="UCM710" s="109"/>
      <c r="UCN710" s="109"/>
      <c r="UCO710" s="109"/>
      <c r="UCP710" s="109"/>
      <c r="UCQ710" s="109"/>
      <c r="UCR710" s="109"/>
      <c r="UCS710" s="109"/>
      <c r="UCT710" s="109"/>
      <c r="UCU710" s="109"/>
      <c r="UCV710" s="109"/>
      <c r="UCW710" s="109"/>
      <c r="UCX710" s="109"/>
      <c r="UCY710" s="109"/>
      <c r="UCZ710" s="109"/>
      <c r="UDA710" s="109"/>
      <c r="UDB710" s="109"/>
      <c r="UDC710" s="109"/>
      <c r="UDD710" s="109"/>
      <c r="UDE710" s="109"/>
      <c r="UDF710" s="109"/>
      <c r="UDG710" s="109"/>
      <c r="UDH710" s="109"/>
      <c r="UDI710" s="109"/>
      <c r="UDJ710" s="109"/>
      <c r="UDK710" s="109"/>
      <c r="UDL710" s="109"/>
      <c r="UDM710" s="109"/>
      <c r="UDN710" s="109"/>
      <c r="UDO710" s="109"/>
      <c r="UDP710" s="109"/>
      <c r="UDQ710" s="109"/>
      <c r="UDR710" s="109"/>
      <c r="UDS710" s="109"/>
      <c r="UDT710" s="109"/>
      <c r="UDU710" s="109"/>
      <c r="UDV710" s="109"/>
      <c r="UDW710" s="109"/>
      <c r="UDX710" s="109"/>
      <c r="UDY710" s="109"/>
      <c r="UDZ710" s="109"/>
      <c r="UEA710" s="109"/>
      <c r="UEB710" s="109"/>
      <c r="UEC710" s="109"/>
      <c r="UED710" s="109"/>
      <c r="UEE710" s="109"/>
      <c r="UEF710" s="109"/>
      <c r="UEG710" s="109"/>
      <c r="UEH710" s="109"/>
      <c r="UEI710" s="109"/>
      <c r="UEJ710" s="109"/>
      <c r="UEK710" s="109"/>
      <c r="UEL710" s="109"/>
      <c r="UEM710" s="109"/>
      <c r="UEN710" s="109"/>
      <c r="UEO710" s="109"/>
      <c r="UEP710" s="109"/>
      <c r="UEQ710" s="109"/>
      <c r="UER710" s="109"/>
      <c r="UES710" s="109"/>
      <c r="UET710" s="109"/>
      <c r="UEU710" s="109"/>
      <c r="UEV710" s="109"/>
      <c r="UEW710" s="109"/>
      <c r="UEX710" s="109"/>
      <c r="UEY710" s="109"/>
      <c r="UEZ710" s="109"/>
      <c r="UFA710" s="109"/>
      <c r="UFB710" s="109"/>
      <c r="UFC710" s="109"/>
      <c r="UFD710" s="109"/>
      <c r="UFE710" s="109"/>
      <c r="UFF710" s="109"/>
      <c r="UFG710" s="109"/>
      <c r="UFH710" s="109"/>
      <c r="UFI710" s="109"/>
      <c r="UFJ710" s="109"/>
      <c r="UFK710" s="109"/>
      <c r="UFL710" s="109"/>
      <c r="UFM710" s="109"/>
      <c r="UFN710" s="109"/>
      <c r="UFO710" s="109"/>
      <c r="UFP710" s="109"/>
      <c r="UFQ710" s="109"/>
      <c r="UFR710" s="109"/>
      <c r="UFS710" s="109"/>
      <c r="UFT710" s="109"/>
      <c r="UFU710" s="109"/>
      <c r="UFV710" s="109"/>
      <c r="UFW710" s="109"/>
      <c r="UFX710" s="109"/>
      <c r="UFY710" s="109"/>
      <c r="UFZ710" s="109"/>
      <c r="UGA710" s="109"/>
      <c r="UGB710" s="109"/>
      <c r="UGC710" s="109"/>
      <c r="UGD710" s="109"/>
      <c r="UGE710" s="109"/>
      <c r="UGF710" s="109"/>
      <c r="UGG710" s="109"/>
      <c r="UGH710" s="109"/>
      <c r="UGI710" s="109"/>
      <c r="UGJ710" s="109"/>
      <c r="UGK710" s="109"/>
      <c r="UGL710" s="109"/>
      <c r="UGM710" s="109"/>
      <c r="UGN710" s="109"/>
      <c r="UGO710" s="109"/>
      <c r="UGP710" s="109"/>
      <c r="UGQ710" s="109"/>
      <c r="UGR710" s="109"/>
      <c r="UGS710" s="109"/>
      <c r="UGT710" s="109"/>
      <c r="UGU710" s="109"/>
      <c r="UGV710" s="109"/>
      <c r="UGW710" s="109"/>
      <c r="UGX710" s="109"/>
      <c r="UGY710" s="109"/>
      <c r="UGZ710" s="109"/>
      <c r="UHA710" s="109"/>
      <c r="UHB710" s="109"/>
      <c r="UHC710" s="109"/>
      <c r="UHD710" s="109"/>
      <c r="UHE710" s="109"/>
      <c r="UHF710" s="109"/>
      <c r="UHG710" s="109"/>
      <c r="UHH710" s="109"/>
      <c r="UHI710" s="109"/>
      <c r="UHJ710" s="109"/>
      <c r="UHK710" s="109"/>
      <c r="UHL710" s="109"/>
      <c r="UHM710" s="109"/>
      <c r="UHN710" s="109"/>
      <c r="UHO710" s="109"/>
      <c r="UHP710" s="109"/>
      <c r="UHQ710" s="109"/>
      <c r="UHR710" s="109"/>
      <c r="UHS710" s="109"/>
      <c r="UHT710" s="109"/>
      <c r="UHU710" s="109"/>
      <c r="UHV710" s="109"/>
      <c r="UHW710" s="109"/>
      <c r="UHX710" s="109"/>
      <c r="UHY710" s="109"/>
      <c r="UHZ710" s="109"/>
      <c r="UIA710" s="109"/>
      <c r="UIB710" s="109"/>
      <c r="UIC710" s="109"/>
      <c r="UID710" s="109"/>
      <c r="UIE710" s="109"/>
      <c r="UIF710" s="109"/>
      <c r="UIG710" s="109"/>
      <c r="UIH710" s="109"/>
      <c r="UII710" s="109"/>
      <c r="UIJ710" s="109"/>
      <c r="UIK710" s="109"/>
      <c r="UIL710" s="109"/>
      <c r="UIM710" s="109"/>
      <c r="UIN710" s="109"/>
      <c r="UIO710" s="109"/>
      <c r="UIP710" s="109"/>
      <c r="UIQ710" s="109"/>
      <c r="UIR710" s="109"/>
      <c r="UIS710" s="109"/>
      <c r="UIT710" s="109"/>
      <c r="UIU710" s="109"/>
      <c r="UIV710" s="109"/>
      <c r="UIW710" s="109"/>
      <c r="UIX710" s="109"/>
      <c r="UIY710" s="109"/>
      <c r="UIZ710" s="109"/>
      <c r="UJA710" s="109"/>
      <c r="UJB710" s="109"/>
      <c r="UJC710" s="109"/>
      <c r="UJD710" s="109"/>
      <c r="UJE710" s="109"/>
      <c r="UJF710" s="109"/>
      <c r="UJG710" s="109"/>
      <c r="UJH710" s="109"/>
      <c r="UJI710" s="109"/>
      <c r="UJJ710" s="109"/>
      <c r="UJK710" s="109"/>
      <c r="UJL710" s="109"/>
      <c r="UJM710" s="109"/>
      <c r="UJN710" s="109"/>
      <c r="UJO710" s="109"/>
      <c r="UJP710" s="109"/>
      <c r="UJQ710" s="109"/>
      <c r="UJR710" s="109"/>
      <c r="UJS710" s="109"/>
      <c r="UJT710" s="109"/>
      <c r="UJU710" s="109"/>
      <c r="UJV710" s="109"/>
      <c r="UJW710" s="109"/>
      <c r="UJX710" s="109"/>
      <c r="UJY710" s="109"/>
      <c r="UJZ710" s="109"/>
      <c r="UKA710" s="109"/>
      <c r="UKB710" s="109"/>
      <c r="UKC710" s="109"/>
      <c r="UKD710" s="109"/>
      <c r="UKE710" s="109"/>
      <c r="UKF710" s="109"/>
      <c r="UKG710" s="109"/>
      <c r="UKH710" s="109"/>
      <c r="UKI710" s="109"/>
      <c r="UKJ710" s="109"/>
      <c r="UKK710" s="109"/>
      <c r="UKL710" s="109"/>
      <c r="UKM710" s="109"/>
      <c r="UKN710" s="109"/>
      <c r="UKO710" s="109"/>
      <c r="UKP710" s="109"/>
      <c r="UKQ710" s="109"/>
      <c r="UKR710" s="109"/>
      <c r="UKS710" s="109"/>
      <c r="UKT710" s="109"/>
      <c r="UKU710" s="109"/>
      <c r="UKV710" s="109"/>
      <c r="UKW710" s="109"/>
      <c r="UKX710" s="109"/>
      <c r="UKY710" s="109"/>
      <c r="UKZ710" s="109"/>
      <c r="ULA710" s="109"/>
      <c r="ULB710" s="109"/>
      <c r="ULC710" s="109"/>
      <c r="ULD710" s="109"/>
      <c r="ULE710" s="109"/>
      <c r="ULF710" s="109"/>
      <c r="ULG710" s="109"/>
      <c r="ULH710" s="109"/>
      <c r="ULI710" s="109"/>
      <c r="ULJ710" s="109"/>
      <c r="ULK710" s="109"/>
      <c r="ULL710" s="109"/>
      <c r="ULM710" s="109"/>
      <c r="ULN710" s="109"/>
      <c r="ULO710" s="109"/>
      <c r="ULP710" s="109"/>
      <c r="ULQ710" s="109"/>
      <c r="ULR710" s="109"/>
      <c r="ULS710" s="109"/>
      <c r="ULT710" s="109"/>
      <c r="ULU710" s="109"/>
      <c r="ULV710" s="109"/>
      <c r="ULW710" s="109"/>
      <c r="ULX710" s="109"/>
      <c r="ULY710" s="109"/>
      <c r="ULZ710" s="109"/>
      <c r="UMA710" s="109"/>
      <c r="UMB710" s="109"/>
      <c r="UMC710" s="109"/>
      <c r="UMD710" s="109"/>
      <c r="UME710" s="109"/>
      <c r="UMF710" s="109"/>
      <c r="UMG710" s="109"/>
      <c r="UMH710" s="109"/>
      <c r="UMI710" s="109"/>
      <c r="UMJ710" s="109"/>
      <c r="UMK710" s="109"/>
      <c r="UML710" s="109"/>
      <c r="UMM710" s="109"/>
      <c r="UMN710" s="109"/>
      <c r="UMO710" s="109"/>
      <c r="UMP710" s="109"/>
      <c r="UMQ710" s="109"/>
      <c r="UMR710" s="109"/>
      <c r="UMS710" s="109"/>
      <c r="UMT710" s="109"/>
      <c r="UMU710" s="109"/>
      <c r="UMV710" s="109"/>
      <c r="UMW710" s="109"/>
      <c r="UMX710" s="109"/>
      <c r="UMY710" s="109"/>
      <c r="UMZ710" s="109"/>
      <c r="UNA710" s="109"/>
      <c r="UNB710" s="109"/>
      <c r="UNC710" s="109"/>
      <c r="UND710" s="109"/>
      <c r="UNE710" s="109"/>
      <c r="UNF710" s="109"/>
      <c r="UNG710" s="109"/>
      <c r="UNH710" s="109"/>
      <c r="UNI710" s="109"/>
      <c r="UNJ710" s="109"/>
      <c r="UNK710" s="109"/>
      <c r="UNL710" s="109"/>
      <c r="UNM710" s="109"/>
      <c r="UNN710" s="109"/>
      <c r="UNO710" s="109"/>
      <c r="UNP710" s="109"/>
      <c r="UNQ710" s="109"/>
      <c r="UNR710" s="109"/>
      <c r="UNS710" s="109"/>
      <c r="UNT710" s="109"/>
      <c r="UNU710" s="109"/>
      <c r="UNV710" s="109"/>
      <c r="UNW710" s="109"/>
      <c r="UNX710" s="109"/>
      <c r="UNY710" s="109"/>
      <c r="UNZ710" s="109"/>
      <c r="UOA710" s="109"/>
      <c r="UOB710" s="109"/>
      <c r="UOC710" s="109"/>
      <c r="UOD710" s="109"/>
      <c r="UOE710" s="109"/>
      <c r="UOF710" s="109"/>
      <c r="UOG710" s="109"/>
      <c r="UOH710" s="109"/>
      <c r="UOI710" s="109"/>
      <c r="UOJ710" s="109"/>
      <c r="UOK710" s="109"/>
      <c r="UOL710" s="109"/>
      <c r="UOM710" s="109"/>
      <c r="UON710" s="109"/>
      <c r="UOO710" s="109"/>
      <c r="UOP710" s="109"/>
      <c r="UOQ710" s="109"/>
      <c r="UOR710" s="109"/>
      <c r="UOS710" s="109"/>
      <c r="UOT710" s="109"/>
      <c r="UOU710" s="109"/>
      <c r="UOV710" s="109"/>
      <c r="UOW710" s="109"/>
      <c r="UOX710" s="109"/>
      <c r="UOY710" s="109"/>
      <c r="UOZ710" s="109"/>
      <c r="UPA710" s="109"/>
      <c r="UPB710" s="109"/>
      <c r="UPC710" s="109"/>
      <c r="UPD710" s="109"/>
      <c r="UPE710" s="109"/>
      <c r="UPF710" s="109"/>
      <c r="UPG710" s="109"/>
      <c r="UPH710" s="109"/>
      <c r="UPI710" s="109"/>
      <c r="UPJ710" s="109"/>
      <c r="UPK710" s="109"/>
      <c r="UPL710" s="109"/>
      <c r="UPM710" s="109"/>
      <c r="UPN710" s="109"/>
      <c r="UPO710" s="109"/>
      <c r="UPP710" s="109"/>
      <c r="UPQ710" s="109"/>
      <c r="UPR710" s="109"/>
      <c r="UPS710" s="109"/>
      <c r="UPT710" s="109"/>
      <c r="UPU710" s="109"/>
      <c r="UPV710" s="109"/>
      <c r="UPW710" s="109"/>
      <c r="UPX710" s="109"/>
      <c r="UPY710" s="109"/>
      <c r="UPZ710" s="109"/>
      <c r="UQA710" s="109"/>
      <c r="UQB710" s="109"/>
      <c r="UQC710" s="109"/>
      <c r="UQD710" s="109"/>
      <c r="UQE710" s="109"/>
      <c r="UQF710" s="109"/>
      <c r="UQG710" s="109"/>
      <c r="UQH710" s="109"/>
      <c r="UQI710" s="109"/>
      <c r="UQJ710" s="109"/>
      <c r="UQK710" s="109"/>
      <c r="UQL710" s="109"/>
      <c r="UQM710" s="109"/>
      <c r="UQN710" s="109"/>
      <c r="UQO710" s="109"/>
      <c r="UQP710" s="109"/>
      <c r="UQQ710" s="109"/>
      <c r="UQR710" s="109"/>
      <c r="UQS710" s="109"/>
      <c r="UQT710" s="109"/>
      <c r="UQU710" s="109"/>
      <c r="UQV710" s="109"/>
      <c r="UQW710" s="109"/>
      <c r="UQX710" s="109"/>
      <c r="UQY710" s="109"/>
      <c r="UQZ710" s="109"/>
      <c r="URA710" s="109"/>
      <c r="URB710" s="109"/>
      <c r="URC710" s="109"/>
      <c r="URD710" s="109"/>
      <c r="URE710" s="109"/>
      <c r="URF710" s="109"/>
      <c r="URG710" s="109"/>
      <c r="URH710" s="109"/>
      <c r="URI710" s="109"/>
      <c r="URJ710" s="109"/>
      <c r="URK710" s="109"/>
      <c r="URL710" s="109"/>
      <c r="URM710" s="109"/>
      <c r="URN710" s="109"/>
      <c r="URO710" s="109"/>
      <c r="URP710" s="109"/>
      <c r="URQ710" s="109"/>
      <c r="URR710" s="109"/>
      <c r="URS710" s="109"/>
      <c r="URT710" s="109"/>
      <c r="URU710" s="109"/>
      <c r="URV710" s="109"/>
      <c r="URW710" s="109"/>
      <c r="URX710" s="109"/>
      <c r="URY710" s="109"/>
      <c r="URZ710" s="109"/>
      <c r="USA710" s="109"/>
      <c r="USB710" s="109"/>
      <c r="USC710" s="109"/>
      <c r="USD710" s="109"/>
      <c r="USE710" s="109"/>
      <c r="USF710" s="109"/>
      <c r="USG710" s="109"/>
      <c r="USH710" s="109"/>
      <c r="USI710" s="109"/>
      <c r="USJ710" s="109"/>
      <c r="USK710" s="109"/>
      <c r="USL710" s="109"/>
      <c r="USM710" s="109"/>
      <c r="USN710" s="109"/>
      <c r="USO710" s="109"/>
      <c r="USP710" s="109"/>
      <c r="USQ710" s="109"/>
      <c r="USR710" s="109"/>
      <c r="USS710" s="109"/>
      <c r="UST710" s="109"/>
      <c r="USU710" s="109"/>
      <c r="USV710" s="109"/>
      <c r="USW710" s="109"/>
      <c r="USX710" s="109"/>
      <c r="USY710" s="109"/>
      <c r="USZ710" s="109"/>
      <c r="UTA710" s="109"/>
      <c r="UTB710" s="109"/>
      <c r="UTC710" s="109"/>
      <c r="UTD710" s="109"/>
      <c r="UTE710" s="109"/>
      <c r="UTF710" s="109"/>
      <c r="UTG710" s="109"/>
      <c r="UTH710" s="109"/>
      <c r="UTI710" s="109"/>
      <c r="UTJ710" s="109"/>
      <c r="UTK710" s="109"/>
      <c r="UTL710" s="109"/>
      <c r="UTM710" s="109"/>
      <c r="UTN710" s="109"/>
      <c r="UTO710" s="109"/>
      <c r="UTP710" s="109"/>
      <c r="UTQ710" s="109"/>
      <c r="UTR710" s="109"/>
      <c r="UTS710" s="109"/>
      <c r="UTT710" s="109"/>
      <c r="UTU710" s="109"/>
      <c r="UTV710" s="109"/>
      <c r="UTW710" s="109"/>
      <c r="UTX710" s="109"/>
      <c r="UTY710" s="109"/>
      <c r="UTZ710" s="109"/>
      <c r="UUA710" s="109"/>
      <c r="UUB710" s="109"/>
      <c r="UUC710" s="109"/>
      <c r="UUD710" s="109"/>
      <c r="UUE710" s="109"/>
      <c r="UUF710" s="109"/>
      <c r="UUG710" s="109"/>
      <c r="UUH710" s="109"/>
      <c r="UUI710" s="109"/>
      <c r="UUJ710" s="109"/>
      <c r="UUK710" s="109"/>
      <c r="UUL710" s="109"/>
      <c r="UUM710" s="109"/>
      <c r="UUN710" s="109"/>
      <c r="UUO710" s="109"/>
      <c r="UUP710" s="109"/>
      <c r="UUQ710" s="109"/>
      <c r="UUR710" s="109"/>
      <c r="UUS710" s="109"/>
      <c r="UUT710" s="109"/>
      <c r="UUU710" s="109"/>
      <c r="UUV710" s="109"/>
      <c r="UUW710" s="109"/>
      <c r="UUX710" s="109"/>
      <c r="UUY710" s="109"/>
      <c r="UUZ710" s="109"/>
      <c r="UVA710" s="109"/>
      <c r="UVB710" s="109"/>
      <c r="UVC710" s="109"/>
      <c r="UVD710" s="109"/>
      <c r="UVE710" s="109"/>
      <c r="UVF710" s="109"/>
      <c r="UVG710" s="109"/>
      <c r="UVH710" s="109"/>
      <c r="UVI710" s="109"/>
      <c r="UVJ710" s="109"/>
      <c r="UVK710" s="109"/>
      <c r="UVL710" s="109"/>
      <c r="UVM710" s="109"/>
      <c r="UVN710" s="109"/>
      <c r="UVO710" s="109"/>
      <c r="UVP710" s="109"/>
      <c r="UVQ710" s="109"/>
      <c r="UVR710" s="109"/>
      <c r="UVS710" s="109"/>
      <c r="UVT710" s="109"/>
      <c r="UVU710" s="109"/>
      <c r="UVV710" s="109"/>
      <c r="UVW710" s="109"/>
      <c r="UVX710" s="109"/>
      <c r="UVY710" s="109"/>
      <c r="UVZ710" s="109"/>
      <c r="UWA710" s="109"/>
      <c r="UWB710" s="109"/>
      <c r="UWC710" s="109"/>
      <c r="UWD710" s="109"/>
      <c r="UWE710" s="109"/>
      <c r="UWF710" s="109"/>
      <c r="UWG710" s="109"/>
      <c r="UWH710" s="109"/>
      <c r="UWI710" s="109"/>
      <c r="UWJ710" s="109"/>
      <c r="UWK710" s="109"/>
      <c r="UWL710" s="109"/>
      <c r="UWM710" s="109"/>
      <c r="UWN710" s="109"/>
      <c r="UWO710" s="109"/>
      <c r="UWP710" s="109"/>
      <c r="UWQ710" s="109"/>
      <c r="UWR710" s="109"/>
      <c r="UWS710" s="109"/>
      <c r="UWT710" s="109"/>
      <c r="UWU710" s="109"/>
      <c r="UWV710" s="109"/>
      <c r="UWW710" s="109"/>
      <c r="UWX710" s="109"/>
      <c r="UWY710" s="109"/>
      <c r="UWZ710" s="109"/>
      <c r="UXA710" s="109"/>
      <c r="UXB710" s="109"/>
      <c r="UXC710" s="109"/>
      <c r="UXD710" s="109"/>
      <c r="UXE710" s="109"/>
      <c r="UXF710" s="109"/>
      <c r="UXG710" s="109"/>
      <c r="UXH710" s="109"/>
      <c r="UXI710" s="109"/>
      <c r="UXJ710" s="109"/>
      <c r="UXK710" s="109"/>
      <c r="UXL710" s="109"/>
      <c r="UXM710" s="109"/>
      <c r="UXN710" s="109"/>
      <c r="UXO710" s="109"/>
      <c r="UXP710" s="109"/>
      <c r="UXQ710" s="109"/>
      <c r="UXR710" s="109"/>
      <c r="UXS710" s="109"/>
      <c r="UXT710" s="109"/>
      <c r="UXU710" s="109"/>
      <c r="UXV710" s="109"/>
      <c r="UXW710" s="109"/>
      <c r="UXX710" s="109"/>
      <c r="UXY710" s="109"/>
      <c r="UXZ710" s="109"/>
      <c r="UYA710" s="109"/>
      <c r="UYB710" s="109"/>
      <c r="UYC710" s="109"/>
      <c r="UYD710" s="109"/>
      <c r="UYE710" s="109"/>
      <c r="UYF710" s="109"/>
      <c r="UYG710" s="109"/>
      <c r="UYH710" s="109"/>
      <c r="UYI710" s="109"/>
      <c r="UYJ710" s="109"/>
      <c r="UYK710" s="109"/>
      <c r="UYL710" s="109"/>
      <c r="UYM710" s="109"/>
      <c r="UYN710" s="109"/>
      <c r="UYO710" s="109"/>
      <c r="UYP710" s="109"/>
      <c r="UYQ710" s="109"/>
      <c r="UYR710" s="109"/>
      <c r="UYS710" s="109"/>
      <c r="UYT710" s="109"/>
      <c r="UYU710" s="109"/>
      <c r="UYV710" s="109"/>
      <c r="UYW710" s="109"/>
      <c r="UYX710" s="109"/>
      <c r="UYY710" s="109"/>
      <c r="UYZ710" s="109"/>
      <c r="UZA710" s="109"/>
      <c r="UZB710" s="109"/>
      <c r="UZC710" s="109"/>
      <c r="UZD710" s="109"/>
      <c r="UZE710" s="109"/>
      <c r="UZF710" s="109"/>
      <c r="UZG710" s="109"/>
      <c r="UZH710" s="109"/>
      <c r="UZI710" s="109"/>
      <c r="UZJ710" s="109"/>
      <c r="UZK710" s="109"/>
      <c r="UZL710" s="109"/>
      <c r="UZM710" s="109"/>
      <c r="UZN710" s="109"/>
      <c r="UZO710" s="109"/>
      <c r="UZP710" s="109"/>
      <c r="UZQ710" s="109"/>
      <c r="UZR710" s="109"/>
      <c r="UZS710" s="109"/>
      <c r="UZT710" s="109"/>
      <c r="UZU710" s="109"/>
      <c r="UZV710" s="109"/>
      <c r="UZW710" s="109"/>
      <c r="UZX710" s="109"/>
      <c r="UZY710" s="109"/>
      <c r="UZZ710" s="109"/>
      <c r="VAA710" s="109"/>
      <c r="VAB710" s="109"/>
      <c r="VAC710" s="109"/>
      <c r="VAD710" s="109"/>
      <c r="VAE710" s="109"/>
      <c r="VAF710" s="109"/>
      <c r="VAG710" s="109"/>
      <c r="VAH710" s="109"/>
      <c r="VAI710" s="109"/>
      <c r="VAJ710" s="109"/>
      <c r="VAK710" s="109"/>
      <c r="VAL710" s="109"/>
      <c r="VAM710" s="109"/>
      <c r="VAN710" s="109"/>
      <c r="VAO710" s="109"/>
      <c r="VAP710" s="109"/>
      <c r="VAQ710" s="109"/>
      <c r="VAR710" s="109"/>
      <c r="VAS710" s="109"/>
      <c r="VAT710" s="109"/>
      <c r="VAU710" s="109"/>
      <c r="VAV710" s="109"/>
      <c r="VAW710" s="109"/>
      <c r="VAX710" s="109"/>
      <c r="VAY710" s="109"/>
      <c r="VAZ710" s="109"/>
      <c r="VBA710" s="109"/>
      <c r="VBB710" s="109"/>
      <c r="VBC710" s="109"/>
      <c r="VBD710" s="109"/>
      <c r="VBE710" s="109"/>
      <c r="VBF710" s="109"/>
      <c r="VBG710" s="109"/>
      <c r="VBH710" s="109"/>
      <c r="VBI710" s="109"/>
      <c r="VBJ710" s="109"/>
      <c r="VBK710" s="109"/>
      <c r="VBL710" s="109"/>
      <c r="VBM710" s="109"/>
      <c r="VBN710" s="109"/>
      <c r="VBO710" s="109"/>
      <c r="VBP710" s="109"/>
      <c r="VBQ710" s="109"/>
      <c r="VBR710" s="109"/>
      <c r="VBS710" s="109"/>
      <c r="VBT710" s="109"/>
      <c r="VBU710" s="109"/>
      <c r="VBV710" s="109"/>
      <c r="VBW710" s="109"/>
      <c r="VBX710" s="109"/>
      <c r="VBY710" s="109"/>
      <c r="VBZ710" s="109"/>
      <c r="VCA710" s="109"/>
      <c r="VCB710" s="109"/>
      <c r="VCC710" s="109"/>
      <c r="VCD710" s="109"/>
      <c r="VCE710" s="109"/>
      <c r="VCF710" s="109"/>
      <c r="VCG710" s="109"/>
      <c r="VCH710" s="109"/>
      <c r="VCI710" s="109"/>
      <c r="VCJ710" s="109"/>
      <c r="VCK710" s="109"/>
      <c r="VCL710" s="109"/>
      <c r="VCM710" s="109"/>
      <c r="VCN710" s="109"/>
      <c r="VCO710" s="109"/>
      <c r="VCP710" s="109"/>
      <c r="VCQ710" s="109"/>
      <c r="VCR710" s="109"/>
      <c r="VCS710" s="109"/>
      <c r="VCT710" s="109"/>
      <c r="VCU710" s="109"/>
      <c r="VCV710" s="109"/>
      <c r="VCW710" s="109"/>
      <c r="VCX710" s="109"/>
      <c r="VCY710" s="109"/>
      <c r="VCZ710" s="109"/>
      <c r="VDA710" s="109"/>
      <c r="VDB710" s="109"/>
      <c r="VDC710" s="109"/>
      <c r="VDD710" s="109"/>
      <c r="VDE710" s="109"/>
      <c r="VDF710" s="109"/>
      <c r="VDG710" s="109"/>
      <c r="VDH710" s="109"/>
      <c r="VDI710" s="109"/>
      <c r="VDJ710" s="109"/>
      <c r="VDK710" s="109"/>
      <c r="VDL710" s="109"/>
      <c r="VDM710" s="109"/>
      <c r="VDN710" s="109"/>
      <c r="VDO710" s="109"/>
      <c r="VDP710" s="109"/>
      <c r="VDQ710" s="109"/>
      <c r="VDR710" s="109"/>
      <c r="VDS710" s="109"/>
      <c r="VDT710" s="109"/>
      <c r="VDU710" s="109"/>
      <c r="VDV710" s="109"/>
      <c r="VDW710" s="109"/>
      <c r="VDX710" s="109"/>
      <c r="VDY710" s="109"/>
      <c r="VDZ710" s="109"/>
      <c r="VEA710" s="109"/>
      <c r="VEB710" s="109"/>
      <c r="VEC710" s="109"/>
      <c r="VED710" s="109"/>
      <c r="VEE710" s="109"/>
      <c r="VEF710" s="109"/>
      <c r="VEG710" s="109"/>
      <c r="VEH710" s="109"/>
      <c r="VEI710" s="109"/>
      <c r="VEJ710" s="109"/>
      <c r="VEK710" s="109"/>
      <c r="VEL710" s="109"/>
      <c r="VEM710" s="109"/>
      <c r="VEN710" s="109"/>
      <c r="VEO710" s="109"/>
      <c r="VEP710" s="109"/>
      <c r="VEQ710" s="109"/>
      <c r="VER710" s="109"/>
      <c r="VES710" s="109"/>
      <c r="VET710" s="109"/>
      <c r="VEU710" s="109"/>
      <c r="VEV710" s="109"/>
      <c r="VEW710" s="109"/>
      <c r="VEX710" s="109"/>
      <c r="VEY710" s="109"/>
      <c r="VEZ710" s="109"/>
      <c r="VFA710" s="109"/>
      <c r="VFB710" s="109"/>
      <c r="VFC710" s="109"/>
      <c r="VFD710" s="109"/>
      <c r="VFE710" s="109"/>
      <c r="VFF710" s="109"/>
      <c r="VFG710" s="109"/>
      <c r="VFH710" s="109"/>
      <c r="VFI710" s="109"/>
      <c r="VFJ710" s="109"/>
      <c r="VFK710" s="109"/>
      <c r="VFL710" s="109"/>
      <c r="VFM710" s="109"/>
      <c r="VFN710" s="109"/>
      <c r="VFO710" s="109"/>
      <c r="VFP710" s="109"/>
      <c r="VFQ710" s="109"/>
      <c r="VFR710" s="109"/>
      <c r="VFS710" s="109"/>
      <c r="VFT710" s="109"/>
      <c r="VFU710" s="109"/>
      <c r="VFV710" s="109"/>
      <c r="VFW710" s="109"/>
      <c r="VFX710" s="109"/>
      <c r="VFY710" s="109"/>
      <c r="VFZ710" s="109"/>
      <c r="VGA710" s="109"/>
      <c r="VGB710" s="109"/>
      <c r="VGC710" s="109"/>
      <c r="VGD710" s="109"/>
      <c r="VGE710" s="109"/>
      <c r="VGF710" s="109"/>
      <c r="VGG710" s="109"/>
      <c r="VGH710" s="109"/>
      <c r="VGI710" s="109"/>
      <c r="VGJ710" s="109"/>
      <c r="VGK710" s="109"/>
      <c r="VGL710" s="109"/>
      <c r="VGM710" s="109"/>
      <c r="VGN710" s="109"/>
      <c r="VGO710" s="109"/>
      <c r="VGP710" s="109"/>
      <c r="VGQ710" s="109"/>
      <c r="VGR710" s="109"/>
      <c r="VGS710" s="109"/>
      <c r="VGT710" s="109"/>
      <c r="VGU710" s="109"/>
      <c r="VGV710" s="109"/>
      <c r="VGW710" s="109"/>
      <c r="VGX710" s="109"/>
      <c r="VGY710" s="109"/>
      <c r="VGZ710" s="109"/>
      <c r="VHA710" s="109"/>
      <c r="VHB710" s="109"/>
      <c r="VHC710" s="109"/>
      <c r="VHD710" s="109"/>
      <c r="VHE710" s="109"/>
      <c r="VHF710" s="109"/>
      <c r="VHG710" s="109"/>
      <c r="VHH710" s="109"/>
      <c r="VHI710" s="109"/>
      <c r="VHJ710" s="109"/>
      <c r="VHK710" s="109"/>
      <c r="VHL710" s="109"/>
      <c r="VHM710" s="109"/>
      <c r="VHN710" s="109"/>
      <c r="VHO710" s="109"/>
      <c r="VHP710" s="109"/>
      <c r="VHQ710" s="109"/>
      <c r="VHR710" s="109"/>
      <c r="VHS710" s="109"/>
      <c r="VHT710" s="109"/>
      <c r="VHU710" s="109"/>
      <c r="VHV710" s="109"/>
      <c r="VHW710" s="109"/>
      <c r="VHX710" s="109"/>
      <c r="VHY710" s="109"/>
      <c r="VHZ710" s="109"/>
      <c r="VIA710" s="109"/>
      <c r="VIB710" s="109"/>
      <c r="VIC710" s="109"/>
      <c r="VID710" s="109"/>
      <c r="VIE710" s="109"/>
      <c r="VIF710" s="109"/>
      <c r="VIG710" s="109"/>
      <c r="VIH710" s="109"/>
      <c r="VII710" s="109"/>
      <c r="VIJ710" s="109"/>
      <c r="VIK710" s="109"/>
      <c r="VIL710" s="109"/>
      <c r="VIM710" s="109"/>
      <c r="VIN710" s="109"/>
      <c r="VIO710" s="109"/>
      <c r="VIP710" s="109"/>
      <c r="VIQ710" s="109"/>
      <c r="VIR710" s="109"/>
      <c r="VIS710" s="109"/>
      <c r="VIT710" s="109"/>
      <c r="VIU710" s="109"/>
      <c r="VIV710" s="109"/>
      <c r="VIW710" s="109"/>
      <c r="VIX710" s="109"/>
      <c r="VIY710" s="109"/>
      <c r="VIZ710" s="109"/>
      <c r="VJA710" s="109"/>
      <c r="VJB710" s="109"/>
      <c r="VJC710" s="109"/>
      <c r="VJD710" s="109"/>
      <c r="VJE710" s="109"/>
      <c r="VJF710" s="109"/>
      <c r="VJG710" s="109"/>
      <c r="VJH710" s="109"/>
      <c r="VJI710" s="109"/>
      <c r="VJJ710" s="109"/>
      <c r="VJK710" s="109"/>
      <c r="VJL710" s="109"/>
      <c r="VJM710" s="109"/>
      <c r="VJN710" s="109"/>
      <c r="VJO710" s="109"/>
      <c r="VJP710" s="109"/>
      <c r="VJQ710" s="109"/>
      <c r="VJR710" s="109"/>
      <c r="VJS710" s="109"/>
      <c r="VJT710" s="109"/>
      <c r="VJU710" s="109"/>
      <c r="VJV710" s="109"/>
      <c r="VJW710" s="109"/>
      <c r="VJX710" s="109"/>
      <c r="VJY710" s="109"/>
      <c r="VJZ710" s="109"/>
      <c r="VKA710" s="109"/>
      <c r="VKB710" s="109"/>
      <c r="VKC710" s="109"/>
      <c r="VKD710" s="109"/>
      <c r="VKE710" s="109"/>
      <c r="VKF710" s="109"/>
      <c r="VKG710" s="109"/>
      <c r="VKH710" s="109"/>
      <c r="VKI710" s="109"/>
      <c r="VKJ710" s="109"/>
      <c r="VKK710" s="109"/>
      <c r="VKL710" s="109"/>
      <c r="VKM710" s="109"/>
      <c r="VKN710" s="109"/>
      <c r="VKO710" s="109"/>
      <c r="VKP710" s="109"/>
      <c r="VKQ710" s="109"/>
      <c r="VKR710" s="109"/>
      <c r="VKS710" s="109"/>
      <c r="VKT710" s="109"/>
      <c r="VKU710" s="109"/>
      <c r="VKV710" s="109"/>
      <c r="VKW710" s="109"/>
      <c r="VKX710" s="109"/>
      <c r="VKY710" s="109"/>
      <c r="VKZ710" s="109"/>
      <c r="VLA710" s="109"/>
      <c r="VLB710" s="109"/>
      <c r="VLC710" s="109"/>
      <c r="VLD710" s="109"/>
      <c r="VLE710" s="109"/>
      <c r="VLF710" s="109"/>
      <c r="VLG710" s="109"/>
      <c r="VLH710" s="109"/>
      <c r="VLI710" s="109"/>
      <c r="VLJ710" s="109"/>
      <c r="VLK710" s="109"/>
      <c r="VLL710" s="109"/>
      <c r="VLM710" s="109"/>
      <c r="VLN710" s="109"/>
      <c r="VLO710" s="109"/>
      <c r="VLP710" s="109"/>
      <c r="VLQ710" s="109"/>
      <c r="VLR710" s="109"/>
      <c r="VLS710" s="109"/>
      <c r="VLT710" s="109"/>
      <c r="VLU710" s="109"/>
      <c r="VLV710" s="109"/>
      <c r="VLW710" s="109"/>
      <c r="VLX710" s="109"/>
      <c r="VLY710" s="109"/>
      <c r="VLZ710" s="109"/>
      <c r="VMA710" s="109"/>
      <c r="VMB710" s="109"/>
      <c r="VMC710" s="109"/>
      <c r="VMD710" s="109"/>
      <c r="VME710" s="109"/>
      <c r="VMF710" s="109"/>
      <c r="VMG710" s="109"/>
      <c r="VMH710" s="109"/>
      <c r="VMI710" s="109"/>
      <c r="VMJ710" s="109"/>
      <c r="VMK710" s="109"/>
      <c r="VML710" s="109"/>
      <c r="VMM710" s="109"/>
      <c r="VMN710" s="109"/>
      <c r="VMO710" s="109"/>
      <c r="VMP710" s="109"/>
      <c r="VMQ710" s="109"/>
      <c r="VMR710" s="109"/>
      <c r="VMS710" s="109"/>
      <c r="VMT710" s="109"/>
      <c r="VMU710" s="109"/>
      <c r="VMV710" s="109"/>
      <c r="VMW710" s="109"/>
      <c r="VMX710" s="109"/>
      <c r="VMY710" s="109"/>
      <c r="VMZ710" s="109"/>
      <c r="VNA710" s="109"/>
      <c r="VNB710" s="109"/>
      <c r="VNC710" s="109"/>
      <c r="VND710" s="109"/>
      <c r="VNE710" s="109"/>
      <c r="VNF710" s="109"/>
      <c r="VNG710" s="109"/>
      <c r="VNH710" s="109"/>
      <c r="VNI710" s="109"/>
      <c r="VNJ710" s="109"/>
      <c r="VNK710" s="109"/>
      <c r="VNL710" s="109"/>
      <c r="VNM710" s="109"/>
      <c r="VNN710" s="109"/>
      <c r="VNO710" s="109"/>
      <c r="VNP710" s="109"/>
      <c r="VNQ710" s="109"/>
      <c r="VNR710" s="109"/>
      <c r="VNS710" s="109"/>
      <c r="VNT710" s="109"/>
      <c r="VNU710" s="109"/>
      <c r="VNV710" s="109"/>
      <c r="VNW710" s="109"/>
      <c r="VNX710" s="109"/>
      <c r="VNY710" s="109"/>
      <c r="VNZ710" s="109"/>
      <c r="VOA710" s="109"/>
      <c r="VOB710" s="109"/>
      <c r="VOC710" s="109"/>
      <c r="VOD710" s="109"/>
      <c r="VOE710" s="109"/>
      <c r="VOF710" s="109"/>
      <c r="VOG710" s="109"/>
      <c r="VOH710" s="109"/>
      <c r="VOI710" s="109"/>
      <c r="VOJ710" s="109"/>
      <c r="VOK710" s="109"/>
      <c r="VOL710" s="109"/>
      <c r="VOM710" s="109"/>
      <c r="VON710" s="109"/>
      <c r="VOO710" s="109"/>
      <c r="VOP710" s="109"/>
      <c r="VOQ710" s="109"/>
      <c r="VOR710" s="109"/>
      <c r="VOS710" s="109"/>
      <c r="VOT710" s="109"/>
      <c r="VOU710" s="109"/>
      <c r="VOV710" s="109"/>
      <c r="VOW710" s="109"/>
      <c r="VOX710" s="109"/>
      <c r="VOY710" s="109"/>
      <c r="VOZ710" s="109"/>
      <c r="VPA710" s="109"/>
      <c r="VPB710" s="109"/>
      <c r="VPC710" s="109"/>
      <c r="VPD710" s="109"/>
      <c r="VPE710" s="109"/>
      <c r="VPF710" s="109"/>
      <c r="VPG710" s="109"/>
      <c r="VPH710" s="109"/>
      <c r="VPI710" s="109"/>
      <c r="VPJ710" s="109"/>
      <c r="VPK710" s="109"/>
      <c r="VPL710" s="109"/>
      <c r="VPM710" s="109"/>
      <c r="VPN710" s="109"/>
      <c r="VPO710" s="109"/>
      <c r="VPP710" s="109"/>
      <c r="VPQ710" s="109"/>
      <c r="VPR710" s="109"/>
      <c r="VPS710" s="109"/>
      <c r="VPT710" s="109"/>
      <c r="VPU710" s="109"/>
      <c r="VPV710" s="109"/>
      <c r="VPW710" s="109"/>
      <c r="VPX710" s="109"/>
      <c r="VPY710" s="109"/>
      <c r="VPZ710" s="109"/>
      <c r="VQA710" s="109"/>
      <c r="VQB710" s="109"/>
      <c r="VQC710" s="109"/>
      <c r="VQD710" s="109"/>
      <c r="VQE710" s="109"/>
      <c r="VQF710" s="109"/>
      <c r="VQG710" s="109"/>
      <c r="VQH710" s="109"/>
      <c r="VQI710" s="109"/>
      <c r="VQJ710" s="109"/>
      <c r="VQK710" s="109"/>
      <c r="VQL710" s="109"/>
      <c r="VQM710" s="109"/>
      <c r="VQN710" s="109"/>
      <c r="VQO710" s="109"/>
      <c r="VQP710" s="109"/>
      <c r="VQQ710" s="109"/>
      <c r="VQR710" s="109"/>
      <c r="VQS710" s="109"/>
      <c r="VQT710" s="109"/>
      <c r="VQU710" s="109"/>
      <c r="VQV710" s="109"/>
      <c r="VQW710" s="109"/>
      <c r="VQX710" s="109"/>
      <c r="VQY710" s="109"/>
      <c r="VQZ710" s="109"/>
      <c r="VRA710" s="109"/>
      <c r="VRB710" s="109"/>
      <c r="VRC710" s="109"/>
      <c r="VRD710" s="109"/>
      <c r="VRE710" s="109"/>
      <c r="VRF710" s="109"/>
      <c r="VRG710" s="109"/>
      <c r="VRH710" s="109"/>
      <c r="VRI710" s="109"/>
      <c r="VRJ710" s="109"/>
      <c r="VRK710" s="109"/>
      <c r="VRL710" s="109"/>
      <c r="VRM710" s="109"/>
      <c r="VRN710" s="109"/>
      <c r="VRO710" s="109"/>
      <c r="VRP710" s="109"/>
      <c r="VRQ710" s="109"/>
      <c r="VRR710" s="109"/>
      <c r="VRS710" s="109"/>
      <c r="VRT710" s="109"/>
      <c r="VRU710" s="109"/>
      <c r="VRV710" s="109"/>
      <c r="VRW710" s="109"/>
      <c r="VRX710" s="109"/>
      <c r="VRY710" s="109"/>
      <c r="VRZ710" s="109"/>
      <c r="VSA710" s="109"/>
      <c r="VSB710" s="109"/>
      <c r="VSC710" s="109"/>
      <c r="VSD710" s="109"/>
      <c r="VSE710" s="109"/>
      <c r="VSF710" s="109"/>
      <c r="VSG710" s="109"/>
      <c r="VSH710" s="109"/>
      <c r="VSI710" s="109"/>
      <c r="VSJ710" s="109"/>
      <c r="VSK710" s="109"/>
      <c r="VSL710" s="109"/>
      <c r="VSM710" s="109"/>
      <c r="VSN710" s="109"/>
      <c r="VSO710" s="109"/>
      <c r="VSP710" s="109"/>
      <c r="VSQ710" s="109"/>
      <c r="VSR710" s="109"/>
      <c r="VSS710" s="109"/>
      <c r="VST710" s="109"/>
      <c r="VSU710" s="109"/>
      <c r="VSV710" s="109"/>
      <c r="VSW710" s="109"/>
      <c r="VSX710" s="109"/>
      <c r="VSY710" s="109"/>
      <c r="VSZ710" s="109"/>
      <c r="VTA710" s="109"/>
      <c r="VTB710" s="109"/>
      <c r="VTC710" s="109"/>
      <c r="VTD710" s="109"/>
      <c r="VTE710" s="109"/>
      <c r="VTF710" s="109"/>
      <c r="VTG710" s="109"/>
      <c r="VTH710" s="109"/>
      <c r="VTI710" s="109"/>
      <c r="VTJ710" s="109"/>
      <c r="VTK710" s="109"/>
      <c r="VTL710" s="109"/>
      <c r="VTM710" s="109"/>
      <c r="VTN710" s="109"/>
      <c r="VTO710" s="109"/>
      <c r="VTP710" s="109"/>
      <c r="VTQ710" s="109"/>
      <c r="VTR710" s="109"/>
      <c r="VTS710" s="109"/>
      <c r="VTT710" s="109"/>
      <c r="VTU710" s="109"/>
      <c r="VTV710" s="109"/>
      <c r="VTW710" s="109"/>
      <c r="VTX710" s="109"/>
      <c r="VTY710" s="109"/>
      <c r="VTZ710" s="109"/>
      <c r="VUA710" s="109"/>
      <c r="VUB710" s="109"/>
      <c r="VUC710" s="109"/>
      <c r="VUD710" s="109"/>
      <c r="VUE710" s="109"/>
      <c r="VUF710" s="109"/>
      <c r="VUG710" s="109"/>
      <c r="VUH710" s="109"/>
      <c r="VUI710" s="109"/>
      <c r="VUJ710" s="109"/>
      <c r="VUK710" s="109"/>
      <c r="VUL710" s="109"/>
      <c r="VUM710" s="109"/>
      <c r="VUN710" s="109"/>
      <c r="VUO710" s="109"/>
      <c r="VUP710" s="109"/>
      <c r="VUQ710" s="109"/>
      <c r="VUR710" s="109"/>
      <c r="VUS710" s="109"/>
      <c r="VUT710" s="109"/>
      <c r="VUU710" s="109"/>
      <c r="VUV710" s="109"/>
      <c r="VUW710" s="109"/>
      <c r="VUX710" s="109"/>
      <c r="VUY710" s="109"/>
      <c r="VUZ710" s="109"/>
      <c r="VVA710" s="109"/>
      <c r="VVB710" s="109"/>
      <c r="VVC710" s="109"/>
      <c r="VVD710" s="109"/>
      <c r="VVE710" s="109"/>
      <c r="VVF710" s="109"/>
      <c r="VVG710" s="109"/>
      <c r="VVH710" s="109"/>
      <c r="VVI710" s="109"/>
      <c r="VVJ710" s="109"/>
      <c r="VVK710" s="109"/>
      <c r="VVL710" s="109"/>
      <c r="VVM710" s="109"/>
      <c r="VVN710" s="109"/>
      <c r="VVO710" s="109"/>
      <c r="VVP710" s="109"/>
      <c r="VVQ710" s="109"/>
      <c r="VVR710" s="109"/>
      <c r="VVS710" s="109"/>
      <c r="VVT710" s="109"/>
      <c r="VVU710" s="109"/>
      <c r="VVV710" s="109"/>
      <c r="VVW710" s="109"/>
      <c r="VVX710" s="109"/>
      <c r="VVY710" s="109"/>
      <c r="VVZ710" s="109"/>
      <c r="VWA710" s="109"/>
      <c r="VWB710" s="109"/>
      <c r="VWC710" s="109"/>
      <c r="VWD710" s="109"/>
      <c r="VWE710" s="109"/>
      <c r="VWF710" s="109"/>
      <c r="VWG710" s="109"/>
      <c r="VWH710" s="109"/>
      <c r="VWI710" s="109"/>
      <c r="VWJ710" s="109"/>
      <c r="VWK710" s="109"/>
      <c r="VWL710" s="109"/>
      <c r="VWM710" s="109"/>
      <c r="VWN710" s="109"/>
      <c r="VWO710" s="109"/>
      <c r="VWP710" s="109"/>
      <c r="VWQ710" s="109"/>
      <c r="VWR710" s="109"/>
      <c r="VWS710" s="109"/>
      <c r="VWT710" s="109"/>
      <c r="VWU710" s="109"/>
      <c r="VWV710" s="109"/>
      <c r="VWW710" s="109"/>
      <c r="VWX710" s="109"/>
      <c r="VWY710" s="109"/>
      <c r="VWZ710" s="109"/>
      <c r="VXA710" s="109"/>
      <c r="VXB710" s="109"/>
      <c r="VXC710" s="109"/>
      <c r="VXD710" s="109"/>
      <c r="VXE710" s="109"/>
      <c r="VXF710" s="109"/>
      <c r="VXG710" s="109"/>
      <c r="VXH710" s="109"/>
      <c r="VXI710" s="109"/>
      <c r="VXJ710" s="109"/>
      <c r="VXK710" s="109"/>
      <c r="VXL710" s="109"/>
      <c r="VXM710" s="109"/>
      <c r="VXN710" s="109"/>
      <c r="VXO710" s="109"/>
      <c r="VXP710" s="109"/>
      <c r="VXQ710" s="109"/>
      <c r="VXR710" s="109"/>
      <c r="VXS710" s="109"/>
      <c r="VXT710" s="109"/>
      <c r="VXU710" s="109"/>
      <c r="VXV710" s="109"/>
      <c r="VXW710" s="109"/>
      <c r="VXX710" s="109"/>
      <c r="VXY710" s="109"/>
      <c r="VXZ710" s="109"/>
      <c r="VYA710" s="109"/>
      <c r="VYB710" s="109"/>
      <c r="VYC710" s="109"/>
      <c r="VYD710" s="109"/>
      <c r="VYE710" s="109"/>
      <c r="VYF710" s="109"/>
      <c r="VYG710" s="109"/>
      <c r="VYH710" s="109"/>
      <c r="VYI710" s="109"/>
      <c r="VYJ710" s="109"/>
      <c r="VYK710" s="109"/>
      <c r="VYL710" s="109"/>
      <c r="VYM710" s="109"/>
      <c r="VYN710" s="109"/>
      <c r="VYO710" s="109"/>
      <c r="VYP710" s="109"/>
      <c r="VYQ710" s="109"/>
      <c r="VYR710" s="109"/>
      <c r="VYS710" s="109"/>
      <c r="VYT710" s="109"/>
      <c r="VYU710" s="109"/>
      <c r="VYV710" s="109"/>
      <c r="VYW710" s="109"/>
      <c r="VYX710" s="109"/>
      <c r="VYY710" s="109"/>
      <c r="VYZ710" s="109"/>
      <c r="VZA710" s="109"/>
      <c r="VZB710" s="109"/>
      <c r="VZC710" s="109"/>
      <c r="VZD710" s="109"/>
      <c r="VZE710" s="109"/>
      <c r="VZF710" s="109"/>
      <c r="VZG710" s="109"/>
      <c r="VZH710" s="109"/>
      <c r="VZI710" s="109"/>
      <c r="VZJ710" s="109"/>
      <c r="VZK710" s="109"/>
      <c r="VZL710" s="109"/>
      <c r="VZM710" s="109"/>
      <c r="VZN710" s="109"/>
      <c r="VZO710" s="109"/>
      <c r="VZP710" s="109"/>
      <c r="VZQ710" s="109"/>
      <c r="VZR710" s="109"/>
      <c r="VZS710" s="109"/>
      <c r="VZT710" s="109"/>
      <c r="VZU710" s="109"/>
      <c r="VZV710" s="109"/>
      <c r="VZW710" s="109"/>
      <c r="VZX710" s="109"/>
      <c r="VZY710" s="109"/>
      <c r="VZZ710" s="109"/>
      <c r="WAA710" s="109"/>
      <c r="WAB710" s="109"/>
      <c r="WAC710" s="109"/>
      <c r="WAD710" s="109"/>
      <c r="WAE710" s="109"/>
      <c r="WAF710" s="109"/>
      <c r="WAG710" s="109"/>
      <c r="WAH710" s="109"/>
      <c r="WAI710" s="109"/>
      <c r="WAJ710" s="109"/>
      <c r="WAK710" s="109"/>
      <c r="WAL710" s="109"/>
      <c r="WAM710" s="109"/>
      <c r="WAN710" s="109"/>
      <c r="WAO710" s="109"/>
      <c r="WAP710" s="109"/>
      <c r="WAQ710" s="109"/>
      <c r="WAR710" s="109"/>
      <c r="WAS710" s="109"/>
      <c r="WAT710" s="109"/>
      <c r="WAU710" s="109"/>
      <c r="WAV710" s="109"/>
      <c r="WAW710" s="109"/>
      <c r="WAX710" s="109"/>
      <c r="WAY710" s="109"/>
      <c r="WAZ710" s="109"/>
      <c r="WBA710" s="109"/>
      <c r="WBB710" s="109"/>
      <c r="WBC710" s="109"/>
      <c r="WBD710" s="109"/>
      <c r="WBE710" s="109"/>
      <c r="WBF710" s="109"/>
      <c r="WBG710" s="109"/>
      <c r="WBH710" s="109"/>
      <c r="WBI710" s="109"/>
      <c r="WBJ710" s="109"/>
      <c r="WBK710" s="109"/>
      <c r="WBL710" s="109"/>
      <c r="WBM710" s="109"/>
      <c r="WBN710" s="109"/>
      <c r="WBO710" s="109"/>
      <c r="WBP710" s="109"/>
      <c r="WBQ710" s="109"/>
      <c r="WBR710" s="109"/>
      <c r="WBS710" s="109"/>
      <c r="WBT710" s="109"/>
      <c r="WBU710" s="109"/>
      <c r="WBV710" s="109"/>
      <c r="WBW710" s="109"/>
      <c r="WBX710" s="109"/>
      <c r="WBY710" s="109"/>
      <c r="WBZ710" s="109"/>
      <c r="WCA710" s="109"/>
      <c r="WCB710" s="109"/>
      <c r="WCC710" s="109"/>
      <c r="WCD710" s="109"/>
      <c r="WCE710" s="109"/>
      <c r="WCF710" s="109"/>
      <c r="WCG710" s="109"/>
      <c r="WCH710" s="109"/>
      <c r="WCI710" s="109"/>
      <c r="WCJ710" s="109"/>
      <c r="WCK710" s="109"/>
      <c r="WCL710" s="109"/>
      <c r="WCM710" s="109"/>
      <c r="WCN710" s="109"/>
      <c r="WCO710" s="109"/>
      <c r="WCP710" s="109"/>
      <c r="WCQ710" s="109"/>
      <c r="WCR710" s="109"/>
      <c r="WCS710" s="109"/>
      <c r="WCT710" s="109"/>
      <c r="WCU710" s="109"/>
      <c r="WCV710" s="109"/>
      <c r="WCW710" s="109"/>
      <c r="WCX710" s="109"/>
      <c r="WCY710" s="109"/>
      <c r="WCZ710" s="109"/>
      <c r="WDA710" s="109"/>
      <c r="WDB710" s="109"/>
      <c r="WDC710" s="109"/>
      <c r="WDD710" s="109"/>
      <c r="WDE710" s="109"/>
      <c r="WDF710" s="109"/>
      <c r="WDG710" s="109"/>
      <c r="WDH710" s="109"/>
      <c r="WDI710" s="109"/>
      <c r="WDJ710" s="109"/>
      <c r="WDK710" s="109"/>
      <c r="WDL710" s="109"/>
      <c r="WDM710" s="109"/>
      <c r="WDN710" s="109"/>
      <c r="WDO710" s="109"/>
      <c r="WDP710" s="109"/>
      <c r="WDQ710" s="109"/>
      <c r="WDR710" s="109"/>
      <c r="WDS710" s="109"/>
      <c r="WDT710" s="109"/>
      <c r="WDU710" s="109"/>
      <c r="WDV710" s="109"/>
      <c r="WDW710" s="109"/>
      <c r="WDX710" s="109"/>
      <c r="WDY710" s="109"/>
      <c r="WDZ710" s="109"/>
      <c r="WEA710" s="109"/>
      <c r="WEB710" s="109"/>
      <c r="WEC710" s="109"/>
      <c r="WED710" s="109"/>
      <c r="WEE710" s="109"/>
      <c r="WEF710" s="109"/>
      <c r="WEG710" s="109"/>
      <c r="WEH710" s="109"/>
      <c r="WEI710" s="109"/>
      <c r="WEJ710" s="109"/>
      <c r="WEK710" s="109"/>
      <c r="WEL710" s="109"/>
      <c r="WEM710" s="109"/>
      <c r="WEN710" s="109"/>
      <c r="WEO710" s="109"/>
      <c r="WEP710" s="109"/>
      <c r="WEQ710" s="109"/>
      <c r="WER710" s="109"/>
      <c r="WES710" s="109"/>
      <c r="WET710" s="109"/>
      <c r="WEU710" s="109"/>
      <c r="WEV710" s="109"/>
      <c r="WEW710" s="109"/>
      <c r="WEX710" s="109"/>
      <c r="WEY710" s="109"/>
      <c r="WEZ710" s="109"/>
      <c r="WFA710" s="109"/>
      <c r="WFB710" s="109"/>
      <c r="WFC710" s="109"/>
      <c r="WFD710" s="109"/>
      <c r="WFE710" s="109"/>
      <c r="WFF710" s="109"/>
      <c r="WFG710" s="109"/>
      <c r="WFH710" s="109"/>
      <c r="WFI710" s="109"/>
      <c r="WFJ710" s="109"/>
      <c r="WFK710" s="109"/>
      <c r="WFL710" s="109"/>
      <c r="WFM710" s="109"/>
      <c r="WFN710" s="109"/>
      <c r="WFO710" s="109"/>
      <c r="WFP710" s="109"/>
      <c r="WFQ710" s="109"/>
      <c r="WFR710" s="109"/>
      <c r="WFS710" s="109"/>
      <c r="WFT710" s="109"/>
      <c r="WFU710" s="109"/>
      <c r="WFV710" s="109"/>
      <c r="WFW710" s="109"/>
      <c r="WFX710" s="109"/>
      <c r="WFY710" s="109"/>
      <c r="WFZ710" s="109"/>
      <c r="WGA710" s="109"/>
      <c r="WGB710" s="109"/>
      <c r="WGC710" s="109"/>
      <c r="WGD710" s="109"/>
      <c r="WGE710" s="109"/>
      <c r="WGF710" s="109"/>
      <c r="WGG710" s="109"/>
      <c r="WGH710" s="109"/>
      <c r="WGI710" s="109"/>
      <c r="WGJ710" s="109"/>
      <c r="WGK710" s="109"/>
      <c r="WGL710" s="109"/>
      <c r="WGM710" s="109"/>
      <c r="WGN710" s="109"/>
      <c r="WGO710" s="109"/>
      <c r="WGP710" s="109"/>
      <c r="WGQ710" s="109"/>
      <c r="WGR710" s="109"/>
      <c r="WGS710" s="109"/>
      <c r="WGT710" s="109"/>
      <c r="WGU710" s="109"/>
      <c r="WGV710" s="109"/>
      <c r="WGW710" s="109"/>
      <c r="WGX710" s="109"/>
      <c r="WGY710" s="109"/>
      <c r="WGZ710" s="109"/>
      <c r="WHA710" s="109"/>
      <c r="WHB710" s="109"/>
      <c r="WHC710" s="109"/>
      <c r="WHD710" s="109"/>
      <c r="WHE710" s="109"/>
      <c r="WHF710" s="109"/>
      <c r="WHG710" s="109"/>
      <c r="WHH710" s="109"/>
      <c r="WHI710" s="109"/>
      <c r="WHJ710" s="109"/>
      <c r="WHK710" s="109"/>
      <c r="WHL710" s="109"/>
      <c r="WHM710" s="109"/>
      <c r="WHN710" s="109"/>
      <c r="WHO710" s="109"/>
      <c r="WHP710" s="109"/>
      <c r="WHQ710" s="109"/>
      <c r="WHR710" s="109"/>
      <c r="WHS710" s="109"/>
      <c r="WHT710" s="109"/>
      <c r="WHU710" s="109"/>
      <c r="WHV710" s="109"/>
      <c r="WHW710" s="109"/>
      <c r="WHX710" s="109"/>
      <c r="WHY710" s="109"/>
      <c r="WHZ710" s="109"/>
      <c r="WIA710" s="109"/>
      <c r="WIB710" s="109"/>
      <c r="WIC710" s="109"/>
      <c r="WID710" s="109"/>
      <c r="WIE710" s="109"/>
      <c r="WIF710" s="109"/>
      <c r="WIG710" s="109"/>
      <c r="WIH710" s="109"/>
      <c r="WII710" s="109"/>
      <c r="WIJ710" s="109"/>
      <c r="WIK710" s="109"/>
      <c r="WIL710" s="109"/>
      <c r="WIM710" s="109"/>
      <c r="WIN710" s="109"/>
      <c r="WIO710" s="109"/>
      <c r="WIP710" s="109"/>
      <c r="WIQ710" s="109"/>
      <c r="WIR710" s="109"/>
      <c r="WIS710" s="109"/>
      <c r="WIT710" s="109"/>
      <c r="WIU710" s="109"/>
      <c r="WIV710" s="109"/>
      <c r="WIW710" s="109"/>
      <c r="WIX710" s="109"/>
      <c r="WIY710" s="109"/>
      <c r="WIZ710" s="109"/>
      <c r="WJA710" s="109"/>
      <c r="WJB710" s="109"/>
      <c r="WJC710" s="109"/>
      <c r="WJD710" s="109"/>
      <c r="WJE710" s="109"/>
      <c r="WJF710" s="109"/>
      <c r="WJG710" s="109"/>
      <c r="WJH710" s="109"/>
      <c r="WJI710" s="109"/>
      <c r="WJJ710" s="109"/>
      <c r="WJK710" s="109"/>
      <c r="WJL710" s="109"/>
      <c r="WJM710" s="109"/>
      <c r="WJN710" s="109"/>
      <c r="WJO710" s="109"/>
      <c r="WJP710" s="109"/>
      <c r="WJQ710" s="109"/>
      <c r="WJR710" s="109"/>
      <c r="WJS710" s="109"/>
      <c r="WJT710" s="109"/>
      <c r="WJU710" s="109"/>
      <c r="WJV710" s="109"/>
      <c r="WJW710" s="109"/>
      <c r="WJX710" s="109"/>
      <c r="WJY710" s="109"/>
      <c r="WJZ710" s="109"/>
      <c r="WKA710" s="109"/>
      <c r="WKB710" s="109"/>
      <c r="WKC710" s="109"/>
      <c r="WKD710" s="109"/>
      <c r="WKE710" s="109"/>
      <c r="WKF710" s="109"/>
      <c r="WKG710" s="109"/>
      <c r="WKH710" s="109"/>
      <c r="WKI710" s="109"/>
      <c r="WKJ710" s="109"/>
      <c r="WKK710" s="109"/>
      <c r="WKL710" s="109"/>
      <c r="WKM710" s="109"/>
      <c r="WKN710" s="109"/>
      <c r="WKO710" s="109"/>
      <c r="WKP710" s="109"/>
      <c r="WKQ710" s="109"/>
      <c r="WKR710" s="109"/>
      <c r="WKS710" s="109"/>
      <c r="WKT710" s="109"/>
      <c r="WKU710" s="109"/>
      <c r="WKV710" s="109"/>
      <c r="WKW710" s="109"/>
      <c r="WKX710" s="109"/>
      <c r="WKY710" s="109"/>
      <c r="WKZ710" s="109"/>
      <c r="WLA710" s="109"/>
      <c r="WLB710" s="109"/>
      <c r="WLC710" s="109"/>
      <c r="WLD710" s="109"/>
      <c r="WLE710" s="109"/>
      <c r="WLF710" s="109"/>
      <c r="WLG710" s="109"/>
      <c r="WLH710" s="109"/>
      <c r="WLI710" s="109"/>
      <c r="WLJ710" s="109"/>
      <c r="WLK710" s="109"/>
      <c r="WLL710" s="109"/>
      <c r="WLM710" s="109"/>
      <c r="WLN710" s="109"/>
      <c r="WLO710" s="109"/>
      <c r="WLP710" s="109"/>
      <c r="WLQ710" s="109"/>
      <c r="WLR710" s="109"/>
      <c r="WLS710" s="109"/>
      <c r="WLT710" s="109"/>
      <c r="WLU710" s="109"/>
      <c r="WLV710" s="109"/>
      <c r="WLW710" s="109"/>
      <c r="WLX710" s="109"/>
      <c r="WLY710" s="109"/>
      <c r="WLZ710" s="109"/>
      <c r="WMA710" s="109"/>
      <c r="WMB710" s="109"/>
      <c r="WMC710" s="109"/>
      <c r="WMD710" s="109"/>
      <c r="WME710" s="109"/>
      <c r="WMF710" s="109"/>
      <c r="WMG710" s="109"/>
      <c r="WMH710" s="109"/>
      <c r="WMI710" s="109"/>
      <c r="WMJ710" s="109"/>
      <c r="WMK710" s="109"/>
      <c r="WML710" s="109"/>
      <c r="WMM710" s="109"/>
      <c r="WMN710" s="109"/>
      <c r="WMO710" s="109"/>
      <c r="WMP710" s="109"/>
      <c r="WMQ710" s="109"/>
      <c r="WMR710" s="109"/>
      <c r="WMS710" s="109"/>
      <c r="WMT710" s="109"/>
      <c r="WMU710" s="109"/>
      <c r="WMV710" s="109"/>
      <c r="WMW710" s="109"/>
      <c r="WMX710" s="109"/>
      <c r="WMY710" s="109"/>
      <c r="WMZ710" s="109"/>
      <c r="WNA710" s="109"/>
      <c r="WNB710" s="109"/>
      <c r="WNC710" s="109"/>
      <c r="WND710" s="109"/>
      <c r="WNE710" s="109"/>
      <c r="WNF710" s="109"/>
      <c r="WNG710" s="109"/>
      <c r="WNH710" s="109"/>
      <c r="WNI710" s="109"/>
      <c r="WNJ710" s="109"/>
      <c r="WNK710" s="109"/>
      <c r="WNL710" s="109"/>
      <c r="WNM710" s="109"/>
      <c r="WNN710" s="109"/>
      <c r="WNO710" s="109"/>
      <c r="WNP710" s="109"/>
      <c r="WNQ710" s="109"/>
      <c r="WNR710" s="109"/>
      <c r="WNS710" s="109"/>
      <c r="WNT710" s="109"/>
      <c r="WNU710" s="109"/>
      <c r="WNV710" s="109"/>
      <c r="WNW710" s="109"/>
      <c r="WNX710" s="109"/>
      <c r="WNY710" s="109"/>
      <c r="WNZ710" s="109"/>
      <c r="WOA710" s="109"/>
      <c r="WOB710" s="109"/>
      <c r="WOC710" s="109"/>
      <c r="WOD710" s="109"/>
      <c r="WOE710" s="109"/>
      <c r="WOF710" s="109"/>
      <c r="WOG710" s="109"/>
      <c r="WOH710" s="109"/>
      <c r="WOI710" s="109"/>
      <c r="WOJ710" s="109"/>
      <c r="WOK710" s="109"/>
      <c r="WOL710" s="109"/>
      <c r="WOM710" s="109"/>
      <c r="WON710" s="109"/>
      <c r="WOO710" s="109"/>
      <c r="WOP710" s="109"/>
      <c r="WOQ710" s="109"/>
      <c r="WOR710" s="109"/>
      <c r="WOS710" s="109"/>
      <c r="WOT710" s="109"/>
      <c r="WOU710" s="109"/>
      <c r="WOV710" s="109"/>
      <c r="WOW710" s="109"/>
      <c r="WOX710" s="109"/>
      <c r="WOY710" s="109"/>
      <c r="WOZ710" s="109"/>
      <c r="WPA710" s="109"/>
      <c r="WPB710" s="109"/>
      <c r="WPC710" s="109"/>
      <c r="WPD710" s="109"/>
      <c r="WPE710" s="109"/>
      <c r="WPF710" s="109"/>
      <c r="WPG710" s="109"/>
      <c r="WPH710" s="109"/>
      <c r="WPI710" s="109"/>
      <c r="WPJ710" s="109"/>
      <c r="WPK710" s="109"/>
      <c r="WPL710" s="109"/>
      <c r="WPM710" s="109"/>
      <c r="WPN710" s="109"/>
      <c r="WPO710" s="109"/>
      <c r="WPP710" s="109"/>
      <c r="WPQ710" s="109"/>
      <c r="WPR710" s="109"/>
      <c r="WPS710" s="109"/>
      <c r="WPT710" s="109"/>
      <c r="WPU710" s="109"/>
      <c r="WPV710" s="109"/>
      <c r="WPW710" s="109"/>
      <c r="WPX710" s="109"/>
      <c r="WPY710" s="109"/>
      <c r="WPZ710" s="109"/>
      <c r="WQA710" s="109"/>
      <c r="WQB710" s="109"/>
      <c r="WQC710" s="109"/>
      <c r="WQD710" s="109"/>
      <c r="WQE710" s="109"/>
      <c r="WQF710" s="109"/>
      <c r="WQG710" s="109"/>
      <c r="WQH710" s="109"/>
      <c r="WQI710" s="109"/>
      <c r="WQJ710" s="109"/>
      <c r="WQK710" s="109"/>
      <c r="WQL710" s="109"/>
      <c r="WQM710" s="109"/>
      <c r="WQN710" s="109"/>
      <c r="WQO710" s="109"/>
      <c r="WQP710" s="109"/>
      <c r="WQQ710" s="109"/>
      <c r="WQR710" s="109"/>
      <c r="WQS710" s="109"/>
      <c r="WQT710" s="109"/>
      <c r="WQU710" s="109"/>
      <c r="WQV710" s="109"/>
      <c r="WQW710" s="109"/>
      <c r="WQX710" s="109"/>
      <c r="WQY710" s="109"/>
      <c r="WQZ710" s="109"/>
      <c r="WRA710" s="109"/>
      <c r="WRB710" s="109"/>
      <c r="WRC710" s="109"/>
      <c r="WRD710" s="109"/>
      <c r="WRE710" s="109"/>
      <c r="WRF710" s="109"/>
      <c r="WRG710" s="109"/>
      <c r="WRH710" s="109"/>
      <c r="WRI710" s="109"/>
      <c r="WRJ710" s="109"/>
      <c r="WRK710" s="109"/>
      <c r="WRL710" s="109"/>
      <c r="WRM710" s="109"/>
      <c r="WRN710" s="109"/>
      <c r="WRO710" s="109"/>
      <c r="WRP710" s="109"/>
      <c r="WRQ710" s="109"/>
      <c r="WRR710" s="109"/>
      <c r="WRS710" s="109"/>
      <c r="WRT710" s="109"/>
      <c r="WRU710" s="109"/>
      <c r="WRV710" s="109"/>
      <c r="WRW710" s="109"/>
      <c r="WRX710" s="109"/>
      <c r="WRY710" s="109"/>
      <c r="WRZ710" s="109"/>
      <c r="WSA710" s="109"/>
      <c r="WSB710" s="109"/>
      <c r="WSC710" s="109"/>
      <c r="WSD710" s="109"/>
      <c r="WSE710" s="109"/>
      <c r="WSF710" s="109"/>
      <c r="WSG710" s="109"/>
      <c r="WSH710" s="109"/>
      <c r="WSI710" s="109"/>
      <c r="WSJ710" s="109"/>
      <c r="WSK710" s="109"/>
      <c r="WSL710" s="109"/>
      <c r="WSM710" s="109"/>
      <c r="WSN710" s="109"/>
      <c r="WSO710" s="109"/>
      <c r="WSP710" s="109"/>
      <c r="WSQ710" s="109"/>
      <c r="WSR710" s="109"/>
      <c r="WSS710" s="109"/>
      <c r="WST710" s="109"/>
      <c r="WSU710" s="109"/>
      <c r="WSV710" s="109"/>
      <c r="WSW710" s="109"/>
      <c r="WSX710" s="109"/>
      <c r="WSY710" s="109"/>
      <c r="WSZ710" s="109"/>
      <c r="WTA710" s="109"/>
      <c r="WTB710" s="109"/>
      <c r="WTC710" s="109"/>
      <c r="WTD710" s="109"/>
      <c r="WTE710" s="109"/>
      <c r="WTF710" s="109"/>
      <c r="WTG710" s="109"/>
      <c r="WTH710" s="109"/>
      <c r="WTI710" s="109"/>
      <c r="WTJ710" s="109"/>
      <c r="WTK710" s="109"/>
      <c r="WTL710" s="109"/>
      <c r="WTM710" s="109"/>
      <c r="WTN710" s="109"/>
      <c r="WTO710" s="109"/>
      <c r="WTP710" s="109"/>
      <c r="WTQ710" s="109"/>
      <c r="WTR710" s="109"/>
      <c r="WTS710" s="109"/>
      <c r="WTT710" s="109"/>
      <c r="WTU710" s="109"/>
      <c r="WTV710" s="109"/>
      <c r="WTW710" s="109"/>
      <c r="WTX710" s="109"/>
      <c r="WTY710" s="109"/>
      <c r="WTZ710" s="109"/>
      <c r="WUA710" s="109"/>
      <c r="WUB710" s="109"/>
      <c r="WUC710" s="109"/>
      <c r="WUD710" s="109"/>
      <c r="WUE710" s="109"/>
      <c r="WUF710" s="109"/>
      <c r="WUG710" s="109"/>
      <c r="WUH710" s="109"/>
      <c r="WUI710" s="109"/>
      <c r="WUJ710" s="109"/>
      <c r="WUK710" s="109"/>
      <c r="WUL710" s="109"/>
      <c r="WUM710" s="109"/>
      <c r="WUN710" s="109"/>
      <c r="WUO710" s="109"/>
      <c r="WUP710" s="109"/>
      <c r="WUQ710" s="109"/>
      <c r="WUR710" s="109"/>
      <c r="WUS710" s="109"/>
      <c r="WUT710" s="109"/>
      <c r="WUU710" s="109"/>
      <c r="WUV710" s="109"/>
      <c r="WUW710" s="109"/>
      <c r="WUX710" s="109"/>
      <c r="WUY710" s="109"/>
      <c r="WUZ710" s="109"/>
      <c r="WVA710" s="109"/>
      <c r="WVB710" s="109"/>
      <c r="WVC710" s="109"/>
      <c r="WVD710" s="109"/>
      <c r="WVE710" s="109"/>
      <c r="WVF710" s="109"/>
      <c r="WVG710" s="109"/>
      <c r="WVH710" s="109"/>
      <c r="WVI710" s="109"/>
      <c r="WVJ710" s="109"/>
      <c r="WVK710" s="109"/>
      <c r="WVL710" s="109"/>
      <c r="WVM710" s="109"/>
      <c r="WVN710" s="109"/>
      <c r="WVO710" s="109"/>
      <c r="WVP710" s="109"/>
      <c r="WVQ710" s="109"/>
      <c r="WVR710" s="109"/>
      <c r="WVS710" s="109"/>
      <c r="WVT710" s="109"/>
      <c r="WVU710" s="109"/>
      <c r="WVV710" s="109"/>
      <c r="WVW710" s="109"/>
      <c r="WVX710" s="109"/>
      <c r="WVY710" s="109"/>
      <c r="WVZ710" s="109"/>
      <c r="WWA710" s="109"/>
      <c r="WWB710" s="109"/>
      <c r="WWC710" s="109"/>
      <c r="WWD710" s="109"/>
      <c r="WWE710" s="109"/>
      <c r="WWF710" s="109"/>
      <c r="WWG710" s="109"/>
      <c r="WWH710" s="109"/>
      <c r="WWI710" s="109"/>
      <c r="WWJ710" s="109"/>
      <c r="WWK710" s="109"/>
      <c r="WWL710" s="109"/>
      <c r="WWM710" s="109"/>
      <c r="WWN710" s="109"/>
      <c r="WWO710" s="109"/>
      <c r="WWP710" s="109"/>
      <c r="WWQ710" s="109"/>
      <c r="WWR710" s="109"/>
      <c r="WWS710" s="109"/>
      <c r="WWT710" s="109"/>
      <c r="WWU710" s="109"/>
      <c r="WWV710" s="109"/>
      <c r="WWW710" s="109"/>
      <c r="WWX710" s="109"/>
      <c r="WWY710" s="109"/>
      <c r="WWZ710" s="109"/>
      <c r="WXA710" s="109"/>
      <c r="WXB710" s="109"/>
      <c r="WXC710" s="109"/>
      <c r="WXD710" s="109"/>
      <c r="WXE710" s="109"/>
      <c r="WXF710" s="109"/>
      <c r="WXG710" s="109"/>
      <c r="WXH710" s="109"/>
      <c r="WXI710" s="109"/>
      <c r="WXJ710" s="109"/>
      <c r="WXK710" s="109"/>
      <c r="WXL710" s="109"/>
      <c r="WXM710" s="109"/>
      <c r="WXN710" s="109"/>
      <c r="WXO710" s="109"/>
      <c r="WXP710" s="109"/>
      <c r="WXQ710" s="109"/>
      <c r="WXR710" s="109"/>
      <c r="WXS710" s="109"/>
      <c r="WXT710" s="109"/>
      <c r="WXU710" s="109"/>
      <c r="WXV710" s="109"/>
      <c r="WXW710" s="109"/>
      <c r="WXX710" s="109"/>
      <c r="WXY710" s="109"/>
      <c r="WXZ710" s="109"/>
      <c r="WYA710" s="109"/>
      <c r="WYB710" s="109"/>
      <c r="WYC710" s="109"/>
      <c r="WYD710" s="109"/>
      <c r="WYE710" s="109"/>
      <c r="WYF710" s="109"/>
      <c r="WYG710" s="109"/>
      <c r="WYH710" s="109"/>
      <c r="WYI710" s="109"/>
      <c r="WYJ710" s="109"/>
      <c r="WYK710" s="109"/>
      <c r="WYL710" s="109"/>
      <c r="WYM710" s="109"/>
      <c r="WYN710" s="109"/>
      <c r="WYO710" s="109"/>
      <c r="WYP710" s="109"/>
      <c r="WYQ710" s="109"/>
      <c r="WYR710" s="109"/>
      <c r="WYS710" s="109"/>
      <c r="WYT710" s="109"/>
      <c r="WYU710" s="109"/>
      <c r="WYV710" s="109"/>
      <c r="WYW710" s="109"/>
      <c r="WYX710" s="109"/>
      <c r="WYY710" s="109"/>
      <c r="WYZ710" s="109"/>
      <c r="WZA710" s="109"/>
      <c r="WZB710" s="109"/>
      <c r="WZC710" s="109"/>
      <c r="WZD710" s="109"/>
      <c r="WZE710" s="109"/>
      <c r="WZF710" s="109"/>
      <c r="WZG710" s="109"/>
      <c r="WZH710" s="109"/>
      <c r="WZI710" s="109"/>
      <c r="WZJ710" s="109"/>
      <c r="WZK710" s="109"/>
      <c r="WZL710" s="109"/>
      <c r="WZM710" s="109"/>
      <c r="WZN710" s="109"/>
      <c r="WZO710" s="109"/>
      <c r="WZP710" s="109"/>
      <c r="WZQ710" s="109"/>
      <c r="WZR710" s="109"/>
      <c r="WZS710" s="109"/>
      <c r="WZT710" s="109"/>
      <c r="WZU710" s="109"/>
      <c r="WZV710" s="109"/>
      <c r="WZW710" s="109"/>
      <c r="WZX710" s="109"/>
      <c r="WZY710" s="109"/>
      <c r="WZZ710" s="109"/>
      <c r="XAA710" s="109"/>
      <c r="XAB710" s="109"/>
      <c r="XAC710" s="109"/>
      <c r="XAD710" s="109"/>
      <c r="XAE710" s="109"/>
      <c r="XAF710" s="109"/>
      <c r="XAG710" s="109"/>
      <c r="XAH710" s="109"/>
      <c r="XAI710" s="109"/>
      <c r="XAJ710" s="109"/>
      <c r="XAK710" s="109"/>
      <c r="XAL710" s="109"/>
      <c r="XAM710" s="109"/>
      <c r="XAN710" s="109"/>
      <c r="XAO710" s="109"/>
      <c r="XAP710" s="109"/>
      <c r="XAQ710" s="109"/>
      <c r="XAR710" s="109"/>
      <c r="XAS710" s="109"/>
      <c r="XAT710" s="109"/>
      <c r="XAU710" s="109"/>
      <c r="XAV710" s="109"/>
      <c r="XAW710" s="109"/>
      <c r="XAX710" s="109"/>
      <c r="XAY710" s="109"/>
      <c r="XAZ710" s="109"/>
      <c r="XBA710" s="109"/>
      <c r="XBB710" s="109"/>
      <c r="XBC710" s="109"/>
      <c r="XBD710" s="109"/>
      <c r="XBE710" s="109"/>
      <c r="XBF710" s="109"/>
      <c r="XBG710" s="109"/>
      <c r="XBH710" s="109"/>
      <c r="XBI710" s="109"/>
      <c r="XBJ710" s="109"/>
      <c r="XBK710" s="109"/>
      <c r="XBL710" s="109"/>
      <c r="XBM710" s="109"/>
      <c r="XBN710" s="109"/>
      <c r="XBO710" s="109"/>
      <c r="XBP710" s="109"/>
      <c r="XBQ710" s="109"/>
      <c r="XBR710" s="109"/>
      <c r="XBS710" s="109"/>
      <c r="XBT710" s="109"/>
      <c r="XBU710" s="109"/>
      <c r="XBV710" s="109"/>
      <c r="XBW710" s="109"/>
      <c r="XBX710" s="109"/>
      <c r="XBY710" s="109"/>
      <c r="XBZ710" s="109"/>
      <c r="XCA710" s="109"/>
      <c r="XCB710" s="109"/>
      <c r="XCC710" s="109"/>
      <c r="XCD710" s="109"/>
      <c r="XCE710" s="109"/>
      <c r="XCF710" s="109"/>
      <c r="XCG710" s="109"/>
      <c r="XCH710" s="109"/>
      <c r="XCI710" s="109"/>
      <c r="XCJ710" s="109"/>
      <c r="XCK710" s="109"/>
      <c r="XCL710" s="109"/>
      <c r="XCM710" s="109"/>
      <c r="XCN710" s="109"/>
      <c r="XCO710" s="109"/>
      <c r="XCP710" s="109"/>
      <c r="XCQ710" s="109"/>
      <c r="XCR710" s="109"/>
      <c r="XCS710" s="109"/>
      <c r="XCT710" s="109"/>
      <c r="XCU710" s="109"/>
      <c r="XCV710" s="109"/>
      <c r="XCW710" s="109"/>
      <c r="XCX710" s="109"/>
      <c r="XCY710" s="109"/>
      <c r="XCZ710" s="109"/>
      <c r="XDA710" s="109"/>
      <c r="XDB710" s="109"/>
      <c r="XDC710" s="109"/>
      <c r="XDD710" s="109"/>
      <c r="XDE710" s="109"/>
      <c r="XDF710" s="109"/>
      <c r="XDG710" s="109"/>
      <c r="XDH710" s="109"/>
      <c r="XDI710" s="109"/>
      <c r="XDJ710" s="109"/>
      <c r="XDK710" s="109"/>
      <c r="XDL710" s="109"/>
      <c r="XDM710" s="109"/>
      <c r="XDN710" s="109"/>
      <c r="XDO710" s="109"/>
      <c r="XDP710" s="109"/>
      <c r="XDQ710" s="109"/>
      <c r="XDR710" s="109"/>
      <c r="XDS710" s="109"/>
      <c r="XDT710" s="109"/>
      <c r="XDU710" s="109"/>
      <c r="XDV710" s="109"/>
      <c r="XDW710" s="109"/>
      <c r="XDX710" s="109"/>
      <c r="XDY710" s="109"/>
      <c r="XDZ710" s="109"/>
      <c r="XEA710" s="109"/>
      <c r="XEB710" s="109"/>
      <c r="XEC710" s="109"/>
      <c r="XED710" s="109"/>
      <c r="XEE710" s="109"/>
      <c r="XEF710" s="109"/>
      <c r="XEG710" s="109"/>
      <c r="XEH710" s="109"/>
      <c r="XEI710" s="109"/>
      <c r="XEJ710" s="109"/>
      <c r="XEK710" s="109"/>
      <c r="XEL710" s="109"/>
      <c r="XEM710" s="109"/>
      <c r="XEN710" s="109"/>
      <c r="XEO710" s="109"/>
    </row>
    <row r="711" s="52" customFormat="1" ht="16" customHeight="1" spans="1:16369">
      <c r="A711" s="103" t="s">
        <v>569</v>
      </c>
      <c r="B711" s="73">
        <f t="shared" si="253"/>
        <v>110</v>
      </c>
      <c r="C711" s="73"/>
      <c r="D711" s="73"/>
      <c r="E711" s="73"/>
      <c r="F711" s="73">
        <v>110</v>
      </c>
      <c r="G711" s="73"/>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c r="BG711" s="109"/>
      <c r="BH711" s="109"/>
      <c r="BI711" s="109"/>
      <c r="BJ711" s="109"/>
      <c r="BK711" s="109"/>
      <c r="BL711" s="109"/>
      <c r="BM711" s="109"/>
      <c r="BN711" s="109"/>
      <c r="BO711" s="109"/>
      <c r="BP711" s="109"/>
      <c r="BQ711" s="109"/>
      <c r="BR711" s="109"/>
      <c r="BS711" s="109"/>
      <c r="BT711" s="109"/>
      <c r="BU711" s="109"/>
      <c r="BV711" s="109"/>
      <c r="BW711" s="109"/>
      <c r="BX711" s="109"/>
      <c r="BY711" s="109"/>
      <c r="BZ711" s="109"/>
      <c r="CA711" s="109"/>
      <c r="CB711" s="109"/>
      <c r="CC711" s="109"/>
      <c r="CD711" s="109"/>
      <c r="CE711" s="109"/>
      <c r="CF711" s="109"/>
      <c r="CG711" s="109"/>
      <c r="CH711" s="109"/>
      <c r="CI711" s="109"/>
      <c r="CJ711" s="109"/>
      <c r="CK711" s="109"/>
      <c r="CL711" s="109"/>
      <c r="CM711" s="109"/>
      <c r="CN711" s="109"/>
      <c r="CO711" s="109"/>
      <c r="CP711" s="109"/>
      <c r="CQ711" s="109"/>
      <c r="CR711" s="109"/>
      <c r="CS711" s="109"/>
      <c r="CT711" s="109"/>
      <c r="CU711" s="109"/>
      <c r="CV711" s="109"/>
      <c r="CW711" s="109"/>
      <c r="CX711" s="109"/>
      <c r="CY711" s="109"/>
      <c r="CZ711" s="109"/>
      <c r="DA711" s="109"/>
      <c r="DB711" s="109"/>
      <c r="DC711" s="109"/>
      <c r="DD711" s="109"/>
      <c r="DE711" s="109"/>
      <c r="DF711" s="109"/>
      <c r="DG711" s="109"/>
      <c r="DH711" s="109"/>
      <c r="DI711" s="109"/>
      <c r="DJ711" s="109"/>
      <c r="DK711" s="109"/>
      <c r="DL711" s="109"/>
      <c r="DM711" s="109"/>
      <c r="DN711" s="109"/>
      <c r="DO711" s="109"/>
      <c r="DP711" s="109"/>
      <c r="DQ711" s="109"/>
      <c r="DR711" s="109"/>
      <c r="DS711" s="109"/>
      <c r="DT711" s="109"/>
      <c r="DU711" s="109"/>
      <c r="DV711" s="109"/>
      <c r="DW711" s="109"/>
      <c r="DX711" s="109"/>
      <c r="DY711" s="109"/>
      <c r="DZ711" s="109"/>
      <c r="EA711" s="109"/>
      <c r="EB711" s="109"/>
      <c r="EC711" s="109"/>
      <c r="ED711" s="109"/>
      <c r="EE711" s="109"/>
      <c r="EF711" s="109"/>
      <c r="EG711" s="109"/>
      <c r="EH711" s="109"/>
      <c r="EI711" s="109"/>
      <c r="EJ711" s="109"/>
      <c r="EK711" s="109"/>
      <c r="EL711" s="109"/>
      <c r="EM711" s="109"/>
      <c r="EN711" s="109"/>
      <c r="EO711" s="109"/>
      <c r="EP711" s="109"/>
      <c r="EQ711" s="109"/>
      <c r="ER711" s="109"/>
      <c r="ES711" s="109"/>
      <c r="ET711" s="109"/>
      <c r="EU711" s="109"/>
      <c r="EV711" s="109"/>
      <c r="EW711" s="109"/>
      <c r="EX711" s="109"/>
      <c r="EY711" s="109"/>
      <c r="EZ711" s="109"/>
      <c r="FA711" s="109"/>
      <c r="FB711" s="109"/>
      <c r="FC711" s="109"/>
      <c r="FD711" s="109"/>
      <c r="FE711" s="109"/>
      <c r="FF711" s="109"/>
      <c r="FG711" s="109"/>
      <c r="FH711" s="109"/>
      <c r="FI711" s="109"/>
      <c r="FJ711" s="109"/>
      <c r="FK711" s="109"/>
      <c r="FL711" s="109"/>
      <c r="FM711" s="109"/>
      <c r="FN711" s="109"/>
      <c r="FO711" s="109"/>
      <c r="FP711" s="109"/>
      <c r="FQ711" s="109"/>
      <c r="FR711" s="109"/>
      <c r="FS711" s="109"/>
      <c r="FT711" s="109"/>
      <c r="FU711" s="109"/>
      <c r="FV711" s="109"/>
      <c r="FW711" s="109"/>
      <c r="FX711" s="109"/>
      <c r="FY711" s="109"/>
      <c r="FZ711" s="109"/>
      <c r="GA711" s="109"/>
      <c r="GB711" s="109"/>
      <c r="GC711" s="109"/>
      <c r="GD711" s="109"/>
      <c r="GE711" s="109"/>
      <c r="GF711" s="109"/>
      <c r="GG711" s="109"/>
      <c r="GH711" s="109"/>
      <c r="GI711" s="109"/>
      <c r="GJ711" s="109"/>
      <c r="GK711" s="109"/>
      <c r="GL711" s="109"/>
      <c r="GM711" s="109"/>
      <c r="GN711" s="109"/>
      <c r="GO711" s="109"/>
      <c r="GP711" s="109"/>
      <c r="GQ711" s="109"/>
      <c r="GR711" s="109"/>
      <c r="GS711" s="109"/>
      <c r="GT711" s="109"/>
      <c r="GU711" s="109"/>
      <c r="GV711" s="109"/>
      <c r="GW711" s="109"/>
      <c r="GX711" s="109"/>
      <c r="GY711" s="109"/>
      <c r="GZ711" s="109"/>
      <c r="HA711" s="109"/>
      <c r="HB711" s="109"/>
      <c r="HC711" s="109"/>
      <c r="HD711" s="109"/>
      <c r="HE711" s="109"/>
      <c r="HF711" s="109"/>
      <c r="HG711" s="109"/>
      <c r="HH711" s="109"/>
      <c r="HI711" s="109"/>
      <c r="HJ711" s="109"/>
      <c r="HK711" s="109"/>
      <c r="HL711" s="109"/>
      <c r="HM711" s="109"/>
      <c r="HN711" s="109"/>
      <c r="HO711" s="109"/>
      <c r="HP711" s="109"/>
      <c r="HQ711" s="109"/>
      <c r="HR711" s="109"/>
      <c r="HS711" s="109"/>
      <c r="HT711" s="109"/>
      <c r="HU711" s="109"/>
      <c r="HV711" s="109"/>
      <c r="HW711" s="109"/>
      <c r="HX711" s="109"/>
      <c r="HY711" s="109"/>
      <c r="HZ711" s="109"/>
      <c r="IA711" s="109"/>
      <c r="IB711" s="109"/>
      <c r="IC711" s="109"/>
      <c r="ID711" s="109"/>
      <c r="IE711" s="109"/>
      <c r="IF711" s="109"/>
      <c r="IG711" s="109"/>
      <c r="IH711" s="109"/>
      <c r="II711" s="109"/>
      <c r="IJ711" s="109"/>
      <c r="IK711" s="109"/>
      <c r="IL711" s="109"/>
      <c r="IM711" s="109"/>
      <c r="IN711" s="109"/>
      <c r="IO711" s="109"/>
      <c r="IP711" s="109"/>
      <c r="IQ711" s="109"/>
      <c r="IR711" s="109"/>
      <c r="IS711" s="109"/>
      <c r="IT711" s="109"/>
      <c r="IU711" s="109"/>
      <c r="IV711" s="109"/>
      <c r="IW711" s="109"/>
      <c r="IX711" s="109"/>
      <c r="IY711" s="109"/>
      <c r="IZ711" s="109"/>
      <c r="JA711" s="109"/>
      <c r="JB711" s="109"/>
      <c r="JC711" s="109"/>
      <c r="JD711" s="109"/>
      <c r="JE711" s="109"/>
      <c r="JF711" s="109"/>
      <c r="JG711" s="109"/>
      <c r="JH711" s="109"/>
      <c r="JI711" s="109"/>
      <c r="JJ711" s="109"/>
      <c r="JK711" s="109"/>
      <c r="JL711" s="109"/>
      <c r="JM711" s="109"/>
      <c r="JN711" s="109"/>
      <c r="JO711" s="109"/>
      <c r="JP711" s="109"/>
      <c r="JQ711" s="109"/>
      <c r="JR711" s="109"/>
      <c r="JS711" s="109"/>
      <c r="JT711" s="109"/>
      <c r="JU711" s="109"/>
      <c r="JV711" s="109"/>
      <c r="JW711" s="109"/>
      <c r="JX711" s="109"/>
      <c r="JY711" s="109"/>
      <c r="JZ711" s="109"/>
      <c r="KA711" s="109"/>
      <c r="KB711" s="109"/>
      <c r="KC711" s="109"/>
      <c r="KD711" s="109"/>
      <c r="KE711" s="109"/>
      <c r="KF711" s="109"/>
      <c r="KG711" s="109"/>
      <c r="KH711" s="109"/>
      <c r="KI711" s="109"/>
      <c r="KJ711" s="109"/>
      <c r="KK711" s="109"/>
      <c r="KL711" s="109"/>
      <c r="KM711" s="109"/>
      <c r="KN711" s="109"/>
      <c r="KO711" s="109"/>
      <c r="KP711" s="109"/>
      <c r="KQ711" s="109"/>
      <c r="KR711" s="109"/>
      <c r="KS711" s="109"/>
      <c r="KT711" s="109"/>
      <c r="KU711" s="109"/>
      <c r="KV711" s="109"/>
      <c r="KW711" s="109"/>
      <c r="KX711" s="109"/>
      <c r="KY711" s="109"/>
      <c r="KZ711" s="109"/>
      <c r="LA711" s="109"/>
      <c r="LB711" s="109"/>
      <c r="LC711" s="109"/>
      <c r="LD711" s="109"/>
      <c r="LE711" s="109"/>
      <c r="LF711" s="109"/>
      <c r="LG711" s="109"/>
      <c r="LH711" s="109"/>
      <c r="LI711" s="109"/>
      <c r="LJ711" s="109"/>
      <c r="LK711" s="109"/>
      <c r="LL711" s="109"/>
      <c r="LM711" s="109"/>
      <c r="LN711" s="109"/>
      <c r="LO711" s="109"/>
      <c r="LP711" s="109"/>
      <c r="LQ711" s="109"/>
      <c r="LR711" s="109"/>
      <c r="LS711" s="109"/>
      <c r="LT711" s="109"/>
      <c r="LU711" s="109"/>
      <c r="LV711" s="109"/>
      <c r="LW711" s="109"/>
      <c r="LX711" s="109"/>
      <c r="LY711" s="109"/>
      <c r="LZ711" s="109"/>
      <c r="MA711" s="109"/>
      <c r="MB711" s="109"/>
      <c r="MC711" s="109"/>
      <c r="MD711" s="109"/>
      <c r="ME711" s="109"/>
      <c r="MF711" s="109"/>
      <c r="MG711" s="109"/>
      <c r="MH711" s="109"/>
      <c r="MI711" s="109"/>
      <c r="MJ711" s="109"/>
      <c r="MK711" s="109"/>
      <c r="ML711" s="109"/>
      <c r="MM711" s="109"/>
      <c r="MN711" s="109"/>
      <c r="MO711" s="109"/>
      <c r="MP711" s="109"/>
      <c r="MQ711" s="109"/>
      <c r="MR711" s="109"/>
      <c r="MS711" s="109"/>
      <c r="MT711" s="109"/>
      <c r="MU711" s="109"/>
      <c r="MV711" s="109"/>
      <c r="MW711" s="109"/>
      <c r="MX711" s="109"/>
      <c r="MY711" s="109"/>
      <c r="MZ711" s="109"/>
      <c r="NA711" s="109"/>
      <c r="NB711" s="109"/>
      <c r="NC711" s="109"/>
      <c r="ND711" s="109"/>
      <c r="NE711" s="109"/>
      <c r="NF711" s="109"/>
      <c r="NG711" s="109"/>
      <c r="NH711" s="109"/>
      <c r="NI711" s="109"/>
      <c r="NJ711" s="109"/>
      <c r="NK711" s="109"/>
      <c r="NL711" s="109"/>
      <c r="NM711" s="109"/>
      <c r="NN711" s="109"/>
      <c r="NO711" s="109"/>
      <c r="NP711" s="109"/>
      <c r="NQ711" s="109"/>
      <c r="NR711" s="109"/>
      <c r="NS711" s="109"/>
      <c r="NT711" s="109"/>
      <c r="NU711" s="109"/>
      <c r="NV711" s="109"/>
      <c r="NW711" s="109"/>
      <c r="NX711" s="109"/>
      <c r="NY711" s="109"/>
      <c r="NZ711" s="109"/>
      <c r="OA711" s="109"/>
      <c r="OB711" s="109"/>
      <c r="OC711" s="109"/>
      <c r="OD711" s="109"/>
      <c r="OE711" s="109"/>
      <c r="OF711" s="109"/>
      <c r="OG711" s="109"/>
      <c r="OH711" s="109"/>
      <c r="OI711" s="109"/>
      <c r="OJ711" s="109"/>
      <c r="OK711" s="109"/>
      <c r="OL711" s="109"/>
      <c r="OM711" s="109"/>
      <c r="ON711" s="109"/>
      <c r="OO711" s="109"/>
      <c r="OP711" s="109"/>
      <c r="OQ711" s="109"/>
      <c r="OR711" s="109"/>
      <c r="OS711" s="109"/>
      <c r="OT711" s="109"/>
      <c r="OU711" s="109"/>
      <c r="OV711" s="109"/>
      <c r="OW711" s="109"/>
      <c r="OX711" s="109"/>
      <c r="OY711" s="109"/>
      <c r="OZ711" s="109"/>
      <c r="PA711" s="109"/>
      <c r="PB711" s="109"/>
      <c r="PC711" s="109"/>
      <c r="PD711" s="109"/>
      <c r="PE711" s="109"/>
      <c r="PF711" s="109"/>
      <c r="PG711" s="109"/>
      <c r="PH711" s="109"/>
      <c r="PI711" s="109"/>
      <c r="PJ711" s="109"/>
      <c r="PK711" s="109"/>
      <c r="PL711" s="109"/>
      <c r="PM711" s="109"/>
      <c r="PN711" s="109"/>
      <c r="PO711" s="109"/>
      <c r="PP711" s="109"/>
      <c r="PQ711" s="109"/>
      <c r="PR711" s="109"/>
      <c r="PS711" s="109"/>
      <c r="PT711" s="109"/>
      <c r="PU711" s="109"/>
      <c r="PV711" s="109"/>
      <c r="PW711" s="109"/>
      <c r="PX711" s="109"/>
      <c r="PY711" s="109"/>
      <c r="PZ711" s="109"/>
      <c r="QA711" s="109"/>
      <c r="QB711" s="109"/>
      <c r="QC711" s="109"/>
      <c r="QD711" s="109"/>
      <c r="QE711" s="109"/>
      <c r="QF711" s="109"/>
      <c r="QG711" s="109"/>
      <c r="QH711" s="109"/>
      <c r="QI711" s="109"/>
      <c r="QJ711" s="109"/>
      <c r="QK711" s="109"/>
      <c r="QL711" s="109"/>
      <c r="QM711" s="109"/>
      <c r="QN711" s="109"/>
      <c r="QO711" s="109"/>
      <c r="QP711" s="109"/>
      <c r="QQ711" s="109"/>
      <c r="QR711" s="109"/>
      <c r="QS711" s="109"/>
      <c r="QT711" s="109"/>
      <c r="QU711" s="109"/>
      <c r="QV711" s="109"/>
      <c r="QW711" s="109"/>
      <c r="QX711" s="109"/>
      <c r="QY711" s="109"/>
      <c r="QZ711" s="109"/>
      <c r="RA711" s="109"/>
      <c r="RB711" s="109"/>
      <c r="RC711" s="109"/>
      <c r="RD711" s="109"/>
      <c r="RE711" s="109"/>
      <c r="RF711" s="109"/>
      <c r="RG711" s="109"/>
      <c r="RH711" s="109"/>
      <c r="RI711" s="109"/>
      <c r="RJ711" s="109"/>
      <c r="RK711" s="109"/>
      <c r="RL711" s="109"/>
      <c r="RM711" s="109"/>
      <c r="RN711" s="109"/>
      <c r="RO711" s="109"/>
      <c r="RP711" s="109"/>
      <c r="RQ711" s="109"/>
      <c r="RR711" s="109"/>
      <c r="RS711" s="109"/>
      <c r="RT711" s="109"/>
      <c r="RU711" s="109"/>
      <c r="RV711" s="109"/>
      <c r="RW711" s="109"/>
      <c r="RX711" s="109"/>
      <c r="RY711" s="109"/>
      <c r="RZ711" s="109"/>
      <c r="SA711" s="109"/>
      <c r="SB711" s="109"/>
      <c r="SC711" s="109"/>
      <c r="SD711" s="109"/>
      <c r="SE711" s="109"/>
      <c r="SF711" s="109"/>
      <c r="SG711" s="109"/>
      <c r="SH711" s="109"/>
      <c r="SI711" s="109"/>
      <c r="SJ711" s="109"/>
      <c r="SK711" s="109"/>
      <c r="SL711" s="109"/>
      <c r="SM711" s="109"/>
      <c r="SN711" s="109"/>
      <c r="SO711" s="109"/>
      <c r="SP711" s="109"/>
      <c r="SQ711" s="109"/>
      <c r="SR711" s="109"/>
      <c r="SS711" s="109"/>
      <c r="ST711" s="109"/>
      <c r="SU711" s="109"/>
      <c r="SV711" s="109"/>
      <c r="SW711" s="109"/>
      <c r="SX711" s="109"/>
      <c r="SY711" s="109"/>
      <c r="SZ711" s="109"/>
      <c r="TA711" s="109"/>
      <c r="TB711" s="109"/>
      <c r="TC711" s="109"/>
      <c r="TD711" s="109"/>
      <c r="TE711" s="109"/>
      <c r="TF711" s="109"/>
      <c r="TG711" s="109"/>
      <c r="TH711" s="109"/>
      <c r="TI711" s="109"/>
      <c r="TJ711" s="109"/>
      <c r="TK711" s="109"/>
      <c r="TL711" s="109"/>
      <c r="TM711" s="109"/>
      <c r="TN711" s="109"/>
      <c r="TO711" s="109"/>
      <c r="TP711" s="109"/>
      <c r="TQ711" s="109"/>
      <c r="TR711" s="109"/>
      <c r="TS711" s="109"/>
      <c r="TT711" s="109"/>
      <c r="TU711" s="109"/>
      <c r="TV711" s="109"/>
      <c r="TW711" s="109"/>
      <c r="TX711" s="109"/>
      <c r="TY711" s="109"/>
      <c r="TZ711" s="109"/>
      <c r="UA711" s="109"/>
      <c r="UB711" s="109"/>
      <c r="UC711" s="109"/>
      <c r="UD711" s="109"/>
      <c r="UE711" s="109"/>
      <c r="UF711" s="109"/>
      <c r="UG711" s="109"/>
      <c r="UH711" s="109"/>
      <c r="UI711" s="109"/>
      <c r="UJ711" s="109"/>
      <c r="UK711" s="109"/>
      <c r="UL711" s="109"/>
      <c r="UM711" s="109"/>
      <c r="UN711" s="109"/>
      <c r="UO711" s="109"/>
      <c r="UP711" s="109"/>
      <c r="UQ711" s="109"/>
      <c r="UR711" s="109"/>
      <c r="US711" s="109"/>
      <c r="UT711" s="109"/>
      <c r="UU711" s="109"/>
      <c r="UV711" s="109"/>
      <c r="UW711" s="109"/>
      <c r="UX711" s="109"/>
      <c r="UY711" s="109"/>
      <c r="UZ711" s="109"/>
      <c r="VA711" s="109"/>
      <c r="VB711" s="109"/>
      <c r="VC711" s="109"/>
      <c r="VD711" s="109"/>
      <c r="VE711" s="109"/>
      <c r="VF711" s="109"/>
      <c r="VG711" s="109"/>
      <c r="VH711" s="109"/>
      <c r="VI711" s="109"/>
      <c r="VJ711" s="109"/>
      <c r="VK711" s="109"/>
      <c r="VL711" s="109"/>
      <c r="VM711" s="109"/>
      <c r="VN711" s="109"/>
      <c r="VO711" s="109"/>
      <c r="VP711" s="109"/>
      <c r="VQ711" s="109"/>
      <c r="VR711" s="109"/>
      <c r="VS711" s="109"/>
      <c r="VT711" s="109"/>
      <c r="VU711" s="109"/>
      <c r="VV711" s="109"/>
      <c r="VW711" s="109"/>
      <c r="VX711" s="109"/>
      <c r="VY711" s="109"/>
      <c r="VZ711" s="109"/>
      <c r="WA711" s="109"/>
      <c r="WB711" s="109"/>
      <c r="WC711" s="109"/>
      <c r="WD711" s="109"/>
      <c r="WE711" s="109"/>
      <c r="WF711" s="109"/>
      <c r="WG711" s="109"/>
      <c r="WH711" s="109"/>
      <c r="WI711" s="109"/>
      <c r="WJ711" s="109"/>
      <c r="WK711" s="109"/>
      <c r="WL711" s="109"/>
      <c r="WM711" s="109"/>
      <c r="WN711" s="109"/>
      <c r="WO711" s="109"/>
      <c r="WP711" s="109"/>
      <c r="WQ711" s="109"/>
      <c r="WR711" s="109"/>
      <c r="WS711" s="109"/>
      <c r="WT711" s="109"/>
      <c r="WU711" s="109"/>
      <c r="WV711" s="109"/>
      <c r="WW711" s="109"/>
      <c r="WX711" s="109"/>
      <c r="WY711" s="109"/>
      <c r="WZ711" s="109"/>
      <c r="XA711" s="109"/>
      <c r="XB711" s="109"/>
      <c r="XC711" s="109"/>
      <c r="XD711" s="109"/>
      <c r="XE711" s="109"/>
      <c r="XF711" s="109"/>
      <c r="XG711" s="109"/>
      <c r="XH711" s="109"/>
      <c r="XI711" s="109"/>
      <c r="XJ711" s="109"/>
      <c r="XK711" s="109"/>
      <c r="XL711" s="109"/>
      <c r="XM711" s="109"/>
      <c r="XN711" s="109"/>
      <c r="XO711" s="109"/>
      <c r="XP711" s="109"/>
      <c r="XQ711" s="109"/>
      <c r="XR711" s="109"/>
      <c r="XS711" s="109"/>
      <c r="XT711" s="109"/>
      <c r="XU711" s="109"/>
      <c r="XV711" s="109"/>
      <c r="XW711" s="109"/>
      <c r="XX711" s="109"/>
      <c r="XY711" s="109"/>
      <c r="XZ711" s="109"/>
      <c r="YA711" s="109"/>
      <c r="YB711" s="109"/>
      <c r="YC711" s="109"/>
      <c r="YD711" s="109"/>
      <c r="YE711" s="109"/>
      <c r="YF711" s="109"/>
      <c r="YG711" s="109"/>
      <c r="YH711" s="109"/>
      <c r="YI711" s="109"/>
      <c r="YJ711" s="109"/>
      <c r="YK711" s="109"/>
      <c r="YL711" s="109"/>
      <c r="YM711" s="109"/>
      <c r="YN711" s="109"/>
      <c r="YO711" s="109"/>
      <c r="YP711" s="109"/>
      <c r="YQ711" s="109"/>
      <c r="YR711" s="109"/>
      <c r="YS711" s="109"/>
      <c r="YT711" s="109"/>
      <c r="YU711" s="109"/>
      <c r="YV711" s="109"/>
      <c r="YW711" s="109"/>
      <c r="YX711" s="109"/>
      <c r="YY711" s="109"/>
      <c r="YZ711" s="109"/>
      <c r="ZA711" s="109"/>
      <c r="ZB711" s="109"/>
      <c r="ZC711" s="109"/>
      <c r="ZD711" s="109"/>
      <c r="ZE711" s="109"/>
      <c r="ZF711" s="109"/>
      <c r="ZG711" s="109"/>
      <c r="ZH711" s="109"/>
      <c r="ZI711" s="109"/>
      <c r="ZJ711" s="109"/>
      <c r="ZK711" s="109"/>
      <c r="ZL711" s="109"/>
      <c r="ZM711" s="109"/>
      <c r="ZN711" s="109"/>
      <c r="ZO711" s="109"/>
      <c r="ZP711" s="109"/>
      <c r="ZQ711" s="109"/>
      <c r="ZR711" s="109"/>
      <c r="ZS711" s="109"/>
      <c r="ZT711" s="109"/>
      <c r="ZU711" s="109"/>
      <c r="ZV711" s="109"/>
      <c r="ZW711" s="109"/>
      <c r="ZX711" s="109"/>
      <c r="ZY711" s="109"/>
      <c r="ZZ711" s="109"/>
      <c r="AAA711" s="109"/>
      <c r="AAB711" s="109"/>
      <c r="AAC711" s="109"/>
      <c r="AAD711" s="109"/>
      <c r="AAE711" s="109"/>
      <c r="AAF711" s="109"/>
      <c r="AAG711" s="109"/>
      <c r="AAH711" s="109"/>
      <c r="AAI711" s="109"/>
      <c r="AAJ711" s="109"/>
      <c r="AAK711" s="109"/>
      <c r="AAL711" s="109"/>
      <c r="AAM711" s="109"/>
      <c r="AAN711" s="109"/>
      <c r="AAO711" s="109"/>
      <c r="AAP711" s="109"/>
      <c r="AAQ711" s="109"/>
      <c r="AAR711" s="109"/>
      <c r="AAS711" s="109"/>
      <c r="AAT711" s="109"/>
      <c r="AAU711" s="109"/>
      <c r="AAV711" s="109"/>
      <c r="AAW711" s="109"/>
      <c r="AAX711" s="109"/>
      <c r="AAY711" s="109"/>
      <c r="AAZ711" s="109"/>
      <c r="ABA711" s="109"/>
      <c r="ABB711" s="109"/>
      <c r="ABC711" s="109"/>
      <c r="ABD711" s="109"/>
      <c r="ABE711" s="109"/>
      <c r="ABF711" s="109"/>
      <c r="ABG711" s="109"/>
      <c r="ABH711" s="109"/>
      <c r="ABI711" s="109"/>
      <c r="ABJ711" s="109"/>
      <c r="ABK711" s="109"/>
      <c r="ABL711" s="109"/>
      <c r="ABM711" s="109"/>
      <c r="ABN711" s="109"/>
      <c r="ABO711" s="109"/>
      <c r="ABP711" s="109"/>
      <c r="ABQ711" s="109"/>
      <c r="ABR711" s="109"/>
      <c r="ABS711" s="109"/>
      <c r="ABT711" s="109"/>
      <c r="ABU711" s="109"/>
      <c r="ABV711" s="109"/>
      <c r="ABW711" s="109"/>
      <c r="ABX711" s="109"/>
      <c r="ABY711" s="109"/>
      <c r="ABZ711" s="109"/>
      <c r="ACA711" s="109"/>
      <c r="ACB711" s="109"/>
      <c r="ACC711" s="109"/>
      <c r="ACD711" s="109"/>
      <c r="ACE711" s="109"/>
      <c r="ACF711" s="109"/>
      <c r="ACG711" s="109"/>
      <c r="ACH711" s="109"/>
      <c r="ACI711" s="109"/>
      <c r="ACJ711" s="109"/>
      <c r="ACK711" s="109"/>
      <c r="ACL711" s="109"/>
      <c r="ACM711" s="109"/>
      <c r="ACN711" s="109"/>
      <c r="ACO711" s="109"/>
      <c r="ACP711" s="109"/>
      <c r="ACQ711" s="109"/>
      <c r="ACR711" s="109"/>
      <c r="ACS711" s="109"/>
      <c r="ACT711" s="109"/>
      <c r="ACU711" s="109"/>
      <c r="ACV711" s="109"/>
      <c r="ACW711" s="109"/>
      <c r="ACX711" s="109"/>
      <c r="ACY711" s="109"/>
      <c r="ACZ711" s="109"/>
      <c r="ADA711" s="109"/>
      <c r="ADB711" s="109"/>
      <c r="ADC711" s="109"/>
      <c r="ADD711" s="109"/>
      <c r="ADE711" s="109"/>
      <c r="ADF711" s="109"/>
      <c r="ADG711" s="109"/>
      <c r="ADH711" s="109"/>
      <c r="ADI711" s="109"/>
      <c r="ADJ711" s="109"/>
      <c r="ADK711" s="109"/>
      <c r="ADL711" s="109"/>
      <c r="ADM711" s="109"/>
      <c r="ADN711" s="109"/>
      <c r="ADO711" s="109"/>
      <c r="ADP711" s="109"/>
      <c r="ADQ711" s="109"/>
      <c r="ADR711" s="109"/>
      <c r="ADS711" s="109"/>
      <c r="ADT711" s="109"/>
      <c r="ADU711" s="109"/>
      <c r="ADV711" s="109"/>
      <c r="ADW711" s="109"/>
      <c r="ADX711" s="109"/>
      <c r="ADY711" s="109"/>
      <c r="ADZ711" s="109"/>
      <c r="AEA711" s="109"/>
      <c r="AEB711" s="109"/>
      <c r="AEC711" s="109"/>
      <c r="AED711" s="109"/>
      <c r="AEE711" s="109"/>
      <c r="AEF711" s="109"/>
      <c r="AEG711" s="109"/>
      <c r="AEH711" s="109"/>
      <c r="AEI711" s="109"/>
      <c r="AEJ711" s="109"/>
      <c r="AEK711" s="109"/>
      <c r="AEL711" s="109"/>
      <c r="AEM711" s="109"/>
      <c r="AEN711" s="109"/>
      <c r="AEO711" s="109"/>
      <c r="AEP711" s="109"/>
      <c r="AEQ711" s="109"/>
      <c r="AER711" s="109"/>
      <c r="AES711" s="109"/>
      <c r="AET711" s="109"/>
      <c r="AEU711" s="109"/>
      <c r="AEV711" s="109"/>
      <c r="AEW711" s="109"/>
      <c r="AEX711" s="109"/>
      <c r="AEY711" s="109"/>
      <c r="AEZ711" s="109"/>
      <c r="AFA711" s="109"/>
      <c r="AFB711" s="109"/>
      <c r="AFC711" s="109"/>
      <c r="AFD711" s="109"/>
      <c r="AFE711" s="109"/>
      <c r="AFF711" s="109"/>
      <c r="AFG711" s="109"/>
      <c r="AFH711" s="109"/>
      <c r="AFI711" s="109"/>
      <c r="AFJ711" s="109"/>
      <c r="AFK711" s="109"/>
      <c r="AFL711" s="109"/>
      <c r="AFM711" s="109"/>
      <c r="AFN711" s="109"/>
      <c r="AFO711" s="109"/>
      <c r="AFP711" s="109"/>
      <c r="AFQ711" s="109"/>
      <c r="AFR711" s="109"/>
      <c r="AFS711" s="109"/>
      <c r="AFT711" s="109"/>
      <c r="AFU711" s="109"/>
      <c r="AFV711" s="109"/>
      <c r="AFW711" s="109"/>
      <c r="AFX711" s="109"/>
      <c r="AFY711" s="109"/>
      <c r="AFZ711" s="109"/>
      <c r="AGA711" s="109"/>
      <c r="AGB711" s="109"/>
      <c r="AGC711" s="109"/>
      <c r="AGD711" s="109"/>
      <c r="AGE711" s="109"/>
      <c r="AGF711" s="109"/>
      <c r="AGG711" s="109"/>
      <c r="AGH711" s="109"/>
      <c r="AGI711" s="109"/>
      <c r="AGJ711" s="109"/>
      <c r="AGK711" s="109"/>
      <c r="AGL711" s="109"/>
      <c r="AGM711" s="109"/>
      <c r="AGN711" s="109"/>
      <c r="AGO711" s="109"/>
      <c r="AGP711" s="109"/>
      <c r="AGQ711" s="109"/>
      <c r="AGR711" s="109"/>
      <c r="AGS711" s="109"/>
      <c r="AGT711" s="109"/>
      <c r="AGU711" s="109"/>
      <c r="AGV711" s="109"/>
      <c r="AGW711" s="109"/>
      <c r="AGX711" s="109"/>
      <c r="AGY711" s="109"/>
      <c r="AGZ711" s="109"/>
      <c r="AHA711" s="109"/>
      <c r="AHB711" s="109"/>
      <c r="AHC711" s="109"/>
      <c r="AHD711" s="109"/>
      <c r="AHE711" s="109"/>
      <c r="AHF711" s="109"/>
      <c r="AHG711" s="109"/>
      <c r="AHH711" s="109"/>
      <c r="AHI711" s="109"/>
      <c r="AHJ711" s="109"/>
      <c r="AHK711" s="109"/>
      <c r="AHL711" s="109"/>
      <c r="AHM711" s="109"/>
      <c r="AHN711" s="109"/>
      <c r="AHO711" s="109"/>
      <c r="AHP711" s="109"/>
      <c r="AHQ711" s="109"/>
      <c r="AHR711" s="109"/>
      <c r="AHS711" s="109"/>
      <c r="AHT711" s="109"/>
      <c r="AHU711" s="109"/>
      <c r="AHV711" s="109"/>
      <c r="AHW711" s="109"/>
      <c r="AHX711" s="109"/>
      <c r="AHY711" s="109"/>
      <c r="AHZ711" s="109"/>
      <c r="AIA711" s="109"/>
      <c r="AIB711" s="109"/>
      <c r="AIC711" s="109"/>
      <c r="AID711" s="109"/>
      <c r="AIE711" s="109"/>
      <c r="AIF711" s="109"/>
      <c r="AIG711" s="109"/>
      <c r="AIH711" s="109"/>
      <c r="AII711" s="109"/>
      <c r="AIJ711" s="109"/>
      <c r="AIK711" s="109"/>
      <c r="AIL711" s="109"/>
      <c r="AIM711" s="109"/>
      <c r="AIN711" s="109"/>
      <c r="AIO711" s="109"/>
      <c r="AIP711" s="109"/>
      <c r="AIQ711" s="109"/>
      <c r="AIR711" s="109"/>
      <c r="AIS711" s="109"/>
      <c r="AIT711" s="109"/>
      <c r="AIU711" s="109"/>
      <c r="AIV711" s="109"/>
      <c r="AIW711" s="109"/>
      <c r="AIX711" s="109"/>
      <c r="AIY711" s="109"/>
      <c r="AIZ711" s="109"/>
      <c r="AJA711" s="109"/>
      <c r="AJB711" s="109"/>
      <c r="AJC711" s="109"/>
      <c r="AJD711" s="109"/>
      <c r="AJE711" s="109"/>
      <c r="AJF711" s="109"/>
      <c r="AJG711" s="109"/>
      <c r="AJH711" s="109"/>
      <c r="AJI711" s="109"/>
      <c r="AJJ711" s="109"/>
      <c r="AJK711" s="109"/>
      <c r="AJL711" s="109"/>
      <c r="AJM711" s="109"/>
      <c r="AJN711" s="109"/>
      <c r="AJO711" s="109"/>
      <c r="AJP711" s="109"/>
      <c r="AJQ711" s="109"/>
      <c r="AJR711" s="109"/>
      <c r="AJS711" s="109"/>
      <c r="AJT711" s="109"/>
      <c r="AJU711" s="109"/>
      <c r="AJV711" s="109"/>
      <c r="AJW711" s="109"/>
      <c r="AJX711" s="109"/>
      <c r="AJY711" s="109"/>
      <c r="AJZ711" s="109"/>
      <c r="AKA711" s="109"/>
      <c r="AKB711" s="109"/>
      <c r="AKC711" s="109"/>
      <c r="AKD711" s="109"/>
      <c r="AKE711" s="109"/>
      <c r="AKF711" s="109"/>
      <c r="AKG711" s="109"/>
      <c r="AKH711" s="109"/>
      <c r="AKI711" s="109"/>
      <c r="AKJ711" s="109"/>
      <c r="AKK711" s="109"/>
      <c r="AKL711" s="109"/>
      <c r="AKM711" s="109"/>
      <c r="AKN711" s="109"/>
      <c r="AKO711" s="109"/>
      <c r="AKP711" s="109"/>
      <c r="AKQ711" s="109"/>
      <c r="AKR711" s="109"/>
      <c r="AKS711" s="109"/>
      <c r="AKT711" s="109"/>
      <c r="AKU711" s="109"/>
      <c r="AKV711" s="109"/>
      <c r="AKW711" s="109"/>
      <c r="AKX711" s="109"/>
      <c r="AKY711" s="109"/>
      <c r="AKZ711" s="109"/>
      <c r="ALA711" s="109"/>
      <c r="ALB711" s="109"/>
      <c r="ALC711" s="109"/>
      <c r="ALD711" s="109"/>
      <c r="ALE711" s="109"/>
      <c r="ALF711" s="109"/>
      <c r="ALG711" s="109"/>
      <c r="ALH711" s="109"/>
      <c r="ALI711" s="109"/>
      <c r="ALJ711" s="109"/>
      <c r="ALK711" s="109"/>
      <c r="ALL711" s="109"/>
      <c r="ALM711" s="109"/>
      <c r="ALN711" s="109"/>
      <c r="ALO711" s="109"/>
      <c r="ALP711" s="109"/>
      <c r="ALQ711" s="109"/>
      <c r="ALR711" s="109"/>
      <c r="ALS711" s="109"/>
      <c r="ALT711" s="109"/>
      <c r="ALU711" s="109"/>
      <c r="ALV711" s="109"/>
      <c r="ALW711" s="109"/>
      <c r="ALX711" s="109"/>
      <c r="ALY711" s="109"/>
      <c r="ALZ711" s="109"/>
      <c r="AMA711" s="109"/>
      <c r="AMB711" s="109"/>
      <c r="AMC711" s="109"/>
      <c r="AMD711" s="109"/>
      <c r="AME711" s="109"/>
      <c r="AMF711" s="109"/>
      <c r="AMG711" s="109"/>
      <c r="AMH711" s="109"/>
      <c r="AMI711" s="109"/>
      <c r="AMJ711" s="109"/>
      <c r="AMK711" s="109"/>
      <c r="AML711" s="109"/>
      <c r="AMM711" s="109"/>
      <c r="AMN711" s="109"/>
      <c r="AMO711" s="109"/>
      <c r="AMP711" s="109"/>
      <c r="AMQ711" s="109"/>
      <c r="AMR711" s="109"/>
      <c r="AMS711" s="109"/>
      <c r="AMT711" s="109"/>
      <c r="AMU711" s="109"/>
      <c r="AMV711" s="109"/>
      <c r="AMW711" s="109"/>
      <c r="AMX711" s="109"/>
      <c r="AMY711" s="109"/>
      <c r="AMZ711" s="109"/>
      <c r="ANA711" s="109"/>
      <c r="ANB711" s="109"/>
      <c r="ANC711" s="109"/>
      <c r="AND711" s="109"/>
      <c r="ANE711" s="109"/>
      <c r="ANF711" s="109"/>
      <c r="ANG711" s="109"/>
      <c r="ANH711" s="109"/>
      <c r="ANI711" s="109"/>
      <c r="ANJ711" s="109"/>
      <c r="ANK711" s="109"/>
      <c r="ANL711" s="109"/>
      <c r="ANM711" s="109"/>
      <c r="ANN711" s="109"/>
      <c r="ANO711" s="109"/>
      <c r="ANP711" s="109"/>
      <c r="ANQ711" s="109"/>
      <c r="ANR711" s="109"/>
      <c r="ANS711" s="109"/>
      <c r="ANT711" s="109"/>
      <c r="ANU711" s="109"/>
      <c r="ANV711" s="109"/>
      <c r="ANW711" s="109"/>
      <c r="ANX711" s="109"/>
      <c r="ANY711" s="109"/>
      <c r="ANZ711" s="109"/>
      <c r="AOA711" s="109"/>
      <c r="AOB711" s="109"/>
      <c r="AOC711" s="109"/>
      <c r="AOD711" s="109"/>
      <c r="AOE711" s="109"/>
      <c r="AOF711" s="109"/>
      <c r="AOG711" s="109"/>
      <c r="AOH711" s="109"/>
      <c r="AOI711" s="109"/>
      <c r="AOJ711" s="109"/>
      <c r="AOK711" s="109"/>
      <c r="AOL711" s="109"/>
      <c r="AOM711" s="109"/>
      <c r="AON711" s="109"/>
      <c r="AOO711" s="109"/>
      <c r="AOP711" s="109"/>
      <c r="AOQ711" s="109"/>
      <c r="AOR711" s="109"/>
      <c r="AOS711" s="109"/>
      <c r="AOT711" s="109"/>
      <c r="AOU711" s="109"/>
      <c r="AOV711" s="109"/>
      <c r="AOW711" s="109"/>
      <c r="AOX711" s="109"/>
      <c r="AOY711" s="109"/>
      <c r="AOZ711" s="109"/>
      <c r="APA711" s="109"/>
      <c r="APB711" s="109"/>
      <c r="APC711" s="109"/>
      <c r="APD711" s="109"/>
      <c r="APE711" s="109"/>
      <c r="APF711" s="109"/>
      <c r="APG711" s="109"/>
      <c r="APH711" s="109"/>
      <c r="API711" s="109"/>
      <c r="APJ711" s="109"/>
      <c r="APK711" s="109"/>
      <c r="APL711" s="109"/>
      <c r="APM711" s="109"/>
      <c r="APN711" s="109"/>
      <c r="APO711" s="109"/>
      <c r="APP711" s="109"/>
      <c r="APQ711" s="109"/>
      <c r="APR711" s="109"/>
      <c r="APS711" s="109"/>
      <c r="APT711" s="109"/>
      <c r="APU711" s="109"/>
      <c r="APV711" s="109"/>
      <c r="APW711" s="109"/>
      <c r="APX711" s="109"/>
      <c r="APY711" s="109"/>
      <c r="APZ711" s="109"/>
      <c r="AQA711" s="109"/>
      <c r="AQB711" s="109"/>
      <c r="AQC711" s="109"/>
      <c r="AQD711" s="109"/>
      <c r="AQE711" s="109"/>
      <c r="AQF711" s="109"/>
      <c r="AQG711" s="109"/>
      <c r="AQH711" s="109"/>
      <c r="AQI711" s="109"/>
      <c r="AQJ711" s="109"/>
      <c r="AQK711" s="109"/>
      <c r="AQL711" s="109"/>
      <c r="AQM711" s="109"/>
      <c r="AQN711" s="109"/>
      <c r="AQO711" s="109"/>
      <c r="AQP711" s="109"/>
      <c r="AQQ711" s="109"/>
      <c r="AQR711" s="109"/>
      <c r="AQS711" s="109"/>
      <c r="AQT711" s="109"/>
      <c r="AQU711" s="109"/>
      <c r="AQV711" s="109"/>
      <c r="AQW711" s="109"/>
      <c r="AQX711" s="109"/>
      <c r="AQY711" s="109"/>
      <c r="AQZ711" s="109"/>
      <c r="ARA711" s="109"/>
      <c r="ARB711" s="109"/>
      <c r="ARC711" s="109"/>
      <c r="ARD711" s="109"/>
      <c r="ARE711" s="109"/>
      <c r="ARF711" s="109"/>
      <c r="ARG711" s="109"/>
      <c r="ARH711" s="109"/>
      <c r="ARI711" s="109"/>
      <c r="ARJ711" s="109"/>
      <c r="ARK711" s="109"/>
      <c r="ARL711" s="109"/>
      <c r="ARM711" s="109"/>
      <c r="ARN711" s="109"/>
      <c r="ARO711" s="109"/>
      <c r="ARP711" s="109"/>
      <c r="ARQ711" s="109"/>
      <c r="ARR711" s="109"/>
      <c r="ARS711" s="109"/>
      <c r="ART711" s="109"/>
      <c r="ARU711" s="109"/>
      <c r="ARV711" s="109"/>
      <c r="ARW711" s="109"/>
      <c r="ARX711" s="109"/>
      <c r="ARY711" s="109"/>
      <c r="ARZ711" s="109"/>
      <c r="ASA711" s="109"/>
      <c r="ASB711" s="109"/>
      <c r="ASC711" s="109"/>
      <c r="ASD711" s="109"/>
      <c r="ASE711" s="109"/>
      <c r="ASF711" s="109"/>
      <c r="ASG711" s="109"/>
      <c r="ASH711" s="109"/>
      <c r="ASI711" s="109"/>
      <c r="ASJ711" s="109"/>
      <c r="ASK711" s="109"/>
      <c r="ASL711" s="109"/>
      <c r="ASM711" s="109"/>
      <c r="ASN711" s="109"/>
      <c r="ASO711" s="109"/>
      <c r="ASP711" s="109"/>
      <c r="ASQ711" s="109"/>
      <c r="ASR711" s="109"/>
      <c r="ASS711" s="109"/>
      <c r="AST711" s="109"/>
      <c r="ASU711" s="109"/>
      <c r="ASV711" s="109"/>
      <c r="ASW711" s="109"/>
      <c r="ASX711" s="109"/>
      <c r="ASY711" s="109"/>
      <c r="ASZ711" s="109"/>
      <c r="ATA711" s="109"/>
      <c r="ATB711" s="109"/>
      <c r="ATC711" s="109"/>
      <c r="ATD711" s="109"/>
      <c r="ATE711" s="109"/>
      <c r="ATF711" s="109"/>
      <c r="ATG711" s="109"/>
      <c r="ATH711" s="109"/>
      <c r="ATI711" s="109"/>
      <c r="ATJ711" s="109"/>
      <c r="ATK711" s="109"/>
      <c r="ATL711" s="109"/>
      <c r="ATM711" s="109"/>
      <c r="ATN711" s="109"/>
      <c r="ATO711" s="109"/>
      <c r="ATP711" s="109"/>
      <c r="ATQ711" s="109"/>
      <c r="ATR711" s="109"/>
      <c r="ATS711" s="109"/>
      <c r="ATT711" s="109"/>
      <c r="ATU711" s="109"/>
      <c r="ATV711" s="109"/>
      <c r="ATW711" s="109"/>
      <c r="ATX711" s="109"/>
      <c r="ATY711" s="109"/>
      <c r="ATZ711" s="109"/>
      <c r="AUA711" s="109"/>
      <c r="AUB711" s="109"/>
      <c r="AUC711" s="109"/>
      <c r="AUD711" s="109"/>
      <c r="AUE711" s="109"/>
      <c r="AUF711" s="109"/>
      <c r="AUG711" s="109"/>
      <c r="AUH711" s="109"/>
      <c r="AUI711" s="109"/>
      <c r="AUJ711" s="109"/>
      <c r="AUK711" s="109"/>
      <c r="AUL711" s="109"/>
      <c r="AUM711" s="109"/>
      <c r="AUN711" s="109"/>
      <c r="AUO711" s="109"/>
      <c r="AUP711" s="109"/>
      <c r="AUQ711" s="109"/>
      <c r="AUR711" s="109"/>
      <c r="AUS711" s="109"/>
      <c r="AUT711" s="109"/>
      <c r="AUU711" s="109"/>
      <c r="AUV711" s="109"/>
      <c r="AUW711" s="109"/>
      <c r="AUX711" s="109"/>
      <c r="AUY711" s="109"/>
      <c r="AUZ711" s="109"/>
      <c r="AVA711" s="109"/>
      <c r="AVB711" s="109"/>
      <c r="AVC711" s="109"/>
      <c r="AVD711" s="109"/>
      <c r="AVE711" s="109"/>
      <c r="AVF711" s="109"/>
      <c r="AVG711" s="109"/>
      <c r="AVH711" s="109"/>
      <c r="AVI711" s="109"/>
      <c r="AVJ711" s="109"/>
      <c r="AVK711" s="109"/>
      <c r="AVL711" s="109"/>
      <c r="AVM711" s="109"/>
      <c r="AVN711" s="109"/>
      <c r="AVO711" s="109"/>
      <c r="AVP711" s="109"/>
      <c r="AVQ711" s="109"/>
      <c r="AVR711" s="109"/>
      <c r="AVS711" s="109"/>
      <c r="AVT711" s="109"/>
      <c r="AVU711" s="109"/>
      <c r="AVV711" s="109"/>
      <c r="AVW711" s="109"/>
      <c r="AVX711" s="109"/>
      <c r="AVY711" s="109"/>
      <c r="AVZ711" s="109"/>
      <c r="AWA711" s="109"/>
      <c r="AWB711" s="109"/>
      <c r="AWC711" s="109"/>
      <c r="AWD711" s="109"/>
      <c r="AWE711" s="109"/>
      <c r="AWF711" s="109"/>
      <c r="AWG711" s="109"/>
      <c r="AWH711" s="109"/>
      <c r="AWI711" s="109"/>
      <c r="AWJ711" s="109"/>
      <c r="AWK711" s="109"/>
      <c r="AWL711" s="109"/>
      <c r="AWM711" s="109"/>
      <c r="AWN711" s="109"/>
      <c r="AWO711" s="109"/>
      <c r="AWP711" s="109"/>
      <c r="AWQ711" s="109"/>
      <c r="AWR711" s="109"/>
      <c r="AWS711" s="109"/>
      <c r="AWT711" s="109"/>
      <c r="AWU711" s="109"/>
      <c r="AWV711" s="109"/>
      <c r="AWW711" s="109"/>
      <c r="AWX711" s="109"/>
      <c r="AWY711" s="109"/>
      <c r="AWZ711" s="109"/>
      <c r="AXA711" s="109"/>
      <c r="AXB711" s="109"/>
      <c r="AXC711" s="109"/>
      <c r="AXD711" s="109"/>
      <c r="AXE711" s="109"/>
      <c r="AXF711" s="109"/>
      <c r="AXG711" s="109"/>
      <c r="AXH711" s="109"/>
      <c r="AXI711" s="109"/>
      <c r="AXJ711" s="109"/>
      <c r="AXK711" s="109"/>
      <c r="AXL711" s="109"/>
      <c r="AXM711" s="109"/>
      <c r="AXN711" s="109"/>
      <c r="AXO711" s="109"/>
      <c r="AXP711" s="109"/>
      <c r="AXQ711" s="109"/>
      <c r="AXR711" s="109"/>
      <c r="AXS711" s="109"/>
      <c r="AXT711" s="109"/>
      <c r="AXU711" s="109"/>
      <c r="AXV711" s="109"/>
      <c r="AXW711" s="109"/>
      <c r="AXX711" s="109"/>
      <c r="AXY711" s="109"/>
      <c r="AXZ711" s="109"/>
      <c r="AYA711" s="109"/>
      <c r="AYB711" s="109"/>
      <c r="AYC711" s="109"/>
      <c r="AYD711" s="109"/>
      <c r="AYE711" s="109"/>
      <c r="AYF711" s="109"/>
      <c r="AYG711" s="109"/>
      <c r="AYH711" s="109"/>
      <c r="AYI711" s="109"/>
      <c r="AYJ711" s="109"/>
      <c r="AYK711" s="109"/>
      <c r="AYL711" s="109"/>
      <c r="AYM711" s="109"/>
      <c r="AYN711" s="109"/>
      <c r="AYO711" s="109"/>
      <c r="AYP711" s="109"/>
      <c r="AYQ711" s="109"/>
      <c r="AYR711" s="109"/>
      <c r="AYS711" s="109"/>
      <c r="AYT711" s="109"/>
      <c r="AYU711" s="109"/>
      <c r="AYV711" s="109"/>
      <c r="AYW711" s="109"/>
      <c r="AYX711" s="109"/>
      <c r="AYY711" s="109"/>
      <c r="AYZ711" s="109"/>
      <c r="AZA711" s="109"/>
      <c r="AZB711" s="109"/>
      <c r="AZC711" s="109"/>
      <c r="AZD711" s="109"/>
      <c r="AZE711" s="109"/>
      <c r="AZF711" s="109"/>
      <c r="AZG711" s="109"/>
      <c r="AZH711" s="109"/>
      <c r="AZI711" s="109"/>
      <c r="AZJ711" s="109"/>
      <c r="AZK711" s="109"/>
      <c r="AZL711" s="109"/>
      <c r="AZM711" s="109"/>
      <c r="AZN711" s="109"/>
      <c r="AZO711" s="109"/>
      <c r="AZP711" s="109"/>
      <c r="AZQ711" s="109"/>
      <c r="AZR711" s="109"/>
      <c r="AZS711" s="109"/>
      <c r="AZT711" s="109"/>
      <c r="AZU711" s="109"/>
      <c r="AZV711" s="109"/>
      <c r="AZW711" s="109"/>
      <c r="AZX711" s="109"/>
      <c r="AZY711" s="109"/>
      <c r="AZZ711" s="109"/>
      <c r="BAA711" s="109"/>
      <c r="BAB711" s="109"/>
      <c r="BAC711" s="109"/>
      <c r="BAD711" s="109"/>
      <c r="BAE711" s="109"/>
      <c r="BAF711" s="109"/>
      <c r="BAG711" s="109"/>
      <c r="BAH711" s="109"/>
      <c r="BAI711" s="109"/>
      <c r="BAJ711" s="109"/>
      <c r="BAK711" s="109"/>
      <c r="BAL711" s="109"/>
      <c r="BAM711" s="109"/>
      <c r="BAN711" s="109"/>
      <c r="BAO711" s="109"/>
      <c r="BAP711" s="109"/>
      <c r="BAQ711" s="109"/>
      <c r="BAR711" s="109"/>
      <c r="BAS711" s="109"/>
      <c r="BAT711" s="109"/>
      <c r="BAU711" s="109"/>
      <c r="BAV711" s="109"/>
      <c r="BAW711" s="109"/>
      <c r="BAX711" s="109"/>
      <c r="BAY711" s="109"/>
      <c r="BAZ711" s="109"/>
      <c r="BBA711" s="109"/>
      <c r="BBB711" s="109"/>
      <c r="BBC711" s="109"/>
      <c r="BBD711" s="109"/>
      <c r="BBE711" s="109"/>
      <c r="BBF711" s="109"/>
      <c r="BBG711" s="109"/>
      <c r="BBH711" s="109"/>
      <c r="BBI711" s="109"/>
      <c r="BBJ711" s="109"/>
      <c r="BBK711" s="109"/>
      <c r="BBL711" s="109"/>
      <c r="BBM711" s="109"/>
      <c r="BBN711" s="109"/>
      <c r="BBO711" s="109"/>
      <c r="BBP711" s="109"/>
      <c r="BBQ711" s="109"/>
      <c r="BBR711" s="109"/>
      <c r="BBS711" s="109"/>
      <c r="BBT711" s="109"/>
      <c r="BBU711" s="109"/>
      <c r="BBV711" s="109"/>
      <c r="BBW711" s="109"/>
      <c r="BBX711" s="109"/>
      <c r="BBY711" s="109"/>
      <c r="BBZ711" s="109"/>
      <c r="BCA711" s="109"/>
      <c r="BCB711" s="109"/>
      <c r="BCC711" s="109"/>
      <c r="BCD711" s="109"/>
      <c r="BCE711" s="109"/>
      <c r="BCF711" s="109"/>
      <c r="BCG711" s="109"/>
      <c r="BCH711" s="109"/>
      <c r="BCI711" s="109"/>
      <c r="BCJ711" s="109"/>
      <c r="BCK711" s="109"/>
      <c r="BCL711" s="109"/>
      <c r="BCM711" s="109"/>
      <c r="BCN711" s="109"/>
      <c r="BCO711" s="109"/>
      <c r="BCP711" s="109"/>
      <c r="BCQ711" s="109"/>
      <c r="BCR711" s="109"/>
      <c r="BCS711" s="109"/>
      <c r="BCT711" s="109"/>
      <c r="BCU711" s="109"/>
      <c r="BCV711" s="109"/>
      <c r="BCW711" s="109"/>
      <c r="BCX711" s="109"/>
      <c r="BCY711" s="109"/>
      <c r="BCZ711" s="109"/>
      <c r="BDA711" s="109"/>
      <c r="BDB711" s="109"/>
      <c r="BDC711" s="109"/>
      <c r="BDD711" s="109"/>
      <c r="BDE711" s="109"/>
      <c r="BDF711" s="109"/>
      <c r="BDG711" s="109"/>
      <c r="BDH711" s="109"/>
      <c r="BDI711" s="109"/>
      <c r="BDJ711" s="109"/>
      <c r="BDK711" s="109"/>
      <c r="BDL711" s="109"/>
      <c r="BDM711" s="109"/>
      <c r="BDN711" s="109"/>
      <c r="BDO711" s="109"/>
      <c r="BDP711" s="109"/>
      <c r="BDQ711" s="109"/>
      <c r="BDR711" s="109"/>
      <c r="BDS711" s="109"/>
      <c r="BDT711" s="109"/>
      <c r="BDU711" s="109"/>
      <c r="BDV711" s="109"/>
      <c r="BDW711" s="109"/>
      <c r="BDX711" s="109"/>
      <c r="BDY711" s="109"/>
      <c r="BDZ711" s="109"/>
      <c r="BEA711" s="109"/>
      <c r="BEB711" s="109"/>
      <c r="BEC711" s="109"/>
      <c r="BED711" s="109"/>
      <c r="BEE711" s="109"/>
      <c r="BEF711" s="109"/>
      <c r="BEG711" s="109"/>
      <c r="BEH711" s="109"/>
      <c r="BEI711" s="109"/>
      <c r="BEJ711" s="109"/>
      <c r="BEK711" s="109"/>
      <c r="BEL711" s="109"/>
      <c r="BEM711" s="109"/>
      <c r="BEN711" s="109"/>
      <c r="BEO711" s="109"/>
      <c r="BEP711" s="109"/>
      <c r="BEQ711" s="109"/>
      <c r="BER711" s="109"/>
      <c r="BES711" s="109"/>
      <c r="BET711" s="109"/>
      <c r="BEU711" s="109"/>
      <c r="BEV711" s="109"/>
      <c r="BEW711" s="109"/>
      <c r="BEX711" s="109"/>
      <c r="BEY711" s="109"/>
      <c r="BEZ711" s="109"/>
      <c r="BFA711" s="109"/>
      <c r="BFB711" s="109"/>
      <c r="BFC711" s="109"/>
      <c r="BFD711" s="109"/>
      <c r="BFE711" s="109"/>
      <c r="BFF711" s="109"/>
      <c r="BFG711" s="109"/>
      <c r="BFH711" s="109"/>
      <c r="BFI711" s="109"/>
      <c r="BFJ711" s="109"/>
      <c r="BFK711" s="109"/>
      <c r="BFL711" s="109"/>
      <c r="BFM711" s="109"/>
      <c r="BFN711" s="109"/>
      <c r="BFO711" s="109"/>
      <c r="BFP711" s="109"/>
      <c r="BFQ711" s="109"/>
      <c r="BFR711" s="109"/>
      <c r="BFS711" s="109"/>
      <c r="BFT711" s="109"/>
      <c r="BFU711" s="109"/>
      <c r="BFV711" s="109"/>
      <c r="BFW711" s="109"/>
      <c r="BFX711" s="109"/>
      <c r="BFY711" s="109"/>
      <c r="BFZ711" s="109"/>
      <c r="BGA711" s="109"/>
      <c r="BGB711" s="109"/>
      <c r="BGC711" s="109"/>
      <c r="BGD711" s="109"/>
      <c r="BGE711" s="109"/>
      <c r="BGF711" s="109"/>
      <c r="BGG711" s="109"/>
      <c r="BGH711" s="109"/>
      <c r="BGI711" s="109"/>
      <c r="BGJ711" s="109"/>
      <c r="BGK711" s="109"/>
      <c r="BGL711" s="109"/>
      <c r="BGM711" s="109"/>
      <c r="BGN711" s="109"/>
      <c r="BGO711" s="109"/>
      <c r="BGP711" s="109"/>
      <c r="BGQ711" s="109"/>
      <c r="BGR711" s="109"/>
      <c r="BGS711" s="109"/>
      <c r="BGT711" s="109"/>
      <c r="BGU711" s="109"/>
      <c r="BGV711" s="109"/>
      <c r="BGW711" s="109"/>
      <c r="BGX711" s="109"/>
      <c r="BGY711" s="109"/>
      <c r="BGZ711" s="109"/>
      <c r="BHA711" s="109"/>
      <c r="BHB711" s="109"/>
      <c r="BHC711" s="109"/>
      <c r="BHD711" s="109"/>
      <c r="BHE711" s="109"/>
      <c r="BHF711" s="109"/>
      <c r="BHG711" s="109"/>
      <c r="BHH711" s="109"/>
      <c r="BHI711" s="109"/>
      <c r="BHJ711" s="109"/>
      <c r="BHK711" s="109"/>
      <c r="BHL711" s="109"/>
      <c r="BHM711" s="109"/>
      <c r="BHN711" s="109"/>
      <c r="BHO711" s="109"/>
      <c r="BHP711" s="109"/>
      <c r="BHQ711" s="109"/>
      <c r="BHR711" s="109"/>
      <c r="BHS711" s="109"/>
      <c r="BHT711" s="109"/>
      <c r="BHU711" s="109"/>
      <c r="BHV711" s="109"/>
      <c r="BHW711" s="109"/>
      <c r="BHX711" s="109"/>
      <c r="BHY711" s="109"/>
      <c r="BHZ711" s="109"/>
      <c r="BIA711" s="109"/>
      <c r="BIB711" s="109"/>
      <c r="BIC711" s="109"/>
      <c r="BID711" s="109"/>
      <c r="BIE711" s="109"/>
      <c r="BIF711" s="109"/>
      <c r="BIG711" s="109"/>
      <c r="BIH711" s="109"/>
      <c r="BII711" s="109"/>
      <c r="BIJ711" s="109"/>
      <c r="BIK711" s="109"/>
      <c r="BIL711" s="109"/>
      <c r="BIM711" s="109"/>
      <c r="BIN711" s="109"/>
      <c r="BIO711" s="109"/>
      <c r="BIP711" s="109"/>
      <c r="BIQ711" s="109"/>
      <c r="BIR711" s="109"/>
      <c r="BIS711" s="109"/>
      <c r="BIT711" s="109"/>
      <c r="BIU711" s="109"/>
      <c r="BIV711" s="109"/>
      <c r="BIW711" s="109"/>
      <c r="BIX711" s="109"/>
      <c r="BIY711" s="109"/>
      <c r="BIZ711" s="109"/>
      <c r="BJA711" s="109"/>
      <c r="BJB711" s="109"/>
      <c r="BJC711" s="109"/>
      <c r="BJD711" s="109"/>
      <c r="BJE711" s="109"/>
      <c r="BJF711" s="109"/>
      <c r="BJG711" s="109"/>
      <c r="BJH711" s="109"/>
      <c r="BJI711" s="109"/>
      <c r="BJJ711" s="109"/>
      <c r="BJK711" s="109"/>
      <c r="BJL711" s="109"/>
      <c r="BJM711" s="109"/>
      <c r="BJN711" s="109"/>
      <c r="BJO711" s="109"/>
      <c r="BJP711" s="109"/>
      <c r="BJQ711" s="109"/>
      <c r="BJR711" s="109"/>
      <c r="BJS711" s="109"/>
      <c r="BJT711" s="109"/>
      <c r="BJU711" s="109"/>
      <c r="BJV711" s="109"/>
      <c r="BJW711" s="109"/>
      <c r="BJX711" s="109"/>
      <c r="BJY711" s="109"/>
      <c r="BJZ711" s="109"/>
      <c r="BKA711" s="109"/>
      <c r="BKB711" s="109"/>
      <c r="BKC711" s="109"/>
      <c r="BKD711" s="109"/>
      <c r="BKE711" s="109"/>
      <c r="BKF711" s="109"/>
      <c r="BKG711" s="109"/>
      <c r="BKH711" s="109"/>
      <c r="BKI711" s="109"/>
      <c r="BKJ711" s="109"/>
      <c r="BKK711" s="109"/>
      <c r="BKL711" s="109"/>
      <c r="BKM711" s="109"/>
      <c r="BKN711" s="109"/>
      <c r="BKO711" s="109"/>
      <c r="BKP711" s="109"/>
      <c r="BKQ711" s="109"/>
      <c r="BKR711" s="109"/>
      <c r="BKS711" s="109"/>
      <c r="BKT711" s="109"/>
      <c r="BKU711" s="109"/>
      <c r="BKV711" s="109"/>
      <c r="BKW711" s="109"/>
      <c r="BKX711" s="109"/>
      <c r="BKY711" s="109"/>
      <c r="BKZ711" s="109"/>
      <c r="BLA711" s="109"/>
      <c r="BLB711" s="109"/>
      <c r="BLC711" s="109"/>
      <c r="BLD711" s="109"/>
      <c r="BLE711" s="109"/>
      <c r="BLF711" s="109"/>
      <c r="BLG711" s="109"/>
      <c r="BLH711" s="109"/>
      <c r="BLI711" s="109"/>
      <c r="BLJ711" s="109"/>
      <c r="BLK711" s="109"/>
      <c r="BLL711" s="109"/>
      <c r="BLM711" s="109"/>
      <c r="BLN711" s="109"/>
      <c r="BLO711" s="109"/>
      <c r="BLP711" s="109"/>
      <c r="BLQ711" s="109"/>
      <c r="BLR711" s="109"/>
      <c r="BLS711" s="109"/>
      <c r="BLT711" s="109"/>
      <c r="BLU711" s="109"/>
      <c r="BLV711" s="109"/>
      <c r="BLW711" s="109"/>
      <c r="BLX711" s="109"/>
      <c r="BLY711" s="109"/>
      <c r="BLZ711" s="109"/>
      <c r="BMA711" s="109"/>
      <c r="BMB711" s="109"/>
      <c r="BMC711" s="109"/>
      <c r="BMD711" s="109"/>
      <c r="BME711" s="109"/>
      <c r="BMF711" s="109"/>
      <c r="BMG711" s="109"/>
      <c r="BMH711" s="109"/>
      <c r="BMI711" s="109"/>
      <c r="BMJ711" s="109"/>
      <c r="BMK711" s="109"/>
      <c r="BML711" s="109"/>
      <c r="BMM711" s="109"/>
      <c r="BMN711" s="109"/>
      <c r="BMO711" s="109"/>
      <c r="BMP711" s="109"/>
      <c r="BMQ711" s="109"/>
      <c r="BMR711" s="109"/>
      <c r="BMS711" s="109"/>
      <c r="BMT711" s="109"/>
      <c r="BMU711" s="109"/>
      <c r="BMV711" s="109"/>
      <c r="BMW711" s="109"/>
      <c r="BMX711" s="109"/>
      <c r="BMY711" s="109"/>
      <c r="BMZ711" s="109"/>
      <c r="BNA711" s="109"/>
      <c r="BNB711" s="109"/>
      <c r="BNC711" s="109"/>
      <c r="BND711" s="109"/>
      <c r="BNE711" s="109"/>
      <c r="BNF711" s="109"/>
      <c r="BNG711" s="109"/>
      <c r="BNH711" s="109"/>
      <c r="BNI711" s="109"/>
      <c r="BNJ711" s="109"/>
      <c r="BNK711" s="109"/>
      <c r="BNL711" s="109"/>
      <c r="BNM711" s="109"/>
      <c r="BNN711" s="109"/>
      <c r="BNO711" s="109"/>
      <c r="BNP711" s="109"/>
      <c r="BNQ711" s="109"/>
      <c r="BNR711" s="109"/>
      <c r="BNS711" s="109"/>
      <c r="BNT711" s="109"/>
      <c r="BNU711" s="109"/>
      <c r="BNV711" s="109"/>
      <c r="BNW711" s="109"/>
      <c r="BNX711" s="109"/>
      <c r="BNY711" s="109"/>
      <c r="BNZ711" s="109"/>
      <c r="BOA711" s="109"/>
      <c r="BOB711" s="109"/>
      <c r="BOC711" s="109"/>
      <c r="BOD711" s="109"/>
      <c r="BOE711" s="109"/>
      <c r="BOF711" s="109"/>
      <c r="BOG711" s="109"/>
      <c r="BOH711" s="109"/>
      <c r="BOI711" s="109"/>
      <c r="BOJ711" s="109"/>
      <c r="BOK711" s="109"/>
      <c r="BOL711" s="109"/>
      <c r="BOM711" s="109"/>
      <c r="BON711" s="109"/>
      <c r="BOO711" s="109"/>
      <c r="BOP711" s="109"/>
      <c r="BOQ711" s="109"/>
      <c r="BOR711" s="109"/>
      <c r="BOS711" s="109"/>
      <c r="BOT711" s="109"/>
      <c r="BOU711" s="109"/>
      <c r="BOV711" s="109"/>
      <c r="BOW711" s="109"/>
      <c r="BOX711" s="109"/>
      <c r="BOY711" s="109"/>
      <c r="BOZ711" s="109"/>
      <c r="BPA711" s="109"/>
      <c r="BPB711" s="109"/>
      <c r="BPC711" s="109"/>
      <c r="BPD711" s="109"/>
      <c r="BPE711" s="109"/>
      <c r="BPF711" s="109"/>
      <c r="BPG711" s="109"/>
      <c r="BPH711" s="109"/>
      <c r="BPI711" s="109"/>
      <c r="BPJ711" s="109"/>
      <c r="BPK711" s="109"/>
      <c r="BPL711" s="109"/>
      <c r="BPM711" s="109"/>
      <c r="BPN711" s="109"/>
      <c r="BPO711" s="109"/>
      <c r="BPP711" s="109"/>
      <c r="BPQ711" s="109"/>
      <c r="BPR711" s="109"/>
      <c r="BPS711" s="109"/>
      <c r="BPT711" s="109"/>
      <c r="BPU711" s="109"/>
      <c r="BPV711" s="109"/>
      <c r="BPW711" s="109"/>
      <c r="BPX711" s="109"/>
      <c r="BPY711" s="109"/>
      <c r="BPZ711" s="109"/>
      <c r="BQA711" s="109"/>
      <c r="BQB711" s="109"/>
      <c r="BQC711" s="109"/>
      <c r="BQD711" s="109"/>
      <c r="BQE711" s="109"/>
      <c r="BQF711" s="109"/>
      <c r="BQG711" s="109"/>
      <c r="BQH711" s="109"/>
      <c r="BQI711" s="109"/>
      <c r="BQJ711" s="109"/>
      <c r="BQK711" s="109"/>
      <c r="BQL711" s="109"/>
      <c r="BQM711" s="109"/>
      <c r="BQN711" s="109"/>
      <c r="BQO711" s="109"/>
      <c r="BQP711" s="109"/>
      <c r="BQQ711" s="109"/>
      <c r="BQR711" s="109"/>
      <c r="BQS711" s="109"/>
      <c r="BQT711" s="109"/>
      <c r="BQU711" s="109"/>
      <c r="BQV711" s="109"/>
      <c r="BQW711" s="109"/>
      <c r="BQX711" s="109"/>
      <c r="BQY711" s="109"/>
      <c r="BQZ711" s="109"/>
      <c r="BRA711" s="109"/>
      <c r="BRB711" s="109"/>
      <c r="BRC711" s="109"/>
      <c r="BRD711" s="109"/>
      <c r="BRE711" s="109"/>
      <c r="BRF711" s="109"/>
      <c r="BRG711" s="109"/>
      <c r="BRH711" s="109"/>
      <c r="BRI711" s="109"/>
      <c r="BRJ711" s="109"/>
      <c r="BRK711" s="109"/>
      <c r="BRL711" s="109"/>
      <c r="BRM711" s="109"/>
      <c r="BRN711" s="109"/>
      <c r="BRO711" s="109"/>
      <c r="BRP711" s="109"/>
      <c r="BRQ711" s="109"/>
      <c r="BRR711" s="109"/>
      <c r="BRS711" s="109"/>
      <c r="BRT711" s="109"/>
      <c r="BRU711" s="109"/>
      <c r="BRV711" s="109"/>
      <c r="BRW711" s="109"/>
      <c r="BRX711" s="109"/>
      <c r="BRY711" s="109"/>
      <c r="BRZ711" s="109"/>
      <c r="BSA711" s="109"/>
      <c r="BSB711" s="109"/>
      <c r="BSC711" s="109"/>
      <c r="BSD711" s="109"/>
      <c r="BSE711" s="109"/>
      <c r="BSF711" s="109"/>
      <c r="BSG711" s="109"/>
      <c r="BSH711" s="109"/>
      <c r="BSI711" s="109"/>
      <c r="BSJ711" s="109"/>
      <c r="BSK711" s="109"/>
      <c r="BSL711" s="109"/>
      <c r="BSM711" s="109"/>
      <c r="BSN711" s="109"/>
      <c r="BSO711" s="109"/>
      <c r="BSP711" s="109"/>
      <c r="BSQ711" s="109"/>
      <c r="BSR711" s="109"/>
      <c r="BSS711" s="109"/>
      <c r="BST711" s="109"/>
      <c r="BSU711" s="109"/>
      <c r="BSV711" s="109"/>
      <c r="BSW711" s="109"/>
      <c r="BSX711" s="109"/>
      <c r="BSY711" s="109"/>
      <c r="BSZ711" s="109"/>
      <c r="BTA711" s="109"/>
      <c r="BTB711" s="109"/>
      <c r="BTC711" s="109"/>
      <c r="BTD711" s="109"/>
      <c r="BTE711" s="109"/>
      <c r="BTF711" s="109"/>
      <c r="BTG711" s="109"/>
      <c r="BTH711" s="109"/>
      <c r="BTI711" s="109"/>
      <c r="BTJ711" s="109"/>
      <c r="BTK711" s="109"/>
      <c r="BTL711" s="109"/>
      <c r="BTM711" s="109"/>
      <c r="BTN711" s="109"/>
      <c r="BTO711" s="109"/>
      <c r="BTP711" s="109"/>
      <c r="BTQ711" s="109"/>
      <c r="BTR711" s="109"/>
      <c r="BTS711" s="109"/>
      <c r="BTT711" s="109"/>
      <c r="BTU711" s="109"/>
      <c r="BTV711" s="109"/>
      <c r="BTW711" s="109"/>
      <c r="BTX711" s="109"/>
      <c r="BTY711" s="109"/>
      <c r="BTZ711" s="109"/>
      <c r="BUA711" s="109"/>
      <c r="BUB711" s="109"/>
      <c r="BUC711" s="109"/>
      <c r="BUD711" s="109"/>
      <c r="BUE711" s="109"/>
      <c r="BUF711" s="109"/>
      <c r="BUG711" s="109"/>
      <c r="BUH711" s="109"/>
      <c r="BUI711" s="109"/>
      <c r="BUJ711" s="109"/>
      <c r="BUK711" s="109"/>
      <c r="BUL711" s="109"/>
      <c r="BUM711" s="109"/>
      <c r="BUN711" s="109"/>
      <c r="BUO711" s="109"/>
      <c r="BUP711" s="109"/>
      <c r="BUQ711" s="109"/>
      <c r="BUR711" s="109"/>
      <c r="BUS711" s="109"/>
      <c r="BUT711" s="109"/>
      <c r="BUU711" s="109"/>
      <c r="BUV711" s="109"/>
      <c r="BUW711" s="109"/>
      <c r="BUX711" s="109"/>
      <c r="BUY711" s="109"/>
      <c r="BUZ711" s="109"/>
      <c r="BVA711" s="109"/>
      <c r="BVB711" s="109"/>
      <c r="BVC711" s="109"/>
      <c r="BVD711" s="109"/>
      <c r="BVE711" s="109"/>
      <c r="BVF711" s="109"/>
      <c r="BVG711" s="109"/>
      <c r="BVH711" s="109"/>
      <c r="BVI711" s="109"/>
      <c r="BVJ711" s="109"/>
      <c r="BVK711" s="109"/>
      <c r="BVL711" s="109"/>
      <c r="BVM711" s="109"/>
      <c r="BVN711" s="109"/>
      <c r="BVO711" s="109"/>
      <c r="BVP711" s="109"/>
      <c r="BVQ711" s="109"/>
      <c r="BVR711" s="109"/>
      <c r="BVS711" s="109"/>
      <c r="BVT711" s="109"/>
      <c r="BVU711" s="109"/>
      <c r="BVV711" s="109"/>
      <c r="BVW711" s="109"/>
      <c r="BVX711" s="109"/>
      <c r="BVY711" s="109"/>
      <c r="BVZ711" s="109"/>
      <c r="BWA711" s="109"/>
      <c r="BWB711" s="109"/>
      <c r="BWC711" s="109"/>
      <c r="BWD711" s="109"/>
      <c r="BWE711" s="109"/>
      <c r="BWF711" s="109"/>
      <c r="BWG711" s="109"/>
      <c r="BWH711" s="109"/>
      <c r="BWI711" s="109"/>
      <c r="BWJ711" s="109"/>
      <c r="BWK711" s="109"/>
      <c r="BWL711" s="109"/>
      <c r="BWM711" s="109"/>
      <c r="BWN711" s="109"/>
      <c r="BWO711" s="109"/>
      <c r="BWP711" s="109"/>
      <c r="BWQ711" s="109"/>
      <c r="BWR711" s="109"/>
      <c r="BWS711" s="109"/>
      <c r="BWT711" s="109"/>
      <c r="BWU711" s="109"/>
      <c r="BWV711" s="109"/>
      <c r="BWW711" s="109"/>
      <c r="BWX711" s="109"/>
      <c r="BWY711" s="109"/>
      <c r="BWZ711" s="109"/>
      <c r="BXA711" s="109"/>
      <c r="BXB711" s="109"/>
      <c r="BXC711" s="109"/>
      <c r="BXD711" s="109"/>
      <c r="BXE711" s="109"/>
      <c r="BXF711" s="109"/>
      <c r="BXG711" s="109"/>
      <c r="BXH711" s="109"/>
      <c r="BXI711" s="109"/>
      <c r="BXJ711" s="109"/>
      <c r="BXK711" s="109"/>
      <c r="BXL711" s="109"/>
      <c r="BXM711" s="109"/>
      <c r="BXN711" s="109"/>
      <c r="BXO711" s="109"/>
      <c r="BXP711" s="109"/>
      <c r="BXQ711" s="109"/>
      <c r="BXR711" s="109"/>
      <c r="BXS711" s="109"/>
      <c r="BXT711" s="109"/>
      <c r="BXU711" s="109"/>
      <c r="BXV711" s="109"/>
      <c r="BXW711" s="109"/>
      <c r="BXX711" s="109"/>
      <c r="BXY711" s="109"/>
      <c r="BXZ711" s="109"/>
      <c r="BYA711" s="109"/>
      <c r="BYB711" s="109"/>
      <c r="BYC711" s="109"/>
      <c r="BYD711" s="109"/>
      <c r="BYE711" s="109"/>
      <c r="BYF711" s="109"/>
      <c r="BYG711" s="109"/>
      <c r="BYH711" s="109"/>
      <c r="BYI711" s="109"/>
      <c r="BYJ711" s="109"/>
      <c r="BYK711" s="109"/>
      <c r="BYL711" s="109"/>
      <c r="BYM711" s="109"/>
      <c r="BYN711" s="109"/>
      <c r="BYO711" s="109"/>
      <c r="BYP711" s="109"/>
      <c r="BYQ711" s="109"/>
      <c r="BYR711" s="109"/>
      <c r="BYS711" s="109"/>
      <c r="BYT711" s="109"/>
      <c r="BYU711" s="109"/>
      <c r="BYV711" s="109"/>
      <c r="BYW711" s="109"/>
      <c r="BYX711" s="109"/>
      <c r="BYY711" s="109"/>
      <c r="BYZ711" s="109"/>
      <c r="BZA711" s="109"/>
      <c r="BZB711" s="109"/>
      <c r="BZC711" s="109"/>
      <c r="BZD711" s="109"/>
      <c r="BZE711" s="109"/>
      <c r="BZF711" s="109"/>
      <c r="BZG711" s="109"/>
      <c r="BZH711" s="109"/>
      <c r="BZI711" s="109"/>
      <c r="BZJ711" s="109"/>
      <c r="BZK711" s="109"/>
      <c r="BZL711" s="109"/>
      <c r="BZM711" s="109"/>
      <c r="BZN711" s="109"/>
      <c r="BZO711" s="109"/>
      <c r="BZP711" s="109"/>
      <c r="BZQ711" s="109"/>
      <c r="BZR711" s="109"/>
      <c r="BZS711" s="109"/>
      <c r="BZT711" s="109"/>
      <c r="BZU711" s="109"/>
      <c r="BZV711" s="109"/>
      <c r="BZW711" s="109"/>
      <c r="BZX711" s="109"/>
      <c r="BZY711" s="109"/>
      <c r="BZZ711" s="109"/>
      <c r="CAA711" s="109"/>
      <c r="CAB711" s="109"/>
      <c r="CAC711" s="109"/>
      <c r="CAD711" s="109"/>
      <c r="CAE711" s="109"/>
      <c r="CAF711" s="109"/>
      <c r="CAG711" s="109"/>
      <c r="CAH711" s="109"/>
      <c r="CAI711" s="109"/>
      <c r="CAJ711" s="109"/>
      <c r="CAK711" s="109"/>
      <c r="CAL711" s="109"/>
      <c r="CAM711" s="109"/>
      <c r="CAN711" s="109"/>
      <c r="CAO711" s="109"/>
      <c r="CAP711" s="109"/>
      <c r="CAQ711" s="109"/>
      <c r="CAR711" s="109"/>
      <c r="CAS711" s="109"/>
      <c r="CAT711" s="109"/>
      <c r="CAU711" s="109"/>
      <c r="CAV711" s="109"/>
      <c r="CAW711" s="109"/>
      <c r="CAX711" s="109"/>
      <c r="CAY711" s="109"/>
      <c r="CAZ711" s="109"/>
      <c r="CBA711" s="109"/>
      <c r="CBB711" s="109"/>
      <c r="CBC711" s="109"/>
      <c r="CBD711" s="109"/>
      <c r="CBE711" s="109"/>
      <c r="CBF711" s="109"/>
      <c r="CBG711" s="109"/>
      <c r="CBH711" s="109"/>
      <c r="CBI711" s="109"/>
      <c r="CBJ711" s="109"/>
      <c r="CBK711" s="109"/>
      <c r="CBL711" s="109"/>
      <c r="CBM711" s="109"/>
      <c r="CBN711" s="109"/>
      <c r="CBO711" s="109"/>
      <c r="CBP711" s="109"/>
      <c r="CBQ711" s="109"/>
      <c r="CBR711" s="109"/>
      <c r="CBS711" s="109"/>
      <c r="CBT711" s="109"/>
      <c r="CBU711" s="109"/>
      <c r="CBV711" s="109"/>
      <c r="CBW711" s="109"/>
      <c r="CBX711" s="109"/>
      <c r="CBY711" s="109"/>
      <c r="CBZ711" s="109"/>
      <c r="CCA711" s="109"/>
      <c r="CCB711" s="109"/>
      <c r="CCC711" s="109"/>
      <c r="CCD711" s="109"/>
      <c r="CCE711" s="109"/>
      <c r="CCF711" s="109"/>
      <c r="CCG711" s="109"/>
      <c r="CCH711" s="109"/>
      <c r="CCI711" s="109"/>
      <c r="CCJ711" s="109"/>
      <c r="CCK711" s="109"/>
      <c r="CCL711" s="109"/>
      <c r="CCM711" s="109"/>
      <c r="CCN711" s="109"/>
      <c r="CCO711" s="109"/>
      <c r="CCP711" s="109"/>
      <c r="CCQ711" s="109"/>
      <c r="CCR711" s="109"/>
      <c r="CCS711" s="109"/>
      <c r="CCT711" s="109"/>
      <c r="CCU711" s="109"/>
      <c r="CCV711" s="109"/>
      <c r="CCW711" s="109"/>
      <c r="CCX711" s="109"/>
      <c r="CCY711" s="109"/>
      <c r="CCZ711" s="109"/>
      <c r="CDA711" s="109"/>
      <c r="CDB711" s="109"/>
      <c r="CDC711" s="109"/>
      <c r="CDD711" s="109"/>
      <c r="CDE711" s="109"/>
      <c r="CDF711" s="109"/>
      <c r="CDG711" s="109"/>
      <c r="CDH711" s="109"/>
      <c r="CDI711" s="109"/>
      <c r="CDJ711" s="109"/>
      <c r="CDK711" s="109"/>
      <c r="CDL711" s="109"/>
      <c r="CDM711" s="109"/>
      <c r="CDN711" s="109"/>
      <c r="CDO711" s="109"/>
      <c r="CDP711" s="109"/>
      <c r="CDQ711" s="109"/>
      <c r="CDR711" s="109"/>
      <c r="CDS711" s="109"/>
      <c r="CDT711" s="109"/>
      <c r="CDU711" s="109"/>
      <c r="CDV711" s="109"/>
      <c r="CDW711" s="109"/>
      <c r="CDX711" s="109"/>
      <c r="CDY711" s="109"/>
      <c r="CDZ711" s="109"/>
      <c r="CEA711" s="109"/>
      <c r="CEB711" s="109"/>
      <c r="CEC711" s="109"/>
      <c r="CED711" s="109"/>
      <c r="CEE711" s="109"/>
      <c r="CEF711" s="109"/>
      <c r="CEG711" s="109"/>
      <c r="CEH711" s="109"/>
      <c r="CEI711" s="109"/>
      <c r="CEJ711" s="109"/>
      <c r="CEK711" s="109"/>
      <c r="CEL711" s="109"/>
      <c r="CEM711" s="109"/>
      <c r="CEN711" s="109"/>
      <c r="CEO711" s="109"/>
      <c r="CEP711" s="109"/>
      <c r="CEQ711" s="109"/>
      <c r="CER711" s="109"/>
      <c r="CES711" s="109"/>
      <c r="CET711" s="109"/>
      <c r="CEU711" s="109"/>
      <c r="CEV711" s="109"/>
      <c r="CEW711" s="109"/>
      <c r="CEX711" s="109"/>
      <c r="CEY711" s="109"/>
      <c r="CEZ711" s="109"/>
      <c r="CFA711" s="109"/>
      <c r="CFB711" s="109"/>
      <c r="CFC711" s="109"/>
      <c r="CFD711" s="109"/>
      <c r="CFE711" s="109"/>
      <c r="CFF711" s="109"/>
      <c r="CFG711" s="109"/>
      <c r="CFH711" s="109"/>
      <c r="CFI711" s="109"/>
      <c r="CFJ711" s="109"/>
      <c r="CFK711" s="109"/>
      <c r="CFL711" s="109"/>
      <c r="CFM711" s="109"/>
      <c r="CFN711" s="109"/>
      <c r="CFO711" s="109"/>
      <c r="CFP711" s="109"/>
      <c r="CFQ711" s="109"/>
      <c r="CFR711" s="109"/>
      <c r="CFS711" s="109"/>
      <c r="CFT711" s="109"/>
      <c r="CFU711" s="109"/>
      <c r="CFV711" s="109"/>
      <c r="CFW711" s="109"/>
      <c r="CFX711" s="109"/>
      <c r="CFY711" s="109"/>
      <c r="CFZ711" s="109"/>
      <c r="CGA711" s="109"/>
      <c r="CGB711" s="109"/>
      <c r="CGC711" s="109"/>
      <c r="CGD711" s="109"/>
      <c r="CGE711" s="109"/>
      <c r="CGF711" s="109"/>
      <c r="CGG711" s="109"/>
      <c r="CGH711" s="109"/>
      <c r="CGI711" s="109"/>
      <c r="CGJ711" s="109"/>
      <c r="CGK711" s="109"/>
      <c r="CGL711" s="109"/>
      <c r="CGM711" s="109"/>
      <c r="CGN711" s="109"/>
      <c r="CGO711" s="109"/>
      <c r="CGP711" s="109"/>
      <c r="CGQ711" s="109"/>
      <c r="CGR711" s="109"/>
      <c r="CGS711" s="109"/>
      <c r="CGT711" s="109"/>
      <c r="CGU711" s="109"/>
      <c r="CGV711" s="109"/>
      <c r="CGW711" s="109"/>
      <c r="CGX711" s="109"/>
      <c r="CGY711" s="109"/>
      <c r="CGZ711" s="109"/>
      <c r="CHA711" s="109"/>
      <c r="CHB711" s="109"/>
      <c r="CHC711" s="109"/>
      <c r="CHD711" s="109"/>
      <c r="CHE711" s="109"/>
      <c r="CHF711" s="109"/>
      <c r="CHG711" s="109"/>
      <c r="CHH711" s="109"/>
      <c r="CHI711" s="109"/>
      <c r="CHJ711" s="109"/>
      <c r="CHK711" s="109"/>
      <c r="CHL711" s="109"/>
      <c r="CHM711" s="109"/>
      <c r="CHN711" s="109"/>
      <c r="CHO711" s="109"/>
      <c r="CHP711" s="109"/>
      <c r="CHQ711" s="109"/>
      <c r="CHR711" s="109"/>
      <c r="CHS711" s="109"/>
      <c r="CHT711" s="109"/>
      <c r="CHU711" s="109"/>
      <c r="CHV711" s="109"/>
      <c r="CHW711" s="109"/>
      <c r="CHX711" s="109"/>
      <c r="CHY711" s="109"/>
      <c r="CHZ711" s="109"/>
      <c r="CIA711" s="109"/>
      <c r="CIB711" s="109"/>
      <c r="CIC711" s="109"/>
      <c r="CID711" s="109"/>
      <c r="CIE711" s="109"/>
      <c r="CIF711" s="109"/>
      <c r="CIG711" s="109"/>
      <c r="CIH711" s="109"/>
      <c r="CII711" s="109"/>
      <c r="CIJ711" s="109"/>
      <c r="CIK711" s="109"/>
      <c r="CIL711" s="109"/>
      <c r="CIM711" s="109"/>
      <c r="CIN711" s="109"/>
      <c r="CIO711" s="109"/>
      <c r="CIP711" s="109"/>
      <c r="CIQ711" s="109"/>
      <c r="CIR711" s="109"/>
      <c r="CIS711" s="109"/>
      <c r="CIT711" s="109"/>
      <c r="CIU711" s="109"/>
      <c r="CIV711" s="109"/>
      <c r="CIW711" s="109"/>
      <c r="CIX711" s="109"/>
      <c r="CIY711" s="109"/>
      <c r="CIZ711" s="109"/>
      <c r="CJA711" s="109"/>
      <c r="CJB711" s="109"/>
      <c r="CJC711" s="109"/>
      <c r="CJD711" s="109"/>
      <c r="CJE711" s="109"/>
      <c r="CJF711" s="109"/>
      <c r="CJG711" s="109"/>
      <c r="CJH711" s="109"/>
      <c r="CJI711" s="109"/>
      <c r="CJJ711" s="109"/>
      <c r="CJK711" s="109"/>
      <c r="CJL711" s="109"/>
      <c r="CJM711" s="109"/>
      <c r="CJN711" s="109"/>
      <c r="CJO711" s="109"/>
      <c r="CJP711" s="109"/>
      <c r="CJQ711" s="109"/>
      <c r="CJR711" s="109"/>
      <c r="CJS711" s="109"/>
      <c r="CJT711" s="109"/>
      <c r="CJU711" s="109"/>
      <c r="CJV711" s="109"/>
      <c r="CJW711" s="109"/>
      <c r="CJX711" s="109"/>
      <c r="CJY711" s="109"/>
      <c r="CJZ711" s="109"/>
      <c r="CKA711" s="109"/>
      <c r="CKB711" s="109"/>
      <c r="CKC711" s="109"/>
      <c r="CKD711" s="109"/>
      <c r="CKE711" s="109"/>
      <c r="CKF711" s="109"/>
      <c r="CKG711" s="109"/>
      <c r="CKH711" s="109"/>
      <c r="CKI711" s="109"/>
      <c r="CKJ711" s="109"/>
      <c r="CKK711" s="109"/>
      <c r="CKL711" s="109"/>
      <c r="CKM711" s="109"/>
      <c r="CKN711" s="109"/>
      <c r="CKO711" s="109"/>
      <c r="CKP711" s="109"/>
      <c r="CKQ711" s="109"/>
      <c r="CKR711" s="109"/>
      <c r="CKS711" s="109"/>
      <c r="CKT711" s="109"/>
      <c r="CKU711" s="109"/>
      <c r="CKV711" s="109"/>
      <c r="CKW711" s="109"/>
      <c r="CKX711" s="109"/>
      <c r="CKY711" s="109"/>
      <c r="CKZ711" s="109"/>
      <c r="CLA711" s="109"/>
      <c r="CLB711" s="109"/>
      <c r="CLC711" s="109"/>
      <c r="CLD711" s="109"/>
      <c r="CLE711" s="109"/>
      <c r="CLF711" s="109"/>
      <c r="CLG711" s="109"/>
      <c r="CLH711" s="109"/>
      <c r="CLI711" s="109"/>
      <c r="CLJ711" s="109"/>
      <c r="CLK711" s="109"/>
      <c r="CLL711" s="109"/>
      <c r="CLM711" s="109"/>
      <c r="CLN711" s="109"/>
      <c r="CLO711" s="109"/>
      <c r="CLP711" s="109"/>
      <c r="CLQ711" s="109"/>
      <c r="CLR711" s="109"/>
      <c r="CLS711" s="109"/>
      <c r="CLT711" s="109"/>
      <c r="CLU711" s="109"/>
      <c r="CLV711" s="109"/>
      <c r="CLW711" s="109"/>
      <c r="CLX711" s="109"/>
      <c r="CLY711" s="109"/>
      <c r="CLZ711" s="109"/>
      <c r="CMA711" s="109"/>
      <c r="CMB711" s="109"/>
      <c r="CMC711" s="109"/>
      <c r="CMD711" s="109"/>
      <c r="CME711" s="109"/>
      <c r="CMF711" s="109"/>
      <c r="CMG711" s="109"/>
      <c r="CMH711" s="109"/>
      <c r="CMI711" s="109"/>
      <c r="CMJ711" s="109"/>
      <c r="CMK711" s="109"/>
      <c r="CML711" s="109"/>
      <c r="CMM711" s="109"/>
      <c r="CMN711" s="109"/>
      <c r="CMO711" s="109"/>
      <c r="CMP711" s="109"/>
      <c r="CMQ711" s="109"/>
      <c r="CMR711" s="109"/>
      <c r="CMS711" s="109"/>
      <c r="CMT711" s="109"/>
      <c r="CMU711" s="109"/>
      <c r="CMV711" s="109"/>
      <c r="CMW711" s="109"/>
      <c r="CMX711" s="109"/>
      <c r="CMY711" s="109"/>
      <c r="CMZ711" s="109"/>
      <c r="CNA711" s="109"/>
      <c r="CNB711" s="109"/>
      <c r="CNC711" s="109"/>
      <c r="CND711" s="109"/>
      <c r="CNE711" s="109"/>
      <c r="CNF711" s="109"/>
      <c r="CNG711" s="109"/>
      <c r="CNH711" s="109"/>
      <c r="CNI711" s="109"/>
      <c r="CNJ711" s="109"/>
      <c r="CNK711" s="109"/>
      <c r="CNL711" s="109"/>
      <c r="CNM711" s="109"/>
      <c r="CNN711" s="109"/>
      <c r="CNO711" s="109"/>
      <c r="CNP711" s="109"/>
      <c r="CNQ711" s="109"/>
      <c r="CNR711" s="109"/>
      <c r="CNS711" s="109"/>
      <c r="CNT711" s="109"/>
      <c r="CNU711" s="109"/>
      <c r="CNV711" s="109"/>
      <c r="CNW711" s="109"/>
      <c r="CNX711" s="109"/>
      <c r="CNY711" s="109"/>
      <c r="CNZ711" s="109"/>
      <c r="COA711" s="109"/>
      <c r="COB711" s="109"/>
      <c r="COC711" s="109"/>
      <c r="COD711" s="109"/>
      <c r="COE711" s="109"/>
      <c r="COF711" s="109"/>
      <c r="COG711" s="109"/>
      <c r="COH711" s="109"/>
      <c r="COI711" s="109"/>
      <c r="COJ711" s="109"/>
      <c r="COK711" s="109"/>
      <c r="COL711" s="109"/>
      <c r="COM711" s="109"/>
      <c r="CON711" s="109"/>
      <c r="COO711" s="109"/>
      <c r="COP711" s="109"/>
      <c r="COQ711" s="109"/>
      <c r="COR711" s="109"/>
      <c r="COS711" s="109"/>
      <c r="COT711" s="109"/>
      <c r="COU711" s="109"/>
      <c r="COV711" s="109"/>
      <c r="COW711" s="109"/>
      <c r="COX711" s="109"/>
      <c r="COY711" s="109"/>
      <c r="COZ711" s="109"/>
      <c r="CPA711" s="109"/>
      <c r="CPB711" s="109"/>
      <c r="CPC711" s="109"/>
      <c r="CPD711" s="109"/>
      <c r="CPE711" s="109"/>
      <c r="CPF711" s="109"/>
      <c r="CPG711" s="109"/>
      <c r="CPH711" s="109"/>
      <c r="CPI711" s="109"/>
      <c r="CPJ711" s="109"/>
      <c r="CPK711" s="109"/>
      <c r="CPL711" s="109"/>
      <c r="CPM711" s="109"/>
      <c r="CPN711" s="109"/>
      <c r="CPO711" s="109"/>
      <c r="CPP711" s="109"/>
      <c r="CPQ711" s="109"/>
      <c r="CPR711" s="109"/>
      <c r="CPS711" s="109"/>
      <c r="CPT711" s="109"/>
      <c r="CPU711" s="109"/>
      <c r="CPV711" s="109"/>
      <c r="CPW711" s="109"/>
      <c r="CPX711" s="109"/>
      <c r="CPY711" s="109"/>
      <c r="CPZ711" s="109"/>
      <c r="CQA711" s="109"/>
      <c r="CQB711" s="109"/>
      <c r="CQC711" s="109"/>
      <c r="CQD711" s="109"/>
      <c r="CQE711" s="109"/>
      <c r="CQF711" s="109"/>
      <c r="CQG711" s="109"/>
      <c r="CQH711" s="109"/>
      <c r="CQI711" s="109"/>
      <c r="CQJ711" s="109"/>
      <c r="CQK711" s="109"/>
      <c r="CQL711" s="109"/>
      <c r="CQM711" s="109"/>
      <c r="CQN711" s="109"/>
      <c r="CQO711" s="109"/>
      <c r="CQP711" s="109"/>
      <c r="CQQ711" s="109"/>
      <c r="CQR711" s="109"/>
      <c r="CQS711" s="109"/>
      <c r="CQT711" s="109"/>
      <c r="CQU711" s="109"/>
      <c r="CQV711" s="109"/>
      <c r="CQW711" s="109"/>
      <c r="CQX711" s="109"/>
      <c r="CQY711" s="109"/>
      <c r="CQZ711" s="109"/>
      <c r="CRA711" s="109"/>
      <c r="CRB711" s="109"/>
      <c r="CRC711" s="109"/>
      <c r="CRD711" s="109"/>
      <c r="CRE711" s="109"/>
      <c r="CRF711" s="109"/>
      <c r="CRG711" s="109"/>
      <c r="CRH711" s="109"/>
      <c r="CRI711" s="109"/>
      <c r="CRJ711" s="109"/>
      <c r="CRK711" s="109"/>
      <c r="CRL711" s="109"/>
      <c r="CRM711" s="109"/>
      <c r="CRN711" s="109"/>
      <c r="CRO711" s="109"/>
      <c r="CRP711" s="109"/>
      <c r="CRQ711" s="109"/>
      <c r="CRR711" s="109"/>
      <c r="CRS711" s="109"/>
      <c r="CRT711" s="109"/>
      <c r="CRU711" s="109"/>
      <c r="CRV711" s="109"/>
      <c r="CRW711" s="109"/>
      <c r="CRX711" s="109"/>
      <c r="CRY711" s="109"/>
      <c r="CRZ711" s="109"/>
      <c r="CSA711" s="109"/>
      <c r="CSB711" s="109"/>
      <c r="CSC711" s="109"/>
      <c r="CSD711" s="109"/>
      <c r="CSE711" s="109"/>
      <c r="CSF711" s="109"/>
      <c r="CSG711" s="109"/>
      <c r="CSH711" s="109"/>
      <c r="CSI711" s="109"/>
      <c r="CSJ711" s="109"/>
      <c r="CSK711" s="109"/>
      <c r="CSL711" s="109"/>
      <c r="CSM711" s="109"/>
      <c r="CSN711" s="109"/>
      <c r="CSO711" s="109"/>
      <c r="CSP711" s="109"/>
      <c r="CSQ711" s="109"/>
      <c r="CSR711" s="109"/>
      <c r="CSS711" s="109"/>
      <c r="CST711" s="109"/>
      <c r="CSU711" s="109"/>
      <c r="CSV711" s="109"/>
      <c r="CSW711" s="109"/>
      <c r="CSX711" s="109"/>
      <c r="CSY711" s="109"/>
      <c r="CSZ711" s="109"/>
      <c r="CTA711" s="109"/>
      <c r="CTB711" s="109"/>
      <c r="CTC711" s="109"/>
      <c r="CTD711" s="109"/>
      <c r="CTE711" s="109"/>
      <c r="CTF711" s="109"/>
      <c r="CTG711" s="109"/>
      <c r="CTH711" s="109"/>
      <c r="CTI711" s="109"/>
      <c r="CTJ711" s="109"/>
      <c r="CTK711" s="109"/>
      <c r="CTL711" s="109"/>
      <c r="CTM711" s="109"/>
      <c r="CTN711" s="109"/>
      <c r="CTO711" s="109"/>
      <c r="CTP711" s="109"/>
      <c r="CTQ711" s="109"/>
      <c r="CTR711" s="109"/>
      <c r="CTS711" s="109"/>
      <c r="CTT711" s="109"/>
      <c r="CTU711" s="109"/>
      <c r="CTV711" s="109"/>
      <c r="CTW711" s="109"/>
      <c r="CTX711" s="109"/>
      <c r="CTY711" s="109"/>
      <c r="CTZ711" s="109"/>
      <c r="CUA711" s="109"/>
      <c r="CUB711" s="109"/>
      <c r="CUC711" s="109"/>
      <c r="CUD711" s="109"/>
      <c r="CUE711" s="109"/>
      <c r="CUF711" s="109"/>
      <c r="CUG711" s="109"/>
      <c r="CUH711" s="109"/>
      <c r="CUI711" s="109"/>
      <c r="CUJ711" s="109"/>
      <c r="CUK711" s="109"/>
      <c r="CUL711" s="109"/>
      <c r="CUM711" s="109"/>
      <c r="CUN711" s="109"/>
      <c r="CUO711" s="109"/>
      <c r="CUP711" s="109"/>
      <c r="CUQ711" s="109"/>
      <c r="CUR711" s="109"/>
      <c r="CUS711" s="109"/>
      <c r="CUT711" s="109"/>
      <c r="CUU711" s="109"/>
      <c r="CUV711" s="109"/>
      <c r="CUW711" s="109"/>
      <c r="CUX711" s="109"/>
      <c r="CUY711" s="109"/>
      <c r="CUZ711" s="109"/>
      <c r="CVA711" s="109"/>
      <c r="CVB711" s="109"/>
      <c r="CVC711" s="109"/>
      <c r="CVD711" s="109"/>
      <c r="CVE711" s="109"/>
      <c r="CVF711" s="109"/>
      <c r="CVG711" s="109"/>
      <c r="CVH711" s="109"/>
      <c r="CVI711" s="109"/>
      <c r="CVJ711" s="109"/>
      <c r="CVK711" s="109"/>
      <c r="CVL711" s="109"/>
      <c r="CVM711" s="109"/>
      <c r="CVN711" s="109"/>
      <c r="CVO711" s="109"/>
      <c r="CVP711" s="109"/>
      <c r="CVQ711" s="109"/>
      <c r="CVR711" s="109"/>
      <c r="CVS711" s="109"/>
      <c r="CVT711" s="109"/>
      <c r="CVU711" s="109"/>
      <c r="CVV711" s="109"/>
      <c r="CVW711" s="109"/>
      <c r="CVX711" s="109"/>
      <c r="CVY711" s="109"/>
      <c r="CVZ711" s="109"/>
      <c r="CWA711" s="109"/>
      <c r="CWB711" s="109"/>
      <c r="CWC711" s="109"/>
      <c r="CWD711" s="109"/>
      <c r="CWE711" s="109"/>
      <c r="CWF711" s="109"/>
      <c r="CWG711" s="109"/>
      <c r="CWH711" s="109"/>
      <c r="CWI711" s="109"/>
      <c r="CWJ711" s="109"/>
      <c r="CWK711" s="109"/>
      <c r="CWL711" s="109"/>
      <c r="CWM711" s="109"/>
      <c r="CWN711" s="109"/>
      <c r="CWO711" s="109"/>
      <c r="CWP711" s="109"/>
      <c r="CWQ711" s="109"/>
      <c r="CWR711" s="109"/>
      <c r="CWS711" s="109"/>
      <c r="CWT711" s="109"/>
      <c r="CWU711" s="109"/>
      <c r="CWV711" s="109"/>
      <c r="CWW711" s="109"/>
      <c r="CWX711" s="109"/>
      <c r="CWY711" s="109"/>
      <c r="CWZ711" s="109"/>
      <c r="CXA711" s="109"/>
      <c r="CXB711" s="109"/>
      <c r="CXC711" s="109"/>
      <c r="CXD711" s="109"/>
      <c r="CXE711" s="109"/>
      <c r="CXF711" s="109"/>
      <c r="CXG711" s="109"/>
      <c r="CXH711" s="109"/>
      <c r="CXI711" s="109"/>
      <c r="CXJ711" s="109"/>
      <c r="CXK711" s="109"/>
      <c r="CXL711" s="109"/>
      <c r="CXM711" s="109"/>
      <c r="CXN711" s="109"/>
      <c r="CXO711" s="109"/>
      <c r="CXP711" s="109"/>
      <c r="CXQ711" s="109"/>
      <c r="CXR711" s="109"/>
      <c r="CXS711" s="109"/>
      <c r="CXT711" s="109"/>
      <c r="CXU711" s="109"/>
      <c r="CXV711" s="109"/>
      <c r="CXW711" s="109"/>
      <c r="CXX711" s="109"/>
      <c r="CXY711" s="109"/>
      <c r="CXZ711" s="109"/>
      <c r="CYA711" s="109"/>
      <c r="CYB711" s="109"/>
      <c r="CYC711" s="109"/>
      <c r="CYD711" s="109"/>
      <c r="CYE711" s="109"/>
      <c r="CYF711" s="109"/>
      <c r="CYG711" s="109"/>
      <c r="CYH711" s="109"/>
      <c r="CYI711" s="109"/>
      <c r="CYJ711" s="109"/>
      <c r="CYK711" s="109"/>
      <c r="CYL711" s="109"/>
      <c r="CYM711" s="109"/>
      <c r="CYN711" s="109"/>
      <c r="CYO711" s="109"/>
      <c r="CYP711" s="109"/>
      <c r="CYQ711" s="109"/>
      <c r="CYR711" s="109"/>
      <c r="CYS711" s="109"/>
      <c r="CYT711" s="109"/>
      <c r="CYU711" s="109"/>
      <c r="CYV711" s="109"/>
      <c r="CYW711" s="109"/>
      <c r="CYX711" s="109"/>
      <c r="CYY711" s="109"/>
      <c r="CYZ711" s="109"/>
      <c r="CZA711" s="109"/>
      <c r="CZB711" s="109"/>
      <c r="CZC711" s="109"/>
      <c r="CZD711" s="109"/>
      <c r="CZE711" s="109"/>
      <c r="CZF711" s="109"/>
      <c r="CZG711" s="109"/>
      <c r="CZH711" s="109"/>
      <c r="CZI711" s="109"/>
      <c r="CZJ711" s="109"/>
      <c r="CZK711" s="109"/>
      <c r="CZL711" s="109"/>
      <c r="CZM711" s="109"/>
      <c r="CZN711" s="109"/>
      <c r="CZO711" s="109"/>
      <c r="CZP711" s="109"/>
      <c r="CZQ711" s="109"/>
      <c r="CZR711" s="109"/>
      <c r="CZS711" s="109"/>
      <c r="CZT711" s="109"/>
      <c r="CZU711" s="109"/>
      <c r="CZV711" s="109"/>
      <c r="CZW711" s="109"/>
      <c r="CZX711" s="109"/>
      <c r="CZY711" s="109"/>
      <c r="CZZ711" s="109"/>
      <c r="DAA711" s="109"/>
      <c r="DAB711" s="109"/>
      <c r="DAC711" s="109"/>
      <c r="DAD711" s="109"/>
      <c r="DAE711" s="109"/>
      <c r="DAF711" s="109"/>
      <c r="DAG711" s="109"/>
      <c r="DAH711" s="109"/>
      <c r="DAI711" s="109"/>
      <c r="DAJ711" s="109"/>
      <c r="DAK711" s="109"/>
      <c r="DAL711" s="109"/>
      <c r="DAM711" s="109"/>
      <c r="DAN711" s="109"/>
      <c r="DAO711" s="109"/>
      <c r="DAP711" s="109"/>
      <c r="DAQ711" s="109"/>
      <c r="DAR711" s="109"/>
      <c r="DAS711" s="109"/>
      <c r="DAT711" s="109"/>
      <c r="DAU711" s="109"/>
      <c r="DAV711" s="109"/>
      <c r="DAW711" s="109"/>
      <c r="DAX711" s="109"/>
      <c r="DAY711" s="109"/>
      <c r="DAZ711" s="109"/>
      <c r="DBA711" s="109"/>
      <c r="DBB711" s="109"/>
      <c r="DBC711" s="109"/>
      <c r="DBD711" s="109"/>
      <c r="DBE711" s="109"/>
      <c r="DBF711" s="109"/>
      <c r="DBG711" s="109"/>
      <c r="DBH711" s="109"/>
      <c r="DBI711" s="109"/>
      <c r="DBJ711" s="109"/>
      <c r="DBK711" s="109"/>
      <c r="DBL711" s="109"/>
      <c r="DBM711" s="109"/>
      <c r="DBN711" s="109"/>
      <c r="DBO711" s="109"/>
      <c r="DBP711" s="109"/>
      <c r="DBQ711" s="109"/>
      <c r="DBR711" s="109"/>
      <c r="DBS711" s="109"/>
      <c r="DBT711" s="109"/>
      <c r="DBU711" s="109"/>
      <c r="DBV711" s="109"/>
      <c r="DBW711" s="109"/>
      <c r="DBX711" s="109"/>
      <c r="DBY711" s="109"/>
      <c r="DBZ711" s="109"/>
      <c r="DCA711" s="109"/>
      <c r="DCB711" s="109"/>
      <c r="DCC711" s="109"/>
      <c r="DCD711" s="109"/>
      <c r="DCE711" s="109"/>
      <c r="DCF711" s="109"/>
      <c r="DCG711" s="109"/>
      <c r="DCH711" s="109"/>
      <c r="DCI711" s="109"/>
      <c r="DCJ711" s="109"/>
      <c r="DCK711" s="109"/>
      <c r="DCL711" s="109"/>
      <c r="DCM711" s="109"/>
      <c r="DCN711" s="109"/>
      <c r="DCO711" s="109"/>
      <c r="DCP711" s="109"/>
      <c r="DCQ711" s="109"/>
      <c r="DCR711" s="109"/>
      <c r="DCS711" s="109"/>
      <c r="DCT711" s="109"/>
      <c r="DCU711" s="109"/>
      <c r="DCV711" s="109"/>
      <c r="DCW711" s="109"/>
      <c r="DCX711" s="109"/>
      <c r="DCY711" s="109"/>
      <c r="DCZ711" s="109"/>
      <c r="DDA711" s="109"/>
      <c r="DDB711" s="109"/>
      <c r="DDC711" s="109"/>
      <c r="DDD711" s="109"/>
      <c r="DDE711" s="109"/>
      <c r="DDF711" s="109"/>
      <c r="DDG711" s="109"/>
      <c r="DDH711" s="109"/>
      <c r="DDI711" s="109"/>
      <c r="DDJ711" s="109"/>
      <c r="DDK711" s="109"/>
      <c r="DDL711" s="109"/>
      <c r="DDM711" s="109"/>
      <c r="DDN711" s="109"/>
      <c r="DDO711" s="109"/>
      <c r="DDP711" s="109"/>
      <c r="DDQ711" s="109"/>
      <c r="DDR711" s="109"/>
      <c r="DDS711" s="109"/>
      <c r="DDT711" s="109"/>
      <c r="DDU711" s="109"/>
      <c r="DDV711" s="109"/>
      <c r="DDW711" s="109"/>
      <c r="DDX711" s="109"/>
      <c r="DDY711" s="109"/>
      <c r="DDZ711" s="109"/>
      <c r="DEA711" s="109"/>
      <c r="DEB711" s="109"/>
      <c r="DEC711" s="109"/>
      <c r="DED711" s="109"/>
      <c r="DEE711" s="109"/>
      <c r="DEF711" s="109"/>
      <c r="DEG711" s="109"/>
      <c r="DEH711" s="109"/>
      <c r="DEI711" s="109"/>
      <c r="DEJ711" s="109"/>
      <c r="DEK711" s="109"/>
      <c r="DEL711" s="109"/>
      <c r="DEM711" s="109"/>
      <c r="DEN711" s="109"/>
      <c r="DEO711" s="109"/>
      <c r="DEP711" s="109"/>
      <c r="DEQ711" s="109"/>
      <c r="DER711" s="109"/>
      <c r="DES711" s="109"/>
      <c r="DET711" s="109"/>
      <c r="DEU711" s="109"/>
      <c r="DEV711" s="109"/>
      <c r="DEW711" s="109"/>
      <c r="DEX711" s="109"/>
      <c r="DEY711" s="109"/>
      <c r="DEZ711" s="109"/>
      <c r="DFA711" s="109"/>
      <c r="DFB711" s="109"/>
      <c r="DFC711" s="109"/>
      <c r="DFD711" s="109"/>
      <c r="DFE711" s="109"/>
      <c r="DFF711" s="109"/>
      <c r="DFG711" s="109"/>
      <c r="DFH711" s="109"/>
      <c r="DFI711" s="109"/>
      <c r="DFJ711" s="109"/>
      <c r="DFK711" s="109"/>
      <c r="DFL711" s="109"/>
      <c r="DFM711" s="109"/>
      <c r="DFN711" s="109"/>
      <c r="DFO711" s="109"/>
      <c r="DFP711" s="109"/>
      <c r="DFQ711" s="109"/>
      <c r="DFR711" s="109"/>
      <c r="DFS711" s="109"/>
      <c r="DFT711" s="109"/>
      <c r="DFU711" s="109"/>
      <c r="DFV711" s="109"/>
      <c r="DFW711" s="109"/>
      <c r="DFX711" s="109"/>
      <c r="DFY711" s="109"/>
      <c r="DFZ711" s="109"/>
      <c r="DGA711" s="109"/>
      <c r="DGB711" s="109"/>
      <c r="DGC711" s="109"/>
      <c r="DGD711" s="109"/>
      <c r="DGE711" s="109"/>
      <c r="DGF711" s="109"/>
      <c r="DGG711" s="109"/>
      <c r="DGH711" s="109"/>
      <c r="DGI711" s="109"/>
      <c r="DGJ711" s="109"/>
      <c r="DGK711" s="109"/>
      <c r="DGL711" s="109"/>
      <c r="DGM711" s="109"/>
      <c r="DGN711" s="109"/>
      <c r="DGO711" s="109"/>
      <c r="DGP711" s="109"/>
      <c r="DGQ711" s="109"/>
      <c r="DGR711" s="109"/>
      <c r="DGS711" s="109"/>
      <c r="DGT711" s="109"/>
      <c r="DGU711" s="109"/>
      <c r="DGV711" s="109"/>
      <c r="DGW711" s="109"/>
      <c r="DGX711" s="109"/>
      <c r="DGY711" s="109"/>
      <c r="DGZ711" s="109"/>
      <c r="DHA711" s="109"/>
      <c r="DHB711" s="109"/>
      <c r="DHC711" s="109"/>
      <c r="DHD711" s="109"/>
      <c r="DHE711" s="109"/>
      <c r="DHF711" s="109"/>
      <c r="DHG711" s="109"/>
      <c r="DHH711" s="109"/>
      <c r="DHI711" s="109"/>
      <c r="DHJ711" s="109"/>
      <c r="DHK711" s="109"/>
      <c r="DHL711" s="109"/>
      <c r="DHM711" s="109"/>
      <c r="DHN711" s="109"/>
      <c r="DHO711" s="109"/>
      <c r="DHP711" s="109"/>
      <c r="DHQ711" s="109"/>
      <c r="DHR711" s="109"/>
      <c r="DHS711" s="109"/>
      <c r="DHT711" s="109"/>
      <c r="DHU711" s="109"/>
      <c r="DHV711" s="109"/>
      <c r="DHW711" s="109"/>
      <c r="DHX711" s="109"/>
      <c r="DHY711" s="109"/>
      <c r="DHZ711" s="109"/>
      <c r="DIA711" s="109"/>
      <c r="DIB711" s="109"/>
      <c r="DIC711" s="109"/>
      <c r="DID711" s="109"/>
      <c r="DIE711" s="109"/>
      <c r="DIF711" s="109"/>
      <c r="DIG711" s="109"/>
      <c r="DIH711" s="109"/>
      <c r="DII711" s="109"/>
      <c r="DIJ711" s="109"/>
      <c r="DIK711" s="109"/>
      <c r="DIL711" s="109"/>
      <c r="DIM711" s="109"/>
      <c r="DIN711" s="109"/>
      <c r="DIO711" s="109"/>
      <c r="DIP711" s="109"/>
      <c r="DIQ711" s="109"/>
      <c r="DIR711" s="109"/>
      <c r="DIS711" s="109"/>
      <c r="DIT711" s="109"/>
      <c r="DIU711" s="109"/>
      <c r="DIV711" s="109"/>
      <c r="DIW711" s="109"/>
      <c r="DIX711" s="109"/>
      <c r="DIY711" s="109"/>
      <c r="DIZ711" s="109"/>
      <c r="DJA711" s="109"/>
      <c r="DJB711" s="109"/>
      <c r="DJC711" s="109"/>
      <c r="DJD711" s="109"/>
      <c r="DJE711" s="109"/>
      <c r="DJF711" s="109"/>
      <c r="DJG711" s="109"/>
      <c r="DJH711" s="109"/>
      <c r="DJI711" s="109"/>
      <c r="DJJ711" s="109"/>
      <c r="DJK711" s="109"/>
      <c r="DJL711" s="109"/>
      <c r="DJM711" s="109"/>
      <c r="DJN711" s="109"/>
      <c r="DJO711" s="109"/>
      <c r="DJP711" s="109"/>
      <c r="DJQ711" s="109"/>
      <c r="DJR711" s="109"/>
      <c r="DJS711" s="109"/>
      <c r="DJT711" s="109"/>
      <c r="DJU711" s="109"/>
      <c r="DJV711" s="109"/>
      <c r="DJW711" s="109"/>
      <c r="DJX711" s="109"/>
      <c r="DJY711" s="109"/>
      <c r="DJZ711" s="109"/>
      <c r="DKA711" s="109"/>
      <c r="DKB711" s="109"/>
      <c r="DKC711" s="109"/>
      <c r="DKD711" s="109"/>
      <c r="DKE711" s="109"/>
      <c r="DKF711" s="109"/>
      <c r="DKG711" s="109"/>
      <c r="DKH711" s="109"/>
      <c r="DKI711" s="109"/>
      <c r="DKJ711" s="109"/>
      <c r="DKK711" s="109"/>
      <c r="DKL711" s="109"/>
      <c r="DKM711" s="109"/>
      <c r="DKN711" s="109"/>
      <c r="DKO711" s="109"/>
      <c r="DKP711" s="109"/>
      <c r="DKQ711" s="109"/>
      <c r="DKR711" s="109"/>
      <c r="DKS711" s="109"/>
      <c r="DKT711" s="109"/>
      <c r="DKU711" s="109"/>
      <c r="DKV711" s="109"/>
      <c r="DKW711" s="109"/>
      <c r="DKX711" s="109"/>
      <c r="DKY711" s="109"/>
      <c r="DKZ711" s="109"/>
      <c r="DLA711" s="109"/>
      <c r="DLB711" s="109"/>
      <c r="DLC711" s="109"/>
      <c r="DLD711" s="109"/>
      <c r="DLE711" s="109"/>
      <c r="DLF711" s="109"/>
      <c r="DLG711" s="109"/>
      <c r="DLH711" s="109"/>
      <c r="DLI711" s="109"/>
      <c r="DLJ711" s="109"/>
      <c r="DLK711" s="109"/>
      <c r="DLL711" s="109"/>
      <c r="DLM711" s="109"/>
      <c r="DLN711" s="109"/>
      <c r="DLO711" s="109"/>
      <c r="DLP711" s="109"/>
      <c r="DLQ711" s="109"/>
      <c r="DLR711" s="109"/>
      <c r="DLS711" s="109"/>
      <c r="DLT711" s="109"/>
      <c r="DLU711" s="109"/>
      <c r="DLV711" s="109"/>
      <c r="DLW711" s="109"/>
      <c r="DLX711" s="109"/>
      <c r="DLY711" s="109"/>
      <c r="DLZ711" s="109"/>
      <c r="DMA711" s="109"/>
      <c r="DMB711" s="109"/>
      <c r="DMC711" s="109"/>
      <c r="DMD711" s="109"/>
      <c r="DME711" s="109"/>
      <c r="DMF711" s="109"/>
      <c r="DMG711" s="109"/>
      <c r="DMH711" s="109"/>
      <c r="DMI711" s="109"/>
      <c r="DMJ711" s="109"/>
      <c r="DMK711" s="109"/>
      <c r="DML711" s="109"/>
      <c r="DMM711" s="109"/>
      <c r="DMN711" s="109"/>
      <c r="DMO711" s="109"/>
      <c r="DMP711" s="109"/>
      <c r="DMQ711" s="109"/>
      <c r="DMR711" s="109"/>
      <c r="DMS711" s="109"/>
      <c r="DMT711" s="109"/>
      <c r="DMU711" s="109"/>
      <c r="DMV711" s="109"/>
      <c r="DMW711" s="109"/>
      <c r="DMX711" s="109"/>
      <c r="DMY711" s="109"/>
      <c r="DMZ711" s="109"/>
      <c r="DNA711" s="109"/>
      <c r="DNB711" s="109"/>
      <c r="DNC711" s="109"/>
      <c r="DND711" s="109"/>
      <c r="DNE711" s="109"/>
      <c r="DNF711" s="109"/>
      <c r="DNG711" s="109"/>
      <c r="DNH711" s="109"/>
      <c r="DNI711" s="109"/>
      <c r="DNJ711" s="109"/>
      <c r="DNK711" s="109"/>
      <c r="DNL711" s="109"/>
      <c r="DNM711" s="109"/>
      <c r="DNN711" s="109"/>
      <c r="DNO711" s="109"/>
      <c r="DNP711" s="109"/>
      <c r="DNQ711" s="109"/>
      <c r="DNR711" s="109"/>
      <c r="DNS711" s="109"/>
      <c r="DNT711" s="109"/>
      <c r="DNU711" s="109"/>
      <c r="DNV711" s="109"/>
      <c r="DNW711" s="109"/>
      <c r="DNX711" s="109"/>
      <c r="DNY711" s="109"/>
      <c r="DNZ711" s="109"/>
      <c r="DOA711" s="109"/>
      <c r="DOB711" s="109"/>
      <c r="DOC711" s="109"/>
      <c r="DOD711" s="109"/>
      <c r="DOE711" s="109"/>
      <c r="DOF711" s="109"/>
      <c r="DOG711" s="109"/>
      <c r="DOH711" s="109"/>
      <c r="DOI711" s="109"/>
      <c r="DOJ711" s="109"/>
      <c r="DOK711" s="109"/>
      <c r="DOL711" s="109"/>
      <c r="DOM711" s="109"/>
      <c r="DON711" s="109"/>
      <c r="DOO711" s="109"/>
      <c r="DOP711" s="109"/>
      <c r="DOQ711" s="109"/>
      <c r="DOR711" s="109"/>
      <c r="DOS711" s="109"/>
      <c r="DOT711" s="109"/>
      <c r="DOU711" s="109"/>
      <c r="DOV711" s="109"/>
      <c r="DOW711" s="109"/>
      <c r="DOX711" s="109"/>
      <c r="DOY711" s="109"/>
      <c r="DOZ711" s="109"/>
      <c r="DPA711" s="109"/>
      <c r="DPB711" s="109"/>
      <c r="DPC711" s="109"/>
      <c r="DPD711" s="109"/>
      <c r="DPE711" s="109"/>
      <c r="DPF711" s="109"/>
      <c r="DPG711" s="109"/>
      <c r="DPH711" s="109"/>
      <c r="DPI711" s="109"/>
      <c r="DPJ711" s="109"/>
      <c r="DPK711" s="109"/>
      <c r="DPL711" s="109"/>
      <c r="DPM711" s="109"/>
      <c r="DPN711" s="109"/>
      <c r="DPO711" s="109"/>
      <c r="DPP711" s="109"/>
      <c r="DPQ711" s="109"/>
      <c r="DPR711" s="109"/>
      <c r="DPS711" s="109"/>
      <c r="DPT711" s="109"/>
      <c r="DPU711" s="109"/>
      <c r="DPV711" s="109"/>
      <c r="DPW711" s="109"/>
      <c r="DPX711" s="109"/>
      <c r="DPY711" s="109"/>
      <c r="DPZ711" s="109"/>
      <c r="DQA711" s="109"/>
      <c r="DQB711" s="109"/>
      <c r="DQC711" s="109"/>
      <c r="DQD711" s="109"/>
      <c r="DQE711" s="109"/>
      <c r="DQF711" s="109"/>
      <c r="DQG711" s="109"/>
      <c r="DQH711" s="109"/>
      <c r="DQI711" s="109"/>
      <c r="DQJ711" s="109"/>
      <c r="DQK711" s="109"/>
      <c r="DQL711" s="109"/>
      <c r="DQM711" s="109"/>
      <c r="DQN711" s="109"/>
      <c r="DQO711" s="109"/>
      <c r="DQP711" s="109"/>
      <c r="DQQ711" s="109"/>
      <c r="DQR711" s="109"/>
      <c r="DQS711" s="109"/>
      <c r="DQT711" s="109"/>
      <c r="DQU711" s="109"/>
      <c r="DQV711" s="109"/>
      <c r="DQW711" s="109"/>
      <c r="DQX711" s="109"/>
      <c r="DQY711" s="109"/>
      <c r="DQZ711" s="109"/>
      <c r="DRA711" s="109"/>
      <c r="DRB711" s="109"/>
      <c r="DRC711" s="109"/>
      <c r="DRD711" s="109"/>
      <c r="DRE711" s="109"/>
      <c r="DRF711" s="109"/>
      <c r="DRG711" s="109"/>
      <c r="DRH711" s="109"/>
      <c r="DRI711" s="109"/>
      <c r="DRJ711" s="109"/>
      <c r="DRK711" s="109"/>
      <c r="DRL711" s="109"/>
      <c r="DRM711" s="109"/>
      <c r="DRN711" s="109"/>
      <c r="DRO711" s="109"/>
      <c r="DRP711" s="109"/>
      <c r="DRQ711" s="109"/>
      <c r="DRR711" s="109"/>
      <c r="DRS711" s="109"/>
      <c r="DRT711" s="109"/>
      <c r="DRU711" s="109"/>
      <c r="DRV711" s="109"/>
      <c r="DRW711" s="109"/>
      <c r="DRX711" s="109"/>
      <c r="DRY711" s="109"/>
      <c r="DRZ711" s="109"/>
      <c r="DSA711" s="109"/>
      <c r="DSB711" s="109"/>
      <c r="DSC711" s="109"/>
      <c r="DSD711" s="109"/>
      <c r="DSE711" s="109"/>
      <c r="DSF711" s="109"/>
      <c r="DSG711" s="109"/>
      <c r="DSH711" s="109"/>
      <c r="DSI711" s="109"/>
      <c r="DSJ711" s="109"/>
      <c r="DSK711" s="109"/>
      <c r="DSL711" s="109"/>
      <c r="DSM711" s="109"/>
      <c r="DSN711" s="109"/>
      <c r="DSO711" s="109"/>
      <c r="DSP711" s="109"/>
      <c r="DSQ711" s="109"/>
      <c r="DSR711" s="109"/>
      <c r="DSS711" s="109"/>
      <c r="DST711" s="109"/>
      <c r="DSU711" s="109"/>
      <c r="DSV711" s="109"/>
      <c r="DSW711" s="109"/>
      <c r="DSX711" s="109"/>
      <c r="DSY711" s="109"/>
      <c r="DSZ711" s="109"/>
      <c r="DTA711" s="109"/>
      <c r="DTB711" s="109"/>
      <c r="DTC711" s="109"/>
      <c r="DTD711" s="109"/>
      <c r="DTE711" s="109"/>
      <c r="DTF711" s="109"/>
      <c r="DTG711" s="109"/>
      <c r="DTH711" s="109"/>
      <c r="DTI711" s="109"/>
      <c r="DTJ711" s="109"/>
      <c r="DTK711" s="109"/>
      <c r="DTL711" s="109"/>
      <c r="DTM711" s="109"/>
      <c r="DTN711" s="109"/>
      <c r="DTO711" s="109"/>
      <c r="DTP711" s="109"/>
      <c r="DTQ711" s="109"/>
      <c r="DTR711" s="109"/>
      <c r="DTS711" s="109"/>
      <c r="DTT711" s="109"/>
      <c r="DTU711" s="109"/>
      <c r="DTV711" s="109"/>
      <c r="DTW711" s="109"/>
      <c r="DTX711" s="109"/>
      <c r="DTY711" s="109"/>
      <c r="DTZ711" s="109"/>
      <c r="DUA711" s="109"/>
      <c r="DUB711" s="109"/>
      <c r="DUC711" s="109"/>
      <c r="DUD711" s="109"/>
      <c r="DUE711" s="109"/>
      <c r="DUF711" s="109"/>
      <c r="DUG711" s="109"/>
      <c r="DUH711" s="109"/>
      <c r="DUI711" s="109"/>
      <c r="DUJ711" s="109"/>
      <c r="DUK711" s="109"/>
      <c r="DUL711" s="109"/>
      <c r="DUM711" s="109"/>
      <c r="DUN711" s="109"/>
      <c r="DUO711" s="109"/>
      <c r="DUP711" s="109"/>
      <c r="DUQ711" s="109"/>
      <c r="DUR711" s="109"/>
      <c r="DUS711" s="109"/>
      <c r="DUT711" s="109"/>
      <c r="DUU711" s="109"/>
      <c r="DUV711" s="109"/>
      <c r="DUW711" s="109"/>
      <c r="DUX711" s="109"/>
      <c r="DUY711" s="109"/>
      <c r="DUZ711" s="109"/>
      <c r="DVA711" s="109"/>
      <c r="DVB711" s="109"/>
      <c r="DVC711" s="109"/>
      <c r="DVD711" s="109"/>
      <c r="DVE711" s="109"/>
      <c r="DVF711" s="109"/>
      <c r="DVG711" s="109"/>
      <c r="DVH711" s="109"/>
      <c r="DVI711" s="109"/>
      <c r="DVJ711" s="109"/>
      <c r="DVK711" s="109"/>
      <c r="DVL711" s="109"/>
      <c r="DVM711" s="109"/>
      <c r="DVN711" s="109"/>
      <c r="DVO711" s="109"/>
      <c r="DVP711" s="109"/>
      <c r="DVQ711" s="109"/>
      <c r="DVR711" s="109"/>
      <c r="DVS711" s="109"/>
      <c r="DVT711" s="109"/>
      <c r="DVU711" s="109"/>
      <c r="DVV711" s="109"/>
      <c r="DVW711" s="109"/>
      <c r="DVX711" s="109"/>
      <c r="DVY711" s="109"/>
      <c r="DVZ711" s="109"/>
      <c r="DWA711" s="109"/>
      <c r="DWB711" s="109"/>
      <c r="DWC711" s="109"/>
      <c r="DWD711" s="109"/>
      <c r="DWE711" s="109"/>
      <c r="DWF711" s="109"/>
      <c r="DWG711" s="109"/>
      <c r="DWH711" s="109"/>
      <c r="DWI711" s="109"/>
      <c r="DWJ711" s="109"/>
      <c r="DWK711" s="109"/>
      <c r="DWL711" s="109"/>
      <c r="DWM711" s="109"/>
      <c r="DWN711" s="109"/>
      <c r="DWO711" s="109"/>
      <c r="DWP711" s="109"/>
      <c r="DWQ711" s="109"/>
      <c r="DWR711" s="109"/>
      <c r="DWS711" s="109"/>
      <c r="DWT711" s="109"/>
      <c r="DWU711" s="109"/>
      <c r="DWV711" s="109"/>
      <c r="DWW711" s="109"/>
      <c r="DWX711" s="109"/>
      <c r="DWY711" s="109"/>
      <c r="DWZ711" s="109"/>
      <c r="DXA711" s="109"/>
      <c r="DXB711" s="109"/>
      <c r="DXC711" s="109"/>
      <c r="DXD711" s="109"/>
      <c r="DXE711" s="109"/>
      <c r="DXF711" s="109"/>
      <c r="DXG711" s="109"/>
      <c r="DXH711" s="109"/>
      <c r="DXI711" s="109"/>
      <c r="DXJ711" s="109"/>
      <c r="DXK711" s="109"/>
      <c r="DXL711" s="109"/>
      <c r="DXM711" s="109"/>
      <c r="DXN711" s="109"/>
      <c r="DXO711" s="109"/>
      <c r="DXP711" s="109"/>
      <c r="DXQ711" s="109"/>
      <c r="DXR711" s="109"/>
      <c r="DXS711" s="109"/>
      <c r="DXT711" s="109"/>
      <c r="DXU711" s="109"/>
      <c r="DXV711" s="109"/>
      <c r="DXW711" s="109"/>
      <c r="DXX711" s="109"/>
      <c r="DXY711" s="109"/>
      <c r="DXZ711" s="109"/>
      <c r="DYA711" s="109"/>
      <c r="DYB711" s="109"/>
      <c r="DYC711" s="109"/>
      <c r="DYD711" s="109"/>
      <c r="DYE711" s="109"/>
      <c r="DYF711" s="109"/>
      <c r="DYG711" s="109"/>
      <c r="DYH711" s="109"/>
      <c r="DYI711" s="109"/>
      <c r="DYJ711" s="109"/>
      <c r="DYK711" s="109"/>
      <c r="DYL711" s="109"/>
      <c r="DYM711" s="109"/>
      <c r="DYN711" s="109"/>
      <c r="DYO711" s="109"/>
      <c r="DYP711" s="109"/>
      <c r="DYQ711" s="109"/>
      <c r="DYR711" s="109"/>
      <c r="DYS711" s="109"/>
      <c r="DYT711" s="109"/>
      <c r="DYU711" s="109"/>
      <c r="DYV711" s="109"/>
      <c r="DYW711" s="109"/>
      <c r="DYX711" s="109"/>
      <c r="DYY711" s="109"/>
      <c r="DYZ711" s="109"/>
      <c r="DZA711" s="109"/>
      <c r="DZB711" s="109"/>
      <c r="DZC711" s="109"/>
      <c r="DZD711" s="109"/>
      <c r="DZE711" s="109"/>
      <c r="DZF711" s="109"/>
      <c r="DZG711" s="109"/>
      <c r="DZH711" s="109"/>
      <c r="DZI711" s="109"/>
      <c r="DZJ711" s="109"/>
      <c r="DZK711" s="109"/>
      <c r="DZL711" s="109"/>
      <c r="DZM711" s="109"/>
      <c r="DZN711" s="109"/>
      <c r="DZO711" s="109"/>
      <c r="DZP711" s="109"/>
      <c r="DZQ711" s="109"/>
      <c r="DZR711" s="109"/>
      <c r="DZS711" s="109"/>
      <c r="DZT711" s="109"/>
      <c r="DZU711" s="109"/>
      <c r="DZV711" s="109"/>
      <c r="DZW711" s="109"/>
      <c r="DZX711" s="109"/>
      <c r="DZY711" s="109"/>
      <c r="DZZ711" s="109"/>
      <c r="EAA711" s="109"/>
      <c r="EAB711" s="109"/>
      <c r="EAC711" s="109"/>
      <c r="EAD711" s="109"/>
      <c r="EAE711" s="109"/>
      <c r="EAF711" s="109"/>
      <c r="EAG711" s="109"/>
      <c r="EAH711" s="109"/>
      <c r="EAI711" s="109"/>
      <c r="EAJ711" s="109"/>
      <c r="EAK711" s="109"/>
      <c r="EAL711" s="109"/>
      <c r="EAM711" s="109"/>
      <c r="EAN711" s="109"/>
      <c r="EAO711" s="109"/>
      <c r="EAP711" s="109"/>
      <c r="EAQ711" s="109"/>
      <c r="EAR711" s="109"/>
      <c r="EAS711" s="109"/>
      <c r="EAT711" s="109"/>
      <c r="EAU711" s="109"/>
      <c r="EAV711" s="109"/>
      <c r="EAW711" s="109"/>
      <c r="EAX711" s="109"/>
      <c r="EAY711" s="109"/>
      <c r="EAZ711" s="109"/>
      <c r="EBA711" s="109"/>
      <c r="EBB711" s="109"/>
      <c r="EBC711" s="109"/>
      <c r="EBD711" s="109"/>
      <c r="EBE711" s="109"/>
      <c r="EBF711" s="109"/>
      <c r="EBG711" s="109"/>
      <c r="EBH711" s="109"/>
      <c r="EBI711" s="109"/>
      <c r="EBJ711" s="109"/>
      <c r="EBK711" s="109"/>
      <c r="EBL711" s="109"/>
      <c r="EBM711" s="109"/>
      <c r="EBN711" s="109"/>
      <c r="EBO711" s="109"/>
      <c r="EBP711" s="109"/>
      <c r="EBQ711" s="109"/>
      <c r="EBR711" s="109"/>
      <c r="EBS711" s="109"/>
      <c r="EBT711" s="109"/>
      <c r="EBU711" s="109"/>
      <c r="EBV711" s="109"/>
      <c r="EBW711" s="109"/>
      <c r="EBX711" s="109"/>
      <c r="EBY711" s="109"/>
      <c r="EBZ711" s="109"/>
      <c r="ECA711" s="109"/>
      <c r="ECB711" s="109"/>
      <c r="ECC711" s="109"/>
      <c r="ECD711" s="109"/>
      <c r="ECE711" s="109"/>
      <c r="ECF711" s="109"/>
      <c r="ECG711" s="109"/>
      <c r="ECH711" s="109"/>
      <c r="ECI711" s="109"/>
      <c r="ECJ711" s="109"/>
      <c r="ECK711" s="109"/>
      <c r="ECL711" s="109"/>
      <c r="ECM711" s="109"/>
      <c r="ECN711" s="109"/>
      <c r="ECO711" s="109"/>
      <c r="ECP711" s="109"/>
      <c r="ECQ711" s="109"/>
      <c r="ECR711" s="109"/>
      <c r="ECS711" s="109"/>
      <c r="ECT711" s="109"/>
      <c r="ECU711" s="109"/>
      <c r="ECV711" s="109"/>
      <c r="ECW711" s="109"/>
      <c r="ECX711" s="109"/>
      <c r="ECY711" s="109"/>
      <c r="ECZ711" s="109"/>
      <c r="EDA711" s="109"/>
      <c r="EDB711" s="109"/>
      <c r="EDC711" s="109"/>
      <c r="EDD711" s="109"/>
      <c r="EDE711" s="109"/>
      <c r="EDF711" s="109"/>
      <c r="EDG711" s="109"/>
      <c r="EDH711" s="109"/>
      <c r="EDI711" s="109"/>
      <c r="EDJ711" s="109"/>
      <c r="EDK711" s="109"/>
      <c r="EDL711" s="109"/>
      <c r="EDM711" s="109"/>
      <c r="EDN711" s="109"/>
      <c r="EDO711" s="109"/>
      <c r="EDP711" s="109"/>
      <c r="EDQ711" s="109"/>
      <c r="EDR711" s="109"/>
      <c r="EDS711" s="109"/>
      <c r="EDT711" s="109"/>
      <c r="EDU711" s="109"/>
      <c r="EDV711" s="109"/>
      <c r="EDW711" s="109"/>
      <c r="EDX711" s="109"/>
      <c r="EDY711" s="109"/>
      <c r="EDZ711" s="109"/>
      <c r="EEA711" s="109"/>
      <c r="EEB711" s="109"/>
      <c r="EEC711" s="109"/>
      <c r="EED711" s="109"/>
      <c r="EEE711" s="109"/>
      <c r="EEF711" s="109"/>
      <c r="EEG711" s="109"/>
      <c r="EEH711" s="109"/>
      <c r="EEI711" s="109"/>
      <c r="EEJ711" s="109"/>
      <c r="EEK711" s="109"/>
      <c r="EEL711" s="109"/>
      <c r="EEM711" s="109"/>
      <c r="EEN711" s="109"/>
      <c r="EEO711" s="109"/>
      <c r="EEP711" s="109"/>
      <c r="EEQ711" s="109"/>
      <c r="EER711" s="109"/>
      <c r="EES711" s="109"/>
      <c r="EET711" s="109"/>
      <c r="EEU711" s="109"/>
      <c r="EEV711" s="109"/>
      <c r="EEW711" s="109"/>
      <c r="EEX711" s="109"/>
      <c r="EEY711" s="109"/>
      <c r="EEZ711" s="109"/>
      <c r="EFA711" s="109"/>
      <c r="EFB711" s="109"/>
      <c r="EFC711" s="109"/>
      <c r="EFD711" s="109"/>
      <c r="EFE711" s="109"/>
      <c r="EFF711" s="109"/>
      <c r="EFG711" s="109"/>
      <c r="EFH711" s="109"/>
      <c r="EFI711" s="109"/>
      <c r="EFJ711" s="109"/>
      <c r="EFK711" s="109"/>
      <c r="EFL711" s="109"/>
      <c r="EFM711" s="109"/>
      <c r="EFN711" s="109"/>
      <c r="EFO711" s="109"/>
      <c r="EFP711" s="109"/>
      <c r="EFQ711" s="109"/>
      <c r="EFR711" s="109"/>
      <c r="EFS711" s="109"/>
      <c r="EFT711" s="109"/>
      <c r="EFU711" s="109"/>
      <c r="EFV711" s="109"/>
      <c r="EFW711" s="109"/>
      <c r="EFX711" s="109"/>
      <c r="EFY711" s="109"/>
      <c r="EFZ711" s="109"/>
      <c r="EGA711" s="109"/>
      <c r="EGB711" s="109"/>
      <c r="EGC711" s="109"/>
      <c r="EGD711" s="109"/>
      <c r="EGE711" s="109"/>
      <c r="EGF711" s="109"/>
      <c r="EGG711" s="109"/>
      <c r="EGH711" s="109"/>
      <c r="EGI711" s="109"/>
      <c r="EGJ711" s="109"/>
      <c r="EGK711" s="109"/>
      <c r="EGL711" s="109"/>
      <c r="EGM711" s="109"/>
      <c r="EGN711" s="109"/>
      <c r="EGO711" s="109"/>
      <c r="EGP711" s="109"/>
      <c r="EGQ711" s="109"/>
      <c r="EGR711" s="109"/>
      <c r="EGS711" s="109"/>
      <c r="EGT711" s="109"/>
      <c r="EGU711" s="109"/>
      <c r="EGV711" s="109"/>
      <c r="EGW711" s="109"/>
      <c r="EGX711" s="109"/>
      <c r="EGY711" s="109"/>
      <c r="EGZ711" s="109"/>
      <c r="EHA711" s="109"/>
      <c r="EHB711" s="109"/>
      <c r="EHC711" s="109"/>
      <c r="EHD711" s="109"/>
      <c r="EHE711" s="109"/>
      <c r="EHF711" s="109"/>
      <c r="EHG711" s="109"/>
      <c r="EHH711" s="109"/>
      <c r="EHI711" s="109"/>
      <c r="EHJ711" s="109"/>
      <c r="EHK711" s="109"/>
      <c r="EHL711" s="109"/>
      <c r="EHM711" s="109"/>
      <c r="EHN711" s="109"/>
      <c r="EHO711" s="109"/>
      <c r="EHP711" s="109"/>
      <c r="EHQ711" s="109"/>
      <c r="EHR711" s="109"/>
      <c r="EHS711" s="109"/>
      <c r="EHT711" s="109"/>
      <c r="EHU711" s="109"/>
      <c r="EHV711" s="109"/>
      <c r="EHW711" s="109"/>
      <c r="EHX711" s="109"/>
      <c r="EHY711" s="109"/>
      <c r="EHZ711" s="109"/>
      <c r="EIA711" s="109"/>
      <c r="EIB711" s="109"/>
      <c r="EIC711" s="109"/>
      <c r="EID711" s="109"/>
      <c r="EIE711" s="109"/>
      <c r="EIF711" s="109"/>
      <c r="EIG711" s="109"/>
      <c r="EIH711" s="109"/>
      <c r="EII711" s="109"/>
      <c r="EIJ711" s="109"/>
      <c r="EIK711" s="109"/>
      <c r="EIL711" s="109"/>
      <c r="EIM711" s="109"/>
      <c r="EIN711" s="109"/>
      <c r="EIO711" s="109"/>
      <c r="EIP711" s="109"/>
      <c r="EIQ711" s="109"/>
      <c r="EIR711" s="109"/>
      <c r="EIS711" s="109"/>
      <c r="EIT711" s="109"/>
      <c r="EIU711" s="109"/>
      <c r="EIV711" s="109"/>
      <c r="EIW711" s="109"/>
      <c r="EIX711" s="109"/>
      <c r="EIY711" s="109"/>
      <c r="EIZ711" s="109"/>
      <c r="EJA711" s="109"/>
      <c r="EJB711" s="109"/>
      <c r="EJC711" s="109"/>
      <c r="EJD711" s="109"/>
      <c r="EJE711" s="109"/>
      <c r="EJF711" s="109"/>
      <c r="EJG711" s="109"/>
      <c r="EJH711" s="109"/>
      <c r="EJI711" s="109"/>
      <c r="EJJ711" s="109"/>
      <c r="EJK711" s="109"/>
      <c r="EJL711" s="109"/>
      <c r="EJM711" s="109"/>
      <c r="EJN711" s="109"/>
      <c r="EJO711" s="109"/>
      <c r="EJP711" s="109"/>
      <c r="EJQ711" s="109"/>
      <c r="EJR711" s="109"/>
      <c r="EJS711" s="109"/>
      <c r="EJT711" s="109"/>
      <c r="EJU711" s="109"/>
      <c r="EJV711" s="109"/>
      <c r="EJW711" s="109"/>
      <c r="EJX711" s="109"/>
      <c r="EJY711" s="109"/>
      <c r="EJZ711" s="109"/>
      <c r="EKA711" s="109"/>
      <c r="EKB711" s="109"/>
      <c r="EKC711" s="109"/>
      <c r="EKD711" s="109"/>
      <c r="EKE711" s="109"/>
      <c r="EKF711" s="109"/>
      <c r="EKG711" s="109"/>
      <c r="EKH711" s="109"/>
      <c r="EKI711" s="109"/>
      <c r="EKJ711" s="109"/>
      <c r="EKK711" s="109"/>
      <c r="EKL711" s="109"/>
      <c r="EKM711" s="109"/>
      <c r="EKN711" s="109"/>
      <c r="EKO711" s="109"/>
      <c r="EKP711" s="109"/>
      <c r="EKQ711" s="109"/>
      <c r="EKR711" s="109"/>
      <c r="EKS711" s="109"/>
      <c r="EKT711" s="109"/>
      <c r="EKU711" s="109"/>
      <c r="EKV711" s="109"/>
      <c r="EKW711" s="109"/>
      <c r="EKX711" s="109"/>
      <c r="EKY711" s="109"/>
      <c r="EKZ711" s="109"/>
      <c r="ELA711" s="109"/>
      <c r="ELB711" s="109"/>
      <c r="ELC711" s="109"/>
      <c r="ELD711" s="109"/>
      <c r="ELE711" s="109"/>
      <c r="ELF711" s="109"/>
      <c r="ELG711" s="109"/>
      <c r="ELH711" s="109"/>
      <c r="ELI711" s="109"/>
      <c r="ELJ711" s="109"/>
      <c r="ELK711" s="109"/>
      <c r="ELL711" s="109"/>
      <c r="ELM711" s="109"/>
      <c r="ELN711" s="109"/>
      <c r="ELO711" s="109"/>
      <c r="ELP711" s="109"/>
      <c r="ELQ711" s="109"/>
      <c r="ELR711" s="109"/>
      <c r="ELS711" s="109"/>
      <c r="ELT711" s="109"/>
      <c r="ELU711" s="109"/>
      <c r="ELV711" s="109"/>
      <c r="ELW711" s="109"/>
      <c r="ELX711" s="109"/>
      <c r="ELY711" s="109"/>
      <c r="ELZ711" s="109"/>
      <c r="EMA711" s="109"/>
      <c r="EMB711" s="109"/>
      <c r="EMC711" s="109"/>
      <c r="EMD711" s="109"/>
      <c r="EME711" s="109"/>
      <c r="EMF711" s="109"/>
      <c r="EMG711" s="109"/>
      <c r="EMH711" s="109"/>
      <c r="EMI711" s="109"/>
      <c r="EMJ711" s="109"/>
      <c r="EMK711" s="109"/>
      <c r="EML711" s="109"/>
      <c r="EMM711" s="109"/>
      <c r="EMN711" s="109"/>
      <c r="EMO711" s="109"/>
      <c r="EMP711" s="109"/>
      <c r="EMQ711" s="109"/>
      <c r="EMR711" s="109"/>
      <c r="EMS711" s="109"/>
      <c r="EMT711" s="109"/>
      <c r="EMU711" s="109"/>
      <c r="EMV711" s="109"/>
      <c r="EMW711" s="109"/>
      <c r="EMX711" s="109"/>
      <c r="EMY711" s="109"/>
      <c r="EMZ711" s="109"/>
      <c r="ENA711" s="109"/>
      <c r="ENB711" s="109"/>
      <c r="ENC711" s="109"/>
      <c r="END711" s="109"/>
      <c r="ENE711" s="109"/>
      <c r="ENF711" s="109"/>
      <c r="ENG711" s="109"/>
      <c r="ENH711" s="109"/>
      <c r="ENI711" s="109"/>
      <c r="ENJ711" s="109"/>
      <c r="ENK711" s="109"/>
      <c r="ENL711" s="109"/>
      <c r="ENM711" s="109"/>
      <c r="ENN711" s="109"/>
      <c r="ENO711" s="109"/>
      <c r="ENP711" s="109"/>
      <c r="ENQ711" s="109"/>
      <c r="ENR711" s="109"/>
      <c r="ENS711" s="109"/>
      <c r="ENT711" s="109"/>
      <c r="ENU711" s="109"/>
      <c r="ENV711" s="109"/>
      <c r="ENW711" s="109"/>
      <c r="ENX711" s="109"/>
      <c r="ENY711" s="109"/>
      <c r="ENZ711" s="109"/>
      <c r="EOA711" s="109"/>
      <c r="EOB711" s="109"/>
      <c r="EOC711" s="109"/>
      <c r="EOD711" s="109"/>
      <c r="EOE711" s="109"/>
      <c r="EOF711" s="109"/>
      <c r="EOG711" s="109"/>
      <c r="EOH711" s="109"/>
      <c r="EOI711" s="109"/>
      <c r="EOJ711" s="109"/>
      <c r="EOK711" s="109"/>
      <c r="EOL711" s="109"/>
      <c r="EOM711" s="109"/>
      <c r="EON711" s="109"/>
      <c r="EOO711" s="109"/>
      <c r="EOP711" s="109"/>
      <c r="EOQ711" s="109"/>
      <c r="EOR711" s="109"/>
      <c r="EOS711" s="109"/>
      <c r="EOT711" s="109"/>
      <c r="EOU711" s="109"/>
      <c r="EOV711" s="109"/>
      <c r="EOW711" s="109"/>
      <c r="EOX711" s="109"/>
      <c r="EOY711" s="109"/>
      <c r="EOZ711" s="109"/>
      <c r="EPA711" s="109"/>
      <c r="EPB711" s="109"/>
      <c r="EPC711" s="109"/>
      <c r="EPD711" s="109"/>
      <c r="EPE711" s="109"/>
      <c r="EPF711" s="109"/>
      <c r="EPG711" s="109"/>
      <c r="EPH711" s="109"/>
      <c r="EPI711" s="109"/>
      <c r="EPJ711" s="109"/>
      <c r="EPK711" s="109"/>
      <c r="EPL711" s="109"/>
      <c r="EPM711" s="109"/>
      <c r="EPN711" s="109"/>
      <c r="EPO711" s="109"/>
      <c r="EPP711" s="109"/>
      <c r="EPQ711" s="109"/>
      <c r="EPR711" s="109"/>
      <c r="EPS711" s="109"/>
      <c r="EPT711" s="109"/>
      <c r="EPU711" s="109"/>
      <c r="EPV711" s="109"/>
      <c r="EPW711" s="109"/>
      <c r="EPX711" s="109"/>
      <c r="EPY711" s="109"/>
      <c r="EPZ711" s="109"/>
      <c r="EQA711" s="109"/>
      <c r="EQB711" s="109"/>
      <c r="EQC711" s="109"/>
      <c r="EQD711" s="109"/>
      <c r="EQE711" s="109"/>
      <c r="EQF711" s="109"/>
      <c r="EQG711" s="109"/>
      <c r="EQH711" s="109"/>
      <c r="EQI711" s="109"/>
      <c r="EQJ711" s="109"/>
      <c r="EQK711" s="109"/>
      <c r="EQL711" s="109"/>
      <c r="EQM711" s="109"/>
      <c r="EQN711" s="109"/>
      <c r="EQO711" s="109"/>
      <c r="EQP711" s="109"/>
      <c r="EQQ711" s="109"/>
      <c r="EQR711" s="109"/>
      <c r="EQS711" s="109"/>
      <c r="EQT711" s="109"/>
      <c r="EQU711" s="109"/>
      <c r="EQV711" s="109"/>
      <c r="EQW711" s="109"/>
      <c r="EQX711" s="109"/>
      <c r="EQY711" s="109"/>
      <c r="EQZ711" s="109"/>
      <c r="ERA711" s="109"/>
      <c r="ERB711" s="109"/>
      <c r="ERC711" s="109"/>
      <c r="ERD711" s="109"/>
      <c r="ERE711" s="109"/>
      <c r="ERF711" s="109"/>
      <c r="ERG711" s="109"/>
      <c r="ERH711" s="109"/>
      <c r="ERI711" s="109"/>
      <c r="ERJ711" s="109"/>
      <c r="ERK711" s="109"/>
      <c r="ERL711" s="109"/>
      <c r="ERM711" s="109"/>
      <c r="ERN711" s="109"/>
      <c r="ERO711" s="109"/>
      <c r="ERP711" s="109"/>
      <c r="ERQ711" s="109"/>
      <c r="ERR711" s="109"/>
      <c r="ERS711" s="109"/>
      <c r="ERT711" s="109"/>
      <c r="ERU711" s="109"/>
      <c r="ERV711" s="109"/>
      <c r="ERW711" s="109"/>
      <c r="ERX711" s="109"/>
      <c r="ERY711" s="109"/>
      <c r="ERZ711" s="109"/>
      <c r="ESA711" s="109"/>
      <c r="ESB711" s="109"/>
      <c r="ESC711" s="109"/>
      <c r="ESD711" s="109"/>
      <c r="ESE711" s="109"/>
      <c r="ESF711" s="109"/>
      <c r="ESG711" s="109"/>
      <c r="ESH711" s="109"/>
      <c r="ESI711" s="109"/>
      <c r="ESJ711" s="109"/>
      <c r="ESK711" s="109"/>
      <c r="ESL711" s="109"/>
      <c r="ESM711" s="109"/>
      <c r="ESN711" s="109"/>
      <c r="ESO711" s="109"/>
      <c r="ESP711" s="109"/>
      <c r="ESQ711" s="109"/>
      <c r="ESR711" s="109"/>
      <c r="ESS711" s="109"/>
      <c r="EST711" s="109"/>
      <c r="ESU711" s="109"/>
      <c r="ESV711" s="109"/>
      <c r="ESW711" s="109"/>
      <c r="ESX711" s="109"/>
      <c r="ESY711" s="109"/>
      <c r="ESZ711" s="109"/>
      <c r="ETA711" s="109"/>
      <c r="ETB711" s="109"/>
      <c r="ETC711" s="109"/>
      <c r="ETD711" s="109"/>
      <c r="ETE711" s="109"/>
      <c r="ETF711" s="109"/>
      <c r="ETG711" s="109"/>
      <c r="ETH711" s="109"/>
      <c r="ETI711" s="109"/>
      <c r="ETJ711" s="109"/>
      <c r="ETK711" s="109"/>
      <c r="ETL711" s="109"/>
      <c r="ETM711" s="109"/>
      <c r="ETN711" s="109"/>
      <c r="ETO711" s="109"/>
      <c r="ETP711" s="109"/>
      <c r="ETQ711" s="109"/>
      <c r="ETR711" s="109"/>
      <c r="ETS711" s="109"/>
      <c r="ETT711" s="109"/>
      <c r="ETU711" s="109"/>
      <c r="ETV711" s="109"/>
      <c r="ETW711" s="109"/>
      <c r="ETX711" s="109"/>
      <c r="ETY711" s="109"/>
      <c r="ETZ711" s="109"/>
      <c r="EUA711" s="109"/>
      <c r="EUB711" s="109"/>
      <c r="EUC711" s="109"/>
      <c r="EUD711" s="109"/>
      <c r="EUE711" s="109"/>
      <c r="EUF711" s="109"/>
      <c r="EUG711" s="109"/>
      <c r="EUH711" s="109"/>
      <c r="EUI711" s="109"/>
      <c r="EUJ711" s="109"/>
      <c r="EUK711" s="109"/>
      <c r="EUL711" s="109"/>
      <c r="EUM711" s="109"/>
      <c r="EUN711" s="109"/>
      <c r="EUO711" s="109"/>
      <c r="EUP711" s="109"/>
      <c r="EUQ711" s="109"/>
      <c r="EUR711" s="109"/>
      <c r="EUS711" s="109"/>
      <c r="EUT711" s="109"/>
      <c r="EUU711" s="109"/>
      <c r="EUV711" s="109"/>
      <c r="EUW711" s="109"/>
      <c r="EUX711" s="109"/>
      <c r="EUY711" s="109"/>
      <c r="EUZ711" s="109"/>
      <c r="EVA711" s="109"/>
      <c r="EVB711" s="109"/>
      <c r="EVC711" s="109"/>
      <c r="EVD711" s="109"/>
      <c r="EVE711" s="109"/>
      <c r="EVF711" s="109"/>
      <c r="EVG711" s="109"/>
      <c r="EVH711" s="109"/>
      <c r="EVI711" s="109"/>
      <c r="EVJ711" s="109"/>
      <c r="EVK711" s="109"/>
      <c r="EVL711" s="109"/>
      <c r="EVM711" s="109"/>
      <c r="EVN711" s="109"/>
      <c r="EVO711" s="109"/>
      <c r="EVP711" s="109"/>
      <c r="EVQ711" s="109"/>
      <c r="EVR711" s="109"/>
      <c r="EVS711" s="109"/>
      <c r="EVT711" s="109"/>
      <c r="EVU711" s="109"/>
      <c r="EVV711" s="109"/>
      <c r="EVW711" s="109"/>
      <c r="EVX711" s="109"/>
      <c r="EVY711" s="109"/>
      <c r="EVZ711" s="109"/>
      <c r="EWA711" s="109"/>
      <c r="EWB711" s="109"/>
      <c r="EWC711" s="109"/>
      <c r="EWD711" s="109"/>
      <c r="EWE711" s="109"/>
      <c r="EWF711" s="109"/>
      <c r="EWG711" s="109"/>
      <c r="EWH711" s="109"/>
      <c r="EWI711" s="109"/>
      <c r="EWJ711" s="109"/>
      <c r="EWK711" s="109"/>
      <c r="EWL711" s="109"/>
      <c r="EWM711" s="109"/>
      <c r="EWN711" s="109"/>
      <c r="EWO711" s="109"/>
      <c r="EWP711" s="109"/>
      <c r="EWQ711" s="109"/>
      <c r="EWR711" s="109"/>
      <c r="EWS711" s="109"/>
      <c r="EWT711" s="109"/>
      <c r="EWU711" s="109"/>
      <c r="EWV711" s="109"/>
      <c r="EWW711" s="109"/>
      <c r="EWX711" s="109"/>
      <c r="EWY711" s="109"/>
      <c r="EWZ711" s="109"/>
      <c r="EXA711" s="109"/>
      <c r="EXB711" s="109"/>
      <c r="EXC711" s="109"/>
      <c r="EXD711" s="109"/>
      <c r="EXE711" s="109"/>
      <c r="EXF711" s="109"/>
      <c r="EXG711" s="109"/>
      <c r="EXH711" s="109"/>
      <c r="EXI711" s="109"/>
      <c r="EXJ711" s="109"/>
      <c r="EXK711" s="109"/>
      <c r="EXL711" s="109"/>
      <c r="EXM711" s="109"/>
      <c r="EXN711" s="109"/>
      <c r="EXO711" s="109"/>
      <c r="EXP711" s="109"/>
      <c r="EXQ711" s="109"/>
      <c r="EXR711" s="109"/>
      <c r="EXS711" s="109"/>
      <c r="EXT711" s="109"/>
      <c r="EXU711" s="109"/>
      <c r="EXV711" s="109"/>
      <c r="EXW711" s="109"/>
      <c r="EXX711" s="109"/>
      <c r="EXY711" s="109"/>
      <c r="EXZ711" s="109"/>
      <c r="EYA711" s="109"/>
      <c r="EYB711" s="109"/>
      <c r="EYC711" s="109"/>
      <c r="EYD711" s="109"/>
      <c r="EYE711" s="109"/>
      <c r="EYF711" s="109"/>
      <c r="EYG711" s="109"/>
      <c r="EYH711" s="109"/>
      <c r="EYI711" s="109"/>
      <c r="EYJ711" s="109"/>
      <c r="EYK711" s="109"/>
      <c r="EYL711" s="109"/>
      <c r="EYM711" s="109"/>
      <c r="EYN711" s="109"/>
      <c r="EYO711" s="109"/>
      <c r="EYP711" s="109"/>
      <c r="EYQ711" s="109"/>
      <c r="EYR711" s="109"/>
      <c r="EYS711" s="109"/>
      <c r="EYT711" s="109"/>
      <c r="EYU711" s="109"/>
      <c r="EYV711" s="109"/>
      <c r="EYW711" s="109"/>
      <c r="EYX711" s="109"/>
      <c r="EYY711" s="109"/>
      <c r="EYZ711" s="109"/>
      <c r="EZA711" s="109"/>
      <c r="EZB711" s="109"/>
      <c r="EZC711" s="109"/>
      <c r="EZD711" s="109"/>
      <c r="EZE711" s="109"/>
      <c r="EZF711" s="109"/>
      <c r="EZG711" s="109"/>
      <c r="EZH711" s="109"/>
      <c r="EZI711" s="109"/>
      <c r="EZJ711" s="109"/>
      <c r="EZK711" s="109"/>
      <c r="EZL711" s="109"/>
      <c r="EZM711" s="109"/>
      <c r="EZN711" s="109"/>
      <c r="EZO711" s="109"/>
      <c r="EZP711" s="109"/>
      <c r="EZQ711" s="109"/>
      <c r="EZR711" s="109"/>
      <c r="EZS711" s="109"/>
      <c r="EZT711" s="109"/>
      <c r="EZU711" s="109"/>
      <c r="EZV711" s="109"/>
      <c r="EZW711" s="109"/>
      <c r="EZX711" s="109"/>
      <c r="EZY711" s="109"/>
      <c r="EZZ711" s="109"/>
      <c r="FAA711" s="109"/>
      <c r="FAB711" s="109"/>
      <c r="FAC711" s="109"/>
      <c r="FAD711" s="109"/>
      <c r="FAE711" s="109"/>
      <c r="FAF711" s="109"/>
      <c r="FAG711" s="109"/>
      <c r="FAH711" s="109"/>
      <c r="FAI711" s="109"/>
      <c r="FAJ711" s="109"/>
      <c r="FAK711" s="109"/>
      <c r="FAL711" s="109"/>
      <c r="FAM711" s="109"/>
      <c r="FAN711" s="109"/>
      <c r="FAO711" s="109"/>
      <c r="FAP711" s="109"/>
      <c r="FAQ711" s="109"/>
      <c r="FAR711" s="109"/>
      <c r="FAS711" s="109"/>
      <c r="FAT711" s="109"/>
      <c r="FAU711" s="109"/>
      <c r="FAV711" s="109"/>
      <c r="FAW711" s="109"/>
      <c r="FAX711" s="109"/>
      <c r="FAY711" s="109"/>
      <c r="FAZ711" s="109"/>
      <c r="FBA711" s="109"/>
      <c r="FBB711" s="109"/>
      <c r="FBC711" s="109"/>
      <c r="FBD711" s="109"/>
      <c r="FBE711" s="109"/>
      <c r="FBF711" s="109"/>
      <c r="FBG711" s="109"/>
      <c r="FBH711" s="109"/>
      <c r="FBI711" s="109"/>
      <c r="FBJ711" s="109"/>
      <c r="FBK711" s="109"/>
      <c r="FBL711" s="109"/>
      <c r="FBM711" s="109"/>
      <c r="FBN711" s="109"/>
      <c r="FBO711" s="109"/>
      <c r="FBP711" s="109"/>
      <c r="FBQ711" s="109"/>
      <c r="FBR711" s="109"/>
      <c r="FBS711" s="109"/>
      <c r="FBT711" s="109"/>
      <c r="FBU711" s="109"/>
      <c r="FBV711" s="109"/>
      <c r="FBW711" s="109"/>
      <c r="FBX711" s="109"/>
      <c r="FBY711" s="109"/>
      <c r="FBZ711" s="109"/>
      <c r="FCA711" s="109"/>
      <c r="FCB711" s="109"/>
      <c r="FCC711" s="109"/>
      <c r="FCD711" s="109"/>
      <c r="FCE711" s="109"/>
      <c r="FCF711" s="109"/>
      <c r="FCG711" s="109"/>
      <c r="FCH711" s="109"/>
      <c r="FCI711" s="109"/>
      <c r="FCJ711" s="109"/>
      <c r="FCK711" s="109"/>
      <c r="FCL711" s="109"/>
      <c r="FCM711" s="109"/>
      <c r="FCN711" s="109"/>
      <c r="FCO711" s="109"/>
      <c r="FCP711" s="109"/>
      <c r="FCQ711" s="109"/>
      <c r="FCR711" s="109"/>
      <c r="FCS711" s="109"/>
      <c r="FCT711" s="109"/>
      <c r="FCU711" s="109"/>
      <c r="FCV711" s="109"/>
      <c r="FCW711" s="109"/>
      <c r="FCX711" s="109"/>
      <c r="FCY711" s="109"/>
      <c r="FCZ711" s="109"/>
      <c r="FDA711" s="109"/>
      <c r="FDB711" s="109"/>
      <c r="FDC711" s="109"/>
      <c r="FDD711" s="109"/>
      <c r="FDE711" s="109"/>
      <c r="FDF711" s="109"/>
      <c r="FDG711" s="109"/>
      <c r="FDH711" s="109"/>
      <c r="FDI711" s="109"/>
      <c r="FDJ711" s="109"/>
      <c r="FDK711" s="109"/>
      <c r="FDL711" s="109"/>
      <c r="FDM711" s="109"/>
      <c r="FDN711" s="109"/>
      <c r="FDO711" s="109"/>
      <c r="FDP711" s="109"/>
      <c r="FDQ711" s="109"/>
      <c r="FDR711" s="109"/>
      <c r="FDS711" s="109"/>
      <c r="FDT711" s="109"/>
      <c r="FDU711" s="109"/>
      <c r="FDV711" s="109"/>
      <c r="FDW711" s="109"/>
      <c r="FDX711" s="109"/>
      <c r="FDY711" s="109"/>
      <c r="FDZ711" s="109"/>
      <c r="FEA711" s="109"/>
      <c r="FEB711" s="109"/>
      <c r="FEC711" s="109"/>
      <c r="FED711" s="109"/>
      <c r="FEE711" s="109"/>
      <c r="FEF711" s="109"/>
      <c r="FEG711" s="109"/>
      <c r="FEH711" s="109"/>
      <c r="FEI711" s="109"/>
      <c r="FEJ711" s="109"/>
      <c r="FEK711" s="109"/>
      <c r="FEL711" s="109"/>
      <c r="FEM711" s="109"/>
      <c r="FEN711" s="109"/>
      <c r="FEO711" s="109"/>
      <c r="FEP711" s="109"/>
      <c r="FEQ711" s="109"/>
      <c r="FER711" s="109"/>
      <c r="FES711" s="109"/>
      <c r="FET711" s="109"/>
      <c r="FEU711" s="109"/>
      <c r="FEV711" s="109"/>
      <c r="FEW711" s="109"/>
      <c r="FEX711" s="109"/>
      <c r="FEY711" s="109"/>
      <c r="FEZ711" s="109"/>
      <c r="FFA711" s="109"/>
      <c r="FFB711" s="109"/>
      <c r="FFC711" s="109"/>
      <c r="FFD711" s="109"/>
      <c r="FFE711" s="109"/>
      <c r="FFF711" s="109"/>
      <c r="FFG711" s="109"/>
      <c r="FFH711" s="109"/>
      <c r="FFI711" s="109"/>
      <c r="FFJ711" s="109"/>
      <c r="FFK711" s="109"/>
      <c r="FFL711" s="109"/>
      <c r="FFM711" s="109"/>
      <c r="FFN711" s="109"/>
      <c r="FFO711" s="109"/>
      <c r="FFP711" s="109"/>
      <c r="FFQ711" s="109"/>
      <c r="FFR711" s="109"/>
      <c r="FFS711" s="109"/>
      <c r="FFT711" s="109"/>
      <c r="FFU711" s="109"/>
      <c r="FFV711" s="109"/>
      <c r="FFW711" s="109"/>
      <c r="FFX711" s="109"/>
      <c r="FFY711" s="109"/>
      <c r="FFZ711" s="109"/>
      <c r="FGA711" s="109"/>
      <c r="FGB711" s="109"/>
      <c r="FGC711" s="109"/>
      <c r="FGD711" s="109"/>
      <c r="FGE711" s="109"/>
      <c r="FGF711" s="109"/>
      <c r="FGG711" s="109"/>
      <c r="FGH711" s="109"/>
      <c r="FGI711" s="109"/>
      <c r="FGJ711" s="109"/>
      <c r="FGK711" s="109"/>
      <c r="FGL711" s="109"/>
      <c r="FGM711" s="109"/>
      <c r="FGN711" s="109"/>
      <c r="FGO711" s="109"/>
      <c r="FGP711" s="109"/>
      <c r="FGQ711" s="109"/>
      <c r="FGR711" s="109"/>
      <c r="FGS711" s="109"/>
      <c r="FGT711" s="109"/>
      <c r="FGU711" s="109"/>
      <c r="FGV711" s="109"/>
      <c r="FGW711" s="109"/>
      <c r="FGX711" s="109"/>
      <c r="FGY711" s="109"/>
      <c r="FGZ711" s="109"/>
      <c r="FHA711" s="109"/>
      <c r="FHB711" s="109"/>
      <c r="FHC711" s="109"/>
      <c r="FHD711" s="109"/>
      <c r="FHE711" s="109"/>
      <c r="FHF711" s="109"/>
      <c r="FHG711" s="109"/>
      <c r="FHH711" s="109"/>
      <c r="FHI711" s="109"/>
      <c r="FHJ711" s="109"/>
      <c r="FHK711" s="109"/>
      <c r="FHL711" s="109"/>
      <c r="FHM711" s="109"/>
      <c r="FHN711" s="109"/>
      <c r="FHO711" s="109"/>
      <c r="FHP711" s="109"/>
      <c r="FHQ711" s="109"/>
      <c r="FHR711" s="109"/>
      <c r="FHS711" s="109"/>
      <c r="FHT711" s="109"/>
      <c r="FHU711" s="109"/>
      <c r="FHV711" s="109"/>
      <c r="FHW711" s="109"/>
      <c r="FHX711" s="109"/>
      <c r="FHY711" s="109"/>
      <c r="FHZ711" s="109"/>
      <c r="FIA711" s="109"/>
      <c r="FIB711" s="109"/>
      <c r="FIC711" s="109"/>
      <c r="FID711" s="109"/>
      <c r="FIE711" s="109"/>
      <c r="FIF711" s="109"/>
      <c r="FIG711" s="109"/>
      <c r="FIH711" s="109"/>
      <c r="FII711" s="109"/>
      <c r="FIJ711" s="109"/>
      <c r="FIK711" s="109"/>
      <c r="FIL711" s="109"/>
      <c r="FIM711" s="109"/>
      <c r="FIN711" s="109"/>
      <c r="FIO711" s="109"/>
      <c r="FIP711" s="109"/>
      <c r="FIQ711" s="109"/>
      <c r="FIR711" s="109"/>
      <c r="FIS711" s="109"/>
      <c r="FIT711" s="109"/>
      <c r="FIU711" s="109"/>
      <c r="FIV711" s="109"/>
      <c r="FIW711" s="109"/>
      <c r="FIX711" s="109"/>
      <c r="FIY711" s="109"/>
      <c r="FIZ711" s="109"/>
      <c r="FJA711" s="109"/>
      <c r="FJB711" s="109"/>
      <c r="FJC711" s="109"/>
      <c r="FJD711" s="109"/>
      <c r="FJE711" s="109"/>
      <c r="FJF711" s="109"/>
      <c r="FJG711" s="109"/>
      <c r="FJH711" s="109"/>
      <c r="FJI711" s="109"/>
      <c r="FJJ711" s="109"/>
      <c r="FJK711" s="109"/>
      <c r="FJL711" s="109"/>
      <c r="FJM711" s="109"/>
      <c r="FJN711" s="109"/>
      <c r="FJO711" s="109"/>
      <c r="FJP711" s="109"/>
      <c r="FJQ711" s="109"/>
      <c r="FJR711" s="109"/>
      <c r="FJS711" s="109"/>
      <c r="FJT711" s="109"/>
      <c r="FJU711" s="109"/>
      <c r="FJV711" s="109"/>
      <c r="FJW711" s="109"/>
      <c r="FJX711" s="109"/>
      <c r="FJY711" s="109"/>
      <c r="FJZ711" s="109"/>
      <c r="FKA711" s="109"/>
      <c r="FKB711" s="109"/>
      <c r="FKC711" s="109"/>
      <c r="FKD711" s="109"/>
      <c r="FKE711" s="109"/>
      <c r="FKF711" s="109"/>
      <c r="FKG711" s="109"/>
      <c r="FKH711" s="109"/>
      <c r="FKI711" s="109"/>
      <c r="FKJ711" s="109"/>
      <c r="FKK711" s="109"/>
      <c r="FKL711" s="109"/>
      <c r="FKM711" s="109"/>
      <c r="FKN711" s="109"/>
      <c r="FKO711" s="109"/>
      <c r="FKP711" s="109"/>
      <c r="FKQ711" s="109"/>
      <c r="FKR711" s="109"/>
      <c r="FKS711" s="109"/>
      <c r="FKT711" s="109"/>
      <c r="FKU711" s="109"/>
      <c r="FKV711" s="109"/>
      <c r="FKW711" s="109"/>
      <c r="FKX711" s="109"/>
      <c r="FKY711" s="109"/>
      <c r="FKZ711" s="109"/>
      <c r="FLA711" s="109"/>
      <c r="FLB711" s="109"/>
      <c r="FLC711" s="109"/>
      <c r="FLD711" s="109"/>
      <c r="FLE711" s="109"/>
      <c r="FLF711" s="109"/>
      <c r="FLG711" s="109"/>
      <c r="FLH711" s="109"/>
      <c r="FLI711" s="109"/>
      <c r="FLJ711" s="109"/>
      <c r="FLK711" s="109"/>
      <c r="FLL711" s="109"/>
      <c r="FLM711" s="109"/>
      <c r="FLN711" s="109"/>
      <c r="FLO711" s="109"/>
      <c r="FLP711" s="109"/>
      <c r="FLQ711" s="109"/>
      <c r="FLR711" s="109"/>
      <c r="FLS711" s="109"/>
      <c r="FLT711" s="109"/>
      <c r="FLU711" s="109"/>
      <c r="FLV711" s="109"/>
      <c r="FLW711" s="109"/>
      <c r="FLX711" s="109"/>
      <c r="FLY711" s="109"/>
      <c r="FLZ711" s="109"/>
      <c r="FMA711" s="109"/>
      <c r="FMB711" s="109"/>
      <c r="FMC711" s="109"/>
      <c r="FMD711" s="109"/>
      <c r="FME711" s="109"/>
      <c r="FMF711" s="109"/>
      <c r="FMG711" s="109"/>
      <c r="FMH711" s="109"/>
      <c r="FMI711" s="109"/>
      <c r="FMJ711" s="109"/>
      <c r="FMK711" s="109"/>
      <c r="FML711" s="109"/>
      <c r="FMM711" s="109"/>
      <c r="FMN711" s="109"/>
      <c r="FMO711" s="109"/>
      <c r="FMP711" s="109"/>
      <c r="FMQ711" s="109"/>
      <c r="FMR711" s="109"/>
      <c r="FMS711" s="109"/>
      <c r="FMT711" s="109"/>
      <c r="FMU711" s="109"/>
      <c r="FMV711" s="109"/>
      <c r="FMW711" s="109"/>
      <c r="FMX711" s="109"/>
      <c r="FMY711" s="109"/>
      <c r="FMZ711" s="109"/>
      <c r="FNA711" s="109"/>
      <c r="FNB711" s="109"/>
      <c r="FNC711" s="109"/>
      <c r="FND711" s="109"/>
      <c r="FNE711" s="109"/>
      <c r="FNF711" s="109"/>
      <c r="FNG711" s="109"/>
      <c r="FNH711" s="109"/>
      <c r="FNI711" s="109"/>
      <c r="FNJ711" s="109"/>
      <c r="FNK711" s="109"/>
      <c r="FNL711" s="109"/>
      <c r="FNM711" s="109"/>
      <c r="FNN711" s="109"/>
      <c r="FNO711" s="109"/>
      <c r="FNP711" s="109"/>
      <c r="FNQ711" s="109"/>
      <c r="FNR711" s="109"/>
      <c r="FNS711" s="109"/>
      <c r="FNT711" s="109"/>
      <c r="FNU711" s="109"/>
      <c r="FNV711" s="109"/>
      <c r="FNW711" s="109"/>
      <c r="FNX711" s="109"/>
      <c r="FNY711" s="109"/>
      <c r="FNZ711" s="109"/>
      <c r="FOA711" s="109"/>
      <c r="FOB711" s="109"/>
      <c r="FOC711" s="109"/>
      <c r="FOD711" s="109"/>
      <c r="FOE711" s="109"/>
      <c r="FOF711" s="109"/>
      <c r="FOG711" s="109"/>
      <c r="FOH711" s="109"/>
      <c r="FOI711" s="109"/>
      <c r="FOJ711" s="109"/>
      <c r="FOK711" s="109"/>
      <c r="FOL711" s="109"/>
      <c r="FOM711" s="109"/>
      <c r="FON711" s="109"/>
      <c r="FOO711" s="109"/>
      <c r="FOP711" s="109"/>
      <c r="FOQ711" s="109"/>
      <c r="FOR711" s="109"/>
      <c r="FOS711" s="109"/>
      <c r="FOT711" s="109"/>
      <c r="FOU711" s="109"/>
      <c r="FOV711" s="109"/>
      <c r="FOW711" s="109"/>
      <c r="FOX711" s="109"/>
      <c r="FOY711" s="109"/>
      <c r="FOZ711" s="109"/>
      <c r="FPA711" s="109"/>
      <c r="FPB711" s="109"/>
      <c r="FPC711" s="109"/>
      <c r="FPD711" s="109"/>
      <c r="FPE711" s="109"/>
      <c r="FPF711" s="109"/>
      <c r="FPG711" s="109"/>
      <c r="FPH711" s="109"/>
      <c r="FPI711" s="109"/>
      <c r="FPJ711" s="109"/>
      <c r="FPK711" s="109"/>
      <c r="FPL711" s="109"/>
      <c r="FPM711" s="109"/>
      <c r="FPN711" s="109"/>
      <c r="FPO711" s="109"/>
      <c r="FPP711" s="109"/>
      <c r="FPQ711" s="109"/>
      <c r="FPR711" s="109"/>
      <c r="FPS711" s="109"/>
      <c r="FPT711" s="109"/>
      <c r="FPU711" s="109"/>
      <c r="FPV711" s="109"/>
      <c r="FPW711" s="109"/>
      <c r="FPX711" s="109"/>
      <c r="FPY711" s="109"/>
      <c r="FPZ711" s="109"/>
      <c r="FQA711" s="109"/>
      <c r="FQB711" s="109"/>
      <c r="FQC711" s="109"/>
      <c r="FQD711" s="109"/>
      <c r="FQE711" s="109"/>
      <c r="FQF711" s="109"/>
      <c r="FQG711" s="109"/>
      <c r="FQH711" s="109"/>
      <c r="FQI711" s="109"/>
      <c r="FQJ711" s="109"/>
      <c r="FQK711" s="109"/>
      <c r="FQL711" s="109"/>
      <c r="FQM711" s="109"/>
      <c r="FQN711" s="109"/>
      <c r="FQO711" s="109"/>
      <c r="FQP711" s="109"/>
      <c r="FQQ711" s="109"/>
      <c r="FQR711" s="109"/>
      <c r="FQS711" s="109"/>
      <c r="FQT711" s="109"/>
      <c r="FQU711" s="109"/>
      <c r="FQV711" s="109"/>
      <c r="FQW711" s="109"/>
      <c r="FQX711" s="109"/>
      <c r="FQY711" s="109"/>
      <c r="FQZ711" s="109"/>
      <c r="FRA711" s="109"/>
      <c r="FRB711" s="109"/>
      <c r="FRC711" s="109"/>
      <c r="FRD711" s="109"/>
      <c r="FRE711" s="109"/>
      <c r="FRF711" s="109"/>
      <c r="FRG711" s="109"/>
      <c r="FRH711" s="109"/>
      <c r="FRI711" s="109"/>
      <c r="FRJ711" s="109"/>
      <c r="FRK711" s="109"/>
      <c r="FRL711" s="109"/>
      <c r="FRM711" s="109"/>
      <c r="FRN711" s="109"/>
      <c r="FRO711" s="109"/>
      <c r="FRP711" s="109"/>
      <c r="FRQ711" s="109"/>
      <c r="FRR711" s="109"/>
      <c r="FRS711" s="109"/>
      <c r="FRT711" s="109"/>
      <c r="FRU711" s="109"/>
      <c r="FRV711" s="109"/>
      <c r="FRW711" s="109"/>
      <c r="FRX711" s="109"/>
      <c r="FRY711" s="109"/>
      <c r="FRZ711" s="109"/>
      <c r="FSA711" s="109"/>
      <c r="FSB711" s="109"/>
      <c r="FSC711" s="109"/>
      <c r="FSD711" s="109"/>
      <c r="FSE711" s="109"/>
      <c r="FSF711" s="109"/>
      <c r="FSG711" s="109"/>
      <c r="FSH711" s="109"/>
      <c r="FSI711" s="109"/>
      <c r="FSJ711" s="109"/>
      <c r="FSK711" s="109"/>
      <c r="FSL711" s="109"/>
      <c r="FSM711" s="109"/>
      <c r="FSN711" s="109"/>
      <c r="FSO711" s="109"/>
      <c r="FSP711" s="109"/>
      <c r="FSQ711" s="109"/>
      <c r="FSR711" s="109"/>
      <c r="FSS711" s="109"/>
      <c r="FST711" s="109"/>
      <c r="FSU711" s="109"/>
      <c r="FSV711" s="109"/>
      <c r="FSW711" s="109"/>
      <c r="FSX711" s="109"/>
      <c r="FSY711" s="109"/>
      <c r="FSZ711" s="109"/>
      <c r="FTA711" s="109"/>
      <c r="FTB711" s="109"/>
      <c r="FTC711" s="109"/>
      <c r="FTD711" s="109"/>
      <c r="FTE711" s="109"/>
      <c r="FTF711" s="109"/>
      <c r="FTG711" s="109"/>
      <c r="FTH711" s="109"/>
      <c r="FTI711" s="109"/>
      <c r="FTJ711" s="109"/>
      <c r="FTK711" s="109"/>
      <c r="FTL711" s="109"/>
      <c r="FTM711" s="109"/>
      <c r="FTN711" s="109"/>
      <c r="FTO711" s="109"/>
      <c r="FTP711" s="109"/>
      <c r="FTQ711" s="109"/>
      <c r="FTR711" s="109"/>
      <c r="FTS711" s="109"/>
      <c r="FTT711" s="109"/>
      <c r="FTU711" s="109"/>
      <c r="FTV711" s="109"/>
      <c r="FTW711" s="109"/>
      <c r="FTX711" s="109"/>
      <c r="FTY711" s="109"/>
      <c r="FTZ711" s="109"/>
      <c r="FUA711" s="109"/>
      <c r="FUB711" s="109"/>
      <c r="FUC711" s="109"/>
      <c r="FUD711" s="109"/>
      <c r="FUE711" s="109"/>
      <c r="FUF711" s="109"/>
      <c r="FUG711" s="109"/>
      <c r="FUH711" s="109"/>
      <c r="FUI711" s="109"/>
      <c r="FUJ711" s="109"/>
      <c r="FUK711" s="109"/>
      <c r="FUL711" s="109"/>
      <c r="FUM711" s="109"/>
      <c r="FUN711" s="109"/>
      <c r="FUO711" s="109"/>
      <c r="FUP711" s="109"/>
      <c r="FUQ711" s="109"/>
      <c r="FUR711" s="109"/>
      <c r="FUS711" s="109"/>
      <c r="FUT711" s="109"/>
      <c r="FUU711" s="109"/>
      <c r="FUV711" s="109"/>
      <c r="FUW711" s="109"/>
      <c r="FUX711" s="109"/>
      <c r="FUY711" s="109"/>
      <c r="FUZ711" s="109"/>
      <c r="FVA711" s="109"/>
      <c r="FVB711" s="109"/>
      <c r="FVC711" s="109"/>
      <c r="FVD711" s="109"/>
      <c r="FVE711" s="109"/>
      <c r="FVF711" s="109"/>
      <c r="FVG711" s="109"/>
      <c r="FVH711" s="109"/>
      <c r="FVI711" s="109"/>
      <c r="FVJ711" s="109"/>
      <c r="FVK711" s="109"/>
      <c r="FVL711" s="109"/>
      <c r="FVM711" s="109"/>
      <c r="FVN711" s="109"/>
      <c r="FVO711" s="109"/>
      <c r="FVP711" s="109"/>
      <c r="FVQ711" s="109"/>
      <c r="FVR711" s="109"/>
      <c r="FVS711" s="109"/>
      <c r="FVT711" s="109"/>
      <c r="FVU711" s="109"/>
      <c r="FVV711" s="109"/>
      <c r="FVW711" s="109"/>
      <c r="FVX711" s="109"/>
      <c r="FVY711" s="109"/>
      <c r="FVZ711" s="109"/>
      <c r="FWA711" s="109"/>
      <c r="FWB711" s="109"/>
      <c r="FWC711" s="109"/>
      <c r="FWD711" s="109"/>
      <c r="FWE711" s="109"/>
      <c r="FWF711" s="109"/>
      <c r="FWG711" s="109"/>
      <c r="FWH711" s="109"/>
      <c r="FWI711" s="109"/>
      <c r="FWJ711" s="109"/>
      <c r="FWK711" s="109"/>
      <c r="FWL711" s="109"/>
      <c r="FWM711" s="109"/>
      <c r="FWN711" s="109"/>
      <c r="FWO711" s="109"/>
      <c r="FWP711" s="109"/>
      <c r="FWQ711" s="109"/>
      <c r="FWR711" s="109"/>
      <c r="FWS711" s="109"/>
      <c r="FWT711" s="109"/>
      <c r="FWU711" s="109"/>
      <c r="FWV711" s="109"/>
      <c r="FWW711" s="109"/>
      <c r="FWX711" s="109"/>
      <c r="FWY711" s="109"/>
      <c r="FWZ711" s="109"/>
      <c r="FXA711" s="109"/>
      <c r="FXB711" s="109"/>
      <c r="FXC711" s="109"/>
      <c r="FXD711" s="109"/>
      <c r="FXE711" s="109"/>
      <c r="FXF711" s="109"/>
      <c r="FXG711" s="109"/>
      <c r="FXH711" s="109"/>
      <c r="FXI711" s="109"/>
      <c r="FXJ711" s="109"/>
      <c r="FXK711" s="109"/>
      <c r="FXL711" s="109"/>
      <c r="FXM711" s="109"/>
      <c r="FXN711" s="109"/>
      <c r="FXO711" s="109"/>
      <c r="FXP711" s="109"/>
      <c r="FXQ711" s="109"/>
      <c r="FXR711" s="109"/>
      <c r="FXS711" s="109"/>
      <c r="FXT711" s="109"/>
      <c r="FXU711" s="109"/>
      <c r="FXV711" s="109"/>
      <c r="FXW711" s="109"/>
      <c r="FXX711" s="109"/>
      <c r="FXY711" s="109"/>
      <c r="FXZ711" s="109"/>
      <c r="FYA711" s="109"/>
      <c r="FYB711" s="109"/>
      <c r="FYC711" s="109"/>
      <c r="FYD711" s="109"/>
      <c r="FYE711" s="109"/>
      <c r="FYF711" s="109"/>
      <c r="FYG711" s="109"/>
      <c r="FYH711" s="109"/>
      <c r="FYI711" s="109"/>
      <c r="FYJ711" s="109"/>
      <c r="FYK711" s="109"/>
      <c r="FYL711" s="109"/>
      <c r="FYM711" s="109"/>
      <c r="FYN711" s="109"/>
      <c r="FYO711" s="109"/>
      <c r="FYP711" s="109"/>
      <c r="FYQ711" s="109"/>
      <c r="FYR711" s="109"/>
      <c r="FYS711" s="109"/>
      <c r="FYT711" s="109"/>
      <c r="FYU711" s="109"/>
      <c r="FYV711" s="109"/>
      <c r="FYW711" s="109"/>
      <c r="FYX711" s="109"/>
      <c r="FYY711" s="109"/>
      <c r="FYZ711" s="109"/>
      <c r="FZA711" s="109"/>
      <c r="FZB711" s="109"/>
      <c r="FZC711" s="109"/>
      <c r="FZD711" s="109"/>
      <c r="FZE711" s="109"/>
      <c r="FZF711" s="109"/>
      <c r="FZG711" s="109"/>
      <c r="FZH711" s="109"/>
      <c r="FZI711" s="109"/>
      <c r="FZJ711" s="109"/>
      <c r="FZK711" s="109"/>
      <c r="FZL711" s="109"/>
      <c r="FZM711" s="109"/>
      <c r="FZN711" s="109"/>
      <c r="FZO711" s="109"/>
      <c r="FZP711" s="109"/>
      <c r="FZQ711" s="109"/>
      <c r="FZR711" s="109"/>
      <c r="FZS711" s="109"/>
      <c r="FZT711" s="109"/>
      <c r="FZU711" s="109"/>
      <c r="FZV711" s="109"/>
      <c r="FZW711" s="109"/>
      <c r="FZX711" s="109"/>
      <c r="FZY711" s="109"/>
      <c r="FZZ711" s="109"/>
      <c r="GAA711" s="109"/>
      <c r="GAB711" s="109"/>
      <c r="GAC711" s="109"/>
      <c r="GAD711" s="109"/>
      <c r="GAE711" s="109"/>
      <c r="GAF711" s="109"/>
      <c r="GAG711" s="109"/>
      <c r="GAH711" s="109"/>
      <c r="GAI711" s="109"/>
      <c r="GAJ711" s="109"/>
      <c r="GAK711" s="109"/>
      <c r="GAL711" s="109"/>
      <c r="GAM711" s="109"/>
      <c r="GAN711" s="109"/>
      <c r="GAO711" s="109"/>
      <c r="GAP711" s="109"/>
      <c r="GAQ711" s="109"/>
      <c r="GAR711" s="109"/>
      <c r="GAS711" s="109"/>
      <c r="GAT711" s="109"/>
      <c r="GAU711" s="109"/>
      <c r="GAV711" s="109"/>
      <c r="GAW711" s="109"/>
      <c r="GAX711" s="109"/>
      <c r="GAY711" s="109"/>
      <c r="GAZ711" s="109"/>
      <c r="GBA711" s="109"/>
      <c r="GBB711" s="109"/>
      <c r="GBC711" s="109"/>
      <c r="GBD711" s="109"/>
      <c r="GBE711" s="109"/>
      <c r="GBF711" s="109"/>
      <c r="GBG711" s="109"/>
      <c r="GBH711" s="109"/>
      <c r="GBI711" s="109"/>
      <c r="GBJ711" s="109"/>
      <c r="GBK711" s="109"/>
      <c r="GBL711" s="109"/>
      <c r="GBM711" s="109"/>
      <c r="GBN711" s="109"/>
      <c r="GBO711" s="109"/>
      <c r="GBP711" s="109"/>
      <c r="GBQ711" s="109"/>
      <c r="GBR711" s="109"/>
      <c r="GBS711" s="109"/>
      <c r="GBT711" s="109"/>
      <c r="GBU711" s="109"/>
      <c r="GBV711" s="109"/>
      <c r="GBW711" s="109"/>
      <c r="GBX711" s="109"/>
      <c r="GBY711" s="109"/>
      <c r="GBZ711" s="109"/>
      <c r="GCA711" s="109"/>
      <c r="GCB711" s="109"/>
      <c r="GCC711" s="109"/>
      <c r="GCD711" s="109"/>
      <c r="GCE711" s="109"/>
      <c r="GCF711" s="109"/>
      <c r="GCG711" s="109"/>
      <c r="GCH711" s="109"/>
      <c r="GCI711" s="109"/>
      <c r="GCJ711" s="109"/>
      <c r="GCK711" s="109"/>
      <c r="GCL711" s="109"/>
      <c r="GCM711" s="109"/>
      <c r="GCN711" s="109"/>
      <c r="GCO711" s="109"/>
      <c r="GCP711" s="109"/>
      <c r="GCQ711" s="109"/>
      <c r="GCR711" s="109"/>
      <c r="GCS711" s="109"/>
      <c r="GCT711" s="109"/>
      <c r="GCU711" s="109"/>
      <c r="GCV711" s="109"/>
      <c r="GCW711" s="109"/>
      <c r="GCX711" s="109"/>
      <c r="GCY711" s="109"/>
      <c r="GCZ711" s="109"/>
      <c r="GDA711" s="109"/>
      <c r="GDB711" s="109"/>
      <c r="GDC711" s="109"/>
      <c r="GDD711" s="109"/>
      <c r="GDE711" s="109"/>
      <c r="GDF711" s="109"/>
      <c r="GDG711" s="109"/>
      <c r="GDH711" s="109"/>
      <c r="GDI711" s="109"/>
      <c r="GDJ711" s="109"/>
      <c r="GDK711" s="109"/>
      <c r="GDL711" s="109"/>
      <c r="GDM711" s="109"/>
      <c r="GDN711" s="109"/>
      <c r="GDO711" s="109"/>
      <c r="GDP711" s="109"/>
      <c r="GDQ711" s="109"/>
      <c r="GDR711" s="109"/>
      <c r="GDS711" s="109"/>
      <c r="GDT711" s="109"/>
      <c r="GDU711" s="109"/>
      <c r="GDV711" s="109"/>
      <c r="GDW711" s="109"/>
      <c r="GDX711" s="109"/>
      <c r="GDY711" s="109"/>
      <c r="GDZ711" s="109"/>
      <c r="GEA711" s="109"/>
      <c r="GEB711" s="109"/>
      <c r="GEC711" s="109"/>
      <c r="GED711" s="109"/>
      <c r="GEE711" s="109"/>
      <c r="GEF711" s="109"/>
      <c r="GEG711" s="109"/>
      <c r="GEH711" s="109"/>
      <c r="GEI711" s="109"/>
      <c r="GEJ711" s="109"/>
      <c r="GEK711" s="109"/>
      <c r="GEL711" s="109"/>
      <c r="GEM711" s="109"/>
      <c r="GEN711" s="109"/>
      <c r="GEO711" s="109"/>
      <c r="GEP711" s="109"/>
      <c r="GEQ711" s="109"/>
      <c r="GER711" s="109"/>
      <c r="GES711" s="109"/>
      <c r="GET711" s="109"/>
      <c r="GEU711" s="109"/>
      <c r="GEV711" s="109"/>
      <c r="GEW711" s="109"/>
      <c r="GEX711" s="109"/>
      <c r="GEY711" s="109"/>
      <c r="GEZ711" s="109"/>
      <c r="GFA711" s="109"/>
      <c r="GFB711" s="109"/>
      <c r="GFC711" s="109"/>
      <c r="GFD711" s="109"/>
      <c r="GFE711" s="109"/>
      <c r="GFF711" s="109"/>
      <c r="GFG711" s="109"/>
      <c r="GFH711" s="109"/>
      <c r="GFI711" s="109"/>
      <c r="GFJ711" s="109"/>
      <c r="GFK711" s="109"/>
      <c r="GFL711" s="109"/>
      <c r="GFM711" s="109"/>
      <c r="GFN711" s="109"/>
      <c r="GFO711" s="109"/>
      <c r="GFP711" s="109"/>
      <c r="GFQ711" s="109"/>
      <c r="GFR711" s="109"/>
      <c r="GFS711" s="109"/>
      <c r="GFT711" s="109"/>
      <c r="GFU711" s="109"/>
      <c r="GFV711" s="109"/>
      <c r="GFW711" s="109"/>
      <c r="GFX711" s="109"/>
      <c r="GFY711" s="109"/>
      <c r="GFZ711" s="109"/>
      <c r="GGA711" s="109"/>
      <c r="GGB711" s="109"/>
      <c r="GGC711" s="109"/>
      <c r="GGD711" s="109"/>
      <c r="GGE711" s="109"/>
      <c r="GGF711" s="109"/>
      <c r="GGG711" s="109"/>
      <c r="GGH711" s="109"/>
      <c r="GGI711" s="109"/>
      <c r="GGJ711" s="109"/>
      <c r="GGK711" s="109"/>
      <c r="GGL711" s="109"/>
      <c r="GGM711" s="109"/>
      <c r="GGN711" s="109"/>
      <c r="GGO711" s="109"/>
      <c r="GGP711" s="109"/>
      <c r="GGQ711" s="109"/>
      <c r="GGR711" s="109"/>
      <c r="GGS711" s="109"/>
      <c r="GGT711" s="109"/>
      <c r="GGU711" s="109"/>
      <c r="GGV711" s="109"/>
      <c r="GGW711" s="109"/>
      <c r="GGX711" s="109"/>
      <c r="GGY711" s="109"/>
      <c r="GGZ711" s="109"/>
      <c r="GHA711" s="109"/>
      <c r="GHB711" s="109"/>
      <c r="GHC711" s="109"/>
      <c r="GHD711" s="109"/>
      <c r="GHE711" s="109"/>
      <c r="GHF711" s="109"/>
      <c r="GHG711" s="109"/>
      <c r="GHH711" s="109"/>
      <c r="GHI711" s="109"/>
      <c r="GHJ711" s="109"/>
      <c r="GHK711" s="109"/>
      <c r="GHL711" s="109"/>
      <c r="GHM711" s="109"/>
      <c r="GHN711" s="109"/>
      <c r="GHO711" s="109"/>
      <c r="GHP711" s="109"/>
      <c r="GHQ711" s="109"/>
      <c r="GHR711" s="109"/>
      <c r="GHS711" s="109"/>
      <c r="GHT711" s="109"/>
      <c r="GHU711" s="109"/>
      <c r="GHV711" s="109"/>
      <c r="GHW711" s="109"/>
      <c r="GHX711" s="109"/>
      <c r="GHY711" s="109"/>
      <c r="GHZ711" s="109"/>
      <c r="GIA711" s="109"/>
      <c r="GIB711" s="109"/>
      <c r="GIC711" s="109"/>
      <c r="GID711" s="109"/>
      <c r="GIE711" s="109"/>
      <c r="GIF711" s="109"/>
      <c r="GIG711" s="109"/>
      <c r="GIH711" s="109"/>
      <c r="GII711" s="109"/>
      <c r="GIJ711" s="109"/>
      <c r="GIK711" s="109"/>
      <c r="GIL711" s="109"/>
      <c r="GIM711" s="109"/>
      <c r="GIN711" s="109"/>
      <c r="GIO711" s="109"/>
      <c r="GIP711" s="109"/>
      <c r="GIQ711" s="109"/>
      <c r="GIR711" s="109"/>
      <c r="GIS711" s="109"/>
      <c r="GIT711" s="109"/>
      <c r="GIU711" s="109"/>
      <c r="GIV711" s="109"/>
      <c r="GIW711" s="109"/>
      <c r="GIX711" s="109"/>
      <c r="GIY711" s="109"/>
      <c r="GIZ711" s="109"/>
      <c r="GJA711" s="109"/>
      <c r="GJB711" s="109"/>
      <c r="GJC711" s="109"/>
      <c r="GJD711" s="109"/>
      <c r="GJE711" s="109"/>
      <c r="GJF711" s="109"/>
      <c r="GJG711" s="109"/>
      <c r="GJH711" s="109"/>
      <c r="GJI711" s="109"/>
      <c r="GJJ711" s="109"/>
      <c r="GJK711" s="109"/>
      <c r="GJL711" s="109"/>
      <c r="GJM711" s="109"/>
      <c r="GJN711" s="109"/>
      <c r="GJO711" s="109"/>
      <c r="GJP711" s="109"/>
      <c r="GJQ711" s="109"/>
      <c r="GJR711" s="109"/>
      <c r="GJS711" s="109"/>
      <c r="GJT711" s="109"/>
      <c r="GJU711" s="109"/>
      <c r="GJV711" s="109"/>
      <c r="GJW711" s="109"/>
      <c r="GJX711" s="109"/>
      <c r="GJY711" s="109"/>
      <c r="GJZ711" s="109"/>
      <c r="GKA711" s="109"/>
      <c r="GKB711" s="109"/>
      <c r="GKC711" s="109"/>
      <c r="GKD711" s="109"/>
      <c r="GKE711" s="109"/>
      <c r="GKF711" s="109"/>
      <c r="GKG711" s="109"/>
      <c r="GKH711" s="109"/>
      <c r="GKI711" s="109"/>
      <c r="GKJ711" s="109"/>
      <c r="GKK711" s="109"/>
      <c r="GKL711" s="109"/>
      <c r="GKM711" s="109"/>
      <c r="GKN711" s="109"/>
      <c r="GKO711" s="109"/>
      <c r="GKP711" s="109"/>
      <c r="GKQ711" s="109"/>
      <c r="GKR711" s="109"/>
      <c r="GKS711" s="109"/>
      <c r="GKT711" s="109"/>
      <c r="GKU711" s="109"/>
      <c r="GKV711" s="109"/>
      <c r="GKW711" s="109"/>
      <c r="GKX711" s="109"/>
      <c r="GKY711" s="109"/>
      <c r="GKZ711" s="109"/>
      <c r="GLA711" s="109"/>
      <c r="GLB711" s="109"/>
      <c r="GLC711" s="109"/>
      <c r="GLD711" s="109"/>
      <c r="GLE711" s="109"/>
      <c r="GLF711" s="109"/>
      <c r="GLG711" s="109"/>
      <c r="GLH711" s="109"/>
      <c r="GLI711" s="109"/>
      <c r="GLJ711" s="109"/>
      <c r="GLK711" s="109"/>
      <c r="GLL711" s="109"/>
      <c r="GLM711" s="109"/>
      <c r="GLN711" s="109"/>
      <c r="GLO711" s="109"/>
      <c r="GLP711" s="109"/>
      <c r="GLQ711" s="109"/>
      <c r="GLR711" s="109"/>
      <c r="GLS711" s="109"/>
      <c r="GLT711" s="109"/>
      <c r="GLU711" s="109"/>
      <c r="GLV711" s="109"/>
      <c r="GLW711" s="109"/>
      <c r="GLX711" s="109"/>
      <c r="GLY711" s="109"/>
      <c r="GLZ711" s="109"/>
      <c r="GMA711" s="109"/>
      <c r="GMB711" s="109"/>
      <c r="GMC711" s="109"/>
      <c r="GMD711" s="109"/>
      <c r="GME711" s="109"/>
      <c r="GMF711" s="109"/>
      <c r="GMG711" s="109"/>
      <c r="GMH711" s="109"/>
      <c r="GMI711" s="109"/>
      <c r="GMJ711" s="109"/>
      <c r="GMK711" s="109"/>
      <c r="GML711" s="109"/>
      <c r="GMM711" s="109"/>
      <c r="GMN711" s="109"/>
      <c r="GMO711" s="109"/>
      <c r="GMP711" s="109"/>
      <c r="GMQ711" s="109"/>
      <c r="GMR711" s="109"/>
      <c r="GMS711" s="109"/>
      <c r="GMT711" s="109"/>
      <c r="GMU711" s="109"/>
      <c r="GMV711" s="109"/>
      <c r="GMW711" s="109"/>
      <c r="GMX711" s="109"/>
      <c r="GMY711" s="109"/>
      <c r="GMZ711" s="109"/>
      <c r="GNA711" s="109"/>
      <c r="GNB711" s="109"/>
      <c r="GNC711" s="109"/>
      <c r="GND711" s="109"/>
      <c r="GNE711" s="109"/>
      <c r="GNF711" s="109"/>
      <c r="GNG711" s="109"/>
      <c r="GNH711" s="109"/>
      <c r="GNI711" s="109"/>
      <c r="GNJ711" s="109"/>
      <c r="GNK711" s="109"/>
      <c r="GNL711" s="109"/>
      <c r="GNM711" s="109"/>
      <c r="GNN711" s="109"/>
      <c r="GNO711" s="109"/>
      <c r="GNP711" s="109"/>
      <c r="GNQ711" s="109"/>
      <c r="GNR711" s="109"/>
      <c r="GNS711" s="109"/>
      <c r="GNT711" s="109"/>
      <c r="GNU711" s="109"/>
      <c r="GNV711" s="109"/>
      <c r="GNW711" s="109"/>
      <c r="GNX711" s="109"/>
      <c r="GNY711" s="109"/>
      <c r="GNZ711" s="109"/>
      <c r="GOA711" s="109"/>
      <c r="GOB711" s="109"/>
      <c r="GOC711" s="109"/>
      <c r="GOD711" s="109"/>
      <c r="GOE711" s="109"/>
      <c r="GOF711" s="109"/>
      <c r="GOG711" s="109"/>
      <c r="GOH711" s="109"/>
      <c r="GOI711" s="109"/>
      <c r="GOJ711" s="109"/>
      <c r="GOK711" s="109"/>
      <c r="GOL711" s="109"/>
      <c r="GOM711" s="109"/>
      <c r="GON711" s="109"/>
      <c r="GOO711" s="109"/>
      <c r="GOP711" s="109"/>
      <c r="GOQ711" s="109"/>
      <c r="GOR711" s="109"/>
      <c r="GOS711" s="109"/>
      <c r="GOT711" s="109"/>
      <c r="GOU711" s="109"/>
      <c r="GOV711" s="109"/>
      <c r="GOW711" s="109"/>
      <c r="GOX711" s="109"/>
      <c r="GOY711" s="109"/>
      <c r="GOZ711" s="109"/>
      <c r="GPA711" s="109"/>
      <c r="GPB711" s="109"/>
      <c r="GPC711" s="109"/>
      <c r="GPD711" s="109"/>
      <c r="GPE711" s="109"/>
      <c r="GPF711" s="109"/>
      <c r="GPG711" s="109"/>
      <c r="GPH711" s="109"/>
      <c r="GPI711" s="109"/>
      <c r="GPJ711" s="109"/>
      <c r="GPK711" s="109"/>
      <c r="GPL711" s="109"/>
      <c r="GPM711" s="109"/>
      <c r="GPN711" s="109"/>
      <c r="GPO711" s="109"/>
      <c r="GPP711" s="109"/>
      <c r="GPQ711" s="109"/>
      <c r="GPR711" s="109"/>
      <c r="GPS711" s="109"/>
      <c r="GPT711" s="109"/>
      <c r="GPU711" s="109"/>
      <c r="GPV711" s="109"/>
      <c r="GPW711" s="109"/>
      <c r="GPX711" s="109"/>
      <c r="GPY711" s="109"/>
      <c r="GPZ711" s="109"/>
      <c r="GQA711" s="109"/>
      <c r="GQB711" s="109"/>
      <c r="GQC711" s="109"/>
      <c r="GQD711" s="109"/>
      <c r="GQE711" s="109"/>
      <c r="GQF711" s="109"/>
      <c r="GQG711" s="109"/>
      <c r="GQH711" s="109"/>
      <c r="GQI711" s="109"/>
      <c r="GQJ711" s="109"/>
      <c r="GQK711" s="109"/>
      <c r="GQL711" s="109"/>
      <c r="GQM711" s="109"/>
      <c r="GQN711" s="109"/>
      <c r="GQO711" s="109"/>
      <c r="GQP711" s="109"/>
      <c r="GQQ711" s="109"/>
      <c r="GQR711" s="109"/>
      <c r="GQS711" s="109"/>
      <c r="GQT711" s="109"/>
      <c r="GQU711" s="109"/>
      <c r="GQV711" s="109"/>
      <c r="GQW711" s="109"/>
      <c r="GQX711" s="109"/>
      <c r="GQY711" s="109"/>
      <c r="GQZ711" s="109"/>
      <c r="GRA711" s="109"/>
      <c r="GRB711" s="109"/>
      <c r="GRC711" s="109"/>
      <c r="GRD711" s="109"/>
      <c r="GRE711" s="109"/>
      <c r="GRF711" s="109"/>
      <c r="GRG711" s="109"/>
      <c r="GRH711" s="109"/>
      <c r="GRI711" s="109"/>
      <c r="GRJ711" s="109"/>
      <c r="GRK711" s="109"/>
      <c r="GRL711" s="109"/>
      <c r="GRM711" s="109"/>
      <c r="GRN711" s="109"/>
      <c r="GRO711" s="109"/>
      <c r="GRP711" s="109"/>
      <c r="GRQ711" s="109"/>
      <c r="GRR711" s="109"/>
      <c r="GRS711" s="109"/>
      <c r="GRT711" s="109"/>
      <c r="GRU711" s="109"/>
      <c r="GRV711" s="109"/>
      <c r="GRW711" s="109"/>
      <c r="GRX711" s="109"/>
      <c r="GRY711" s="109"/>
      <c r="GRZ711" s="109"/>
      <c r="GSA711" s="109"/>
      <c r="GSB711" s="109"/>
      <c r="GSC711" s="109"/>
      <c r="GSD711" s="109"/>
      <c r="GSE711" s="109"/>
      <c r="GSF711" s="109"/>
      <c r="GSG711" s="109"/>
      <c r="GSH711" s="109"/>
      <c r="GSI711" s="109"/>
      <c r="GSJ711" s="109"/>
      <c r="GSK711" s="109"/>
      <c r="GSL711" s="109"/>
      <c r="GSM711" s="109"/>
      <c r="GSN711" s="109"/>
      <c r="GSO711" s="109"/>
      <c r="GSP711" s="109"/>
      <c r="GSQ711" s="109"/>
      <c r="GSR711" s="109"/>
      <c r="GSS711" s="109"/>
      <c r="GST711" s="109"/>
      <c r="GSU711" s="109"/>
      <c r="GSV711" s="109"/>
      <c r="GSW711" s="109"/>
      <c r="GSX711" s="109"/>
      <c r="GSY711" s="109"/>
      <c r="GSZ711" s="109"/>
      <c r="GTA711" s="109"/>
      <c r="GTB711" s="109"/>
      <c r="GTC711" s="109"/>
      <c r="GTD711" s="109"/>
      <c r="GTE711" s="109"/>
      <c r="GTF711" s="109"/>
      <c r="GTG711" s="109"/>
      <c r="GTH711" s="109"/>
      <c r="GTI711" s="109"/>
      <c r="GTJ711" s="109"/>
      <c r="GTK711" s="109"/>
      <c r="GTL711" s="109"/>
      <c r="GTM711" s="109"/>
      <c r="GTN711" s="109"/>
      <c r="GTO711" s="109"/>
      <c r="GTP711" s="109"/>
      <c r="GTQ711" s="109"/>
      <c r="GTR711" s="109"/>
      <c r="GTS711" s="109"/>
      <c r="GTT711" s="109"/>
      <c r="GTU711" s="109"/>
      <c r="GTV711" s="109"/>
      <c r="GTW711" s="109"/>
      <c r="GTX711" s="109"/>
      <c r="GTY711" s="109"/>
      <c r="GTZ711" s="109"/>
      <c r="GUA711" s="109"/>
      <c r="GUB711" s="109"/>
      <c r="GUC711" s="109"/>
      <c r="GUD711" s="109"/>
      <c r="GUE711" s="109"/>
      <c r="GUF711" s="109"/>
      <c r="GUG711" s="109"/>
      <c r="GUH711" s="109"/>
      <c r="GUI711" s="109"/>
      <c r="GUJ711" s="109"/>
      <c r="GUK711" s="109"/>
      <c r="GUL711" s="109"/>
      <c r="GUM711" s="109"/>
      <c r="GUN711" s="109"/>
      <c r="GUO711" s="109"/>
      <c r="GUP711" s="109"/>
      <c r="GUQ711" s="109"/>
      <c r="GUR711" s="109"/>
      <c r="GUS711" s="109"/>
      <c r="GUT711" s="109"/>
      <c r="GUU711" s="109"/>
      <c r="GUV711" s="109"/>
      <c r="GUW711" s="109"/>
      <c r="GUX711" s="109"/>
      <c r="GUY711" s="109"/>
      <c r="GUZ711" s="109"/>
      <c r="GVA711" s="109"/>
      <c r="GVB711" s="109"/>
      <c r="GVC711" s="109"/>
      <c r="GVD711" s="109"/>
      <c r="GVE711" s="109"/>
      <c r="GVF711" s="109"/>
      <c r="GVG711" s="109"/>
      <c r="GVH711" s="109"/>
      <c r="GVI711" s="109"/>
      <c r="GVJ711" s="109"/>
      <c r="GVK711" s="109"/>
      <c r="GVL711" s="109"/>
      <c r="GVM711" s="109"/>
      <c r="GVN711" s="109"/>
      <c r="GVO711" s="109"/>
      <c r="GVP711" s="109"/>
      <c r="GVQ711" s="109"/>
      <c r="GVR711" s="109"/>
      <c r="GVS711" s="109"/>
      <c r="GVT711" s="109"/>
      <c r="GVU711" s="109"/>
      <c r="GVV711" s="109"/>
      <c r="GVW711" s="109"/>
      <c r="GVX711" s="109"/>
      <c r="GVY711" s="109"/>
      <c r="GVZ711" s="109"/>
      <c r="GWA711" s="109"/>
      <c r="GWB711" s="109"/>
      <c r="GWC711" s="109"/>
      <c r="GWD711" s="109"/>
      <c r="GWE711" s="109"/>
      <c r="GWF711" s="109"/>
      <c r="GWG711" s="109"/>
      <c r="GWH711" s="109"/>
      <c r="GWI711" s="109"/>
      <c r="GWJ711" s="109"/>
      <c r="GWK711" s="109"/>
      <c r="GWL711" s="109"/>
      <c r="GWM711" s="109"/>
      <c r="GWN711" s="109"/>
      <c r="GWO711" s="109"/>
      <c r="GWP711" s="109"/>
      <c r="GWQ711" s="109"/>
      <c r="GWR711" s="109"/>
      <c r="GWS711" s="109"/>
      <c r="GWT711" s="109"/>
      <c r="GWU711" s="109"/>
      <c r="GWV711" s="109"/>
      <c r="GWW711" s="109"/>
      <c r="GWX711" s="109"/>
      <c r="GWY711" s="109"/>
      <c r="GWZ711" s="109"/>
      <c r="GXA711" s="109"/>
      <c r="GXB711" s="109"/>
      <c r="GXC711" s="109"/>
      <c r="GXD711" s="109"/>
      <c r="GXE711" s="109"/>
      <c r="GXF711" s="109"/>
      <c r="GXG711" s="109"/>
      <c r="GXH711" s="109"/>
      <c r="GXI711" s="109"/>
      <c r="GXJ711" s="109"/>
      <c r="GXK711" s="109"/>
      <c r="GXL711" s="109"/>
      <c r="GXM711" s="109"/>
      <c r="GXN711" s="109"/>
      <c r="GXO711" s="109"/>
      <c r="GXP711" s="109"/>
      <c r="GXQ711" s="109"/>
      <c r="GXR711" s="109"/>
      <c r="GXS711" s="109"/>
      <c r="GXT711" s="109"/>
      <c r="GXU711" s="109"/>
      <c r="GXV711" s="109"/>
      <c r="GXW711" s="109"/>
      <c r="GXX711" s="109"/>
      <c r="GXY711" s="109"/>
      <c r="GXZ711" s="109"/>
      <c r="GYA711" s="109"/>
      <c r="GYB711" s="109"/>
      <c r="GYC711" s="109"/>
      <c r="GYD711" s="109"/>
      <c r="GYE711" s="109"/>
      <c r="GYF711" s="109"/>
      <c r="GYG711" s="109"/>
      <c r="GYH711" s="109"/>
      <c r="GYI711" s="109"/>
      <c r="GYJ711" s="109"/>
      <c r="GYK711" s="109"/>
      <c r="GYL711" s="109"/>
      <c r="GYM711" s="109"/>
      <c r="GYN711" s="109"/>
      <c r="GYO711" s="109"/>
      <c r="GYP711" s="109"/>
      <c r="GYQ711" s="109"/>
      <c r="GYR711" s="109"/>
      <c r="GYS711" s="109"/>
      <c r="GYT711" s="109"/>
      <c r="GYU711" s="109"/>
      <c r="GYV711" s="109"/>
      <c r="GYW711" s="109"/>
      <c r="GYX711" s="109"/>
      <c r="GYY711" s="109"/>
      <c r="GYZ711" s="109"/>
      <c r="GZA711" s="109"/>
      <c r="GZB711" s="109"/>
      <c r="GZC711" s="109"/>
      <c r="GZD711" s="109"/>
      <c r="GZE711" s="109"/>
      <c r="GZF711" s="109"/>
      <c r="GZG711" s="109"/>
      <c r="GZH711" s="109"/>
      <c r="GZI711" s="109"/>
      <c r="GZJ711" s="109"/>
      <c r="GZK711" s="109"/>
      <c r="GZL711" s="109"/>
      <c r="GZM711" s="109"/>
      <c r="GZN711" s="109"/>
      <c r="GZO711" s="109"/>
      <c r="GZP711" s="109"/>
      <c r="GZQ711" s="109"/>
      <c r="GZR711" s="109"/>
      <c r="GZS711" s="109"/>
      <c r="GZT711" s="109"/>
      <c r="GZU711" s="109"/>
      <c r="GZV711" s="109"/>
      <c r="GZW711" s="109"/>
      <c r="GZX711" s="109"/>
      <c r="GZY711" s="109"/>
      <c r="GZZ711" s="109"/>
      <c r="HAA711" s="109"/>
      <c r="HAB711" s="109"/>
      <c r="HAC711" s="109"/>
      <c r="HAD711" s="109"/>
      <c r="HAE711" s="109"/>
      <c r="HAF711" s="109"/>
      <c r="HAG711" s="109"/>
      <c r="HAH711" s="109"/>
      <c r="HAI711" s="109"/>
      <c r="HAJ711" s="109"/>
      <c r="HAK711" s="109"/>
      <c r="HAL711" s="109"/>
      <c r="HAM711" s="109"/>
      <c r="HAN711" s="109"/>
      <c r="HAO711" s="109"/>
      <c r="HAP711" s="109"/>
      <c r="HAQ711" s="109"/>
      <c r="HAR711" s="109"/>
      <c r="HAS711" s="109"/>
      <c r="HAT711" s="109"/>
      <c r="HAU711" s="109"/>
      <c r="HAV711" s="109"/>
      <c r="HAW711" s="109"/>
      <c r="HAX711" s="109"/>
      <c r="HAY711" s="109"/>
      <c r="HAZ711" s="109"/>
      <c r="HBA711" s="109"/>
      <c r="HBB711" s="109"/>
      <c r="HBC711" s="109"/>
      <c r="HBD711" s="109"/>
      <c r="HBE711" s="109"/>
      <c r="HBF711" s="109"/>
      <c r="HBG711" s="109"/>
      <c r="HBH711" s="109"/>
      <c r="HBI711" s="109"/>
      <c r="HBJ711" s="109"/>
      <c r="HBK711" s="109"/>
      <c r="HBL711" s="109"/>
      <c r="HBM711" s="109"/>
      <c r="HBN711" s="109"/>
      <c r="HBO711" s="109"/>
      <c r="HBP711" s="109"/>
      <c r="HBQ711" s="109"/>
      <c r="HBR711" s="109"/>
      <c r="HBS711" s="109"/>
      <c r="HBT711" s="109"/>
      <c r="HBU711" s="109"/>
      <c r="HBV711" s="109"/>
      <c r="HBW711" s="109"/>
      <c r="HBX711" s="109"/>
      <c r="HBY711" s="109"/>
      <c r="HBZ711" s="109"/>
      <c r="HCA711" s="109"/>
      <c r="HCB711" s="109"/>
      <c r="HCC711" s="109"/>
      <c r="HCD711" s="109"/>
      <c r="HCE711" s="109"/>
      <c r="HCF711" s="109"/>
      <c r="HCG711" s="109"/>
      <c r="HCH711" s="109"/>
      <c r="HCI711" s="109"/>
      <c r="HCJ711" s="109"/>
      <c r="HCK711" s="109"/>
      <c r="HCL711" s="109"/>
      <c r="HCM711" s="109"/>
      <c r="HCN711" s="109"/>
      <c r="HCO711" s="109"/>
      <c r="HCP711" s="109"/>
      <c r="HCQ711" s="109"/>
      <c r="HCR711" s="109"/>
      <c r="HCS711" s="109"/>
      <c r="HCT711" s="109"/>
      <c r="HCU711" s="109"/>
      <c r="HCV711" s="109"/>
      <c r="HCW711" s="109"/>
      <c r="HCX711" s="109"/>
      <c r="HCY711" s="109"/>
      <c r="HCZ711" s="109"/>
      <c r="HDA711" s="109"/>
      <c r="HDB711" s="109"/>
      <c r="HDC711" s="109"/>
      <c r="HDD711" s="109"/>
      <c r="HDE711" s="109"/>
      <c r="HDF711" s="109"/>
      <c r="HDG711" s="109"/>
      <c r="HDH711" s="109"/>
      <c r="HDI711" s="109"/>
      <c r="HDJ711" s="109"/>
      <c r="HDK711" s="109"/>
      <c r="HDL711" s="109"/>
      <c r="HDM711" s="109"/>
      <c r="HDN711" s="109"/>
      <c r="HDO711" s="109"/>
      <c r="HDP711" s="109"/>
      <c r="HDQ711" s="109"/>
      <c r="HDR711" s="109"/>
      <c r="HDS711" s="109"/>
      <c r="HDT711" s="109"/>
      <c r="HDU711" s="109"/>
      <c r="HDV711" s="109"/>
      <c r="HDW711" s="109"/>
      <c r="HDX711" s="109"/>
      <c r="HDY711" s="109"/>
      <c r="HDZ711" s="109"/>
      <c r="HEA711" s="109"/>
      <c r="HEB711" s="109"/>
      <c r="HEC711" s="109"/>
      <c r="HED711" s="109"/>
      <c r="HEE711" s="109"/>
      <c r="HEF711" s="109"/>
      <c r="HEG711" s="109"/>
      <c r="HEH711" s="109"/>
      <c r="HEI711" s="109"/>
      <c r="HEJ711" s="109"/>
      <c r="HEK711" s="109"/>
      <c r="HEL711" s="109"/>
      <c r="HEM711" s="109"/>
      <c r="HEN711" s="109"/>
      <c r="HEO711" s="109"/>
      <c r="HEP711" s="109"/>
      <c r="HEQ711" s="109"/>
      <c r="HER711" s="109"/>
      <c r="HES711" s="109"/>
      <c r="HET711" s="109"/>
      <c r="HEU711" s="109"/>
      <c r="HEV711" s="109"/>
      <c r="HEW711" s="109"/>
      <c r="HEX711" s="109"/>
      <c r="HEY711" s="109"/>
      <c r="HEZ711" s="109"/>
      <c r="HFA711" s="109"/>
      <c r="HFB711" s="109"/>
      <c r="HFC711" s="109"/>
      <c r="HFD711" s="109"/>
      <c r="HFE711" s="109"/>
      <c r="HFF711" s="109"/>
      <c r="HFG711" s="109"/>
      <c r="HFH711" s="109"/>
      <c r="HFI711" s="109"/>
      <c r="HFJ711" s="109"/>
      <c r="HFK711" s="109"/>
      <c r="HFL711" s="109"/>
      <c r="HFM711" s="109"/>
      <c r="HFN711" s="109"/>
      <c r="HFO711" s="109"/>
      <c r="HFP711" s="109"/>
      <c r="HFQ711" s="109"/>
      <c r="HFR711" s="109"/>
      <c r="HFS711" s="109"/>
      <c r="HFT711" s="109"/>
      <c r="HFU711" s="109"/>
      <c r="HFV711" s="109"/>
      <c r="HFW711" s="109"/>
      <c r="HFX711" s="109"/>
      <c r="HFY711" s="109"/>
      <c r="HFZ711" s="109"/>
      <c r="HGA711" s="109"/>
      <c r="HGB711" s="109"/>
      <c r="HGC711" s="109"/>
      <c r="HGD711" s="109"/>
      <c r="HGE711" s="109"/>
      <c r="HGF711" s="109"/>
      <c r="HGG711" s="109"/>
      <c r="HGH711" s="109"/>
      <c r="HGI711" s="109"/>
      <c r="HGJ711" s="109"/>
      <c r="HGK711" s="109"/>
      <c r="HGL711" s="109"/>
      <c r="HGM711" s="109"/>
      <c r="HGN711" s="109"/>
      <c r="HGO711" s="109"/>
      <c r="HGP711" s="109"/>
      <c r="HGQ711" s="109"/>
      <c r="HGR711" s="109"/>
      <c r="HGS711" s="109"/>
      <c r="HGT711" s="109"/>
      <c r="HGU711" s="109"/>
      <c r="HGV711" s="109"/>
      <c r="HGW711" s="109"/>
      <c r="HGX711" s="109"/>
      <c r="HGY711" s="109"/>
      <c r="HGZ711" s="109"/>
      <c r="HHA711" s="109"/>
      <c r="HHB711" s="109"/>
      <c r="HHC711" s="109"/>
      <c r="HHD711" s="109"/>
      <c r="HHE711" s="109"/>
      <c r="HHF711" s="109"/>
      <c r="HHG711" s="109"/>
      <c r="HHH711" s="109"/>
      <c r="HHI711" s="109"/>
      <c r="HHJ711" s="109"/>
      <c r="HHK711" s="109"/>
      <c r="HHL711" s="109"/>
      <c r="HHM711" s="109"/>
      <c r="HHN711" s="109"/>
      <c r="HHO711" s="109"/>
      <c r="HHP711" s="109"/>
      <c r="HHQ711" s="109"/>
      <c r="HHR711" s="109"/>
      <c r="HHS711" s="109"/>
      <c r="HHT711" s="109"/>
      <c r="HHU711" s="109"/>
      <c r="HHV711" s="109"/>
      <c r="HHW711" s="109"/>
      <c r="HHX711" s="109"/>
      <c r="HHY711" s="109"/>
      <c r="HHZ711" s="109"/>
      <c r="HIA711" s="109"/>
      <c r="HIB711" s="109"/>
      <c r="HIC711" s="109"/>
      <c r="HID711" s="109"/>
      <c r="HIE711" s="109"/>
      <c r="HIF711" s="109"/>
      <c r="HIG711" s="109"/>
      <c r="HIH711" s="109"/>
      <c r="HII711" s="109"/>
      <c r="HIJ711" s="109"/>
      <c r="HIK711" s="109"/>
      <c r="HIL711" s="109"/>
      <c r="HIM711" s="109"/>
      <c r="HIN711" s="109"/>
      <c r="HIO711" s="109"/>
      <c r="HIP711" s="109"/>
      <c r="HIQ711" s="109"/>
      <c r="HIR711" s="109"/>
      <c r="HIS711" s="109"/>
      <c r="HIT711" s="109"/>
      <c r="HIU711" s="109"/>
      <c r="HIV711" s="109"/>
      <c r="HIW711" s="109"/>
      <c r="HIX711" s="109"/>
      <c r="HIY711" s="109"/>
      <c r="HIZ711" s="109"/>
      <c r="HJA711" s="109"/>
      <c r="HJB711" s="109"/>
      <c r="HJC711" s="109"/>
      <c r="HJD711" s="109"/>
      <c r="HJE711" s="109"/>
      <c r="HJF711" s="109"/>
      <c r="HJG711" s="109"/>
      <c r="HJH711" s="109"/>
      <c r="HJI711" s="109"/>
      <c r="HJJ711" s="109"/>
      <c r="HJK711" s="109"/>
      <c r="HJL711" s="109"/>
      <c r="HJM711" s="109"/>
      <c r="HJN711" s="109"/>
      <c r="HJO711" s="109"/>
      <c r="HJP711" s="109"/>
      <c r="HJQ711" s="109"/>
      <c r="HJR711" s="109"/>
      <c r="HJS711" s="109"/>
      <c r="HJT711" s="109"/>
      <c r="HJU711" s="109"/>
      <c r="HJV711" s="109"/>
      <c r="HJW711" s="109"/>
      <c r="HJX711" s="109"/>
      <c r="HJY711" s="109"/>
      <c r="HJZ711" s="109"/>
      <c r="HKA711" s="109"/>
      <c r="HKB711" s="109"/>
      <c r="HKC711" s="109"/>
      <c r="HKD711" s="109"/>
      <c r="HKE711" s="109"/>
      <c r="HKF711" s="109"/>
      <c r="HKG711" s="109"/>
      <c r="HKH711" s="109"/>
      <c r="HKI711" s="109"/>
      <c r="HKJ711" s="109"/>
      <c r="HKK711" s="109"/>
      <c r="HKL711" s="109"/>
      <c r="HKM711" s="109"/>
      <c r="HKN711" s="109"/>
      <c r="HKO711" s="109"/>
      <c r="HKP711" s="109"/>
      <c r="HKQ711" s="109"/>
      <c r="HKR711" s="109"/>
      <c r="HKS711" s="109"/>
      <c r="HKT711" s="109"/>
      <c r="HKU711" s="109"/>
      <c r="HKV711" s="109"/>
      <c r="HKW711" s="109"/>
      <c r="HKX711" s="109"/>
      <c r="HKY711" s="109"/>
      <c r="HKZ711" s="109"/>
      <c r="HLA711" s="109"/>
      <c r="HLB711" s="109"/>
      <c r="HLC711" s="109"/>
      <c r="HLD711" s="109"/>
      <c r="HLE711" s="109"/>
      <c r="HLF711" s="109"/>
      <c r="HLG711" s="109"/>
      <c r="HLH711" s="109"/>
      <c r="HLI711" s="109"/>
      <c r="HLJ711" s="109"/>
      <c r="HLK711" s="109"/>
      <c r="HLL711" s="109"/>
      <c r="HLM711" s="109"/>
      <c r="HLN711" s="109"/>
      <c r="HLO711" s="109"/>
      <c r="HLP711" s="109"/>
      <c r="HLQ711" s="109"/>
      <c r="HLR711" s="109"/>
      <c r="HLS711" s="109"/>
      <c r="HLT711" s="109"/>
      <c r="HLU711" s="109"/>
      <c r="HLV711" s="109"/>
      <c r="HLW711" s="109"/>
      <c r="HLX711" s="109"/>
      <c r="HLY711" s="109"/>
      <c r="HLZ711" s="109"/>
      <c r="HMA711" s="109"/>
      <c r="HMB711" s="109"/>
      <c r="HMC711" s="109"/>
      <c r="HMD711" s="109"/>
      <c r="HME711" s="109"/>
      <c r="HMF711" s="109"/>
      <c r="HMG711" s="109"/>
      <c r="HMH711" s="109"/>
      <c r="HMI711" s="109"/>
      <c r="HMJ711" s="109"/>
      <c r="HMK711" s="109"/>
      <c r="HML711" s="109"/>
      <c r="HMM711" s="109"/>
      <c r="HMN711" s="109"/>
      <c r="HMO711" s="109"/>
      <c r="HMP711" s="109"/>
      <c r="HMQ711" s="109"/>
      <c r="HMR711" s="109"/>
      <c r="HMS711" s="109"/>
      <c r="HMT711" s="109"/>
      <c r="HMU711" s="109"/>
      <c r="HMV711" s="109"/>
      <c r="HMW711" s="109"/>
      <c r="HMX711" s="109"/>
      <c r="HMY711" s="109"/>
      <c r="HMZ711" s="109"/>
      <c r="HNA711" s="109"/>
      <c r="HNB711" s="109"/>
      <c r="HNC711" s="109"/>
      <c r="HND711" s="109"/>
      <c r="HNE711" s="109"/>
      <c r="HNF711" s="109"/>
      <c r="HNG711" s="109"/>
      <c r="HNH711" s="109"/>
      <c r="HNI711" s="109"/>
      <c r="HNJ711" s="109"/>
      <c r="HNK711" s="109"/>
      <c r="HNL711" s="109"/>
      <c r="HNM711" s="109"/>
      <c r="HNN711" s="109"/>
      <c r="HNO711" s="109"/>
      <c r="HNP711" s="109"/>
      <c r="HNQ711" s="109"/>
      <c r="HNR711" s="109"/>
      <c r="HNS711" s="109"/>
      <c r="HNT711" s="109"/>
      <c r="HNU711" s="109"/>
      <c r="HNV711" s="109"/>
      <c r="HNW711" s="109"/>
      <c r="HNX711" s="109"/>
      <c r="HNY711" s="109"/>
      <c r="HNZ711" s="109"/>
      <c r="HOA711" s="109"/>
      <c r="HOB711" s="109"/>
      <c r="HOC711" s="109"/>
      <c r="HOD711" s="109"/>
      <c r="HOE711" s="109"/>
      <c r="HOF711" s="109"/>
      <c r="HOG711" s="109"/>
      <c r="HOH711" s="109"/>
      <c r="HOI711" s="109"/>
      <c r="HOJ711" s="109"/>
      <c r="HOK711" s="109"/>
      <c r="HOL711" s="109"/>
      <c r="HOM711" s="109"/>
      <c r="HON711" s="109"/>
      <c r="HOO711" s="109"/>
      <c r="HOP711" s="109"/>
      <c r="HOQ711" s="109"/>
      <c r="HOR711" s="109"/>
      <c r="HOS711" s="109"/>
      <c r="HOT711" s="109"/>
      <c r="HOU711" s="109"/>
      <c r="HOV711" s="109"/>
      <c r="HOW711" s="109"/>
      <c r="HOX711" s="109"/>
      <c r="HOY711" s="109"/>
      <c r="HOZ711" s="109"/>
      <c r="HPA711" s="109"/>
      <c r="HPB711" s="109"/>
      <c r="HPC711" s="109"/>
      <c r="HPD711" s="109"/>
      <c r="HPE711" s="109"/>
      <c r="HPF711" s="109"/>
      <c r="HPG711" s="109"/>
      <c r="HPH711" s="109"/>
      <c r="HPI711" s="109"/>
      <c r="HPJ711" s="109"/>
      <c r="HPK711" s="109"/>
      <c r="HPL711" s="109"/>
      <c r="HPM711" s="109"/>
      <c r="HPN711" s="109"/>
      <c r="HPO711" s="109"/>
      <c r="HPP711" s="109"/>
      <c r="HPQ711" s="109"/>
      <c r="HPR711" s="109"/>
      <c r="HPS711" s="109"/>
      <c r="HPT711" s="109"/>
      <c r="HPU711" s="109"/>
      <c r="HPV711" s="109"/>
      <c r="HPW711" s="109"/>
      <c r="HPX711" s="109"/>
      <c r="HPY711" s="109"/>
      <c r="HPZ711" s="109"/>
      <c r="HQA711" s="109"/>
      <c r="HQB711" s="109"/>
      <c r="HQC711" s="109"/>
      <c r="HQD711" s="109"/>
      <c r="HQE711" s="109"/>
      <c r="HQF711" s="109"/>
      <c r="HQG711" s="109"/>
      <c r="HQH711" s="109"/>
      <c r="HQI711" s="109"/>
      <c r="HQJ711" s="109"/>
      <c r="HQK711" s="109"/>
      <c r="HQL711" s="109"/>
      <c r="HQM711" s="109"/>
      <c r="HQN711" s="109"/>
      <c r="HQO711" s="109"/>
      <c r="HQP711" s="109"/>
      <c r="HQQ711" s="109"/>
      <c r="HQR711" s="109"/>
      <c r="HQS711" s="109"/>
      <c r="HQT711" s="109"/>
      <c r="HQU711" s="109"/>
      <c r="HQV711" s="109"/>
      <c r="HQW711" s="109"/>
      <c r="HQX711" s="109"/>
      <c r="HQY711" s="109"/>
      <c r="HQZ711" s="109"/>
      <c r="HRA711" s="109"/>
      <c r="HRB711" s="109"/>
      <c r="HRC711" s="109"/>
      <c r="HRD711" s="109"/>
      <c r="HRE711" s="109"/>
      <c r="HRF711" s="109"/>
      <c r="HRG711" s="109"/>
      <c r="HRH711" s="109"/>
      <c r="HRI711" s="109"/>
      <c r="HRJ711" s="109"/>
      <c r="HRK711" s="109"/>
      <c r="HRL711" s="109"/>
      <c r="HRM711" s="109"/>
      <c r="HRN711" s="109"/>
      <c r="HRO711" s="109"/>
      <c r="HRP711" s="109"/>
      <c r="HRQ711" s="109"/>
      <c r="HRR711" s="109"/>
      <c r="HRS711" s="109"/>
      <c r="HRT711" s="109"/>
      <c r="HRU711" s="109"/>
      <c r="HRV711" s="109"/>
      <c r="HRW711" s="109"/>
      <c r="HRX711" s="109"/>
      <c r="HRY711" s="109"/>
      <c r="HRZ711" s="109"/>
      <c r="HSA711" s="109"/>
      <c r="HSB711" s="109"/>
      <c r="HSC711" s="109"/>
      <c r="HSD711" s="109"/>
      <c r="HSE711" s="109"/>
      <c r="HSF711" s="109"/>
      <c r="HSG711" s="109"/>
      <c r="HSH711" s="109"/>
      <c r="HSI711" s="109"/>
      <c r="HSJ711" s="109"/>
      <c r="HSK711" s="109"/>
      <c r="HSL711" s="109"/>
      <c r="HSM711" s="109"/>
      <c r="HSN711" s="109"/>
      <c r="HSO711" s="109"/>
      <c r="HSP711" s="109"/>
      <c r="HSQ711" s="109"/>
      <c r="HSR711" s="109"/>
      <c r="HSS711" s="109"/>
      <c r="HST711" s="109"/>
      <c r="HSU711" s="109"/>
      <c r="HSV711" s="109"/>
      <c r="HSW711" s="109"/>
      <c r="HSX711" s="109"/>
      <c r="HSY711" s="109"/>
      <c r="HSZ711" s="109"/>
      <c r="HTA711" s="109"/>
      <c r="HTB711" s="109"/>
      <c r="HTC711" s="109"/>
      <c r="HTD711" s="109"/>
      <c r="HTE711" s="109"/>
      <c r="HTF711" s="109"/>
      <c r="HTG711" s="109"/>
      <c r="HTH711" s="109"/>
      <c r="HTI711" s="109"/>
      <c r="HTJ711" s="109"/>
      <c r="HTK711" s="109"/>
      <c r="HTL711" s="109"/>
      <c r="HTM711" s="109"/>
      <c r="HTN711" s="109"/>
      <c r="HTO711" s="109"/>
      <c r="HTP711" s="109"/>
      <c r="HTQ711" s="109"/>
      <c r="HTR711" s="109"/>
      <c r="HTS711" s="109"/>
      <c r="HTT711" s="109"/>
      <c r="HTU711" s="109"/>
      <c r="HTV711" s="109"/>
      <c r="HTW711" s="109"/>
      <c r="HTX711" s="109"/>
      <c r="HTY711" s="109"/>
      <c r="HTZ711" s="109"/>
      <c r="HUA711" s="109"/>
      <c r="HUB711" s="109"/>
      <c r="HUC711" s="109"/>
      <c r="HUD711" s="109"/>
      <c r="HUE711" s="109"/>
      <c r="HUF711" s="109"/>
      <c r="HUG711" s="109"/>
      <c r="HUH711" s="109"/>
      <c r="HUI711" s="109"/>
      <c r="HUJ711" s="109"/>
      <c r="HUK711" s="109"/>
      <c r="HUL711" s="109"/>
      <c r="HUM711" s="109"/>
      <c r="HUN711" s="109"/>
      <c r="HUO711" s="109"/>
      <c r="HUP711" s="109"/>
      <c r="HUQ711" s="109"/>
      <c r="HUR711" s="109"/>
      <c r="HUS711" s="109"/>
      <c r="HUT711" s="109"/>
      <c r="HUU711" s="109"/>
      <c r="HUV711" s="109"/>
      <c r="HUW711" s="109"/>
      <c r="HUX711" s="109"/>
      <c r="HUY711" s="109"/>
      <c r="HUZ711" s="109"/>
      <c r="HVA711" s="109"/>
      <c r="HVB711" s="109"/>
      <c r="HVC711" s="109"/>
      <c r="HVD711" s="109"/>
      <c r="HVE711" s="109"/>
      <c r="HVF711" s="109"/>
      <c r="HVG711" s="109"/>
      <c r="HVH711" s="109"/>
      <c r="HVI711" s="109"/>
      <c r="HVJ711" s="109"/>
      <c r="HVK711" s="109"/>
      <c r="HVL711" s="109"/>
      <c r="HVM711" s="109"/>
      <c r="HVN711" s="109"/>
      <c r="HVO711" s="109"/>
      <c r="HVP711" s="109"/>
      <c r="HVQ711" s="109"/>
      <c r="HVR711" s="109"/>
      <c r="HVS711" s="109"/>
      <c r="HVT711" s="109"/>
      <c r="HVU711" s="109"/>
      <c r="HVV711" s="109"/>
      <c r="HVW711" s="109"/>
      <c r="HVX711" s="109"/>
      <c r="HVY711" s="109"/>
      <c r="HVZ711" s="109"/>
      <c r="HWA711" s="109"/>
      <c r="HWB711" s="109"/>
      <c r="HWC711" s="109"/>
      <c r="HWD711" s="109"/>
      <c r="HWE711" s="109"/>
      <c r="HWF711" s="109"/>
      <c r="HWG711" s="109"/>
      <c r="HWH711" s="109"/>
      <c r="HWI711" s="109"/>
      <c r="HWJ711" s="109"/>
      <c r="HWK711" s="109"/>
      <c r="HWL711" s="109"/>
      <c r="HWM711" s="109"/>
      <c r="HWN711" s="109"/>
      <c r="HWO711" s="109"/>
      <c r="HWP711" s="109"/>
      <c r="HWQ711" s="109"/>
      <c r="HWR711" s="109"/>
      <c r="HWS711" s="109"/>
      <c r="HWT711" s="109"/>
      <c r="HWU711" s="109"/>
      <c r="HWV711" s="109"/>
      <c r="HWW711" s="109"/>
      <c r="HWX711" s="109"/>
      <c r="HWY711" s="109"/>
      <c r="HWZ711" s="109"/>
      <c r="HXA711" s="109"/>
      <c r="HXB711" s="109"/>
      <c r="HXC711" s="109"/>
      <c r="HXD711" s="109"/>
      <c r="HXE711" s="109"/>
      <c r="HXF711" s="109"/>
      <c r="HXG711" s="109"/>
      <c r="HXH711" s="109"/>
      <c r="HXI711" s="109"/>
      <c r="HXJ711" s="109"/>
      <c r="HXK711" s="109"/>
      <c r="HXL711" s="109"/>
      <c r="HXM711" s="109"/>
      <c r="HXN711" s="109"/>
      <c r="HXO711" s="109"/>
      <c r="HXP711" s="109"/>
      <c r="HXQ711" s="109"/>
      <c r="HXR711" s="109"/>
      <c r="HXS711" s="109"/>
      <c r="HXT711" s="109"/>
      <c r="HXU711" s="109"/>
      <c r="HXV711" s="109"/>
      <c r="HXW711" s="109"/>
      <c r="HXX711" s="109"/>
      <c r="HXY711" s="109"/>
      <c r="HXZ711" s="109"/>
      <c r="HYA711" s="109"/>
      <c r="HYB711" s="109"/>
      <c r="HYC711" s="109"/>
      <c r="HYD711" s="109"/>
      <c r="HYE711" s="109"/>
      <c r="HYF711" s="109"/>
      <c r="HYG711" s="109"/>
      <c r="HYH711" s="109"/>
      <c r="HYI711" s="109"/>
      <c r="HYJ711" s="109"/>
      <c r="HYK711" s="109"/>
      <c r="HYL711" s="109"/>
      <c r="HYM711" s="109"/>
      <c r="HYN711" s="109"/>
      <c r="HYO711" s="109"/>
      <c r="HYP711" s="109"/>
      <c r="HYQ711" s="109"/>
      <c r="HYR711" s="109"/>
      <c r="HYS711" s="109"/>
      <c r="HYT711" s="109"/>
      <c r="HYU711" s="109"/>
      <c r="HYV711" s="109"/>
      <c r="HYW711" s="109"/>
      <c r="HYX711" s="109"/>
      <c r="HYY711" s="109"/>
      <c r="HYZ711" s="109"/>
      <c r="HZA711" s="109"/>
      <c r="HZB711" s="109"/>
      <c r="HZC711" s="109"/>
      <c r="HZD711" s="109"/>
      <c r="HZE711" s="109"/>
      <c r="HZF711" s="109"/>
      <c r="HZG711" s="109"/>
      <c r="HZH711" s="109"/>
      <c r="HZI711" s="109"/>
      <c r="HZJ711" s="109"/>
      <c r="HZK711" s="109"/>
      <c r="HZL711" s="109"/>
      <c r="HZM711" s="109"/>
      <c r="HZN711" s="109"/>
      <c r="HZO711" s="109"/>
      <c r="HZP711" s="109"/>
      <c r="HZQ711" s="109"/>
      <c r="HZR711" s="109"/>
      <c r="HZS711" s="109"/>
      <c r="HZT711" s="109"/>
      <c r="HZU711" s="109"/>
      <c r="HZV711" s="109"/>
      <c r="HZW711" s="109"/>
      <c r="HZX711" s="109"/>
      <c r="HZY711" s="109"/>
      <c r="HZZ711" s="109"/>
      <c r="IAA711" s="109"/>
      <c r="IAB711" s="109"/>
      <c r="IAC711" s="109"/>
      <c r="IAD711" s="109"/>
      <c r="IAE711" s="109"/>
      <c r="IAF711" s="109"/>
      <c r="IAG711" s="109"/>
      <c r="IAH711" s="109"/>
      <c r="IAI711" s="109"/>
      <c r="IAJ711" s="109"/>
      <c r="IAK711" s="109"/>
      <c r="IAL711" s="109"/>
      <c r="IAM711" s="109"/>
      <c r="IAN711" s="109"/>
      <c r="IAO711" s="109"/>
      <c r="IAP711" s="109"/>
      <c r="IAQ711" s="109"/>
      <c r="IAR711" s="109"/>
      <c r="IAS711" s="109"/>
      <c r="IAT711" s="109"/>
      <c r="IAU711" s="109"/>
      <c r="IAV711" s="109"/>
      <c r="IAW711" s="109"/>
      <c r="IAX711" s="109"/>
      <c r="IAY711" s="109"/>
      <c r="IAZ711" s="109"/>
      <c r="IBA711" s="109"/>
      <c r="IBB711" s="109"/>
      <c r="IBC711" s="109"/>
      <c r="IBD711" s="109"/>
      <c r="IBE711" s="109"/>
      <c r="IBF711" s="109"/>
      <c r="IBG711" s="109"/>
      <c r="IBH711" s="109"/>
      <c r="IBI711" s="109"/>
      <c r="IBJ711" s="109"/>
      <c r="IBK711" s="109"/>
      <c r="IBL711" s="109"/>
      <c r="IBM711" s="109"/>
      <c r="IBN711" s="109"/>
      <c r="IBO711" s="109"/>
      <c r="IBP711" s="109"/>
      <c r="IBQ711" s="109"/>
      <c r="IBR711" s="109"/>
      <c r="IBS711" s="109"/>
      <c r="IBT711" s="109"/>
      <c r="IBU711" s="109"/>
      <c r="IBV711" s="109"/>
      <c r="IBW711" s="109"/>
      <c r="IBX711" s="109"/>
      <c r="IBY711" s="109"/>
      <c r="IBZ711" s="109"/>
      <c r="ICA711" s="109"/>
      <c r="ICB711" s="109"/>
      <c r="ICC711" s="109"/>
      <c r="ICD711" s="109"/>
      <c r="ICE711" s="109"/>
      <c r="ICF711" s="109"/>
      <c r="ICG711" s="109"/>
      <c r="ICH711" s="109"/>
      <c r="ICI711" s="109"/>
      <c r="ICJ711" s="109"/>
      <c r="ICK711" s="109"/>
      <c r="ICL711" s="109"/>
      <c r="ICM711" s="109"/>
      <c r="ICN711" s="109"/>
      <c r="ICO711" s="109"/>
      <c r="ICP711" s="109"/>
      <c r="ICQ711" s="109"/>
      <c r="ICR711" s="109"/>
      <c r="ICS711" s="109"/>
      <c r="ICT711" s="109"/>
      <c r="ICU711" s="109"/>
      <c r="ICV711" s="109"/>
      <c r="ICW711" s="109"/>
      <c r="ICX711" s="109"/>
      <c r="ICY711" s="109"/>
      <c r="ICZ711" s="109"/>
      <c r="IDA711" s="109"/>
      <c r="IDB711" s="109"/>
      <c r="IDC711" s="109"/>
      <c r="IDD711" s="109"/>
      <c r="IDE711" s="109"/>
      <c r="IDF711" s="109"/>
      <c r="IDG711" s="109"/>
      <c r="IDH711" s="109"/>
      <c r="IDI711" s="109"/>
      <c r="IDJ711" s="109"/>
      <c r="IDK711" s="109"/>
      <c r="IDL711" s="109"/>
      <c r="IDM711" s="109"/>
      <c r="IDN711" s="109"/>
      <c r="IDO711" s="109"/>
      <c r="IDP711" s="109"/>
      <c r="IDQ711" s="109"/>
      <c r="IDR711" s="109"/>
      <c r="IDS711" s="109"/>
      <c r="IDT711" s="109"/>
      <c r="IDU711" s="109"/>
      <c r="IDV711" s="109"/>
      <c r="IDW711" s="109"/>
      <c r="IDX711" s="109"/>
      <c r="IDY711" s="109"/>
      <c r="IDZ711" s="109"/>
      <c r="IEA711" s="109"/>
      <c r="IEB711" s="109"/>
      <c r="IEC711" s="109"/>
      <c r="IED711" s="109"/>
      <c r="IEE711" s="109"/>
      <c r="IEF711" s="109"/>
      <c r="IEG711" s="109"/>
      <c r="IEH711" s="109"/>
      <c r="IEI711" s="109"/>
      <c r="IEJ711" s="109"/>
      <c r="IEK711" s="109"/>
      <c r="IEL711" s="109"/>
      <c r="IEM711" s="109"/>
      <c r="IEN711" s="109"/>
      <c r="IEO711" s="109"/>
      <c r="IEP711" s="109"/>
      <c r="IEQ711" s="109"/>
      <c r="IER711" s="109"/>
      <c r="IES711" s="109"/>
      <c r="IET711" s="109"/>
      <c r="IEU711" s="109"/>
      <c r="IEV711" s="109"/>
      <c r="IEW711" s="109"/>
      <c r="IEX711" s="109"/>
      <c r="IEY711" s="109"/>
      <c r="IEZ711" s="109"/>
      <c r="IFA711" s="109"/>
      <c r="IFB711" s="109"/>
      <c r="IFC711" s="109"/>
      <c r="IFD711" s="109"/>
      <c r="IFE711" s="109"/>
      <c r="IFF711" s="109"/>
      <c r="IFG711" s="109"/>
      <c r="IFH711" s="109"/>
      <c r="IFI711" s="109"/>
      <c r="IFJ711" s="109"/>
      <c r="IFK711" s="109"/>
      <c r="IFL711" s="109"/>
      <c r="IFM711" s="109"/>
      <c r="IFN711" s="109"/>
      <c r="IFO711" s="109"/>
      <c r="IFP711" s="109"/>
      <c r="IFQ711" s="109"/>
      <c r="IFR711" s="109"/>
      <c r="IFS711" s="109"/>
      <c r="IFT711" s="109"/>
      <c r="IFU711" s="109"/>
      <c r="IFV711" s="109"/>
      <c r="IFW711" s="109"/>
      <c r="IFX711" s="109"/>
      <c r="IFY711" s="109"/>
      <c r="IFZ711" s="109"/>
      <c r="IGA711" s="109"/>
      <c r="IGB711" s="109"/>
      <c r="IGC711" s="109"/>
      <c r="IGD711" s="109"/>
      <c r="IGE711" s="109"/>
      <c r="IGF711" s="109"/>
      <c r="IGG711" s="109"/>
      <c r="IGH711" s="109"/>
      <c r="IGI711" s="109"/>
      <c r="IGJ711" s="109"/>
      <c r="IGK711" s="109"/>
      <c r="IGL711" s="109"/>
      <c r="IGM711" s="109"/>
      <c r="IGN711" s="109"/>
      <c r="IGO711" s="109"/>
      <c r="IGP711" s="109"/>
      <c r="IGQ711" s="109"/>
      <c r="IGR711" s="109"/>
      <c r="IGS711" s="109"/>
      <c r="IGT711" s="109"/>
      <c r="IGU711" s="109"/>
      <c r="IGV711" s="109"/>
      <c r="IGW711" s="109"/>
      <c r="IGX711" s="109"/>
      <c r="IGY711" s="109"/>
      <c r="IGZ711" s="109"/>
      <c r="IHA711" s="109"/>
      <c r="IHB711" s="109"/>
      <c r="IHC711" s="109"/>
      <c r="IHD711" s="109"/>
      <c r="IHE711" s="109"/>
      <c r="IHF711" s="109"/>
      <c r="IHG711" s="109"/>
      <c r="IHH711" s="109"/>
      <c r="IHI711" s="109"/>
      <c r="IHJ711" s="109"/>
      <c r="IHK711" s="109"/>
      <c r="IHL711" s="109"/>
      <c r="IHM711" s="109"/>
      <c r="IHN711" s="109"/>
      <c r="IHO711" s="109"/>
      <c r="IHP711" s="109"/>
      <c r="IHQ711" s="109"/>
      <c r="IHR711" s="109"/>
      <c r="IHS711" s="109"/>
      <c r="IHT711" s="109"/>
      <c r="IHU711" s="109"/>
      <c r="IHV711" s="109"/>
      <c r="IHW711" s="109"/>
      <c r="IHX711" s="109"/>
      <c r="IHY711" s="109"/>
      <c r="IHZ711" s="109"/>
      <c r="IIA711" s="109"/>
      <c r="IIB711" s="109"/>
      <c r="IIC711" s="109"/>
      <c r="IID711" s="109"/>
      <c r="IIE711" s="109"/>
      <c r="IIF711" s="109"/>
      <c r="IIG711" s="109"/>
      <c r="IIH711" s="109"/>
      <c r="III711" s="109"/>
      <c r="IIJ711" s="109"/>
      <c r="IIK711" s="109"/>
      <c r="IIL711" s="109"/>
      <c r="IIM711" s="109"/>
      <c r="IIN711" s="109"/>
      <c r="IIO711" s="109"/>
      <c r="IIP711" s="109"/>
      <c r="IIQ711" s="109"/>
      <c r="IIR711" s="109"/>
      <c r="IIS711" s="109"/>
      <c r="IIT711" s="109"/>
      <c r="IIU711" s="109"/>
      <c r="IIV711" s="109"/>
      <c r="IIW711" s="109"/>
      <c r="IIX711" s="109"/>
      <c r="IIY711" s="109"/>
      <c r="IIZ711" s="109"/>
      <c r="IJA711" s="109"/>
      <c r="IJB711" s="109"/>
      <c r="IJC711" s="109"/>
      <c r="IJD711" s="109"/>
      <c r="IJE711" s="109"/>
      <c r="IJF711" s="109"/>
      <c r="IJG711" s="109"/>
      <c r="IJH711" s="109"/>
      <c r="IJI711" s="109"/>
      <c r="IJJ711" s="109"/>
      <c r="IJK711" s="109"/>
      <c r="IJL711" s="109"/>
      <c r="IJM711" s="109"/>
      <c r="IJN711" s="109"/>
      <c r="IJO711" s="109"/>
      <c r="IJP711" s="109"/>
      <c r="IJQ711" s="109"/>
      <c r="IJR711" s="109"/>
      <c r="IJS711" s="109"/>
      <c r="IJT711" s="109"/>
      <c r="IJU711" s="109"/>
      <c r="IJV711" s="109"/>
      <c r="IJW711" s="109"/>
      <c r="IJX711" s="109"/>
      <c r="IJY711" s="109"/>
      <c r="IJZ711" s="109"/>
      <c r="IKA711" s="109"/>
      <c r="IKB711" s="109"/>
      <c r="IKC711" s="109"/>
      <c r="IKD711" s="109"/>
      <c r="IKE711" s="109"/>
      <c r="IKF711" s="109"/>
      <c r="IKG711" s="109"/>
      <c r="IKH711" s="109"/>
      <c r="IKI711" s="109"/>
      <c r="IKJ711" s="109"/>
      <c r="IKK711" s="109"/>
      <c r="IKL711" s="109"/>
      <c r="IKM711" s="109"/>
      <c r="IKN711" s="109"/>
      <c r="IKO711" s="109"/>
      <c r="IKP711" s="109"/>
      <c r="IKQ711" s="109"/>
      <c r="IKR711" s="109"/>
      <c r="IKS711" s="109"/>
      <c r="IKT711" s="109"/>
      <c r="IKU711" s="109"/>
      <c r="IKV711" s="109"/>
      <c r="IKW711" s="109"/>
      <c r="IKX711" s="109"/>
      <c r="IKY711" s="109"/>
      <c r="IKZ711" s="109"/>
      <c r="ILA711" s="109"/>
      <c r="ILB711" s="109"/>
      <c r="ILC711" s="109"/>
      <c r="ILD711" s="109"/>
      <c r="ILE711" s="109"/>
      <c r="ILF711" s="109"/>
      <c r="ILG711" s="109"/>
      <c r="ILH711" s="109"/>
      <c r="ILI711" s="109"/>
      <c r="ILJ711" s="109"/>
      <c r="ILK711" s="109"/>
      <c r="ILL711" s="109"/>
      <c r="ILM711" s="109"/>
      <c r="ILN711" s="109"/>
      <c r="ILO711" s="109"/>
      <c r="ILP711" s="109"/>
      <c r="ILQ711" s="109"/>
      <c r="ILR711" s="109"/>
      <c r="ILS711" s="109"/>
      <c r="ILT711" s="109"/>
      <c r="ILU711" s="109"/>
      <c r="ILV711" s="109"/>
      <c r="ILW711" s="109"/>
      <c r="ILX711" s="109"/>
      <c r="ILY711" s="109"/>
      <c r="ILZ711" s="109"/>
      <c r="IMA711" s="109"/>
      <c r="IMB711" s="109"/>
      <c r="IMC711" s="109"/>
      <c r="IMD711" s="109"/>
      <c r="IME711" s="109"/>
      <c r="IMF711" s="109"/>
      <c r="IMG711" s="109"/>
      <c r="IMH711" s="109"/>
      <c r="IMI711" s="109"/>
      <c r="IMJ711" s="109"/>
      <c r="IMK711" s="109"/>
      <c r="IML711" s="109"/>
      <c r="IMM711" s="109"/>
      <c r="IMN711" s="109"/>
      <c r="IMO711" s="109"/>
      <c r="IMP711" s="109"/>
      <c r="IMQ711" s="109"/>
      <c r="IMR711" s="109"/>
      <c r="IMS711" s="109"/>
      <c r="IMT711" s="109"/>
      <c r="IMU711" s="109"/>
      <c r="IMV711" s="109"/>
      <c r="IMW711" s="109"/>
      <c r="IMX711" s="109"/>
      <c r="IMY711" s="109"/>
      <c r="IMZ711" s="109"/>
      <c r="INA711" s="109"/>
      <c r="INB711" s="109"/>
      <c r="INC711" s="109"/>
      <c r="IND711" s="109"/>
      <c r="INE711" s="109"/>
      <c r="INF711" s="109"/>
      <c r="ING711" s="109"/>
      <c r="INH711" s="109"/>
      <c r="INI711" s="109"/>
      <c r="INJ711" s="109"/>
      <c r="INK711" s="109"/>
      <c r="INL711" s="109"/>
      <c r="INM711" s="109"/>
      <c r="INN711" s="109"/>
      <c r="INO711" s="109"/>
      <c r="INP711" s="109"/>
      <c r="INQ711" s="109"/>
      <c r="INR711" s="109"/>
      <c r="INS711" s="109"/>
      <c r="INT711" s="109"/>
      <c r="INU711" s="109"/>
      <c r="INV711" s="109"/>
      <c r="INW711" s="109"/>
      <c r="INX711" s="109"/>
      <c r="INY711" s="109"/>
      <c r="INZ711" s="109"/>
      <c r="IOA711" s="109"/>
      <c r="IOB711" s="109"/>
      <c r="IOC711" s="109"/>
      <c r="IOD711" s="109"/>
      <c r="IOE711" s="109"/>
      <c r="IOF711" s="109"/>
      <c r="IOG711" s="109"/>
      <c r="IOH711" s="109"/>
      <c r="IOI711" s="109"/>
      <c r="IOJ711" s="109"/>
      <c r="IOK711" s="109"/>
      <c r="IOL711" s="109"/>
      <c r="IOM711" s="109"/>
      <c r="ION711" s="109"/>
      <c r="IOO711" s="109"/>
      <c r="IOP711" s="109"/>
      <c r="IOQ711" s="109"/>
      <c r="IOR711" s="109"/>
      <c r="IOS711" s="109"/>
      <c r="IOT711" s="109"/>
      <c r="IOU711" s="109"/>
      <c r="IOV711" s="109"/>
      <c r="IOW711" s="109"/>
      <c r="IOX711" s="109"/>
      <c r="IOY711" s="109"/>
      <c r="IOZ711" s="109"/>
      <c r="IPA711" s="109"/>
      <c r="IPB711" s="109"/>
      <c r="IPC711" s="109"/>
      <c r="IPD711" s="109"/>
      <c r="IPE711" s="109"/>
      <c r="IPF711" s="109"/>
      <c r="IPG711" s="109"/>
      <c r="IPH711" s="109"/>
      <c r="IPI711" s="109"/>
      <c r="IPJ711" s="109"/>
      <c r="IPK711" s="109"/>
      <c r="IPL711" s="109"/>
      <c r="IPM711" s="109"/>
      <c r="IPN711" s="109"/>
      <c r="IPO711" s="109"/>
      <c r="IPP711" s="109"/>
      <c r="IPQ711" s="109"/>
      <c r="IPR711" s="109"/>
      <c r="IPS711" s="109"/>
      <c r="IPT711" s="109"/>
      <c r="IPU711" s="109"/>
      <c r="IPV711" s="109"/>
      <c r="IPW711" s="109"/>
      <c r="IPX711" s="109"/>
      <c r="IPY711" s="109"/>
      <c r="IPZ711" s="109"/>
      <c r="IQA711" s="109"/>
      <c r="IQB711" s="109"/>
      <c r="IQC711" s="109"/>
      <c r="IQD711" s="109"/>
      <c r="IQE711" s="109"/>
      <c r="IQF711" s="109"/>
      <c r="IQG711" s="109"/>
      <c r="IQH711" s="109"/>
      <c r="IQI711" s="109"/>
      <c r="IQJ711" s="109"/>
      <c r="IQK711" s="109"/>
      <c r="IQL711" s="109"/>
      <c r="IQM711" s="109"/>
      <c r="IQN711" s="109"/>
      <c r="IQO711" s="109"/>
      <c r="IQP711" s="109"/>
      <c r="IQQ711" s="109"/>
      <c r="IQR711" s="109"/>
      <c r="IQS711" s="109"/>
      <c r="IQT711" s="109"/>
      <c r="IQU711" s="109"/>
      <c r="IQV711" s="109"/>
      <c r="IQW711" s="109"/>
      <c r="IQX711" s="109"/>
      <c r="IQY711" s="109"/>
      <c r="IQZ711" s="109"/>
      <c r="IRA711" s="109"/>
      <c r="IRB711" s="109"/>
      <c r="IRC711" s="109"/>
      <c r="IRD711" s="109"/>
      <c r="IRE711" s="109"/>
      <c r="IRF711" s="109"/>
      <c r="IRG711" s="109"/>
      <c r="IRH711" s="109"/>
      <c r="IRI711" s="109"/>
      <c r="IRJ711" s="109"/>
      <c r="IRK711" s="109"/>
      <c r="IRL711" s="109"/>
      <c r="IRM711" s="109"/>
      <c r="IRN711" s="109"/>
      <c r="IRO711" s="109"/>
      <c r="IRP711" s="109"/>
      <c r="IRQ711" s="109"/>
      <c r="IRR711" s="109"/>
      <c r="IRS711" s="109"/>
      <c r="IRT711" s="109"/>
      <c r="IRU711" s="109"/>
      <c r="IRV711" s="109"/>
      <c r="IRW711" s="109"/>
      <c r="IRX711" s="109"/>
      <c r="IRY711" s="109"/>
      <c r="IRZ711" s="109"/>
      <c r="ISA711" s="109"/>
      <c r="ISB711" s="109"/>
      <c r="ISC711" s="109"/>
      <c r="ISD711" s="109"/>
      <c r="ISE711" s="109"/>
      <c r="ISF711" s="109"/>
      <c r="ISG711" s="109"/>
      <c r="ISH711" s="109"/>
      <c r="ISI711" s="109"/>
      <c r="ISJ711" s="109"/>
      <c r="ISK711" s="109"/>
      <c r="ISL711" s="109"/>
      <c r="ISM711" s="109"/>
      <c r="ISN711" s="109"/>
      <c r="ISO711" s="109"/>
      <c r="ISP711" s="109"/>
      <c r="ISQ711" s="109"/>
      <c r="ISR711" s="109"/>
      <c r="ISS711" s="109"/>
      <c r="IST711" s="109"/>
      <c r="ISU711" s="109"/>
      <c r="ISV711" s="109"/>
      <c r="ISW711" s="109"/>
      <c r="ISX711" s="109"/>
      <c r="ISY711" s="109"/>
      <c r="ISZ711" s="109"/>
      <c r="ITA711" s="109"/>
      <c r="ITB711" s="109"/>
      <c r="ITC711" s="109"/>
      <c r="ITD711" s="109"/>
      <c r="ITE711" s="109"/>
      <c r="ITF711" s="109"/>
      <c r="ITG711" s="109"/>
      <c r="ITH711" s="109"/>
      <c r="ITI711" s="109"/>
      <c r="ITJ711" s="109"/>
      <c r="ITK711" s="109"/>
      <c r="ITL711" s="109"/>
      <c r="ITM711" s="109"/>
      <c r="ITN711" s="109"/>
      <c r="ITO711" s="109"/>
      <c r="ITP711" s="109"/>
      <c r="ITQ711" s="109"/>
      <c r="ITR711" s="109"/>
      <c r="ITS711" s="109"/>
      <c r="ITT711" s="109"/>
      <c r="ITU711" s="109"/>
      <c r="ITV711" s="109"/>
      <c r="ITW711" s="109"/>
      <c r="ITX711" s="109"/>
      <c r="ITY711" s="109"/>
      <c r="ITZ711" s="109"/>
      <c r="IUA711" s="109"/>
      <c r="IUB711" s="109"/>
      <c r="IUC711" s="109"/>
      <c r="IUD711" s="109"/>
      <c r="IUE711" s="109"/>
      <c r="IUF711" s="109"/>
      <c r="IUG711" s="109"/>
      <c r="IUH711" s="109"/>
      <c r="IUI711" s="109"/>
      <c r="IUJ711" s="109"/>
      <c r="IUK711" s="109"/>
      <c r="IUL711" s="109"/>
      <c r="IUM711" s="109"/>
      <c r="IUN711" s="109"/>
      <c r="IUO711" s="109"/>
      <c r="IUP711" s="109"/>
      <c r="IUQ711" s="109"/>
      <c r="IUR711" s="109"/>
      <c r="IUS711" s="109"/>
      <c r="IUT711" s="109"/>
      <c r="IUU711" s="109"/>
      <c r="IUV711" s="109"/>
      <c r="IUW711" s="109"/>
      <c r="IUX711" s="109"/>
      <c r="IUY711" s="109"/>
      <c r="IUZ711" s="109"/>
      <c r="IVA711" s="109"/>
      <c r="IVB711" s="109"/>
      <c r="IVC711" s="109"/>
      <c r="IVD711" s="109"/>
      <c r="IVE711" s="109"/>
      <c r="IVF711" s="109"/>
      <c r="IVG711" s="109"/>
      <c r="IVH711" s="109"/>
      <c r="IVI711" s="109"/>
      <c r="IVJ711" s="109"/>
      <c r="IVK711" s="109"/>
      <c r="IVL711" s="109"/>
      <c r="IVM711" s="109"/>
      <c r="IVN711" s="109"/>
      <c r="IVO711" s="109"/>
      <c r="IVP711" s="109"/>
      <c r="IVQ711" s="109"/>
      <c r="IVR711" s="109"/>
      <c r="IVS711" s="109"/>
      <c r="IVT711" s="109"/>
      <c r="IVU711" s="109"/>
      <c r="IVV711" s="109"/>
      <c r="IVW711" s="109"/>
      <c r="IVX711" s="109"/>
      <c r="IVY711" s="109"/>
      <c r="IVZ711" s="109"/>
      <c r="IWA711" s="109"/>
      <c r="IWB711" s="109"/>
      <c r="IWC711" s="109"/>
      <c r="IWD711" s="109"/>
      <c r="IWE711" s="109"/>
      <c r="IWF711" s="109"/>
      <c r="IWG711" s="109"/>
      <c r="IWH711" s="109"/>
      <c r="IWI711" s="109"/>
      <c r="IWJ711" s="109"/>
      <c r="IWK711" s="109"/>
      <c r="IWL711" s="109"/>
      <c r="IWM711" s="109"/>
      <c r="IWN711" s="109"/>
      <c r="IWO711" s="109"/>
      <c r="IWP711" s="109"/>
      <c r="IWQ711" s="109"/>
      <c r="IWR711" s="109"/>
      <c r="IWS711" s="109"/>
      <c r="IWT711" s="109"/>
      <c r="IWU711" s="109"/>
      <c r="IWV711" s="109"/>
      <c r="IWW711" s="109"/>
      <c r="IWX711" s="109"/>
      <c r="IWY711" s="109"/>
      <c r="IWZ711" s="109"/>
      <c r="IXA711" s="109"/>
      <c r="IXB711" s="109"/>
      <c r="IXC711" s="109"/>
      <c r="IXD711" s="109"/>
      <c r="IXE711" s="109"/>
      <c r="IXF711" s="109"/>
      <c r="IXG711" s="109"/>
      <c r="IXH711" s="109"/>
      <c r="IXI711" s="109"/>
      <c r="IXJ711" s="109"/>
      <c r="IXK711" s="109"/>
      <c r="IXL711" s="109"/>
      <c r="IXM711" s="109"/>
      <c r="IXN711" s="109"/>
      <c r="IXO711" s="109"/>
      <c r="IXP711" s="109"/>
      <c r="IXQ711" s="109"/>
      <c r="IXR711" s="109"/>
      <c r="IXS711" s="109"/>
      <c r="IXT711" s="109"/>
      <c r="IXU711" s="109"/>
      <c r="IXV711" s="109"/>
      <c r="IXW711" s="109"/>
      <c r="IXX711" s="109"/>
      <c r="IXY711" s="109"/>
      <c r="IXZ711" s="109"/>
      <c r="IYA711" s="109"/>
      <c r="IYB711" s="109"/>
      <c r="IYC711" s="109"/>
      <c r="IYD711" s="109"/>
      <c r="IYE711" s="109"/>
      <c r="IYF711" s="109"/>
      <c r="IYG711" s="109"/>
      <c r="IYH711" s="109"/>
      <c r="IYI711" s="109"/>
      <c r="IYJ711" s="109"/>
      <c r="IYK711" s="109"/>
      <c r="IYL711" s="109"/>
      <c r="IYM711" s="109"/>
      <c r="IYN711" s="109"/>
      <c r="IYO711" s="109"/>
      <c r="IYP711" s="109"/>
      <c r="IYQ711" s="109"/>
      <c r="IYR711" s="109"/>
      <c r="IYS711" s="109"/>
      <c r="IYT711" s="109"/>
      <c r="IYU711" s="109"/>
      <c r="IYV711" s="109"/>
      <c r="IYW711" s="109"/>
      <c r="IYX711" s="109"/>
      <c r="IYY711" s="109"/>
      <c r="IYZ711" s="109"/>
      <c r="IZA711" s="109"/>
      <c r="IZB711" s="109"/>
      <c r="IZC711" s="109"/>
      <c r="IZD711" s="109"/>
      <c r="IZE711" s="109"/>
      <c r="IZF711" s="109"/>
      <c r="IZG711" s="109"/>
      <c r="IZH711" s="109"/>
      <c r="IZI711" s="109"/>
      <c r="IZJ711" s="109"/>
      <c r="IZK711" s="109"/>
      <c r="IZL711" s="109"/>
      <c r="IZM711" s="109"/>
      <c r="IZN711" s="109"/>
      <c r="IZO711" s="109"/>
      <c r="IZP711" s="109"/>
      <c r="IZQ711" s="109"/>
      <c r="IZR711" s="109"/>
      <c r="IZS711" s="109"/>
      <c r="IZT711" s="109"/>
      <c r="IZU711" s="109"/>
      <c r="IZV711" s="109"/>
      <c r="IZW711" s="109"/>
      <c r="IZX711" s="109"/>
      <c r="IZY711" s="109"/>
      <c r="IZZ711" s="109"/>
      <c r="JAA711" s="109"/>
      <c r="JAB711" s="109"/>
      <c r="JAC711" s="109"/>
      <c r="JAD711" s="109"/>
      <c r="JAE711" s="109"/>
      <c r="JAF711" s="109"/>
      <c r="JAG711" s="109"/>
      <c r="JAH711" s="109"/>
      <c r="JAI711" s="109"/>
      <c r="JAJ711" s="109"/>
      <c r="JAK711" s="109"/>
      <c r="JAL711" s="109"/>
      <c r="JAM711" s="109"/>
      <c r="JAN711" s="109"/>
      <c r="JAO711" s="109"/>
      <c r="JAP711" s="109"/>
      <c r="JAQ711" s="109"/>
      <c r="JAR711" s="109"/>
      <c r="JAS711" s="109"/>
      <c r="JAT711" s="109"/>
      <c r="JAU711" s="109"/>
      <c r="JAV711" s="109"/>
      <c r="JAW711" s="109"/>
      <c r="JAX711" s="109"/>
      <c r="JAY711" s="109"/>
      <c r="JAZ711" s="109"/>
      <c r="JBA711" s="109"/>
      <c r="JBB711" s="109"/>
      <c r="JBC711" s="109"/>
      <c r="JBD711" s="109"/>
      <c r="JBE711" s="109"/>
      <c r="JBF711" s="109"/>
      <c r="JBG711" s="109"/>
      <c r="JBH711" s="109"/>
      <c r="JBI711" s="109"/>
      <c r="JBJ711" s="109"/>
      <c r="JBK711" s="109"/>
      <c r="JBL711" s="109"/>
      <c r="JBM711" s="109"/>
      <c r="JBN711" s="109"/>
      <c r="JBO711" s="109"/>
      <c r="JBP711" s="109"/>
      <c r="JBQ711" s="109"/>
      <c r="JBR711" s="109"/>
      <c r="JBS711" s="109"/>
      <c r="JBT711" s="109"/>
      <c r="JBU711" s="109"/>
      <c r="JBV711" s="109"/>
      <c r="JBW711" s="109"/>
      <c r="JBX711" s="109"/>
      <c r="JBY711" s="109"/>
      <c r="JBZ711" s="109"/>
      <c r="JCA711" s="109"/>
      <c r="JCB711" s="109"/>
      <c r="JCC711" s="109"/>
      <c r="JCD711" s="109"/>
      <c r="JCE711" s="109"/>
      <c r="JCF711" s="109"/>
      <c r="JCG711" s="109"/>
      <c r="JCH711" s="109"/>
      <c r="JCI711" s="109"/>
      <c r="JCJ711" s="109"/>
      <c r="JCK711" s="109"/>
      <c r="JCL711" s="109"/>
      <c r="JCM711" s="109"/>
      <c r="JCN711" s="109"/>
      <c r="JCO711" s="109"/>
      <c r="JCP711" s="109"/>
      <c r="JCQ711" s="109"/>
      <c r="JCR711" s="109"/>
      <c r="JCS711" s="109"/>
      <c r="JCT711" s="109"/>
      <c r="JCU711" s="109"/>
      <c r="JCV711" s="109"/>
      <c r="JCW711" s="109"/>
      <c r="JCX711" s="109"/>
      <c r="JCY711" s="109"/>
      <c r="JCZ711" s="109"/>
      <c r="JDA711" s="109"/>
      <c r="JDB711" s="109"/>
      <c r="JDC711" s="109"/>
      <c r="JDD711" s="109"/>
      <c r="JDE711" s="109"/>
      <c r="JDF711" s="109"/>
      <c r="JDG711" s="109"/>
      <c r="JDH711" s="109"/>
      <c r="JDI711" s="109"/>
      <c r="JDJ711" s="109"/>
      <c r="JDK711" s="109"/>
      <c r="JDL711" s="109"/>
      <c r="JDM711" s="109"/>
      <c r="JDN711" s="109"/>
      <c r="JDO711" s="109"/>
      <c r="JDP711" s="109"/>
      <c r="JDQ711" s="109"/>
      <c r="JDR711" s="109"/>
      <c r="JDS711" s="109"/>
      <c r="JDT711" s="109"/>
      <c r="JDU711" s="109"/>
      <c r="JDV711" s="109"/>
      <c r="JDW711" s="109"/>
      <c r="JDX711" s="109"/>
      <c r="JDY711" s="109"/>
      <c r="JDZ711" s="109"/>
      <c r="JEA711" s="109"/>
      <c r="JEB711" s="109"/>
      <c r="JEC711" s="109"/>
      <c r="JED711" s="109"/>
      <c r="JEE711" s="109"/>
      <c r="JEF711" s="109"/>
      <c r="JEG711" s="109"/>
      <c r="JEH711" s="109"/>
      <c r="JEI711" s="109"/>
      <c r="JEJ711" s="109"/>
      <c r="JEK711" s="109"/>
      <c r="JEL711" s="109"/>
      <c r="JEM711" s="109"/>
      <c r="JEN711" s="109"/>
      <c r="JEO711" s="109"/>
      <c r="JEP711" s="109"/>
      <c r="JEQ711" s="109"/>
      <c r="JER711" s="109"/>
      <c r="JES711" s="109"/>
      <c r="JET711" s="109"/>
      <c r="JEU711" s="109"/>
      <c r="JEV711" s="109"/>
      <c r="JEW711" s="109"/>
      <c r="JEX711" s="109"/>
      <c r="JEY711" s="109"/>
      <c r="JEZ711" s="109"/>
      <c r="JFA711" s="109"/>
      <c r="JFB711" s="109"/>
      <c r="JFC711" s="109"/>
      <c r="JFD711" s="109"/>
      <c r="JFE711" s="109"/>
      <c r="JFF711" s="109"/>
      <c r="JFG711" s="109"/>
      <c r="JFH711" s="109"/>
      <c r="JFI711" s="109"/>
      <c r="JFJ711" s="109"/>
      <c r="JFK711" s="109"/>
      <c r="JFL711" s="109"/>
      <c r="JFM711" s="109"/>
      <c r="JFN711" s="109"/>
      <c r="JFO711" s="109"/>
      <c r="JFP711" s="109"/>
      <c r="JFQ711" s="109"/>
      <c r="JFR711" s="109"/>
      <c r="JFS711" s="109"/>
      <c r="JFT711" s="109"/>
      <c r="JFU711" s="109"/>
      <c r="JFV711" s="109"/>
      <c r="JFW711" s="109"/>
      <c r="JFX711" s="109"/>
      <c r="JFY711" s="109"/>
      <c r="JFZ711" s="109"/>
      <c r="JGA711" s="109"/>
      <c r="JGB711" s="109"/>
      <c r="JGC711" s="109"/>
      <c r="JGD711" s="109"/>
      <c r="JGE711" s="109"/>
      <c r="JGF711" s="109"/>
      <c r="JGG711" s="109"/>
      <c r="JGH711" s="109"/>
      <c r="JGI711" s="109"/>
      <c r="JGJ711" s="109"/>
      <c r="JGK711" s="109"/>
      <c r="JGL711" s="109"/>
      <c r="JGM711" s="109"/>
      <c r="JGN711" s="109"/>
      <c r="JGO711" s="109"/>
      <c r="JGP711" s="109"/>
      <c r="JGQ711" s="109"/>
      <c r="JGR711" s="109"/>
      <c r="JGS711" s="109"/>
      <c r="JGT711" s="109"/>
      <c r="JGU711" s="109"/>
      <c r="JGV711" s="109"/>
      <c r="JGW711" s="109"/>
      <c r="JGX711" s="109"/>
      <c r="JGY711" s="109"/>
      <c r="JGZ711" s="109"/>
      <c r="JHA711" s="109"/>
      <c r="JHB711" s="109"/>
      <c r="JHC711" s="109"/>
      <c r="JHD711" s="109"/>
      <c r="JHE711" s="109"/>
      <c r="JHF711" s="109"/>
      <c r="JHG711" s="109"/>
      <c r="JHH711" s="109"/>
      <c r="JHI711" s="109"/>
      <c r="JHJ711" s="109"/>
      <c r="JHK711" s="109"/>
      <c r="JHL711" s="109"/>
      <c r="JHM711" s="109"/>
      <c r="JHN711" s="109"/>
      <c r="JHO711" s="109"/>
      <c r="JHP711" s="109"/>
      <c r="JHQ711" s="109"/>
      <c r="JHR711" s="109"/>
      <c r="JHS711" s="109"/>
      <c r="JHT711" s="109"/>
      <c r="JHU711" s="109"/>
      <c r="JHV711" s="109"/>
      <c r="JHW711" s="109"/>
      <c r="JHX711" s="109"/>
      <c r="JHY711" s="109"/>
      <c r="JHZ711" s="109"/>
      <c r="JIA711" s="109"/>
      <c r="JIB711" s="109"/>
      <c r="JIC711" s="109"/>
      <c r="JID711" s="109"/>
      <c r="JIE711" s="109"/>
      <c r="JIF711" s="109"/>
      <c r="JIG711" s="109"/>
      <c r="JIH711" s="109"/>
      <c r="JII711" s="109"/>
      <c r="JIJ711" s="109"/>
      <c r="JIK711" s="109"/>
      <c r="JIL711" s="109"/>
      <c r="JIM711" s="109"/>
      <c r="JIN711" s="109"/>
      <c r="JIO711" s="109"/>
      <c r="JIP711" s="109"/>
      <c r="JIQ711" s="109"/>
      <c r="JIR711" s="109"/>
      <c r="JIS711" s="109"/>
      <c r="JIT711" s="109"/>
      <c r="JIU711" s="109"/>
      <c r="JIV711" s="109"/>
      <c r="JIW711" s="109"/>
      <c r="JIX711" s="109"/>
      <c r="JIY711" s="109"/>
      <c r="JIZ711" s="109"/>
      <c r="JJA711" s="109"/>
      <c r="JJB711" s="109"/>
      <c r="JJC711" s="109"/>
      <c r="JJD711" s="109"/>
      <c r="JJE711" s="109"/>
      <c r="JJF711" s="109"/>
      <c r="JJG711" s="109"/>
      <c r="JJH711" s="109"/>
      <c r="JJI711" s="109"/>
      <c r="JJJ711" s="109"/>
      <c r="JJK711" s="109"/>
      <c r="JJL711" s="109"/>
      <c r="JJM711" s="109"/>
      <c r="JJN711" s="109"/>
      <c r="JJO711" s="109"/>
      <c r="JJP711" s="109"/>
      <c r="JJQ711" s="109"/>
      <c r="JJR711" s="109"/>
      <c r="JJS711" s="109"/>
      <c r="JJT711" s="109"/>
      <c r="JJU711" s="109"/>
      <c r="JJV711" s="109"/>
      <c r="JJW711" s="109"/>
      <c r="JJX711" s="109"/>
      <c r="JJY711" s="109"/>
      <c r="JJZ711" s="109"/>
      <c r="JKA711" s="109"/>
      <c r="JKB711" s="109"/>
      <c r="JKC711" s="109"/>
      <c r="JKD711" s="109"/>
      <c r="JKE711" s="109"/>
      <c r="JKF711" s="109"/>
      <c r="JKG711" s="109"/>
      <c r="JKH711" s="109"/>
      <c r="JKI711" s="109"/>
      <c r="JKJ711" s="109"/>
      <c r="JKK711" s="109"/>
      <c r="JKL711" s="109"/>
      <c r="JKM711" s="109"/>
      <c r="JKN711" s="109"/>
      <c r="JKO711" s="109"/>
      <c r="JKP711" s="109"/>
      <c r="JKQ711" s="109"/>
      <c r="JKR711" s="109"/>
      <c r="JKS711" s="109"/>
      <c r="JKT711" s="109"/>
      <c r="JKU711" s="109"/>
      <c r="JKV711" s="109"/>
      <c r="JKW711" s="109"/>
      <c r="JKX711" s="109"/>
      <c r="JKY711" s="109"/>
      <c r="JKZ711" s="109"/>
      <c r="JLA711" s="109"/>
      <c r="JLB711" s="109"/>
      <c r="JLC711" s="109"/>
      <c r="JLD711" s="109"/>
      <c r="JLE711" s="109"/>
      <c r="JLF711" s="109"/>
      <c r="JLG711" s="109"/>
      <c r="JLH711" s="109"/>
      <c r="JLI711" s="109"/>
      <c r="JLJ711" s="109"/>
      <c r="JLK711" s="109"/>
      <c r="JLL711" s="109"/>
      <c r="JLM711" s="109"/>
      <c r="JLN711" s="109"/>
      <c r="JLO711" s="109"/>
      <c r="JLP711" s="109"/>
      <c r="JLQ711" s="109"/>
      <c r="JLR711" s="109"/>
      <c r="JLS711" s="109"/>
      <c r="JLT711" s="109"/>
      <c r="JLU711" s="109"/>
      <c r="JLV711" s="109"/>
      <c r="JLW711" s="109"/>
      <c r="JLX711" s="109"/>
      <c r="JLY711" s="109"/>
      <c r="JLZ711" s="109"/>
      <c r="JMA711" s="109"/>
      <c r="JMB711" s="109"/>
      <c r="JMC711" s="109"/>
      <c r="JMD711" s="109"/>
      <c r="JME711" s="109"/>
      <c r="JMF711" s="109"/>
      <c r="JMG711" s="109"/>
      <c r="JMH711" s="109"/>
      <c r="JMI711" s="109"/>
      <c r="JMJ711" s="109"/>
      <c r="JMK711" s="109"/>
      <c r="JML711" s="109"/>
      <c r="JMM711" s="109"/>
      <c r="JMN711" s="109"/>
      <c r="JMO711" s="109"/>
      <c r="JMP711" s="109"/>
      <c r="JMQ711" s="109"/>
      <c r="JMR711" s="109"/>
      <c r="JMS711" s="109"/>
      <c r="JMT711" s="109"/>
      <c r="JMU711" s="109"/>
      <c r="JMV711" s="109"/>
      <c r="JMW711" s="109"/>
      <c r="JMX711" s="109"/>
      <c r="JMY711" s="109"/>
      <c r="JMZ711" s="109"/>
      <c r="JNA711" s="109"/>
      <c r="JNB711" s="109"/>
      <c r="JNC711" s="109"/>
      <c r="JND711" s="109"/>
      <c r="JNE711" s="109"/>
      <c r="JNF711" s="109"/>
      <c r="JNG711" s="109"/>
      <c r="JNH711" s="109"/>
      <c r="JNI711" s="109"/>
      <c r="JNJ711" s="109"/>
      <c r="JNK711" s="109"/>
      <c r="JNL711" s="109"/>
      <c r="JNM711" s="109"/>
      <c r="JNN711" s="109"/>
      <c r="JNO711" s="109"/>
      <c r="JNP711" s="109"/>
      <c r="JNQ711" s="109"/>
      <c r="JNR711" s="109"/>
      <c r="JNS711" s="109"/>
      <c r="JNT711" s="109"/>
      <c r="JNU711" s="109"/>
      <c r="JNV711" s="109"/>
      <c r="JNW711" s="109"/>
      <c r="JNX711" s="109"/>
      <c r="JNY711" s="109"/>
      <c r="JNZ711" s="109"/>
      <c r="JOA711" s="109"/>
      <c r="JOB711" s="109"/>
      <c r="JOC711" s="109"/>
      <c r="JOD711" s="109"/>
      <c r="JOE711" s="109"/>
      <c r="JOF711" s="109"/>
      <c r="JOG711" s="109"/>
      <c r="JOH711" s="109"/>
      <c r="JOI711" s="109"/>
      <c r="JOJ711" s="109"/>
      <c r="JOK711" s="109"/>
      <c r="JOL711" s="109"/>
      <c r="JOM711" s="109"/>
      <c r="JON711" s="109"/>
      <c r="JOO711" s="109"/>
      <c r="JOP711" s="109"/>
      <c r="JOQ711" s="109"/>
      <c r="JOR711" s="109"/>
      <c r="JOS711" s="109"/>
      <c r="JOT711" s="109"/>
      <c r="JOU711" s="109"/>
      <c r="JOV711" s="109"/>
      <c r="JOW711" s="109"/>
      <c r="JOX711" s="109"/>
      <c r="JOY711" s="109"/>
      <c r="JOZ711" s="109"/>
      <c r="JPA711" s="109"/>
      <c r="JPB711" s="109"/>
      <c r="JPC711" s="109"/>
      <c r="JPD711" s="109"/>
      <c r="JPE711" s="109"/>
      <c r="JPF711" s="109"/>
      <c r="JPG711" s="109"/>
      <c r="JPH711" s="109"/>
      <c r="JPI711" s="109"/>
      <c r="JPJ711" s="109"/>
      <c r="JPK711" s="109"/>
      <c r="JPL711" s="109"/>
      <c r="JPM711" s="109"/>
      <c r="JPN711" s="109"/>
      <c r="JPO711" s="109"/>
      <c r="JPP711" s="109"/>
      <c r="JPQ711" s="109"/>
      <c r="JPR711" s="109"/>
      <c r="JPS711" s="109"/>
      <c r="JPT711" s="109"/>
      <c r="JPU711" s="109"/>
      <c r="JPV711" s="109"/>
      <c r="JPW711" s="109"/>
      <c r="JPX711" s="109"/>
      <c r="JPY711" s="109"/>
      <c r="JPZ711" s="109"/>
      <c r="JQA711" s="109"/>
      <c r="JQB711" s="109"/>
      <c r="JQC711" s="109"/>
      <c r="JQD711" s="109"/>
      <c r="JQE711" s="109"/>
      <c r="JQF711" s="109"/>
      <c r="JQG711" s="109"/>
      <c r="JQH711" s="109"/>
      <c r="JQI711" s="109"/>
      <c r="JQJ711" s="109"/>
      <c r="JQK711" s="109"/>
      <c r="JQL711" s="109"/>
      <c r="JQM711" s="109"/>
      <c r="JQN711" s="109"/>
      <c r="JQO711" s="109"/>
      <c r="JQP711" s="109"/>
      <c r="JQQ711" s="109"/>
      <c r="JQR711" s="109"/>
      <c r="JQS711" s="109"/>
      <c r="JQT711" s="109"/>
      <c r="JQU711" s="109"/>
      <c r="JQV711" s="109"/>
      <c r="JQW711" s="109"/>
      <c r="JQX711" s="109"/>
      <c r="JQY711" s="109"/>
      <c r="JQZ711" s="109"/>
      <c r="JRA711" s="109"/>
      <c r="JRB711" s="109"/>
      <c r="JRC711" s="109"/>
      <c r="JRD711" s="109"/>
      <c r="JRE711" s="109"/>
      <c r="JRF711" s="109"/>
      <c r="JRG711" s="109"/>
      <c r="JRH711" s="109"/>
      <c r="JRI711" s="109"/>
      <c r="JRJ711" s="109"/>
      <c r="JRK711" s="109"/>
      <c r="JRL711" s="109"/>
      <c r="JRM711" s="109"/>
      <c r="JRN711" s="109"/>
      <c r="JRO711" s="109"/>
      <c r="JRP711" s="109"/>
      <c r="JRQ711" s="109"/>
      <c r="JRR711" s="109"/>
      <c r="JRS711" s="109"/>
      <c r="JRT711" s="109"/>
      <c r="JRU711" s="109"/>
      <c r="JRV711" s="109"/>
      <c r="JRW711" s="109"/>
      <c r="JRX711" s="109"/>
      <c r="JRY711" s="109"/>
      <c r="JRZ711" s="109"/>
      <c r="JSA711" s="109"/>
      <c r="JSB711" s="109"/>
      <c r="JSC711" s="109"/>
      <c r="JSD711" s="109"/>
      <c r="JSE711" s="109"/>
      <c r="JSF711" s="109"/>
      <c r="JSG711" s="109"/>
      <c r="JSH711" s="109"/>
      <c r="JSI711" s="109"/>
      <c r="JSJ711" s="109"/>
      <c r="JSK711" s="109"/>
      <c r="JSL711" s="109"/>
      <c r="JSM711" s="109"/>
      <c r="JSN711" s="109"/>
      <c r="JSO711" s="109"/>
      <c r="JSP711" s="109"/>
      <c r="JSQ711" s="109"/>
      <c r="JSR711" s="109"/>
      <c r="JSS711" s="109"/>
      <c r="JST711" s="109"/>
      <c r="JSU711" s="109"/>
      <c r="JSV711" s="109"/>
      <c r="JSW711" s="109"/>
      <c r="JSX711" s="109"/>
      <c r="JSY711" s="109"/>
      <c r="JSZ711" s="109"/>
      <c r="JTA711" s="109"/>
      <c r="JTB711" s="109"/>
      <c r="JTC711" s="109"/>
      <c r="JTD711" s="109"/>
      <c r="JTE711" s="109"/>
      <c r="JTF711" s="109"/>
      <c r="JTG711" s="109"/>
      <c r="JTH711" s="109"/>
      <c r="JTI711" s="109"/>
      <c r="JTJ711" s="109"/>
      <c r="JTK711" s="109"/>
      <c r="JTL711" s="109"/>
      <c r="JTM711" s="109"/>
      <c r="JTN711" s="109"/>
      <c r="JTO711" s="109"/>
      <c r="JTP711" s="109"/>
      <c r="JTQ711" s="109"/>
      <c r="JTR711" s="109"/>
      <c r="JTS711" s="109"/>
      <c r="JTT711" s="109"/>
      <c r="JTU711" s="109"/>
      <c r="JTV711" s="109"/>
      <c r="JTW711" s="109"/>
      <c r="JTX711" s="109"/>
      <c r="JTY711" s="109"/>
      <c r="JTZ711" s="109"/>
      <c r="JUA711" s="109"/>
      <c r="JUB711" s="109"/>
      <c r="JUC711" s="109"/>
      <c r="JUD711" s="109"/>
      <c r="JUE711" s="109"/>
      <c r="JUF711" s="109"/>
      <c r="JUG711" s="109"/>
      <c r="JUH711" s="109"/>
      <c r="JUI711" s="109"/>
      <c r="JUJ711" s="109"/>
      <c r="JUK711" s="109"/>
      <c r="JUL711" s="109"/>
      <c r="JUM711" s="109"/>
      <c r="JUN711" s="109"/>
      <c r="JUO711" s="109"/>
      <c r="JUP711" s="109"/>
      <c r="JUQ711" s="109"/>
      <c r="JUR711" s="109"/>
      <c r="JUS711" s="109"/>
      <c r="JUT711" s="109"/>
      <c r="JUU711" s="109"/>
      <c r="JUV711" s="109"/>
      <c r="JUW711" s="109"/>
      <c r="JUX711" s="109"/>
      <c r="JUY711" s="109"/>
      <c r="JUZ711" s="109"/>
      <c r="JVA711" s="109"/>
      <c r="JVB711" s="109"/>
      <c r="JVC711" s="109"/>
      <c r="JVD711" s="109"/>
      <c r="JVE711" s="109"/>
      <c r="JVF711" s="109"/>
      <c r="JVG711" s="109"/>
      <c r="JVH711" s="109"/>
      <c r="JVI711" s="109"/>
      <c r="JVJ711" s="109"/>
      <c r="JVK711" s="109"/>
      <c r="JVL711" s="109"/>
      <c r="JVM711" s="109"/>
      <c r="JVN711" s="109"/>
      <c r="JVO711" s="109"/>
      <c r="JVP711" s="109"/>
      <c r="JVQ711" s="109"/>
      <c r="JVR711" s="109"/>
      <c r="JVS711" s="109"/>
      <c r="JVT711" s="109"/>
      <c r="JVU711" s="109"/>
      <c r="JVV711" s="109"/>
      <c r="JVW711" s="109"/>
      <c r="JVX711" s="109"/>
      <c r="JVY711" s="109"/>
      <c r="JVZ711" s="109"/>
      <c r="JWA711" s="109"/>
      <c r="JWB711" s="109"/>
      <c r="JWC711" s="109"/>
      <c r="JWD711" s="109"/>
      <c r="JWE711" s="109"/>
      <c r="JWF711" s="109"/>
      <c r="JWG711" s="109"/>
      <c r="JWH711" s="109"/>
      <c r="JWI711" s="109"/>
      <c r="JWJ711" s="109"/>
      <c r="JWK711" s="109"/>
      <c r="JWL711" s="109"/>
      <c r="JWM711" s="109"/>
      <c r="JWN711" s="109"/>
      <c r="JWO711" s="109"/>
      <c r="JWP711" s="109"/>
      <c r="JWQ711" s="109"/>
      <c r="JWR711" s="109"/>
      <c r="JWS711" s="109"/>
      <c r="JWT711" s="109"/>
      <c r="JWU711" s="109"/>
      <c r="JWV711" s="109"/>
      <c r="JWW711" s="109"/>
      <c r="JWX711" s="109"/>
      <c r="JWY711" s="109"/>
      <c r="JWZ711" s="109"/>
      <c r="JXA711" s="109"/>
      <c r="JXB711" s="109"/>
      <c r="JXC711" s="109"/>
      <c r="JXD711" s="109"/>
      <c r="JXE711" s="109"/>
      <c r="JXF711" s="109"/>
      <c r="JXG711" s="109"/>
      <c r="JXH711" s="109"/>
      <c r="JXI711" s="109"/>
      <c r="JXJ711" s="109"/>
      <c r="JXK711" s="109"/>
      <c r="JXL711" s="109"/>
      <c r="JXM711" s="109"/>
      <c r="JXN711" s="109"/>
      <c r="JXO711" s="109"/>
      <c r="JXP711" s="109"/>
      <c r="JXQ711" s="109"/>
      <c r="JXR711" s="109"/>
      <c r="JXS711" s="109"/>
      <c r="JXT711" s="109"/>
      <c r="JXU711" s="109"/>
      <c r="JXV711" s="109"/>
      <c r="JXW711" s="109"/>
      <c r="JXX711" s="109"/>
      <c r="JXY711" s="109"/>
      <c r="JXZ711" s="109"/>
      <c r="JYA711" s="109"/>
      <c r="JYB711" s="109"/>
      <c r="JYC711" s="109"/>
      <c r="JYD711" s="109"/>
      <c r="JYE711" s="109"/>
      <c r="JYF711" s="109"/>
      <c r="JYG711" s="109"/>
      <c r="JYH711" s="109"/>
      <c r="JYI711" s="109"/>
      <c r="JYJ711" s="109"/>
      <c r="JYK711" s="109"/>
      <c r="JYL711" s="109"/>
      <c r="JYM711" s="109"/>
      <c r="JYN711" s="109"/>
      <c r="JYO711" s="109"/>
      <c r="JYP711" s="109"/>
      <c r="JYQ711" s="109"/>
      <c r="JYR711" s="109"/>
      <c r="JYS711" s="109"/>
      <c r="JYT711" s="109"/>
      <c r="JYU711" s="109"/>
      <c r="JYV711" s="109"/>
      <c r="JYW711" s="109"/>
      <c r="JYX711" s="109"/>
      <c r="JYY711" s="109"/>
      <c r="JYZ711" s="109"/>
      <c r="JZA711" s="109"/>
      <c r="JZB711" s="109"/>
      <c r="JZC711" s="109"/>
      <c r="JZD711" s="109"/>
      <c r="JZE711" s="109"/>
      <c r="JZF711" s="109"/>
      <c r="JZG711" s="109"/>
      <c r="JZH711" s="109"/>
      <c r="JZI711" s="109"/>
      <c r="JZJ711" s="109"/>
      <c r="JZK711" s="109"/>
      <c r="JZL711" s="109"/>
      <c r="JZM711" s="109"/>
      <c r="JZN711" s="109"/>
      <c r="JZO711" s="109"/>
      <c r="JZP711" s="109"/>
      <c r="JZQ711" s="109"/>
      <c r="JZR711" s="109"/>
      <c r="JZS711" s="109"/>
      <c r="JZT711" s="109"/>
      <c r="JZU711" s="109"/>
      <c r="JZV711" s="109"/>
      <c r="JZW711" s="109"/>
      <c r="JZX711" s="109"/>
      <c r="JZY711" s="109"/>
      <c r="JZZ711" s="109"/>
      <c r="KAA711" s="109"/>
      <c r="KAB711" s="109"/>
      <c r="KAC711" s="109"/>
      <c r="KAD711" s="109"/>
      <c r="KAE711" s="109"/>
      <c r="KAF711" s="109"/>
      <c r="KAG711" s="109"/>
      <c r="KAH711" s="109"/>
      <c r="KAI711" s="109"/>
      <c r="KAJ711" s="109"/>
      <c r="KAK711" s="109"/>
      <c r="KAL711" s="109"/>
      <c r="KAM711" s="109"/>
      <c r="KAN711" s="109"/>
      <c r="KAO711" s="109"/>
      <c r="KAP711" s="109"/>
      <c r="KAQ711" s="109"/>
      <c r="KAR711" s="109"/>
      <c r="KAS711" s="109"/>
      <c r="KAT711" s="109"/>
      <c r="KAU711" s="109"/>
      <c r="KAV711" s="109"/>
      <c r="KAW711" s="109"/>
      <c r="KAX711" s="109"/>
      <c r="KAY711" s="109"/>
      <c r="KAZ711" s="109"/>
      <c r="KBA711" s="109"/>
      <c r="KBB711" s="109"/>
      <c r="KBC711" s="109"/>
      <c r="KBD711" s="109"/>
      <c r="KBE711" s="109"/>
      <c r="KBF711" s="109"/>
      <c r="KBG711" s="109"/>
      <c r="KBH711" s="109"/>
      <c r="KBI711" s="109"/>
      <c r="KBJ711" s="109"/>
      <c r="KBK711" s="109"/>
      <c r="KBL711" s="109"/>
      <c r="KBM711" s="109"/>
      <c r="KBN711" s="109"/>
      <c r="KBO711" s="109"/>
      <c r="KBP711" s="109"/>
      <c r="KBQ711" s="109"/>
      <c r="KBR711" s="109"/>
      <c r="KBS711" s="109"/>
      <c r="KBT711" s="109"/>
      <c r="KBU711" s="109"/>
      <c r="KBV711" s="109"/>
      <c r="KBW711" s="109"/>
      <c r="KBX711" s="109"/>
      <c r="KBY711" s="109"/>
      <c r="KBZ711" s="109"/>
      <c r="KCA711" s="109"/>
      <c r="KCB711" s="109"/>
      <c r="KCC711" s="109"/>
      <c r="KCD711" s="109"/>
      <c r="KCE711" s="109"/>
      <c r="KCF711" s="109"/>
      <c r="KCG711" s="109"/>
      <c r="KCH711" s="109"/>
      <c r="KCI711" s="109"/>
      <c r="KCJ711" s="109"/>
      <c r="KCK711" s="109"/>
      <c r="KCL711" s="109"/>
      <c r="KCM711" s="109"/>
      <c r="KCN711" s="109"/>
      <c r="KCO711" s="109"/>
      <c r="KCP711" s="109"/>
      <c r="KCQ711" s="109"/>
      <c r="KCR711" s="109"/>
      <c r="KCS711" s="109"/>
      <c r="KCT711" s="109"/>
      <c r="KCU711" s="109"/>
      <c r="KCV711" s="109"/>
      <c r="KCW711" s="109"/>
      <c r="KCX711" s="109"/>
      <c r="KCY711" s="109"/>
      <c r="KCZ711" s="109"/>
      <c r="KDA711" s="109"/>
      <c r="KDB711" s="109"/>
      <c r="KDC711" s="109"/>
      <c r="KDD711" s="109"/>
      <c r="KDE711" s="109"/>
      <c r="KDF711" s="109"/>
      <c r="KDG711" s="109"/>
      <c r="KDH711" s="109"/>
      <c r="KDI711" s="109"/>
      <c r="KDJ711" s="109"/>
      <c r="KDK711" s="109"/>
      <c r="KDL711" s="109"/>
      <c r="KDM711" s="109"/>
      <c r="KDN711" s="109"/>
      <c r="KDO711" s="109"/>
      <c r="KDP711" s="109"/>
      <c r="KDQ711" s="109"/>
      <c r="KDR711" s="109"/>
      <c r="KDS711" s="109"/>
      <c r="KDT711" s="109"/>
      <c r="KDU711" s="109"/>
      <c r="KDV711" s="109"/>
      <c r="KDW711" s="109"/>
      <c r="KDX711" s="109"/>
      <c r="KDY711" s="109"/>
      <c r="KDZ711" s="109"/>
      <c r="KEA711" s="109"/>
      <c r="KEB711" s="109"/>
      <c r="KEC711" s="109"/>
      <c r="KED711" s="109"/>
      <c r="KEE711" s="109"/>
      <c r="KEF711" s="109"/>
      <c r="KEG711" s="109"/>
      <c r="KEH711" s="109"/>
      <c r="KEI711" s="109"/>
      <c r="KEJ711" s="109"/>
      <c r="KEK711" s="109"/>
      <c r="KEL711" s="109"/>
      <c r="KEM711" s="109"/>
      <c r="KEN711" s="109"/>
      <c r="KEO711" s="109"/>
      <c r="KEP711" s="109"/>
      <c r="KEQ711" s="109"/>
      <c r="KER711" s="109"/>
      <c r="KES711" s="109"/>
      <c r="KET711" s="109"/>
      <c r="KEU711" s="109"/>
      <c r="KEV711" s="109"/>
      <c r="KEW711" s="109"/>
      <c r="KEX711" s="109"/>
      <c r="KEY711" s="109"/>
      <c r="KEZ711" s="109"/>
      <c r="KFA711" s="109"/>
      <c r="KFB711" s="109"/>
      <c r="KFC711" s="109"/>
      <c r="KFD711" s="109"/>
      <c r="KFE711" s="109"/>
      <c r="KFF711" s="109"/>
      <c r="KFG711" s="109"/>
      <c r="KFH711" s="109"/>
      <c r="KFI711" s="109"/>
      <c r="KFJ711" s="109"/>
      <c r="KFK711" s="109"/>
      <c r="KFL711" s="109"/>
      <c r="KFM711" s="109"/>
      <c r="KFN711" s="109"/>
      <c r="KFO711" s="109"/>
      <c r="KFP711" s="109"/>
      <c r="KFQ711" s="109"/>
      <c r="KFR711" s="109"/>
      <c r="KFS711" s="109"/>
      <c r="KFT711" s="109"/>
      <c r="KFU711" s="109"/>
      <c r="KFV711" s="109"/>
      <c r="KFW711" s="109"/>
      <c r="KFX711" s="109"/>
      <c r="KFY711" s="109"/>
      <c r="KFZ711" s="109"/>
      <c r="KGA711" s="109"/>
      <c r="KGB711" s="109"/>
      <c r="KGC711" s="109"/>
      <c r="KGD711" s="109"/>
      <c r="KGE711" s="109"/>
      <c r="KGF711" s="109"/>
      <c r="KGG711" s="109"/>
      <c r="KGH711" s="109"/>
      <c r="KGI711" s="109"/>
      <c r="KGJ711" s="109"/>
      <c r="KGK711" s="109"/>
      <c r="KGL711" s="109"/>
      <c r="KGM711" s="109"/>
      <c r="KGN711" s="109"/>
      <c r="KGO711" s="109"/>
      <c r="KGP711" s="109"/>
      <c r="KGQ711" s="109"/>
      <c r="KGR711" s="109"/>
      <c r="KGS711" s="109"/>
      <c r="KGT711" s="109"/>
      <c r="KGU711" s="109"/>
      <c r="KGV711" s="109"/>
      <c r="KGW711" s="109"/>
      <c r="KGX711" s="109"/>
      <c r="KGY711" s="109"/>
      <c r="KGZ711" s="109"/>
      <c r="KHA711" s="109"/>
      <c r="KHB711" s="109"/>
      <c r="KHC711" s="109"/>
      <c r="KHD711" s="109"/>
      <c r="KHE711" s="109"/>
      <c r="KHF711" s="109"/>
      <c r="KHG711" s="109"/>
      <c r="KHH711" s="109"/>
      <c r="KHI711" s="109"/>
      <c r="KHJ711" s="109"/>
      <c r="KHK711" s="109"/>
      <c r="KHL711" s="109"/>
      <c r="KHM711" s="109"/>
      <c r="KHN711" s="109"/>
      <c r="KHO711" s="109"/>
      <c r="KHP711" s="109"/>
      <c r="KHQ711" s="109"/>
      <c r="KHR711" s="109"/>
      <c r="KHS711" s="109"/>
      <c r="KHT711" s="109"/>
      <c r="KHU711" s="109"/>
      <c r="KHV711" s="109"/>
      <c r="KHW711" s="109"/>
      <c r="KHX711" s="109"/>
      <c r="KHY711" s="109"/>
      <c r="KHZ711" s="109"/>
      <c r="KIA711" s="109"/>
      <c r="KIB711" s="109"/>
      <c r="KIC711" s="109"/>
      <c r="KID711" s="109"/>
      <c r="KIE711" s="109"/>
      <c r="KIF711" s="109"/>
      <c r="KIG711" s="109"/>
      <c r="KIH711" s="109"/>
      <c r="KII711" s="109"/>
      <c r="KIJ711" s="109"/>
      <c r="KIK711" s="109"/>
      <c r="KIL711" s="109"/>
      <c r="KIM711" s="109"/>
      <c r="KIN711" s="109"/>
      <c r="KIO711" s="109"/>
      <c r="KIP711" s="109"/>
      <c r="KIQ711" s="109"/>
      <c r="KIR711" s="109"/>
      <c r="KIS711" s="109"/>
      <c r="KIT711" s="109"/>
      <c r="KIU711" s="109"/>
      <c r="KIV711" s="109"/>
      <c r="KIW711" s="109"/>
      <c r="KIX711" s="109"/>
      <c r="KIY711" s="109"/>
      <c r="KIZ711" s="109"/>
      <c r="KJA711" s="109"/>
      <c r="KJB711" s="109"/>
      <c r="KJC711" s="109"/>
      <c r="KJD711" s="109"/>
      <c r="KJE711" s="109"/>
      <c r="KJF711" s="109"/>
      <c r="KJG711" s="109"/>
      <c r="KJH711" s="109"/>
      <c r="KJI711" s="109"/>
      <c r="KJJ711" s="109"/>
      <c r="KJK711" s="109"/>
      <c r="KJL711" s="109"/>
      <c r="KJM711" s="109"/>
      <c r="KJN711" s="109"/>
      <c r="KJO711" s="109"/>
      <c r="KJP711" s="109"/>
      <c r="KJQ711" s="109"/>
      <c r="KJR711" s="109"/>
      <c r="KJS711" s="109"/>
      <c r="KJT711" s="109"/>
      <c r="KJU711" s="109"/>
      <c r="KJV711" s="109"/>
      <c r="KJW711" s="109"/>
      <c r="KJX711" s="109"/>
      <c r="KJY711" s="109"/>
      <c r="KJZ711" s="109"/>
      <c r="KKA711" s="109"/>
      <c r="KKB711" s="109"/>
      <c r="KKC711" s="109"/>
      <c r="KKD711" s="109"/>
      <c r="KKE711" s="109"/>
      <c r="KKF711" s="109"/>
      <c r="KKG711" s="109"/>
      <c r="KKH711" s="109"/>
      <c r="KKI711" s="109"/>
      <c r="KKJ711" s="109"/>
      <c r="KKK711" s="109"/>
      <c r="KKL711" s="109"/>
      <c r="KKM711" s="109"/>
      <c r="KKN711" s="109"/>
      <c r="KKO711" s="109"/>
      <c r="KKP711" s="109"/>
      <c r="KKQ711" s="109"/>
      <c r="KKR711" s="109"/>
      <c r="KKS711" s="109"/>
      <c r="KKT711" s="109"/>
      <c r="KKU711" s="109"/>
      <c r="KKV711" s="109"/>
      <c r="KKW711" s="109"/>
      <c r="KKX711" s="109"/>
      <c r="KKY711" s="109"/>
      <c r="KKZ711" s="109"/>
      <c r="KLA711" s="109"/>
      <c r="KLB711" s="109"/>
      <c r="KLC711" s="109"/>
      <c r="KLD711" s="109"/>
      <c r="KLE711" s="109"/>
      <c r="KLF711" s="109"/>
      <c r="KLG711" s="109"/>
      <c r="KLH711" s="109"/>
      <c r="KLI711" s="109"/>
      <c r="KLJ711" s="109"/>
      <c r="KLK711" s="109"/>
      <c r="KLL711" s="109"/>
      <c r="KLM711" s="109"/>
      <c r="KLN711" s="109"/>
      <c r="KLO711" s="109"/>
      <c r="KLP711" s="109"/>
      <c r="KLQ711" s="109"/>
      <c r="KLR711" s="109"/>
      <c r="KLS711" s="109"/>
      <c r="KLT711" s="109"/>
      <c r="KLU711" s="109"/>
      <c r="KLV711" s="109"/>
      <c r="KLW711" s="109"/>
      <c r="KLX711" s="109"/>
      <c r="KLY711" s="109"/>
      <c r="KLZ711" s="109"/>
      <c r="KMA711" s="109"/>
      <c r="KMB711" s="109"/>
      <c r="KMC711" s="109"/>
      <c r="KMD711" s="109"/>
      <c r="KME711" s="109"/>
      <c r="KMF711" s="109"/>
      <c r="KMG711" s="109"/>
      <c r="KMH711" s="109"/>
      <c r="KMI711" s="109"/>
      <c r="KMJ711" s="109"/>
      <c r="KMK711" s="109"/>
      <c r="KML711" s="109"/>
      <c r="KMM711" s="109"/>
      <c r="KMN711" s="109"/>
      <c r="KMO711" s="109"/>
      <c r="KMP711" s="109"/>
      <c r="KMQ711" s="109"/>
      <c r="KMR711" s="109"/>
      <c r="KMS711" s="109"/>
      <c r="KMT711" s="109"/>
      <c r="KMU711" s="109"/>
      <c r="KMV711" s="109"/>
      <c r="KMW711" s="109"/>
      <c r="KMX711" s="109"/>
      <c r="KMY711" s="109"/>
      <c r="KMZ711" s="109"/>
      <c r="KNA711" s="109"/>
      <c r="KNB711" s="109"/>
      <c r="KNC711" s="109"/>
      <c r="KND711" s="109"/>
      <c r="KNE711" s="109"/>
      <c r="KNF711" s="109"/>
      <c r="KNG711" s="109"/>
      <c r="KNH711" s="109"/>
      <c r="KNI711" s="109"/>
      <c r="KNJ711" s="109"/>
      <c r="KNK711" s="109"/>
      <c r="KNL711" s="109"/>
      <c r="KNM711" s="109"/>
      <c r="KNN711" s="109"/>
      <c r="KNO711" s="109"/>
      <c r="KNP711" s="109"/>
      <c r="KNQ711" s="109"/>
      <c r="KNR711" s="109"/>
      <c r="KNS711" s="109"/>
      <c r="KNT711" s="109"/>
      <c r="KNU711" s="109"/>
      <c r="KNV711" s="109"/>
      <c r="KNW711" s="109"/>
      <c r="KNX711" s="109"/>
      <c r="KNY711" s="109"/>
      <c r="KNZ711" s="109"/>
      <c r="KOA711" s="109"/>
      <c r="KOB711" s="109"/>
      <c r="KOC711" s="109"/>
      <c r="KOD711" s="109"/>
      <c r="KOE711" s="109"/>
      <c r="KOF711" s="109"/>
      <c r="KOG711" s="109"/>
      <c r="KOH711" s="109"/>
      <c r="KOI711" s="109"/>
      <c r="KOJ711" s="109"/>
      <c r="KOK711" s="109"/>
      <c r="KOL711" s="109"/>
      <c r="KOM711" s="109"/>
      <c r="KON711" s="109"/>
      <c r="KOO711" s="109"/>
      <c r="KOP711" s="109"/>
      <c r="KOQ711" s="109"/>
      <c r="KOR711" s="109"/>
      <c r="KOS711" s="109"/>
      <c r="KOT711" s="109"/>
      <c r="KOU711" s="109"/>
      <c r="KOV711" s="109"/>
      <c r="KOW711" s="109"/>
      <c r="KOX711" s="109"/>
      <c r="KOY711" s="109"/>
      <c r="KOZ711" s="109"/>
      <c r="KPA711" s="109"/>
      <c r="KPB711" s="109"/>
      <c r="KPC711" s="109"/>
      <c r="KPD711" s="109"/>
      <c r="KPE711" s="109"/>
      <c r="KPF711" s="109"/>
      <c r="KPG711" s="109"/>
      <c r="KPH711" s="109"/>
      <c r="KPI711" s="109"/>
      <c r="KPJ711" s="109"/>
      <c r="KPK711" s="109"/>
      <c r="KPL711" s="109"/>
      <c r="KPM711" s="109"/>
      <c r="KPN711" s="109"/>
      <c r="KPO711" s="109"/>
      <c r="KPP711" s="109"/>
      <c r="KPQ711" s="109"/>
      <c r="KPR711" s="109"/>
      <c r="KPS711" s="109"/>
      <c r="KPT711" s="109"/>
      <c r="KPU711" s="109"/>
      <c r="KPV711" s="109"/>
      <c r="KPW711" s="109"/>
      <c r="KPX711" s="109"/>
      <c r="KPY711" s="109"/>
      <c r="KPZ711" s="109"/>
      <c r="KQA711" s="109"/>
      <c r="KQB711" s="109"/>
      <c r="KQC711" s="109"/>
      <c r="KQD711" s="109"/>
      <c r="KQE711" s="109"/>
      <c r="KQF711" s="109"/>
      <c r="KQG711" s="109"/>
      <c r="KQH711" s="109"/>
      <c r="KQI711" s="109"/>
      <c r="KQJ711" s="109"/>
      <c r="KQK711" s="109"/>
      <c r="KQL711" s="109"/>
      <c r="KQM711" s="109"/>
      <c r="KQN711" s="109"/>
      <c r="KQO711" s="109"/>
      <c r="KQP711" s="109"/>
      <c r="KQQ711" s="109"/>
      <c r="KQR711" s="109"/>
      <c r="KQS711" s="109"/>
      <c r="KQT711" s="109"/>
      <c r="KQU711" s="109"/>
      <c r="KQV711" s="109"/>
      <c r="KQW711" s="109"/>
      <c r="KQX711" s="109"/>
      <c r="KQY711" s="109"/>
      <c r="KQZ711" s="109"/>
      <c r="KRA711" s="109"/>
      <c r="KRB711" s="109"/>
      <c r="KRC711" s="109"/>
      <c r="KRD711" s="109"/>
      <c r="KRE711" s="109"/>
      <c r="KRF711" s="109"/>
      <c r="KRG711" s="109"/>
      <c r="KRH711" s="109"/>
      <c r="KRI711" s="109"/>
      <c r="KRJ711" s="109"/>
      <c r="KRK711" s="109"/>
      <c r="KRL711" s="109"/>
      <c r="KRM711" s="109"/>
      <c r="KRN711" s="109"/>
      <c r="KRO711" s="109"/>
      <c r="KRP711" s="109"/>
      <c r="KRQ711" s="109"/>
      <c r="KRR711" s="109"/>
      <c r="KRS711" s="109"/>
      <c r="KRT711" s="109"/>
      <c r="KRU711" s="109"/>
      <c r="KRV711" s="109"/>
      <c r="KRW711" s="109"/>
      <c r="KRX711" s="109"/>
      <c r="KRY711" s="109"/>
      <c r="KRZ711" s="109"/>
      <c r="KSA711" s="109"/>
      <c r="KSB711" s="109"/>
      <c r="KSC711" s="109"/>
      <c r="KSD711" s="109"/>
      <c r="KSE711" s="109"/>
      <c r="KSF711" s="109"/>
      <c r="KSG711" s="109"/>
      <c r="KSH711" s="109"/>
      <c r="KSI711" s="109"/>
      <c r="KSJ711" s="109"/>
      <c r="KSK711" s="109"/>
      <c r="KSL711" s="109"/>
      <c r="KSM711" s="109"/>
      <c r="KSN711" s="109"/>
      <c r="KSO711" s="109"/>
      <c r="KSP711" s="109"/>
      <c r="KSQ711" s="109"/>
      <c r="KSR711" s="109"/>
      <c r="KSS711" s="109"/>
      <c r="KST711" s="109"/>
      <c r="KSU711" s="109"/>
      <c r="KSV711" s="109"/>
      <c r="KSW711" s="109"/>
      <c r="KSX711" s="109"/>
      <c r="KSY711" s="109"/>
      <c r="KSZ711" s="109"/>
      <c r="KTA711" s="109"/>
      <c r="KTB711" s="109"/>
      <c r="KTC711" s="109"/>
      <c r="KTD711" s="109"/>
      <c r="KTE711" s="109"/>
      <c r="KTF711" s="109"/>
      <c r="KTG711" s="109"/>
      <c r="KTH711" s="109"/>
      <c r="KTI711" s="109"/>
      <c r="KTJ711" s="109"/>
      <c r="KTK711" s="109"/>
      <c r="KTL711" s="109"/>
      <c r="KTM711" s="109"/>
      <c r="KTN711" s="109"/>
      <c r="KTO711" s="109"/>
      <c r="KTP711" s="109"/>
      <c r="KTQ711" s="109"/>
      <c r="KTR711" s="109"/>
      <c r="KTS711" s="109"/>
      <c r="KTT711" s="109"/>
      <c r="KTU711" s="109"/>
      <c r="KTV711" s="109"/>
      <c r="KTW711" s="109"/>
      <c r="KTX711" s="109"/>
      <c r="KTY711" s="109"/>
      <c r="KTZ711" s="109"/>
      <c r="KUA711" s="109"/>
      <c r="KUB711" s="109"/>
      <c r="KUC711" s="109"/>
      <c r="KUD711" s="109"/>
      <c r="KUE711" s="109"/>
      <c r="KUF711" s="109"/>
      <c r="KUG711" s="109"/>
      <c r="KUH711" s="109"/>
      <c r="KUI711" s="109"/>
      <c r="KUJ711" s="109"/>
      <c r="KUK711" s="109"/>
      <c r="KUL711" s="109"/>
      <c r="KUM711" s="109"/>
      <c r="KUN711" s="109"/>
      <c r="KUO711" s="109"/>
      <c r="KUP711" s="109"/>
      <c r="KUQ711" s="109"/>
      <c r="KUR711" s="109"/>
      <c r="KUS711" s="109"/>
      <c r="KUT711" s="109"/>
      <c r="KUU711" s="109"/>
      <c r="KUV711" s="109"/>
      <c r="KUW711" s="109"/>
      <c r="KUX711" s="109"/>
      <c r="KUY711" s="109"/>
      <c r="KUZ711" s="109"/>
      <c r="KVA711" s="109"/>
      <c r="KVB711" s="109"/>
      <c r="KVC711" s="109"/>
      <c r="KVD711" s="109"/>
      <c r="KVE711" s="109"/>
      <c r="KVF711" s="109"/>
      <c r="KVG711" s="109"/>
      <c r="KVH711" s="109"/>
      <c r="KVI711" s="109"/>
      <c r="KVJ711" s="109"/>
      <c r="KVK711" s="109"/>
      <c r="KVL711" s="109"/>
      <c r="KVM711" s="109"/>
      <c r="KVN711" s="109"/>
      <c r="KVO711" s="109"/>
      <c r="KVP711" s="109"/>
      <c r="KVQ711" s="109"/>
      <c r="KVR711" s="109"/>
      <c r="KVS711" s="109"/>
      <c r="KVT711" s="109"/>
      <c r="KVU711" s="109"/>
      <c r="KVV711" s="109"/>
      <c r="KVW711" s="109"/>
      <c r="KVX711" s="109"/>
      <c r="KVY711" s="109"/>
      <c r="KVZ711" s="109"/>
      <c r="KWA711" s="109"/>
      <c r="KWB711" s="109"/>
      <c r="KWC711" s="109"/>
      <c r="KWD711" s="109"/>
      <c r="KWE711" s="109"/>
      <c r="KWF711" s="109"/>
      <c r="KWG711" s="109"/>
      <c r="KWH711" s="109"/>
      <c r="KWI711" s="109"/>
      <c r="KWJ711" s="109"/>
      <c r="KWK711" s="109"/>
      <c r="KWL711" s="109"/>
      <c r="KWM711" s="109"/>
      <c r="KWN711" s="109"/>
      <c r="KWO711" s="109"/>
      <c r="KWP711" s="109"/>
      <c r="KWQ711" s="109"/>
      <c r="KWR711" s="109"/>
      <c r="KWS711" s="109"/>
      <c r="KWT711" s="109"/>
      <c r="KWU711" s="109"/>
      <c r="KWV711" s="109"/>
      <c r="KWW711" s="109"/>
      <c r="KWX711" s="109"/>
      <c r="KWY711" s="109"/>
      <c r="KWZ711" s="109"/>
      <c r="KXA711" s="109"/>
      <c r="KXB711" s="109"/>
      <c r="KXC711" s="109"/>
      <c r="KXD711" s="109"/>
      <c r="KXE711" s="109"/>
      <c r="KXF711" s="109"/>
      <c r="KXG711" s="109"/>
      <c r="KXH711" s="109"/>
      <c r="KXI711" s="109"/>
      <c r="KXJ711" s="109"/>
      <c r="KXK711" s="109"/>
      <c r="KXL711" s="109"/>
      <c r="KXM711" s="109"/>
      <c r="KXN711" s="109"/>
      <c r="KXO711" s="109"/>
      <c r="KXP711" s="109"/>
      <c r="KXQ711" s="109"/>
      <c r="KXR711" s="109"/>
      <c r="KXS711" s="109"/>
      <c r="KXT711" s="109"/>
      <c r="KXU711" s="109"/>
      <c r="KXV711" s="109"/>
      <c r="KXW711" s="109"/>
      <c r="KXX711" s="109"/>
      <c r="KXY711" s="109"/>
      <c r="KXZ711" s="109"/>
      <c r="KYA711" s="109"/>
      <c r="KYB711" s="109"/>
      <c r="KYC711" s="109"/>
      <c r="KYD711" s="109"/>
      <c r="KYE711" s="109"/>
      <c r="KYF711" s="109"/>
      <c r="KYG711" s="109"/>
      <c r="KYH711" s="109"/>
      <c r="KYI711" s="109"/>
      <c r="KYJ711" s="109"/>
      <c r="KYK711" s="109"/>
      <c r="KYL711" s="109"/>
      <c r="KYM711" s="109"/>
      <c r="KYN711" s="109"/>
      <c r="KYO711" s="109"/>
      <c r="KYP711" s="109"/>
      <c r="KYQ711" s="109"/>
      <c r="KYR711" s="109"/>
      <c r="KYS711" s="109"/>
      <c r="KYT711" s="109"/>
      <c r="KYU711" s="109"/>
      <c r="KYV711" s="109"/>
      <c r="KYW711" s="109"/>
      <c r="KYX711" s="109"/>
      <c r="KYY711" s="109"/>
      <c r="KYZ711" s="109"/>
      <c r="KZA711" s="109"/>
      <c r="KZB711" s="109"/>
      <c r="KZC711" s="109"/>
      <c r="KZD711" s="109"/>
      <c r="KZE711" s="109"/>
      <c r="KZF711" s="109"/>
      <c r="KZG711" s="109"/>
      <c r="KZH711" s="109"/>
      <c r="KZI711" s="109"/>
      <c r="KZJ711" s="109"/>
      <c r="KZK711" s="109"/>
      <c r="KZL711" s="109"/>
      <c r="KZM711" s="109"/>
      <c r="KZN711" s="109"/>
      <c r="KZO711" s="109"/>
      <c r="KZP711" s="109"/>
      <c r="KZQ711" s="109"/>
      <c r="KZR711" s="109"/>
      <c r="KZS711" s="109"/>
      <c r="KZT711" s="109"/>
      <c r="KZU711" s="109"/>
      <c r="KZV711" s="109"/>
      <c r="KZW711" s="109"/>
      <c r="KZX711" s="109"/>
      <c r="KZY711" s="109"/>
      <c r="KZZ711" s="109"/>
      <c r="LAA711" s="109"/>
      <c r="LAB711" s="109"/>
      <c r="LAC711" s="109"/>
      <c r="LAD711" s="109"/>
      <c r="LAE711" s="109"/>
      <c r="LAF711" s="109"/>
      <c r="LAG711" s="109"/>
      <c r="LAH711" s="109"/>
      <c r="LAI711" s="109"/>
      <c r="LAJ711" s="109"/>
      <c r="LAK711" s="109"/>
      <c r="LAL711" s="109"/>
      <c r="LAM711" s="109"/>
      <c r="LAN711" s="109"/>
      <c r="LAO711" s="109"/>
      <c r="LAP711" s="109"/>
      <c r="LAQ711" s="109"/>
      <c r="LAR711" s="109"/>
      <c r="LAS711" s="109"/>
      <c r="LAT711" s="109"/>
      <c r="LAU711" s="109"/>
      <c r="LAV711" s="109"/>
      <c r="LAW711" s="109"/>
      <c r="LAX711" s="109"/>
      <c r="LAY711" s="109"/>
      <c r="LAZ711" s="109"/>
      <c r="LBA711" s="109"/>
      <c r="LBB711" s="109"/>
      <c r="LBC711" s="109"/>
      <c r="LBD711" s="109"/>
      <c r="LBE711" s="109"/>
      <c r="LBF711" s="109"/>
      <c r="LBG711" s="109"/>
      <c r="LBH711" s="109"/>
      <c r="LBI711" s="109"/>
      <c r="LBJ711" s="109"/>
      <c r="LBK711" s="109"/>
      <c r="LBL711" s="109"/>
      <c r="LBM711" s="109"/>
      <c r="LBN711" s="109"/>
      <c r="LBO711" s="109"/>
      <c r="LBP711" s="109"/>
      <c r="LBQ711" s="109"/>
      <c r="LBR711" s="109"/>
      <c r="LBS711" s="109"/>
      <c r="LBT711" s="109"/>
      <c r="LBU711" s="109"/>
      <c r="LBV711" s="109"/>
      <c r="LBW711" s="109"/>
      <c r="LBX711" s="109"/>
      <c r="LBY711" s="109"/>
      <c r="LBZ711" s="109"/>
      <c r="LCA711" s="109"/>
      <c r="LCB711" s="109"/>
      <c r="LCC711" s="109"/>
      <c r="LCD711" s="109"/>
      <c r="LCE711" s="109"/>
      <c r="LCF711" s="109"/>
      <c r="LCG711" s="109"/>
      <c r="LCH711" s="109"/>
      <c r="LCI711" s="109"/>
      <c r="LCJ711" s="109"/>
      <c r="LCK711" s="109"/>
      <c r="LCL711" s="109"/>
      <c r="LCM711" s="109"/>
      <c r="LCN711" s="109"/>
      <c r="LCO711" s="109"/>
      <c r="LCP711" s="109"/>
      <c r="LCQ711" s="109"/>
      <c r="LCR711" s="109"/>
      <c r="LCS711" s="109"/>
      <c r="LCT711" s="109"/>
      <c r="LCU711" s="109"/>
      <c r="LCV711" s="109"/>
      <c r="LCW711" s="109"/>
      <c r="LCX711" s="109"/>
      <c r="LCY711" s="109"/>
      <c r="LCZ711" s="109"/>
      <c r="LDA711" s="109"/>
      <c r="LDB711" s="109"/>
      <c r="LDC711" s="109"/>
      <c r="LDD711" s="109"/>
      <c r="LDE711" s="109"/>
      <c r="LDF711" s="109"/>
      <c r="LDG711" s="109"/>
      <c r="LDH711" s="109"/>
      <c r="LDI711" s="109"/>
      <c r="LDJ711" s="109"/>
      <c r="LDK711" s="109"/>
      <c r="LDL711" s="109"/>
      <c r="LDM711" s="109"/>
      <c r="LDN711" s="109"/>
      <c r="LDO711" s="109"/>
      <c r="LDP711" s="109"/>
      <c r="LDQ711" s="109"/>
      <c r="LDR711" s="109"/>
      <c r="LDS711" s="109"/>
      <c r="LDT711" s="109"/>
      <c r="LDU711" s="109"/>
      <c r="LDV711" s="109"/>
      <c r="LDW711" s="109"/>
      <c r="LDX711" s="109"/>
      <c r="LDY711" s="109"/>
      <c r="LDZ711" s="109"/>
      <c r="LEA711" s="109"/>
      <c r="LEB711" s="109"/>
      <c r="LEC711" s="109"/>
      <c r="LED711" s="109"/>
      <c r="LEE711" s="109"/>
      <c r="LEF711" s="109"/>
      <c r="LEG711" s="109"/>
      <c r="LEH711" s="109"/>
      <c r="LEI711" s="109"/>
      <c r="LEJ711" s="109"/>
      <c r="LEK711" s="109"/>
      <c r="LEL711" s="109"/>
      <c r="LEM711" s="109"/>
      <c r="LEN711" s="109"/>
      <c r="LEO711" s="109"/>
      <c r="LEP711" s="109"/>
      <c r="LEQ711" s="109"/>
      <c r="LER711" s="109"/>
      <c r="LES711" s="109"/>
      <c r="LET711" s="109"/>
      <c r="LEU711" s="109"/>
      <c r="LEV711" s="109"/>
      <c r="LEW711" s="109"/>
      <c r="LEX711" s="109"/>
      <c r="LEY711" s="109"/>
      <c r="LEZ711" s="109"/>
      <c r="LFA711" s="109"/>
      <c r="LFB711" s="109"/>
      <c r="LFC711" s="109"/>
      <c r="LFD711" s="109"/>
      <c r="LFE711" s="109"/>
      <c r="LFF711" s="109"/>
      <c r="LFG711" s="109"/>
      <c r="LFH711" s="109"/>
      <c r="LFI711" s="109"/>
      <c r="LFJ711" s="109"/>
      <c r="LFK711" s="109"/>
      <c r="LFL711" s="109"/>
      <c r="LFM711" s="109"/>
      <c r="LFN711" s="109"/>
      <c r="LFO711" s="109"/>
      <c r="LFP711" s="109"/>
      <c r="LFQ711" s="109"/>
      <c r="LFR711" s="109"/>
      <c r="LFS711" s="109"/>
      <c r="LFT711" s="109"/>
      <c r="LFU711" s="109"/>
      <c r="LFV711" s="109"/>
      <c r="LFW711" s="109"/>
      <c r="LFX711" s="109"/>
      <c r="LFY711" s="109"/>
      <c r="LFZ711" s="109"/>
      <c r="LGA711" s="109"/>
      <c r="LGB711" s="109"/>
      <c r="LGC711" s="109"/>
      <c r="LGD711" s="109"/>
      <c r="LGE711" s="109"/>
      <c r="LGF711" s="109"/>
      <c r="LGG711" s="109"/>
      <c r="LGH711" s="109"/>
      <c r="LGI711" s="109"/>
      <c r="LGJ711" s="109"/>
      <c r="LGK711" s="109"/>
      <c r="LGL711" s="109"/>
      <c r="LGM711" s="109"/>
      <c r="LGN711" s="109"/>
      <c r="LGO711" s="109"/>
      <c r="LGP711" s="109"/>
      <c r="LGQ711" s="109"/>
      <c r="LGR711" s="109"/>
      <c r="LGS711" s="109"/>
      <c r="LGT711" s="109"/>
      <c r="LGU711" s="109"/>
      <c r="LGV711" s="109"/>
      <c r="LGW711" s="109"/>
      <c r="LGX711" s="109"/>
      <c r="LGY711" s="109"/>
      <c r="LGZ711" s="109"/>
      <c r="LHA711" s="109"/>
      <c r="LHB711" s="109"/>
      <c r="LHC711" s="109"/>
      <c r="LHD711" s="109"/>
      <c r="LHE711" s="109"/>
      <c r="LHF711" s="109"/>
      <c r="LHG711" s="109"/>
      <c r="LHH711" s="109"/>
      <c r="LHI711" s="109"/>
      <c r="LHJ711" s="109"/>
      <c r="LHK711" s="109"/>
      <c r="LHL711" s="109"/>
      <c r="LHM711" s="109"/>
      <c r="LHN711" s="109"/>
      <c r="LHO711" s="109"/>
      <c r="LHP711" s="109"/>
      <c r="LHQ711" s="109"/>
      <c r="LHR711" s="109"/>
      <c r="LHS711" s="109"/>
      <c r="LHT711" s="109"/>
      <c r="LHU711" s="109"/>
      <c r="LHV711" s="109"/>
      <c r="LHW711" s="109"/>
      <c r="LHX711" s="109"/>
      <c r="LHY711" s="109"/>
      <c r="LHZ711" s="109"/>
      <c r="LIA711" s="109"/>
      <c r="LIB711" s="109"/>
      <c r="LIC711" s="109"/>
      <c r="LID711" s="109"/>
      <c r="LIE711" s="109"/>
      <c r="LIF711" s="109"/>
      <c r="LIG711" s="109"/>
      <c r="LIH711" s="109"/>
      <c r="LII711" s="109"/>
      <c r="LIJ711" s="109"/>
      <c r="LIK711" s="109"/>
      <c r="LIL711" s="109"/>
      <c r="LIM711" s="109"/>
      <c r="LIN711" s="109"/>
      <c r="LIO711" s="109"/>
      <c r="LIP711" s="109"/>
      <c r="LIQ711" s="109"/>
      <c r="LIR711" s="109"/>
      <c r="LIS711" s="109"/>
      <c r="LIT711" s="109"/>
      <c r="LIU711" s="109"/>
      <c r="LIV711" s="109"/>
      <c r="LIW711" s="109"/>
      <c r="LIX711" s="109"/>
      <c r="LIY711" s="109"/>
      <c r="LIZ711" s="109"/>
      <c r="LJA711" s="109"/>
      <c r="LJB711" s="109"/>
      <c r="LJC711" s="109"/>
      <c r="LJD711" s="109"/>
      <c r="LJE711" s="109"/>
      <c r="LJF711" s="109"/>
      <c r="LJG711" s="109"/>
      <c r="LJH711" s="109"/>
      <c r="LJI711" s="109"/>
      <c r="LJJ711" s="109"/>
      <c r="LJK711" s="109"/>
      <c r="LJL711" s="109"/>
      <c r="LJM711" s="109"/>
      <c r="LJN711" s="109"/>
      <c r="LJO711" s="109"/>
      <c r="LJP711" s="109"/>
      <c r="LJQ711" s="109"/>
      <c r="LJR711" s="109"/>
      <c r="LJS711" s="109"/>
      <c r="LJT711" s="109"/>
      <c r="LJU711" s="109"/>
      <c r="LJV711" s="109"/>
      <c r="LJW711" s="109"/>
      <c r="LJX711" s="109"/>
      <c r="LJY711" s="109"/>
      <c r="LJZ711" s="109"/>
      <c r="LKA711" s="109"/>
      <c r="LKB711" s="109"/>
      <c r="LKC711" s="109"/>
      <c r="LKD711" s="109"/>
      <c r="LKE711" s="109"/>
      <c r="LKF711" s="109"/>
      <c r="LKG711" s="109"/>
      <c r="LKH711" s="109"/>
      <c r="LKI711" s="109"/>
      <c r="LKJ711" s="109"/>
      <c r="LKK711" s="109"/>
      <c r="LKL711" s="109"/>
      <c r="LKM711" s="109"/>
      <c r="LKN711" s="109"/>
      <c r="LKO711" s="109"/>
      <c r="LKP711" s="109"/>
      <c r="LKQ711" s="109"/>
      <c r="LKR711" s="109"/>
      <c r="LKS711" s="109"/>
      <c r="LKT711" s="109"/>
      <c r="LKU711" s="109"/>
      <c r="LKV711" s="109"/>
      <c r="LKW711" s="109"/>
      <c r="LKX711" s="109"/>
      <c r="LKY711" s="109"/>
      <c r="LKZ711" s="109"/>
      <c r="LLA711" s="109"/>
      <c r="LLB711" s="109"/>
      <c r="LLC711" s="109"/>
      <c r="LLD711" s="109"/>
      <c r="LLE711" s="109"/>
      <c r="LLF711" s="109"/>
      <c r="LLG711" s="109"/>
      <c r="LLH711" s="109"/>
      <c r="LLI711" s="109"/>
      <c r="LLJ711" s="109"/>
      <c r="LLK711" s="109"/>
      <c r="LLL711" s="109"/>
      <c r="LLM711" s="109"/>
      <c r="LLN711" s="109"/>
      <c r="LLO711" s="109"/>
      <c r="LLP711" s="109"/>
      <c r="LLQ711" s="109"/>
      <c r="LLR711" s="109"/>
      <c r="LLS711" s="109"/>
      <c r="LLT711" s="109"/>
      <c r="LLU711" s="109"/>
      <c r="LLV711" s="109"/>
      <c r="LLW711" s="109"/>
      <c r="LLX711" s="109"/>
      <c r="LLY711" s="109"/>
      <c r="LLZ711" s="109"/>
      <c r="LMA711" s="109"/>
      <c r="LMB711" s="109"/>
      <c r="LMC711" s="109"/>
      <c r="LMD711" s="109"/>
      <c r="LME711" s="109"/>
      <c r="LMF711" s="109"/>
      <c r="LMG711" s="109"/>
      <c r="LMH711" s="109"/>
      <c r="LMI711" s="109"/>
      <c r="LMJ711" s="109"/>
      <c r="LMK711" s="109"/>
      <c r="LML711" s="109"/>
      <c r="LMM711" s="109"/>
      <c r="LMN711" s="109"/>
      <c r="LMO711" s="109"/>
      <c r="LMP711" s="109"/>
      <c r="LMQ711" s="109"/>
      <c r="LMR711" s="109"/>
      <c r="LMS711" s="109"/>
      <c r="LMT711" s="109"/>
      <c r="LMU711" s="109"/>
      <c r="LMV711" s="109"/>
      <c r="LMW711" s="109"/>
      <c r="LMX711" s="109"/>
      <c r="LMY711" s="109"/>
      <c r="LMZ711" s="109"/>
      <c r="LNA711" s="109"/>
      <c r="LNB711" s="109"/>
      <c r="LNC711" s="109"/>
      <c r="LND711" s="109"/>
      <c r="LNE711" s="109"/>
      <c r="LNF711" s="109"/>
      <c r="LNG711" s="109"/>
      <c r="LNH711" s="109"/>
      <c r="LNI711" s="109"/>
      <c r="LNJ711" s="109"/>
      <c r="LNK711" s="109"/>
      <c r="LNL711" s="109"/>
      <c r="LNM711" s="109"/>
      <c r="LNN711" s="109"/>
      <c r="LNO711" s="109"/>
      <c r="LNP711" s="109"/>
      <c r="LNQ711" s="109"/>
      <c r="LNR711" s="109"/>
      <c r="LNS711" s="109"/>
      <c r="LNT711" s="109"/>
      <c r="LNU711" s="109"/>
      <c r="LNV711" s="109"/>
      <c r="LNW711" s="109"/>
      <c r="LNX711" s="109"/>
      <c r="LNY711" s="109"/>
      <c r="LNZ711" s="109"/>
      <c r="LOA711" s="109"/>
      <c r="LOB711" s="109"/>
      <c r="LOC711" s="109"/>
      <c r="LOD711" s="109"/>
      <c r="LOE711" s="109"/>
      <c r="LOF711" s="109"/>
      <c r="LOG711" s="109"/>
      <c r="LOH711" s="109"/>
      <c r="LOI711" s="109"/>
      <c r="LOJ711" s="109"/>
      <c r="LOK711" s="109"/>
      <c r="LOL711" s="109"/>
      <c r="LOM711" s="109"/>
      <c r="LON711" s="109"/>
      <c r="LOO711" s="109"/>
      <c r="LOP711" s="109"/>
      <c r="LOQ711" s="109"/>
      <c r="LOR711" s="109"/>
      <c r="LOS711" s="109"/>
      <c r="LOT711" s="109"/>
      <c r="LOU711" s="109"/>
      <c r="LOV711" s="109"/>
      <c r="LOW711" s="109"/>
      <c r="LOX711" s="109"/>
      <c r="LOY711" s="109"/>
      <c r="LOZ711" s="109"/>
      <c r="LPA711" s="109"/>
      <c r="LPB711" s="109"/>
      <c r="LPC711" s="109"/>
      <c r="LPD711" s="109"/>
      <c r="LPE711" s="109"/>
      <c r="LPF711" s="109"/>
      <c r="LPG711" s="109"/>
      <c r="LPH711" s="109"/>
      <c r="LPI711" s="109"/>
      <c r="LPJ711" s="109"/>
      <c r="LPK711" s="109"/>
      <c r="LPL711" s="109"/>
      <c r="LPM711" s="109"/>
      <c r="LPN711" s="109"/>
      <c r="LPO711" s="109"/>
      <c r="LPP711" s="109"/>
      <c r="LPQ711" s="109"/>
      <c r="LPR711" s="109"/>
      <c r="LPS711" s="109"/>
      <c r="LPT711" s="109"/>
      <c r="LPU711" s="109"/>
      <c r="LPV711" s="109"/>
      <c r="LPW711" s="109"/>
      <c r="LPX711" s="109"/>
      <c r="LPY711" s="109"/>
      <c r="LPZ711" s="109"/>
      <c r="LQA711" s="109"/>
      <c r="LQB711" s="109"/>
      <c r="LQC711" s="109"/>
      <c r="LQD711" s="109"/>
      <c r="LQE711" s="109"/>
      <c r="LQF711" s="109"/>
      <c r="LQG711" s="109"/>
      <c r="LQH711" s="109"/>
      <c r="LQI711" s="109"/>
      <c r="LQJ711" s="109"/>
      <c r="LQK711" s="109"/>
      <c r="LQL711" s="109"/>
      <c r="LQM711" s="109"/>
      <c r="LQN711" s="109"/>
      <c r="LQO711" s="109"/>
      <c r="LQP711" s="109"/>
      <c r="LQQ711" s="109"/>
      <c r="LQR711" s="109"/>
      <c r="LQS711" s="109"/>
      <c r="LQT711" s="109"/>
      <c r="LQU711" s="109"/>
      <c r="LQV711" s="109"/>
      <c r="LQW711" s="109"/>
      <c r="LQX711" s="109"/>
      <c r="LQY711" s="109"/>
      <c r="LQZ711" s="109"/>
      <c r="LRA711" s="109"/>
      <c r="LRB711" s="109"/>
      <c r="LRC711" s="109"/>
      <c r="LRD711" s="109"/>
      <c r="LRE711" s="109"/>
      <c r="LRF711" s="109"/>
      <c r="LRG711" s="109"/>
      <c r="LRH711" s="109"/>
      <c r="LRI711" s="109"/>
      <c r="LRJ711" s="109"/>
      <c r="LRK711" s="109"/>
      <c r="LRL711" s="109"/>
      <c r="LRM711" s="109"/>
      <c r="LRN711" s="109"/>
      <c r="LRO711" s="109"/>
      <c r="LRP711" s="109"/>
      <c r="LRQ711" s="109"/>
      <c r="LRR711" s="109"/>
      <c r="LRS711" s="109"/>
      <c r="LRT711" s="109"/>
      <c r="LRU711" s="109"/>
      <c r="LRV711" s="109"/>
      <c r="LRW711" s="109"/>
      <c r="LRX711" s="109"/>
      <c r="LRY711" s="109"/>
      <c r="LRZ711" s="109"/>
      <c r="LSA711" s="109"/>
      <c r="LSB711" s="109"/>
      <c r="LSC711" s="109"/>
      <c r="LSD711" s="109"/>
      <c r="LSE711" s="109"/>
      <c r="LSF711" s="109"/>
      <c r="LSG711" s="109"/>
      <c r="LSH711" s="109"/>
      <c r="LSI711" s="109"/>
      <c r="LSJ711" s="109"/>
      <c r="LSK711" s="109"/>
      <c r="LSL711" s="109"/>
      <c r="LSM711" s="109"/>
      <c r="LSN711" s="109"/>
      <c r="LSO711" s="109"/>
      <c r="LSP711" s="109"/>
      <c r="LSQ711" s="109"/>
      <c r="LSR711" s="109"/>
      <c r="LSS711" s="109"/>
      <c r="LST711" s="109"/>
      <c r="LSU711" s="109"/>
      <c r="LSV711" s="109"/>
      <c r="LSW711" s="109"/>
      <c r="LSX711" s="109"/>
      <c r="LSY711" s="109"/>
      <c r="LSZ711" s="109"/>
      <c r="LTA711" s="109"/>
      <c r="LTB711" s="109"/>
      <c r="LTC711" s="109"/>
      <c r="LTD711" s="109"/>
      <c r="LTE711" s="109"/>
      <c r="LTF711" s="109"/>
      <c r="LTG711" s="109"/>
      <c r="LTH711" s="109"/>
      <c r="LTI711" s="109"/>
      <c r="LTJ711" s="109"/>
      <c r="LTK711" s="109"/>
      <c r="LTL711" s="109"/>
      <c r="LTM711" s="109"/>
      <c r="LTN711" s="109"/>
      <c r="LTO711" s="109"/>
      <c r="LTP711" s="109"/>
      <c r="LTQ711" s="109"/>
      <c r="LTR711" s="109"/>
      <c r="LTS711" s="109"/>
      <c r="LTT711" s="109"/>
      <c r="LTU711" s="109"/>
      <c r="LTV711" s="109"/>
      <c r="LTW711" s="109"/>
      <c r="LTX711" s="109"/>
      <c r="LTY711" s="109"/>
      <c r="LTZ711" s="109"/>
      <c r="LUA711" s="109"/>
      <c r="LUB711" s="109"/>
      <c r="LUC711" s="109"/>
      <c r="LUD711" s="109"/>
      <c r="LUE711" s="109"/>
      <c r="LUF711" s="109"/>
      <c r="LUG711" s="109"/>
      <c r="LUH711" s="109"/>
      <c r="LUI711" s="109"/>
      <c r="LUJ711" s="109"/>
      <c r="LUK711" s="109"/>
      <c r="LUL711" s="109"/>
      <c r="LUM711" s="109"/>
      <c r="LUN711" s="109"/>
      <c r="LUO711" s="109"/>
      <c r="LUP711" s="109"/>
      <c r="LUQ711" s="109"/>
      <c r="LUR711" s="109"/>
      <c r="LUS711" s="109"/>
      <c r="LUT711" s="109"/>
      <c r="LUU711" s="109"/>
      <c r="LUV711" s="109"/>
      <c r="LUW711" s="109"/>
      <c r="LUX711" s="109"/>
      <c r="LUY711" s="109"/>
      <c r="LUZ711" s="109"/>
      <c r="LVA711" s="109"/>
      <c r="LVB711" s="109"/>
      <c r="LVC711" s="109"/>
      <c r="LVD711" s="109"/>
      <c r="LVE711" s="109"/>
      <c r="LVF711" s="109"/>
      <c r="LVG711" s="109"/>
      <c r="LVH711" s="109"/>
      <c r="LVI711" s="109"/>
      <c r="LVJ711" s="109"/>
      <c r="LVK711" s="109"/>
      <c r="LVL711" s="109"/>
      <c r="LVM711" s="109"/>
      <c r="LVN711" s="109"/>
      <c r="LVO711" s="109"/>
      <c r="LVP711" s="109"/>
      <c r="LVQ711" s="109"/>
      <c r="LVR711" s="109"/>
      <c r="LVS711" s="109"/>
      <c r="LVT711" s="109"/>
      <c r="LVU711" s="109"/>
      <c r="LVV711" s="109"/>
      <c r="LVW711" s="109"/>
      <c r="LVX711" s="109"/>
      <c r="LVY711" s="109"/>
      <c r="LVZ711" s="109"/>
      <c r="LWA711" s="109"/>
      <c r="LWB711" s="109"/>
      <c r="LWC711" s="109"/>
      <c r="LWD711" s="109"/>
      <c r="LWE711" s="109"/>
      <c r="LWF711" s="109"/>
      <c r="LWG711" s="109"/>
      <c r="LWH711" s="109"/>
      <c r="LWI711" s="109"/>
      <c r="LWJ711" s="109"/>
      <c r="LWK711" s="109"/>
      <c r="LWL711" s="109"/>
      <c r="LWM711" s="109"/>
      <c r="LWN711" s="109"/>
      <c r="LWO711" s="109"/>
      <c r="LWP711" s="109"/>
      <c r="LWQ711" s="109"/>
      <c r="LWR711" s="109"/>
      <c r="LWS711" s="109"/>
      <c r="LWT711" s="109"/>
      <c r="LWU711" s="109"/>
      <c r="LWV711" s="109"/>
      <c r="LWW711" s="109"/>
      <c r="LWX711" s="109"/>
      <c r="LWY711" s="109"/>
      <c r="LWZ711" s="109"/>
      <c r="LXA711" s="109"/>
      <c r="LXB711" s="109"/>
      <c r="LXC711" s="109"/>
      <c r="LXD711" s="109"/>
      <c r="LXE711" s="109"/>
      <c r="LXF711" s="109"/>
      <c r="LXG711" s="109"/>
      <c r="LXH711" s="109"/>
      <c r="LXI711" s="109"/>
      <c r="LXJ711" s="109"/>
      <c r="LXK711" s="109"/>
      <c r="LXL711" s="109"/>
      <c r="LXM711" s="109"/>
      <c r="LXN711" s="109"/>
      <c r="LXO711" s="109"/>
      <c r="LXP711" s="109"/>
      <c r="LXQ711" s="109"/>
      <c r="LXR711" s="109"/>
      <c r="LXS711" s="109"/>
      <c r="LXT711" s="109"/>
      <c r="LXU711" s="109"/>
      <c r="LXV711" s="109"/>
      <c r="LXW711" s="109"/>
      <c r="LXX711" s="109"/>
      <c r="LXY711" s="109"/>
      <c r="LXZ711" s="109"/>
      <c r="LYA711" s="109"/>
      <c r="LYB711" s="109"/>
      <c r="LYC711" s="109"/>
      <c r="LYD711" s="109"/>
      <c r="LYE711" s="109"/>
      <c r="LYF711" s="109"/>
      <c r="LYG711" s="109"/>
      <c r="LYH711" s="109"/>
      <c r="LYI711" s="109"/>
      <c r="LYJ711" s="109"/>
      <c r="LYK711" s="109"/>
      <c r="LYL711" s="109"/>
      <c r="LYM711" s="109"/>
      <c r="LYN711" s="109"/>
      <c r="LYO711" s="109"/>
      <c r="LYP711" s="109"/>
      <c r="LYQ711" s="109"/>
      <c r="LYR711" s="109"/>
      <c r="LYS711" s="109"/>
      <c r="LYT711" s="109"/>
      <c r="LYU711" s="109"/>
      <c r="LYV711" s="109"/>
      <c r="LYW711" s="109"/>
      <c r="LYX711" s="109"/>
      <c r="LYY711" s="109"/>
      <c r="LYZ711" s="109"/>
      <c r="LZA711" s="109"/>
      <c r="LZB711" s="109"/>
      <c r="LZC711" s="109"/>
      <c r="LZD711" s="109"/>
      <c r="LZE711" s="109"/>
      <c r="LZF711" s="109"/>
      <c r="LZG711" s="109"/>
      <c r="LZH711" s="109"/>
      <c r="LZI711" s="109"/>
      <c r="LZJ711" s="109"/>
      <c r="LZK711" s="109"/>
      <c r="LZL711" s="109"/>
      <c r="LZM711" s="109"/>
      <c r="LZN711" s="109"/>
      <c r="LZO711" s="109"/>
      <c r="LZP711" s="109"/>
      <c r="LZQ711" s="109"/>
      <c r="LZR711" s="109"/>
      <c r="LZS711" s="109"/>
      <c r="LZT711" s="109"/>
      <c r="LZU711" s="109"/>
      <c r="LZV711" s="109"/>
      <c r="LZW711" s="109"/>
      <c r="LZX711" s="109"/>
      <c r="LZY711" s="109"/>
      <c r="LZZ711" s="109"/>
      <c r="MAA711" s="109"/>
      <c r="MAB711" s="109"/>
      <c r="MAC711" s="109"/>
      <c r="MAD711" s="109"/>
      <c r="MAE711" s="109"/>
      <c r="MAF711" s="109"/>
      <c r="MAG711" s="109"/>
      <c r="MAH711" s="109"/>
      <c r="MAI711" s="109"/>
      <c r="MAJ711" s="109"/>
      <c r="MAK711" s="109"/>
      <c r="MAL711" s="109"/>
      <c r="MAM711" s="109"/>
      <c r="MAN711" s="109"/>
      <c r="MAO711" s="109"/>
      <c r="MAP711" s="109"/>
      <c r="MAQ711" s="109"/>
      <c r="MAR711" s="109"/>
      <c r="MAS711" s="109"/>
      <c r="MAT711" s="109"/>
      <c r="MAU711" s="109"/>
      <c r="MAV711" s="109"/>
      <c r="MAW711" s="109"/>
      <c r="MAX711" s="109"/>
      <c r="MAY711" s="109"/>
      <c r="MAZ711" s="109"/>
      <c r="MBA711" s="109"/>
      <c r="MBB711" s="109"/>
      <c r="MBC711" s="109"/>
      <c r="MBD711" s="109"/>
      <c r="MBE711" s="109"/>
      <c r="MBF711" s="109"/>
      <c r="MBG711" s="109"/>
      <c r="MBH711" s="109"/>
      <c r="MBI711" s="109"/>
      <c r="MBJ711" s="109"/>
      <c r="MBK711" s="109"/>
      <c r="MBL711" s="109"/>
      <c r="MBM711" s="109"/>
      <c r="MBN711" s="109"/>
      <c r="MBO711" s="109"/>
      <c r="MBP711" s="109"/>
      <c r="MBQ711" s="109"/>
      <c r="MBR711" s="109"/>
      <c r="MBS711" s="109"/>
      <c r="MBT711" s="109"/>
      <c r="MBU711" s="109"/>
      <c r="MBV711" s="109"/>
      <c r="MBW711" s="109"/>
      <c r="MBX711" s="109"/>
      <c r="MBY711" s="109"/>
      <c r="MBZ711" s="109"/>
      <c r="MCA711" s="109"/>
      <c r="MCB711" s="109"/>
      <c r="MCC711" s="109"/>
      <c r="MCD711" s="109"/>
      <c r="MCE711" s="109"/>
      <c r="MCF711" s="109"/>
      <c r="MCG711" s="109"/>
      <c r="MCH711" s="109"/>
      <c r="MCI711" s="109"/>
      <c r="MCJ711" s="109"/>
      <c r="MCK711" s="109"/>
      <c r="MCL711" s="109"/>
      <c r="MCM711" s="109"/>
      <c r="MCN711" s="109"/>
      <c r="MCO711" s="109"/>
      <c r="MCP711" s="109"/>
      <c r="MCQ711" s="109"/>
      <c r="MCR711" s="109"/>
      <c r="MCS711" s="109"/>
      <c r="MCT711" s="109"/>
      <c r="MCU711" s="109"/>
      <c r="MCV711" s="109"/>
      <c r="MCW711" s="109"/>
      <c r="MCX711" s="109"/>
      <c r="MCY711" s="109"/>
      <c r="MCZ711" s="109"/>
      <c r="MDA711" s="109"/>
      <c r="MDB711" s="109"/>
      <c r="MDC711" s="109"/>
      <c r="MDD711" s="109"/>
      <c r="MDE711" s="109"/>
      <c r="MDF711" s="109"/>
      <c r="MDG711" s="109"/>
      <c r="MDH711" s="109"/>
      <c r="MDI711" s="109"/>
      <c r="MDJ711" s="109"/>
      <c r="MDK711" s="109"/>
      <c r="MDL711" s="109"/>
      <c r="MDM711" s="109"/>
      <c r="MDN711" s="109"/>
      <c r="MDO711" s="109"/>
      <c r="MDP711" s="109"/>
      <c r="MDQ711" s="109"/>
      <c r="MDR711" s="109"/>
      <c r="MDS711" s="109"/>
      <c r="MDT711" s="109"/>
      <c r="MDU711" s="109"/>
      <c r="MDV711" s="109"/>
      <c r="MDW711" s="109"/>
      <c r="MDX711" s="109"/>
      <c r="MDY711" s="109"/>
      <c r="MDZ711" s="109"/>
      <c r="MEA711" s="109"/>
      <c r="MEB711" s="109"/>
      <c r="MEC711" s="109"/>
      <c r="MED711" s="109"/>
      <c r="MEE711" s="109"/>
      <c r="MEF711" s="109"/>
      <c r="MEG711" s="109"/>
      <c r="MEH711" s="109"/>
      <c r="MEI711" s="109"/>
      <c r="MEJ711" s="109"/>
      <c r="MEK711" s="109"/>
      <c r="MEL711" s="109"/>
      <c r="MEM711" s="109"/>
      <c r="MEN711" s="109"/>
      <c r="MEO711" s="109"/>
      <c r="MEP711" s="109"/>
      <c r="MEQ711" s="109"/>
      <c r="MER711" s="109"/>
      <c r="MES711" s="109"/>
      <c r="MET711" s="109"/>
      <c r="MEU711" s="109"/>
      <c r="MEV711" s="109"/>
      <c r="MEW711" s="109"/>
      <c r="MEX711" s="109"/>
      <c r="MEY711" s="109"/>
      <c r="MEZ711" s="109"/>
      <c r="MFA711" s="109"/>
      <c r="MFB711" s="109"/>
      <c r="MFC711" s="109"/>
      <c r="MFD711" s="109"/>
      <c r="MFE711" s="109"/>
      <c r="MFF711" s="109"/>
      <c r="MFG711" s="109"/>
      <c r="MFH711" s="109"/>
      <c r="MFI711" s="109"/>
      <c r="MFJ711" s="109"/>
      <c r="MFK711" s="109"/>
      <c r="MFL711" s="109"/>
      <c r="MFM711" s="109"/>
      <c r="MFN711" s="109"/>
      <c r="MFO711" s="109"/>
      <c r="MFP711" s="109"/>
      <c r="MFQ711" s="109"/>
      <c r="MFR711" s="109"/>
      <c r="MFS711" s="109"/>
      <c r="MFT711" s="109"/>
      <c r="MFU711" s="109"/>
      <c r="MFV711" s="109"/>
      <c r="MFW711" s="109"/>
      <c r="MFX711" s="109"/>
      <c r="MFY711" s="109"/>
      <c r="MFZ711" s="109"/>
      <c r="MGA711" s="109"/>
      <c r="MGB711" s="109"/>
      <c r="MGC711" s="109"/>
      <c r="MGD711" s="109"/>
      <c r="MGE711" s="109"/>
      <c r="MGF711" s="109"/>
      <c r="MGG711" s="109"/>
      <c r="MGH711" s="109"/>
      <c r="MGI711" s="109"/>
      <c r="MGJ711" s="109"/>
      <c r="MGK711" s="109"/>
      <c r="MGL711" s="109"/>
      <c r="MGM711" s="109"/>
      <c r="MGN711" s="109"/>
      <c r="MGO711" s="109"/>
      <c r="MGP711" s="109"/>
      <c r="MGQ711" s="109"/>
      <c r="MGR711" s="109"/>
      <c r="MGS711" s="109"/>
      <c r="MGT711" s="109"/>
      <c r="MGU711" s="109"/>
      <c r="MGV711" s="109"/>
      <c r="MGW711" s="109"/>
      <c r="MGX711" s="109"/>
      <c r="MGY711" s="109"/>
      <c r="MGZ711" s="109"/>
      <c r="MHA711" s="109"/>
      <c r="MHB711" s="109"/>
      <c r="MHC711" s="109"/>
      <c r="MHD711" s="109"/>
      <c r="MHE711" s="109"/>
      <c r="MHF711" s="109"/>
      <c r="MHG711" s="109"/>
      <c r="MHH711" s="109"/>
      <c r="MHI711" s="109"/>
      <c r="MHJ711" s="109"/>
      <c r="MHK711" s="109"/>
      <c r="MHL711" s="109"/>
      <c r="MHM711" s="109"/>
      <c r="MHN711" s="109"/>
      <c r="MHO711" s="109"/>
      <c r="MHP711" s="109"/>
      <c r="MHQ711" s="109"/>
      <c r="MHR711" s="109"/>
      <c r="MHS711" s="109"/>
      <c r="MHT711" s="109"/>
      <c r="MHU711" s="109"/>
      <c r="MHV711" s="109"/>
      <c r="MHW711" s="109"/>
      <c r="MHX711" s="109"/>
      <c r="MHY711" s="109"/>
      <c r="MHZ711" s="109"/>
      <c r="MIA711" s="109"/>
      <c r="MIB711" s="109"/>
      <c r="MIC711" s="109"/>
      <c r="MID711" s="109"/>
      <c r="MIE711" s="109"/>
      <c r="MIF711" s="109"/>
      <c r="MIG711" s="109"/>
      <c r="MIH711" s="109"/>
      <c r="MII711" s="109"/>
      <c r="MIJ711" s="109"/>
      <c r="MIK711" s="109"/>
      <c r="MIL711" s="109"/>
      <c r="MIM711" s="109"/>
      <c r="MIN711" s="109"/>
      <c r="MIO711" s="109"/>
      <c r="MIP711" s="109"/>
      <c r="MIQ711" s="109"/>
      <c r="MIR711" s="109"/>
      <c r="MIS711" s="109"/>
      <c r="MIT711" s="109"/>
      <c r="MIU711" s="109"/>
      <c r="MIV711" s="109"/>
      <c r="MIW711" s="109"/>
      <c r="MIX711" s="109"/>
      <c r="MIY711" s="109"/>
      <c r="MIZ711" s="109"/>
      <c r="MJA711" s="109"/>
      <c r="MJB711" s="109"/>
      <c r="MJC711" s="109"/>
      <c r="MJD711" s="109"/>
      <c r="MJE711" s="109"/>
      <c r="MJF711" s="109"/>
      <c r="MJG711" s="109"/>
      <c r="MJH711" s="109"/>
      <c r="MJI711" s="109"/>
      <c r="MJJ711" s="109"/>
      <c r="MJK711" s="109"/>
      <c r="MJL711" s="109"/>
      <c r="MJM711" s="109"/>
      <c r="MJN711" s="109"/>
      <c r="MJO711" s="109"/>
      <c r="MJP711" s="109"/>
      <c r="MJQ711" s="109"/>
      <c r="MJR711" s="109"/>
      <c r="MJS711" s="109"/>
      <c r="MJT711" s="109"/>
      <c r="MJU711" s="109"/>
      <c r="MJV711" s="109"/>
      <c r="MJW711" s="109"/>
      <c r="MJX711" s="109"/>
      <c r="MJY711" s="109"/>
      <c r="MJZ711" s="109"/>
      <c r="MKA711" s="109"/>
      <c r="MKB711" s="109"/>
      <c r="MKC711" s="109"/>
      <c r="MKD711" s="109"/>
      <c r="MKE711" s="109"/>
      <c r="MKF711" s="109"/>
      <c r="MKG711" s="109"/>
      <c r="MKH711" s="109"/>
      <c r="MKI711" s="109"/>
      <c r="MKJ711" s="109"/>
      <c r="MKK711" s="109"/>
      <c r="MKL711" s="109"/>
      <c r="MKM711" s="109"/>
      <c r="MKN711" s="109"/>
      <c r="MKO711" s="109"/>
      <c r="MKP711" s="109"/>
      <c r="MKQ711" s="109"/>
      <c r="MKR711" s="109"/>
      <c r="MKS711" s="109"/>
      <c r="MKT711" s="109"/>
      <c r="MKU711" s="109"/>
      <c r="MKV711" s="109"/>
      <c r="MKW711" s="109"/>
      <c r="MKX711" s="109"/>
      <c r="MKY711" s="109"/>
      <c r="MKZ711" s="109"/>
      <c r="MLA711" s="109"/>
      <c r="MLB711" s="109"/>
      <c r="MLC711" s="109"/>
      <c r="MLD711" s="109"/>
      <c r="MLE711" s="109"/>
      <c r="MLF711" s="109"/>
      <c r="MLG711" s="109"/>
      <c r="MLH711" s="109"/>
      <c r="MLI711" s="109"/>
      <c r="MLJ711" s="109"/>
      <c r="MLK711" s="109"/>
      <c r="MLL711" s="109"/>
      <c r="MLM711" s="109"/>
      <c r="MLN711" s="109"/>
      <c r="MLO711" s="109"/>
      <c r="MLP711" s="109"/>
      <c r="MLQ711" s="109"/>
      <c r="MLR711" s="109"/>
      <c r="MLS711" s="109"/>
      <c r="MLT711" s="109"/>
      <c r="MLU711" s="109"/>
      <c r="MLV711" s="109"/>
      <c r="MLW711" s="109"/>
      <c r="MLX711" s="109"/>
      <c r="MLY711" s="109"/>
      <c r="MLZ711" s="109"/>
      <c r="MMA711" s="109"/>
      <c r="MMB711" s="109"/>
      <c r="MMC711" s="109"/>
      <c r="MMD711" s="109"/>
      <c r="MME711" s="109"/>
      <c r="MMF711" s="109"/>
      <c r="MMG711" s="109"/>
      <c r="MMH711" s="109"/>
      <c r="MMI711" s="109"/>
      <c r="MMJ711" s="109"/>
      <c r="MMK711" s="109"/>
      <c r="MML711" s="109"/>
      <c r="MMM711" s="109"/>
      <c r="MMN711" s="109"/>
      <c r="MMO711" s="109"/>
      <c r="MMP711" s="109"/>
      <c r="MMQ711" s="109"/>
      <c r="MMR711" s="109"/>
      <c r="MMS711" s="109"/>
      <c r="MMT711" s="109"/>
      <c r="MMU711" s="109"/>
      <c r="MMV711" s="109"/>
      <c r="MMW711" s="109"/>
      <c r="MMX711" s="109"/>
      <c r="MMY711" s="109"/>
      <c r="MMZ711" s="109"/>
      <c r="MNA711" s="109"/>
      <c r="MNB711" s="109"/>
      <c r="MNC711" s="109"/>
      <c r="MND711" s="109"/>
      <c r="MNE711" s="109"/>
      <c r="MNF711" s="109"/>
      <c r="MNG711" s="109"/>
      <c r="MNH711" s="109"/>
      <c r="MNI711" s="109"/>
      <c r="MNJ711" s="109"/>
      <c r="MNK711" s="109"/>
      <c r="MNL711" s="109"/>
      <c r="MNM711" s="109"/>
      <c r="MNN711" s="109"/>
      <c r="MNO711" s="109"/>
      <c r="MNP711" s="109"/>
      <c r="MNQ711" s="109"/>
      <c r="MNR711" s="109"/>
      <c r="MNS711" s="109"/>
      <c r="MNT711" s="109"/>
      <c r="MNU711" s="109"/>
      <c r="MNV711" s="109"/>
      <c r="MNW711" s="109"/>
      <c r="MNX711" s="109"/>
      <c r="MNY711" s="109"/>
      <c r="MNZ711" s="109"/>
      <c r="MOA711" s="109"/>
      <c r="MOB711" s="109"/>
      <c r="MOC711" s="109"/>
      <c r="MOD711" s="109"/>
      <c r="MOE711" s="109"/>
      <c r="MOF711" s="109"/>
      <c r="MOG711" s="109"/>
      <c r="MOH711" s="109"/>
      <c r="MOI711" s="109"/>
      <c r="MOJ711" s="109"/>
      <c r="MOK711" s="109"/>
      <c r="MOL711" s="109"/>
      <c r="MOM711" s="109"/>
      <c r="MON711" s="109"/>
      <c r="MOO711" s="109"/>
      <c r="MOP711" s="109"/>
      <c r="MOQ711" s="109"/>
      <c r="MOR711" s="109"/>
      <c r="MOS711" s="109"/>
      <c r="MOT711" s="109"/>
      <c r="MOU711" s="109"/>
      <c r="MOV711" s="109"/>
      <c r="MOW711" s="109"/>
      <c r="MOX711" s="109"/>
      <c r="MOY711" s="109"/>
      <c r="MOZ711" s="109"/>
      <c r="MPA711" s="109"/>
      <c r="MPB711" s="109"/>
      <c r="MPC711" s="109"/>
      <c r="MPD711" s="109"/>
      <c r="MPE711" s="109"/>
      <c r="MPF711" s="109"/>
      <c r="MPG711" s="109"/>
      <c r="MPH711" s="109"/>
      <c r="MPI711" s="109"/>
      <c r="MPJ711" s="109"/>
      <c r="MPK711" s="109"/>
      <c r="MPL711" s="109"/>
      <c r="MPM711" s="109"/>
      <c r="MPN711" s="109"/>
      <c r="MPO711" s="109"/>
      <c r="MPP711" s="109"/>
      <c r="MPQ711" s="109"/>
      <c r="MPR711" s="109"/>
      <c r="MPS711" s="109"/>
      <c r="MPT711" s="109"/>
      <c r="MPU711" s="109"/>
      <c r="MPV711" s="109"/>
      <c r="MPW711" s="109"/>
      <c r="MPX711" s="109"/>
      <c r="MPY711" s="109"/>
      <c r="MPZ711" s="109"/>
      <c r="MQA711" s="109"/>
      <c r="MQB711" s="109"/>
      <c r="MQC711" s="109"/>
      <c r="MQD711" s="109"/>
      <c r="MQE711" s="109"/>
      <c r="MQF711" s="109"/>
      <c r="MQG711" s="109"/>
      <c r="MQH711" s="109"/>
      <c r="MQI711" s="109"/>
      <c r="MQJ711" s="109"/>
      <c r="MQK711" s="109"/>
      <c r="MQL711" s="109"/>
      <c r="MQM711" s="109"/>
      <c r="MQN711" s="109"/>
      <c r="MQO711" s="109"/>
      <c r="MQP711" s="109"/>
      <c r="MQQ711" s="109"/>
      <c r="MQR711" s="109"/>
      <c r="MQS711" s="109"/>
      <c r="MQT711" s="109"/>
      <c r="MQU711" s="109"/>
      <c r="MQV711" s="109"/>
      <c r="MQW711" s="109"/>
      <c r="MQX711" s="109"/>
      <c r="MQY711" s="109"/>
      <c r="MQZ711" s="109"/>
      <c r="MRA711" s="109"/>
      <c r="MRB711" s="109"/>
      <c r="MRC711" s="109"/>
      <c r="MRD711" s="109"/>
      <c r="MRE711" s="109"/>
      <c r="MRF711" s="109"/>
      <c r="MRG711" s="109"/>
      <c r="MRH711" s="109"/>
      <c r="MRI711" s="109"/>
      <c r="MRJ711" s="109"/>
      <c r="MRK711" s="109"/>
      <c r="MRL711" s="109"/>
      <c r="MRM711" s="109"/>
      <c r="MRN711" s="109"/>
      <c r="MRO711" s="109"/>
      <c r="MRP711" s="109"/>
      <c r="MRQ711" s="109"/>
      <c r="MRR711" s="109"/>
      <c r="MRS711" s="109"/>
      <c r="MRT711" s="109"/>
      <c r="MRU711" s="109"/>
      <c r="MRV711" s="109"/>
      <c r="MRW711" s="109"/>
      <c r="MRX711" s="109"/>
      <c r="MRY711" s="109"/>
      <c r="MRZ711" s="109"/>
      <c r="MSA711" s="109"/>
      <c r="MSB711" s="109"/>
      <c r="MSC711" s="109"/>
      <c r="MSD711" s="109"/>
      <c r="MSE711" s="109"/>
      <c r="MSF711" s="109"/>
      <c r="MSG711" s="109"/>
      <c r="MSH711" s="109"/>
      <c r="MSI711" s="109"/>
      <c r="MSJ711" s="109"/>
      <c r="MSK711" s="109"/>
      <c r="MSL711" s="109"/>
      <c r="MSM711" s="109"/>
      <c r="MSN711" s="109"/>
      <c r="MSO711" s="109"/>
      <c r="MSP711" s="109"/>
      <c r="MSQ711" s="109"/>
      <c r="MSR711" s="109"/>
      <c r="MSS711" s="109"/>
      <c r="MST711" s="109"/>
      <c r="MSU711" s="109"/>
      <c r="MSV711" s="109"/>
      <c r="MSW711" s="109"/>
      <c r="MSX711" s="109"/>
      <c r="MSY711" s="109"/>
      <c r="MSZ711" s="109"/>
      <c r="MTA711" s="109"/>
      <c r="MTB711" s="109"/>
      <c r="MTC711" s="109"/>
      <c r="MTD711" s="109"/>
      <c r="MTE711" s="109"/>
      <c r="MTF711" s="109"/>
      <c r="MTG711" s="109"/>
      <c r="MTH711" s="109"/>
      <c r="MTI711" s="109"/>
      <c r="MTJ711" s="109"/>
      <c r="MTK711" s="109"/>
      <c r="MTL711" s="109"/>
      <c r="MTM711" s="109"/>
      <c r="MTN711" s="109"/>
      <c r="MTO711" s="109"/>
      <c r="MTP711" s="109"/>
      <c r="MTQ711" s="109"/>
      <c r="MTR711" s="109"/>
      <c r="MTS711" s="109"/>
      <c r="MTT711" s="109"/>
      <c r="MTU711" s="109"/>
      <c r="MTV711" s="109"/>
      <c r="MTW711" s="109"/>
      <c r="MTX711" s="109"/>
      <c r="MTY711" s="109"/>
      <c r="MTZ711" s="109"/>
      <c r="MUA711" s="109"/>
      <c r="MUB711" s="109"/>
      <c r="MUC711" s="109"/>
      <c r="MUD711" s="109"/>
      <c r="MUE711" s="109"/>
      <c r="MUF711" s="109"/>
      <c r="MUG711" s="109"/>
      <c r="MUH711" s="109"/>
      <c r="MUI711" s="109"/>
      <c r="MUJ711" s="109"/>
      <c r="MUK711" s="109"/>
      <c r="MUL711" s="109"/>
      <c r="MUM711" s="109"/>
      <c r="MUN711" s="109"/>
      <c r="MUO711" s="109"/>
      <c r="MUP711" s="109"/>
      <c r="MUQ711" s="109"/>
      <c r="MUR711" s="109"/>
      <c r="MUS711" s="109"/>
      <c r="MUT711" s="109"/>
      <c r="MUU711" s="109"/>
      <c r="MUV711" s="109"/>
      <c r="MUW711" s="109"/>
      <c r="MUX711" s="109"/>
      <c r="MUY711" s="109"/>
      <c r="MUZ711" s="109"/>
      <c r="MVA711" s="109"/>
      <c r="MVB711" s="109"/>
      <c r="MVC711" s="109"/>
      <c r="MVD711" s="109"/>
      <c r="MVE711" s="109"/>
      <c r="MVF711" s="109"/>
      <c r="MVG711" s="109"/>
      <c r="MVH711" s="109"/>
      <c r="MVI711" s="109"/>
      <c r="MVJ711" s="109"/>
      <c r="MVK711" s="109"/>
      <c r="MVL711" s="109"/>
      <c r="MVM711" s="109"/>
      <c r="MVN711" s="109"/>
      <c r="MVO711" s="109"/>
      <c r="MVP711" s="109"/>
      <c r="MVQ711" s="109"/>
      <c r="MVR711" s="109"/>
      <c r="MVS711" s="109"/>
      <c r="MVT711" s="109"/>
      <c r="MVU711" s="109"/>
      <c r="MVV711" s="109"/>
      <c r="MVW711" s="109"/>
      <c r="MVX711" s="109"/>
      <c r="MVY711" s="109"/>
      <c r="MVZ711" s="109"/>
      <c r="MWA711" s="109"/>
      <c r="MWB711" s="109"/>
      <c r="MWC711" s="109"/>
      <c r="MWD711" s="109"/>
      <c r="MWE711" s="109"/>
      <c r="MWF711" s="109"/>
      <c r="MWG711" s="109"/>
      <c r="MWH711" s="109"/>
      <c r="MWI711" s="109"/>
      <c r="MWJ711" s="109"/>
      <c r="MWK711" s="109"/>
      <c r="MWL711" s="109"/>
      <c r="MWM711" s="109"/>
      <c r="MWN711" s="109"/>
      <c r="MWO711" s="109"/>
      <c r="MWP711" s="109"/>
      <c r="MWQ711" s="109"/>
      <c r="MWR711" s="109"/>
      <c r="MWS711" s="109"/>
      <c r="MWT711" s="109"/>
      <c r="MWU711" s="109"/>
      <c r="MWV711" s="109"/>
      <c r="MWW711" s="109"/>
      <c r="MWX711" s="109"/>
      <c r="MWY711" s="109"/>
      <c r="MWZ711" s="109"/>
      <c r="MXA711" s="109"/>
      <c r="MXB711" s="109"/>
      <c r="MXC711" s="109"/>
      <c r="MXD711" s="109"/>
      <c r="MXE711" s="109"/>
      <c r="MXF711" s="109"/>
      <c r="MXG711" s="109"/>
      <c r="MXH711" s="109"/>
      <c r="MXI711" s="109"/>
      <c r="MXJ711" s="109"/>
      <c r="MXK711" s="109"/>
      <c r="MXL711" s="109"/>
      <c r="MXM711" s="109"/>
      <c r="MXN711" s="109"/>
      <c r="MXO711" s="109"/>
      <c r="MXP711" s="109"/>
      <c r="MXQ711" s="109"/>
      <c r="MXR711" s="109"/>
      <c r="MXS711" s="109"/>
      <c r="MXT711" s="109"/>
      <c r="MXU711" s="109"/>
      <c r="MXV711" s="109"/>
      <c r="MXW711" s="109"/>
      <c r="MXX711" s="109"/>
      <c r="MXY711" s="109"/>
      <c r="MXZ711" s="109"/>
      <c r="MYA711" s="109"/>
      <c r="MYB711" s="109"/>
      <c r="MYC711" s="109"/>
      <c r="MYD711" s="109"/>
      <c r="MYE711" s="109"/>
      <c r="MYF711" s="109"/>
      <c r="MYG711" s="109"/>
      <c r="MYH711" s="109"/>
      <c r="MYI711" s="109"/>
      <c r="MYJ711" s="109"/>
      <c r="MYK711" s="109"/>
      <c r="MYL711" s="109"/>
      <c r="MYM711" s="109"/>
      <c r="MYN711" s="109"/>
      <c r="MYO711" s="109"/>
      <c r="MYP711" s="109"/>
      <c r="MYQ711" s="109"/>
      <c r="MYR711" s="109"/>
      <c r="MYS711" s="109"/>
      <c r="MYT711" s="109"/>
      <c r="MYU711" s="109"/>
      <c r="MYV711" s="109"/>
      <c r="MYW711" s="109"/>
      <c r="MYX711" s="109"/>
      <c r="MYY711" s="109"/>
      <c r="MYZ711" s="109"/>
      <c r="MZA711" s="109"/>
      <c r="MZB711" s="109"/>
      <c r="MZC711" s="109"/>
      <c r="MZD711" s="109"/>
      <c r="MZE711" s="109"/>
      <c r="MZF711" s="109"/>
      <c r="MZG711" s="109"/>
      <c r="MZH711" s="109"/>
      <c r="MZI711" s="109"/>
      <c r="MZJ711" s="109"/>
      <c r="MZK711" s="109"/>
      <c r="MZL711" s="109"/>
      <c r="MZM711" s="109"/>
      <c r="MZN711" s="109"/>
      <c r="MZO711" s="109"/>
      <c r="MZP711" s="109"/>
      <c r="MZQ711" s="109"/>
      <c r="MZR711" s="109"/>
      <c r="MZS711" s="109"/>
      <c r="MZT711" s="109"/>
      <c r="MZU711" s="109"/>
      <c r="MZV711" s="109"/>
      <c r="MZW711" s="109"/>
      <c r="MZX711" s="109"/>
      <c r="MZY711" s="109"/>
      <c r="MZZ711" s="109"/>
      <c r="NAA711" s="109"/>
      <c r="NAB711" s="109"/>
      <c r="NAC711" s="109"/>
      <c r="NAD711" s="109"/>
      <c r="NAE711" s="109"/>
      <c r="NAF711" s="109"/>
      <c r="NAG711" s="109"/>
      <c r="NAH711" s="109"/>
      <c r="NAI711" s="109"/>
      <c r="NAJ711" s="109"/>
      <c r="NAK711" s="109"/>
      <c r="NAL711" s="109"/>
      <c r="NAM711" s="109"/>
      <c r="NAN711" s="109"/>
      <c r="NAO711" s="109"/>
      <c r="NAP711" s="109"/>
      <c r="NAQ711" s="109"/>
      <c r="NAR711" s="109"/>
      <c r="NAS711" s="109"/>
      <c r="NAT711" s="109"/>
      <c r="NAU711" s="109"/>
      <c r="NAV711" s="109"/>
      <c r="NAW711" s="109"/>
      <c r="NAX711" s="109"/>
      <c r="NAY711" s="109"/>
      <c r="NAZ711" s="109"/>
      <c r="NBA711" s="109"/>
      <c r="NBB711" s="109"/>
      <c r="NBC711" s="109"/>
      <c r="NBD711" s="109"/>
      <c r="NBE711" s="109"/>
      <c r="NBF711" s="109"/>
      <c r="NBG711" s="109"/>
      <c r="NBH711" s="109"/>
      <c r="NBI711" s="109"/>
      <c r="NBJ711" s="109"/>
      <c r="NBK711" s="109"/>
      <c r="NBL711" s="109"/>
      <c r="NBM711" s="109"/>
      <c r="NBN711" s="109"/>
      <c r="NBO711" s="109"/>
      <c r="NBP711" s="109"/>
      <c r="NBQ711" s="109"/>
      <c r="NBR711" s="109"/>
      <c r="NBS711" s="109"/>
      <c r="NBT711" s="109"/>
      <c r="NBU711" s="109"/>
      <c r="NBV711" s="109"/>
      <c r="NBW711" s="109"/>
      <c r="NBX711" s="109"/>
      <c r="NBY711" s="109"/>
      <c r="NBZ711" s="109"/>
      <c r="NCA711" s="109"/>
      <c r="NCB711" s="109"/>
      <c r="NCC711" s="109"/>
      <c r="NCD711" s="109"/>
      <c r="NCE711" s="109"/>
      <c r="NCF711" s="109"/>
      <c r="NCG711" s="109"/>
      <c r="NCH711" s="109"/>
      <c r="NCI711" s="109"/>
      <c r="NCJ711" s="109"/>
      <c r="NCK711" s="109"/>
      <c r="NCL711" s="109"/>
      <c r="NCM711" s="109"/>
      <c r="NCN711" s="109"/>
      <c r="NCO711" s="109"/>
      <c r="NCP711" s="109"/>
      <c r="NCQ711" s="109"/>
      <c r="NCR711" s="109"/>
      <c r="NCS711" s="109"/>
      <c r="NCT711" s="109"/>
      <c r="NCU711" s="109"/>
      <c r="NCV711" s="109"/>
      <c r="NCW711" s="109"/>
      <c r="NCX711" s="109"/>
      <c r="NCY711" s="109"/>
      <c r="NCZ711" s="109"/>
      <c r="NDA711" s="109"/>
      <c r="NDB711" s="109"/>
      <c r="NDC711" s="109"/>
      <c r="NDD711" s="109"/>
      <c r="NDE711" s="109"/>
      <c r="NDF711" s="109"/>
      <c r="NDG711" s="109"/>
      <c r="NDH711" s="109"/>
      <c r="NDI711" s="109"/>
      <c r="NDJ711" s="109"/>
      <c r="NDK711" s="109"/>
      <c r="NDL711" s="109"/>
      <c r="NDM711" s="109"/>
      <c r="NDN711" s="109"/>
      <c r="NDO711" s="109"/>
      <c r="NDP711" s="109"/>
      <c r="NDQ711" s="109"/>
      <c r="NDR711" s="109"/>
      <c r="NDS711" s="109"/>
      <c r="NDT711" s="109"/>
      <c r="NDU711" s="109"/>
      <c r="NDV711" s="109"/>
      <c r="NDW711" s="109"/>
      <c r="NDX711" s="109"/>
      <c r="NDY711" s="109"/>
      <c r="NDZ711" s="109"/>
      <c r="NEA711" s="109"/>
      <c r="NEB711" s="109"/>
      <c r="NEC711" s="109"/>
      <c r="NED711" s="109"/>
      <c r="NEE711" s="109"/>
      <c r="NEF711" s="109"/>
      <c r="NEG711" s="109"/>
      <c r="NEH711" s="109"/>
      <c r="NEI711" s="109"/>
      <c r="NEJ711" s="109"/>
      <c r="NEK711" s="109"/>
      <c r="NEL711" s="109"/>
      <c r="NEM711" s="109"/>
      <c r="NEN711" s="109"/>
      <c r="NEO711" s="109"/>
      <c r="NEP711" s="109"/>
      <c r="NEQ711" s="109"/>
      <c r="NER711" s="109"/>
      <c r="NES711" s="109"/>
      <c r="NET711" s="109"/>
      <c r="NEU711" s="109"/>
      <c r="NEV711" s="109"/>
      <c r="NEW711" s="109"/>
      <c r="NEX711" s="109"/>
      <c r="NEY711" s="109"/>
      <c r="NEZ711" s="109"/>
      <c r="NFA711" s="109"/>
      <c r="NFB711" s="109"/>
      <c r="NFC711" s="109"/>
      <c r="NFD711" s="109"/>
      <c r="NFE711" s="109"/>
      <c r="NFF711" s="109"/>
      <c r="NFG711" s="109"/>
      <c r="NFH711" s="109"/>
      <c r="NFI711" s="109"/>
      <c r="NFJ711" s="109"/>
      <c r="NFK711" s="109"/>
      <c r="NFL711" s="109"/>
      <c r="NFM711" s="109"/>
      <c r="NFN711" s="109"/>
      <c r="NFO711" s="109"/>
      <c r="NFP711" s="109"/>
      <c r="NFQ711" s="109"/>
      <c r="NFR711" s="109"/>
      <c r="NFS711" s="109"/>
      <c r="NFT711" s="109"/>
      <c r="NFU711" s="109"/>
      <c r="NFV711" s="109"/>
      <c r="NFW711" s="109"/>
      <c r="NFX711" s="109"/>
      <c r="NFY711" s="109"/>
      <c r="NFZ711" s="109"/>
      <c r="NGA711" s="109"/>
      <c r="NGB711" s="109"/>
      <c r="NGC711" s="109"/>
      <c r="NGD711" s="109"/>
      <c r="NGE711" s="109"/>
      <c r="NGF711" s="109"/>
      <c r="NGG711" s="109"/>
      <c r="NGH711" s="109"/>
      <c r="NGI711" s="109"/>
      <c r="NGJ711" s="109"/>
      <c r="NGK711" s="109"/>
      <c r="NGL711" s="109"/>
      <c r="NGM711" s="109"/>
      <c r="NGN711" s="109"/>
      <c r="NGO711" s="109"/>
      <c r="NGP711" s="109"/>
      <c r="NGQ711" s="109"/>
      <c r="NGR711" s="109"/>
      <c r="NGS711" s="109"/>
      <c r="NGT711" s="109"/>
      <c r="NGU711" s="109"/>
      <c r="NGV711" s="109"/>
      <c r="NGW711" s="109"/>
      <c r="NGX711" s="109"/>
      <c r="NGY711" s="109"/>
      <c r="NGZ711" s="109"/>
      <c r="NHA711" s="109"/>
      <c r="NHB711" s="109"/>
      <c r="NHC711" s="109"/>
      <c r="NHD711" s="109"/>
      <c r="NHE711" s="109"/>
      <c r="NHF711" s="109"/>
      <c r="NHG711" s="109"/>
      <c r="NHH711" s="109"/>
      <c r="NHI711" s="109"/>
      <c r="NHJ711" s="109"/>
      <c r="NHK711" s="109"/>
      <c r="NHL711" s="109"/>
      <c r="NHM711" s="109"/>
      <c r="NHN711" s="109"/>
      <c r="NHO711" s="109"/>
      <c r="NHP711" s="109"/>
      <c r="NHQ711" s="109"/>
      <c r="NHR711" s="109"/>
      <c r="NHS711" s="109"/>
      <c r="NHT711" s="109"/>
      <c r="NHU711" s="109"/>
      <c r="NHV711" s="109"/>
      <c r="NHW711" s="109"/>
      <c r="NHX711" s="109"/>
      <c r="NHY711" s="109"/>
      <c r="NHZ711" s="109"/>
      <c r="NIA711" s="109"/>
      <c r="NIB711" s="109"/>
      <c r="NIC711" s="109"/>
      <c r="NID711" s="109"/>
      <c r="NIE711" s="109"/>
      <c r="NIF711" s="109"/>
      <c r="NIG711" s="109"/>
      <c r="NIH711" s="109"/>
      <c r="NII711" s="109"/>
      <c r="NIJ711" s="109"/>
      <c r="NIK711" s="109"/>
      <c r="NIL711" s="109"/>
      <c r="NIM711" s="109"/>
      <c r="NIN711" s="109"/>
      <c r="NIO711" s="109"/>
      <c r="NIP711" s="109"/>
      <c r="NIQ711" s="109"/>
      <c r="NIR711" s="109"/>
      <c r="NIS711" s="109"/>
      <c r="NIT711" s="109"/>
      <c r="NIU711" s="109"/>
      <c r="NIV711" s="109"/>
      <c r="NIW711" s="109"/>
      <c r="NIX711" s="109"/>
      <c r="NIY711" s="109"/>
      <c r="NIZ711" s="109"/>
      <c r="NJA711" s="109"/>
      <c r="NJB711" s="109"/>
      <c r="NJC711" s="109"/>
      <c r="NJD711" s="109"/>
      <c r="NJE711" s="109"/>
      <c r="NJF711" s="109"/>
      <c r="NJG711" s="109"/>
      <c r="NJH711" s="109"/>
      <c r="NJI711" s="109"/>
      <c r="NJJ711" s="109"/>
      <c r="NJK711" s="109"/>
      <c r="NJL711" s="109"/>
      <c r="NJM711" s="109"/>
      <c r="NJN711" s="109"/>
      <c r="NJO711" s="109"/>
      <c r="NJP711" s="109"/>
      <c r="NJQ711" s="109"/>
      <c r="NJR711" s="109"/>
      <c r="NJS711" s="109"/>
      <c r="NJT711" s="109"/>
      <c r="NJU711" s="109"/>
      <c r="NJV711" s="109"/>
      <c r="NJW711" s="109"/>
      <c r="NJX711" s="109"/>
      <c r="NJY711" s="109"/>
      <c r="NJZ711" s="109"/>
      <c r="NKA711" s="109"/>
      <c r="NKB711" s="109"/>
      <c r="NKC711" s="109"/>
      <c r="NKD711" s="109"/>
      <c r="NKE711" s="109"/>
      <c r="NKF711" s="109"/>
      <c r="NKG711" s="109"/>
      <c r="NKH711" s="109"/>
      <c r="NKI711" s="109"/>
      <c r="NKJ711" s="109"/>
      <c r="NKK711" s="109"/>
      <c r="NKL711" s="109"/>
      <c r="NKM711" s="109"/>
      <c r="NKN711" s="109"/>
      <c r="NKO711" s="109"/>
      <c r="NKP711" s="109"/>
      <c r="NKQ711" s="109"/>
      <c r="NKR711" s="109"/>
      <c r="NKS711" s="109"/>
      <c r="NKT711" s="109"/>
      <c r="NKU711" s="109"/>
      <c r="NKV711" s="109"/>
      <c r="NKW711" s="109"/>
      <c r="NKX711" s="109"/>
      <c r="NKY711" s="109"/>
      <c r="NKZ711" s="109"/>
      <c r="NLA711" s="109"/>
      <c r="NLB711" s="109"/>
      <c r="NLC711" s="109"/>
      <c r="NLD711" s="109"/>
      <c r="NLE711" s="109"/>
      <c r="NLF711" s="109"/>
      <c r="NLG711" s="109"/>
      <c r="NLH711" s="109"/>
      <c r="NLI711" s="109"/>
      <c r="NLJ711" s="109"/>
      <c r="NLK711" s="109"/>
      <c r="NLL711" s="109"/>
      <c r="NLM711" s="109"/>
      <c r="NLN711" s="109"/>
      <c r="NLO711" s="109"/>
      <c r="NLP711" s="109"/>
      <c r="NLQ711" s="109"/>
      <c r="NLR711" s="109"/>
      <c r="NLS711" s="109"/>
      <c r="NLT711" s="109"/>
      <c r="NLU711" s="109"/>
      <c r="NLV711" s="109"/>
      <c r="NLW711" s="109"/>
      <c r="NLX711" s="109"/>
      <c r="NLY711" s="109"/>
      <c r="NLZ711" s="109"/>
      <c r="NMA711" s="109"/>
      <c r="NMB711" s="109"/>
      <c r="NMC711" s="109"/>
      <c r="NMD711" s="109"/>
      <c r="NME711" s="109"/>
      <c r="NMF711" s="109"/>
      <c r="NMG711" s="109"/>
      <c r="NMH711" s="109"/>
      <c r="NMI711" s="109"/>
      <c r="NMJ711" s="109"/>
      <c r="NMK711" s="109"/>
      <c r="NML711" s="109"/>
      <c r="NMM711" s="109"/>
      <c r="NMN711" s="109"/>
      <c r="NMO711" s="109"/>
      <c r="NMP711" s="109"/>
      <c r="NMQ711" s="109"/>
      <c r="NMR711" s="109"/>
      <c r="NMS711" s="109"/>
      <c r="NMT711" s="109"/>
      <c r="NMU711" s="109"/>
      <c r="NMV711" s="109"/>
      <c r="NMW711" s="109"/>
      <c r="NMX711" s="109"/>
      <c r="NMY711" s="109"/>
      <c r="NMZ711" s="109"/>
      <c r="NNA711" s="109"/>
      <c r="NNB711" s="109"/>
      <c r="NNC711" s="109"/>
      <c r="NND711" s="109"/>
      <c r="NNE711" s="109"/>
      <c r="NNF711" s="109"/>
      <c r="NNG711" s="109"/>
      <c r="NNH711" s="109"/>
      <c r="NNI711" s="109"/>
      <c r="NNJ711" s="109"/>
      <c r="NNK711" s="109"/>
      <c r="NNL711" s="109"/>
      <c r="NNM711" s="109"/>
      <c r="NNN711" s="109"/>
      <c r="NNO711" s="109"/>
      <c r="NNP711" s="109"/>
      <c r="NNQ711" s="109"/>
      <c r="NNR711" s="109"/>
      <c r="NNS711" s="109"/>
      <c r="NNT711" s="109"/>
      <c r="NNU711" s="109"/>
      <c r="NNV711" s="109"/>
      <c r="NNW711" s="109"/>
      <c r="NNX711" s="109"/>
      <c r="NNY711" s="109"/>
      <c r="NNZ711" s="109"/>
      <c r="NOA711" s="109"/>
      <c r="NOB711" s="109"/>
      <c r="NOC711" s="109"/>
      <c r="NOD711" s="109"/>
      <c r="NOE711" s="109"/>
      <c r="NOF711" s="109"/>
      <c r="NOG711" s="109"/>
      <c r="NOH711" s="109"/>
      <c r="NOI711" s="109"/>
      <c r="NOJ711" s="109"/>
      <c r="NOK711" s="109"/>
      <c r="NOL711" s="109"/>
      <c r="NOM711" s="109"/>
      <c r="NON711" s="109"/>
      <c r="NOO711" s="109"/>
      <c r="NOP711" s="109"/>
      <c r="NOQ711" s="109"/>
      <c r="NOR711" s="109"/>
      <c r="NOS711" s="109"/>
      <c r="NOT711" s="109"/>
      <c r="NOU711" s="109"/>
      <c r="NOV711" s="109"/>
      <c r="NOW711" s="109"/>
      <c r="NOX711" s="109"/>
      <c r="NOY711" s="109"/>
      <c r="NOZ711" s="109"/>
      <c r="NPA711" s="109"/>
      <c r="NPB711" s="109"/>
      <c r="NPC711" s="109"/>
      <c r="NPD711" s="109"/>
      <c r="NPE711" s="109"/>
      <c r="NPF711" s="109"/>
      <c r="NPG711" s="109"/>
      <c r="NPH711" s="109"/>
      <c r="NPI711" s="109"/>
      <c r="NPJ711" s="109"/>
      <c r="NPK711" s="109"/>
      <c r="NPL711" s="109"/>
      <c r="NPM711" s="109"/>
      <c r="NPN711" s="109"/>
      <c r="NPO711" s="109"/>
      <c r="NPP711" s="109"/>
      <c r="NPQ711" s="109"/>
      <c r="NPR711" s="109"/>
      <c r="NPS711" s="109"/>
      <c r="NPT711" s="109"/>
      <c r="NPU711" s="109"/>
      <c r="NPV711" s="109"/>
      <c r="NPW711" s="109"/>
      <c r="NPX711" s="109"/>
      <c r="NPY711" s="109"/>
      <c r="NPZ711" s="109"/>
      <c r="NQA711" s="109"/>
      <c r="NQB711" s="109"/>
      <c r="NQC711" s="109"/>
      <c r="NQD711" s="109"/>
      <c r="NQE711" s="109"/>
      <c r="NQF711" s="109"/>
      <c r="NQG711" s="109"/>
      <c r="NQH711" s="109"/>
      <c r="NQI711" s="109"/>
      <c r="NQJ711" s="109"/>
      <c r="NQK711" s="109"/>
      <c r="NQL711" s="109"/>
      <c r="NQM711" s="109"/>
      <c r="NQN711" s="109"/>
      <c r="NQO711" s="109"/>
      <c r="NQP711" s="109"/>
      <c r="NQQ711" s="109"/>
      <c r="NQR711" s="109"/>
      <c r="NQS711" s="109"/>
      <c r="NQT711" s="109"/>
      <c r="NQU711" s="109"/>
      <c r="NQV711" s="109"/>
      <c r="NQW711" s="109"/>
      <c r="NQX711" s="109"/>
      <c r="NQY711" s="109"/>
      <c r="NQZ711" s="109"/>
      <c r="NRA711" s="109"/>
      <c r="NRB711" s="109"/>
      <c r="NRC711" s="109"/>
      <c r="NRD711" s="109"/>
      <c r="NRE711" s="109"/>
      <c r="NRF711" s="109"/>
      <c r="NRG711" s="109"/>
      <c r="NRH711" s="109"/>
      <c r="NRI711" s="109"/>
      <c r="NRJ711" s="109"/>
      <c r="NRK711" s="109"/>
      <c r="NRL711" s="109"/>
      <c r="NRM711" s="109"/>
      <c r="NRN711" s="109"/>
      <c r="NRO711" s="109"/>
      <c r="NRP711" s="109"/>
      <c r="NRQ711" s="109"/>
      <c r="NRR711" s="109"/>
      <c r="NRS711" s="109"/>
      <c r="NRT711" s="109"/>
      <c r="NRU711" s="109"/>
      <c r="NRV711" s="109"/>
      <c r="NRW711" s="109"/>
      <c r="NRX711" s="109"/>
      <c r="NRY711" s="109"/>
      <c r="NRZ711" s="109"/>
      <c r="NSA711" s="109"/>
      <c r="NSB711" s="109"/>
      <c r="NSC711" s="109"/>
      <c r="NSD711" s="109"/>
      <c r="NSE711" s="109"/>
      <c r="NSF711" s="109"/>
      <c r="NSG711" s="109"/>
      <c r="NSH711" s="109"/>
      <c r="NSI711" s="109"/>
      <c r="NSJ711" s="109"/>
      <c r="NSK711" s="109"/>
      <c r="NSL711" s="109"/>
      <c r="NSM711" s="109"/>
      <c r="NSN711" s="109"/>
      <c r="NSO711" s="109"/>
      <c r="NSP711" s="109"/>
      <c r="NSQ711" s="109"/>
      <c r="NSR711" s="109"/>
      <c r="NSS711" s="109"/>
      <c r="NST711" s="109"/>
      <c r="NSU711" s="109"/>
      <c r="NSV711" s="109"/>
      <c r="NSW711" s="109"/>
      <c r="NSX711" s="109"/>
      <c r="NSY711" s="109"/>
      <c r="NSZ711" s="109"/>
      <c r="NTA711" s="109"/>
      <c r="NTB711" s="109"/>
      <c r="NTC711" s="109"/>
      <c r="NTD711" s="109"/>
      <c r="NTE711" s="109"/>
      <c r="NTF711" s="109"/>
      <c r="NTG711" s="109"/>
      <c r="NTH711" s="109"/>
      <c r="NTI711" s="109"/>
      <c r="NTJ711" s="109"/>
      <c r="NTK711" s="109"/>
      <c r="NTL711" s="109"/>
      <c r="NTM711" s="109"/>
      <c r="NTN711" s="109"/>
      <c r="NTO711" s="109"/>
      <c r="NTP711" s="109"/>
      <c r="NTQ711" s="109"/>
      <c r="NTR711" s="109"/>
      <c r="NTS711" s="109"/>
      <c r="NTT711" s="109"/>
      <c r="NTU711" s="109"/>
      <c r="NTV711" s="109"/>
      <c r="NTW711" s="109"/>
      <c r="NTX711" s="109"/>
      <c r="NTY711" s="109"/>
      <c r="NTZ711" s="109"/>
      <c r="NUA711" s="109"/>
      <c r="NUB711" s="109"/>
      <c r="NUC711" s="109"/>
      <c r="NUD711" s="109"/>
      <c r="NUE711" s="109"/>
      <c r="NUF711" s="109"/>
      <c r="NUG711" s="109"/>
      <c r="NUH711" s="109"/>
      <c r="NUI711" s="109"/>
      <c r="NUJ711" s="109"/>
      <c r="NUK711" s="109"/>
      <c r="NUL711" s="109"/>
      <c r="NUM711" s="109"/>
      <c r="NUN711" s="109"/>
      <c r="NUO711" s="109"/>
      <c r="NUP711" s="109"/>
      <c r="NUQ711" s="109"/>
      <c r="NUR711" s="109"/>
      <c r="NUS711" s="109"/>
      <c r="NUT711" s="109"/>
      <c r="NUU711" s="109"/>
      <c r="NUV711" s="109"/>
      <c r="NUW711" s="109"/>
      <c r="NUX711" s="109"/>
      <c r="NUY711" s="109"/>
      <c r="NUZ711" s="109"/>
      <c r="NVA711" s="109"/>
      <c r="NVB711" s="109"/>
      <c r="NVC711" s="109"/>
      <c r="NVD711" s="109"/>
      <c r="NVE711" s="109"/>
      <c r="NVF711" s="109"/>
      <c r="NVG711" s="109"/>
      <c r="NVH711" s="109"/>
      <c r="NVI711" s="109"/>
      <c r="NVJ711" s="109"/>
      <c r="NVK711" s="109"/>
      <c r="NVL711" s="109"/>
      <c r="NVM711" s="109"/>
      <c r="NVN711" s="109"/>
      <c r="NVO711" s="109"/>
      <c r="NVP711" s="109"/>
      <c r="NVQ711" s="109"/>
      <c r="NVR711" s="109"/>
      <c r="NVS711" s="109"/>
      <c r="NVT711" s="109"/>
      <c r="NVU711" s="109"/>
      <c r="NVV711" s="109"/>
      <c r="NVW711" s="109"/>
      <c r="NVX711" s="109"/>
      <c r="NVY711" s="109"/>
      <c r="NVZ711" s="109"/>
      <c r="NWA711" s="109"/>
      <c r="NWB711" s="109"/>
      <c r="NWC711" s="109"/>
      <c r="NWD711" s="109"/>
      <c r="NWE711" s="109"/>
      <c r="NWF711" s="109"/>
      <c r="NWG711" s="109"/>
      <c r="NWH711" s="109"/>
      <c r="NWI711" s="109"/>
      <c r="NWJ711" s="109"/>
      <c r="NWK711" s="109"/>
      <c r="NWL711" s="109"/>
      <c r="NWM711" s="109"/>
      <c r="NWN711" s="109"/>
      <c r="NWO711" s="109"/>
      <c r="NWP711" s="109"/>
      <c r="NWQ711" s="109"/>
      <c r="NWR711" s="109"/>
      <c r="NWS711" s="109"/>
      <c r="NWT711" s="109"/>
      <c r="NWU711" s="109"/>
      <c r="NWV711" s="109"/>
      <c r="NWW711" s="109"/>
      <c r="NWX711" s="109"/>
      <c r="NWY711" s="109"/>
      <c r="NWZ711" s="109"/>
      <c r="NXA711" s="109"/>
      <c r="NXB711" s="109"/>
      <c r="NXC711" s="109"/>
      <c r="NXD711" s="109"/>
      <c r="NXE711" s="109"/>
      <c r="NXF711" s="109"/>
      <c r="NXG711" s="109"/>
      <c r="NXH711" s="109"/>
      <c r="NXI711" s="109"/>
      <c r="NXJ711" s="109"/>
      <c r="NXK711" s="109"/>
      <c r="NXL711" s="109"/>
      <c r="NXM711" s="109"/>
      <c r="NXN711" s="109"/>
      <c r="NXO711" s="109"/>
      <c r="NXP711" s="109"/>
      <c r="NXQ711" s="109"/>
      <c r="NXR711" s="109"/>
      <c r="NXS711" s="109"/>
      <c r="NXT711" s="109"/>
      <c r="NXU711" s="109"/>
      <c r="NXV711" s="109"/>
      <c r="NXW711" s="109"/>
      <c r="NXX711" s="109"/>
      <c r="NXY711" s="109"/>
      <c r="NXZ711" s="109"/>
      <c r="NYA711" s="109"/>
      <c r="NYB711" s="109"/>
      <c r="NYC711" s="109"/>
      <c r="NYD711" s="109"/>
      <c r="NYE711" s="109"/>
      <c r="NYF711" s="109"/>
      <c r="NYG711" s="109"/>
      <c r="NYH711" s="109"/>
      <c r="NYI711" s="109"/>
      <c r="NYJ711" s="109"/>
      <c r="NYK711" s="109"/>
      <c r="NYL711" s="109"/>
      <c r="NYM711" s="109"/>
      <c r="NYN711" s="109"/>
      <c r="NYO711" s="109"/>
      <c r="NYP711" s="109"/>
      <c r="NYQ711" s="109"/>
      <c r="NYR711" s="109"/>
      <c r="NYS711" s="109"/>
      <c r="NYT711" s="109"/>
      <c r="NYU711" s="109"/>
      <c r="NYV711" s="109"/>
      <c r="NYW711" s="109"/>
      <c r="NYX711" s="109"/>
      <c r="NYY711" s="109"/>
      <c r="NYZ711" s="109"/>
      <c r="NZA711" s="109"/>
      <c r="NZB711" s="109"/>
      <c r="NZC711" s="109"/>
      <c r="NZD711" s="109"/>
      <c r="NZE711" s="109"/>
      <c r="NZF711" s="109"/>
      <c r="NZG711" s="109"/>
      <c r="NZH711" s="109"/>
      <c r="NZI711" s="109"/>
      <c r="NZJ711" s="109"/>
      <c r="NZK711" s="109"/>
      <c r="NZL711" s="109"/>
      <c r="NZM711" s="109"/>
      <c r="NZN711" s="109"/>
      <c r="NZO711" s="109"/>
      <c r="NZP711" s="109"/>
      <c r="NZQ711" s="109"/>
      <c r="NZR711" s="109"/>
      <c r="NZS711" s="109"/>
      <c r="NZT711" s="109"/>
      <c r="NZU711" s="109"/>
      <c r="NZV711" s="109"/>
      <c r="NZW711" s="109"/>
      <c r="NZX711" s="109"/>
      <c r="NZY711" s="109"/>
      <c r="NZZ711" s="109"/>
      <c r="OAA711" s="109"/>
      <c r="OAB711" s="109"/>
      <c r="OAC711" s="109"/>
      <c r="OAD711" s="109"/>
      <c r="OAE711" s="109"/>
      <c r="OAF711" s="109"/>
      <c r="OAG711" s="109"/>
      <c r="OAH711" s="109"/>
      <c r="OAI711" s="109"/>
      <c r="OAJ711" s="109"/>
      <c r="OAK711" s="109"/>
      <c r="OAL711" s="109"/>
      <c r="OAM711" s="109"/>
      <c r="OAN711" s="109"/>
      <c r="OAO711" s="109"/>
      <c r="OAP711" s="109"/>
      <c r="OAQ711" s="109"/>
      <c r="OAR711" s="109"/>
      <c r="OAS711" s="109"/>
      <c r="OAT711" s="109"/>
      <c r="OAU711" s="109"/>
      <c r="OAV711" s="109"/>
      <c r="OAW711" s="109"/>
      <c r="OAX711" s="109"/>
      <c r="OAY711" s="109"/>
      <c r="OAZ711" s="109"/>
      <c r="OBA711" s="109"/>
      <c r="OBB711" s="109"/>
      <c r="OBC711" s="109"/>
      <c r="OBD711" s="109"/>
      <c r="OBE711" s="109"/>
      <c r="OBF711" s="109"/>
      <c r="OBG711" s="109"/>
      <c r="OBH711" s="109"/>
      <c r="OBI711" s="109"/>
      <c r="OBJ711" s="109"/>
      <c r="OBK711" s="109"/>
      <c r="OBL711" s="109"/>
      <c r="OBM711" s="109"/>
      <c r="OBN711" s="109"/>
      <c r="OBO711" s="109"/>
      <c r="OBP711" s="109"/>
      <c r="OBQ711" s="109"/>
      <c r="OBR711" s="109"/>
      <c r="OBS711" s="109"/>
      <c r="OBT711" s="109"/>
      <c r="OBU711" s="109"/>
      <c r="OBV711" s="109"/>
      <c r="OBW711" s="109"/>
      <c r="OBX711" s="109"/>
      <c r="OBY711" s="109"/>
      <c r="OBZ711" s="109"/>
      <c r="OCA711" s="109"/>
      <c r="OCB711" s="109"/>
      <c r="OCC711" s="109"/>
      <c r="OCD711" s="109"/>
      <c r="OCE711" s="109"/>
      <c r="OCF711" s="109"/>
      <c r="OCG711" s="109"/>
      <c r="OCH711" s="109"/>
      <c r="OCI711" s="109"/>
      <c r="OCJ711" s="109"/>
      <c r="OCK711" s="109"/>
      <c r="OCL711" s="109"/>
      <c r="OCM711" s="109"/>
      <c r="OCN711" s="109"/>
      <c r="OCO711" s="109"/>
      <c r="OCP711" s="109"/>
      <c r="OCQ711" s="109"/>
      <c r="OCR711" s="109"/>
      <c r="OCS711" s="109"/>
      <c r="OCT711" s="109"/>
      <c r="OCU711" s="109"/>
      <c r="OCV711" s="109"/>
      <c r="OCW711" s="109"/>
      <c r="OCX711" s="109"/>
      <c r="OCY711" s="109"/>
      <c r="OCZ711" s="109"/>
      <c r="ODA711" s="109"/>
      <c r="ODB711" s="109"/>
      <c r="ODC711" s="109"/>
      <c r="ODD711" s="109"/>
      <c r="ODE711" s="109"/>
      <c r="ODF711" s="109"/>
      <c r="ODG711" s="109"/>
      <c r="ODH711" s="109"/>
      <c r="ODI711" s="109"/>
      <c r="ODJ711" s="109"/>
      <c r="ODK711" s="109"/>
      <c r="ODL711" s="109"/>
      <c r="ODM711" s="109"/>
      <c r="ODN711" s="109"/>
      <c r="ODO711" s="109"/>
      <c r="ODP711" s="109"/>
      <c r="ODQ711" s="109"/>
      <c r="ODR711" s="109"/>
      <c r="ODS711" s="109"/>
      <c r="ODT711" s="109"/>
      <c r="ODU711" s="109"/>
      <c r="ODV711" s="109"/>
      <c r="ODW711" s="109"/>
      <c r="ODX711" s="109"/>
      <c r="ODY711" s="109"/>
      <c r="ODZ711" s="109"/>
      <c r="OEA711" s="109"/>
      <c r="OEB711" s="109"/>
      <c r="OEC711" s="109"/>
      <c r="OED711" s="109"/>
      <c r="OEE711" s="109"/>
      <c r="OEF711" s="109"/>
      <c r="OEG711" s="109"/>
      <c r="OEH711" s="109"/>
      <c r="OEI711" s="109"/>
      <c r="OEJ711" s="109"/>
      <c r="OEK711" s="109"/>
      <c r="OEL711" s="109"/>
      <c r="OEM711" s="109"/>
      <c r="OEN711" s="109"/>
      <c r="OEO711" s="109"/>
      <c r="OEP711" s="109"/>
      <c r="OEQ711" s="109"/>
      <c r="OER711" s="109"/>
      <c r="OES711" s="109"/>
      <c r="OET711" s="109"/>
      <c r="OEU711" s="109"/>
      <c r="OEV711" s="109"/>
      <c r="OEW711" s="109"/>
      <c r="OEX711" s="109"/>
      <c r="OEY711" s="109"/>
      <c r="OEZ711" s="109"/>
      <c r="OFA711" s="109"/>
      <c r="OFB711" s="109"/>
      <c r="OFC711" s="109"/>
      <c r="OFD711" s="109"/>
      <c r="OFE711" s="109"/>
      <c r="OFF711" s="109"/>
      <c r="OFG711" s="109"/>
      <c r="OFH711" s="109"/>
      <c r="OFI711" s="109"/>
      <c r="OFJ711" s="109"/>
      <c r="OFK711" s="109"/>
      <c r="OFL711" s="109"/>
      <c r="OFM711" s="109"/>
      <c r="OFN711" s="109"/>
      <c r="OFO711" s="109"/>
      <c r="OFP711" s="109"/>
      <c r="OFQ711" s="109"/>
      <c r="OFR711" s="109"/>
      <c r="OFS711" s="109"/>
      <c r="OFT711" s="109"/>
      <c r="OFU711" s="109"/>
      <c r="OFV711" s="109"/>
      <c r="OFW711" s="109"/>
      <c r="OFX711" s="109"/>
      <c r="OFY711" s="109"/>
      <c r="OFZ711" s="109"/>
      <c r="OGA711" s="109"/>
      <c r="OGB711" s="109"/>
      <c r="OGC711" s="109"/>
      <c r="OGD711" s="109"/>
      <c r="OGE711" s="109"/>
      <c r="OGF711" s="109"/>
      <c r="OGG711" s="109"/>
      <c r="OGH711" s="109"/>
      <c r="OGI711" s="109"/>
      <c r="OGJ711" s="109"/>
      <c r="OGK711" s="109"/>
      <c r="OGL711" s="109"/>
      <c r="OGM711" s="109"/>
      <c r="OGN711" s="109"/>
      <c r="OGO711" s="109"/>
      <c r="OGP711" s="109"/>
      <c r="OGQ711" s="109"/>
      <c r="OGR711" s="109"/>
      <c r="OGS711" s="109"/>
      <c r="OGT711" s="109"/>
      <c r="OGU711" s="109"/>
      <c r="OGV711" s="109"/>
      <c r="OGW711" s="109"/>
      <c r="OGX711" s="109"/>
      <c r="OGY711" s="109"/>
      <c r="OGZ711" s="109"/>
      <c r="OHA711" s="109"/>
      <c r="OHB711" s="109"/>
      <c r="OHC711" s="109"/>
      <c r="OHD711" s="109"/>
      <c r="OHE711" s="109"/>
      <c r="OHF711" s="109"/>
      <c r="OHG711" s="109"/>
      <c r="OHH711" s="109"/>
      <c r="OHI711" s="109"/>
      <c r="OHJ711" s="109"/>
      <c r="OHK711" s="109"/>
      <c r="OHL711" s="109"/>
      <c r="OHM711" s="109"/>
      <c r="OHN711" s="109"/>
      <c r="OHO711" s="109"/>
      <c r="OHP711" s="109"/>
      <c r="OHQ711" s="109"/>
      <c r="OHR711" s="109"/>
      <c r="OHS711" s="109"/>
      <c r="OHT711" s="109"/>
      <c r="OHU711" s="109"/>
      <c r="OHV711" s="109"/>
      <c r="OHW711" s="109"/>
      <c r="OHX711" s="109"/>
      <c r="OHY711" s="109"/>
      <c r="OHZ711" s="109"/>
      <c r="OIA711" s="109"/>
      <c r="OIB711" s="109"/>
      <c r="OIC711" s="109"/>
      <c r="OID711" s="109"/>
      <c r="OIE711" s="109"/>
      <c r="OIF711" s="109"/>
      <c r="OIG711" s="109"/>
      <c r="OIH711" s="109"/>
      <c r="OII711" s="109"/>
      <c r="OIJ711" s="109"/>
      <c r="OIK711" s="109"/>
      <c r="OIL711" s="109"/>
      <c r="OIM711" s="109"/>
      <c r="OIN711" s="109"/>
      <c r="OIO711" s="109"/>
      <c r="OIP711" s="109"/>
      <c r="OIQ711" s="109"/>
      <c r="OIR711" s="109"/>
      <c r="OIS711" s="109"/>
      <c r="OIT711" s="109"/>
      <c r="OIU711" s="109"/>
      <c r="OIV711" s="109"/>
      <c r="OIW711" s="109"/>
      <c r="OIX711" s="109"/>
      <c r="OIY711" s="109"/>
      <c r="OIZ711" s="109"/>
      <c r="OJA711" s="109"/>
      <c r="OJB711" s="109"/>
      <c r="OJC711" s="109"/>
      <c r="OJD711" s="109"/>
      <c r="OJE711" s="109"/>
      <c r="OJF711" s="109"/>
      <c r="OJG711" s="109"/>
      <c r="OJH711" s="109"/>
      <c r="OJI711" s="109"/>
      <c r="OJJ711" s="109"/>
      <c r="OJK711" s="109"/>
      <c r="OJL711" s="109"/>
      <c r="OJM711" s="109"/>
      <c r="OJN711" s="109"/>
      <c r="OJO711" s="109"/>
      <c r="OJP711" s="109"/>
      <c r="OJQ711" s="109"/>
      <c r="OJR711" s="109"/>
      <c r="OJS711" s="109"/>
      <c r="OJT711" s="109"/>
      <c r="OJU711" s="109"/>
      <c r="OJV711" s="109"/>
      <c r="OJW711" s="109"/>
      <c r="OJX711" s="109"/>
      <c r="OJY711" s="109"/>
      <c r="OJZ711" s="109"/>
      <c r="OKA711" s="109"/>
      <c r="OKB711" s="109"/>
      <c r="OKC711" s="109"/>
      <c r="OKD711" s="109"/>
      <c r="OKE711" s="109"/>
      <c r="OKF711" s="109"/>
      <c r="OKG711" s="109"/>
      <c r="OKH711" s="109"/>
      <c r="OKI711" s="109"/>
      <c r="OKJ711" s="109"/>
      <c r="OKK711" s="109"/>
      <c r="OKL711" s="109"/>
      <c r="OKM711" s="109"/>
      <c r="OKN711" s="109"/>
      <c r="OKO711" s="109"/>
      <c r="OKP711" s="109"/>
      <c r="OKQ711" s="109"/>
      <c r="OKR711" s="109"/>
      <c r="OKS711" s="109"/>
      <c r="OKT711" s="109"/>
      <c r="OKU711" s="109"/>
      <c r="OKV711" s="109"/>
      <c r="OKW711" s="109"/>
      <c r="OKX711" s="109"/>
      <c r="OKY711" s="109"/>
      <c r="OKZ711" s="109"/>
      <c r="OLA711" s="109"/>
      <c r="OLB711" s="109"/>
      <c r="OLC711" s="109"/>
      <c r="OLD711" s="109"/>
      <c r="OLE711" s="109"/>
      <c r="OLF711" s="109"/>
      <c r="OLG711" s="109"/>
      <c r="OLH711" s="109"/>
      <c r="OLI711" s="109"/>
      <c r="OLJ711" s="109"/>
      <c r="OLK711" s="109"/>
      <c r="OLL711" s="109"/>
      <c r="OLM711" s="109"/>
      <c r="OLN711" s="109"/>
      <c r="OLO711" s="109"/>
      <c r="OLP711" s="109"/>
      <c r="OLQ711" s="109"/>
      <c r="OLR711" s="109"/>
      <c r="OLS711" s="109"/>
      <c r="OLT711" s="109"/>
      <c r="OLU711" s="109"/>
      <c r="OLV711" s="109"/>
      <c r="OLW711" s="109"/>
      <c r="OLX711" s="109"/>
      <c r="OLY711" s="109"/>
      <c r="OLZ711" s="109"/>
      <c r="OMA711" s="109"/>
      <c r="OMB711" s="109"/>
      <c r="OMC711" s="109"/>
      <c r="OMD711" s="109"/>
      <c r="OME711" s="109"/>
      <c r="OMF711" s="109"/>
      <c r="OMG711" s="109"/>
      <c r="OMH711" s="109"/>
      <c r="OMI711" s="109"/>
      <c r="OMJ711" s="109"/>
      <c r="OMK711" s="109"/>
      <c r="OML711" s="109"/>
      <c r="OMM711" s="109"/>
      <c r="OMN711" s="109"/>
      <c r="OMO711" s="109"/>
      <c r="OMP711" s="109"/>
      <c r="OMQ711" s="109"/>
      <c r="OMR711" s="109"/>
      <c r="OMS711" s="109"/>
      <c r="OMT711" s="109"/>
      <c r="OMU711" s="109"/>
      <c r="OMV711" s="109"/>
      <c r="OMW711" s="109"/>
      <c r="OMX711" s="109"/>
      <c r="OMY711" s="109"/>
      <c r="OMZ711" s="109"/>
      <c r="ONA711" s="109"/>
      <c r="ONB711" s="109"/>
      <c r="ONC711" s="109"/>
      <c r="OND711" s="109"/>
      <c r="ONE711" s="109"/>
      <c r="ONF711" s="109"/>
      <c r="ONG711" s="109"/>
      <c r="ONH711" s="109"/>
      <c r="ONI711" s="109"/>
      <c r="ONJ711" s="109"/>
      <c r="ONK711" s="109"/>
      <c r="ONL711" s="109"/>
      <c r="ONM711" s="109"/>
      <c r="ONN711" s="109"/>
      <c r="ONO711" s="109"/>
      <c r="ONP711" s="109"/>
      <c r="ONQ711" s="109"/>
      <c r="ONR711" s="109"/>
      <c r="ONS711" s="109"/>
      <c r="ONT711" s="109"/>
      <c r="ONU711" s="109"/>
      <c r="ONV711" s="109"/>
      <c r="ONW711" s="109"/>
      <c r="ONX711" s="109"/>
      <c r="ONY711" s="109"/>
      <c r="ONZ711" s="109"/>
      <c r="OOA711" s="109"/>
      <c r="OOB711" s="109"/>
      <c r="OOC711" s="109"/>
      <c r="OOD711" s="109"/>
      <c r="OOE711" s="109"/>
      <c r="OOF711" s="109"/>
      <c r="OOG711" s="109"/>
      <c r="OOH711" s="109"/>
      <c r="OOI711" s="109"/>
      <c r="OOJ711" s="109"/>
      <c r="OOK711" s="109"/>
      <c r="OOL711" s="109"/>
      <c r="OOM711" s="109"/>
      <c r="OON711" s="109"/>
      <c r="OOO711" s="109"/>
      <c r="OOP711" s="109"/>
      <c r="OOQ711" s="109"/>
      <c r="OOR711" s="109"/>
      <c r="OOS711" s="109"/>
      <c r="OOT711" s="109"/>
      <c r="OOU711" s="109"/>
      <c r="OOV711" s="109"/>
      <c r="OOW711" s="109"/>
      <c r="OOX711" s="109"/>
      <c r="OOY711" s="109"/>
      <c r="OOZ711" s="109"/>
      <c r="OPA711" s="109"/>
      <c r="OPB711" s="109"/>
      <c r="OPC711" s="109"/>
      <c r="OPD711" s="109"/>
      <c r="OPE711" s="109"/>
      <c r="OPF711" s="109"/>
      <c r="OPG711" s="109"/>
      <c r="OPH711" s="109"/>
      <c r="OPI711" s="109"/>
      <c r="OPJ711" s="109"/>
      <c r="OPK711" s="109"/>
      <c r="OPL711" s="109"/>
      <c r="OPM711" s="109"/>
      <c r="OPN711" s="109"/>
      <c r="OPO711" s="109"/>
      <c r="OPP711" s="109"/>
      <c r="OPQ711" s="109"/>
      <c r="OPR711" s="109"/>
      <c r="OPS711" s="109"/>
      <c r="OPT711" s="109"/>
      <c r="OPU711" s="109"/>
      <c r="OPV711" s="109"/>
      <c r="OPW711" s="109"/>
      <c r="OPX711" s="109"/>
      <c r="OPY711" s="109"/>
      <c r="OPZ711" s="109"/>
      <c r="OQA711" s="109"/>
      <c r="OQB711" s="109"/>
      <c r="OQC711" s="109"/>
      <c r="OQD711" s="109"/>
      <c r="OQE711" s="109"/>
      <c r="OQF711" s="109"/>
      <c r="OQG711" s="109"/>
      <c r="OQH711" s="109"/>
      <c r="OQI711" s="109"/>
      <c r="OQJ711" s="109"/>
      <c r="OQK711" s="109"/>
      <c r="OQL711" s="109"/>
      <c r="OQM711" s="109"/>
      <c r="OQN711" s="109"/>
      <c r="OQO711" s="109"/>
      <c r="OQP711" s="109"/>
      <c r="OQQ711" s="109"/>
      <c r="OQR711" s="109"/>
      <c r="OQS711" s="109"/>
      <c r="OQT711" s="109"/>
      <c r="OQU711" s="109"/>
      <c r="OQV711" s="109"/>
      <c r="OQW711" s="109"/>
      <c r="OQX711" s="109"/>
      <c r="OQY711" s="109"/>
      <c r="OQZ711" s="109"/>
      <c r="ORA711" s="109"/>
      <c r="ORB711" s="109"/>
      <c r="ORC711" s="109"/>
      <c r="ORD711" s="109"/>
      <c r="ORE711" s="109"/>
      <c r="ORF711" s="109"/>
      <c r="ORG711" s="109"/>
      <c r="ORH711" s="109"/>
      <c r="ORI711" s="109"/>
      <c r="ORJ711" s="109"/>
      <c r="ORK711" s="109"/>
      <c r="ORL711" s="109"/>
      <c r="ORM711" s="109"/>
      <c r="ORN711" s="109"/>
      <c r="ORO711" s="109"/>
      <c r="ORP711" s="109"/>
      <c r="ORQ711" s="109"/>
      <c r="ORR711" s="109"/>
      <c r="ORS711" s="109"/>
      <c r="ORT711" s="109"/>
      <c r="ORU711" s="109"/>
      <c r="ORV711" s="109"/>
      <c r="ORW711" s="109"/>
      <c r="ORX711" s="109"/>
      <c r="ORY711" s="109"/>
      <c r="ORZ711" s="109"/>
      <c r="OSA711" s="109"/>
      <c r="OSB711" s="109"/>
      <c r="OSC711" s="109"/>
      <c r="OSD711" s="109"/>
      <c r="OSE711" s="109"/>
      <c r="OSF711" s="109"/>
      <c r="OSG711" s="109"/>
      <c r="OSH711" s="109"/>
      <c r="OSI711" s="109"/>
      <c r="OSJ711" s="109"/>
      <c r="OSK711" s="109"/>
      <c r="OSL711" s="109"/>
      <c r="OSM711" s="109"/>
      <c r="OSN711" s="109"/>
      <c r="OSO711" s="109"/>
      <c r="OSP711" s="109"/>
      <c r="OSQ711" s="109"/>
      <c r="OSR711" s="109"/>
      <c r="OSS711" s="109"/>
      <c r="OST711" s="109"/>
      <c r="OSU711" s="109"/>
      <c r="OSV711" s="109"/>
      <c r="OSW711" s="109"/>
      <c r="OSX711" s="109"/>
      <c r="OSY711" s="109"/>
      <c r="OSZ711" s="109"/>
      <c r="OTA711" s="109"/>
      <c r="OTB711" s="109"/>
      <c r="OTC711" s="109"/>
      <c r="OTD711" s="109"/>
      <c r="OTE711" s="109"/>
      <c r="OTF711" s="109"/>
      <c r="OTG711" s="109"/>
      <c r="OTH711" s="109"/>
      <c r="OTI711" s="109"/>
      <c r="OTJ711" s="109"/>
      <c r="OTK711" s="109"/>
      <c r="OTL711" s="109"/>
      <c r="OTM711" s="109"/>
      <c r="OTN711" s="109"/>
      <c r="OTO711" s="109"/>
      <c r="OTP711" s="109"/>
      <c r="OTQ711" s="109"/>
      <c r="OTR711" s="109"/>
      <c r="OTS711" s="109"/>
      <c r="OTT711" s="109"/>
      <c r="OTU711" s="109"/>
      <c r="OTV711" s="109"/>
      <c r="OTW711" s="109"/>
      <c r="OTX711" s="109"/>
      <c r="OTY711" s="109"/>
      <c r="OTZ711" s="109"/>
      <c r="OUA711" s="109"/>
      <c r="OUB711" s="109"/>
      <c r="OUC711" s="109"/>
      <c r="OUD711" s="109"/>
      <c r="OUE711" s="109"/>
      <c r="OUF711" s="109"/>
      <c r="OUG711" s="109"/>
      <c r="OUH711" s="109"/>
      <c r="OUI711" s="109"/>
      <c r="OUJ711" s="109"/>
      <c r="OUK711" s="109"/>
      <c r="OUL711" s="109"/>
      <c r="OUM711" s="109"/>
      <c r="OUN711" s="109"/>
      <c r="OUO711" s="109"/>
      <c r="OUP711" s="109"/>
      <c r="OUQ711" s="109"/>
      <c r="OUR711" s="109"/>
      <c r="OUS711" s="109"/>
      <c r="OUT711" s="109"/>
      <c r="OUU711" s="109"/>
      <c r="OUV711" s="109"/>
      <c r="OUW711" s="109"/>
      <c r="OUX711" s="109"/>
      <c r="OUY711" s="109"/>
      <c r="OUZ711" s="109"/>
      <c r="OVA711" s="109"/>
      <c r="OVB711" s="109"/>
      <c r="OVC711" s="109"/>
      <c r="OVD711" s="109"/>
      <c r="OVE711" s="109"/>
      <c r="OVF711" s="109"/>
      <c r="OVG711" s="109"/>
      <c r="OVH711" s="109"/>
      <c r="OVI711" s="109"/>
      <c r="OVJ711" s="109"/>
      <c r="OVK711" s="109"/>
      <c r="OVL711" s="109"/>
      <c r="OVM711" s="109"/>
      <c r="OVN711" s="109"/>
      <c r="OVO711" s="109"/>
      <c r="OVP711" s="109"/>
      <c r="OVQ711" s="109"/>
      <c r="OVR711" s="109"/>
      <c r="OVS711" s="109"/>
      <c r="OVT711" s="109"/>
      <c r="OVU711" s="109"/>
      <c r="OVV711" s="109"/>
      <c r="OVW711" s="109"/>
      <c r="OVX711" s="109"/>
      <c r="OVY711" s="109"/>
      <c r="OVZ711" s="109"/>
      <c r="OWA711" s="109"/>
      <c r="OWB711" s="109"/>
      <c r="OWC711" s="109"/>
      <c r="OWD711" s="109"/>
      <c r="OWE711" s="109"/>
      <c r="OWF711" s="109"/>
      <c r="OWG711" s="109"/>
      <c r="OWH711" s="109"/>
      <c r="OWI711" s="109"/>
      <c r="OWJ711" s="109"/>
      <c r="OWK711" s="109"/>
      <c r="OWL711" s="109"/>
      <c r="OWM711" s="109"/>
      <c r="OWN711" s="109"/>
      <c r="OWO711" s="109"/>
      <c r="OWP711" s="109"/>
      <c r="OWQ711" s="109"/>
      <c r="OWR711" s="109"/>
      <c r="OWS711" s="109"/>
      <c r="OWT711" s="109"/>
      <c r="OWU711" s="109"/>
      <c r="OWV711" s="109"/>
      <c r="OWW711" s="109"/>
      <c r="OWX711" s="109"/>
      <c r="OWY711" s="109"/>
      <c r="OWZ711" s="109"/>
      <c r="OXA711" s="109"/>
      <c r="OXB711" s="109"/>
      <c r="OXC711" s="109"/>
      <c r="OXD711" s="109"/>
      <c r="OXE711" s="109"/>
      <c r="OXF711" s="109"/>
      <c r="OXG711" s="109"/>
      <c r="OXH711" s="109"/>
      <c r="OXI711" s="109"/>
      <c r="OXJ711" s="109"/>
      <c r="OXK711" s="109"/>
      <c r="OXL711" s="109"/>
      <c r="OXM711" s="109"/>
      <c r="OXN711" s="109"/>
      <c r="OXO711" s="109"/>
      <c r="OXP711" s="109"/>
      <c r="OXQ711" s="109"/>
      <c r="OXR711" s="109"/>
      <c r="OXS711" s="109"/>
      <c r="OXT711" s="109"/>
      <c r="OXU711" s="109"/>
      <c r="OXV711" s="109"/>
      <c r="OXW711" s="109"/>
      <c r="OXX711" s="109"/>
      <c r="OXY711" s="109"/>
      <c r="OXZ711" s="109"/>
      <c r="OYA711" s="109"/>
      <c r="OYB711" s="109"/>
      <c r="OYC711" s="109"/>
      <c r="OYD711" s="109"/>
      <c r="OYE711" s="109"/>
      <c r="OYF711" s="109"/>
      <c r="OYG711" s="109"/>
      <c r="OYH711" s="109"/>
      <c r="OYI711" s="109"/>
      <c r="OYJ711" s="109"/>
      <c r="OYK711" s="109"/>
      <c r="OYL711" s="109"/>
      <c r="OYM711" s="109"/>
      <c r="OYN711" s="109"/>
      <c r="OYO711" s="109"/>
      <c r="OYP711" s="109"/>
      <c r="OYQ711" s="109"/>
      <c r="OYR711" s="109"/>
      <c r="OYS711" s="109"/>
      <c r="OYT711" s="109"/>
      <c r="OYU711" s="109"/>
      <c r="OYV711" s="109"/>
      <c r="OYW711" s="109"/>
      <c r="OYX711" s="109"/>
      <c r="OYY711" s="109"/>
      <c r="OYZ711" s="109"/>
      <c r="OZA711" s="109"/>
      <c r="OZB711" s="109"/>
      <c r="OZC711" s="109"/>
      <c r="OZD711" s="109"/>
      <c r="OZE711" s="109"/>
      <c r="OZF711" s="109"/>
      <c r="OZG711" s="109"/>
      <c r="OZH711" s="109"/>
      <c r="OZI711" s="109"/>
      <c r="OZJ711" s="109"/>
      <c r="OZK711" s="109"/>
      <c r="OZL711" s="109"/>
      <c r="OZM711" s="109"/>
      <c r="OZN711" s="109"/>
      <c r="OZO711" s="109"/>
      <c r="OZP711" s="109"/>
      <c r="OZQ711" s="109"/>
      <c r="OZR711" s="109"/>
      <c r="OZS711" s="109"/>
      <c r="OZT711" s="109"/>
      <c r="OZU711" s="109"/>
      <c r="OZV711" s="109"/>
      <c r="OZW711" s="109"/>
      <c r="OZX711" s="109"/>
      <c r="OZY711" s="109"/>
      <c r="OZZ711" s="109"/>
      <c r="PAA711" s="109"/>
      <c r="PAB711" s="109"/>
      <c r="PAC711" s="109"/>
      <c r="PAD711" s="109"/>
      <c r="PAE711" s="109"/>
      <c r="PAF711" s="109"/>
      <c r="PAG711" s="109"/>
      <c r="PAH711" s="109"/>
      <c r="PAI711" s="109"/>
      <c r="PAJ711" s="109"/>
      <c r="PAK711" s="109"/>
      <c r="PAL711" s="109"/>
      <c r="PAM711" s="109"/>
      <c r="PAN711" s="109"/>
      <c r="PAO711" s="109"/>
      <c r="PAP711" s="109"/>
      <c r="PAQ711" s="109"/>
      <c r="PAR711" s="109"/>
      <c r="PAS711" s="109"/>
      <c r="PAT711" s="109"/>
      <c r="PAU711" s="109"/>
      <c r="PAV711" s="109"/>
      <c r="PAW711" s="109"/>
      <c r="PAX711" s="109"/>
      <c r="PAY711" s="109"/>
      <c r="PAZ711" s="109"/>
      <c r="PBA711" s="109"/>
      <c r="PBB711" s="109"/>
      <c r="PBC711" s="109"/>
      <c r="PBD711" s="109"/>
      <c r="PBE711" s="109"/>
      <c r="PBF711" s="109"/>
      <c r="PBG711" s="109"/>
      <c r="PBH711" s="109"/>
      <c r="PBI711" s="109"/>
      <c r="PBJ711" s="109"/>
      <c r="PBK711" s="109"/>
      <c r="PBL711" s="109"/>
      <c r="PBM711" s="109"/>
      <c r="PBN711" s="109"/>
      <c r="PBO711" s="109"/>
      <c r="PBP711" s="109"/>
      <c r="PBQ711" s="109"/>
      <c r="PBR711" s="109"/>
      <c r="PBS711" s="109"/>
      <c r="PBT711" s="109"/>
      <c r="PBU711" s="109"/>
      <c r="PBV711" s="109"/>
      <c r="PBW711" s="109"/>
      <c r="PBX711" s="109"/>
      <c r="PBY711" s="109"/>
      <c r="PBZ711" s="109"/>
      <c r="PCA711" s="109"/>
      <c r="PCB711" s="109"/>
      <c r="PCC711" s="109"/>
      <c r="PCD711" s="109"/>
      <c r="PCE711" s="109"/>
      <c r="PCF711" s="109"/>
      <c r="PCG711" s="109"/>
      <c r="PCH711" s="109"/>
      <c r="PCI711" s="109"/>
      <c r="PCJ711" s="109"/>
      <c r="PCK711" s="109"/>
      <c r="PCL711" s="109"/>
      <c r="PCM711" s="109"/>
      <c r="PCN711" s="109"/>
      <c r="PCO711" s="109"/>
      <c r="PCP711" s="109"/>
      <c r="PCQ711" s="109"/>
      <c r="PCR711" s="109"/>
      <c r="PCS711" s="109"/>
      <c r="PCT711" s="109"/>
      <c r="PCU711" s="109"/>
      <c r="PCV711" s="109"/>
      <c r="PCW711" s="109"/>
      <c r="PCX711" s="109"/>
      <c r="PCY711" s="109"/>
      <c r="PCZ711" s="109"/>
      <c r="PDA711" s="109"/>
      <c r="PDB711" s="109"/>
      <c r="PDC711" s="109"/>
      <c r="PDD711" s="109"/>
      <c r="PDE711" s="109"/>
      <c r="PDF711" s="109"/>
      <c r="PDG711" s="109"/>
      <c r="PDH711" s="109"/>
      <c r="PDI711" s="109"/>
      <c r="PDJ711" s="109"/>
      <c r="PDK711" s="109"/>
      <c r="PDL711" s="109"/>
      <c r="PDM711" s="109"/>
      <c r="PDN711" s="109"/>
      <c r="PDO711" s="109"/>
      <c r="PDP711" s="109"/>
      <c r="PDQ711" s="109"/>
      <c r="PDR711" s="109"/>
      <c r="PDS711" s="109"/>
      <c r="PDT711" s="109"/>
      <c r="PDU711" s="109"/>
      <c r="PDV711" s="109"/>
      <c r="PDW711" s="109"/>
      <c r="PDX711" s="109"/>
      <c r="PDY711" s="109"/>
      <c r="PDZ711" s="109"/>
      <c r="PEA711" s="109"/>
      <c r="PEB711" s="109"/>
      <c r="PEC711" s="109"/>
      <c r="PED711" s="109"/>
      <c r="PEE711" s="109"/>
      <c r="PEF711" s="109"/>
      <c r="PEG711" s="109"/>
      <c r="PEH711" s="109"/>
      <c r="PEI711" s="109"/>
      <c r="PEJ711" s="109"/>
      <c r="PEK711" s="109"/>
      <c r="PEL711" s="109"/>
      <c r="PEM711" s="109"/>
      <c r="PEN711" s="109"/>
      <c r="PEO711" s="109"/>
      <c r="PEP711" s="109"/>
      <c r="PEQ711" s="109"/>
      <c r="PER711" s="109"/>
      <c r="PES711" s="109"/>
      <c r="PET711" s="109"/>
      <c r="PEU711" s="109"/>
      <c r="PEV711" s="109"/>
      <c r="PEW711" s="109"/>
      <c r="PEX711" s="109"/>
      <c r="PEY711" s="109"/>
      <c r="PEZ711" s="109"/>
      <c r="PFA711" s="109"/>
      <c r="PFB711" s="109"/>
      <c r="PFC711" s="109"/>
      <c r="PFD711" s="109"/>
      <c r="PFE711" s="109"/>
      <c r="PFF711" s="109"/>
      <c r="PFG711" s="109"/>
      <c r="PFH711" s="109"/>
      <c r="PFI711" s="109"/>
      <c r="PFJ711" s="109"/>
      <c r="PFK711" s="109"/>
      <c r="PFL711" s="109"/>
      <c r="PFM711" s="109"/>
      <c r="PFN711" s="109"/>
      <c r="PFO711" s="109"/>
      <c r="PFP711" s="109"/>
      <c r="PFQ711" s="109"/>
      <c r="PFR711" s="109"/>
      <c r="PFS711" s="109"/>
      <c r="PFT711" s="109"/>
      <c r="PFU711" s="109"/>
      <c r="PFV711" s="109"/>
      <c r="PFW711" s="109"/>
      <c r="PFX711" s="109"/>
      <c r="PFY711" s="109"/>
      <c r="PFZ711" s="109"/>
      <c r="PGA711" s="109"/>
      <c r="PGB711" s="109"/>
      <c r="PGC711" s="109"/>
      <c r="PGD711" s="109"/>
      <c r="PGE711" s="109"/>
      <c r="PGF711" s="109"/>
      <c r="PGG711" s="109"/>
      <c r="PGH711" s="109"/>
      <c r="PGI711" s="109"/>
      <c r="PGJ711" s="109"/>
      <c r="PGK711" s="109"/>
      <c r="PGL711" s="109"/>
      <c r="PGM711" s="109"/>
      <c r="PGN711" s="109"/>
      <c r="PGO711" s="109"/>
      <c r="PGP711" s="109"/>
      <c r="PGQ711" s="109"/>
      <c r="PGR711" s="109"/>
      <c r="PGS711" s="109"/>
      <c r="PGT711" s="109"/>
      <c r="PGU711" s="109"/>
      <c r="PGV711" s="109"/>
      <c r="PGW711" s="109"/>
      <c r="PGX711" s="109"/>
      <c r="PGY711" s="109"/>
      <c r="PGZ711" s="109"/>
      <c r="PHA711" s="109"/>
      <c r="PHB711" s="109"/>
      <c r="PHC711" s="109"/>
      <c r="PHD711" s="109"/>
      <c r="PHE711" s="109"/>
      <c r="PHF711" s="109"/>
      <c r="PHG711" s="109"/>
      <c r="PHH711" s="109"/>
      <c r="PHI711" s="109"/>
      <c r="PHJ711" s="109"/>
      <c r="PHK711" s="109"/>
      <c r="PHL711" s="109"/>
      <c r="PHM711" s="109"/>
      <c r="PHN711" s="109"/>
      <c r="PHO711" s="109"/>
      <c r="PHP711" s="109"/>
      <c r="PHQ711" s="109"/>
      <c r="PHR711" s="109"/>
      <c r="PHS711" s="109"/>
      <c r="PHT711" s="109"/>
      <c r="PHU711" s="109"/>
      <c r="PHV711" s="109"/>
      <c r="PHW711" s="109"/>
      <c r="PHX711" s="109"/>
      <c r="PHY711" s="109"/>
      <c r="PHZ711" s="109"/>
      <c r="PIA711" s="109"/>
      <c r="PIB711" s="109"/>
      <c r="PIC711" s="109"/>
      <c r="PID711" s="109"/>
      <c r="PIE711" s="109"/>
      <c r="PIF711" s="109"/>
      <c r="PIG711" s="109"/>
      <c r="PIH711" s="109"/>
      <c r="PII711" s="109"/>
      <c r="PIJ711" s="109"/>
      <c r="PIK711" s="109"/>
      <c r="PIL711" s="109"/>
      <c r="PIM711" s="109"/>
      <c r="PIN711" s="109"/>
      <c r="PIO711" s="109"/>
      <c r="PIP711" s="109"/>
      <c r="PIQ711" s="109"/>
      <c r="PIR711" s="109"/>
      <c r="PIS711" s="109"/>
      <c r="PIT711" s="109"/>
      <c r="PIU711" s="109"/>
      <c r="PIV711" s="109"/>
      <c r="PIW711" s="109"/>
      <c r="PIX711" s="109"/>
      <c r="PIY711" s="109"/>
      <c r="PIZ711" s="109"/>
      <c r="PJA711" s="109"/>
      <c r="PJB711" s="109"/>
      <c r="PJC711" s="109"/>
      <c r="PJD711" s="109"/>
      <c r="PJE711" s="109"/>
      <c r="PJF711" s="109"/>
      <c r="PJG711" s="109"/>
      <c r="PJH711" s="109"/>
      <c r="PJI711" s="109"/>
      <c r="PJJ711" s="109"/>
      <c r="PJK711" s="109"/>
      <c r="PJL711" s="109"/>
      <c r="PJM711" s="109"/>
      <c r="PJN711" s="109"/>
      <c r="PJO711" s="109"/>
      <c r="PJP711" s="109"/>
      <c r="PJQ711" s="109"/>
      <c r="PJR711" s="109"/>
      <c r="PJS711" s="109"/>
      <c r="PJT711" s="109"/>
      <c r="PJU711" s="109"/>
      <c r="PJV711" s="109"/>
      <c r="PJW711" s="109"/>
      <c r="PJX711" s="109"/>
      <c r="PJY711" s="109"/>
      <c r="PJZ711" s="109"/>
      <c r="PKA711" s="109"/>
      <c r="PKB711" s="109"/>
      <c r="PKC711" s="109"/>
      <c r="PKD711" s="109"/>
      <c r="PKE711" s="109"/>
      <c r="PKF711" s="109"/>
      <c r="PKG711" s="109"/>
      <c r="PKH711" s="109"/>
      <c r="PKI711" s="109"/>
      <c r="PKJ711" s="109"/>
      <c r="PKK711" s="109"/>
      <c r="PKL711" s="109"/>
      <c r="PKM711" s="109"/>
      <c r="PKN711" s="109"/>
      <c r="PKO711" s="109"/>
      <c r="PKP711" s="109"/>
      <c r="PKQ711" s="109"/>
      <c r="PKR711" s="109"/>
      <c r="PKS711" s="109"/>
      <c r="PKT711" s="109"/>
      <c r="PKU711" s="109"/>
      <c r="PKV711" s="109"/>
      <c r="PKW711" s="109"/>
      <c r="PKX711" s="109"/>
      <c r="PKY711" s="109"/>
      <c r="PKZ711" s="109"/>
      <c r="PLA711" s="109"/>
      <c r="PLB711" s="109"/>
      <c r="PLC711" s="109"/>
      <c r="PLD711" s="109"/>
      <c r="PLE711" s="109"/>
      <c r="PLF711" s="109"/>
      <c r="PLG711" s="109"/>
      <c r="PLH711" s="109"/>
      <c r="PLI711" s="109"/>
      <c r="PLJ711" s="109"/>
      <c r="PLK711" s="109"/>
      <c r="PLL711" s="109"/>
      <c r="PLM711" s="109"/>
      <c r="PLN711" s="109"/>
      <c r="PLO711" s="109"/>
      <c r="PLP711" s="109"/>
      <c r="PLQ711" s="109"/>
      <c r="PLR711" s="109"/>
      <c r="PLS711" s="109"/>
      <c r="PLT711" s="109"/>
      <c r="PLU711" s="109"/>
      <c r="PLV711" s="109"/>
      <c r="PLW711" s="109"/>
      <c r="PLX711" s="109"/>
      <c r="PLY711" s="109"/>
      <c r="PLZ711" s="109"/>
      <c r="PMA711" s="109"/>
      <c r="PMB711" s="109"/>
      <c r="PMC711" s="109"/>
      <c r="PMD711" s="109"/>
      <c r="PME711" s="109"/>
      <c r="PMF711" s="109"/>
      <c r="PMG711" s="109"/>
      <c r="PMH711" s="109"/>
      <c r="PMI711" s="109"/>
      <c r="PMJ711" s="109"/>
      <c r="PMK711" s="109"/>
      <c r="PML711" s="109"/>
      <c r="PMM711" s="109"/>
      <c r="PMN711" s="109"/>
      <c r="PMO711" s="109"/>
      <c r="PMP711" s="109"/>
      <c r="PMQ711" s="109"/>
      <c r="PMR711" s="109"/>
      <c r="PMS711" s="109"/>
      <c r="PMT711" s="109"/>
      <c r="PMU711" s="109"/>
      <c r="PMV711" s="109"/>
      <c r="PMW711" s="109"/>
      <c r="PMX711" s="109"/>
      <c r="PMY711" s="109"/>
      <c r="PMZ711" s="109"/>
      <c r="PNA711" s="109"/>
      <c r="PNB711" s="109"/>
      <c r="PNC711" s="109"/>
      <c r="PND711" s="109"/>
      <c r="PNE711" s="109"/>
      <c r="PNF711" s="109"/>
      <c r="PNG711" s="109"/>
      <c r="PNH711" s="109"/>
      <c r="PNI711" s="109"/>
      <c r="PNJ711" s="109"/>
      <c r="PNK711" s="109"/>
      <c r="PNL711" s="109"/>
      <c r="PNM711" s="109"/>
      <c r="PNN711" s="109"/>
      <c r="PNO711" s="109"/>
      <c r="PNP711" s="109"/>
      <c r="PNQ711" s="109"/>
      <c r="PNR711" s="109"/>
      <c r="PNS711" s="109"/>
      <c r="PNT711" s="109"/>
      <c r="PNU711" s="109"/>
      <c r="PNV711" s="109"/>
      <c r="PNW711" s="109"/>
      <c r="PNX711" s="109"/>
      <c r="PNY711" s="109"/>
      <c r="PNZ711" s="109"/>
      <c r="POA711" s="109"/>
      <c r="POB711" s="109"/>
      <c r="POC711" s="109"/>
      <c r="POD711" s="109"/>
      <c r="POE711" s="109"/>
      <c r="POF711" s="109"/>
      <c r="POG711" s="109"/>
      <c r="POH711" s="109"/>
      <c r="POI711" s="109"/>
      <c r="POJ711" s="109"/>
      <c r="POK711" s="109"/>
      <c r="POL711" s="109"/>
      <c r="POM711" s="109"/>
      <c r="PON711" s="109"/>
      <c r="POO711" s="109"/>
      <c r="POP711" s="109"/>
      <c r="POQ711" s="109"/>
      <c r="POR711" s="109"/>
      <c r="POS711" s="109"/>
      <c r="POT711" s="109"/>
      <c r="POU711" s="109"/>
      <c r="POV711" s="109"/>
      <c r="POW711" s="109"/>
      <c r="POX711" s="109"/>
      <c r="POY711" s="109"/>
      <c r="POZ711" s="109"/>
      <c r="PPA711" s="109"/>
      <c r="PPB711" s="109"/>
      <c r="PPC711" s="109"/>
      <c r="PPD711" s="109"/>
      <c r="PPE711" s="109"/>
      <c r="PPF711" s="109"/>
      <c r="PPG711" s="109"/>
      <c r="PPH711" s="109"/>
      <c r="PPI711" s="109"/>
      <c r="PPJ711" s="109"/>
      <c r="PPK711" s="109"/>
      <c r="PPL711" s="109"/>
      <c r="PPM711" s="109"/>
      <c r="PPN711" s="109"/>
      <c r="PPO711" s="109"/>
      <c r="PPP711" s="109"/>
      <c r="PPQ711" s="109"/>
      <c r="PPR711" s="109"/>
      <c r="PPS711" s="109"/>
      <c r="PPT711" s="109"/>
      <c r="PPU711" s="109"/>
      <c r="PPV711" s="109"/>
      <c r="PPW711" s="109"/>
      <c r="PPX711" s="109"/>
      <c r="PPY711" s="109"/>
      <c r="PPZ711" s="109"/>
      <c r="PQA711" s="109"/>
      <c r="PQB711" s="109"/>
      <c r="PQC711" s="109"/>
      <c r="PQD711" s="109"/>
      <c r="PQE711" s="109"/>
      <c r="PQF711" s="109"/>
      <c r="PQG711" s="109"/>
      <c r="PQH711" s="109"/>
      <c r="PQI711" s="109"/>
      <c r="PQJ711" s="109"/>
      <c r="PQK711" s="109"/>
      <c r="PQL711" s="109"/>
      <c r="PQM711" s="109"/>
      <c r="PQN711" s="109"/>
      <c r="PQO711" s="109"/>
      <c r="PQP711" s="109"/>
      <c r="PQQ711" s="109"/>
      <c r="PQR711" s="109"/>
      <c r="PQS711" s="109"/>
      <c r="PQT711" s="109"/>
      <c r="PQU711" s="109"/>
      <c r="PQV711" s="109"/>
      <c r="PQW711" s="109"/>
      <c r="PQX711" s="109"/>
      <c r="PQY711" s="109"/>
      <c r="PQZ711" s="109"/>
      <c r="PRA711" s="109"/>
      <c r="PRB711" s="109"/>
      <c r="PRC711" s="109"/>
      <c r="PRD711" s="109"/>
      <c r="PRE711" s="109"/>
      <c r="PRF711" s="109"/>
      <c r="PRG711" s="109"/>
      <c r="PRH711" s="109"/>
      <c r="PRI711" s="109"/>
      <c r="PRJ711" s="109"/>
      <c r="PRK711" s="109"/>
      <c r="PRL711" s="109"/>
      <c r="PRM711" s="109"/>
      <c r="PRN711" s="109"/>
      <c r="PRO711" s="109"/>
      <c r="PRP711" s="109"/>
      <c r="PRQ711" s="109"/>
      <c r="PRR711" s="109"/>
      <c r="PRS711" s="109"/>
      <c r="PRT711" s="109"/>
      <c r="PRU711" s="109"/>
      <c r="PRV711" s="109"/>
      <c r="PRW711" s="109"/>
      <c r="PRX711" s="109"/>
      <c r="PRY711" s="109"/>
      <c r="PRZ711" s="109"/>
      <c r="PSA711" s="109"/>
      <c r="PSB711" s="109"/>
      <c r="PSC711" s="109"/>
      <c r="PSD711" s="109"/>
      <c r="PSE711" s="109"/>
      <c r="PSF711" s="109"/>
      <c r="PSG711" s="109"/>
      <c r="PSH711" s="109"/>
      <c r="PSI711" s="109"/>
      <c r="PSJ711" s="109"/>
      <c r="PSK711" s="109"/>
      <c r="PSL711" s="109"/>
      <c r="PSM711" s="109"/>
      <c r="PSN711" s="109"/>
      <c r="PSO711" s="109"/>
      <c r="PSP711" s="109"/>
      <c r="PSQ711" s="109"/>
      <c r="PSR711" s="109"/>
      <c r="PSS711" s="109"/>
      <c r="PST711" s="109"/>
      <c r="PSU711" s="109"/>
      <c r="PSV711" s="109"/>
      <c r="PSW711" s="109"/>
      <c r="PSX711" s="109"/>
      <c r="PSY711" s="109"/>
      <c r="PSZ711" s="109"/>
      <c r="PTA711" s="109"/>
      <c r="PTB711" s="109"/>
      <c r="PTC711" s="109"/>
      <c r="PTD711" s="109"/>
      <c r="PTE711" s="109"/>
      <c r="PTF711" s="109"/>
      <c r="PTG711" s="109"/>
      <c r="PTH711" s="109"/>
      <c r="PTI711" s="109"/>
      <c r="PTJ711" s="109"/>
      <c r="PTK711" s="109"/>
      <c r="PTL711" s="109"/>
      <c r="PTM711" s="109"/>
      <c r="PTN711" s="109"/>
      <c r="PTO711" s="109"/>
      <c r="PTP711" s="109"/>
      <c r="PTQ711" s="109"/>
      <c r="PTR711" s="109"/>
      <c r="PTS711" s="109"/>
      <c r="PTT711" s="109"/>
      <c r="PTU711" s="109"/>
      <c r="PTV711" s="109"/>
      <c r="PTW711" s="109"/>
      <c r="PTX711" s="109"/>
      <c r="PTY711" s="109"/>
      <c r="PTZ711" s="109"/>
      <c r="PUA711" s="109"/>
      <c r="PUB711" s="109"/>
      <c r="PUC711" s="109"/>
      <c r="PUD711" s="109"/>
      <c r="PUE711" s="109"/>
      <c r="PUF711" s="109"/>
      <c r="PUG711" s="109"/>
      <c r="PUH711" s="109"/>
      <c r="PUI711" s="109"/>
      <c r="PUJ711" s="109"/>
      <c r="PUK711" s="109"/>
      <c r="PUL711" s="109"/>
      <c r="PUM711" s="109"/>
      <c r="PUN711" s="109"/>
      <c r="PUO711" s="109"/>
      <c r="PUP711" s="109"/>
      <c r="PUQ711" s="109"/>
      <c r="PUR711" s="109"/>
      <c r="PUS711" s="109"/>
      <c r="PUT711" s="109"/>
      <c r="PUU711" s="109"/>
      <c r="PUV711" s="109"/>
      <c r="PUW711" s="109"/>
      <c r="PUX711" s="109"/>
      <c r="PUY711" s="109"/>
      <c r="PUZ711" s="109"/>
      <c r="PVA711" s="109"/>
      <c r="PVB711" s="109"/>
      <c r="PVC711" s="109"/>
      <c r="PVD711" s="109"/>
      <c r="PVE711" s="109"/>
      <c r="PVF711" s="109"/>
      <c r="PVG711" s="109"/>
      <c r="PVH711" s="109"/>
      <c r="PVI711" s="109"/>
      <c r="PVJ711" s="109"/>
      <c r="PVK711" s="109"/>
      <c r="PVL711" s="109"/>
      <c r="PVM711" s="109"/>
      <c r="PVN711" s="109"/>
      <c r="PVO711" s="109"/>
      <c r="PVP711" s="109"/>
      <c r="PVQ711" s="109"/>
      <c r="PVR711" s="109"/>
      <c r="PVS711" s="109"/>
      <c r="PVT711" s="109"/>
      <c r="PVU711" s="109"/>
      <c r="PVV711" s="109"/>
      <c r="PVW711" s="109"/>
      <c r="PVX711" s="109"/>
      <c r="PVY711" s="109"/>
      <c r="PVZ711" s="109"/>
      <c r="PWA711" s="109"/>
      <c r="PWB711" s="109"/>
      <c r="PWC711" s="109"/>
      <c r="PWD711" s="109"/>
      <c r="PWE711" s="109"/>
      <c r="PWF711" s="109"/>
      <c r="PWG711" s="109"/>
      <c r="PWH711" s="109"/>
      <c r="PWI711" s="109"/>
      <c r="PWJ711" s="109"/>
      <c r="PWK711" s="109"/>
      <c r="PWL711" s="109"/>
      <c r="PWM711" s="109"/>
      <c r="PWN711" s="109"/>
      <c r="PWO711" s="109"/>
      <c r="PWP711" s="109"/>
      <c r="PWQ711" s="109"/>
      <c r="PWR711" s="109"/>
      <c r="PWS711" s="109"/>
      <c r="PWT711" s="109"/>
      <c r="PWU711" s="109"/>
      <c r="PWV711" s="109"/>
      <c r="PWW711" s="109"/>
      <c r="PWX711" s="109"/>
      <c r="PWY711" s="109"/>
      <c r="PWZ711" s="109"/>
      <c r="PXA711" s="109"/>
      <c r="PXB711" s="109"/>
      <c r="PXC711" s="109"/>
      <c r="PXD711" s="109"/>
      <c r="PXE711" s="109"/>
      <c r="PXF711" s="109"/>
      <c r="PXG711" s="109"/>
      <c r="PXH711" s="109"/>
      <c r="PXI711" s="109"/>
      <c r="PXJ711" s="109"/>
      <c r="PXK711" s="109"/>
      <c r="PXL711" s="109"/>
      <c r="PXM711" s="109"/>
      <c r="PXN711" s="109"/>
      <c r="PXO711" s="109"/>
      <c r="PXP711" s="109"/>
      <c r="PXQ711" s="109"/>
      <c r="PXR711" s="109"/>
      <c r="PXS711" s="109"/>
      <c r="PXT711" s="109"/>
      <c r="PXU711" s="109"/>
      <c r="PXV711" s="109"/>
      <c r="PXW711" s="109"/>
      <c r="PXX711" s="109"/>
      <c r="PXY711" s="109"/>
      <c r="PXZ711" s="109"/>
      <c r="PYA711" s="109"/>
      <c r="PYB711" s="109"/>
      <c r="PYC711" s="109"/>
      <c r="PYD711" s="109"/>
      <c r="PYE711" s="109"/>
      <c r="PYF711" s="109"/>
      <c r="PYG711" s="109"/>
      <c r="PYH711" s="109"/>
      <c r="PYI711" s="109"/>
      <c r="PYJ711" s="109"/>
      <c r="PYK711" s="109"/>
      <c r="PYL711" s="109"/>
      <c r="PYM711" s="109"/>
      <c r="PYN711" s="109"/>
      <c r="PYO711" s="109"/>
      <c r="PYP711" s="109"/>
      <c r="PYQ711" s="109"/>
      <c r="PYR711" s="109"/>
      <c r="PYS711" s="109"/>
      <c r="PYT711" s="109"/>
      <c r="PYU711" s="109"/>
      <c r="PYV711" s="109"/>
      <c r="PYW711" s="109"/>
      <c r="PYX711" s="109"/>
      <c r="PYY711" s="109"/>
      <c r="PYZ711" s="109"/>
      <c r="PZA711" s="109"/>
      <c r="PZB711" s="109"/>
      <c r="PZC711" s="109"/>
      <c r="PZD711" s="109"/>
      <c r="PZE711" s="109"/>
      <c r="PZF711" s="109"/>
      <c r="PZG711" s="109"/>
      <c r="PZH711" s="109"/>
      <c r="PZI711" s="109"/>
      <c r="PZJ711" s="109"/>
      <c r="PZK711" s="109"/>
      <c r="PZL711" s="109"/>
      <c r="PZM711" s="109"/>
      <c r="PZN711" s="109"/>
      <c r="PZO711" s="109"/>
      <c r="PZP711" s="109"/>
      <c r="PZQ711" s="109"/>
      <c r="PZR711" s="109"/>
      <c r="PZS711" s="109"/>
      <c r="PZT711" s="109"/>
      <c r="PZU711" s="109"/>
      <c r="PZV711" s="109"/>
      <c r="PZW711" s="109"/>
      <c r="PZX711" s="109"/>
      <c r="PZY711" s="109"/>
      <c r="PZZ711" s="109"/>
      <c r="QAA711" s="109"/>
      <c r="QAB711" s="109"/>
      <c r="QAC711" s="109"/>
      <c r="QAD711" s="109"/>
      <c r="QAE711" s="109"/>
      <c r="QAF711" s="109"/>
      <c r="QAG711" s="109"/>
      <c r="QAH711" s="109"/>
      <c r="QAI711" s="109"/>
      <c r="QAJ711" s="109"/>
      <c r="QAK711" s="109"/>
      <c r="QAL711" s="109"/>
      <c r="QAM711" s="109"/>
      <c r="QAN711" s="109"/>
      <c r="QAO711" s="109"/>
      <c r="QAP711" s="109"/>
      <c r="QAQ711" s="109"/>
      <c r="QAR711" s="109"/>
      <c r="QAS711" s="109"/>
      <c r="QAT711" s="109"/>
      <c r="QAU711" s="109"/>
      <c r="QAV711" s="109"/>
      <c r="QAW711" s="109"/>
      <c r="QAX711" s="109"/>
      <c r="QAY711" s="109"/>
      <c r="QAZ711" s="109"/>
      <c r="QBA711" s="109"/>
      <c r="QBB711" s="109"/>
      <c r="QBC711" s="109"/>
      <c r="QBD711" s="109"/>
      <c r="QBE711" s="109"/>
      <c r="QBF711" s="109"/>
      <c r="QBG711" s="109"/>
      <c r="QBH711" s="109"/>
      <c r="QBI711" s="109"/>
      <c r="QBJ711" s="109"/>
      <c r="QBK711" s="109"/>
      <c r="QBL711" s="109"/>
      <c r="QBM711" s="109"/>
      <c r="QBN711" s="109"/>
      <c r="QBO711" s="109"/>
      <c r="QBP711" s="109"/>
      <c r="QBQ711" s="109"/>
      <c r="QBR711" s="109"/>
      <c r="QBS711" s="109"/>
      <c r="QBT711" s="109"/>
      <c r="QBU711" s="109"/>
      <c r="QBV711" s="109"/>
      <c r="QBW711" s="109"/>
      <c r="QBX711" s="109"/>
      <c r="QBY711" s="109"/>
      <c r="QBZ711" s="109"/>
      <c r="QCA711" s="109"/>
      <c r="QCB711" s="109"/>
      <c r="QCC711" s="109"/>
      <c r="QCD711" s="109"/>
      <c r="QCE711" s="109"/>
      <c r="QCF711" s="109"/>
      <c r="QCG711" s="109"/>
      <c r="QCH711" s="109"/>
      <c r="QCI711" s="109"/>
      <c r="QCJ711" s="109"/>
      <c r="QCK711" s="109"/>
      <c r="QCL711" s="109"/>
      <c r="QCM711" s="109"/>
      <c r="QCN711" s="109"/>
      <c r="QCO711" s="109"/>
      <c r="QCP711" s="109"/>
      <c r="QCQ711" s="109"/>
      <c r="QCR711" s="109"/>
      <c r="QCS711" s="109"/>
      <c r="QCT711" s="109"/>
      <c r="QCU711" s="109"/>
      <c r="QCV711" s="109"/>
      <c r="QCW711" s="109"/>
      <c r="QCX711" s="109"/>
      <c r="QCY711" s="109"/>
      <c r="QCZ711" s="109"/>
      <c r="QDA711" s="109"/>
      <c r="QDB711" s="109"/>
      <c r="QDC711" s="109"/>
      <c r="QDD711" s="109"/>
      <c r="QDE711" s="109"/>
      <c r="QDF711" s="109"/>
      <c r="QDG711" s="109"/>
      <c r="QDH711" s="109"/>
      <c r="QDI711" s="109"/>
      <c r="QDJ711" s="109"/>
      <c r="QDK711" s="109"/>
      <c r="QDL711" s="109"/>
      <c r="QDM711" s="109"/>
      <c r="QDN711" s="109"/>
      <c r="QDO711" s="109"/>
      <c r="QDP711" s="109"/>
      <c r="QDQ711" s="109"/>
      <c r="QDR711" s="109"/>
      <c r="QDS711" s="109"/>
      <c r="QDT711" s="109"/>
      <c r="QDU711" s="109"/>
      <c r="QDV711" s="109"/>
      <c r="QDW711" s="109"/>
      <c r="QDX711" s="109"/>
      <c r="QDY711" s="109"/>
      <c r="QDZ711" s="109"/>
      <c r="QEA711" s="109"/>
      <c r="QEB711" s="109"/>
      <c r="QEC711" s="109"/>
      <c r="QED711" s="109"/>
      <c r="QEE711" s="109"/>
      <c r="QEF711" s="109"/>
      <c r="QEG711" s="109"/>
      <c r="QEH711" s="109"/>
      <c r="QEI711" s="109"/>
      <c r="QEJ711" s="109"/>
      <c r="QEK711" s="109"/>
      <c r="QEL711" s="109"/>
      <c r="QEM711" s="109"/>
      <c r="QEN711" s="109"/>
      <c r="QEO711" s="109"/>
      <c r="QEP711" s="109"/>
      <c r="QEQ711" s="109"/>
      <c r="QER711" s="109"/>
      <c r="QES711" s="109"/>
      <c r="QET711" s="109"/>
      <c r="QEU711" s="109"/>
      <c r="QEV711" s="109"/>
      <c r="QEW711" s="109"/>
      <c r="QEX711" s="109"/>
      <c r="QEY711" s="109"/>
      <c r="QEZ711" s="109"/>
      <c r="QFA711" s="109"/>
      <c r="QFB711" s="109"/>
      <c r="QFC711" s="109"/>
      <c r="QFD711" s="109"/>
      <c r="QFE711" s="109"/>
      <c r="QFF711" s="109"/>
      <c r="QFG711" s="109"/>
      <c r="QFH711" s="109"/>
      <c r="QFI711" s="109"/>
      <c r="QFJ711" s="109"/>
      <c r="QFK711" s="109"/>
      <c r="QFL711" s="109"/>
      <c r="QFM711" s="109"/>
      <c r="QFN711" s="109"/>
      <c r="QFO711" s="109"/>
      <c r="QFP711" s="109"/>
      <c r="QFQ711" s="109"/>
      <c r="QFR711" s="109"/>
      <c r="QFS711" s="109"/>
      <c r="QFT711" s="109"/>
      <c r="QFU711" s="109"/>
      <c r="QFV711" s="109"/>
      <c r="QFW711" s="109"/>
      <c r="QFX711" s="109"/>
      <c r="QFY711" s="109"/>
      <c r="QFZ711" s="109"/>
      <c r="QGA711" s="109"/>
      <c r="QGB711" s="109"/>
      <c r="QGC711" s="109"/>
      <c r="QGD711" s="109"/>
      <c r="QGE711" s="109"/>
      <c r="QGF711" s="109"/>
      <c r="QGG711" s="109"/>
      <c r="QGH711" s="109"/>
      <c r="QGI711" s="109"/>
      <c r="QGJ711" s="109"/>
      <c r="QGK711" s="109"/>
      <c r="QGL711" s="109"/>
      <c r="QGM711" s="109"/>
      <c r="QGN711" s="109"/>
      <c r="QGO711" s="109"/>
      <c r="QGP711" s="109"/>
      <c r="QGQ711" s="109"/>
      <c r="QGR711" s="109"/>
      <c r="QGS711" s="109"/>
      <c r="QGT711" s="109"/>
      <c r="QGU711" s="109"/>
      <c r="QGV711" s="109"/>
      <c r="QGW711" s="109"/>
      <c r="QGX711" s="109"/>
      <c r="QGY711" s="109"/>
      <c r="QGZ711" s="109"/>
      <c r="QHA711" s="109"/>
      <c r="QHB711" s="109"/>
      <c r="QHC711" s="109"/>
      <c r="QHD711" s="109"/>
      <c r="QHE711" s="109"/>
      <c r="QHF711" s="109"/>
      <c r="QHG711" s="109"/>
      <c r="QHH711" s="109"/>
      <c r="QHI711" s="109"/>
      <c r="QHJ711" s="109"/>
      <c r="QHK711" s="109"/>
      <c r="QHL711" s="109"/>
      <c r="QHM711" s="109"/>
      <c r="QHN711" s="109"/>
      <c r="QHO711" s="109"/>
      <c r="QHP711" s="109"/>
      <c r="QHQ711" s="109"/>
      <c r="QHR711" s="109"/>
      <c r="QHS711" s="109"/>
      <c r="QHT711" s="109"/>
      <c r="QHU711" s="109"/>
      <c r="QHV711" s="109"/>
      <c r="QHW711" s="109"/>
      <c r="QHX711" s="109"/>
      <c r="QHY711" s="109"/>
      <c r="QHZ711" s="109"/>
      <c r="QIA711" s="109"/>
      <c r="QIB711" s="109"/>
      <c r="QIC711" s="109"/>
      <c r="QID711" s="109"/>
      <c r="QIE711" s="109"/>
      <c r="QIF711" s="109"/>
      <c r="QIG711" s="109"/>
      <c r="QIH711" s="109"/>
      <c r="QII711" s="109"/>
      <c r="QIJ711" s="109"/>
      <c r="QIK711" s="109"/>
      <c r="QIL711" s="109"/>
      <c r="QIM711" s="109"/>
      <c r="QIN711" s="109"/>
      <c r="QIO711" s="109"/>
      <c r="QIP711" s="109"/>
      <c r="QIQ711" s="109"/>
      <c r="QIR711" s="109"/>
      <c r="QIS711" s="109"/>
      <c r="QIT711" s="109"/>
      <c r="QIU711" s="109"/>
      <c r="QIV711" s="109"/>
      <c r="QIW711" s="109"/>
      <c r="QIX711" s="109"/>
      <c r="QIY711" s="109"/>
      <c r="QIZ711" s="109"/>
      <c r="QJA711" s="109"/>
      <c r="QJB711" s="109"/>
      <c r="QJC711" s="109"/>
      <c r="QJD711" s="109"/>
      <c r="QJE711" s="109"/>
      <c r="QJF711" s="109"/>
      <c r="QJG711" s="109"/>
      <c r="QJH711" s="109"/>
      <c r="QJI711" s="109"/>
      <c r="QJJ711" s="109"/>
      <c r="QJK711" s="109"/>
      <c r="QJL711" s="109"/>
      <c r="QJM711" s="109"/>
      <c r="QJN711" s="109"/>
      <c r="QJO711" s="109"/>
      <c r="QJP711" s="109"/>
      <c r="QJQ711" s="109"/>
      <c r="QJR711" s="109"/>
      <c r="QJS711" s="109"/>
      <c r="QJT711" s="109"/>
      <c r="QJU711" s="109"/>
      <c r="QJV711" s="109"/>
      <c r="QJW711" s="109"/>
      <c r="QJX711" s="109"/>
      <c r="QJY711" s="109"/>
      <c r="QJZ711" s="109"/>
      <c r="QKA711" s="109"/>
      <c r="QKB711" s="109"/>
      <c r="QKC711" s="109"/>
      <c r="QKD711" s="109"/>
      <c r="QKE711" s="109"/>
      <c r="QKF711" s="109"/>
      <c r="QKG711" s="109"/>
      <c r="QKH711" s="109"/>
      <c r="QKI711" s="109"/>
      <c r="QKJ711" s="109"/>
      <c r="QKK711" s="109"/>
      <c r="QKL711" s="109"/>
      <c r="QKM711" s="109"/>
      <c r="QKN711" s="109"/>
      <c r="QKO711" s="109"/>
      <c r="QKP711" s="109"/>
      <c r="QKQ711" s="109"/>
      <c r="QKR711" s="109"/>
      <c r="QKS711" s="109"/>
      <c r="QKT711" s="109"/>
      <c r="QKU711" s="109"/>
      <c r="QKV711" s="109"/>
      <c r="QKW711" s="109"/>
      <c r="QKX711" s="109"/>
      <c r="QKY711" s="109"/>
      <c r="QKZ711" s="109"/>
      <c r="QLA711" s="109"/>
      <c r="QLB711" s="109"/>
      <c r="QLC711" s="109"/>
      <c r="QLD711" s="109"/>
      <c r="QLE711" s="109"/>
      <c r="QLF711" s="109"/>
      <c r="QLG711" s="109"/>
      <c r="QLH711" s="109"/>
      <c r="QLI711" s="109"/>
      <c r="QLJ711" s="109"/>
      <c r="QLK711" s="109"/>
      <c r="QLL711" s="109"/>
      <c r="QLM711" s="109"/>
      <c r="QLN711" s="109"/>
      <c r="QLO711" s="109"/>
      <c r="QLP711" s="109"/>
      <c r="QLQ711" s="109"/>
      <c r="QLR711" s="109"/>
      <c r="QLS711" s="109"/>
      <c r="QLT711" s="109"/>
      <c r="QLU711" s="109"/>
      <c r="QLV711" s="109"/>
      <c r="QLW711" s="109"/>
      <c r="QLX711" s="109"/>
      <c r="QLY711" s="109"/>
      <c r="QLZ711" s="109"/>
      <c r="QMA711" s="109"/>
      <c r="QMB711" s="109"/>
      <c r="QMC711" s="109"/>
      <c r="QMD711" s="109"/>
      <c r="QME711" s="109"/>
      <c r="QMF711" s="109"/>
      <c r="QMG711" s="109"/>
      <c r="QMH711" s="109"/>
      <c r="QMI711" s="109"/>
      <c r="QMJ711" s="109"/>
      <c r="QMK711" s="109"/>
      <c r="QML711" s="109"/>
      <c r="QMM711" s="109"/>
      <c r="QMN711" s="109"/>
      <c r="QMO711" s="109"/>
      <c r="QMP711" s="109"/>
      <c r="QMQ711" s="109"/>
      <c r="QMR711" s="109"/>
      <c r="QMS711" s="109"/>
      <c r="QMT711" s="109"/>
      <c r="QMU711" s="109"/>
      <c r="QMV711" s="109"/>
      <c r="QMW711" s="109"/>
      <c r="QMX711" s="109"/>
      <c r="QMY711" s="109"/>
      <c r="QMZ711" s="109"/>
      <c r="QNA711" s="109"/>
      <c r="QNB711" s="109"/>
      <c r="QNC711" s="109"/>
      <c r="QND711" s="109"/>
      <c r="QNE711" s="109"/>
      <c r="QNF711" s="109"/>
      <c r="QNG711" s="109"/>
      <c r="QNH711" s="109"/>
      <c r="QNI711" s="109"/>
      <c r="QNJ711" s="109"/>
      <c r="QNK711" s="109"/>
      <c r="QNL711" s="109"/>
      <c r="QNM711" s="109"/>
      <c r="QNN711" s="109"/>
      <c r="QNO711" s="109"/>
      <c r="QNP711" s="109"/>
      <c r="QNQ711" s="109"/>
      <c r="QNR711" s="109"/>
      <c r="QNS711" s="109"/>
      <c r="QNT711" s="109"/>
      <c r="QNU711" s="109"/>
      <c r="QNV711" s="109"/>
      <c r="QNW711" s="109"/>
      <c r="QNX711" s="109"/>
      <c r="QNY711" s="109"/>
      <c r="QNZ711" s="109"/>
      <c r="QOA711" s="109"/>
      <c r="QOB711" s="109"/>
      <c r="QOC711" s="109"/>
      <c r="QOD711" s="109"/>
      <c r="QOE711" s="109"/>
      <c r="QOF711" s="109"/>
      <c r="QOG711" s="109"/>
      <c r="QOH711" s="109"/>
      <c r="QOI711" s="109"/>
      <c r="QOJ711" s="109"/>
      <c r="QOK711" s="109"/>
      <c r="QOL711" s="109"/>
      <c r="QOM711" s="109"/>
      <c r="QON711" s="109"/>
      <c r="QOO711" s="109"/>
      <c r="QOP711" s="109"/>
      <c r="QOQ711" s="109"/>
      <c r="QOR711" s="109"/>
      <c r="QOS711" s="109"/>
      <c r="QOT711" s="109"/>
      <c r="QOU711" s="109"/>
      <c r="QOV711" s="109"/>
      <c r="QOW711" s="109"/>
      <c r="QOX711" s="109"/>
      <c r="QOY711" s="109"/>
      <c r="QOZ711" s="109"/>
      <c r="QPA711" s="109"/>
      <c r="QPB711" s="109"/>
      <c r="QPC711" s="109"/>
      <c r="QPD711" s="109"/>
      <c r="QPE711" s="109"/>
      <c r="QPF711" s="109"/>
      <c r="QPG711" s="109"/>
      <c r="QPH711" s="109"/>
      <c r="QPI711" s="109"/>
      <c r="QPJ711" s="109"/>
      <c r="QPK711" s="109"/>
      <c r="QPL711" s="109"/>
      <c r="QPM711" s="109"/>
      <c r="QPN711" s="109"/>
      <c r="QPO711" s="109"/>
      <c r="QPP711" s="109"/>
      <c r="QPQ711" s="109"/>
      <c r="QPR711" s="109"/>
      <c r="QPS711" s="109"/>
      <c r="QPT711" s="109"/>
      <c r="QPU711" s="109"/>
      <c r="QPV711" s="109"/>
      <c r="QPW711" s="109"/>
      <c r="QPX711" s="109"/>
      <c r="QPY711" s="109"/>
      <c r="QPZ711" s="109"/>
      <c r="QQA711" s="109"/>
      <c r="QQB711" s="109"/>
      <c r="QQC711" s="109"/>
      <c r="QQD711" s="109"/>
      <c r="QQE711" s="109"/>
      <c r="QQF711" s="109"/>
      <c r="QQG711" s="109"/>
      <c r="QQH711" s="109"/>
      <c r="QQI711" s="109"/>
      <c r="QQJ711" s="109"/>
      <c r="QQK711" s="109"/>
      <c r="QQL711" s="109"/>
      <c r="QQM711" s="109"/>
      <c r="QQN711" s="109"/>
      <c r="QQO711" s="109"/>
      <c r="QQP711" s="109"/>
      <c r="QQQ711" s="109"/>
      <c r="QQR711" s="109"/>
      <c r="QQS711" s="109"/>
      <c r="QQT711" s="109"/>
      <c r="QQU711" s="109"/>
      <c r="QQV711" s="109"/>
      <c r="QQW711" s="109"/>
      <c r="QQX711" s="109"/>
      <c r="QQY711" s="109"/>
      <c r="QQZ711" s="109"/>
      <c r="QRA711" s="109"/>
      <c r="QRB711" s="109"/>
      <c r="QRC711" s="109"/>
      <c r="QRD711" s="109"/>
      <c r="QRE711" s="109"/>
      <c r="QRF711" s="109"/>
      <c r="QRG711" s="109"/>
      <c r="QRH711" s="109"/>
      <c r="QRI711" s="109"/>
      <c r="QRJ711" s="109"/>
      <c r="QRK711" s="109"/>
      <c r="QRL711" s="109"/>
      <c r="QRM711" s="109"/>
      <c r="QRN711" s="109"/>
      <c r="QRO711" s="109"/>
      <c r="QRP711" s="109"/>
      <c r="QRQ711" s="109"/>
      <c r="QRR711" s="109"/>
      <c r="QRS711" s="109"/>
      <c r="QRT711" s="109"/>
      <c r="QRU711" s="109"/>
      <c r="QRV711" s="109"/>
      <c r="QRW711" s="109"/>
      <c r="QRX711" s="109"/>
      <c r="QRY711" s="109"/>
      <c r="QRZ711" s="109"/>
      <c r="QSA711" s="109"/>
      <c r="QSB711" s="109"/>
      <c r="QSC711" s="109"/>
      <c r="QSD711" s="109"/>
      <c r="QSE711" s="109"/>
      <c r="QSF711" s="109"/>
      <c r="QSG711" s="109"/>
      <c r="QSH711" s="109"/>
      <c r="QSI711" s="109"/>
      <c r="QSJ711" s="109"/>
      <c r="QSK711" s="109"/>
      <c r="QSL711" s="109"/>
      <c r="QSM711" s="109"/>
      <c r="QSN711" s="109"/>
      <c r="QSO711" s="109"/>
      <c r="QSP711" s="109"/>
      <c r="QSQ711" s="109"/>
      <c r="QSR711" s="109"/>
      <c r="QSS711" s="109"/>
      <c r="QST711" s="109"/>
      <c r="QSU711" s="109"/>
      <c r="QSV711" s="109"/>
      <c r="QSW711" s="109"/>
      <c r="QSX711" s="109"/>
      <c r="QSY711" s="109"/>
      <c r="QSZ711" s="109"/>
      <c r="QTA711" s="109"/>
      <c r="QTB711" s="109"/>
      <c r="QTC711" s="109"/>
      <c r="QTD711" s="109"/>
      <c r="QTE711" s="109"/>
      <c r="QTF711" s="109"/>
      <c r="QTG711" s="109"/>
      <c r="QTH711" s="109"/>
      <c r="QTI711" s="109"/>
      <c r="QTJ711" s="109"/>
      <c r="QTK711" s="109"/>
      <c r="QTL711" s="109"/>
      <c r="QTM711" s="109"/>
      <c r="QTN711" s="109"/>
      <c r="QTO711" s="109"/>
      <c r="QTP711" s="109"/>
      <c r="QTQ711" s="109"/>
      <c r="QTR711" s="109"/>
      <c r="QTS711" s="109"/>
      <c r="QTT711" s="109"/>
      <c r="QTU711" s="109"/>
      <c r="QTV711" s="109"/>
      <c r="QTW711" s="109"/>
      <c r="QTX711" s="109"/>
      <c r="QTY711" s="109"/>
      <c r="QTZ711" s="109"/>
      <c r="QUA711" s="109"/>
      <c r="QUB711" s="109"/>
      <c r="QUC711" s="109"/>
      <c r="QUD711" s="109"/>
      <c r="QUE711" s="109"/>
      <c r="QUF711" s="109"/>
      <c r="QUG711" s="109"/>
      <c r="QUH711" s="109"/>
      <c r="QUI711" s="109"/>
      <c r="QUJ711" s="109"/>
      <c r="QUK711" s="109"/>
      <c r="QUL711" s="109"/>
      <c r="QUM711" s="109"/>
      <c r="QUN711" s="109"/>
      <c r="QUO711" s="109"/>
      <c r="QUP711" s="109"/>
      <c r="QUQ711" s="109"/>
      <c r="QUR711" s="109"/>
      <c r="QUS711" s="109"/>
      <c r="QUT711" s="109"/>
      <c r="QUU711" s="109"/>
      <c r="QUV711" s="109"/>
      <c r="QUW711" s="109"/>
      <c r="QUX711" s="109"/>
      <c r="QUY711" s="109"/>
      <c r="QUZ711" s="109"/>
      <c r="QVA711" s="109"/>
      <c r="QVB711" s="109"/>
      <c r="QVC711" s="109"/>
      <c r="QVD711" s="109"/>
      <c r="QVE711" s="109"/>
      <c r="QVF711" s="109"/>
      <c r="QVG711" s="109"/>
      <c r="QVH711" s="109"/>
      <c r="QVI711" s="109"/>
      <c r="QVJ711" s="109"/>
      <c r="QVK711" s="109"/>
      <c r="QVL711" s="109"/>
      <c r="QVM711" s="109"/>
      <c r="QVN711" s="109"/>
      <c r="QVO711" s="109"/>
      <c r="QVP711" s="109"/>
      <c r="QVQ711" s="109"/>
      <c r="QVR711" s="109"/>
      <c r="QVS711" s="109"/>
      <c r="QVT711" s="109"/>
      <c r="QVU711" s="109"/>
      <c r="QVV711" s="109"/>
      <c r="QVW711" s="109"/>
      <c r="QVX711" s="109"/>
      <c r="QVY711" s="109"/>
      <c r="QVZ711" s="109"/>
      <c r="QWA711" s="109"/>
      <c r="QWB711" s="109"/>
      <c r="QWC711" s="109"/>
      <c r="QWD711" s="109"/>
      <c r="QWE711" s="109"/>
      <c r="QWF711" s="109"/>
      <c r="QWG711" s="109"/>
      <c r="QWH711" s="109"/>
      <c r="QWI711" s="109"/>
      <c r="QWJ711" s="109"/>
      <c r="QWK711" s="109"/>
      <c r="QWL711" s="109"/>
      <c r="QWM711" s="109"/>
      <c r="QWN711" s="109"/>
      <c r="QWO711" s="109"/>
      <c r="QWP711" s="109"/>
      <c r="QWQ711" s="109"/>
      <c r="QWR711" s="109"/>
      <c r="QWS711" s="109"/>
      <c r="QWT711" s="109"/>
      <c r="QWU711" s="109"/>
      <c r="QWV711" s="109"/>
      <c r="QWW711" s="109"/>
      <c r="QWX711" s="109"/>
      <c r="QWY711" s="109"/>
      <c r="QWZ711" s="109"/>
      <c r="QXA711" s="109"/>
      <c r="QXB711" s="109"/>
      <c r="QXC711" s="109"/>
      <c r="QXD711" s="109"/>
      <c r="QXE711" s="109"/>
      <c r="QXF711" s="109"/>
      <c r="QXG711" s="109"/>
      <c r="QXH711" s="109"/>
      <c r="QXI711" s="109"/>
      <c r="QXJ711" s="109"/>
      <c r="QXK711" s="109"/>
      <c r="QXL711" s="109"/>
      <c r="QXM711" s="109"/>
      <c r="QXN711" s="109"/>
      <c r="QXO711" s="109"/>
      <c r="QXP711" s="109"/>
      <c r="QXQ711" s="109"/>
      <c r="QXR711" s="109"/>
      <c r="QXS711" s="109"/>
      <c r="QXT711" s="109"/>
      <c r="QXU711" s="109"/>
      <c r="QXV711" s="109"/>
      <c r="QXW711" s="109"/>
      <c r="QXX711" s="109"/>
      <c r="QXY711" s="109"/>
      <c r="QXZ711" s="109"/>
      <c r="QYA711" s="109"/>
      <c r="QYB711" s="109"/>
      <c r="QYC711" s="109"/>
      <c r="QYD711" s="109"/>
      <c r="QYE711" s="109"/>
      <c r="QYF711" s="109"/>
      <c r="QYG711" s="109"/>
      <c r="QYH711" s="109"/>
      <c r="QYI711" s="109"/>
      <c r="QYJ711" s="109"/>
      <c r="QYK711" s="109"/>
      <c r="QYL711" s="109"/>
      <c r="QYM711" s="109"/>
      <c r="QYN711" s="109"/>
      <c r="QYO711" s="109"/>
      <c r="QYP711" s="109"/>
      <c r="QYQ711" s="109"/>
      <c r="QYR711" s="109"/>
      <c r="QYS711" s="109"/>
      <c r="QYT711" s="109"/>
      <c r="QYU711" s="109"/>
      <c r="QYV711" s="109"/>
      <c r="QYW711" s="109"/>
      <c r="QYX711" s="109"/>
      <c r="QYY711" s="109"/>
      <c r="QYZ711" s="109"/>
      <c r="QZA711" s="109"/>
      <c r="QZB711" s="109"/>
      <c r="QZC711" s="109"/>
      <c r="QZD711" s="109"/>
      <c r="QZE711" s="109"/>
      <c r="QZF711" s="109"/>
      <c r="QZG711" s="109"/>
      <c r="QZH711" s="109"/>
      <c r="QZI711" s="109"/>
      <c r="QZJ711" s="109"/>
      <c r="QZK711" s="109"/>
      <c r="QZL711" s="109"/>
      <c r="QZM711" s="109"/>
      <c r="QZN711" s="109"/>
      <c r="QZO711" s="109"/>
      <c r="QZP711" s="109"/>
      <c r="QZQ711" s="109"/>
      <c r="QZR711" s="109"/>
      <c r="QZS711" s="109"/>
      <c r="QZT711" s="109"/>
      <c r="QZU711" s="109"/>
      <c r="QZV711" s="109"/>
      <c r="QZW711" s="109"/>
      <c r="QZX711" s="109"/>
      <c r="QZY711" s="109"/>
      <c r="QZZ711" s="109"/>
      <c r="RAA711" s="109"/>
      <c r="RAB711" s="109"/>
      <c r="RAC711" s="109"/>
      <c r="RAD711" s="109"/>
      <c r="RAE711" s="109"/>
      <c r="RAF711" s="109"/>
      <c r="RAG711" s="109"/>
      <c r="RAH711" s="109"/>
      <c r="RAI711" s="109"/>
      <c r="RAJ711" s="109"/>
      <c r="RAK711" s="109"/>
      <c r="RAL711" s="109"/>
      <c r="RAM711" s="109"/>
      <c r="RAN711" s="109"/>
      <c r="RAO711" s="109"/>
      <c r="RAP711" s="109"/>
      <c r="RAQ711" s="109"/>
      <c r="RAR711" s="109"/>
      <c r="RAS711" s="109"/>
      <c r="RAT711" s="109"/>
      <c r="RAU711" s="109"/>
      <c r="RAV711" s="109"/>
      <c r="RAW711" s="109"/>
      <c r="RAX711" s="109"/>
      <c r="RAY711" s="109"/>
      <c r="RAZ711" s="109"/>
      <c r="RBA711" s="109"/>
      <c r="RBB711" s="109"/>
      <c r="RBC711" s="109"/>
      <c r="RBD711" s="109"/>
      <c r="RBE711" s="109"/>
      <c r="RBF711" s="109"/>
      <c r="RBG711" s="109"/>
      <c r="RBH711" s="109"/>
      <c r="RBI711" s="109"/>
      <c r="RBJ711" s="109"/>
      <c r="RBK711" s="109"/>
      <c r="RBL711" s="109"/>
      <c r="RBM711" s="109"/>
      <c r="RBN711" s="109"/>
      <c r="RBO711" s="109"/>
      <c r="RBP711" s="109"/>
      <c r="RBQ711" s="109"/>
      <c r="RBR711" s="109"/>
      <c r="RBS711" s="109"/>
      <c r="RBT711" s="109"/>
      <c r="RBU711" s="109"/>
      <c r="RBV711" s="109"/>
      <c r="RBW711" s="109"/>
      <c r="RBX711" s="109"/>
      <c r="RBY711" s="109"/>
      <c r="RBZ711" s="109"/>
      <c r="RCA711" s="109"/>
      <c r="RCB711" s="109"/>
      <c r="RCC711" s="109"/>
      <c r="RCD711" s="109"/>
      <c r="RCE711" s="109"/>
      <c r="RCF711" s="109"/>
      <c r="RCG711" s="109"/>
      <c r="RCH711" s="109"/>
      <c r="RCI711" s="109"/>
      <c r="RCJ711" s="109"/>
      <c r="RCK711" s="109"/>
      <c r="RCL711" s="109"/>
      <c r="RCM711" s="109"/>
      <c r="RCN711" s="109"/>
      <c r="RCO711" s="109"/>
      <c r="RCP711" s="109"/>
      <c r="RCQ711" s="109"/>
      <c r="RCR711" s="109"/>
      <c r="RCS711" s="109"/>
      <c r="RCT711" s="109"/>
      <c r="RCU711" s="109"/>
      <c r="RCV711" s="109"/>
      <c r="RCW711" s="109"/>
      <c r="RCX711" s="109"/>
      <c r="RCY711" s="109"/>
      <c r="RCZ711" s="109"/>
      <c r="RDA711" s="109"/>
      <c r="RDB711" s="109"/>
      <c r="RDC711" s="109"/>
      <c r="RDD711" s="109"/>
      <c r="RDE711" s="109"/>
      <c r="RDF711" s="109"/>
      <c r="RDG711" s="109"/>
      <c r="RDH711" s="109"/>
      <c r="RDI711" s="109"/>
      <c r="RDJ711" s="109"/>
      <c r="RDK711" s="109"/>
      <c r="RDL711" s="109"/>
      <c r="RDM711" s="109"/>
      <c r="RDN711" s="109"/>
      <c r="RDO711" s="109"/>
      <c r="RDP711" s="109"/>
      <c r="RDQ711" s="109"/>
      <c r="RDR711" s="109"/>
      <c r="RDS711" s="109"/>
      <c r="RDT711" s="109"/>
      <c r="RDU711" s="109"/>
      <c r="RDV711" s="109"/>
      <c r="RDW711" s="109"/>
      <c r="RDX711" s="109"/>
      <c r="RDY711" s="109"/>
      <c r="RDZ711" s="109"/>
      <c r="REA711" s="109"/>
      <c r="REB711" s="109"/>
      <c r="REC711" s="109"/>
      <c r="RED711" s="109"/>
      <c r="REE711" s="109"/>
      <c r="REF711" s="109"/>
      <c r="REG711" s="109"/>
      <c r="REH711" s="109"/>
      <c r="REI711" s="109"/>
      <c r="REJ711" s="109"/>
      <c r="REK711" s="109"/>
      <c r="REL711" s="109"/>
      <c r="REM711" s="109"/>
      <c r="REN711" s="109"/>
      <c r="REO711" s="109"/>
      <c r="REP711" s="109"/>
      <c r="REQ711" s="109"/>
      <c r="RER711" s="109"/>
      <c r="RES711" s="109"/>
      <c r="RET711" s="109"/>
      <c r="REU711" s="109"/>
      <c r="REV711" s="109"/>
      <c r="REW711" s="109"/>
      <c r="REX711" s="109"/>
      <c r="REY711" s="109"/>
      <c r="REZ711" s="109"/>
      <c r="RFA711" s="109"/>
      <c r="RFB711" s="109"/>
      <c r="RFC711" s="109"/>
      <c r="RFD711" s="109"/>
      <c r="RFE711" s="109"/>
      <c r="RFF711" s="109"/>
      <c r="RFG711" s="109"/>
      <c r="RFH711" s="109"/>
      <c r="RFI711" s="109"/>
      <c r="RFJ711" s="109"/>
      <c r="RFK711" s="109"/>
      <c r="RFL711" s="109"/>
      <c r="RFM711" s="109"/>
      <c r="RFN711" s="109"/>
      <c r="RFO711" s="109"/>
      <c r="RFP711" s="109"/>
      <c r="RFQ711" s="109"/>
      <c r="RFR711" s="109"/>
      <c r="RFS711" s="109"/>
      <c r="RFT711" s="109"/>
      <c r="RFU711" s="109"/>
      <c r="RFV711" s="109"/>
      <c r="RFW711" s="109"/>
      <c r="RFX711" s="109"/>
      <c r="RFY711" s="109"/>
      <c r="RFZ711" s="109"/>
      <c r="RGA711" s="109"/>
      <c r="RGB711" s="109"/>
      <c r="RGC711" s="109"/>
      <c r="RGD711" s="109"/>
      <c r="RGE711" s="109"/>
      <c r="RGF711" s="109"/>
      <c r="RGG711" s="109"/>
      <c r="RGH711" s="109"/>
      <c r="RGI711" s="109"/>
      <c r="RGJ711" s="109"/>
      <c r="RGK711" s="109"/>
      <c r="RGL711" s="109"/>
      <c r="RGM711" s="109"/>
      <c r="RGN711" s="109"/>
      <c r="RGO711" s="109"/>
      <c r="RGP711" s="109"/>
      <c r="RGQ711" s="109"/>
      <c r="RGR711" s="109"/>
      <c r="RGS711" s="109"/>
      <c r="RGT711" s="109"/>
      <c r="RGU711" s="109"/>
      <c r="RGV711" s="109"/>
      <c r="RGW711" s="109"/>
      <c r="RGX711" s="109"/>
      <c r="RGY711" s="109"/>
      <c r="RGZ711" s="109"/>
      <c r="RHA711" s="109"/>
      <c r="RHB711" s="109"/>
      <c r="RHC711" s="109"/>
      <c r="RHD711" s="109"/>
      <c r="RHE711" s="109"/>
      <c r="RHF711" s="109"/>
      <c r="RHG711" s="109"/>
      <c r="RHH711" s="109"/>
      <c r="RHI711" s="109"/>
      <c r="RHJ711" s="109"/>
      <c r="RHK711" s="109"/>
      <c r="RHL711" s="109"/>
      <c r="RHM711" s="109"/>
      <c r="RHN711" s="109"/>
      <c r="RHO711" s="109"/>
      <c r="RHP711" s="109"/>
      <c r="RHQ711" s="109"/>
      <c r="RHR711" s="109"/>
      <c r="RHS711" s="109"/>
      <c r="RHT711" s="109"/>
      <c r="RHU711" s="109"/>
      <c r="RHV711" s="109"/>
      <c r="RHW711" s="109"/>
      <c r="RHX711" s="109"/>
      <c r="RHY711" s="109"/>
      <c r="RHZ711" s="109"/>
      <c r="RIA711" s="109"/>
      <c r="RIB711" s="109"/>
      <c r="RIC711" s="109"/>
      <c r="RID711" s="109"/>
      <c r="RIE711" s="109"/>
      <c r="RIF711" s="109"/>
      <c r="RIG711" s="109"/>
      <c r="RIH711" s="109"/>
      <c r="RII711" s="109"/>
      <c r="RIJ711" s="109"/>
      <c r="RIK711" s="109"/>
      <c r="RIL711" s="109"/>
      <c r="RIM711" s="109"/>
      <c r="RIN711" s="109"/>
      <c r="RIO711" s="109"/>
      <c r="RIP711" s="109"/>
      <c r="RIQ711" s="109"/>
      <c r="RIR711" s="109"/>
      <c r="RIS711" s="109"/>
      <c r="RIT711" s="109"/>
      <c r="RIU711" s="109"/>
      <c r="RIV711" s="109"/>
      <c r="RIW711" s="109"/>
      <c r="RIX711" s="109"/>
      <c r="RIY711" s="109"/>
      <c r="RIZ711" s="109"/>
      <c r="RJA711" s="109"/>
      <c r="RJB711" s="109"/>
      <c r="RJC711" s="109"/>
      <c r="RJD711" s="109"/>
      <c r="RJE711" s="109"/>
      <c r="RJF711" s="109"/>
      <c r="RJG711" s="109"/>
      <c r="RJH711" s="109"/>
      <c r="RJI711" s="109"/>
      <c r="RJJ711" s="109"/>
      <c r="RJK711" s="109"/>
      <c r="RJL711" s="109"/>
      <c r="RJM711" s="109"/>
      <c r="RJN711" s="109"/>
      <c r="RJO711" s="109"/>
      <c r="RJP711" s="109"/>
      <c r="RJQ711" s="109"/>
      <c r="RJR711" s="109"/>
      <c r="RJS711" s="109"/>
      <c r="RJT711" s="109"/>
      <c r="RJU711" s="109"/>
      <c r="RJV711" s="109"/>
      <c r="RJW711" s="109"/>
      <c r="RJX711" s="109"/>
      <c r="RJY711" s="109"/>
      <c r="RJZ711" s="109"/>
      <c r="RKA711" s="109"/>
      <c r="RKB711" s="109"/>
      <c r="RKC711" s="109"/>
      <c r="RKD711" s="109"/>
      <c r="RKE711" s="109"/>
      <c r="RKF711" s="109"/>
      <c r="RKG711" s="109"/>
      <c r="RKH711" s="109"/>
      <c r="RKI711" s="109"/>
      <c r="RKJ711" s="109"/>
      <c r="RKK711" s="109"/>
      <c r="RKL711" s="109"/>
      <c r="RKM711" s="109"/>
      <c r="RKN711" s="109"/>
      <c r="RKO711" s="109"/>
      <c r="RKP711" s="109"/>
      <c r="RKQ711" s="109"/>
      <c r="RKR711" s="109"/>
      <c r="RKS711" s="109"/>
      <c r="RKT711" s="109"/>
      <c r="RKU711" s="109"/>
      <c r="RKV711" s="109"/>
      <c r="RKW711" s="109"/>
      <c r="RKX711" s="109"/>
      <c r="RKY711" s="109"/>
      <c r="RKZ711" s="109"/>
      <c r="RLA711" s="109"/>
      <c r="RLB711" s="109"/>
      <c r="RLC711" s="109"/>
      <c r="RLD711" s="109"/>
      <c r="RLE711" s="109"/>
      <c r="RLF711" s="109"/>
      <c r="RLG711" s="109"/>
      <c r="RLH711" s="109"/>
      <c r="RLI711" s="109"/>
      <c r="RLJ711" s="109"/>
      <c r="RLK711" s="109"/>
      <c r="RLL711" s="109"/>
      <c r="RLM711" s="109"/>
      <c r="RLN711" s="109"/>
      <c r="RLO711" s="109"/>
      <c r="RLP711" s="109"/>
      <c r="RLQ711" s="109"/>
      <c r="RLR711" s="109"/>
      <c r="RLS711" s="109"/>
      <c r="RLT711" s="109"/>
      <c r="RLU711" s="109"/>
      <c r="RLV711" s="109"/>
      <c r="RLW711" s="109"/>
      <c r="RLX711" s="109"/>
      <c r="RLY711" s="109"/>
      <c r="RLZ711" s="109"/>
      <c r="RMA711" s="109"/>
      <c r="RMB711" s="109"/>
      <c r="RMC711" s="109"/>
      <c r="RMD711" s="109"/>
      <c r="RME711" s="109"/>
      <c r="RMF711" s="109"/>
      <c r="RMG711" s="109"/>
      <c r="RMH711" s="109"/>
      <c r="RMI711" s="109"/>
      <c r="RMJ711" s="109"/>
      <c r="RMK711" s="109"/>
      <c r="RML711" s="109"/>
      <c r="RMM711" s="109"/>
      <c r="RMN711" s="109"/>
      <c r="RMO711" s="109"/>
      <c r="RMP711" s="109"/>
      <c r="RMQ711" s="109"/>
      <c r="RMR711" s="109"/>
      <c r="RMS711" s="109"/>
      <c r="RMT711" s="109"/>
      <c r="RMU711" s="109"/>
      <c r="RMV711" s="109"/>
      <c r="RMW711" s="109"/>
      <c r="RMX711" s="109"/>
      <c r="RMY711" s="109"/>
      <c r="RMZ711" s="109"/>
      <c r="RNA711" s="109"/>
      <c r="RNB711" s="109"/>
      <c r="RNC711" s="109"/>
      <c r="RND711" s="109"/>
      <c r="RNE711" s="109"/>
      <c r="RNF711" s="109"/>
      <c r="RNG711" s="109"/>
      <c r="RNH711" s="109"/>
      <c r="RNI711" s="109"/>
      <c r="RNJ711" s="109"/>
      <c r="RNK711" s="109"/>
      <c r="RNL711" s="109"/>
      <c r="RNM711" s="109"/>
      <c r="RNN711" s="109"/>
      <c r="RNO711" s="109"/>
      <c r="RNP711" s="109"/>
      <c r="RNQ711" s="109"/>
      <c r="RNR711" s="109"/>
      <c r="RNS711" s="109"/>
      <c r="RNT711" s="109"/>
      <c r="RNU711" s="109"/>
      <c r="RNV711" s="109"/>
      <c r="RNW711" s="109"/>
      <c r="RNX711" s="109"/>
      <c r="RNY711" s="109"/>
      <c r="RNZ711" s="109"/>
      <c r="ROA711" s="109"/>
      <c r="ROB711" s="109"/>
      <c r="ROC711" s="109"/>
      <c r="ROD711" s="109"/>
      <c r="ROE711" s="109"/>
      <c r="ROF711" s="109"/>
      <c r="ROG711" s="109"/>
      <c r="ROH711" s="109"/>
      <c r="ROI711" s="109"/>
      <c r="ROJ711" s="109"/>
      <c r="ROK711" s="109"/>
      <c r="ROL711" s="109"/>
      <c r="ROM711" s="109"/>
      <c r="RON711" s="109"/>
      <c r="ROO711" s="109"/>
      <c r="ROP711" s="109"/>
      <c r="ROQ711" s="109"/>
      <c r="ROR711" s="109"/>
      <c r="ROS711" s="109"/>
      <c r="ROT711" s="109"/>
      <c r="ROU711" s="109"/>
      <c r="ROV711" s="109"/>
      <c r="ROW711" s="109"/>
      <c r="ROX711" s="109"/>
      <c r="ROY711" s="109"/>
      <c r="ROZ711" s="109"/>
      <c r="RPA711" s="109"/>
      <c r="RPB711" s="109"/>
      <c r="RPC711" s="109"/>
      <c r="RPD711" s="109"/>
      <c r="RPE711" s="109"/>
      <c r="RPF711" s="109"/>
      <c r="RPG711" s="109"/>
      <c r="RPH711" s="109"/>
      <c r="RPI711" s="109"/>
      <c r="RPJ711" s="109"/>
      <c r="RPK711" s="109"/>
      <c r="RPL711" s="109"/>
      <c r="RPM711" s="109"/>
      <c r="RPN711" s="109"/>
      <c r="RPO711" s="109"/>
      <c r="RPP711" s="109"/>
      <c r="RPQ711" s="109"/>
      <c r="RPR711" s="109"/>
      <c r="RPS711" s="109"/>
      <c r="RPT711" s="109"/>
      <c r="RPU711" s="109"/>
      <c r="RPV711" s="109"/>
      <c r="RPW711" s="109"/>
      <c r="RPX711" s="109"/>
      <c r="RPY711" s="109"/>
      <c r="RPZ711" s="109"/>
      <c r="RQA711" s="109"/>
      <c r="RQB711" s="109"/>
      <c r="RQC711" s="109"/>
      <c r="RQD711" s="109"/>
      <c r="RQE711" s="109"/>
      <c r="RQF711" s="109"/>
      <c r="RQG711" s="109"/>
      <c r="RQH711" s="109"/>
      <c r="RQI711" s="109"/>
      <c r="RQJ711" s="109"/>
      <c r="RQK711" s="109"/>
      <c r="RQL711" s="109"/>
      <c r="RQM711" s="109"/>
      <c r="RQN711" s="109"/>
      <c r="RQO711" s="109"/>
      <c r="RQP711" s="109"/>
      <c r="RQQ711" s="109"/>
      <c r="RQR711" s="109"/>
      <c r="RQS711" s="109"/>
      <c r="RQT711" s="109"/>
      <c r="RQU711" s="109"/>
      <c r="RQV711" s="109"/>
      <c r="RQW711" s="109"/>
      <c r="RQX711" s="109"/>
      <c r="RQY711" s="109"/>
      <c r="RQZ711" s="109"/>
      <c r="RRA711" s="109"/>
      <c r="RRB711" s="109"/>
      <c r="RRC711" s="109"/>
      <c r="RRD711" s="109"/>
      <c r="RRE711" s="109"/>
      <c r="RRF711" s="109"/>
      <c r="RRG711" s="109"/>
      <c r="RRH711" s="109"/>
      <c r="RRI711" s="109"/>
      <c r="RRJ711" s="109"/>
      <c r="RRK711" s="109"/>
      <c r="RRL711" s="109"/>
      <c r="RRM711" s="109"/>
      <c r="RRN711" s="109"/>
      <c r="RRO711" s="109"/>
      <c r="RRP711" s="109"/>
      <c r="RRQ711" s="109"/>
      <c r="RRR711" s="109"/>
      <c r="RRS711" s="109"/>
      <c r="RRT711" s="109"/>
      <c r="RRU711" s="109"/>
      <c r="RRV711" s="109"/>
      <c r="RRW711" s="109"/>
      <c r="RRX711" s="109"/>
      <c r="RRY711" s="109"/>
      <c r="RRZ711" s="109"/>
      <c r="RSA711" s="109"/>
      <c r="RSB711" s="109"/>
      <c r="RSC711" s="109"/>
      <c r="RSD711" s="109"/>
      <c r="RSE711" s="109"/>
      <c r="RSF711" s="109"/>
      <c r="RSG711" s="109"/>
      <c r="RSH711" s="109"/>
      <c r="RSI711" s="109"/>
      <c r="RSJ711" s="109"/>
      <c r="RSK711" s="109"/>
      <c r="RSL711" s="109"/>
      <c r="RSM711" s="109"/>
      <c r="RSN711" s="109"/>
      <c r="RSO711" s="109"/>
      <c r="RSP711" s="109"/>
      <c r="RSQ711" s="109"/>
      <c r="RSR711" s="109"/>
      <c r="RSS711" s="109"/>
      <c r="RST711" s="109"/>
      <c r="RSU711" s="109"/>
      <c r="RSV711" s="109"/>
      <c r="RSW711" s="109"/>
      <c r="RSX711" s="109"/>
      <c r="RSY711" s="109"/>
      <c r="RSZ711" s="109"/>
      <c r="RTA711" s="109"/>
      <c r="RTB711" s="109"/>
      <c r="RTC711" s="109"/>
      <c r="RTD711" s="109"/>
      <c r="RTE711" s="109"/>
      <c r="RTF711" s="109"/>
      <c r="RTG711" s="109"/>
      <c r="RTH711" s="109"/>
      <c r="RTI711" s="109"/>
      <c r="RTJ711" s="109"/>
      <c r="RTK711" s="109"/>
      <c r="RTL711" s="109"/>
      <c r="RTM711" s="109"/>
      <c r="RTN711" s="109"/>
      <c r="RTO711" s="109"/>
      <c r="RTP711" s="109"/>
      <c r="RTQ711" s="109"/>
      <c r="RTR711" s="109"/>
      <c r="RTS711" s="109"/>
      <c r="RTT711" s="109"/>
      <c r="RTU711" s="109"/>
      <c r="RTV711" s="109"/>
      <c r="RTW711" s="109"/>
      <c r="RTX711" s="109"/>
      <c r="RTY711" s="109"/>
      <c r="RTZ711" s="109"/>
      <c r="RUA711" s="109"/>
      <c r="RUB711" s="109"/>
      <c r="RUC711" s="109"/>
      <c r="RUD711" s="109"/>
      <c r="RUE711" s="109"/>
      <c r="RUF711" s="109"/>
      <c r="RUG711" s="109"/>
      <c r="RUH711" s="109"/>
      <c r="RUI711" s="109"/>
      <c r="RUJ711" s="109"/>
      <c r="RUK711" s="109"/>
      <c r="RUL711" s="109"/>
      <c r="RUM711" s="109"/>
      <c r="RUN711" s="109"/>
      <c r="RUO711" s="109"/>
      <c r="RUP711" s="109"/>
      <c r="RUQ711" s="109"/>
      <c r="RUR711" s="109"/>
      <c r="RUS711" s="109"/>
      <c r="RUT711" s="109"/>
      <c r="RUU711" s="109"/>
      <c r="RUV711" s="109"/>
      <c r="RUW711" s="109"/>
      <c r="RUX711" s="109"/>
      <c r="RUY711" s="109"/>
      <c r="RUZ711" s="109"/>
      <c r="RVA711" s="109"/>
      <c r="RVB711" s="109"/>
      <c r="RVC711" s="109"/>
      <c r="RVD711" s="109"/>
      <c r="RVE711" s="109"/>
      <c r="RVF711" s="109"/>
      <c r="RVG711" s="109"/>
      <c r="RVH711" s="109"/>
      <c r="RVI711" s="109"/>
      <c r="RVJ711" s="109"/>
      <c r="RVK711" s="109"/>
      <c r="RVL711" s="109"/>
      <c r="RVM711" s="109"/>
      <c r="RVN711" s="109"/>
      <c r="RVO711" s="109"/>
      <c r="RVP711" s="109"/>
      <c r="RVQ711" s="109"/>
      <c r="RVR711" s="109"/>
      <c r="RVS711" s="109"/>
      <c r="RVT711" s="109"/>
      <c r="RVU711" s="109"/>
      <c r="RVV711" s="109"/>
      <c r="RVW711" s="109"/>
      <c r="RVX711" s="109"/>
      <c r="RVY711" s="109"/>
      <c r="RVZ711" s="109"/>
      <c r="RWA711" s="109"/>
      <c r="RWB711" s="109"/>
      <c r="RWC711" s="109"/>
      <c r="RWD711" s="109"/>
      <c r="RWE711" s="109"/>
      <c r="RWF711" s="109"/>
      <c r="RWG711" s="109"/>
      <c r="RWH711" s="109"/>
      <c r="RWI711" s="109"/>
      <c r="RWJ711" s="109"/>
      <c r="RWK711" s="109"/>
      <c r="RWL711" s="109"/>
      <c r="RWM711" s="109"/>
      <c r="RWN711" s="109"/>
      <c r="RWO711" s="109"/>
      <c r="RWP711" s="109"/>
      <c r="RWQ711" s="109"/>
      <c r="RWR711" s="109"/>
      <c r="RWS711" s="109"/>
      <c r="RWT711" s="109"/>
      <c r="RWU711" s="109"/>
      <c r="RWV711" s="109"/>
      <c r="RWW711" s="109"/>
      <c r="RWX711" s="109"/>
      <c r="RWY711" s="109"/>
      <c r="RWZ711" s="109"/>
      <c r="RXA711" s="109"/>
      <c r="RXB711" s="109"/>
      <c r="RXC711" s="109"/>
      <c r="RXD711" s="109"/>
      <c r="RXE711" s="109"/>
      <c r="RXF711" s="109"/>
      <c r="RXG711" s="109"/>
      <c r="RXH711" s="109"/>
      <c r="RXI711" s="109"/>
      <c r="RXJ711" s="109"/>
      <c r="RXK711" s="109"/>
      <c r="RXL711" s="109"/>
      <c r="RXM711" s="109"/>
      <c r="RXN711" s="109"/>
      <c r="RXO711" s="109"/>
      <c r="RXP711" s="109"/>
      <c r="RXQ711" s="109"/>
      <c r="RXR711" s="109"/>
      <c r="RXS711" s="109"/>
      <c r="RXT711" s="109"/>
      <c r="RXU711" s="109"/>
      <c r="RXV711" s="109"/>
      <c r="RXW711" s="109"/>
      <c r="RXX711" s="109"/>
      <c r="RXY711" s="109"/>
      <c r="RXZ711" s="109"/>
      <c r="RYA711" s="109"/>
      <c r="RYB711" s="109"/>
      <c r="RYC711" s="109"/>
      <c r="RYD711" s="109"/>
      <c r="RYE711" s="109"/>
      <c r="RYF711" s="109"/>
      <c r="RYG711" s="109"/>
      <c r="RYH711" s="109"/>
      <c r="RYI711" s="109"/>
      <c r="RYJ711" s="109"/>
      <c r="RYK711" s="109"/>
      <c r="RYL711" s="109"/>
      <c r="RYM711" s="109"/>
      <c r="RYN711" s="109"/>
      <c r="RYO711" s="109"/>
      <c r="RYP711" s="109"/>
      <c r="RYQ711" s="109"/>
      <c r="RYR711" s="109"/>
      <c r="RYS711" s="109"/>
      <c r="RYT711" s="109"/>
      <c r="RYU711" s="109"/>
      <c r="RYV711" s="109"/>
      <c r="RYW711" s="109"/>
      <c r="RYX711" s="109"/>
      <c r="RYY711" s="109"/>
      <c r="RYZ711" s="109"/>
      <c r="RZA711" s="109"/>
      <c r="RZB711" s="109"/>
      <c r="RZC711" s="109"/>
      <c r="RZD711" s="109"/>
      <c r="RZE711" s="109"/>
      <c r="RZF711" s="109"/>
      <c r="RZG711" s="109"/>
      <c r="RZH711" s="109"/>
      <c r="RZI711" s="109"/>
      <c r="RZJ711" s="109"/>
      <c r="RZK711" s="109"/>
      <c r="RZL711" s="109"/>
      <c r="RZM711" s="109"/>
      <c r="RZN711" s="109"/>
      <c r="RZO711" s="109"/>
      <c r="RZP711" s="109"/>
      <c r="RZQ711" s="109"/>
      <c r="RZR711" s="109"/>
      <c r="RZS711" s="109"/>
      <c r="RZT711" s="109"/>
      <c r="RZU711" s="109"/>
      <c r="RZV711" s="109"/>
      <c r="RZW711" s="109"/>
      <c r="RZX711" s="109"/>
      <c r="RZY711" s="109"/>
      <c r="RZZ711" s="109"/>
      <c r="SAA711" s="109"/>
      <c r="SAB711" s="109"/>
      <c r="SAC711" s="109"/>
      <c r="SAD711" s="109"/>
      <c r="SAE711" s="109"/>
      <c r="SAF711" s="109"/>
      <c r="SAG711" s="109"/>
      <c r="SAH711" s="109"/>
      <c r="SAI711" s="109"/>
      <c r="SAJ711" s="109"/>
      <c r="SAK711" s="109"/>
      <c r="SAL711" s="109"/>
      <c r="SAM711" s="109"/>
      <c r="SAN711" s="109"/>
      <c r="SAO711" s="109"/>
      <c r="SAP711" s="109"/>
      <c r="SAQ711" s="109"/>
      <c r="SAR711" s="109"/>
      <c r="SAS711" s="109"/>
      <c r="SAT711" s="109"/>
      <c r="SAU711" s="109"/>
      <c r="SAV711" s="109"/>
      <c r="SAW711" s="109"/>
      <c r="SAX711" s="109"/>
      <c r="SAY711" s="109"/>
      <c r="SAZ711" s="109"/>
      <c r="SBA711" s="109"/>
      <c r="SBB711" s="109"/>
      <c r="SBC711" s="109"/>
      <c r="SBD711" s="109"/>
      <c r="SBE711" s="109"/>
      <c r="SBF711" s="109"/>
      <c r="SBG711" s="109"/>
      <c r="SBH711" s="109"/>
      <c r="SBI711" s="109"/>
      <c r="SBJ711" s="109"/>
      <c r="SBK711" s="109"/>
      <c r="SBL711" s="109"/>
      <c r="SBM711" s="109"/>
      <c r="SBN711" s="109"/>
      <c r="SBO711" s="109"/>
      <c r="SBP711" s="109"/>
      <c r="SBQ711" s="109"/>
      <c r="SBR711" s="109"/>
      <c r="SBS711" s="109"/>
      <c r="SBT711" s="109"/>
      <c r="SBU711" s="109"/>
      <c r="SBV711" s="109"/>
      <c r="SBW711" s="109"/>
      <c r="SBX711" s="109"/>
      <c r="SBY711" s="109"/>
      <c r="SBZ711" s="109"/>
      <c r="SCA711" s="109"/>
      <c r="SCB711" s="109"/>
      <c r="SCC711" s="109"/>
      <c r="SCD711" s="109"/>
      <c r="SCE711" s="109"/>
      <c r="SCF711" s="109"/>
      <c r="SCG711" s="109"/>
      <c r="SCH711" s="109"/>
      <c r="SCI711" s="109"/>
      <c r="SCJ711" s="109"/>
      <c r="SCK711" s="109"/>
      <c r="SCL711" s="109"/>
      <c r="SCM711" s="109"/>
      <c r="SCN711" s="109"/>
      <c r="SCO711" s="109"/>
      <c r="SCP711" s="109"/>
      <c r="SCQ711" s="109"/>
      <c r="SCR711" s="109"/>
      <c r="SCS711" s="109"/>
      <c r="SCT711" s="109"/>
      <c r="SCU711" s="109"/>
      <c r="SCV711" s="109"/>
      <c r="SCW711" s="109"/>
      <c r="SCX711" s="109"/>
      <c r="SCY711" s="109"/>
      <c r="SCZ711" s="109"/>
      <c r="SDA711" s="109"/>
      <c r="SDB711" s="109"/>
      <c r="SDC711" s="109"/>
      <c r="SDD711" s="109"/>
      <c r="SDE711" s="109"/>
      <c r="SDF711" s="109"/>
      <c r="SDG711" s="109"/>
      <c r="SDH711" s="109"/>
      <c r="SDI711" s="109"/>
      <c r="SDJ711" s="109"/>
      <c r="SDK711" s="109"/>
      <c r="SDL711" s="109"/>
      <c r="SDM711" s="109"/>
      <c r="SDN711" s="109"/>
      <c r="SDO711" s="109"/>
      <c r="SDP711" s="109"/>
      <c r="SDQ711" s="109"/>
      <c r="SDR711" s="109"/>
      <c r="SDS711" s="109"/>
      <c r="SDT711" s="109"/>
      <c r="SDU711" s="109"/>
      <c r="SDV711" s="109"/>
      <c r="SDW711" s="109"/>
      <c r="SDX711" s="109"/>
      <c r="SDY711" s="109"/>
      <c r="SDZ711" s="109"/>
      <c r="SEA711" s="109"/>
      <c r="SEB711" s="109"/>
      <c r="SEC711" s="109"/>
      <c r="SED711" s="109"/>
      <c r="SEE711" s="109"/>
      <c r="SEF711" s="109"/>
      <c r="SEG711" s="109"/>
      <c r="SEH711" s="109"/>
      <c r="SEI711" s="109"/>
      <c r="SEJ711" s="109"/>
      <c r="SEK711" s="109"/>
      <c r="SEL711" s="109"/>
      <c r="SEM711" s="109"/>
      <c r="SEN711" s="109"/>
      <c r="SEO711" s="109"/>
      <c r="SEP711" s="109"/>
      <c r="SEQ711" s="109"/>
      <c r="SER711" s="109"/>
      <c r="SES711" s="109"/>
      <c r="SET711" s="109"/>
      <c r="SEU711" s="109"/>
      <c r="SEV711" s="109"/>
      <c r="SEW711" s="109"/>
      <c r="SEX711" s="109"/>
      <c r="SEY711" s="109"/>
      <c r="SEZ711" s="109"/>
      <c r="SFA711" s="109"/>
      <c r="SFB711" s="109"/>
      <c r="SFC711" s="109"/>
      <c r="SFD711" s="109"/>
      <c r="SFE711" s="109"/>
      <c r="SFF711" s="109"/>
      <c r="SFG711" s="109"/>
      <c r="SFH711" s="109"/>
      <c r="SFI711" s="109"/>
      <c r="SFJ711" s="109"/>
      <c r="SFK711" s="109"/>
      <c r="SFL711" s="109"/>
      <c r="SFM711" s="109"/>
      <c r="SFN711" s="109"/>
      <c r="SFO711" s="109"/>
      <c r="SFP711" s="109"/>
      <c r="SFQ711" s="109"/>
      <c r="SFR711" s="109"/>
      <c r="SFS711" s="109"/>
      <c r="SFT711" s="109"/>
      <c r="SFU711" s="109"/>
      <c r="SFV711" s="109"/>
      <c r="SFW711" s="109"/>
      <c r="SFX711" s="109"/>
      <c r="SFY711" s="109"/>
      <c r="SFZ711" s="109"/>
      <c r="SGA711" s="109"/>
      <c r="SGB711" s="109"/>
      <c r="SGC711" s="109"/>
      <c r="SGD711" s="109"/>
      <c r="SGE711" s="109"/>
      <c r="SGF711" s="109"/>
      <c r="SGG711" s="109"/>
      <c r="SGH711" s="109"/>
      <c r="SGI711" s="109"/>
      <c r="SGJ711" s="109"/>
      <c r="SGK711" s="109"/>
      <c r="SGL711" s="109"/>
      <c r="SGM711" s="109"/>
      <c r="SGN711" s="109"/>
      <c r="SGO711" s="109"/>
      <c r="SGP711" s="109"/>
      <c r="SGQ711" s="109"/>
      <c r="SGR711" s="109"/>
      <c r="SGS711" s="109"/>
      <c r="SGT711" s="109"/>
      <c r="SGU711" s="109"/>
      <c r="SGV711" s="109"/>
      <c r="SGW711" s="109"/>
      <c r="SGX711" s="109"/>
      <c r="SGY711" s="109"/>
      <c r="SGZ711" s="109"/>
      <c r="SHA711" s="109"/>
      <c r="SHB711" s="109"/>
      <c r="SHC711" s="109"/>
      <c r="SHD711" s="109"/>
      <c r="SHE711" s="109"/>
      <c r="SHF711" s="109"/>
      <c r="SHG711" s="109"/>
      <c r="SHH711" s="109"/>
      <c r="SHI711" s="109"/>
      <c r="SHJ711" s="109"/>
      <c r="SHK711" s="109"/>
      <c r="SHL711" s="109"/>
      <c r="SHM711" s="109"/>
      <c r="SHN711" s="109"/>
      <c r="SHO711" s="109"/>
      <c r="SHP711" s="109"/>
      <c r="SHQ711" s="109"/>
      <c r="SHR711" s="109"/>
      <c r="SHS711" s="109"/>
      <c r="SHT711" s="109"/>
      <c r="SHU711" s="109"/>
      <c r="SHV711" s="109"/>
      <c r="SHW711" s="109"/>
      <c r="SHX711" s="109"/>
      <c r="SHY711" s="109"/>
      <c r="SHZ711" s="109"/>
      <c r="SIA711" s="109"/>
      <c r="SIB711" s="109"/>
      <c r="SIC711" s="109"/>
      <c r="SID711" s="109"/>
      <c r="SIE711" s="109"/>
      <c r="SIF711" s="109"/>
      <c r="SIG711" s="109"/>
      <c r="SIH711" s="109"/>
      <c r="SII711" s="109"/>
      <c r="SIJ711" s="109"/>
      <c r="SIK711" s="109"/>
      <c r="SIL711" s="109"/>
      <c r="SIM711" s="109"/>
      <c r="SIN711" s="109"/>
      <c r="SIO711" s="109"/>
      <c r="SIP711" s="109"/>
      <c r="SIQ711" s="109"/>
      <c r="SIR711" s="109"/>
      <c r="SIS711" s="109"/>
      <c r="SIT711" s="109"/>
      <c r="SIU711" s="109"/>
      <c r="SIV711" s="109"/>
      <c r="SIW711" s="109"/>
      <c r="SIX711" s="109"/>
      <c r="SIY711" s="109"/>
      <c r="SIZ711" s="109"/>
      <c r="SJA711" s="109"/>
      <c r="SJB711" s="109"/>
      <c r="SJC711" s="109"/>
      <c r="SJD711" s="109"/>
      <c r="SJE711" s="109"/>
      <c r="SJF711" s="109"/>
      <c r="SJG711" s="109"/>
      <c r="SJH711" s="109"/>
      <c r="SJI711" s="109"/>
      <c r="SJJ711" s="109"/>
      <c r="SJK711" s="109"/>
      <c r="SJL711" s="109"/>
      <c r="SJM711" s="109"/>
      <c r="SJN711" s="109"/>
      <c r="SJO711" s="109"/>
      <c r="SJP711" s="109"/>
      <c r="SJQ711" s="109"/>
      <c r="SJR711" s="109"/>
      <c r="SJS711" s="109"/>
      <c r="SJT711" s="109"/>
      <c r="SJU711" s="109"/>
      <c r="SJV711" s="109"/>
      <c r="SJW711" s="109"/>
      <c r="SJX711" s="109"/>
      <c r="SJY711" s="109"/>
      <c r="SJZ711" s="109"/>
      <c r="SKA711" s="109"/>
      <c r="SKB711" s="109"/>
      <c r="SKC711" s="109"/>
      <c r="SKD711" s="109"/>
      <c r="SKE711" s="109"/>
      <c r="SKF711" s="109"/>
      <c r="SKG711" s="109"/>
      <c r="SKH711" s="109"/>
      <c r="SKI711" s="109"/>
      <c r="SKJ711" s="109"/>
      <c r="SKK711" s="109"/>
      <c r="SKL711" s="109"/>
      <c r="SKM711" s="109"/>
      <c r="SKN711" s="109"/>
      <c r="SKO711" s="109"/>
      <c r="SKP711" s="109"/>
      <c r="SKQ711" s="109"/>
      <c r="SKR711" s="109"/>
      <c r="SKS711" s="109"/>
      <c r="SKT711" s="109"/>
      <c r="SKU711" s="109"/>
      <c r="SKV711" s="109"/>
      <c r="SKW711" s="109"/>
      <c r="SKX711" s="109"/>
      <c r="SKY711" s="109"/>
      <c r="SKZ711" s="109"/>
      <c r="SLA711" s="109"/>
      <c r="SLB711" s="109"/>
      <c r="SLC711" s="109"/>
      <c r="SLD711" s="109"/>
      <c r="SLE711" s="109"/>
      <c r="SLF711" s="109"/>
      <c r="SLG711" s="109"/>
      <c r="SLH711" s="109"/>
      <c r="SLI711" s="109"/>
      <c r="SLJ711" s="109"/>
      <c r="SLK711" s="109"/>
      <c r="SLL711" s="109"/>
      <c r="SLM711" s="109"/>
      <c r="SLN711" s="109"/>
      <c r="SLO711" s="109"/>
      <c r="SLP711" s="109"/>
      <c r="SLQ711" s="109"/>
      <c r="SLR711" s="109"/>
      <c r="SLS711" s="109"/>
      <c r="SLT711" s="109"/>
      <c r="SLU711" s="109"/>
      <c r="SLV711" s="109"/>
      <c r="SLW711" s="109"/>
      <c r="SLX711" s="109"/>
      <c r="SLY711" s="109"/>
      <c r="SLZ711" s="109"/>
      <c r="SMA711" s="109"/>
      <c r="SMB711" s="109"/>
      <c r="SMC711" s="109"/>
      <c r="SMD711" s="109"/>
      <c r="SME711" s="109"/>
      <c r="SMF711" s="109"/>
      <c r="SMG711" s="109"/>
      <c r="SMH711" s="109"/>
      <c r="SMI711" s="109"/>
      <c r="SMJ711" s="109"/>
      <c r="SMK711" s="109"/>
      <c r="SML711" s="109"/>
      <c r="SMM711" s="109"/>
      <c r="SMN711" s="109"/>
      <c r="SMO711" s="109"/>
      <c r="SMP711" s="109"/>
      <c r="SMQ711" s="109"/>
      <c r="SMR711" s="109"/>
      <c r="SMS711" s="109"/>
      <c r="SMT711" s="109"/>
      <c r="SMU711" s="109"/>
      <c r="SMV711" s="109"/>
      <c r="SMW711" s="109"/>
      <c r="SMX711" s="109"/>
      <c r="SMY711" s="109"/>
      <c r="SMZ711" s="109"/>
      <c r="SNA711" s="109"/>
      <c r="SNB711" s="109"/>
      <c r="SNC711" s="109"/>
      <c r="SND711" s="109"/>
      <c r="SNE711" s="109"/>
      <c r="SNF711" s="109"/>
      <c r="SNG711" s="109"/>
      <c r="SNH711" s="109"/>
      <c r="SNI711" s="109"/>
      <c r="SNJ711" s="109"/>
      <c r="SNK711" s="109"/>
      <c r="SNL711" s="109"/>
      <c r="SNM711" s="109"/>
      <c r="SNN711" s="109"/>
      <c r="SNO711" s="109"/>
      <c r="SNP711" s="109"/>
      <c r="SNQ711" s="109"/>
      <c r="SNR711" s="109"/>
      <c r="SNS711" s="109"/>
      <c r="SNT711" s="109"/>
      <c r="SNU711" s="109"/>
      <c r="SNV711" s="109"/>
      <c r="SNW711" s="109"/>
      <c r="SNX711" s="109"/>
      <c r="SNY711" s="109"/>
      <c r="SNZ711" s="109"/>
      <c r="SOA711" s="109"/>
      <c r="SOB711" s="109"/>
      <c r="SOC711" s="109"/>
      <c r="SOD711" s="109"/>
      <c r="SOE711" s="109"/>
      <c r="SOF711" s="109"/>
      <c r="SOG711" s="109"/>
      <c r="SOH711" s="109"/>
      <c r="SOI711" s="109"/>
      <c r="SOJ711" s="109"/>
      <c r="SOK711" s="109"/>
      <c r="SOL711" s="109"/>
      <c r="SOM711" s="109"/>
      <c r="SON711" s="109"/>
      <c r="SOO711" s="109"/>
      <c r="SOP711" s="109"/>
      <c r="SOQ711" s="109"/>
      <c r="SOR711" s="109"/>
      <c r="SOS711" s="109"/>
      <c r="SOT711" s="109"/>
      <c r="SOU711" s="109"/>
      <c r="SOV711" s="109"/>
      <c r="SOW711" s="109"/>
      <c r="SOX711" s="109"/>
      <c r="SOY711" s="109"/>
      <c r="SOZ711" s="109"/>
      <c r="SPA711" s="109"/>
      <c r="SPB711" s="109"/>
      <c r="SPC711" s="109"/>
      <c r="SPD711" s="109"/>
      <c r="SPE711" s="109"/>
      <c r="SPF711" s="109"/>
      <c r="SPG711" s="109"/>
      <c r="SPH711" s="109"/>
      <c r="SPI711" s="109"/>
      <c r="SPJ711" s="109"/>
      <c r="SPK711" s="109"/>
      <c r="SPL711" s="109"/>
      <c r="SPM711" s="109"/>
      <c r="SPN711" s="109"/>
      <c r="SPO711" s="109"/>
      <c r="SPP711" s="109"/>
      <c r="SPQ711" s="109"/>
      <c r="SPR711" s="109"/>
      <c r="SPS711" s="109"/>
      <c r="SPT711" s="109"/>
      <c r="SPU711" s="109"/>
      <c r="SPV711" s="109"/>
      <c r="SPW711" s="109"/>
      <c r="SPX711" s="109"/>
      <c r="SPY711" s="109"/>
      <c r="SPZ711" s="109"/>
      <c r="SQA711" s="109"/>
      <c r="SQB711" s="109"/>
      <c r="SQC711" s="109"/>
      <c r="SQD711" s="109"/>
      <c r="SQE711" s="109"/>
      <c r="SQF711" s="109"/>
      <c r="SQG711" s="109"/>
      <c r="SQH711" s="109"/>
      <c r="SQI711" s="109"/>
      <c r="SQJ711" s="109"/>
      <c r="SQK711" s="109"/>
      <c r="SQL711" s="109"/>
      <c r="SQM711" s="109"/>
      <c r="SQN711" s="109"/>
      <c r="SQO711" s="109"/>
      <c r="SQP711" s="109"/>
      <c r="SQQ711" s="109"/>
      <c r="SQR711" s="109"/>
      <c r="SQS711" s="109"/>
      <c r="SQT711" s="109"/>
      <c r="SQU711" s="109"/>
      <c r="SQV711" s="109"/>
      <c r="SQW711" s="109"/>
      <c r="SQX711" s="109"/>
      <c r="SQY711" s="109"/>
      <c r="SQZ711" s="109"/>
      <c r="SRA711" s="109"/>
      <c r="SRB711" s="109"/>
      <c r="SRC711" s="109"/>
      <c r="SRD711" s="109"/>
      <c r="SRE711" s="109"/>
      <c r="SRF711" s="109"/>
      <c r="SRG711" s="109"/>
      <c r="SRH711" s="109"/>
      <c r="SRI711" s="109"/>
      <c r="SRJ711" s="109"/>
      <c r="SRK711" s="109"/>
      <c r="SRL711" s="109"/>
      <c r="SRM711" s="109"/>
      <c r="SRN711" s="109"/>
      <c r="SRO711" s="109"/>
      <c r="SRP711" s="109"/>
      <c r="SRQ711" s="109"/>
      <c r="SRR711" s="109"/>
      <c r="SRS711" s="109"/>
      <c r="SRT711" s="109"/>
      <c r="SRU711" s="109"/>
      <c r="SRV711" s="109"/>
      <c r="SRW711" s="109"/>
      <c r="SRX711" s="109"/>
      <c r="SRY711" s="109"/>
      <c r="SRZ711" s="109"/>
      <c r="SSA711" s="109"/>
      <c r="SSB711" s="109"/>
      <c r="SSC711" s="109"/>
      <c r="SSD711" s="109"/>
      <c r="SSE711" s="109"/>
      <c r="SSF711" s="109"/>
      <c r="SSG711" s="109"/>
      <c r="SSH711" s="109"/>
      <c r="SSI711" s="109"/>
      <c r="SSJ711" s="109"/>
      <c r="SSK711" s="109"/>
      <c r="SSL711" s="109"/>
      <c r="SSM711" s="109"/>
      <c r="SSN711" s="109"/>
      <c r="SSO711" s="109"/>
      <c r="SSP711" s="109"/>
      <c r="SSQ711" s="109"/>
      <c r="SSR711" s="109"/>
      <c r="SSS711" s="109"/>
      <c r="SST711" s="109"/>
      <c r="SSU711" s="109"/>
      <c r="SSV711" s="109"/>
      <c r="SSW711" s="109"/>
      <c r="SSX711" s="109"/>
      <c r="SSY711" s="109"/>
      <c r="SSZ711" s="109"/>
      <c r="STA711" s="109"/>
      <c r="STB711" s="109"/>
      <c r="STC711" s="109"/>
      <c r="STD711" s="109"/>
      <c r="STE711" s="109"/>
      <c r="STF711" s="109"/>
      <c r="STG711" s="109"/>
      <c r="STH711" s="109"/>
      <c r="STI711" s="109"/>
      <c r="STJ711" s="109"/>
      <c r="STK711" s="109"/>
      <c r="STL711" s="109"/>
      <c r="STM711" s="109"/>
      <c r="STN711" s="109"/>
      <c r="STO711" s="109"/>
      <c r="STP711" s="109"/>
      <c r="STQ711" s="109"/>
      <c r="STR711" s="109"/>
      <c r="STS711" s="109"/>
      <c r="STT711" s="109"/>
      <c r="STU711" s="109"/>
      <c r="STV711" s="109"/>
      <c r="STW711" s="109"/>
      <c r="STX711" s="109"/>
      <c r="STY711" s="109"/>
      <c r="STZ711" s="109"/>
      <c r="SUA711" s="109"/>
      <c r="SUB711" s="109"/>
      <c r="SUC711" s="109"/>
      <c r="SUD711" s="109"/>
      <c r="SUE711" s="109"/>
      <c r="SUF711" s="109"/>
      <c r="SUG711" s="109"/>
      <c r="SUH711" s="109"/>
      <c r="SUI711" s="109"/>
      <c r="SUJ711" s="109"/>
      <c r="SUK711" s="109"/>
      <c r="SUL711" s="109"/>
      <c r="SUM711" s="109"/>
      <c r="SUN711" s="109"/>
      <c r="SUO711" s="109"/>
      <c r="SUP711" s="109"/>
      <c r="SUQ711" s="109"/>
      <c r="SUR711" s="109"/>
      <c r="SUS711" s="109"/>
      <c r="SUT711" s="109"/>
      <c r="SUU711" s="109"/>
      <c r="SUV711" s="109"/>
      <c r="SUW711" s="109"/>
      <c r="SUX711" s="109"/>
      <c r="SUY711" s="109"/>
      <c r="SUZ711" s="109"/>
      <c r="SVA711" s="109"/>
      <c r="SVB711" s="109"/>
      <c r="SVC711" s="109"/>
      <c r="SVD711" s="109"/>
      <c r="SVE711" s="109"/>
      <c r="SVF711" s="109"/>
      <c r="SVG711" s="109"/>
      <c r="SVH711" s="109"/>
      <c r="SVI711" s="109"/>
      <c r="SVJ711" s="109"/>
      <c r="SVK711" s="109"/>
      <c r="SVL711" s="109"/>
      <c r="SVM711" s="109"/>
      <c r="SVN711" s="109"/>
      <c r="SVO711" s="109"/>
      <c r="SVP711" s="109"/>
      <c r="SVQ711" s="109"/>
      <c r="SVR711" s="109"/>
      <c r="SVS711" s="109"/>
      <c r="SVT711" s="109"/>
      <c r="SVU711" s="109"/>
      <c r="SVV711" s="109"/>
      <c r="SVW711" s="109"/>
      <c r="SVX711" s="109"/>
      <c r="SVY711" s="109"/>
      <c r="SVZ711" s="109"/>
      <c r="SWA711" s="109"/>
      <c r="SWB711" s="109"/>
      <c r="SWC711" s="109"/>
      <c r="SWD711" s="109"/>
      <c r="SWE711" s="109"/>
      <c r="SWF711" s="109"/>
      <c r="SWG711" s="109"/>
      <c r="SWH711" s="109"/>
      <c r="SWI711" s="109"/>
      <c r="SWJ711" s="109"/>
      <c r="SWK711" s="109"/>
      <c r="SWL711" s="109"/>
      <c r="SWM711" s="109"/>
      <c r="SWN711" s="109"/>
      <c r="SWO711" s="109"/>
      <c r="SWP711" s="109"/>
      <c r="SWQ711" s="109"/>
      <c r="SWR711" s="109"/>
      <c r="SWS711" s="109"/>
      <c r="SWT711" s="109"/>
      <c r="SWU711" s="109"/>
      <c r="SWV711" s="109"/>
      <c r="SWW711" s="109"/>
      <c r="SWX711" s="109"/>
      <c r="SWY711" s="109"/>
      <c r="SWZ711" s="109"/>
      <c r="SXA711" s="109"/>
      <c r="SXB711" s="109"/>
      <c r="SXC711" s="109"/>
      <c r="SXD711" s="109"/>
      <c r="SXE711" s="109"/>
      <c r="SXF711" s="109"/>
      <c r="SXG711" s="109"/>
      <c r="SXH711" s="109"/>
      <c r="SXI711" s="109"/>
      <c r="SXJ711" s="109"/>
      <c r="SXK711" s="109"/>
      <c r="SXL711" s="109"/>
      <c r="SXM711" s="109"/>
      <c r="SXN711" s="109"/>
      <c r="SXO711" s="109"/>
      <c r="SXP711" s="109"/>
      <c r="SXQ711" s="109"/>
      <c r="SXR711" s="109"/>
      <c r="SXS711" s="109"/>
      <c r="SXT711" s="109"/>
      <c r="SXU711" s="109"/>
      <c r="SXV711" s="109"/>
      <c r="SXW711" s="109"/>
      <c r="SXX711" s="109"/>
      <c r="SXY711" s="109"/>
      <c r="SXZ711" s="109"/>
      <c r="SYA711" s="109"/>
      <c r="SYB711" s="109"/>
      <c r="SYC711" s="109"/>
      <c r="SYD711" s="109"/>
      <c r="SYE711" s="109"/>
      <c r="SYF711" s="109"/>
      <c r="SYG711" s="109"/>
      <c r="SYH711" s="109"/>
      <c r="SYI711" s="109"/>
      <c r="SYJ711" s="109"/>
      <c r="SYK711" s="109"/>
      <c r="SYL711" s="109"/>
      <c r="SYM711" s="109"/>
      <c r="SYN711" s="109"/>
      <c r="SYO711" s="109"/>
      <c r="SYP711" s="109"/>
      <c r="SYQ711" s="109"/>
      <c r="SYR711" s="109"/>
      <c r="SYS711" s="109"/>
      <c r="SYT711" s="109"/>
      <c r="SYU711" s="109"/>
      <c r="SYV711" s="109"/>
      <c r="SYW711" s="109"/>
      <c r="SYX711" s="109"/>
      <c r="SYY711" s="109"/>
      <c r="SYZ711" s="109"/>
      <c r="SZA711" s="109"/>
      <c r="SZB711" s="109"/>
      <c r="SZC711" s="109"/>
      <c r="SZD711" s="109"/>
      <c r="SZE711" s="109"/>
      <c r="SZF711" s="109"/>
      <c r="SZG711" s="109"/>
      <c r="SZH711" s="109"/>
      <c r="SZI711" s="109"/>
      <c r="SZJ711" s="109"/>
      <c r="SZK711" s="109"/>
      <c r="SZL711" s="109"/>
      <c r="SZM711" s="109"/>
      <c r="SZN711" s="109"/>
      <c r="SZO711" s="109"/>
      <c r="SZP711" s="109"/>
      <c r="SZQ711" s="109"/>
      <c r="SZR711" s="109"/>
      <c r="SZS711" s="109"/>
      <c r="SZT711" s="109"/>
      <c r="SZU711" s="109"/>
      <c r="SZV711" s="109"/>
      <c r="SZW711" s="109"/>
      <c r="SZX711" s="109"/>
      <c r="SZY711" s="109"/>
      <c r="SZZ711" s="109"/>
      <c r="TAA711" s="109"/>
      <c r="TAB711" s="109"/>
      <c r="TAC711" s="109"/>
      <c r="TAD711" s="109"/>
      <c r="TAE711" s="109"/>
      <c r="TAF711" s="109"/>
      <c r="TAG711" s="109"/>
      <c r="TAH711" s="109"/>
      <c r="TAI711" s="109"/>
      <c r="TAJ711" s="109"/>
      <c r="TAK711" s="109"/>
      <c r="TAL711" s="109"/>
      <c r="TAM711" s="109"/>
      <c r="TAN711" s="109"/>
      <c r="TAO711" s="109"/>
      <c r="TAP711" s="109"/>
      <c r="TAQ711" s="109"/>
      <c r="TAR711" s="109"/>
      <c r="TAS711" s="109"/>
      <c r="TAT711" s="109"/>
      <c r="TAU711" s="109"/>
      <c r="TAV711" s="109"/>
      <c r="TAW711" s="109"/>
      <c r="TAX711" s="109"/>
      <c r="TAY711" s="109"/>
      <c r="TAZ711" s="109"/>
      <c r="TBA711" s="109"/>
      <c r="TBB711" s="109"/>
      <c r="TBC711" s="109"/>
      <c r="TBD711" s="109"/>
      <c r="TBE711" s="109"/>
      <c r="TBF711" s="109"/>
      <c r="TBG711" s="109"/>
      <c r="TBH711" s="109"/>
      <c r="TBI711" s="109"/>
      <c r="TBJ711" s="109"/>
      <c r="TBK711" s="109"/>
      <c r="TBL711" s="109"/>
      <c r="TBM711" s="109"/>
      <c r="TBN711" s="109"/>
      <c r="TBO711" s="109"/>
      <c r="TBP711" s="109"/>
      <c r="TBQ711" s="109"/>
      <c r="TBR711" s="109"/>
      <c r="TBS711" s="109"/>
      <c r="TBT711" s="109"/>
      <c r="TBU711" s="109"/>
      <c r="TBV711" s="109"/>
      <c r="TBW711" s="109"/>
      <c r="TBX711" s="109"/>
      <c r="TBY711" s="109"/>
      <c r="TBZ711" s="109"/>
      <c r="TCA711" s="109"/>
      <c r="TCB711" s="109"/>
      <c r="TCC711" s="109"/>
      <c r="TCD711" s="109"/>
      <c r="TCE711" s="109"/>
      <c r="TCF711" s="109"/>
      <c r="TCG711" s="109"/>
      <c r="TCH711" s="109"/>
      <c r="TCI711" s="109"/>
      <c r="TCJ711" s="109"/>
      <c r="TCK711" s="109"/>
      <c r="TCL711" s="109"/>
      <c r="TCM711" s="109"/>
      <c r="TCN711" s="109"/>
      <c r="TCO711" s="109"/>
      <c r="TCP711" s="109"/>
      <c r="TCQ711" s="109"/>
      <c r="TCR711" s="109"/>
      <c r="TCS711" s="109"/>
      <c r="TCT711" s="109"/>
      <c r="TCU711" s="109"/>
      <c r="TCV711" s="109"/>
      <c r="TCW711" s="109"/>
      <c r="TCX711" s="109"/>
      <c r="TCY711" s="109"/>
      <c r="TCZ711" s="109"/>
      <c r="TDA711" s="109"/>
      <c r="TDB711" s="109"/>
      <c r="TDC711" s="109"/>
      <c r="TDD711" s="109"/>
      <c r="TDE711" s="109"/>
      <c r="TDF711" s="109"/>
      <c r="TDG711" s="109"/>
      <c r="TDH711" s="109"/>
      <c r="TDI711" s="109"/>
      <c r="TDJ711" s="109"/>
      <c r="TDK711" s="109"/>
      <c r="TDL711" s="109"/>
      <c r="TDM711" s="109"/>
      <c r="TDN711" s="109"/>
      <c r="TDO711" s="109"/>
      <c r="TDP711" s="109"/>
      <c r="TDQ711" s="109"/>
      <c r="TDR711" s="109"/>
      <c r="TDS711" s="109"/>
      <c r="TDT711" s="109"/>
      <c r="TDU711" s="109"/>
      <c r="TDV711" s="109"/>
      <c r="TDW711" s="109"/>
      <c r="TDX711" s="109"/>
      <c r="TDY711" s="109"/>
      <c r="TDZ711" s="109"/>
      <c r="TEA711" s="109"/>
      <c r="TEB711" s="109"/>
      <c r="TEC711" s="109"/>
      <c r="TED711" s="109"/>
      <c r="TEE711" s="109"/>
      <c r="TEF711" s="109"/>
      <c r="TEG711" s="109"/>
      <c r="TEH711" s="109"/>
      <c r="TEI711" s="109"/>
      <c r="TEJ711" s="109"/>
      <c r="TEK711" s="109"/>
      <c r="TEL711" s="109"/>
      <c r="TEM711" s="109"/>
      <c r="TEN711" s="109"/>
      <c r="TEO711" s="109"/>
      <c r="TEP711" s="109"/>
      <c r="TEQ711" s="109"/>
      <c r="TER711" s="109"/>
      <c r="TES711" s="109"/>
      <c r="TET711" s="109"/>
      <c r="TEU711" s="109"/>
      <c r="TEV711" s="109"/>
      <c r="TEW711" s="109"/>
      <c r="TEX711" s="109"/>
      <c r="TEY711" s="109"/>
      <c r="TEZ711" s="109"/>
      <c r="TFA711" s="109"/>
      <c r="TFB711" s="109"/>
      <c r="TFC711" s="109"/>
      <c r="TFD711" s="109"/>
      <c r="TFE711" s="109"/>
      <c r="TFF711" s="109"/>
      <c r="TFG711" s="109"/>
      <c r="TFH711" s="109"/>
      <c r="TFI711" s="109"/>
      <c r="TFJ711" s="109"/>
      <c r="TFK711" s="109"/>
      <c r="TFL711" s="109"/>
      <c r="TFM711" s="109"/>
      <c r="TFN711" s="109"/>
      <c r="TFO711" s="109"/>
      <c r="TFP711" s="109"/>
      <c r="TFQ711" s="109"/>
      <c r="TFR711" s="109"/>
      <c r="TFS711" s="109"/>
      <c r="TFT711" s="109"/>
      <c r="TFU711" s="109"/>
      <c r="TFV711" s="109"/>
      <c r="TFW711" s="109"/>
      <c r="TFX711" s="109"/>
      <c r="TFY711" s="109"/>
      <c r="TFZ711" s="109"/>
      <c r="TGA711" s="109"/>
      <c r="TGB711" s="109"/>
      <c r="TGC711" s="109"/>
      <c r="TGD711" s="109"/>
      <c r="TGE711" s="109"/>
      <c r="TGF711" s="109"/>
      <c r="TGG711" s="109"/>
      <c r="TGH711" s="109"/>
      <c r="TGI711" s="109"/>
      <c r="TGJ711" s="109"/>
      <c r="TGK711" s="109"/>
      <c r="TGL711" s="109"/>
      <c r="TGM711" s="109"/>
      <c r="TGN711" s="109"/>
      <c r="TGO711" s="109"/>
      <c r="TGP711" s="109"/>
      <c r="TGQ711" s="109"/>
      <c r="TGR711" s="109"/>
      <c r="TGS711" s="109"/>
      <c r="TGT711" s="109"/>
      <c r="TGU711" s="109"/>
      <c r="TGV711" s="109"/>
      <c r="TGW711" s="109"/>
      <c r="TGX711" s="109"/>
      <c r="TGY711" s="109"/>
      <c r="TGZ711" s="109"/>
      <c r="THA711" s="109"/>
      <c r="THB711" s="109"/>
      <c r="THC711" s="109"/>
      <c r="THD711" s="109"/>
      <c r="THE711" s="109"/>
      <c r="THF711" s="109"/>
      <c r="THG711" s="109"/>
      <c r="THH711" s="109"/>
      <c r="THI711" s="109"/>
      <c r="THJ711" s="109"/>
      <c r="THK711" s="109"/>
      <c r="THL711" s="109"/>
      <c r="THM711" s="109"/>
      <c r="THN711" s="109"/>
      <c r="THO711" s="109"/>
      <c r="THP711" s="109"/>
      <c r="THQ711" s="109"/>
      <c r="THR711" s="109"/>
      <c r="THS711" s="109"/>
      <c r="THT711" s="109"/>
      <c r="THU711" s="109"/>
      <c r="THV711" s="109"/>
      <c r="THW711" s="109"/>
      <c r="THX711" s="109"/>
      <c r="THY711" s="109"/>
      <c r="THZ711" s="109"/>
      <c r="TIA711" s="109"/>
      <c r="TIB711" s="109"/>
      <c r="TIC711" s="109"/>
      <c r="TID711" s="109"/>
      <c r="TIE711" s="109"/>
      <c r="TIF711" s="109"/>
      <c r="TIG711" s="109"/>
      <c r="TIH711" s="109"/>
      <c r="TII711" s="109"/>
      <c r="TIJ711" s="109"/>
      <c r="TIK711" s="109"/>
      <c r="TIL711" s="109"/>
      <c r="TIM711" s="109"/>
      <c r="TIN711" s="109"/>
      <c r="TIO711" s="109"/>
      <c r="TIP711" s="109"/>
      <c r="TIQ711" s="109"/>
      <c r="TIR711" s="109"/>
      <c r="TIS711" s="109"/>
      <c r="TIT711" s="109"/>
      <c r="TIU711" s="109"/>
      <c r="TIV711" s="109"/>
      <c r="TIW711" s="109"/>
      <c r="TIX711" s="109"/>
      <c r="TIY711" s="109"/>
      <c r="TIZ711" s="109"/>
      <c r="TJA711" s="109"/>
      <c r="TJB711" s="109"/>
      <c r="TJC711" s="109"/>
      <c r="TJD711" s="109"/>
      <c r="TJE711" s="109"/>
      <c r="TJF711" s="109"/>
      <c r="TJG711" s="109"/>
      <c r="TJH711" s="109"/>
      <c r="TJI711" s="109"/>
      <c r="TJJ711" s="109"/>
      <c r="TJK711" s="109"/>
      <c r="TJL711" s="109"/>
      <c r="TJM711" s="109"/>
      <c r="TJN711" s="109"/>
      <c r="TJO711" s="109"/>
      <c r="TJP711" s="109"/>
      <c r="TJQ711" s="109"/>
      <c r="TJR711" s="109"/>
      <c r="TJS711" s="109"/>
      <c r="TJT711" s="109"/>
      <c r="TJU711" s="109"/>
      <c r="TJV711" s="109"/>
      <c r="TJW711" s="109"/>
      <c r="TJX711" s="109"/>
      <c r="TJY711" s="109"/>
      <c r="TJZ711" s="109"/>
      <c r="TKA711" s="109"/>
      <c r="TKB711" s="109"/>
      <c r="TKC711" s="109"/>
      <c r="TKD711" s="109"/>
      <c r="TKE711" s="109"/>
      <c r="TKF711" s="109"/>
      <c r="TKG711" s="109"/>
      <c r="TKH711" s="109"/>
      <c r="TKI711" s="109"/>
      <c r="TKJ711" s="109"/>
      <c r="TKK711" s="109"/>
      <c r="TKL711" s="109"/>
      <c r="TKM711" s="109"/>
      <c r="TKN711" s="109"/>
      <c r="TKO711" s="109"/>
      <c r="TKP711" s="109"/>
      <c r="TKQ711" s="109"/>
      <c r="TKR711" s="109"/>
      <c r="TKS711" s="109"/>
      <c r="TKT711" s="109"/>
      <c r="TKU711" s="109"/>
      <c r="TKV711" s="109"/>
      <c r="TKW711" s="109"/>
      <c r="TKX711" s="109"/>
      <c r="TKY711" s="109"/>
      <c r="TKZ711" s="109"/>
      <c r="TLA711" s="109"/>
      <c r="TLB711" s="109"/>
      <c r="TLC711" s="109"/>
      <c r="TLD711" s="109"/>
      <c r="TLE711" s="109"/>
      <c r="TLF711" s="109"/>
      <c r="TLG711" s="109"/>
      <c r="TLH711" s="109"/>
      <c r="TLI711" s="109"/>
      <c r="TLJ711" s="109"/>
      <c r="TLK711" s="109"/>
      <c r="TLL711" s="109"/>
      <c r="TLM711" s="109"/>
      <c r="TLN711" s="109"/>
      <c r="TLO711" s="109"/>
      <c r="TLP711" s="109"/>
      <c r="TLQ711" s="109"/>
      <c r="TLR711" s="109"/>
      <c r="TLS711" s="109"/>
      <c r="TLT711" s="109"/>
      <c r="TLU711" s="109"/>
      <c r="TLV711" s="109"/>
      <c r="TLW711" s="109"/>
      <c r="TLX711" s="109"/>
      <c r="TLY711" s="109"/>
      <c r="TLZ711" s="109"/>
      <c r="TMA711" s="109"/>
      <c r="TMB711" s="109"/>
      <c r="TMC711" s="109"/>
      <c r="TMD711" s="109"/>
      <c r="TME711" s="109"/>
      <c r="TMF711" s="109"/>
      <c r="TMG711" s="109"/>
      <c r="TMH711" s="109"/>
      <c r="TMI711" s="109"/>
      <c r="TMJ711" s="109"/>
      <c r="TMK711" s="109"/>
      <c r="TML711" s="109"/>
      <c r="TMM711" s="109"/>
      <c r="TMN711" s="109"/>
      <c r="TMO711" s="109"/>
      <c r="TMP711" s="109"/>
      <c r="TMQ711" s="109"/>
      <c r="TMR711" s="109"/>
      <c r="TMS711" s="109"/>
      <c r="TMT711" s="109"/>
      <c r="TMU711" s="109"/>
      <c r="TMV711" s="109"/>
      <c r="TMW711" s="109"/>
      <c r="TMX711" s="109"/>
      <c r="TMY711" s="109"/>
      <c r="TMZ711" s="109"/>
      <c r="TNA711" s="109"/>
      <c r="TNB711" s="109"/>
      <c r="TNC711" s="109"/>
      <c r="TND711" s="109"/>
      <c r="TNE711" s="109"/>
      <c r="TNF711" s="109"/>
      <c r="TNG711" s="109"/>
      <c r="TNH711" s="109"/>
      <c r="TNI711" s="109"/>
      <c r="TNJ711" s="109"/>
      <c r="TNK711" s="109"/>
      <c r="TNL711" s="109"/>
      <c r="TNM711" s="109"/>
      <c r="TNN711" s="109"/>
      <c r="TNO711" s="109"/>
      <c r="TNP711" s="109"/>
      <c r="TNQ711" s="109"/>
      <c r="TNR711" s="109"/>
      <c r="TNS711" s="109"/>
      <c r="TNT711" s="109"/>
      <c r="TNU711" s="109"/>
      <c r="TNV711" s="109"/>
      <c r="TNW711" s="109"/>
      <c r="TNX711" s="109"/>
      <c r="TNY711" s="109"/>
      <c r="TNZ711" s="109"/>
      <c r="TOA711" s="109"/>
      <c r="TOB711" s="109"/>
      <c r="TOC711" s="109"/>
      <c r="TOD711" s="109"/>
      <c r="TOE711" s="109"/>
      <c r="TOF711" s="109"/>
      <c r="TOG711" s="109"/>
      <c r="TOH711" s="109"/>
      <c r="TOI711" s="109"/>
      <c r="TOJ711" s="109"/>
      <c r="TOK711" s="109"/>
      <c r="TOL711" s="109"/>
      <c r="TOM711" s="109"/>
      <c r="TON711" s="109"/>
      <c r="TOO711" s="109"/>
      <c r="TOP711" s="109"/>
      <c r="TOQ711" s="109"/>
      <c r="TOR711" s="109"/>
      <c r="TOS711" s="109"/>
      <c r="TOT711" s="109"/>
      <c r="TOU711" s="109"/>
      <c r="TOV711" s="109"/>
      <c r="TOW711" s="109"/>
      <c r="TOX711" s="109"/>
      <c r="TOY711" s="109"/>
      <c r="TOZ711" s="109"/>
      <c r="TPA711" s="109"/>
      <c r="TPB711" s="109"/>
      <c r="TPC711" s="109"/>
      <c r="TPD711" s="109"/>
      <c r="TPE711" s="109"/>
      <c r="TPF711" s="109"/>
      <c r="TPG711" s="109"/>
      <c r="TPH711" s="109"/>
      <c r="TPI711" s="109"/>
      <c r="TPJ711" s="109"/>
      <c r="TPK711" s="109"/>
      <c r="TPL711" s="109"/>
      <c r="TPM711" s="109"/>
      <c r="TPN711" s="109"/>
      <c r="TPO711" s="109"/>
      <c r="TPP711" s="109"/>
      <c r="TPQ711" s="109"/>
      <c r="TPR711" s="109"/>
      <c r="TPS711" s="109"/>
      <c r="TPT711" s="109"/>
      <c r="TPU711" s="109"/>
      <c r="TPV711" s="109"/>
      <c r="TPW711" s="109"/>
      <c r="TPX711" s="109"/>
      <c r="TPY711" s="109"/>
      <c r="TPZ711" s="109"/>
      <c r="TQA711" s="109"/>
      <c r="TQB711" s="109"/>
      <c r="TQC711" s="109"/>
      <c r="TQD711" s="109"/>
      <c r="TQE711" s="109"/>
      <c r="TQF711" s="109"/>
      <c r="TQG711" s="109"/>
      <c r="TQH711" s="109"/>
      <c r="TQI711" s="109"/>
      <c r="TQJ711" s="109"/>
      <c r="TQK711" s="109"/>
      <c r="TQL711" s="109"/>
      <c r="TQM711" s="109"/>
      <c r="TQN711" s="109"/>
      <c r="TQO711" s="109"/>
      <c r="TQP711" s="109"/>
      <c r="TQQ711" s="109"/>
      <c r="TQR711" s="109"/>
      <c r="TQS711" s="109"/>
      <c r="TQT711" s="109"/>
      <c r="TQU711" s="109"/>
      <c r="TQV711" s="109"/>
      <c r="TQW711" s="109"/>
      <c r="TQX711" s="109"/>
      <c r="TQY711" s="109"/>
      <c r="TQZ711" s="109"/>
      <c r="TRA711" s="109"/>
      <c r="TRB711" s="109"/>
      <c r="TRC711" s="109"/>
      <c r="TRD711" s="109"/>
      <c r="TRE711" s="109"/>
      <c r="TRF711" s="109"/>
      <c r="TRG711" s="109"/>
      <c r="TRH711" s="109"/>
      <c r="TRI711" s="109"/>
      <c r="TRJ711" s="109"/>
      <c r="TRK711" s="109"/>
      <c r="TRL711" s="109"/>
      <c r="TRM711" s="109"/>
      <c r="TRN711" s="109"/>
      <c r="TRO711" s="109"/>
      <c r="TRP711" s="109"/>
      <c r="TRQ711" s="109"/>
      <c r="TRR711" s="109"/>
      <c r="TRS711" s="109"/>
      <c r="TRT711" s="109"/>
      <c r="TRU711" s="109"/>
      <c r="TRV711" s="109"/>
      <c r="TRW711" s="109"/>
      <c r="TRX711" s="109"/>
      <c r="TRY711" s="109"/>
      <c r="TRZ711" s="109"/>
      <c r="TSA711" s="109"/>
      <c r="TSB711" s="109"/>
      <c r="TSC711" s="109"/>
      <c r="TSD711" s="109"/>
      <c r="TSE711" s="109"/>
      <c r="TSF711" s="109"/>
      <c r="TSG711" s="109"/>
      <c r="TSH711" s="109"/>
      <c r="TSI711" s="109"/>
      <c r="TSJ711" s="109"/>
      <c r="TSK711" s="109"/>
      <c r="TSL711" s="109"/>
      <c r="TSM711" s="109"/>
      <c r="TSN711" s="109"/>
      <c r="TSO711" s="109"/>
      <c r="TSP711" s="109"/>
      <c r="TSQ711" s="109"/>
      <c r="TSR711" s="109"/>
      <c r="TSS711" s="109"/>
      <c r="TST711" s="109"/>
      <c r="TSU711" s="109"/>
      <c r="TSV711" s="109"/>
      <c r="TSW711" s="109"/>
      <c r="TSX711" s="109"/>
      <c r="TSY711" s="109"/>
      <c r="TSZ711" s="109"/>
      <c r="TTA711" s="109"/>
      <c r="TTB711" s="109"/>
      <c r="TTC711" s="109"/>
      <c r="TTD711" s="109"/>
      <c r="TTE711" s="109"/>
      <c r="TTF711" s="109"/>
      <c r="TTG711" s="109"/>
      <c r="TTH711" s="109"/>
      <c r="TTI711" s="109"/>
      <c r="TTJ711" s="109"/>
      <c r="TTK711" s="109"/>
      <c r="TTL711" s="109"/>
      <c r="TTM711" s="109"/>
      <c r="TTN711" s="109"/>
      <c r="TTO711" s="109"/>
      <c r="TTP711" s="109"/>
      <c r="TTQ711" s="109"/>
      <c r="TTR711" s="109"/>
      <c r="TTS711" s="109"/>
      <c r="TTT711" s="109"/>
      <c r="TTU711" s="109"/>
      <c r="TTV711" s="109"/>
      <c r="TTW711" s="109"/>
      <c r="TTX711" s="109"/>
      <c r="TTY711" s="109"/>
      <c r="TTZ711" s="109"/>
      <c r="TUA711" s="109"/>
      <c r="TUB711" s="109"/>
      <c r="TUC711" s="109"/>
      <c r="TUD711" s="109"/>
      <c r="TUE711" s="109"/>
      <c r="TUF711" s="109"/>
      <c r="TUG711" s="109"/>
      <c r="TUH711" s="109"/>
      <c r="TUI711" s="109"/>
      <c r="TUJ711" s="109"/>
      <c r="TUK711" s="109"/>
      <c r="TUL711" s="109"/>
      <c r="TUM711" s="109"/>
      <c r="TUN711" s="109"/>
      <c r="TUO711" s="109"/>
      <c r="TUP711" s="109"/>
      <c r="TUQ711" s="109"/>
      <c r="TUR711" s="109"/>
      <c r="TUS711" s="109"/>
      <c r="TUT711" s="109"/>
      <c r="TUU711" s="109"/>
      <c r="TUV711" s="109"/>
      <c r="TUW711" s="109"/>
      <c r="TUX711" s="109"/>
      <c r="TUY711" s="109"/>
      <c r="TUZ711" s="109"/>
      <c r="TVA711" s="109"/>
      <c r="TVB711" s="109"/>
      <c r="TVC711" s="109"/>
      <c r="TVD711" s="109"/>
      <c r="TVE711" s="109"/>
      <c r="TVF711" s="109"/>
      <c r="TVG711" s="109"/>
      <c r="TVH711" s="109"/>
      <c r="TVI711" s="109"/>
      <c r="TVJ711" s="109"/>
      <c r="TVK711" s="109"/>
      <c r="TVL711" s="109"/>
      <c r="TVM711" s="109"/>
      <c r="TVN711" s="109"/>
      <c r="TVO711" s="109"/>
      <c r="TVP711" s="109"/>
      <c r="TVQ711" s="109"/>
      <c r="TVR711" s="109"/>
      <c r="TVS711" s="109"/>
      <c r="TVT711" s="109"/>
      <c r="TVU711" s="109"/>
      <c r="TVV711" s="109"/>
      <c r="TVW711" s="109"/>
      <c r="TVX711" s="109"/>
      <c r="TVY711" s="109"/>
      <c r="TVZ711" s="109"/>
      <c r="TWA711" s="109"/>
      <c r="TWB711" s="109"/>
      <c r="TWC711" s="109"/>
      <c r="TWD711" s="109"/>
      <c r="TWE711" s="109"/>
      <c r="TWF711" s="109"/>
      <c r="TWG711" s="109"/>
      <c r="TWH711" s="109"/>
      <c r="TWI711" s="109"/>
      <c r="TWJ711" s="109"/>
      <c r="TWK711" s="109"/>
      <c r="TWL711" s="109"/>
      <c r="TWM711" s="109"/>
      <c r="TWN711" s="109"/>
      <c r="TWO711" s="109"/>
      <c r="TWP711" s="109"/>
      <c r="TWQ711" s="109"/>
      <c r="TWR711" s="109"/>
      <c r="TWS711" s="109"/>
      <c r="TWT711" s="109"/>
      <c r="TWU711" s="109"/>
      <c r="TWV711" s="109"/>
      <c r="TWW711" s="109"/>
      <c r="TWX711" s="109"/>
      <c r="TWY711" s="109"/>
      <c r="TWZ711" s="109"/>
      <c r="TXA711" s="109"/>
      <c r="TXB711" s="109"/>
      <c r="TXC711" s="109"/>
      <c r="TXD711" s="109"/>
      <c r="TXE711" s="109"/>
      <c r="TXF711" s="109"/>
      <c r="TXG711" s="109"/>
      <c r="TXH711" s="109"/>
      <c r="TXI711" s="109"/>
      <c r="TXJ711" s="109"/>
      <c r="TXK711" s="109"/>
      <c r="TXL711" s="109"/>
      <c r="TXM711" s="109"/>
      <c r="TXN711" s="109"/>
      <c r="TXO711" s="109"/>
      <c r="TXP711" s="109"/>
      <c r="TXQ711" s="109"/>
      <c r="TXR711" s="109"/>
      <c r="TXS711" s="109"/>
      <c r="TXT711" s="109"/>
      <c r="TXU711" s="109"/>
      <c r="TXV711" s="109"/>
      <c r="TXW711" s="109"/>
      <c r="TXX711" s="109"/>
      <c r="TXY711" s="109"/>
      <c r="TXZ711" s="109"/>
      <c r="TYA711" s="109"/>
      <c r="TYB711" s="109"/>
      <c r="TYC711" s="109"/>
      <c r="TYD711" s="109"/>
      <c r="TYE711" s="109"/>
      <c r="TYF711" s="109"/>
      <c r="TYG711" s="109"/>
      <c r="TYH711" s="109"/>
      <c r="TYI711" s="109"/>
      <c r="TYJ711" s="109"/>
      <c r="TYK711" s="109"/>
      <c r="TYL711" s="109"/>
      <c r="TYM711" s="109"/>
      <c r="TYN711" s="109"/>
      <c r="TYO711" s="109"/>
      <c r="TYP711" s="109"/>
      <c r="TYQ711" s="109"/>
      <c r="TYR711" s="109"/>
      <c r="TYS711" s="109"/>
      <c r="TYT711" s="109"/>
      <c r="TYU711" s="109"/>
      <c r="TYV711" s="109"/>
      <c r="TYW711" s="109"/>
      <c r="TYX711" s="109"/>
      <c r="TYY711" s="109"/>
      <c r="TYZ711" s="109"/>
      <c r="TZA711" s="109"/>
      <c r="TZB711" s="109"/>
      <c r="TZC711" s="109"/>
      <c r="TZD711" s="109"/>
      <c r="TZE711" s="109"/>
      <c r="TZF711" s="109"/>
      <c r="TZG711" s="109"/>
      <c r="TZH711" s="109"/>
      <c r="TZI711" s="109"/>
      <c r="TZJ711" s="109"/>
      <c r="TZK711" s="109"/>
      <c r="TZL711" s="109"/>
      <c r="TZM711" s="109"/>
      <c r="TZN711" s="109"/>
      <c r="TZO711" s="109"/>
      <c r="TZP711" s="109"/>
      <c r="TZQ711" s="109"/>
      <c r="TZR711" s="109"/>
      <c r="TZS711" s="109"/>
      <c r="TZT711" s="109"/>
      <c r="TZU711" s="109"/>
      <c r="TZV711" s="109"/>
      <c r="TZW711" s="109"/>
      <c r="TZX711" s="109"/>
      <c r="TZY711" s="109"/>
      <c r="TZZ711" s="109"/>
      <c r="UAA711" s="109"/>
      <c r="UAB711" s="109"/>
      <c r="UAC711" s="109"/>
      <c r="UAD711" s="109"/>
      <c r="UAE711" s="109"/>
      <c r="UAF711" s="109"/>
      <c r="UAG711" s="109"/>
      <c r="UAH711" s="109"/>
      <c r="UAI711" s="109"/>
      <c r="UAJ711" s="109"/>
      <c r="UAK711" s="109"/>
      <c r="UAL711" s="109"/>
      <c r="UAM711" s="109"/>
      <c r="UAN711" s="109"/>
      <c r="UAO711" s="109"/>
      <c r="UAP711" s="109"/>
      <c r="UAQ711" s="109"/>
      <c r="UAR711" s="109"/>
      <c r="UAS711" s="109"/>
      <c r="UAT711" s="109"/>
      <c r="UAU711" s="109"/>
      <c r="UAV711" s="109"/>
      <c r="UAW711" s="109"/>
      <c r="UAX711" s="109"/>
      <c r="UAY711" s="109"/>
      <c r="UAZ711" s="109"/>
      <c r="UBA711" s="109"/>
      <c r="UBB711" s="109"/>
      <c r="UBC711" s="109"/>
      <c r="UBD711" s="109"/>
      <c r="UBE711" s="109"/>
      <c r="UBF711" s="109"/>
      <c r="UBG711" s="109"/>
      <c r="UBH711" s="109"/>
      <c r="UBI711" s="109"/>
      <c r="UBJ711" s="109"/>
      <c r="UBK711" s="109"/>
      <c r="UBL711" s="109"/>
      <c r="UBM711" s="109"/>
      <c r="UBN711" s="109"/>
      <c r="UBO711" s="109"/>
      <c r="UBP711" s="109"/>
      <c r="UBQ711" s="109"/>
      <c r="UBR711" s="109"/>
      <c r="UBS711" s="109"/>
      <c r="UBT711" s="109"/>
      <c r="UBU711" s="109"/>
      <c r="UBV711" s="109"/>
      <c r="UBW711" s="109"/>
      <c r="UBX711" s="109"/>
      <c r="UBY711" s="109"/>
      <c r="UBZ711" s="109"/>
      <c r="UCA711" s="109"/>
      <c r="UCB711" s="109"/>
      <c r="UCC711" s="109"/>
      <c r="UCD711" s="109"/>
      <c r="UCE711" s="109"/>
      <c r="UCF711" s="109"/>
      <c r="UCG711" s="109"/>
      <c r="UCH711" s="109"/>
      <c r="UCI711" s="109"/>
      <c r="UCJ711" s="109"/>
      <c r="UCK711" s="109"/>
      <c r="UCL711" s="109"/>
      <c r="UCM711" s="109"/>
      <c r="UCN711" s="109"/>
      <c r="UCO711" s="109"/>
      <c r="UCP711" s="109"/>
      <c r="UCQ711" s="109"/>
      <c r="UCR711" s="109"/>
      <c r="UCS711" s="109"/>
      <c r="UCT711" s="109"/>
      <c r="UCU711" s="109"/>
      <c r="UCV711" s="109"/>
      <c r="UCW711" s="109"/>
      <c r="UCX711" s="109"/>
      <c r="UCY711" s="109"/>
      <c r="UCZ711" s="109"/>
      <c r="UDA711" s="109"/>
      <c r="UDB711" s="109"/>
      <c r="UDC711" s="109"/>
      <c r="UDD711" s="109"/>
      <c r="UDE711" s="109"/>
      <c r="UDF711" s="109"/>
      <c r="UDG711" s="109"/>
      <c r="UDH711" s="109"/>
      <c r="UDI711" s="109"/>
      <c r="UDJ711" s="109"/>
      <c r="UDK711" s="109"/>
      <c r="UDL711" s="109"/>
      <c r="UDM711" s="109"/>
      <c r="UDN711" s="109"/>
      <c r="UDO711" s="109"/>
      <c r="UDP711" s="109"/>
      <c r="UDQ711" s="109"/>
      <c r="UDR711" s="109"/>
      <c r="UDS711" s="109"/>
      <c r="UDT711" s="109"/>
      <c r="UDU711" s="109"/>
      <c r="UDV711" s="109"/>
      <c r="UDW711" s="109"/>
      <c r="UDX711" s="109"/>
      <c r="UDY711" s="109"/>
      <c r="UDZ711" s="109"/>
      <c r="UEA711" s="109"/>
      <c r="UEB711" s="109"/>
      <c r="UEC711" s="109"/>
      <c r="UED711" s="109"/>
      <c r="UEE711" s="109"/>
      <c r="UEF711" s="109"/>
      <c r="UEG711" s="109"/>
      <c r="UEH711" s="109"/>
      <c r="UEI711" s="109"/>
      <c r="UEJ711" s="109"/>
      <c r="UEK711" s="109"/>
      <c r="UEL711" s="109"/>
      <c r="UEM711" s="109"/>
      <c r="UEN711" s="109"/>
      <c r="UEO711" s="109"/>
      <c r="UEP711" s="109"/>
      <c r="UEQ711" s="109"/>
      <c r="UER711" s="109"/>
      <c r="UES711" s="109"/>
      <c r="UET711" s="109"/>
      <c r="UEU711" s="109"/>
      <c r="UEV711" s="109"/>
      <c r="UEW711" s="109"/>
      <c r="UEX711" s="109"/>
      <c r="UEY711" s="109"/>
      <c r="UEZ711" s="109"/>
      <c r="UFA711" s="109"/>
      <c r="UFB711" s="109"/>
      <c r="UFC711" s="109"/>
      <c r="UFD711" s="109"/>
      <c r="UFE711" s="109"/>
      <c r="UFF711" s="109"/>
      <c r="UFG711" s="109"/>
      <c r="UFH711" s="109"/>
      <c r="UFI711" s="109"/>
      <c r="UFJ711" s="109"/>
      <c r="UFK711" s="109"/>
      <c r="UFL711" s="109"/>
      <c r="UFM711" s="109"/>
      <c r="UFN711" s="109"/>
      <c r="UFO711" s="109"/>
      <c r="UFP711" s="109"/>
      <c r="UFQ711" s="109"/>
      <c r="UFR711" s="109"/>
      <c r="UFS711" s="109"/>
      <c r="UFT711" s="109"/>
      <c r="UFU711" s="109"/>
      <c r="UFV711" s="109"/>
      <c r="UFW711" s="109"/>
      <c r="UFX711" s="109"/>
      <c r="UFY711" s="109"/>
      <c r="UFZ711" s="109"/>
      <c r="UGA711" s="109"/>
      <c r="UGB711" s="109"/>
      <c r="UGC711" s="109"/>
      <c r="UGD711" s="109"/>
      <c r="UGE711" s="109"/>
      <c r="UGF711" s="109"/>
      <c r="UGG711" s="109"/>
      <c r="UGH711" s="109"/>
      <c r="UGI711" s="109"/>
      <c r="UGJ711" s="109"/>
      <c r="UGK711" s="109"/>
      <c r="UGL711" s="109"/>
      <c r="UGM711" s="109"/>
      <c r="UGN711" s="109"/>
      <c r="UGO711" s="109"/>
      <c r="UGP711" s="109"/>
      <c r="UGQ711" s="109"/>
      <c r="UGR711" s="109"/>
      <c r="UGS711" s="109"/>
      <c r="UGT711" s="109"/>
      <c r="UGU711" s="109"/>
      <c r="UGV711" s="109"/>
      <c r="UGW711" s="109"/>
      <c r="UGX711" s="109"/>
      <c r="UGY711" s="109"/>
      <c r="UGZ711" s="109"/>
      <c r="UHA711" s="109"/>
      <c r="UHB711" s="109"/>
      <c r="UHC711" s="109"/>
      <c r="UHD711" s="109"/>
      <c r="UHE711" s="109"/>
      <c r="UHF711" s="109"/>
      <c r="UHG711" s="109"/>
      <c r="UHH711" s="109"/>
      <c r="UHI711" s="109"/>
      <c r="UHJ711" s="109"/>
      <c r="UHK711" s="109"/>
      <c r="UHL711" s="109"/>
      <c r="UHM711" s="109"/>
      <c r="UHN711" s="109"/>
      <c r="UHO711" s="109"/>
      <c r="UHP711" s="109"/>
      <c r="UHQ711" s="109"/>
      <c r="UHR711" s="109"/>
      <c r="UHS711" s="109"/>
      <c r="UHT711" s="109"/>
      <c r="UHU711" s="109"/>
      <c r="UHV711" s="109"/>
      <c r="UHW711" s="109"/>
      <c r="UHX711" s="109"/>
      <c r="UHY711" s="109"/>
      <c r="UHZ711" s="109"/>
      <c r="UIA711" s="109"/>
      <c r="UIB711" s="109"/>
      <c r="UIC711" s="109"/>
      <c r="UID711" s="109"/>
      <c r="UIE711" s="109"/>
      <c r="UIF711" s="109"/>
      <c r="UIG711" s="109"/>
      <c r="UIH711" s="109"/>
      <c r="UII711" s="109"/>
      <c r="UIJ711" s="109"/>
      <c r="UIK711" s="109"/>
      <c r="UIL711" s="109"/>
      <c r="UIM711" s="109"/>
      <c r="UIN711" s="109"/>
      <c r="UIO711" s="109"/>
      <c r="UIP711" s="109"/>
      <c r="UIQ711" s="109"/>
      <c r="UIR711" s="109"/>
      <c r="UIS711" s="109"/>
      <c r="UIT711" s="109"/>
      <c r="UIU711" s="109"/>
      <c r="UIV711" s="109"/>
      <c r="UIW711" s="109"/>
      <c r="UIX711" s="109"/>
      <c r="UIY711" s="109"/>
      <c r="UIZ711" s="109"/>
      <c r="UJA711" s="109"/>
      <c r="UJB711" s="109"/>
      <c r="UJC711" s="109"/>
      <c r="UJD711" s="109"/>
      <c r="UJE711" s="109"/>
      <c r="UJF711" s="109"/>
      <c r="UJG711" s="109"/>
      <c r="UJH711" s="109"/>
      <c r="UJI711" s="109"/>
      <c r="UJJ711" s="109"/>
      <c r="UJK711" s="109"/>
      <c r="UJL711" s="109"/>
      <c r="UJM711" s="109"/>
      <c r="UJN711" s="109"/>
      <c r="UJO711" s="109"/>
      <c r="UJP711" s="109"/>
      <c r="UJQ711" s="109"/>
      <c r="UJR711" s="109"/>
      <c r="UJS711" s="109"/>
      <c r="UJT711" s="109"/>
      <c r="UJU711" s="109"/>
      <c r="UJV711" s="109"/>
      <c r="UJW711" s="109"/>
      <c r="UJX711" s="109"/>
      <c r="UJY711" s="109"/>
      <c r="UJZ711" s="109"/>
      <c r="UKA711" s="109"/>
      <c r="UKB711" s="109"/>
      <c r="UKC711" s="109"/>
      <c r="UKD711" s="109"/>
      <c r="UKE711" s="109"/>
      <c r="UKF711" s="109"/>
      <c r="UKG711" s="109"/>
      <c r="UKH711" s="109"/>
      <c r="UKI711" s="109"/>
      <c r="UKJ711" s="109"/>
      <c r="UKK711" s="109"/>
      <c r="UKL711" s="109"/>
      <c r="UKM711" s="109"/>
      <c r="UKN711" s="109"/>
      <c r="UKO711" s="109"/>
      <c r="UKP711" s="109"/>
      <c r="UKQ711" s="109"/>
      <c r="UKR711" s="109"/>
      <c r="UKS711" s="109"/>
      <c r="UKT711" s="109"/>
      <c r="UKU711" s="109"/>
      <c r="UKV711" s="109"/>
      <c r="UKW711" s="109"/>
      <c r="UKX711" s="109"/>
      <c r="UKY711" s="109"/>
      <c r="UKZ711" s="109"/>
      <c r="ULA711" s="109"/>
      <c r="ULB711" s="109"/>
      <c r="ULC711" s="109"/>
      <c r="ULD711" s="109"/>
      <c r="ULE711" s="109"/>
      <c r="ULF711" s="109"/>
      <c r="ULG711" s="109"/>
      <c r="ULH711" s="109"/>
      <c r="ULI711" s="109"/>
      <c r="ULJ711" s="109"/>
      <c r="ULK711" s="109"/>
      <c r="ULL711" s="109"/>
      <c r="ULM711" s="109"/>
      <c r="ULN711" s="109"/>
      <c r="ULO711" s="109"/>
      <c r="ULP711" s="109"/>
      <c r="ULQ711" s="109"/>
      <c r="ULR711" s="109"/>
      <c r="ULS711" s="109"/>
      <c r="ULT711" s="109"/>
      <c r="ULU711" s="109"/>
      <c r="ULV711" s="109"/>
      <c r="ULW711" s="109"/>
      <c r="ULX711" s="109"/>
      <c r="ULY711" s="109"/>
      <c r="ULZ711" s="109"/>
      <c r="UMA711" s="109"/>
      <c r="UMB711" s="109"/>
      <c r="UMC711" s="109"/>
      <c r="UMD711" s="109"/>
      <c r="UME711" s="109"/>
      <c r="UMF711" s="109"/>
      <c r="UMG711" s="109"/>
      <c r="UMH711" s="109"/>
      <c r="UMI711" s="109"/>
      <c r="UMJ711" s="109"/>
      <c r="UMK711" s="109"/>
      <c r="UML711" s="109"/>
      <c r="UMM711" s="109"/>
      <c r="UMN711" s="109"/>
      <c r="UMO711" s="109"/>
      <c r="UMP711" s="109"/>
      <c r="UMQ711" s="109"/>
      <c r="UMR711" s="109"/>
      <c r="UMS711" s="109"/>
      <c r="UMT711" s="109"/>
      <c r="UMU711" s="109"/>
      <c r="UMV711" s="109"/>
      <c r="UMW711" s="109"/>
      <c r="UMX711" s="109"/>
      <c r="UMY711" s="109"/>
      <c r="UMZ711" s="109"/>
      <c r="UNA711" s="109"/>
      <c r="UNB711" s="109"/>
      <c r="UNC711" s="109"/>
      <c r="UND711" s="109"/>
      <c r="UNE711" s="109"/>
      <c r="UNF711" s="109"/>
      <c r="UNG711" s="109"/>
      <c r="UNH711" s="109"/>
      <c r="UNI711" s="109"/>
      <c r="UNJ711" s="109"/>
      <c r="UNK711" s="109"/>
      <c r="UNL711" s="109"/>
      <c r="UNM711" s="109"/>
      <c r="UNN711" s="109"/>
      <c r="UNO711" s="109"/>
      <c r="UNP711" s="109"/>
      <c r="UNQ711" s="109"/>
      <c r="UNR711" s="109"/>
      <c r="UNS711" s="109"/>
      <c r="UNT711" s="109"/>
      <c r="UNU711" s="109"/>
      <c r="UNV711" s="109"/>
      <c r="UNW711" s="109"/>
      <c r="UNX711" s="109"/>
      <c r="UNY711" s="109"/>
      <c r="UNZ711" s="109"/>
      <c r="UOA711" s="109"/>
      <c r="UOB711" s="109"/>
      <c r="UOC711" s="109"/>
      <c r="UOD711" s="109"/>
      <c r="UOE711" s="109"/>
      <c r="UOF711" s="109"/>
      <c r="UOG711" s="109"/>
      <c r="UOH711" s="109"/>
      <c r="UOI711" s="109"/>
      <c r="UOJ711" s="109"/>
      <c r="UOK711" s="109"/>
      <c r="UOL711" s="109"/>
      <c r="UOM711" s="109"/>
      <c r="UON711" s="109"/>
      <c r="UOO711" s="109"/>
      <c r="UOP711" s="109"/>
      <c r="UOQ711" s="109"/>
      <c r="UOR711" s="109"/>
      <c r="UOS711" s="109"/>
      <c r="UOT711" s="109"/>
      <c r="UOU711" s="109"/>
      <c r="UOV711" s="109"/>
      <c r="UOW711" s="109"/>
      <c r="UOX711" s="109"/>
      <c r="UOY711" s="109"/>
      <c r="UOZ711" s="109"/>
      <c r="UPA711" s="109"/>
      <c r="UPB711" s="109"/>
      <c r="UPC711" s="109"/>
      <c r="UPD711" s="109"/>
      <c r="UPE711" s="109"/>
      <c r="UPF711" s="109"/>
      <c r="UPG711" s="109"/>
      <c r="UPH711" s="109"/>
      <c r="UPI711" s="109"/>
      <c r="UPJ711" s="109"/>
      <c r="UPK711" s="109"/>
      <c r="UPL711" s="109"/>
      <c r="UPM711" s="109"/>
      <c r="UPN711" s="109"/>
      <c r="UPO711" s="109"/>
      <c r="UPP711" s="109"/>
      <c r="UPQ711" s="109"/>
      <c r="UPR711" s="109"/>
      <c r="UPS711" s="109"/>
      <c r="UPT711" s="109"/>
      <c r="UPU711" s="109"/>
      <c r="UPV711" s="109"/>
      <c r="UPW711" s="109"/>
      <c r="UPX711" s="109"/>
      <c r="UPY711" s="109"/>
      <c r="UPZ711" s="109"/>
      <c r="UQA711" s="109"/>
      <c r="UQB711" s="109"/>
      <c r="UQC711" s="109"/>
      <c r="UQD711" s="109"/>
      <c r="UQE711" s="109"/>
      <c r="UQF711" s="109"/>
      <c r="UQG711" s="109"/>
      <c r="UQH711" s="109"/>
      <c r="UQI711" s="109"/>
      <c r="UQJ711" s="109"/>
      <c r="UQK711" s="109"/>
      <c r="UQL711" s="109"/>
      <c r="UQM711" s="109"/>
      <c r="UQN711" s="109"/>
      <c r="UQO711" s="109"/>
      <c r="UQP711" s="109"/>
      <c r="UQQ711" s="109"/>
      <c r="UQR711" s="109"/>
      <c r="UQS711" s="109"/>
      <c r="UQT711" s="109"/>
      <c r="UQU711" s="109"/>
      <c r="UQV711" s="109"/>
      <c r="UQW711" s="109"/>
      <c r="UQX711" s="109"/>
      <c r="UQY711" s="109"/>
      <c r="UQZ711" s="109"/>
      <c r="URA711" s="109"/>
      <c r="URB711" s="109"/>
      <c r="URC711" s="109"/>
      <c r="URD711" s="109"/>
      <c r="URE711" s="109"/>
      <c r="URF711" s="109"/>
      <c r="URG711" s="109"/>
      <c r="URH711" s="109"/>
      <c r="URI711" s="109"/>
      <c r="URJ711" s="109"/>
      <c r="URK711" s="109"/>
      <c r="URL711" s="109"/>
      <c r="URM711" s="109"/>
      <c r="URN711" s="109"/>
      <c r="URO711" s="109"/>
      <c r="URP711" s="109"/>
      <c r="URQ711" s="109"/>
      <c r="URR711" s="109"/>
      <c r="URS711" s="109"/>
      <c r="URT711" s="109"/>
      <c r="URU711" s="109"/>
      <c r="URV711" s="109"/>
      <c r="URW711" s="109"/>
      <c r="URX711" s="109"/>
      <c r="URY711" s="109"/>
      <c r="URZ711" s="109"/>
      <c r="USA711" s="109"/>
      <c r="USB711" s="109"/>
      <c r="USC711" s="109"/>
      <c r="USD711" s="109"/>
      <c r="USE711" s="109"/>
      <c r="USF711" s="109"/>
      <c r="USG711" s="109"/>
      <c r="USH711" s="109"/>
      <c r="USI711" s="109"/>
      <c r="USJ711" s="109"/>
      <c r="USK711" s="109"/>
      <c r="USL711" s="109"/>
      <c r="USM711" s="109"/>
      <c r="USN711" s="109"/>
      <c r="USO711" s="109"/>
      <c r="USP711" s="109"/>
      <c r="USQ711" s="109"/>
      <c r="USR711" s="109"/>
      <c r="USS711" s="109"/>
      <c r="UST711" s="109"/>
      <c r="USU711" s="109"/>
      <c r="USV711" s="109"/>
      <c r="USW711" s="109"/>
      <c r="USX711" s="109"/>
      <c r="USY711" s="109"/>
      <c r="USZ711" s="109"/>
      <c r="UTA711" s="109"/>
      <c r="UTB711" s="109"/>
      <c r="UTC711" s="109"/>
      <c r="UTD711" s="109"/>
      <c r="UTE711" s="109"/>
      <c r="UTF711" s="109"/>
      <c r="UTG711" s="109"/>
      <c r="UTH711" s="109"/>
      <c r="UTI711" s="109"/>
      <c r="UTJ711" s="109"/>
      <c r="UTK711" s="109"/>
      <c r="UTL711" s="109"/>
      <c r="UTM711" s="109"/>
      <c r="UTN711" s="109"/>
      <c r="UTO711" s="109"/>
      <c r="UTP711" s="109"/>
      <c r="UTQ711" s="109"/>
      <c r="UTR711" s="109"/>
      <c r="UTS711" s="109"/>
      <c r="UTT711" s="109"/>
      <c r="UTU711" s="109"/>
      <c r="UTV711" s="109"/>
      <c r="UTW711" s="109"/>
      <c r="UTX711" s="109"/>
      <c r="UTY711" s="109"/>
      <c r="UTZ711" s="109"/>
      <c r="UUA711" s="109"/>
      <c r="UUB711" s="109"/>
      <c r="UUC711" s="109"/>
      <c r="UUD711" s="109"/>
      <c r="UUE711" s="109"/>
      <c r="UUF711" s="109"/>
      <c r="UUG711" s="109"/>
      <c r="UUH711" s="109"/>
      <c r="UUI711" s="109"/>
      <c r="UUJ711" s="109"/>
      <c r="UUK711" s="109"/>
      <c r="UUL711" s="109"/>
      <c r="UUM711" s="109"/>
      <c r="UUN711" s="109"/>
      <c r="UUO711" s="109"/>
      <c r="UUP711" s="109"/>
      <c r="UUQ711" s="109"/>
      <c r="UUR711" s="109"/>
      <c r="UUS711" s="109"/>
      <c r="UUT711" s="109"/>
      <c r="UUU711" s="109"/>
      <c r="UUV711" s="109"/>
      <c r="UUW711" s="109"/>
      <c r="UUX711" s="109"/>
      <c r="UUY711" s="109"/>
      <c r="UUZ711" s="109"/>
      <c r="UVA711" s="109"/>
      <c r="UVB711" s="109"/>
      <c r="UVC711" s="109"/>
      <c r="UVD711" s="109"/>
      <c r="UVE711" s="109"/>
      <c r="UVF711" s="109"/>
      <c r="UVG711" s="109"/>
      <c r="UVH711" s="109"/>
      <c r="UVI711" s="109"/>
      <c r="UVJ711" s="109"/>
      <c r="UVK711" s="109"/>
      <c r="UVL711" s="109"/>
      <c r="UVM711" s="109"/>
      <c r="UVN711" s="109"/>
      <c r="UVO711" s="109"/>
      <c r="UVP711" s="109"/>
      <c r="UVQ711" s="109"/>
      <c r="UVR711" s="109"/>
      <c r="UVS711" s="109"/>
      <c r="UVT711" s="109"/>
      <c r="UVU711" s="109"/>
      <c r="UVV711" s="109"/>
      <c r="UVW711" s="109"/>
      <c r="UVX711" s="109"/>
      <c r="UVY711" s="109"/>
      <c r="UVZ711" s="109"/>
      <c r="UWA711" s="109"/>
      <c r="UWB711" s="109"/>
      <c r="UWC711" s="109"/>
      <c r="UWD711" s="109"/>
      <c r="UWE711" s="109"/>
      <c r="UWF711" s="109"/>
      <c r="UWG711" s="109"/>
      <c r="UWH711" s="109"/>
      <c r="UWI711" s="109"/>
      <c r="UWJ711" s="109"/>
      <c r="UWK711" s="109"/>
      <c r="UWL711" s="109"/>
      <c r="UWM711" s="109"/>
      <c r="UWN711" s="109"/>
      <c r="UWO711" s="109"/>
      <c r="UWP711" s="109"/>
      <c r="UWQ711" s="109"/>
      <c r="UWR711" s="109"/>
      <c r="UWS711" s="109"/>
      <c r="UWT711" s="109"/>
      <c r="UWU711" s="109"/>
      <c r="UWV711" s="109"/>
      <c r="UWW711" s="109"/>
      <c r="UWX711" s="109"/>
      <c r="UWY711" s="109"/>
      <c r="UWZ711" s="109"/>
      <c r="UXA711" s="109"/>
      <c r="UXB711" s="109"/>
      <c r="UXC711" s="109"/>
      <c r="UXD711" s="109"/>
      <c r="UXE711" s="109"/>
      <c r="UXF711" s="109"/>
      <c r="UXG711" s="109"/>
      <c r="UXH711" s="109"/>
      <c r="UXI711" s="109"/>
      <c r="UXJ711" s="109"/>
      <c r="UXK711" s="109"/>
      <c r="UXL711" s="109"/>
      <c r="UXM711" s="109"/>
      <c r="UXN711" s="109"/>
      <c r="UXO711" s="109"/>
      <c r="UXP711" s="109"/>
      <c r="UXQ711" s="109"/>
      <c r="UXR711" s="109"/>
      <c r="UXS711" s="109"/>
      <c r="UXT711" s="109"/>
      <c r="UXU711" s="109"/>
      <c r="UXV711" s="109"/>
      <c r="UXW711" s="109"/>
      <c r="UXX711" s="109"/>
      <c r="UXY711" s="109"/>
      <c r="UXZ711" s="109"/>
      <c r="UYA711" s="109"/>
      <c r="UYB711" s="109"/>
      <c r="UYC711" s="109"/>
      <c r="UYD711" s="109"/>
      <c r="UYE711" s="109"/>
      <c r="UYF711" s="109"/>
      <c r="UYG711" s="109"/>
      <c r="UYH711" s="109"/>
      <c r="UYI711" s="109"/>
      <c r="UYJ711" s="109"/>
      <c r="UYK711" s="109"/>
      <c r="UYL711" s="109"/>
      <c r="UYM711" s="109"/>
      <c r="UYN711" s="109"/>
      <c r="UYO711" s="109"/>
      <c r="UYP711" s="109"/>
      <c r="UYQ711" s="109"/>
      <c r="UYR711" s="109"/>
      <c r="UYS711" s="109"/>
      <c r="UYT711" s="109"/>
      <c r="UYU711" s="109"/>
      <c r="UYV711" s="109"/>
      <c r="UYW711" s="109"/>
      <c r="UYX711" s="109"/>
      <c r="UYY711" s="109"/>
      <c r="UYZ711" s="109"/>
      <c r="UZA711" s="109"/>
      <c r="UZB711" s="109"/>
      <c r="UZC711" s="109"/>
      <c r="UZD711" s="109"/>
      <c r="UZE711" s="109"/>
      <c r="UZF711" s="109"/>
      <c r="UZG711" s="109"/>
      <c r="UZH711" s="109"/>
      <c r="UZI711" s="109"/>
      <c r="UZJ711" s="109"/>
      <c r="UZK711" s="109"/>
      <c r="UZL711" s="109"/>
      <c r="UZM711" s="109"/>
      <c r="UZN711" s="109"/>
      <c r="UZO711" s="109"/>
      <c r="UZP711" s="109"/>
      <c r="UZQ711" s="109"/>
      <c r="UZR711" s="109"/>
      <c r="UZS711" s="109"/>
      <c r="UZT711" s="109"/>
      <c r="UZU711" s="109"/>
      <c r="UZV711" s="109"/>
      <c r="UZW711" s="109"/>
      <c r="UZX711" s="109"/>
      <c r="UZY711" s="109"/>
      <c r="UZZ711" s="109"/>
      <c r="VAA711" s="109"/>
      <c r="VAB711" s="109"/>
      <c r="VAC711" s="109"/>
      <c r="VAD711" s="109"/>
      <c r="VAE711" s="109"/>
      <c r="VAF711" s="109"/>
      <c r="VAG711" s="109"/>
      <c r="VAH711" s="109"/>
      <c r="VAI711" s="109"/>
      <c r="VAJ711" s="109"/>
      <c r="VAK711" s="109"/>
      <c r="VAL711" s="109"/>
      <c r="VAM711" s="109"/>
      <c r="VAN711" s="109"/>
      <c r="VAO711" s="109"/>
      <c r="VAP711" s="109"/>
      <c r="VAQ711" s="109"/>
      <c r="VAR711" s="109"/>
      <c r="VAS711" s="109"/>
      <c r="VAT711" s="109"/>
      <c r="VAU711" s="109"/>
      <c r="VAV711" s="109"/>
      <c r="VAW711" s="109"/>
      <c r="VAX711" s="109"/>
      <c r="VAY711" s="109"/>
      <c r="VAZ711" s="109"/>
      <c r="VBA711" s="109"/>
      <c r="VBB711" s="109"/>
      <c r="VBC711" s="109"/>
      <c r="VBD711" s="109"/>
      <c r="VBE711" s="109"/>
      <c r="VBF711" s="109"/>
      <c r="VBG711" s="109"/>
      <c r="VBH711" s="109"/>
      <c r="VBI711" s="109"/>
      <c r="VBJ711" s="109"/>
      <c r="VBK711" s="109"/>
      <c r="VBL711" s="109"/>
      <c r="VBM711" s="109"/>
      <c r="VBN711" s="109"/>
      <c r="VBO711" s="109"/>
      <c r="VBP711" s="109"/>
      <c r="VBQ711" s="109"/>
      <c r="VBR711" s="109"/>
      <c r="VBS711" s="109"/>
      <c r="VBT711" s="109"/>
      <c r="VBU711" s="109"/>
      <c r="VBV711" s="109"/>
      <c r="VBW711" s="109"/>
      <c r="VBX711" s="109"/>
      <c r="VBY711" s="109"/>
      <c r="VBZ711" s="109"/>
      <c r="VCA711" s="109"/>
      <c r="VCB711" s="109"/>
      <c r="VCC711" s="109"/>
      <c r="VCD711" s="109"/>
      <c r="VCE711" s="109"/>
      <c r="VCF711" s="109"/>
      <c r="VCG711" s="109"/>
      <c r="VCH711" s="109"/>
      <c r="VCI711" s="109"/>
      <c r="VCJ711" s="109"/>
      <c r="VCK711" s="109"/>
      <c r="VCL711" s="109"/>
      <c r="VCM711" s="109"/>
      <c r="VCN711" s="109"/>
      <c r="VCO711" s="109"/>
      <c r="VCP711" s="109"/>
      <c r="VCQ711" s="109"/>
      <c r="VCR711" s="109"/>
      <c r="VCS711" s="109"/>
      <c r="VCT711" s="109"/>
      <c r="VCU711" s="109"/>
      <c r="VCV711" s="109"/>
      <c r="VCW711" s="109"/>
      <c r="VCX711" s="109"/>
      <c r="VCY711" s="109"/>
      <c r="VCZ711" s="109"/>
      <c r="VDA711" s="109"/>
      <c r="VDB711" s="109"/>
      <c r="VDC711" s="109"/>
      <c r="VDD711" s="109"/>
      <c r="VDE711" s="109"/>
      <c r="VDF711" s="109"/>
      <c r="VDG711" s="109"/>
      <c r="VDH711" s="109"/>
      <c r="VDI711" s="109"/>
      <c r="VDJ711" s="109"/>
      <c r="VDK711" s="109"/>
      <c r="VDL711" s="109"/>
      <c r="VDM711" s="109"/>
      <c r="VDN711" s="109"/>
      <c r="VDO711" s="109"/>
      <c r="VDP711" s="109"/>
      <c r="VDQ711" s="109"/>
      <c r="VDR711" s="109"/>
      <c r="VDS711" s="109"/>
      <c r="VDT711" s="109"/>
      <c r="VDU711" s="109"/>
      <c r="VDV711" s="109"/>
      <c r="VDW711" s="109"/>
      <c r="VDX711" s="109"/>
      <c r="VDY711" s="109"/>
      <c r="VDZ711" s="109"/>
      <c r="VEA711" s="109"/>
      <c r="VEB711" s="109"/>
      <c r="VEC711" s="109"/>
      <c r="VED711" s="109"/>
      <c r="VEE711" s="109"/>
      <c r="VEF711" s="109"/>
      <c r="VEG711" s="109"/>
      <c r="VEH711" s="109"/>
      <c r="VEI711" s="109"/>
      <c r="VEJ711" s="109"/>
      <c r="VEK711" s="109"/>
      <c r="VEL711" s="109"/>
      <c r="VEM711" s="109"/>
      <c r="VEN711" s="109"/>
      <c r="VEO711" s="109"/>
      <c r="VEP711" s="109"/>
      <c r="VEQ711" s="109"/>
      <c r="VER711" s="109"/>
      <c r="VES711" s="109"/>
      <c r="VET711" s="109"/>
      <c r="VEU711" s="109"/>
      <c r="VEV711" s="109"/>
      <c r="VEW711" s="109"/>
      <c r="VEX711" s="109"/>
      <c r="VEY711" s="109"/>
      <c r="VEZ711" s="109"/>
      <c r="VFA711" s="109"/>
      <c r="VFB711" s="109"/>
      <c r="VFC711" s="109"/>
      <c r="VFD711" s="109"/>
      <c r="VFE711" s="109"/>
      <c r="VFF711" s="109"/>
      <c r="VFG711" s="109"/>
      <c r="VFH711" s="109"/>
      <c r="VFI711" s="109"/>
      <c r="VFJ711" s="109"/>
      <c r="VFK711" s="109"/>
      <c r="VFL711" s="109"/>
      <c r="VFM711" s="109"/>
      <c r="VFN711" s="109"/>
      <c r="VFO711" s="109"/>
      <c r="VFP711" s="109"/>
      <c r="VFQ711" s="109"/>
      <c r="VFR711" s="109"/>
      <c r="VFS711" s="109"/>
      <c r="VFT711" s="109"/>
      <c r="VFU711" s="109"/>
      <c r="VFV711" s="109"/>
      <c r="VFW711" s="109"/>
      <c r="VFX711" s="109"/>
      <c r="VFY711" s="109"/>
      <c r="VFZ711" s="109"/>
      <c r="VGA711" s="109"/>
      <c r="VGB711" s="109"/>
      <c r="VGC711" s="109"/>
      <c r="VGD711" s="109"/>
      <c r="VGE711" s="109"/>
      <c r="VGF711" s="109"/>
      <c r="VGG711" s="109"/>
      <c r="VGH711" s="109"/>
      <c r="VGI711" s="109"/>
      <c r="VGJ711" s="109"/>
      <c r="VGK711" s="109"/>
      <c r="VGL711" s="109"/>
      <c r="VGM711" s="109"/>
      <c r="VGN711" s="109"/>
      <c r="VGO711" s="109"/>
      <c r="VGP711" s="109"/>
      <c r="VGQ711" s="109"/>
      <c r="VGR711" s="109"/>
      <c r="VGS711" s="109"/>
      <c r="VGT711" s="109"/>
      <c r="VGU711" s="109"/>
      <c r="VGV711" s="109"/>
      <c r="VGW711" s="109"/>
      <c r="VGX711" s="109"/>
      <c r="VGY711" s="109"/>
      <c r="VGZ711" s="109"/>
      <c r="VHA711" s="109"/>
      <c r="VHB711" s="109"/>
      <c r="VHC711" s="109"/>
      <c r="VHD711" s="109"/>
      <c r="VHE711" s="109"/>
      <c r="VHF711" s="109"/>
      <c r="VHG711" s="109"/>
      <c r="VHH711" s="109"/>
      <c r="VHI711" s="109"/>
      <c r="VHJ711" s="109"/>
      <c r="VHK711" s="109"/>
      <c r="VHL711" s="109"/>
      <c r="VHM711" s="109"/>
      <c r="VHN711" s="109"/>
      <c r="VHO711" s="109"/>
      <c r="VHP711" s="109"/>
      <c r="VHQ711" s="109"/>
      <c r="VHR711" s="109"/>
      <c r="VHS711" s="109"/>
      <c r="VHT711" s="109"/>
      <c r="VHU711" s="109"/>
      <c r="VHV711" s="109"/>
      <c r="VHW711" s="109"/>
      <c r="VHX711" s="109"/>
      <c r="VHY711" s="109"/>
      <c r="VHZ711" s="109"/>
      <c r="VIA711" s="109"/>
      <c r="VIB711" s="109"/>
      <c r="VIC711" s="109"/>
      <c r="VID711" s="109"/>
      <c r="VIE711" s="109"/>
      <c r="VIF711" s="109"/>
      <c r="VIG711" s="109"/>
      <c r="VIH711" s="109"/>
      <c r="VII711" s="109"/>
      <c r="VIJ711" s="109"/>
      <c r="VIK711" s="109"/>
      <c r="VIL711" s="109"/>
      <c r="VIM711" s="109"/>
      <c r="VIN711" s="109"/>
      <c r="VIO711" s="109"/>
      <c r="VIP711" s="109"/>
      <c r="VIQ711" s="109"/>
      <c r="VIR711" s="109"/>
      <c r="VIS711" s="109"/>
      <c r="VIT711" s="109"/>
      <c r="VIU711" s="109"/>
      <c r="VIV711" s="109"/>
      <c r="VIW711" s="109"/>
      <c r="VIX711" s="109"/>
      <c r="VIY711" s="109"/>
      <c r="VIZ711" s="109"/>
      <c r="VJA711" s="109"/>
      <c r="VJB711" s="109"/>
      <c r="VJC711" s="109"/>
      <c r="VJD711" s="109"/>
      <c r="VJE711" s="109"/>
      <c r="VJF711" s="109"/>
      <c r="VJG711" s="109"/>
      <c r="VJH711" s="109"/>
      <c r="VJI711" s="109"/>
      <c r="VJJ711" s="109"/>
      <c r="VJK711" s="109"/>
      <c r="VJL711" s="109"/>
      <c r="VJM711" s="109"/>
      <c r="VJN711" s="109"/>
      <c r="VJO711" s="109"/>
      <c r="VJP711" s="109"/>
      <c r="VJQ711" s="109"/>
      <c r="VJR711" s="109"/>
      <c r="VJS711" s="109"/>
      <c r="VJT711" s="109"/>
      <c r="VJU711" s="109"/>
      <c r="VJV711" s="109"/>
      <c r="VJW711" s="109"/>
      <c r="VJX711" s="109"/>
      <c r="VJY711" s="109"/>
      <c r="VJZ711" s="109"/>
      <c r="VKA711" s="109"/>
      <c r="VKB711" s="109"/>
      <c r="VKC711" s="109"/>
      <c r="VKD711" s="109"/>
      <c r="VKE711" s="109"/>
      <c r="VKF711" s="109"/>
      <c r="VKG711" s="109"/>
      <c r="VKH711" s="109"/>
      <c r="VKI711" s="109"/>
      <c r="VKJ711" s="109"/>
      <c r="VKK711" s="109"/>
      <c r="VKL711" s="109"/>
      <c r="VKM711" s="109"/>
      <c r="VKN711" s="109"/>
      <c r="VKO711" s="109"/>
      <c r="VKP711" s="109"/>
      <c r="VKQ711" s="109"/>
      <c r="VKR711" s="109"/>
      <c r="VKS711" s="109"/>
      <c r="VKT711" s="109"/>
      <c r="VKU711" s="109"/>
      <c r="VKV711" s="109"/>
      <c r="VKW711" s="109"/>
      <c r="VKX711" s="109"/>
      <c r="VKY711" s="109"/>
      <c r="VKZ711" s="109"/>
      <c r="VLA711" s="109"/>
      <c r="VLB711" s="109"/>
      <c r="VLC711" s="109"/>
      <c r="VLD711" s="109"/>
      <c r="VLE711" s="109"/>
      <c r="VLF711" s="109"/>
      <c r="VLG711" s="109"/>
      <c r="VLH711" s="109"/>
      <c r="VLI711" s="109"/>
      <c r="VLJ711" s="109"/>
      <c r="VLK711" s="109"/>
      <c r="VLL711" s="109"/>
      <c r="VLM711" s="109"/>
      <c r="VLN711" s="109"/>
      <c r="VLO711" s="109"/>
      <c r="VLP711" s="109"/>
      <c r="VLQ711" s="109"/>
      <c r="VLR711" s="109"/>
      <c r="VLS711" s="109"/>
      <c r="VLT711" s="109"/>
      <c r="VLU711" s="109"/>
      <c r="VLV711" s="109"/>
      <c r="VLW711" s="109"/>
      <c r="VLX711" s="109"/>
      <c r="VLY711" s="109"/>
      <c r="VLZ711" s="109"/>
      <c r="VMA711" s="109"/>
      <c r="VMB711" s="109"/>
      <c r="VMC711" s="109"/>
      <c r="VMD711" s="109"/>
      <c r="VME711" s="109"/>
      <c r="VMF711" s="109"/>
      <c r="VMG711" s="109"/>
      <c r="VMH711" s="109"/>
      <c r="VMI711" s="109"/>
      <c r="VMJ711" s="109"/>
      <c r="VMK711" s="109"/>
      <c r="VML711" s="109"/>
      <c r="VMM711" s="109"/>
      <c r="VMN711" s="109"/>
      <c r="VMO711" s="109"/>
      <c r="VMP711" s="109"/>
      <c r="VMQ711" s="109"/>
      <c r="VMR711" s="109"/>
      <c r="VMS711" s="109"/>
      <c r="VMT711" s="109"/>
      <c r="VMU711" s="109"/>
      <c r="VMV711" s="109"/>
      <c r="VMW711" s="109"/>
      <c r="VMX711" s="109"/>
      <c r="VMY711" s="109"/>
      <c r="VMZ711" s="109"/>
      <c r="VNA711" s="109"/>
      <c r="VNB711" s="109"/>
      <c r="VNC711" s="109"/>
      <c r="VND711" s="109"/>
      <c r="VNE711" s="109"/>
      <c r="VNF711" s="109"/>
      <c r="VNG711" s="109"/>
      <c r="VNH711" s="109"/>
      <c r="VNI711" s="109"/>
      <c r="VNJ711" s="109"/>
      <c r="VNK711" s="109"/>
      <c r="VNL711" s="109"/>
      <c r="VNM711" s="109"/>
      <c r="VNN711" s="109"/>
      <c r="VNO711" s="109"/>
      <c r="VNP711" s="109"/>
      <c r="VNQ711" s="109"/>
      <c r="VNR711" s="109"/>
      <c r="VNS711" s="109"/>
      <c r="VNT711" s="109"/>
      <c r="VNU711" s="109"/>
      <c r="VNV711" s="109"/>
      <c r="VNW711" s="109"/>
      <c r="VNX711" s="109"/>
      <c r="VNY711" s="109"/>
      <c r="VNZ711" s="109"/>
      <c r="VOA711" s="109"/>
      <c r="VOB711" s="109"/>
      <c r="VOC711" s="109"/>
      <c r="VOD711" s="109"/>
      <c r="VOE711" s="109"/>
      <c r="VOF711" s="109"/>
      <c r="VOG711" s="109"/>
      <c r="VOH711" s="109"/>
      <c r="VOI711" s="109"/>
      <c r="VOJ711" s="109"/>
      <c r="VOK711" s="109"/>
      <c r="VOL711" s="109"/>
      <c r="VOM711" s="109"/>
      <c r="VON711" s="109"/>
      <c r="VOO711" s="109"/>
      <c r="VOP711" s="109"/>
      <c r="VOQ711" s="109"/>
      <c r="VOR711" s="109"/>
      <c r="VOS711" s="109"/>
      <c r="VOT711" s="109"/>
      <c r="VOU711" s="109"/>
      <c r="VOV711" s="109"/>
      <c r="VOW711" s="109"/>
      <c r="VOX711" s="109"/>
      <c r="VOY711" s="109"/>
      <c r="VOZ711" s="109"/>
      <c r="VPA711" s="109"/>
      <c r="VPB711" s="109"/>
      <c r="VPC711" s="109"/>
      <c r="VPD711" s="109"/>
      <c r="VPE711" s="109"/>
      <c r="VPF711" s="109"/>
      <c r="VPG711" s="109"/>
      <c r="VPH711" s="109"/>
      <c r="VPI711" s="109"/>
      <c r="VPJ711" s="109"/>
      <c r="VPK711" s="109"/>
      <c r="VPL711" s="109"/>
      <c r="VPM711" s="109"/>
      <c r="VPN711" s="109"/>
      <c r="VPO711" s="109"/>
      <c r="VPP711" s="109"/>
      <c r="VPQ711" s="109"/>
      <c r="VPR711" s="109"/>
      <c r="VPS711" s="109"/>
      <c r="VPT711" s="109"/>
      <c r="VPU711" s="109"/>
      <c r="VPV711" s="109"/>
      <c r="VPW711" s="109"/>
      <c r="VPX711" s="109"/>
      <c r="VPY711" s="109"/>
      <c r="VPZ711" s="109"/>
      <c r="VQA711" s="109"/>
      <c r="VQB711" s="109"/>
      <c r="VQC711" s="109"/>
      <c r="VQD711" s="109"/>
      <c r="VQE711" s="109"/>
      <c r="VQF711" s="109"/>
      <c r="VQG711" s="109"/>
      <c r="VQH711" s="109"/>
      <c r="VQI711" s="109"/>
      <c r="VQJ711" s="109"/>
      <c r="VQK711" s="109"/>
      <c r="VQL711" s="109"/>
      <c r="VQM711" s="109"/>
      <c r="VQN711" s="109"/>
      <c r="VQO711" s="109"/>
      <c r="VQP711" s="109"/>
      <c r="VQQ711" s="109"/>
      <c r="VQR711" s="109"/>
      <c r="VQS711" s="109"/>
      <c r="VQT711" s="109"/>
      <c r="VQU711" s="109"/>
      <c r="VQV711" s="109"/>
      <c r="VQW711" s="109"/>
      <c r="VQX711" s="109"/>
      <c r="VQY711" s="109"/>
      <c r="VQZ711" s="109"/>
      <c r="VRA711" s="109"/>
      <c r="VRB711" s="109"/>
      <c r="VRC711" s="109"/>
      <c r="VRD711" s="109"/>
      <c r="VRE711" s="109"/>
      <c r="VRF711" s="109"/>
      <c r="VRG711" s="109"/>
      <c r="VRH711" s="109"/>
      <c r="VRI711" s="109"/>
      <c r="VRJ711" s="109"/>
      <c r="VRK711" s="109"/>
      <c r="VRL711" s="109"/>
      <c r="VRM711" s="109"/>
      <c r="VRN711" s="109"/>
      <c r="VRO711" s="109"/>
      <c r="VRP711" s="109"/>
      <c r="VRQ711" s="109"/>
      <c r="VRR711" s="109"/>
      <c r="VRS711" s="109"/>
      <c r="VRT711" s="109"/>
      <c r="VRU711" s="109"/>
      <c r="VRV711" s="109"/>
      <c r="VRW711" s="109"/>
      <c r="VRX711" s="109"/>
      <c r="VRY711" s="109"/>
      <c r="VRZ711" s="109"/>
      <c r="VSA711" s="109"/>
      <c r="VSB711" s="109"/>
      <c r="VSC711" s="109"/>
      <c r="VSD711" s="109"/>
      <c r="VSE711" s="109"/>
      <c r="VSF711" s="109"/>
      <c r="VSG711" s="109"/>
      <c r="VSH711" s="109"/>
      <c r="VSI711" s="109"/>
      <c r="VSJ711" s="109"/>
      <c r="VSK711" s="109"/>
      <c r="VSL711" s="109"/>
      <c r="VSM711" s="109"/>
      <c r="VSN711" s="109"/>
      <c r="VSO711" s="109"/>
      <c r="VSP711" s="109"/>
      <c r="VSQ711" s="109"/>
      <c r="VSR711" s="109"/>
      <c r="VSS711" s="109"/>
      <c r="VST711" s="109"/>
      <c r="VSU711" s="109"/>
      <c r="VSV711" s="109"/>
      <c r="VSW711" s="109"/>
      <c r="VSX711" s="109"/>
      <c r="VSY711" s="109"/>
      <c r="VSZ711" s="109"/>
      <c r="VTA711" s="109"/>
      <c r="VTB711" s="109"/>
      <c r="VTC711" s="109"/>
      <c r="VTD711" s="109"/>
      <c r="VTE711" s="109"/>
      <c r="VTF711" s="109"/>
      <c r="VTG711" s="109"/>
      <c r="VTH711" s="109"/>
      <c r="VTI711" s="109"/>
      <c r="VTJ711" s="109"/>
      <c r="VTK711" s="109"/>
      <c r="VTL711" s="109"/>
      <c r="VTM711" s="109"/>
      <c r="VTN711" s="109"/>
      <c r="VTO711" s="109"/>
      <c r="VTP711" s="109"/>
      <c r="VTQ711" s="109"/>
      <c r="VTR711" s="109"/>
      <c r="VTS711" s="109"/>
      <c r="VTT711" s="109"/>
      <c r="VTU711" s="109"/>
      <c r="VTV711" s="109"/>
      <c r="VTW711" s="109"/>
      <c r="VTX711" s="109"/>
      <c r="VTY711" s="109"/>
      <c r="VTZ711" s="109"/>
      <c r="VUA711" s="109"/>
      <c r="VUB711" s="109"/>
      <c r="VUC711" s="109"/>
      <c r="VUD711" s="109"/>
      <c r="VUE711" s="109"/>
      <c r="VUF711" s="109"/>
      <c r="VUG711" s="109"/>
      <c r="VUH711" s="109"/>
      <c r="VUI711" s="109"/>
      <c r="VUJ711" s="109"/>
      <c r="VUK711" s="109"/>
      <c r="VUL711" s="109"/>
      <c r="VUM711" s="109"/>
      <c r="VUN711" s="109"/>
      <c r="VUO711" s="109"/>
      <c r="VUP711" s="109"/>
      <c r="VUQ711" s="109"/>
      <c r="VUR711" s="109"/>
      <c r="VUS711" s="109"/>
      <c r="VUT711" s="109"/>
      <c r="VUU711" s="109"/>
      <c r="VUV711" s="109"/>
      <c r="VUW711" s="109"/>
      <c r="VUX711" s="109"/>
      <c r="VUY711" s="109"/>
      <c r="VUZ711" s="109"/>
      <c r="VVA711" s="109"/>
      <c r="VVB711" s="109"/>
      <c r="VVC711" s="109"/>
      <c r="VVD711" s="109"/>
      <c r="VVE711" s="109"/>
      <c r="VVF711" s="109"/>
      <c r="VVG711" s="109"/>
      <c r="VVH711" s="109"/>
      <c r="VVI711" s="109"/>
      <c r="VVJ711" s="109"/>
      <c r="VVK711" s="109"/>
      <c r="VVL711" s="109"/>
      <c r="VVM711" s="109"/>
      <c r="VVN711" s="109"/>
      <c r="VVO711" s="109"/>
      <c r="VVP711" s="109"/>
      <c r="VVQ711" s="109"/>
      <c r="VVR711" s="109"/>
      <c r="VVS711" s="109"/>
      <c r="VVT711" s="109"/>
      <c r="VVU711" s="109"/>
      <c r="VVV711" s="109"/>
      <c r="VVW711" s="109"/>
      <c r="VVX711" s="109"/>
      <c r="VVY711" s="109"/>
      <c r="VVZ711" s="109"/>
      <c r="VWA711" s="109"/>
      <c r="VWB711" s="109"/>
      <c r="VWC711" s="109"/>
      <c r="VWD711" s="109"/>
      <c r="VWE711" s="109"/>
      <c r="VWF711" s="109"/>
      <c r="VWG711" s="109"/>
      <c r="VWH711" s="109"/>
      <c r="VWI711" s="109"/>
      <c r="VWJ711" s="109"/>
      <c r="VWK711" s="109"/>
      <c r="VWL711" s="109"/>
      <c r="VWM711" s="109"/>
      <c r="VWN711" s="109"/>
      <c r="VWO711" s="109"/>
      <c r="VWP711" s="109"/>
      <c r="VWQ711" s="109"/>
      <c r="VWR711" s="109"/>
      <c r="VWS711" s="109"/>
      <c r="VWT711" s="109"/>
      <c r="VWU711" s="109"/>
      <c r="VWV711" s="109"/>
      <c r="VWW711" s="109"/>
      <c r="VWX711" s="109"/>
      <c r="VWY711" s="109"/>
      <c r="VWZ711" s="109"/>
      <c r="VXA711" s="109"/>
      <c r="VXB711" s="109"/>
      <c r="VXC711" s="109"/>
      <c r="VXD711" s="109"/>
      <c r="VXE711" s="109"/>
      <c r="VXF711" s="109"/>
      <c r="VXG711" s="109"/>
      <c r="VXH711" s="109"/>
      <c r="VXI711" s="109"/>
      <c r="VXJ711" s="109"/>
      <c r="VXK711" s="109"/>
      <c r="VXL711" s="109"/>
      <c r="VXM711" s="109"/>
      <c r="VXN711" s="109"/>
      <c r="VXO711" s="109"/>
      <c r="VXP711" s="109"/>
      <c r="VXQ711" s="109"/>
      <c r="VXR711" s="109"/>
      <c r="VXS711" s="109"/>
      <c r="VXT711" s="109"/>
      <c r="VXU711" s="109"/>
      <c r="VXV711" s="109"/>
      <c r="VXW711" s="109"/>
      <c r="VXX711" s="109"/>
      <c r="VXY711" s="109"/>
      <c r="VXZ711" s="109"/>
      <c r="VYA711" s="109"/>
      <c r="VYB711" s="109"/>
      <c r="VYC711" s="109"/>
      <c r="VYD711" s="109"/>
      <c r="VYE711" s="109"/>
      <c r="VYF711" s="109"/>
      <c r="VYG711" s="109"/>
      <c r="VYH711" s="109"/>
      <c r="VYI711" s="109"/>
      <c r="VYJ711" s="109"/>
      <c r="VYK711" s="109"/>
      <c r="VYL711" s="109"/>
      <c r="VYM711" s="109"/>
      <c r="VYN711" s="109"/>
      <c r="VYO711" s="109"/>
      <c r="VYP711" s="109"/>
      <c r="VYQ711" s="109"/>
      <c r="VYR711" s="109"/>
      <c r="VYS711" s="109"/>
      <c r="VYT711" s="109"/>
      <c r="VYU711" s="109"/>
      <c r="VYV711" s="109"/>
      <c r="VYW711" s="109"/>
      <c r="VYX711" s="109"/>
      <c r="VYY711" s="109"/>
      <c r="VYZ711" s="109"/>
      <c r="VZA711" s="109"/>
      <c r="VZB711" s="109"/>
      <c r="VZC711" s="109"/>
      <c r="VZD711" s="109"/>
      <c r="VZE711" s="109"/>
      <c r="VZF711" s="109"/>
      <c r="VZG711" s="109"/>
      <c r="VZH711" s="109"/>
      <c r="VZI711" s="109"/>
      <c r="VZJ711" s="109"/>
      <c r="VZK711" s="109"/>
      <c r="VZL711" s="109"/>
      <c r="VZM711" s="109"/>
      <c r="VZN711" s="109"/>
      <c r="VZO711" s="109"/>
      <c r="VZP711" s="109"/>
      <c r="VZQ711" s="109"/>
      <c r="VZR711" s="109"/>
      <c r="VZS711" s="109"/>
      <c r="VZT711" s="109"/>
      <c r="VZU711" s="109"/>
      <c r="VZV711" s="109"/>
      <c r="VZW711" s="109"/>
      <c r="VZX711" s="109"/>
      <c r="VZY711" s="109"/>
      <c r="VZZ711" s="109"/>
      <c r="WAA711" s="109"/>
      <c r="WAB711" s="109"/>
      <c r="WAC711" s="109"/>
      <c r="WAD711" s="109"/>
      <c r="WAE711" s="109"/>
      <c r="WAF711" s="109"/>
      <c r="WAG711" s="109"/>
      <c r="WAH711" s="109"/>
      <c r="WAI711" s="109"/>
      <c r="WAJ711" s="109"/>
      <c r="WAK711" s="109"/>
      <c r="WAL711" s="109"/>
      <c r="WAM711" s="109"/>
      <c r="WAN711" s="109"/>
      <c r="WAO711" s="109"/>
      <c r="WAP711" s="109"/>
      <c r="WAQ711" s="109"/>
      <c r="WAR711" s="109"/>
      <c r="WAS711" s="109"/>
      <c r="WAT711" s="109"/>
      <c r="WAU711" s="109"/>
      <c r="WAV711" s="109"/>
      <c r="WAW711" s="109"/>
      <c r="WAX711" s="109"/>
      <c r="WAY711" s="109"/>
      <c r="WAZ711" s="109"/>
      <c r="WBA711" s="109"/>
      <c r="WBB711" s="109"/>
      <c r="WBC711" s="109"/>
      <c r="WBD711" s="109"/>
      <c r="WBE711" s="109"/>
      <c r="WBF711" s="109"/>
      <c r="WBG711" s="109"/>
      <c r="WBH711" s="109"/>
      <c r="WBI711" s="109"/>
      <c r="WBJ711" s="109"/>
      <c r="WBK711" s="109"/>
      <c r="WBL711" s="109"/>
      <c r="WBM711" s="109"/>
      <c r="WBN711" s="109"/>
      <c r="WBO711" s="109"/>
      <c r="WBP711" s="109"/>
      <c r="WBQ711" s="109"/>
      <c r="WBR711" s="109"/>
      <c r="WBS711" s="109"/>
      <c r="WBT711" s="109"/>
      <c r="WBU711" s="109"/>
      <c r="WBV711" s="109"/>
      <c r="WBW711" s="109"/>
      <c r="WBX711" s="109"/>
      <c r="WBY711" s="109"/>
      <c r="WBZ711" s="109"/>
      <c r="WCA711" s="109"/>
      <c r="WCB711" s="109"/>
      <c r="WCC711" s="109"/>
      <c r="WCD711" s="109"/>
      <c r="WCE711" s="109"/>
      <c r="WCF711" s="109"/>
      <c r="WCG711" s="109"/>
      <c r="WCH711" s="109"/>
      <c r="WCI711" s="109"/>
      <c r="WCJ711" s="109"/>
      <c r="WCK711" s="109"/>
      <c r="WCL711" s="109"/>
      <c r="WCM711" s="109"/>
      <c r="WCN711" s="109"/>
      <c r="WCO711" s="109"/>
      <c r="WCP711" s="109"/>
      <c r="WCQ711" s="109"/>
      <c r="WCR711" s="109"/>
      <c r="WCS711" s="109"/>
      <c r="WCT711" s="109"/>
      <c r="WCU711" s="109"/>
      <c r="WCV711" s="109"/>
      <c r="WCW711" s="109"/>
      <c r="WCX711" s="109"/>
      <c r="WCY711" s="109"/>
      <c r="WCZ711" s="109"/>
      <c r="WDA711" s="109"/>
      <c r="WDB711" s="109"/>
      <c r="WDC711" s="109"/>
      <c r="WDD711" s="109"/>
      <c r="WDE711" s="109"/>
      <c r="WDF711" s="109"/>
      <c r="WDG711" s="109"/>
      <c r="WDH711" s="109"/>
      <c r="WDI711" s="109"/>
      <c r="WDJ711" s="109"/>
      <c r="WDK711" s="109"/>
      <c r="WDL711" s="109"/>
      <c r="WDM711" s="109"/>
      <c r="WDN711" s="109"/>
      <c r="WDO711" s="109"/>
      <c r="WDP711" s="109"/>
      <c r="WDQ711" s="109"/>
      <c r="WDR711" s="109"/>
      <c r="WDS711" s="109"/>
      <c r="WDT711" s="109"/>
      <c r="WDU711" s="109"/>
      <c r="WDV711" s="109"/>
      <c r="WDW711" s="109"/>
      <c r="WDX711" s="109"/>
      <c r="WDY711" s="109"/>
      <c r="WDZ711" s="109"/>
      <c r="WEA711" s="109"/>
      <c r="WEB711" s="109"/>
      <c r="WEC711" s="109"/>
      <c r="WED711" s="109"/>
      <c r="WEE711" s="109"/>
      <c r="WEF711" s="109"/>
      <c r="WEG711" s="109"/>
      <c r="WEH711" s="109"/>
      <c r="WEI711" s="109"/>
      <c r="WEJ711" s="109"/>
      <c r="WEK711" s="109"/>
      <c r="WEL711" s="109"/>
      <c r="WEM711" s="109"/>
      <c r="WEN711" s="109"/>
      <c r="WEO711" s="109"/>
      <c r="WEP711" s="109"/>
      <c r="WEQ711" s="109"/>
      <c r="WER711" s="109"/>
      <c r="WES711" s="109"/>
      <c r="WET711" s="109"/>
      <c r="WEU711" s="109"/>
      <c r="WEV711" s="109"/>
      <c r="WEW711" s="109"/>
      <c r="WEX711" s="109"/>
      <c r="WEY711" s="109"/>
      <c r="WEZ711" s="109"/>
      <c r="WFA711" s="109"/>
      <c r="WFB711" s="109"/>
      <c r="WFC711" s="109"/>
      <c r="WFD711" s="109"/>
      <c r="WFE711" s="109"/>
      <c r="WFF711" s="109"/>
      <c r="WFG711" s="109"/>
      <c r="WFH711" s="109"/>
      <c r="WFI711" s="109"/>
      <c r="WFJ711" s="109"/>
      <c r="WFK711" s="109"/>
      <c r="WFL711" s="109"/>
      <c r="WFM711" s="109"/>
      <c r="WFN711" s="109"/>
      <c r="WFO711" s="109"/>
      <c r="WFP711" s="109"/>
      <c r="WFQ711" s="109"/>
      <c r="WFR711" s="109"/>
      <c r="WFS711" s="109"/>
      <c r="WFT711" s="109"/>
      <c r="WFU711" s="109"/>
      <c r="WFV711" s="109"/>
      <c r="WFW711" s="109"/>
      <c r="WFX711" s="109"/>
      <c r="WFY711" s="109"/>
      <c r="WFZ711" s="109"/>
      <c r="WGA711" s="109"/>
      <c r="WGB711" s="109"/>
      <c r="WGC711" s="109"/>
      <c r="WGD711" s="109"/>
      <c r="WGE711" s="109"/>
      <c r="WGF711" s="109"/>
      <c r="WGG711" s="109"/>
      <c r="WGH711" s="109"/>
      <c r="WGI711" s="109"/>
      <c r="WGJ711" s="109"/>
      <c r="WGK711" s="109"/>
      <c r="WGL711" s="109"/>
      <c r="WGM711" s="109"/>
      <c r="WGN711" s="109"/>
      <c r="WGO711" s="109"/>
      <c r="WGP711" s="109"/>
      <c r="WGQ711" s="109"/>
      <c r="WGR711" s="109"/>
      <c r="WGS711" s="109"/>
      <c r="WGT711" s="109"/>
      <c r="WGU711" s="109"/>
      <c r="WGV711" s="109"/>
      <c r="WGW711" s="109"/>
      <c r="WGX711" s="109"/>
      <c r="WGY711" s="109"/>
      <c r="WGZ711" s="109"/>
      <c r="WHA711" s="109"/>
      <c r="WHB711" s="109"/>
      <c r="WHC711" s="109"/>
      <c r="WHD711" s="109"/>
      <c r="WHE711" s="109"/>
      <c r="WHF711" s="109"/>
      <c r="WHG711" s="109"/>
      <c r="WHH711" s="109"/>
      <c r="WHI711" s="109"/>
      <c r="WHJ711" s="109"/>
      <c r="WHK711" s="109"/>
      <c r="WHL711" s="109"/>
      <c r="WHM711" s="109"/>
      <c r="WHN711" s="109"/>
      <c r="WHO711" s="109"/>
      <c r="WHP711" s="109"/>
      <c r="WHQ711" s="109"/>
      <c r="WHR711" s="109"/>
      <c r="WHS711" s="109"/>
      <c r="WHT711" s="109"/>
      <c r="WHU711" s="109"/>
      <c r="WHV711" s="109"/>
      <c r="WHW711" s="109"/>
      <c r="WHX711" s="109"/>
      <c r="WHY711" s="109"/>
      <c r="WHZ711" s="109"/>
      <c r="WIA711" s="109"/>
      <c r="WIB711" s="109"/>
      <c r="WIC711" s="109"/>
      <c r="WID711" s="109"/>
      <c r="WIE711" s="109"/>
      <c r="WIF711" s="109"/>
      <c r="WIG711" s="109"/>
      <c r="WIH711" s="109"/>
      <c r="WII711" s="109"/>
      <c r="WIJ711" s="109"/>
      <c r="WIK711" s="109"/>
      <c r="WIL711" s="109"/>
      <c r="WIM711" s="109"/>
      <c r="WIN711" s="109"/>
      <c r="WIO711" s="109"/>
      <c r="WIP711" s="109"/>
      <c r="WIQ711" s="109"/>
      <c r="WIR711" s="109"/>
      <c r="WIS711" s="109"/>
      <c r="WIT711" s="109"/>
      <c r="WIU711" s="109"/>
      <c r="WIV711" s="109"/>
      <c r="WIW711" s="109"/>
      <c r="WIX711" s="109"/>
      <c r="WIY711" s="109"/>
      <c r="WIZ711" s="109"/>
      <c r="WJA711" s="109"/>
      <c r="WJB711" s="109"/>
      <c r="WJC711" s="109"/>
      <c r="WJD711" s="109"/>
      <c r="WJE711" s="109"/>
      <c r="WJF711" s="109"/>
      <c r="WJG711" s="109"/>
      <c r="WJH711" s="109"/>
      <c r="WJI711" s="109"/>
      <c r="WJJ711" s="109"/>
      <c r="WJK711" s="109"/>
      <c r="WJL711" s="109"/>
      <c r="WJM711" s="109"/>
      <c r="WJN711" s="109"/>
      <c r="WJO711" s="109"/>
      <c r="WJP711" s="109"/>
      <c r="WJQ711" s="109"/>
      <c r="WJR711" s="109"/>
      <c r="WJS711" s="109"/>
      <c r="WJT711" s="109"/>
      <c r="WJU711" s="109"/>
      <c r="WJV711" s="109"/>
      <c r="WJW711" s="109"/>
      <c r="WJX711" s="109"/>
      <c r="WJY711" s="109"/>
      <c r="WJZ711" s="109"/>
      <c r="WKA711" s="109"/>
      <c r="WKB711" s="109"/>
      <c r="WKC711" s="109"/>
      <c r="WKD711" s="109"/>
      <c r="WKE711" s="109"/>
      <c r="WKF711" s="109"/>
      <c r="WKG711" s="109"/>
      <c r="WKH711" s="109"/>
      <c r="WKI711" s="109"/>
      <c r="WKJ711" s="109"/>
      <c r="WKK711" s="109"/>
      <c r="WKL711" s="109"/>
      <c r="WKM711" s="109"/>
      <c r="WKN711" s="109"/>
      <c r="WKO711" s="109"/>
      <c r="WKP711" s="109"/>
      <c r="WKQ711" s="109"/>
      <c r="WKR711" s="109"/>
      <c r="WKS711" s="109"/>
      <c r="WKT711" s="109"/>
      <c r="WKU711" s="109"/>
      <c r="WKV711" s="109"/>
      <c r="WKW711" s="109"/>
      <c r="WKX711" s="109"/>
      <c r="WKY711" s="109"/>
      <c r="WKZ711" s="109"/>
      <c r="WLA711" s="109"/>
      <c r="WLB711" s="109"/>
      <c r="WLC711" s="109"/>
      <c r="WLD711" s="109"/>
      <c r="WLE711" s="109"/>
      <c r="WLF711" s="109"/>
      <c r="WLG711" s="109"/>
      <c r="WLH711" s="109"/>
      <c r="WLI711" s="109"/>
      <c r="WLJ711" s="109"/>
      <c r="WLK711" s="109"/>
      <c r="WLL711" s="109"/>
      <c r="WLM711" s="109"/>
      <c r="WLN711" s="109"/>
      <c r="WLO711" s="109"/>
      <c r="WLP711" s="109"/>
      <c r="WLQ711" s="109"/>
      <c r="WLR711" s="109"/>
      <c r="WLS711" s="109"/>
      <c r="WLT711" s="109"/>
      <c r="WLU711" s="109"/>
      <c r="WLV711" s="109"/>
      <c r="WLW711" s="109"/>
      <c r="WLX711" s="109"/>
      <c r="WLY711" s="109"/>
      <c r="WLZ711" s="109"/>
      <c r="WMA711" s="109"/>
      <c r="WMB711" s="109"/>
      <c r="WMC711" s="109"/>
      <c r="WMD711" s="109"/>
      <c r="WME711" s="109"/>
      <c r="WMF711" s="109"/>
      <c r="WMG711" s="109"/>
      <c r="WMH711" s="109"/>
      <c r="WMI711" s="109"/>
      <c r="WMJ711" s="109"/>
      <c r="WMK711" s="109"/>
      <c r="WML711" s="109"/>
      <c r="WMM711" s="109"/>
      <c r="WMN711" s="109"/>
      <c r="WMO711" s="109"/>
      <c r="WMP711" s="109"/>
      <c r="WMQ711" s="109"/>
      <c r="WMR711" s="109"/>
      <c r="WMS711" s="109"/>
      <c r="WMT711" s="109"/>
      <c r="WMU711" s="109"/>
      <c r="WMV711" s="109"/>
      <c r="WMW711" s="109"/>
      <c r="WMX711" s="109"/>
      <c r="WMY711" s="109"/>
      <c r="WMZ711" s="109"/>
      <c r="WNA711" s="109"/>
      <c r="WNB711" s="109"/>
      <c r="WNC711" s="109"/>
      <c r="WND711" s="109"/>
      <c r="WNE711" s="109"/>
      <c r="WNF711" s="109"/>
      <c r="WNG711" s="109"/>
      <c r="WNH711" s="109"/>
      <c r="WNI711" s="109"/>
      <c r="WNJ711" s="109"/>
      <c r="WNK711" s="109"/>
      <c r="WNL711" s="109"/>
      <c r="WNM711" s="109"/>
      <c r="WNN711" s="109"/>
      <c r="WNO711" s="109"/>
      <c r="WNP711" s="109"/>
      <c r="WNQ711" s="109"/>
      <c r="WNR711" s="109"/>
      <c r="WNS711" s="109"/>
      <c r="WNT711" s="109"/>
      <c r="WNU711" s="109"/>
      <c r="WNV711" s="109"/>
      <c r="WNW711" s="109"/>
      <c r="WNX711" s="109"/>
      <c r="WNY711" s="109"/>
      <c r="WNZ711" s="109"/>
      <c r="WOA711" s="109"/>
      <c r="WOB711" s="109"/>
      <c r="WOC711" s="109"/>
      <c r="WOD711" s="109"/>
      <c r="WOE711" s="109"/>
      <c r="WOF711" s="109"/>
      <c r="WOG711" s="109"/>
      <c r="WOH711" s="109"/>
      <c r="WOI711" s="109"/>
      <c r="WOJ711" s="109"/>
      <c r="WOK711" s="109"/>
      <c r="WOL711" s="109"/>
      <c r="WOM711" s="109"/>
      <c r="WON711" s="109"/>
      <c r="WOO711" s="109"/>
      <c r="WOP711" s="109"/>
      <c r="WOQ711" s="109"/>
      <c r="WOR711" s="109"/>
      <c r="WOS711" s="109"/>
      <c r="WOT711" s="109"/>
      <c r="WOU711" s="109"/>
      <c r="WOV711" s="109"/>
      <c r="WOW711" s="109"/>
      <c r="WOX711" s="109"/>
      <c r="WOY711" s="109"/>
      <c r="WOZ711" s="109"/>
      <c r="WPA711" s="109"/>
      <c r="WPB711" s="109"/>
      <c r="WPC711" s="109"/>
      <c r="WPD711" s="109"/>
      <c r="WPE711" s="109"/>
      <c r="WPF711" s="109"/>
      <c r="WPG711" s="109"/>
      <c r="WPH711" s="109"/>
      <c r="WPI711" s="109"/>
      <c r="WPJ711" s="109"/>
      <c r="WPK711" s="109"/>
      <c r="WPL711" s="109"/>
      <c r="WPM711" s="109"/>
      <c r="WPN711" s="109"/>
      <c r="WPO711" s="109"/>
      <c r="WPP711" s="109"/>
      <c r="WPQ711" s="109"/>
      <c r="WPR711" s="109"/>
      <c r="WPS711" s="109"/>
      <c r="WPT711" s="109"/>
      <c r="WPU711" s="109"/>
      <c r="WPV711" s="109"/>
      <c r="WPW711" s="109"/>
      <c r="WPX711" s="109"/>
      <c r="WPY711" s="109"/>
      <c r="WPZ711" s="109"/>
      <c r="WQA711" s="109"/>
      <c r="WQB711" s="109"/>
      <c r="WQC711" s="109"/>
      <c r="WQD711" s="109"/>
      <c r="WQE711" s="109"/>
      <c r="WQF711" s="109"/>
      <c r="WQG711" s="109"/>
      <c r="WQH711" s="109"/>
      <c r="WQI711" s="109"/>
      <c r="WQJ711" s="109"/>
      <c r="WQK711" s="109"/>
      <c r="WQL711" s="109"/>
      <c r="WQM711" s="109"/>
      <c r="WQN711" s="109"/>
      <c r="WQO711" s="109"/>
      <c r="WQP711" s="109"/>
      <c r="WQQ711" s="109"/>
      <c r="WQR711" s="109"/>
      <c r="WQS711" s="109"/>
      <c r="WQT711" s="109"/>
      <c r="WQU711" s="109"/>
      <c r="WQV711" s="109"/>
      <c r="WQW711" s="109"/>
      <c r="WQX711" s="109"/>
      <c r="WQY711" s="109"/>
      <c r="WQZ711" s="109"/>
      <c r="WRA711" s="109"/>
      <c r="WRB711" s="109"/>
      <c r="WRC711" s="109"/>
      <c r="WRD711" s="109"/>
      <c r="WRE711" s="109"/>
      <c r="WRF711" s="109"/>
      <c r="WRG711" s="109"/>
      <c r="WRH711" s="109"/>
      <c r="WRI711" s="109"/>
      <c r="WRJ711" s="109"/>
      <c r="WRK711" s="109"/>
      <c r="WRL711" s="109"/>
      <c r="WRM711" s="109"/>
      <c r="WRN711" s="109"/>
      <c r="WRO711" s="109"/>
      <c r="WRP711" s="109"/>
      <c r="WRQ711" s="109"/>
      <c r="WRR711" s="109"/>
      <c r="WRS711" s="109"/>
      <c r="WRT711" s="109"/>
      <c r="WRU711" s="109"/>
      <c r="WRV711" s="109"/>
      <c r="WRW711" s="109"/>
      <c r="WRX711" s="109"/>
      <c r="WRY711" s="109"/>
      <c r="WRZ711" s="109"/>
      <c r="WSA711" s="109"/>
      <c r="WSB711" s="109"/>
      <c r="WSC711" s="109"/>
      <c r="WSD711" s="109"/>
      <c r="WSE711" s="109"/>
      <c r="WSF711" s="109"/>
      <c r="WSG711" s="109"/>
      <c r="WSH711" s="109"/>
      <c r="WSI711" s="109"/>
      <c r="WSJ711" s="109"/>
      <c r="WSK711" s="109"/>
      <c r="WSL711" s="109"/>
      <c r="WSM711" s="109"/>
      <c r="WSN711" s="109"/>
      <c r="WSO711" s="109"/>
      <c r="WSP711" s="109"/>
      <c r="WSQ711" s="109"/>
      <c r="WSR711" s="109"/>
      <c r="WSS711" s="109"/>
      <c r="WST711" s="109"/>
      <c r="WSU711" s="109"/>
      <c r="WSV711" s="109"/>
      <c r="WSW711" s="109"/>
      <c r="WSX711" s="109"/>
      <c r="WSY711" s="109"/>
      <c r="WSZ711" s="109"/>
      <c r="WTA711" s="109"/>
      <c r="WTB711" s="109"/>
      <c r="WTC711" s="109"/>
      <c r="WTD711" s="109"/>
      <c r="WTE711" s="109"/>
      <c r="WTF711" s="109"/>
      <c r="WTG711" s="109"/>
      <c r="WTH711" s="109"/>
      <c r="WTI711" s="109"/>
      <c r="WTJ711" s="109"/>
      <c r="WTK711" s="109"/>
      <c r="WTL711" s="109"/>
      <c r="WTM711" s="109"/>
      <c r="WTN711" s="109"/>
      <c r="WTO711" s="109"/>
      <c r="WTP711" s="109"/>
      <c r="WTQ711" s="109"/>
      <c r="WTR711" s="109"/>
      <c r="WTS711" s="109"/>
      <c r="WTT711" s="109"/>
      <c r="WTU711" s="109"/>
      <c r="WTV711" s="109"/>
      <c r="WTW711" s="109"/>
      <c r="WTX711" s="109"/>
      <c r="WTY711" s="109"/>
      <c r="WTZ711" s="109"/>
      <c r="WUA711" s="109"/>
      <c r="WUB711" s="109"/>
      <c r="WUC711" s="109"/>
      <c r="WUD711" s="109"/>
      <c r="WUE711" s="109"/>
      <c r="WUF711" s="109"/>
      <c r="WUG711" s="109"/>
      <c r="WUH711" s="109"/>
      <c r="WUI711" s="109"/>
      <c r="WUJ711" s="109"/>
      <c r="WUK711" s="109"/>
      <c r="WUL711" s="109"/>
      <c r="WUM711" s="109"/>
      <c r="WUN711" s="109"/>
      <c r="WUO711" s="109"/>
      <c r="WUP711" s="109"/>
      <c r="WUQ711" s="109"/>
      <c r="WUR711" s="109"/>
      <c r="WUS711" s="109"/>
      <c r="WUT711" s="109"/>
      <c r="WUU711" s="109"/>
      <c r="WUV711" s="109"/>
      <c r="WUW711" s="109"/>
      <c r="WUX711" s="109"/>
      <c r="WUY711" s="109"/>
      <c r="WUZ711" s="109"/>
      <c r="WVA711" s="109"/>
      <c r="WVB711" s="109"/>
      <c r="WVC711" s="109"/>
      <c r="WVD711" s="109"/>
      <c r="WVE711" s="109"/>
      <c r="WVF711" s="109"/>
      <c r="WVG711" s="109"/>
      <c r="WVH711" s="109"/>
      <c r="WVI711" s="109"/>
      <c r="WVJ711" s="109"/>
      <c r="WVK711" s="109"/>
      <c r="WVL711" s="109"/>
      <c r="WVM711" s="109"/>
      <c r="WVN711" s="109"/>
      <c r="WVO711" s="109"/>
      <c r="WVP711" s="109"/>
      <c r="WVQ711" s="109"/>
      <c r="WVR711" s="109"/>
      <c r="WVS711" s="109"/>
      <c r="WVT711" s="109"/>
      <c r="WVU711" s="109"/>
      <c r="WVV711" s="109"/>
      <c r="WVW711" s="109"/>
      <c r="WVX711" s="109"/>
      <c r="WVY711" s="109"/>
      <c r="WVZ711" s="109"/>
      <c r="WWA711" s="109"/>
      <c r="WWB711" s="109"/>
      <c r="WWC711" s="109"/>
      <c r="WWD711" s="109"/>
      <c r="WWE711" s="109"/>
      <c r="WWF711" s="109"/>
      <c r="WWG711" s="109"/>
      <c r="WWH711" s="109"/>
      <c r="WWI711" s="109"/>
      <c r="WWJ711" s="109"/>
      <c r="WWK711" s="109"/>
      <c r="WWL711" s="109"/>
      <c r="WWM711" s="109"/>
      <c r="WWN711" s="109"/>
      <c r="WWO711" s="109"/>
      <c r="WWP711" s="109"/>
      <c r="WWQ711" s="109"/>
      <c r="WWR711" s="109"/>
      <c r="WWS711" s="109"/>
      <c r="WWT711" s="109"/>
      <c r="WWU711" s="109"/>
      <c r="WWV711" s="109"/>
      <c r="WWW711" s="109"/>
      <c r="WWX711" s="109"/>
      <c r="WWY711" s="109"/>
      <c r="WWZ711" s="109"/>
      <c r="WXA711" s="109"/>
      <c r="WXB711" s="109"/>
      <c r="WXC711" s="109"/>
      <c r="WXD711" s="109"/>
      <c r="WXE711" s="109"/>
      <c r="WXF711" s="109"/>
      <c r="WXG711" s="109"/>
      <c r="WXH711" s="109"/>
      <c r="WXI711" s="109"/>
      <c r="WXJ711" s="109"/>
      <c r="WXK711" s="109"/>
      <c r="WXL711" s="109"/>
      <c r="WXM711" s="109"/>
      <c r="WXN711" s="109"/>
      <c r="WXO711" s="109"/>
      <c r="WXP711" s="109"/>
      <c r="WXQ711" s="109"/>
      <c r="WXR711" s="109"/>
      <c r="WXS711" s="109"/>
      <c r="WXT711" s="109"/>
      <c r="WXU711" s="109"/>
      <c r="WXV711" s="109"/>
      <c r="WXW711" s="109"/>
      <c r="WXX711" s="109"/>
      <c r="WXY711" s="109"/>
      <c r="WXZ711" s="109"/>
      <c r="WYA711" s="109"/>
      <c r="WYB711" s="109"/>
      <c r="WYC711" s="109"/>
      <c r="WYD711" s="109"/>
      <c r="WYE711" s="109"/>
      <c r="WYF711" s="109"/>
      <c r="WYG711" s="109"/>
      <c r="WYH711" s="109"/>
      <c r="WYI711" s="109"/>
      <c r="WYJ711" s="109"/>
      <c r="WYK711" s="109"/>
      <c r="WYL711" s="109"/>
      <c r="WYM711" s="109"/>
      <c r="WYN711" s="109"/>
      <c r="WYO711" s="109"/>
      <c r="WYP711" s="109"/>
      <c r="WYQ711" s="109"/>
      <c r="WYR711" s="109"/>
      <c r="WYS711" s="109"/>
      <c r="WYT711" s="109"/>
      <c r="WYU711" s="109"/>
      <c r="WYV711" s="109"/>
      <c r="WYW711" s="109"/>
      <c r="WYX711" s="109"/>
      <c r="WYY711" s="109"/>
      <c r="WYZ711" s="109"/>
      <c r="WZA711" s="109"/>
      <c r="WZB711" s="109"/>
      <c r="WZC711" s="109"/>
      <c r="WZD711" s="109"/>
      <c r="WZE711" s="109"/>
      <c r="WZF711" s="109"/>
      <c r="WZG711" s="109"/>
      <c r="WZH711" s="109"/>
      <c r="WZI711" s="109"/>
      <c r="WZJ711" s="109"/>
      <c r="WZK711" s="109"/>
      <c r="WZL711" s="109"/>
      <c r="WZM711" s="109"/>
      <c r="WZN711" s="109"/>
      <c r="WZO711" s="109"/>
      <c r="WZP711" s="109"/>
      <c r="WZQ711" s="109"/>
      <c r="WZR711" s="109"/>
      <c r="WZS711" s="109"/>
      <c r="WZT711" s="109"/>
      <c r="WZU711" s="109"/>
      <c r="WZV711" s="109"/>
      <c r="WZW711" s="109"/>
      <c r="WZX711" s="109"/>
      <c r="WZY711" s="109"/>
      <c r="WZZ711" s="109"/>
      <c r="XAA711" s="109"/>
      <c r="XAB711" s="109"/>
      <c r="XAC711" s="109"/>
      <c r="XAD711" s="109"/>
      <c r="XAE711" s="109"/>
      <c r="XAF711" s="109"/>
      <c r="XAG711" s="109"/>
      <c r="XAH711" s="109"/>
      <c r="XAI711" s="109"/>
      <c r="XAJ711" s="109"/>
      <c r="XAK711" s="109"/>
      <c r="XAL711" s="109"/>
      <c r="XAM711" s="109"/>
      <c r="XAN711" s="109"/>
      <c r="XAO711" s="109"/>
      <c r="XAP711" s="109"/>
      <c r="XAQ711" s="109"/>
      <c r="XAR711" s="109"/>
      <c r="XAS711" s="109"/>
      <c r="XAT711" s="109"/>
      <c r="XAU711" s="109"/>
      <c r="XAV711" s="109"/>
      <c r="XAW711" s="109"/>
      <c r="XAX711" s="109"/>
      <c r="XAY711" s="109"/>
      <c r="XAZ711" s="109"/>
      <c r="XBA711" s="109"/>
      <c r="XBB711" s="109"/>
      <c r="XBC711" s="109"/>
      <c r="XBD711" s="109"/>
      <c r="XBE711" s="109"/>
      <c r="XBF711" s="109"/>
      <c r="XBG711" s="109"/>
      <c r="XBH711" s="109"/>
      <c r="XBI711" s="109"/>
      <c r="XBJ711" s="109"/>
      <c r="XBK711" s="109"/>
      <c r="XBL711" s="109"/>
      <c r="XBM711" s="109"/>
      <c r="XBN711" s="109"/>
      <c r="XBO711" s="109"/>
      <c r="XBP711" s="109"/>
      <c r="XBQ711" s="109"/>
      <c r="XBR711" s="109"/>
      <c r="XBS711" s="109"/>
      <c r="XBT711" s="109"/>
      <c r="XBU711" s="109"/>
      <c r="XBV711" s="109"/>
      <c r="XBW711" s="109"/>
      <c r="XBX711" s="109"/>
      <c r="XBY711" s="109"/>
      <c r="XBZ711" s="109"/>
      <c r="XCA711" s="109"/>
      <c r="XCB711" s="109"/>
      <c r="XCC711" s="109"/>
      <c r="XCD711" s="109"/>
      <c r="XCE711" s="109"/>
      <c r="XCF711" s="109"/>
      <c r="XCG711" s="109"/>
      <c r="XCH711" s="109"/>
      <c r="XCI711" s="109"/>
      <c r="XCJ711" s="109"/>
      <c r="XCK711" s="109"/>
      <c r="XCL711" s="109"/>
      <c r="XCM711" s="109"/>
      <c r="XCN711" s="109"/>
      <c r="XCO711" s="109"/>
      <c r="XCP711" s="109"/>
      <c r="XCQ711" s="109"/>
      <c r="XCR711" s="109"/>
      <c r="XCS711" s="109"/>
      <c r="XCT711" s="109"/>
      <c r="XCU711" s="109"/>
      <c r="XCV711" s="109"/>
      <c r="XCW711" s="109"/>
      <c r="XCX711" s="109"/>
      <c r="XCY711" s="109"/>
      <c r="XCZ711" s="109"/>
      <c r="XDA711" s="109"/>
      <c r="XDB711" s="109"/>
      <c r="XDC711" s="109"/>
      <c r="XDD711" s="109"/>
      <c r="XDE711" s="109"/>
      <c r="XDF711" s="109"/>
      <c r="XDG711" s="109"/>
      <c r="XDH711" s="109"/>
      <c r="XDI711" s="109"/>
      <c r="XDJ711" s="109"/>
      <c r="XDK711" s="109"/>
      <c r="XDL711" s="109"/>
      <c r="XDM711" s="109"/>
      <c r="XDN711" s="109"/>
      <c r="XDO711" s="109"/>
      <c r="XDP711" s="109"/>
      <c r="XDQ711" s="109"/>
      <c r="XDR711" s="109"/>
      <c r="XDS711" s="109"/>
      <c r="XDT711" s="109"/>
      <c r="XDU711" s="109"/>
      <c r="XDV711" s="109"/>
      <c r="XDW711" s="109"/>
      <c r="XDX711" s="109"/>
      <c r="XDY711" s="109"/>
      <c r="XDZ711" s="109"/>
      <c r="XEA711" s="109"/>
      <c r="XEB711" s="109"/>
      <c r="XEC711" s="109"/>
      <c r="XED711" s="109"/>
      <c r="XEE711" s="109"/>
      <c r="XEF711" s="109"/>
      <c r="XEG711" s="109"/>
      <c r="XEH711" s="109"/>
      <c r="XEI711" s="109"/>
      <c r="XEJ711" s="109"/>
      <c r="XEK711" s="109"/>
      <c r="XEL711" s="109"/>
      <c r="XEM711" s="109"/>
      <c r="XEN711" s="109"/>
      <c r="XEO711" s="109"/>
    </row>
    <row r="712" s="52" customFormat="1" ht="16" customHeight="1" spans="1:16369">
      <c r="A712" s="103" t="s">
        <v>570</v>
      </c>
      <c r="B712" s="73">
        <f t="shared" si="253"/>
        <v>20.05</v>
      </c>
      <c r="C712" s="73"/>
      <c r="D712" s="73"/>
      <c r="E712" s="73"/>
      <c r="F712" s="73">
        <v>20.05</v>
      </c>
      <c r="G712" s="73"/>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c r="BG712" s="109"/>
      <c r="BH712" s="109"/>
      <c r="BI712" s="109"/>
      <c r="BJ712" s="109"/>
      <c r="BK712" s="109"/>
      <c r="BL712" s="109"/>
      <c r="BM712" s="109"/>
      <c r="BN712" s="109"/>
      <c r="BO712" s="109"/>
      <c r="BP712" s="109"/>
      <c r="BQ712" s="109"/>
      <c r="BR712" s="109"/>
      <c r="BS712" s="109"/>
      <c r="BT712" s="109"/>
      <c r="BU712" s="109"/>
      <c r="BV712" s="109"/>
      <c r="BW712" s="109"/>
      <c r="BX712" s="109"/>
      <c r="BY712" s="109"/>
      <c r="BZ712" s="109"/>
      <c r="CA712" s="109"/>
      <c r="CB712" s="109"/>
      <c r="CC712" s="109"/>
      <c r="CD712" s="109"/>
      <c r="CE712" s="109"/>
      <c r="CF712" s="109"/>
      <c r="CG712" s="109"/>
      <c r="CH712" s="109"/>
      <c r="CI712" s="109"/>
      <c r="CJ712" s="109"/>
      <c r="CK712" s="109"/>
      <c r="CL712" s="109"/>
      <c r="CM712" s="109"/>
      <c r="CN712" s="109"/>
      <c r="CO712" s="109"/>
      <c r="CP712" s="109"/>
      <c r="CQ712" s="109"/>
      <c r="CR712" s="109"/>
      <c r="CS712" s="109"/>
      <c r="CT712" s="109"/>
      <c r="CU712" s="109"/>
      <c r="CV712" s="109"/>
      <c r="CW712" s="109"/>
      <c r="CX712" s="109"/>
      <c r="CY712" s="109"/>
      <c r="CZ712" s="109"/>
      <c r="DA712" s="109"/>
      <c r="DB712" s="109"/>
      <c r="DC712" s="109"/>
      <c r="DD712" s="109"/>
      <c r="DE712" s="109"/>
      <c r="DF712" s="109"/>
      <c r="DG712" s="109"/>
      <c r="DH712" s="109"/>
      <c r="DI712" s="109"/>
      <c r="DJ712" s="109"/>
      <c r="DK712" s="109"/>
      <c r="DL712" s="109"/>
      <c r="DM712" s="109"/>
      <c r="DN712" s="109"/>
      <c r="DO712" s="109"/>
      <c r="DP712" s="109"/>
      <c r="DQ712" s="109"/>
      <c r="DR712" s="109"/>
      <c r="DS712" s="109"/>
      <c r="DT712" s="109"/>
      <c r="DU712" s="109"/>
      <c r="DV712" s="109"/>
      <c r="DW712" s="109"/>
      <c r="DX712" s="109"/>
      <c r="DY712" s="109"/>
      <c r="DZ712" s="109"/>
      <c r="EA712" s="109"/>
      <c r="EB712" s="109"/>
      <c r="EC712" s="109"/>
      <c r="ED712" s="109"/>
      <c r="EE712" s="109"/>
      <c r="EF712" s="109"/>
      <c r="EG712" s="109"/>
      <c r="EH712" s="109"/>
      <c r="EI712" s="109"/>
      <c r="EJ712" s="109"/>
      <c r="EK712" s="109"/>
      <c r="EL712" s="109"/>
      <c r="EM712" s="109"/>
      <c r="EN712" s="109"/>
      <c r="EO712" s="109"/>
      <c r="EP712" s="109"/>
      <c r="EQ712" s="109"/>
      <c r="ER712" s="109"/>
      <c r="ES712" s="109"/>
      <c r="ET712" s="109"/>
      <c r="EU712" s="109"/>
      <c r="EV712" s="109"/>
      <c r="EW712" s="109"/>
      <c r="EX712" s="109"/>
      <c r="EY712" s="109"/>
      <c r="EZ712" s="109"/>
      <c r="FA712" s="109"/>
      <c r="FB712" s="109"/>
      <c r="FC712" s="109"/>
      <c r="FD712" s="109"/>
      <c r="FE712" s="109"/>
      <c r="FF712" s="109"/>
      <c r="FG712" s="109"/>
      <c r="FH712" s="109"/>
      <c r="FI712" s="109"/>
      <c r="FJ712" s="109"/>
      <c r="FK712" s="109"/>
      <c r="FL712" s="109"/>
      <c r="FM712" s="109"/>
      <c r="FN712" s="109"/>
      <c r="FO712" s="109"/>
      <c r="FP712" s="109"/>
      <c r="FQ712" s="109"/>
      <c r="FR712" s="109"/>
      <c r="FS712" s="109"/>
      <c r="FT712" s="109"/>
      <c r="FU712" s="109"/>
      <c r="FV712" s="109"/>
      <c r="FW712" s="109"/>
      <c r="FX712" s="109"/>
      <c r="FY712" s="109"/>
      <c r="FZ712" s="109"/>
      <c r="GA712" s="109"/>
      <c r="GB712" s="109"/>
      <c r="GC712" s="109"/>
      <c r="GD712" s="109"/>
      <c r="GE712" s="109"/>
      <c r="GF712" s="109"/>
      <c r="GG712" s="109"/>
      <c r="GH712" s="109"/>
      <c r="GI712" s="109"/>
      <c r="GJ712" s="109"/>
      <c r="GK712" s="109"/>
      <c r="GL712" s="109"/>
      <c r="GM712" s="109"/>
      <c r="GN712" s="109"/>
      <c r="GO712" s="109"/>
      <c r="GP712" s="109"/>
      <c r="GQ712" s="109"/>
      <c r="GR712" s="109"/>
      <c r="GS712" s="109"/>
      <c r="GT712" s="109"/>
      <c r="GU712" s="109"/>
      <c r="GV712" s="109"/>
      <c r="GW712" s="109"/>
      <c r="GX712" s="109"/>
      <c r="GY712" s="109"/>
      <c r="GZ712" s="109"/>
      <c r="HA712" s="109"/>
      <c r="HB712" s="109"/>
      <c r="HC712" s="109"/>
      <c r="HD712" s="109"/>
      <c r="HE712" s="109"/>
      <c r="HF712" s="109"/>
      <c r="HG712" s="109"/>
      <c r="HH712" s="109"/>
      <c r="HI712" s="109"/>
      <c r="HJ712" s="109"/>
      <c r="HK712" s="109"/>
      <c r="HL712" s="109"/>
      <c r="HM712" s="109"/>
      <c r="HN712" s="109"/>
      <c r="HO712" s="109"/>
      <c r="HP712" s="109"/>
      <c r="HQ712" s="109"/>
      <c r="HR712" s="109"/>
      <c r="HS712" s="109"/>
      <c r="HT712" s="109"/>
      <c r="HU712" s="109"/>
      <c r="HV712" s="109"/>
      <c r="HW712" s="109"/>
      <c r="HX712" s="109"/>
      <c r="HY712" s="109"/>
      <c r="HZ712" s="109"/>
      <c r="IA712" s="109"/>
      <c r="IB712" s="109"/>
      <c r="IC712" s="109"/>
      <c r="ID712" s="109"/>
      <c r="IE712" s="109"/>
      <c r="IF712" s="109"/>
      <c r="IG712" s="109"/>
      <c r="IH712" s="109"/>
      <c r="II712" s="109"/>
      <c r="IJ712" s="109"/>
      <c r="IK712" s="109"/>
      <c r="IL712" s="109"/>
      <c r="IM712" s="109"/>
      <c r="IN712" s="109"/>
      <c r="IO712" s="109"/>
      <c r="IP712" s="109"/>
      <c r="IQ712" s="109"/>
      <c r="IR712" s="109"/>
      <c r="IS712" s="109"/>
      <c r="IT712" s="109"/>
      <c r="IU712" s="109"/>
      <c r="IV712" s="109"/>
      <c r="IW712" s="109"/>
      <c r="IX712" s="109"/>
      <c r="IY712" s="109"/>
      <c r="IZ712" s="109"/>
      <c r="JA712" s="109"/>
      <c r="JB712" s="109"/>
      <c r="JC712" s="109"/>
      <c r="JD712" s="109"/>
      <c r="JE712" s="109"/>
      <c r="JF712" s="109"/>
      <c r="JG712" s="109"/>
      <c r="JH712" s="109"/>
      <c r="JI712" s="109"/>
      <c r="JJ712" s="109"/>
      <c r="JK712" s="109"/>
      <c r="JL712" s="109"/>
      <c r="JM712" s="109"/>
      <c r="JN712" s="109"/>
      <c r="JO712" s="109"/>
      <c r="JP712" s="109"/>
      <c r="JQ712" s="109"/>
      <c r="JR712" s="109"/>
      <c r="JS712" s="109"/>
      <c r="JT712" s="109"/>
      <c r="JU712" s="109"/>
      <c r="JV712" s="109"/>
      <c r="JW712" s="109"/>
      <c r="JX712" s="109"/>
      <c r="JY712" s="109"/>
      <c r="JZ712" s="109"/>
      <c r="KA712" s="109"/>
      <c r="KB712" s="109"/>
      <c r="KC712" s="109"/>
      <c r="KD712" s="109"/>
      <c r="KE712" s="109"/>
      <c r="KF712" s="109"/>
      <c r="KG712" s="109"/>
      <c r="KH712" s="109"/>
      <c r="KI712" s="109"/>
      <c r="KJ712" s="109"/>
      <c r="KK712" s="109"/>
      <c r="KL712" s="109"/>
      <c r="KM712" s="109"/>
      <c r="KN712" s="109"/>
      <c r="KO712" s="109"/>
      <c r="KP712" s="109"/>
      <c r="KQ712" s="109"/>
      <c r="KR712" s="109"/>
      <c r="KS712" s="109"/>
      <c r="KT712" s="109"/>
      <c r="KU712" s="109"/>
      <c r="KV712" s="109"/>
      <c r="KW712" s="109"/>
      <c r="KX712" s="109"/>
      <c r="KY712" s="109"/>
      <c r="KZ712" s="109"/>
      <c r="LA712" s="109"/>
      <c r="LB712" s="109"/>
      <c r="LC712" s="109"/>
      <c r="LD712" s="109"/>
      <c r="LE712" s="109"/>
      <c r="LF712" s="109"/>
      <c r="LG712" s="109"/>
      <c r="LH712" s="109"/>
      <c r="LI712" s="109"/>
      <c r="LJ712" s="109"/>
      <c r="LK712" s="109"/>
      <c r="LL712" s="109"/>
      <c r="LM712" s="109"/>
      <c r="LN712" s="109"/>
      <c r="LO712" s="109"/>
      <c r="LP712" s="109"/>
      <c r="LQ712" s="109"/>
      <c r="LR712" s="109"/>
      <c r="LS712" s="109"/>
      <c r="LT712" s="109"/>
      <c r="LU712" s="109"/>
      <c r="LV712" s="109"/>
      <c r="LW712" s="109"/>
      <c r="LX712" s="109"/>
      <c r="LY712" s="109"/>
      <c r="LZ712" s="109"/>
      <c r="MA712" s="109"/>
      <c r="MB712" s="109"/>
      <c r="MC712" s="109"/>
      <c r="MD712" s="109"/>
      <c r="ME712" s="109"/>
      <c r="MF712" s="109"/>
      <c r="MG712" s="109"/>
      <c r="MH712" s="109"/>
      <c r="MI712" s="109"/>
      <c r="MJ712" s="109"/>
      <c r="MK712" s="109"/>
      <c r="ML712" s="109"/>
      <c r="MM712" s="109"/>
      <c r="MN712" s="109"/>
      <c r="MO712" s="109"/>
      <c r="MP712" s="109"/>
      <c r="MQ712" s="109"/>
      <c r="MR712" s="109"/>
      <c r="MS712" s="109"/>
      <c r="MT712" s="109"/>
      <c r="MU712" s="109"/>
      <c r="MV712" s="109"/>
      <c r="MW712" s="109"/>
      <c r="MX712" s="109"/>
      <c r="MY712" s="109"/>
      <c r="MZ712" s="109"/>
      <c r="NA712" s="109"/>
      <c r="NB712" s="109"/>
      <c r="NC712" s="109"/>
      <c r="ND712" s="109"/>
      <c r="NE712" s="109"/>
      <c r="NF712" s="109"/>
      <c r="NG712" s="109"/>
      <c r="NH712" s="109"/>
      <c r="NI712" s="109"/>
      <c r="NJ712" s="109"/>
      <c r="NK712" s="109"/>
      <c r="NL712" s="109"/>
      <c r="NM712" s="109"/>
      <c r="NN712" s="109"/>
      <c r="NO712" s="109"/>
      <c r="NP712" s="109"/>
      <c r="NQ712" s="109"/>
      <c r="NR712" s="109"/>
      <c r="NS712" s="109"/>
      <c r="NT712" s="109"/>
      <c r="NU712" s="109"/>
      <c r="NV712" s="109"/>
      <c r="NW712" s="109"/>
      <c r="NX712" s="109"/>
      <c r="NY712" s="109"/>
      <c r="NZ712" s="109"/>
      <c r="OA712" s="109"/>
      <c r="OB712" s="109"/>
      <c r="OC712" s="109"/>
      <c r="OD712" s="109"/>
      <c r="OE712" s="109"/>
      <c r="OF712" s="109"/>
      <c r="OG712" s="109"/>
      <c r="OH712" s="109"/>
      <c r="OI712" s="109"/>
      <c r="OJ712" s="109"/>
      <c r="OK712" s="109"/>
      <c r="OL712" s="109"/>
      <c r="OM712" s="109"/>
      <c r="ON712" s="109"/>
      <c r="OO712" s="109"/>
      <c r="OP712" s="109"/>
      <c r="OQ712" s="109"/>
      <c r="OR712" s="109"/>
      <c r="OS712" s="109"/>
      <c r="OT712" s="109"/>
      <c r="OU712" s="109"/>
      <c r="OV712" s="109"/>
      <c r="OW712" s="109"/>
      <c r="OX712" s="109"/>
      <c r="OY712" s="109"/>
      <c r="OZ712" s="109"/>
      <c r="PA712" s="109"/>
      <c r="PB712" s="109"/>
      <c r="PC712" s="109"/>
      <c r="PD712" s="109"/>
      <c r="PE712" s="109"/>
      <c r="PF712" s="109"/>
      <c r="PG712" s="109"/>
      <c r="PH712" s="109"/>
      <c r="PI712" s="109"/>
      <c r="PJ712" s="109"/>
      <c r="PK712" s="109"/>
      <c r="PL712" s="109"/>
      <c r="PM712" s="109"/>
      <c r="PN712" s="109"/>
      <c r="PO712" s="109"/>
      <c r="PP712" s="109"/>
      <c r="PQ712" s="109"/>
      <c r="PR712" s="109"/>
      <c r="PS712" s="109"/>
      <c r="PT712" s="109"/>
      <c r="PU712" s="109"/>
      <c r="PV712" s="109"/>
      <c r="PW712" s="109"/>
      <c r="PX712" s="109"/>
      <c r="PY712" s="109"/>
      <c r="PZ712" s="109"/>
      <c r="QA712" s="109"/>
      <c r="QB712" s="109"/>
      <c r="QC712" s="109"/>
      <c r="QD712" s="109"/>
      <c r="QE712" s="109"/>
      <c r="QF712" s="109"/>
      <c r="QG712" s="109"/>
      <c r="QH712" s="109"/>
      <c r="QI712" s="109"/>
      <c r="QJ712" s="109"/>
      <c r="QK712" s="109"/>
      <c r="QL712" s="109"/>
      <c r="QM712" s="109"/>
      <c r="QN712" s="109"/>
      <c r="QO712" s="109"/>
      <c r="QP712" s="109"/>
      <c r="QQ712" s="109"/>
      <c r="QR712" s="109"/>
      <c r="QS712" s="109"/>
      <c r="QT712" s="109"/>
      <c r="QU712" s="109"/>
      <c r="QV712" s="109"/>
      <c r="QW712" s="109"/>
      <c r="QX712" s="109"/>
      <c r="QY712" s="109"/>
      <c r="QZ712" s="109"/>
      <c r="RA712" s="109"/>
      <c r="RB712" s="109"/>
      <c r="RC712" s="109"/>
      <c r="RD712" s="109"/>
      <c r="RE712" s="109"/>
      <c r="RF712" s="109"/>
      <c r="RG712" s="109"/>
      <c r="RH712" s="109"/>
      <c r="RI712" s="109"/>
      <c r="RJ712" s="109"/>
      <c r="RK712" s="109"/>
      <c r="RL712" s="109"/>
      <c r="RM712" s="109"/>
      <c r="RN712" s="109"/>
      <c r="RO712" s="109"/>
      <c r="RP712" s="109"/>
      <c r="RQ712" s="109"/>
      <c r="RR712" s="109"/>
      <c r="RS712" s="109"/>
      <c r="RT712" s="109"/>
      <c r="RU712" s="109"/>
      <c r="RV712" s="109"/>
      <c r="RW712" s="109"/>
      <c r="RX712" s="109"/>
      <c r="RY712" s="109"/>
      <c r="RZ712" s="109"/>
      <c r="SA712" s="109"/>
      <c r="SB712" s="109"/>
      <c r="SC712" s="109"/>
      <c r="SD712" s="109"/>
      <c r="SE712" s="109"/>
      <c r="SF712" s="109"/>
      <c r="SG712" s="109"/>
      <c r="SH712" s="109"/>
      <c r="SI712" s="109"/>
      <c r="SJ712" s="109"/>
      <c r="SK712" s="109"/>
      <c r="SL712" s="109"/>
      <c r="SM712" s="109"/>
      <c r="SN712" s="109"/>
      <c r="SO712" s="109"/>
      <c r="SP712" s="109"/>
      <c r="SQ712" s="109"/>
      <c r="SR712" s="109"/>
      <c r="SS712" s="109"/>
      <c r="ST712" s="109"/>
      <c r="SU712" s="109"/>
      <c r="SV712" s="109"/>
      <c r="SW712" s="109"/>
      <c r="SX712" s="109"/>
      <c r="SY712" s="109"/>
      <c r="SZ712" s="109"/>
      <c r="TA712" s="109"/>
      <c r="TB712" s="109"/>
      <c r="TC712" s="109"/>
      <c r="TD712" s="109"/>
      <c r="TE712" s="109"/>
      <c r="TF712" s="109"/>
      <c r="TG712" s="109"/>
      <c r="TH712" s="109"/>
      <c r="TI712" s="109"/>
      <c r="TJ712" s="109"/>
      <c r="TK712" s="109"/>
      <c r="TL712" s="109"/>
      <c r="TM712" s="109"/>
      <c r="TN712" s="109"/>
      <c r="TO712" s="109"/>
      <c r="TP712" s="109"/>
      <c r="TQ712" s="109"/>
      <c r="TR712" s="109"/>
      <c r="TS712" s="109"/>
      <c r="TT712" s="109"/>
      <c r="TU712" s="109"/>
      <c r="TV712" s="109"/>
      <c r="TW712" s="109"/>
      <c r="TX712" s="109"/>
      <c r="TY712" s="109"/>
      <c r="TZ712" s="109"/>
      <c r="UA712" s="109"/>
      <c r="UB712" s="109"/>
      <c r="UC712" s="109"/>
      <c r="UD712" s="109"/>
      <c r="UE712" s="109"/>
      <c r="UF712" s="109"/>
      <c r="UG712" s="109"/>
      <c r="UH712" s="109"/>
      <c r="UI712" s="109"/>
      <c r="UJ712" s="109"/>
      <c r="UK712" s="109"/>
      <c r="UL712" s="109"/>
      <c r="UM712" s="109"/>
      <c r="UN712" s="109"/>
      <c r="UO712" s="109"/>
      <c r="UP712" s="109"/>
      <c r="UQ712" s="109"/>
      <c r="UR712" s="109"/>
      <c r="US712" s="109"/>
      <c r="UT712" s="109"/>
      <c r="UU712" s="109"/>
      <c r="UV712" s="109"/>
      <c r="UW712" s="109"/>
      <c r="UX712" s="109"/>
      <c r="UY712" s="109"/>
      <c r="UZ712" s="109"/>
      <c r="VA712" s="109"/>
      <c r="VB712" s="109"/>
      <c r="VC712" s="109"/>
      <c r="VD712" s="109"/>
      <c r="VE712" s="109"/>
      <c r="VF712" s="109"/>
      <c r="VG712" s="109"/>
      <c r="VH712" s="109"/>
      <c r="VI712" s="109"/>
      <c r="VJ712" s="109"/>
      <c r="VK712" s="109"/>
      <c r="VL712" s="109"/>
      <c r="VM712" s="109"/>
      <c r="VN712" s="109"/>
      <c r="VO712" s="109"/>
      <c r="VP712" s="109"/>
      <c r="VQ712" s="109"/>
      <c r="VR712" s="109"/>
      <c r="VS712" s="109"/>
      <c r="VT712" s="109"/>
      <c r="VU712" s="109"/>
      <c r="VV712" s="109"/>
      <c r="VW712" s="109"/>
      <c r="VX712" s="109"/>
      <c r="VY712" s="109"/>
      <c r="VZ712" s="109"/>
      <c r="WA712" s="109"/>
      <c r="WB712" s="109"/>
      <c r="WC712" s="109"/>
      <c r="WD712" s="109"/>
      <c r="WE712" s="109"/>
      <c r="WF712" s="109"/>
      <c r="WG712" s="109"/>
      <c r="WH712" s="109"/>
      <c r="WI712" s="109"/>
      <c r="WJ712" s="109"/>
      <c r="WK712" s="109"/>
      <c r="WL712" s="109"/>
      <c r="WM712" s="109"/>
      <c r="WN712" s="109"/>
      <c r="WO712" s="109"/>
      <c r="WP712" s="109"/>
      <c r="WQ712" s="109"/>
      <c r="WR712" s="109"/>
      <c r="WS712" s="109"/>
      <c r="WT712" s="109"/>
      <c r="WU712" s="109"/>
      <c r="WV712" s="109"/>
      <c r="WW712" s="109"/>
      <c r="WX712" s="109"/>
      <c r="WY712" s="109"/>
      <c r="WZ712" s="109"/>
      <c r="XA712" s="109"/>
      <c r="XB712" s="109"/>
      <c r="XC712" s="109"/>
      <c r="XD712" s="109"/>
      <c r="XE712" s="109"/>
      <c r="XF712" s="109"/>
      <c r="XG712" s="109"/>
      <c r="XH712" s="109"/>
      <c r="XI712" s="109"/>
      <c r="XJ712" s="109"/>
      <c r="XK712" s="109"/>
      <c r="XL712" s="109"/>
      <c r="XM712" s="109"/>
      <c r="XN712" s="109"/>
      <c r="XO712" s="109"/>
      <c r="XP712" s="109"/>
      <c r="XQ712" s="109"/>
      <c r="XR712" s="109"/>
      <c r="XS712" s="109"/>
      <c r="XT712" s="109"/>
      <c r="XU712" s="109"/>
      <c r="XV712" s="109"/>
      <c r="XW712" s="109"/>
      <c r="XX712" s="109"/>
      <c r="XY712" s="109"/>
      <c r="XZ712" s="109"/>
      <c r="YA712" s="109"/>
      <c r="YB712" s="109"/>
      <c r="YC712" s="109"/>
      <c r="YD712" s="109"/>
      <c r="YE712" s="109"/>
      <c r="YF712" s="109"/>
      <c r="YG712" s="109"/>
      <c r="YH712" s="109"/>
      <c r="YI712" s="109"/>
      <c r="YJ712" s="109"/>
      <c r="YK712" s="109"/>
      <c r="YL712" s="109"/>
      <c r="YM712" s="109"/>
      <c r="YN712" s="109"/>
      <c r="YO712" s="109"/>
      <c r="YP712" s="109"/>
      <c r="YQ712" s="109"/>
      <c r="YR712" s="109"/>
      <c r="YS712" s="109"/>
      <c r="YT712" s="109"/>
      <c r="YU712" s="109"/>
      <c r="YV712" s="109"/>
      <c r="YW712" s="109"/>
      <c r="YX712" s="109"/>
      <c r="YY712" s="109"/>
      <c r="YZ712" s="109"/>
      <c r="ZA712" s="109"/>
      <c r="ZB712" s="109"/>
      <c r="ZC712" s="109"/>
      <c r="ZD712" s="109"/>
      <c r="ZE712" s="109"/>
      <c r="ZF712" s="109"/>
      <c r="ZG712" s="109"/>
      <c r="ZH712" s="109"/>
      <c r="ZI712" s="109"/>
      <c r="ZJ712" s="109"/>
      <c r="ZK712" s="109"/>
      <c r="ZL712" s="109"/>
      <c r="ZM712" s="109"/>
      <c r="ZN712" s="109"/>
      <c r="ZO712" s="109"/>
      <c r="ZP712" s="109"/>
      <c r="ZQ712" s="109"/>
      <c r="ZR712" s="109"/>
      <c r="ZS712" s="109"/>
      <c r="ZT712" s="109"/>
      <c r="ZU712" s="109"/>
      <c r="ZV712" s="109"/>
      <c r="ZW712" s="109"/>
      <c r="ZX712" s="109"/>
      <c r="ZY712" s="109"/>
      <c r="ZZ712" s="109"/>
      <c r="AAA712" s="109"/>
      <c r="AAB712" s="109"/>
      <c r="AAC712" s="109"/>
      <c r="AAD712" s="109"/>
      <c r="AAE712" s="109"/>
      <c r="AAF712" s="109"/>
      <c r="AAG712" s="109"/>
      <c r="AAH712" s="109"/>
      <c r="AAI712" s="109"/>
      <c r="AAJ712" s="109"/>
      <c r="AAK712" s="109"/>
      <c r="AAL712" s="109"/>
      <c r="AAM712" s="109"/>
      <c r="AAN712" s="109"/>
      <c r="AAO712" s="109"/>
      <c r="AAP712" s="109"/>
      <c r="AAQ712" s="109"/>
      <c r="AAR712" s="109"/>
      <c r="AAS712" s="109"/>
      <c r="AAT712" s="109"/>
      <c r="AAU712" s="109"/>
      <c r="AAV712" s="109"/>
      <c r="AAW712" s="109"/>
      <c r="AAX712" s="109"/>
      <c r="AAY712" s="109"/>
      <c r="AAZ712" s="109"/>
      <c r="ABA712" s="109"/>
      <c r="ABB712" s="109"/>
      <c r="ABC712" s="109"/>
      <c r="ABD712" s="109"/>
      <c r="ABE712" s="109"/>
      <c r="ABF712" s="109"/>
      <c r="ABG712" s="109"/>
      <c r="ABH712" s="109"/>
      <c r="ABI712" s="109"/>
      <c r="ABJ712" s="109"/>
      <c r="ABK712" s="109"/>
      <c r="ABL712" s="109"/>
      <c r="ABM712" s="109"/>
      <c r="ABN712" s="109"/>
      <c r="ABO712" s="109"/>
      <c r="ABP712" s="109"/>
      <c r="ABQ712" s="109"/>
      <c r="ABR712" s="109"/>
      <c r="ABS712" s="109"/>
      <c r="ABT712" s="109"/>
      <c r="ABU712" s="109"/>
      <c r="ABV712" s="109"/>
      <c r="ABW712" s="109"/>
      <c r="ABX712" s="109"/>
      <c r="ABY712" s="109"/>
      <c r="ABZ712" s="109"/>
      <c r="ACA712" s="109"/>
      <c r="ACB712" s="109"/>
      <c r="ACC712" s="109"/>
      <c r="ACD712" s="109"/>
      <c r="ACE712" s="109"/>
      <c r="ACF712" s="109"/>
      <c r="ACG712" s="109"/>
      <c r="ACH712" s="109"/>
      <c r="ACI712" s="109"/>
      <c r="ACJ712" s="109"/>
      <c r="ACK712" s="109"/>
      <c r="ACL712" s="109"/>
      <c r="ACM712" s="109"/>
      <c r="ACN712" s="109"/>
      <c r="ACO712" s="109"/>
      <c r="ACP712" s="109"/>
      <c r="ACQ712" s="109"/>
      <c r="ACR712" s="109"/>
      <c r="ACS712" s="109"/>
      <c r="ACT712" s="109"/>
      <c r="ACU712" s="109"/>
      <c r="ACV712" s="109"/>
      <c r="ACW712" s="109"/>
      <c r="ACX712" s="109"/>
      <c r="ACY712" s="109"/>
      <c r="ACZ712" s="109"/>
      <c r="ADA712" s="109"/>
      <c r="ADB712" s="109"/>
      <c r="ADC712" s="109"/>
      <c r="ADD712" s="109"/>
      <c r="ADE712" s="109"/>
      <c r="ADF712" s="109"/>
      <c r="ADG712" s="109"/>
      <c r="ADH712" s="109"/>
      <c r="ADI712" s="109"/>
      <c r="ADJ712" s="109"/>
      <c r="ADK712" s="109"/>
      <c r="ADL712" s="109"/>
      <c r="ADM712" s="109"/>
      <c r="ADN712" s="109"/>
      <c r="ADO712" s="109"/>
      <c r="ADP712" s="109"/>
      <c r="ADQ712" s="109"/>
      <c r="ADR712" s="109"/>
      <c r="ADS712" s="109"/>
      <c r="ADT712" s="109"/>
      <c r="ADU712" s="109"/>
      <c r="ADV712" s="109"/>
      <c r="ADW712" s="109"/>
      <c r="ADX712" s="109"/>
      <c r="ADY712" s="109"/>
      <c r="ADZ712" s="109"/>
      <c r="AEA712" s="109"/>
      <c r="AEB712" s="109"/>
      <c r="AEC712" s="109"/>
      <c r="AED712" s="109"/>
      <c r="AEE712" s="109"/>
      <c r="AEF712" s="109"/>
      <c r="AEG712" s="109"/>
      <c r="AEH712" s="109"/>
      <c r="AEI712" s="109"/>
      <c r="AEJ712" s="109"/>
      <c r="AEK712" s="109"/>
      <c r="AEL712" s="109"/>
      <c r="AEM712" s="109"/>
      <c r="AEN712" s="109"/>
      <c r="AEO712" s="109"/>
      <c r="AEP712" s="109"/>
      <c r="AEQ712" s="109"/>
      <c r="AER712" s="109"/>
      <c r="AES712" s="109"/>
      <c r="AET712" s="109"/>
      <c r="AEU712" s="109"/>
      <c r="AEV712" s="109"/>
      <c r="AEW712" s="109"/>
      <c r="AEX712" s="109"/>
      <c r="AEY712" s="109"/>
      <c r="AEZ712" s="109"/>
      <c r="AFA712" s="109"/>
      <c r="AFB712" s="109"/>
      <c r="AFC712" s="109"/>
      <c r="AFD712" s="109"/>
      <c r="AFE712" s="109"/>
      <c r="AFF712" s="109"/>
      <c r="AFG712" s="109"/>
      <c r="AFH712" s="109"/>
      <c r="AFI712" s="109"/>
      <c r="AFJ712" s="109"/>
      <c r="AFK712" s="109"/>
      <c r="AFL712" s="109"/>
      <c r="AFM712" s="109"/>
      <c r="AFN712" s="109"/>
      <c r="AFO712" s="109"/>
      <c r="AFP712" s="109"/>
      <c r="AFQ712" s="109"/>
      <c r="AFR712" s="109"/>
      <c r="AFS712" s="109"/>
      <c r="AFT712" s="109"/>
      <c r="AFU712" s="109"/>
      <c r="AFV712" s="109"/>
      <c r="AFW712" s="109"/>
      <c r="AFX712" s="109"/>
      <c r="AFY712" s="109"/>
      <c r="AFZ712" s="109"/>
      <c r="AGA712" s="109"/>
      <c r="AGB712" s="109"/>
      <c r="AGC712" s="109"/>
      <c r="AGD712" s="109"/>
      <c r="AGE712" s="109"/>
      <c r="AGF712" s="109"/>
      <c r="AGG712" s="109"/>
      <c r="AGH712" s="109"/>
      <c r="AGI712" s="109"/>
      <c r="AGJ712" s="109"/>
      <c r="AGK712" s="109"/>
      <c r="AGL712" s="109"/>
      <c r="AGM712" s="109"/>
      <c r="AGN712" s="109"/>
      <c r="AGO712" s="109"/>
      <c r="AGP712" s="109"/>
      <c r="AGQ712" s="109"/>
      <c r="AGR712" s="109"/>
      <c r="AGS712" s="109"/>
      <c r="AGT712" s="109"/>
      <c r="AGU712" s="109"/>
      <c r="AGV712" s="109"/>
      <c r="AGW712" s="109"/>
      <c r="AGX712" s="109"/>
      <c r="AGY712" s="109"/>
      <c r="AGZ712" s="109"/>
      <c r="AHA712" s="109"/>
      <c r="AHB712" s="109"/>
      <c r="AHC712" s="109"/>
      <c r="AHD712" s="109"/>
      <c r="AHE712" s="109"/>
      <c r="AHF712" s="109"/>
      <c r="AHG712" s="109"/>
      <c r="AHH712" s="109"/>
      <c r="AHI712" s="109"/>
      <c r="AHJ712" s="109"/>
      <c r="AHK712" s="109"/>
      <c r="AHL712" s="109"/>
      <c r="AHM712" s="109"/>
      <c r="AHN712" s="109"/>
      <c r="AHO712" s="109"/>
      <c r="AHP712" s="109"/>
      <c r="AHQ712" s="109"/>
      <c r="AHR712" s="109"/>
      <c r="AHS712" s="109"/>
      <c r="AHT712" s="109"/>
      <c r="AHU712" s="109"/>
      <c r="AHV712" s="109"/>
      <c r="AHW712" s="109"/>
      <c r="AHX712" s="109"/>
      <c r="AHY712" s="109"/>
      <c r="AHZ712" s="109"/>
      <c r="AIA712" s="109"/>
      <c r="AIB712" s="109"/>
      <c r="AIC712" s="109"/>
      <c r="AID712" s="109"/>
      <c r="AIE712" s="109"/>
      <c r="AIF712" s="109"/>
      <c r="AIG712" s="109"/>
      <c r="AIH712" s="109"/>
      <c r="AII712" s="109"/>
      <c r="AIJ712" s="109"/>
      <c r="AIK712" s="109"/>
      <c r="AIL712" s="109"/>
      <c r="AIM712" s="109"/>
      <c r="AIN712" s="109"/>
      <c r="AIO712" s="109"/>
      <c r="AIP712" s="109"/>
      <c r="AIQ712" s="109"/>
      <c r="AIR712" s="109"/>
      <c r="AIS712" s="109"/>
      <c r="AIT712" s="109"/>
      <c r="AIU712" s="109"/>
      <c r="AIV712" s="109"/>
      <c r="AIW712" s="109"/>
      <c r="AIX712" s="109"/>
      <c r="AIY712" s="109"/>
      <c r="AIZ712" s="109"/>
      <c r="AJA712" s="109"/>
      <c r="AJB712" s="109"/>
      <c r="AJC712" s="109"/>
      <c r="AJD712" s="109"/>
      <c r="AJE712" s="109"/>
      <c r="AJF712" s="109"/>
      <c r="AJG712" s="109"/>
      <c r="AJH712" s="109"/>
      <c r="AJI712" s="109"/>
      <c r="AJJ712" s="109"/>
      <c r="AJK712" s="109"/>
      <c r="AJL712" s="109"/>
      <c r="AJM712" s="109"/>
      <c r="AJN712" s="109"/>
      <c r="AJO712" s="109"/>
      <c r="AJP712" s="109"/>
      <c r="AJQ712" s="109"/>
      <c r="AJR712" s="109"/>
      <c r="AJS712" s="109"/>
      <c r="AJT712" s="109"/>
      <c r="AJU712" s="109"/>
      <c r="AJV712" s="109"/>
      <c r="AJW712" s="109"/>
      <c r="AJX712" s="109"/>
      <c r="AJY712" s="109"/>
      <c r="AJZ712" s="109"/>
      <c r="AKA712" s="109"/>
      <c r="AKB712" s="109"/>
      <c r="AKC712" s="109"/>
      <c r="AKD712" s="109"/>
      <c r="AKE712" s="109"/>
      <c r="AKF712" s="109"/>
      <c r="AKG712" s="109"/>
      <c r="AKH712" s="109"/>
      <c r="AKI712" s="109"/>
      <c r="AKJ712" s="109"/>
      <c r="AKK712" s="109"/>
      <c r="AKL712" s="109"/>
      <c r="AKM712" s="109"/>
      <c r="AKN712" s="109"/>
      <c r="AKO712" s="109"/>
      <c r="AKP712" s="109"/>
      <c r="AKQ712" s="109"/>
      <c r="AKR712" s="109"/>
      <c r="AKS712" s="109"/>
      <c r="AKT712" s="109"/>
      <c r="AKU712" s="109"/>
      <c r="AKV712" s="109"/>
      <c r="AKW712" s="109"/>
      <c r="AKX712" s="109"/>
      <c r="AKY712" s="109"/>
      <c r="AKZ712" s="109"/>
      <c r="ALA712" s="109"/>
      <c r="ALB712" s="109"/>
      <c r="ALC712" s="109"/>
      <c r="ALD712" s="109"/>
      <c r="ALE712" s="109"/>
      <c r="ALF712" s="109"/>
      <c r="ALG712" s="109"/>
      <c r="ALH712" s="109"/>
      <c r="ALI712" s="109"/>
      <c r="ALJ712" s="109"/>
      <c r="ALK712" s="109"/>
      <c r="ALL712" s="109"/>
      <c r="ALM712" s="109"/>
      <c r="ALN712" s="109"/>
      <c r="ALO712" s="109"/>
      <c r="ALP712" s="109"/>
      <c r="ALQ712" s="109"/>
      <c r="ALR712" s="109"/>
      <c r="ALS712" s="109"/>
      <c r="ALT712" s="109"/>
      <c r="ALU712" s="109"/>
      <c r="ALV712" s="109"/>
      <c r="ALW712" s="109"/>
      <c r="ALX712" s="109"/>
      <c r="ALY712" s="109"/>
      <c r="ALZ712" s="109"/>
      <c r="AMA712" s="109"/>
      <c r="AMB712" s="109"/>
      <c r="AMC712" s="109"/>
      <c r="AMD712" s="109"/>
      <c r="AME712" s="109"/>
      <c r="AMF712" s="109"/>
      <c r="AMG712" s="109"/>
      <c r="AMH712" s="109"/>
      <c r="AMI712" s="109"/>
      <c r="AMJ712" s="109"/>
      <c r="AMK712" s="109"/>
      <c r="AML712" s="109"/>
      <c r="AMM712" s="109"/>
      <c r="AMN712" s="109"/>
      <c r="AMO712" s="109"/>
      <c r="AMP712" s="109"/>
      <c r="AMQ712" s="109"/>
      <c r="AMR712" s="109"/>
      <c r="AMS712" s="109"/>
      <c r="AMT712" s="109"/>
      <c r="AMU712" s="109"/>
      <c r="AMV712" s="109"/>
      <c r="AMW712" s="109"/>
      <c r="AMX712" s="109"/>
      <c r="AMY712" s="109"/>
      <c r="AMZ712" s="109"/>
      <c r="ANA712" s="109"/>
      <c r="ANB712" s="109"/>
      <c r="ANC712" s="109"/>
      <c r="AND712" s="109"/>
      <c r="ANE712" s="109"/>
      <c r="ANF712" s="109"/>
      <c r="ANG712" s="109"/>
      <c r="ANH712" s="109"/>
      <c r="ANI712" s="109"/>
      <c r="ANJ712" s="109"/>
      <c r="ANK712" s="109"/>
      <c r="ANL712" s="109"/>
      <c r="ANM712" s="109"/>
      <c r="ANN712" s="109"/>
      <c r="ANO712" s="109"/>
      <c r="ANP712" s="109"/>
      <c r="ANQ712" s="109"/>
      <c r="ANR712" s="109"/>
      <c r="ANS712" s="109"/>
      <c r="ANT712" s="109"/>
      <c r="ANU712" s="109"/>
      <c r="ANV712" s="109"/>
      <c r="ANW712" s="109"/>
      <c r="ANX712" s="109"/>
      <c r="ANY712" s="109"/>
      <c r="ANZ712" s="109"/>
      <c r="AOA712" s="109"/>
      <c r="AOB712" s="109"/>
      <c r="AOC712" s="109"/>
      <c r="AOD712" s="109"/>
      <c r="AOE712" s="109"/>
      <c r="AOF712" s="109"/>
      <c r="AOG712" s="109"/>
      <c r="AOH712" s="109"/>
      <c r="AOI712" s="109"/>
      <c r="AOJ712" s="109"/>
      <c r="AOK712" s="109"/>
      <c r="AOL712" s="109"/>
      <c r="AOM712" s="109"/>
      <c r="AON712" s="109"/>
      <c r="AOO712" s="109"/>
      <c r="AOP712" s="109"/>
      <c r="AOQ712" s="109"/>
      <c r="AOR712" s="109"/>
      <c r="AOS712" s="109"/>
      <c r="AOT712" s="109"/>
      <c r="AOU712" s="109"/>
      <c r="AOV712" s="109"/>
      <c r="AOW712" s="109"/>
      <c r="AOX712" s="109"/>
      <c r="AOY712" s="109"/>
      <c r="AOZ712" s="109"/>
      <c r="APA712" s="109"/>
      <c r="APB712" s="109"/>
      <c r="APC712" s="109"/>
      <c r="APD712" s="109"/>
      <c r="APE712" s="109"/>
      <c r="APF712" s="109"/>
      <c r="APG712" s="109"/>
      <c r="APH712" s="109"/>
      <c r="API712" s="109"/>
      <c r="APJ712" s="109"/>
      <c r="APK712" s="109"/>
      <c r="APL712" s="109"/>
      <c r="APM712" s="109"/>
      <c r="APN712" s="109"/>
      <c r="APO712" s="109"/>
      <c r="APP712" s="109"/>
      <c r="APQ712" s="109"/>
      <c r="APR712" s="109"/>
      <c r="APS712" s="109"/>
      <c r="APT712" s="109"/>
      <c r="APU712" s="109"/>
      <c r="APV712" s="109"/>
      <c r="APW712" s="109"/>
      <c r="APX712" s="109"/>
      <c r="APY712" s="109"/>
      <c r="APZ712" s="109"/>
      <c r="AQA712" s="109"/>
      <c r="AQB712" s="109"/>
      <c r="AQC712" s="109"/>
      <c r="AQD712" s="109"/>
      <c r="AQE712" s="109"/>
      <c r="AQF712" s="109"/>
      <c r="AQG712" s="109"/>
      <c r="AQH712" s="109"/>
      <c r="AQI712" s="109"/>
      <c r="AQJ712" s="109"/>
      <c r="AQK712" s="109"/>
      <c r="AQL712" s="109"/>
      <c r="AQM712" s="109"/>
      <c r="AQN712" s="109"/>
      <c r="AQO712" s="109"/>
      <c r="AQP712" s="109"/>
      <c r="AQQ712" s="109"/>
      <c r="AQR712" s="109"/>
      <c r="AQS712" s="109"/>
      <c r="AQT712" s="109"/>
      <c r="AQU712" s="109"/>
      <c r="AQV712" s="109"/>
      <c r="AQW712" s="109"/>
      <c r="AQX712" s="109"/>
      <c r="AQY712" s="109"/>
      <c r="AQZ712" s="109"/>
      <c r="ARA712" s="109"/>
      <c r="ARB712" s="109"/>
      <c r="ARC712" s="109"/>
      <c r="ARD712" s="109"/>
      <c r="ARE712" s="109"/>
      <c r="ARF712" s="109"/>
      <c r="ARG712" s="109"/>
      <c r="ARH712" s="109"/>
      <c r="ARI712" s="109"/>
      <c r="ARJ712" s="109"/>
      <c r="ARK712" s="109"/>
      <c r="ARL712" s="109"/>
      <c r="ARM712" s="109"/>
      <c r="ARN712" s="109"/>
      <c r="ARO712" s="109"/>
      <c r="ARP712" s="109"/>
      <c r="ARQ712" s="109"/>
      <c r="ARR712" s="109"/>
      <c r="ARS712" s="109"/>
      <c r="ART712" s="109"/>
      <c r="ARU712" s="109"/>
      <c r="ARV712" s="109"/>
      <c r="ARW712" s="109"/>
      <c r="ARX712" s="109"/>
      <c r="ARY712" s="109"/>
      <c r="ARZ712" s="109"/>
      <c r="ASA712" s="109"/>
      <c r="ASB712" s="109"/>
      <c r="ASC712" s="109"/>
      <c r="ASD712" s="109"/>
      <c r="ASE712" s="109"/>
      <c r="ASF712" s="109"/>
      <c r="ASG712" s="109"/>
      <c r="ASH712" s="109"/>
      <c r="ASI712" s="109"/>
      <c r="ASJ712" s="109"/>
      <c r="ASK712" s="109"/>
      <c r="ASL712" s="109"/>
      <c r="ASM712" s="109"/>
      <c r="ASN712" s="109"/>
      <c r="ASO712" s="109"/>
      <c r="ASP712" s="109"/>
      <c r="ASQ712" s="109"/>
      <c r="ASR712" s="109"/>
      <c r="ASS712" s="109"/>
      <c r="AST712" s="109"/>
      <c r="ASU712" s="109"/>
      <c r="ASV712" s="109"/>
      <c r="ASW712" s="109"/>
      <c r="ASX712" s="109"/>
      <c r="ASY712" s="109"/>
      <c r="ASZ712" s="109"/>
      <c r="ATA712" s="109"/>
      <c r="ATB712" s="109"/>
      <c r="ATC712" s="109"/>
      <c r="ATD712" s="109"/>
      <c r="ATE712" s="109"/>
      <c r="ATF712" s="109"/>
      <c r="ATG712" s="109"/>
      <c r="ATH712" s="109"/>
      <c r="ATI712" s="109"/>
      <c r="ATJ712" s="109"/>
      <c r="ATK712" s="109"/>
      <c r="ATL712" s="109"/>
      <c r="ATM712" s="109"/>
      <c r="ATN712" s="109"/>
      <c r="ATO712" s="109"/>
      <c r="ATP712" s="109"/>
      <c r="ATQ712" s="109"/>
      <c r="ATR712" s="109"/>
      <c r="ATS712" s="109"/>
      <c r="ATT712" s="109"/>
      <c r="ATU712" s="109"/>
      <c r="ATV712" s="109"/>
      <c r="ATW712" s="109"/>
      <c r="ATX712" s="109"/>
      <c r="ATY712" s="109"/>
      <c r="ATZ712" s="109"/>
      <c r="AUA712" s="109"/>
      <c r="AUB712" s="109"/>
      <c r="AUC712" s="109"/>
      <c r="AUD712" s="109"/>
      <c r="AUE712" s="109"/>
      <c r="AUF712" s="109"/>
      <c r="AUG712" s="109"/>
      <c r="AUH712" s="109"/>
      <c r="AUI712" s="109"/>
      <c r="AUJ712" s="109"/>
      <c r="AUK712" s="109"/>
      <c r="AUL712" s="109"/>
      <c r="AUM712" s="109"/>
      <c r="AUN712" s="109"/>
      <c r="AUO712" s="109"/>
      <c r="AUP712" s="109"/>
      <c r="AUQ712" s="109"/>
      <c r="AUR712" s="109"/>
      <c r="AUS712" s="109"/>
      <c r="AUT712" s="109"/>
      <c r="AUU712" s="109"/>
      <c r="AUV712" s="109"/>
      <c r="AUW712" s="109"/>
      <c r="AUX712" s="109"/>
      <c r="AUY712" s="109"/>
      <c r="AUZ712" s="109"/>
      <c r="AVA712" s="109"/>
      <c r="AVB712" s="109"/>
      <c r="AVC712" s="109"/>
      <c r="AVD712" s="109"/>
      <c r="AVE712" s="109"/>
      <c r="AVF712" s="109"/>
      <c r="AVG712" s="109"/>
      <c r="AVH712" s="109"/>
      <c r="AVI712" s="109"/>
      <c r="AVJ712" s="109"/>
      <c r="AVK712" s="109"/>
      <c r="AVL712" s="109"/>
      <c r="AVM712" s="109"/>
      <c r="AVN712" s="109"/>
      <c r="AVO712" s="109"/>
      <c r="AVP712" s="109"/>
      <c r="AVQ712" s="109"/>
      <c r="AVR712" s="109"/>
      <c r="AVS712" s="109"/>
      <c r="AVT712" s="109"/>
      <c r="AVU712" s="109"/>
      <c r="AVV712" s="109"/>
      <c r="AVW712" s="109"/>
      <c r="AVX712" s="109"/>
      <c r="AVY712" s="109"/>
      <c r="AVZ712" s="109"/>
      <c r="AWA712" s="109"/>
      <c r="AWB712" s="109"/>
      <c r="AWC712" s="109"/>
      <c r="AWD712" s="109"/>
      <c r="AWE712" s="109"/>
      <c r="AWF712" s="109"/>
      <c r="AWG712" s="109"/>
      <c r="AWH712" s="109"/>
      <c r="AWI712" s="109"/>
      <c r="AWJ712" s="109"/>
      <c r="AWK712" s="109"/>
      <c r="AWL712" s="109"/>
      <c r="AWM712" s="109"/>
      <c r="AWN712" s="109"/>
      <c r="AWO712" s="109"/>
      <c r="AWP712" s="109"/>
      <c r="AWQ712" s="109"/>
      <c r="AWR712" s="109"/>
      <c r="AWS712" s="109"/>
      <c r="AWT712" s="109"/>
      <c r="AWU712" s="109"/>
      <c r="AWV712" s="109"/>
      <c r="AWW712" s="109"/>
      <c r="AWX712" s="109"/>
      <c r="AWY712" s="109"/>
      <c r="AWZ712" s="109"/>
      <c r="AXA712" s="109"/>
      <c r="AXB712" s="109"/>
      <c r="AXC712" s="109"/>
      <c r="AXD712" s="109"/>
      <c r="AXE712" s="109"/>
      <c r="AXF712" s="109"/>
      <c r="AXG712" s="109"/>
      <c r="AXH712" s="109"/>
      <c r="AXI712" s="109"/>
      <c r="AXJ712" s="109"/>
      <c r="AXK712" s="109"/>
      <c r="AXL712" s="109"/>
      <c r="AXM712" s="109"/>
      <c r="AXN712" s="109"/>
      <c r="AXO712" s="109"/>
      <c r="AXP712" s="109"/>
      <c r="AXQ712" s="109"/>
      <c r="AXR712" s="109"/>
      <c r="AXS712" s="109"/>
      <c r="AXT712" s="109"/>
      <c r="AXU712" s="109"/>
      <c r="AXV712" s="109"/>
      <c r="AXW712" s="109"/>
      <c r="AXX712" s="109"/>
      <c r="AXY712" s="109"/>
      <c r="AXZ712" s="109"/>
      <c r="AYA712" s="109"/>
      <c r="AYB712" s="109"/>
      <c r="AYC712" s="109"/>
      <c r="AYD712" s="109"/>
      <c r="AYE712" s="109"/>
      <c r="AYF712" s="109"/>
      <c r="AYG712" s="109"/>
      <c r="AYH712" s="109"/>
      <c r="AYI712" s="109"/>
      <c r="AYJ712" s="109"/>
      <c r="AYK712" s="109"/>
      <c r="AYL712" s="109"/>
      <c r="AYM712" s="109"/>
      <c r="AYN712" s="109"/>
      <c r="AYO712" s="109"/>
      <c r="AYP712" s="109"/>
      <c r="AYQ712" s="109"/>
      <c r="AYR712" s="109"/>
      <c r="AYS712" s="109"/>
      <c r="AYT712" s="109"/>
      <c r="AYU712" s="109"/>
      <c r="AYV712" s="109"/>
      <c r="AYW712" s="109"/>
      <c r="AYX712" s="109"/>
      <c r="AYY712" s="109"/>
      <c r="AYZ712" s="109"/>
      <c r="AZA712" s="109"/>
      <c r="AZB712" s="109"/>
      <c r="AZC712" s="109"/>
      <c r="AZD712" s="109"/>
      <c r="AZE712" s="109"/>
      <c r="AZF712" s="109"/>
      <c r="AZG712" s="109"/>
      <c r="AZH712" s="109"/>
      <c r="AZI712" s="109"/>
      <c r="AZJ712" s="109"/>
      <c r="AZK712" s="109"/>
      <c r="AZL712" s="109"/>
      <c r="AZM712" s="109"/>
      <c r="AZN712" s="109"/>
      <c r="AZO712" s="109"/>
      <c r="AZP712" s="109"/>
      <c r="AZQ712" s="109"/>
      <c r="AZR712" s="109"/>
      <c r="AZS712" s="109"/>
      <c r="AZT712" s="109"/>
      <c r="AZU712" s="109"/>
      <c r="AZV712" s="109"/>
      <c r="AZW712" s="109"/>
      <c r="AZX712" s="109"/>
      <c r="AZY712" s="109"/>
      <c r="AZZ712" s="109"/>
      <c r="BAA712" s="109"/>
      <c r="BAB712" s="109"/>
      <c r="BAC712" s="109"/>
      <c r="BAD712" s="109"/>
      <c r="BAE712" s="109"/>
      <c r="BAF712" s="109"/>
      <c r="BAG712" s="109"/>
      <c r="BAH712" s="109"/>
      <c r="BAI712" s="109"/>
      <c r="BAJ712" s="109"/>
      <c r="BAK712" s="109"/>
      <c r="BAL712" s="109"/>
      <c r="BAM712" s="109"/>
      <c r="BAN712" s="109"/>
      <c r="BAO712" s="109"/>
      <c r="BAP712" s="109"/>
      <c r="BAQ712" s="109"/>
      <c r="BAR712" s="109"/>
      <c r="BAS712" s="109"/>
      <c r="BAT712" s="109"/>
      <c r="BAU712" s="109"/>
      <c r="BAV712" s="109"/>
      <c r="BAW712" s="109"/>
      <c r="BAX712" s="109"/>
      <c r="BAY712" s="109"/>
      <c r="BAZ712" s="109"/>
      <c r="BBA712" s="109"/>
      <c r="BBB712" s="109"/>
      <c r="BBC712" s="109"/>
      <c r="BBD712" s="109"/>
      <c r="BBE712" s="109"/>
      <c r="BBF712" s="109"/>
      <c r="BBG712" s="109"/>
      <c r="BBH712" s="109"/>
      <c r="BBI712" s="109"/>
      <c r="BBJ712" s="109"/>
      <c r="BBK712" s="109"/>
      <c r="BBL712" s="109"/>
      <c r="BBM712" s="109"/>
      <c r="BBN712" s="109"/>
      <c r="BBO712" s="109"/>
      <c r="BBP712" s="109"/>
      <c r="BBQ712" s="109"/>
      <c r="BBR712" s="109"/>
      <c r="BBS712" s="109"/>
      <c r="BBT712" s="109"/>
      <c r="BBU712" s="109"/>
      <c r="BBV712" s="109"/>
      <c r="BBW712" s="109"/>
      <c r="BBX712" s="109"/>
      <c r="BBY712" s="109"/>
      <c r="BBZ712" s="109"/>
      <c r="BCA712" s="109"/>
      <c r="BCB712" s="109"/>
      <c r="BCC712" s="109"/>
      <c r="BCD712" s="109"/>
      <c r="BCE712" s="109"/>
      <c r="BCF712" s="109"/>
      <c r="BCG712" s="109"/>
      <c r="BCH712" s="109"/>
      <c r="BCI712" s="109"/>
      <c r="BCJ712" s="109"/>
      <c r="BCK712" s="109"/>
      <c r="BCL712" s="109"/>
      <c r="BCM712" s="109"/>
      <c r="BCN712" s="109"/>
      <c r="BCO712" s="109"/>
      <c r="BCP712" s="109"/>
      <c r="BCQ712" s="109"/>
      <c r="BCR712" s="109"/>
      <c r="BCS712" s="109"/>
      <c r="BCT712" s="109"/>
      <c r="BCU712" s="109"/>
      <c r="BCV712" s="109"/>
      <c r="BCW712" s="109"/>
      <c r="BCX712" s="109"/>
      <c r="BCY712" s="109"/>
      <c r="BCZ712" s="109"/>
      <c r="BDA712" s="109"/>
      <c r="BDB712" s="109"/>
      <c r="BDC712" s="109"/>
      <c r="BDD712" s="109"/>
      <c r="BDE712" s="109"/>
      <c r="BDF712" s="109"/>
      <c r="BDG712" s="109"/>
      <c r="BDH712" s="109"/>
      <c r="BDI712" s="109"/>
      <c r="BDJ712" s="109"/>
      <c r="BDK712" s="109"/>
      <c r="BDL712" s="109"/>
      <c r="BDM712" s="109"/>
      <c r="BDN712" s="109"/>
      <c r="BDO712" s="109"/>
      <c r="BDP712" s="109"/>
      <c r="BDQ712" s="109"/>
      <c r="BDR712" s="109"/>
      <c r="BDS712" s="109"/>
      <c r="BDT712" s="109"/>
      <c r="BDU712" s="109"/>
      <c r="BDV712" s="109"/>
      <c r="BDW712" s="109"/>
      <c r="BDX712" s="109"/>
      <c r="BDY712" s="109"/>
      <c r="BDZ712" s="109"/>
      <c r="BEA712" s="109"/>
      <c r="BEB712" s="109"/>
      <c r="BEC712" s="109"/>
      <c r="BED712" s="109"/>
      <c r="BEE712" s="109"/>
      <c r="BEF712" s="109"/>
      <c r="BEG712" s="109"/>
      <c r="BEH712" s="109"/>
      <c r="BEI712" s="109"/>
      <c r="BEJ712" s="109"/>
      <c r="BEK712" s="109"/>
      <c r="BEL712" s="109"/>
      <c r="BEM712" s="109"/>
      <c r="BEN712" s="109"/>
      <c r="BEO712" s="109"/>
      <c r="BEP712" s="109"/>
      <c r="BEQ712" s="109"/>
      <c r="BER712" s="109"/>
      <c r="BES712" s="109"/>
      <c r="BET712" s="109"/>
      <c r="BEU712" s="109"/>
      <c r="BEV712" s="109"/>
      <c r="BEW712" s="109"/>
      <c r="BEX712" s="109"/>
      <c r="BEY712" s="109"/>
      <c r="BEZ712" s="109"/>
      <c r="BFA712" s="109"/>
      <c r="BFB712" s="109"/>
      <c r="BFC712" s="109"/>
      <c r="BFD712" s="109"/>
      <c r="BFE712" s="109"/>
      <c r="BFF712" s="109"/>
      <c r="BFG712" s="109"/>
      <c r="BFH712" s="109"/>
      <c r="BFI712" s="109"/>
      <c r="BFJ712" s="109"/>
      <c r="BFK712" s="109"/>
      <c r="BFL712" s="109"/>
      <c r="BFM712" s="109"/>
      <c r="BFN712" s="109"/>
      <c r="BFO712" s="109"/>
      <c r="BFP712" s="109"/>
      <c r="BFQ712" s="109"/>
      <c r="BFR712" s="109"/>
      <c r="BFS712" s="109"/>
      <c r="BFT712" s="109"/>
      <c r="BFU712" s="109"/>
      <c r="BFV712" s="109"/>
      <c r="BFW712" s="109"/>
      <c r="BFX712" s="109"/>
      <c r="BFY712" s="109"/>
      <c r="BFZ712" s="109"/>
      <c r="BGA712" s="109"/>
      <c r="BGB712" s="109"/>
      <c r="BGC712" s="109"/>
      <c r="BGD712" s="109"/>
      <c r="BGE712" s="109"/>
      <c r="BGF712" s="109"/>
      <c r="BGG712" s="109"/>
      <c r="BGH712" s="109"/>
      <c r="BGI712" s="109"/>
      <c r="BGJ712" s="109"/>
      <c r="BGK712" s="109"/>
      <c r="BGL712" s="109"/>
      <c r="BGM712" s="109"/>
      <c r="BGN712" s="109"/>
      <c r="BGO712" s="109"/>
      <c r="BGP712" s="109"/>
      <c r="BGQ712" s="109"/>
      <c r="BGR712" s="109"/>
      <c r="BGS712" s="109"/>
      <c r="BGT712" s="109"/>
      <c r="BGU712" s="109"/>
      <c r="BGV712" s="109"/>
      <c r="BGW712" s="109"/>
      <c r="BGX712" s="109"/>
      <c r="BGY712" s="109"/>
      <c r="BGZ712" s="109"/>
      <c r="BHA712" s="109"/>
      <c r="BHB712" s="109"/>
      <c r="BHC712" s="109"/>
      <c r="BHD712" s="109"/>
      <c r="BHE712" s="109"/>
      <c r="BHF712" s="109"/>
      <c r="BHG712" s="109"/>
      <c r="BHH712" s="109"/>
      <c r="BHI712" s="109"/>
      <c r="BHJ712" s="109"/>
      <c r="BHK712" s="109"/>
      <c r="BHL712" s="109"/>
      <c r="BHM712" s="109"/>
      <c r="BHN712" s="109"/>
      <c r="BHO712" s="109"/>
      <c r="BHP712" s="109"/>
      <c r="BHQ712" s="109"/>
      <c r="BHR712" s="109"/>
      <c r="BHS712" s="109"/>
      <c r="BHT712" s="109"/>
      <c r="BHU712" s="109"/>
      <c r="BHV712" s="109"/>
      <c r="BHW712" s="109"/>
      <c r="BHX712" s="109"/>
      <c r="BHY712" s="109"/>
      <c r="BHZ712" s="109"/>
      <c r="BIA712" s="109"/>
      <c r="BIB712" s="109"/>
      <c r="BIC712" s="109"/>
      <c r="BID712" s="109"/>
      <c r="BIE712" s="109"/>
      <c r="BIF712" s="109"/>
      <c r="BIG712" s="109"/>
      <c r="BIH712" s="109"/>
      <c r="BII712" s="109"/>
      <c r="BIJ712" s="109"/>
      <c r="BIK712" s="109"/>
      <c r="BIL712" s="109"/>
      <c r="BIM712" s="109"/>
      <c r="BIN712" s="109"/>
      <c r="BIO712" s="109"/>
      <c r="BIP712" s="109"/>
      <c r="BIQ712" s="109"/>
      <c r="BIR712" s="109"/>
      <c r="BIS712" s="109"/>
      <c r="BIT712" s="109"/>
      <c r="BIU712" s="109"/>
      <c r="BIV712" s="109"/>
      <c r="BIW712" s="109"/>
      <c r="BIX712" s="109"/>
      <c r="BIY712" s="109"/>
      <c r="BIZ712" s="109"/>
      <c r="BJA712" s="109"/>
      <c r="BJB712" s="109"/>
      <c r="BJC712" s="109"/>
      <c r="BJD712" s="109"/>
      <c r="BJE712" s="109"/>
      <c r="BJF712" s="109"/>
      <c r="BJG712" s="109"/>
      <c r="BJH712" s="109"/>
      <c r="BJI712" s="109"/>
      <c r="BJJ712" s="109"/>
      <c r="BJK712" s="109"/>
      <c r="BJL712" s="109"/>
      <c r="BJM712" s="109"/>
      <c r="BJN712" s="109"/>
      <c r="BJO712" s="109"/>
      <c r="BJP712" s="109"/>
      <c r="BJQ712" s="109"/>
      <c r="BJR712" s="109"/>
      <c r="BJS712" s="109"/>
      <c r="BJT712" s="109"/>
      <c r="BJU712" s="109"/>
      <c r="BJV712" s="109"/>
      <c r="BJW712" s="109"/>
      <c r="BJX712" s="109"/>
      <c r="BJY712" s="109"/>
      <c r="BJZ712" s="109"/>
      <c r="BKA712" s="109"/>
      <c r="BKB712" s="109"/>
      <c r="BKC712" s="109"/>
      <c r="BKD712" s="109"/>
      <c r="BKE712" s="109"/>
      <c r="BKF712" s="109"/>
      <c r="BKG712" s="109"/>
      <c r="BKH712" s="109"/>
      <c r="BKI712" s="109"/>
      <c r="BKJ712" s="109"/>
      <c r="BKK712" s="109"/>
      <c r="BKL712" s="109"/>
      <c r="BKM712" s="109"/>
      <c r="BKN712" s="109"/>
      <c r="BKO712" s="109"/>
      <c r="BKP712" s="109"/>
      <c r="BKQ712" s="109"/>
      <c r="BKR712" s="109"/>
      <c r="BKS712" s="109"/>
      <c r="BKT712" s="109"/>
      <c r="BKU712" s="109"/>
      <c r="BKV712" s="109"/>
      <c r="BKW712" s="109"/>
      <c r="BKX712" s="109"/>
      <c r="BKY712" s="109"/>
      <c r="BKZ712" s="109"/>
      <c r="BLA712" s="109"/>
      <c r="BLB712" s="109"/>
      <c r="BLC712" s="109"/>
      <c r="BLD712" s="109"/>
      <c r="BLE712" s="109"/>
      <c r="BLF712" s="109"/>
      <c r="BLG712" s="109"/>
      <c r="BLH712" s="109"/>
      <c r="BLI712" s="109"/>
      <c r="BLJ712" s="109"/>
      <c r="BLK712" s="109"/>
      <c r="BLL712" s="109"/>
      <c r="BLM712" s="109"/>
      <c r="BLN712" s="109"/>
      <c r="BLO712" s="109"/>
      <c r="BLP712" s="109"/>
      <c r="BLQ712" s="109"/>
      <c r="BLR712" s="109"/>
      <c r="BLS712" s="109"/>
      <c r="BLT712" s="109"/>
      <c r="BLU712" s="109"/>
      <c r="BLV712" s="109"/>
      <c r="BLW712" s="109"/>
      <c r="BLX712" s="109"/>
      <c r="BLY712" s="109"/>
      <c r="BLZ712" s="109"/>
      <c r="BMA712" s="109"/>
      <c r="BMB712" s="109"/>
      <c r="BMC712" s="109"/>
      <c r="BMD712" s="109"/>
      <c r="BME712" s="109"/>
      <c r="BMF712" s="109"/>
      <c r="BMG712" s="109"/>
      <c r="BMH712" s="109"/>
      <c r="BMI712" s="109"/>
      <c r="BMJ712" s="109"/>
      <c r="BMK712" s="109"/>
      <c r="BML712" s="109"/>
      <c r="BMM712" s="109"/>
      <c r="BMN712" s="109"/>
      <c r="BMO712" s="109"/>
      <c r="BMP712" s="109"/>
      <c r="BMQ712" s="109"/>
      <c r="BMR712" s="109"/>
      <c r="BMS712" s="109"/>
      <c r="BMT712" s="109"/>
      <c r="BMU712" s="109"/>
      <c r="BMV712" s="109"/>
      <c r="BMW712" s="109"/>
      <c r="BMX712" s="109"/>
      <c r="BMY712" s="109"/>
      <c r="BMZ712" s="109"/>
      <c r="BNA712" s="109"/>
      <c r="BNB712" s="109"/>
      <c r="BNC712" s="109"/>
      <c r="BND712" s="109"/>
      <c r="BNE712" s="109"/>
      <c r="BNF712" s="109"/>
      <c r="BNG712" s="109"/>
      <c r="BNH712" s="109"/>
      <c r="BNI712" s="109"/>
      <c r="BNJ712" s="109"/>
      <c r="BNK712" s="109"/>
      <c r="BNL712" s="109"/>
      <c r="BNM712" s="109"/>
      <c r="BNN712" s="109"/>
      <c r="BNO712" s="109"/>
      <c r="BNP712" s="109"/>
      <c r="BNQ712" s="109"/>
      <c r="BNR712" s="109"/>
      <c r="BNS712" s="109"/>
      <c r="BNT712" s="109"/>
      <c r="BNU712" s="109"/>
      <c r="BNV712" s="109"/>
      <c r="BNW712" s="109"/>
      <c r="BNX712" s="109"/>
      <c r="BNY712" s="109"/>
      <c r="BNZ712" s="109"/>
      <c r="BOA712" s="109"/>
      <c r="BOB712" s="109"/>
      <c r="BOC712" s="109"/>
      <c r="BOD712" s="109"/>
      <c r="BOE712" s="109"/>
      <c r="BOF712" s="109"/>
      <c r="BOG712" s="109"/>
      <c r="BOH712" s="109"/>
      <c r="BOI712" s="109"/>
      <c r="BOJ712" s="109"/>
      <c r="BOK712" s="109"/>
      <c r="BOL712" s="109"/>
      <c r="BOM712" s="109"/>
      <c r="BON712" s="109"/>
      <c r="BOO712" s="109"/>
      <c r="BOP712" s="109"/>
      <c r="BOQ712" s="109"/>
      <c r="BOR712" s="109"/>
      <c r="BOS712" s="109"/>
      <c r="BOT712" s="109"/>
      <c r="BOU712" s="109"/>
      <c r="BOV712" s="109"/>
      <c r="BOW712" s="109"/>
      <c r="BOX712" s="109"/>
      <c r="BOY712" s="109"/>
      <c r="BOZ712" s="109"/>
      <c r="BPA712" s="109"/>
      <c r="BPB712" s="109"/>
      <c r="BPC712" s="109"/>
      <c r="BPD712" s="109"/>
      <c r="BPE712" s="109"/>
      <c r="BPF712" s="109"/>
      <c r="BPG712" s="109"/>
      <c r="BPH712" s="109"/>
      <c r="BPI712" s="109"/>
      <c r="BPJ712" s="109"/>
      <c r="BPK712" s="109"/>
      <c r="BPL712" s="109"/>
      <c r="BPM712" s="109"/>
      <c r="BPN712" s="109"/>
      <c r="BPO712" s="109"/>
      <c r="BPP712" s="109"/>
      <c r="BPQ712" s="109"/>
      <c r="BPR712" s="109"/>
      <c r="BPS712" s="109"/>
      <c r="BPT712" s="109"/>
      <c r="BPU712" s="109"/>
      <c r="BPV712" s="109"/>
      <c r="BPW712" s="109"/>
      <c r="BPX712" s="109"/>
      <c r="BPY712" s="109"/>
      <c r="BPZ712" s="109"/>
      <c r="BQA712" s="109"/>
      <c r="BQB712" s="109"/>
      <c r="BQC712" s="109"/>
      <c r="BQD712" s="109"/>
      <c r="BQE712" s="109"/>
      <c r="BQF712" s="109"/>
      <c r="BQG712" s="109"/>
      <c r="BQH712" s="109"/>
      <c r="BQI712" s="109"/>
      <c r="BQJ712" s="109"/>
      <c r="BQK712" s="109"/>
      <c r="BQL712" s="109"/>
      <c r="BQM712" s="109"/>
      <c r="BQN712" s="109"/>
      <c r="BQO712" s="109"/>
      <c r="BQP712" s="109"/>
      <c r="BQQ712" s="109"/>
      <c r="BQR712" s="109"/>
      <c r="BQS712" s="109"/>
      <c r="BQT712" s="109"/>
      <c r="BQU712" s="109"/>
      <c r="BQV712" s="109"/>
      <c r="BQW712" s="109"/>
      <c r="BQX712" s="109"/>
      <c r="BQY712" s="109"/>
      <c r="BQZ712" s="109"/>
      <c r="BRA712" s="109"/>
      <c r="BRB712" s="109"/>
      <c r="BRC712" s="109"/>
      <c r="BRD712" s="109"/>
      <c r="BRE712" s="109"/>
      <c r="BRF712" s="109"/>
      <c r="BRG712" s="109"/>
      <c r="BRH712" s="109"/>
      <c r="BRI712" s="109"/>
      <c r="BRJ712" s="109"/>
      <c r="BRK712" s="109"/>
      <c r="BRL712" s="109"/>
      <c r="BRM712" s="109"/>
      <c r="BRN712" s="109"/>
      <c r="BRO712" s="109"/>
      <c r="BRP712" s="109"/>
      <c r="BRQ712" s="109"/>
      <c r="BRR712" s="109"/>
      <c r="BRS712" s="109"/>
      <c r="BRT712" s="109"/>
      <c r="BRU712" s="109"/>
      <c r="BRV712" s="109"/>
      <c r="BRW712" s="109"/>
      <c r="BRX712" s="109"/>
      <c r="BRY712" s="109"/>
      <c r="BRZ712" s="109"/>
      <c r="BSA712" s="109"/>
      <c r="BSB712" s="109"/>
      <c r="BSC712" s="109"/>
      <c r="BSD712" s="109"/>
      <c r="BSE712" s="109"/>
      <c r="BSF712" s="109"/>
      <c r="BSG712" s="109"/>
      <c r="BSH712" s="109"/>
      <c r="BSI712" s="109"/>
      <c r="BSJ712" s="109"/>
      <c r="BSK712" s="109"/>
      <c r="BSL712" s="109"/>
      <c r="BSM712" s="109"/>
      <c r="BSN712" s="109"/>
      <c r="BSO712" s="109"/>
      <c r="BSP712" s="109"/>
      <c r="BSQ712" s="109"/>
      <c r="BSR712" s="109"/>
      <c r="BSS712" s="109"/>
      <c r="BST712" s="109"/>
      <c r="BSU712" s="109"/>
      <c r="BSV712" s="109"/>
      <c r="BSW712" s="109"/>
      <c r="BSX712" s="109"/>
      <c r="BSY712" s="109"/>
      <c r="BSZ712" s="109"/>
      <c r="BTA712" s="109"/>
      <c r="BTB712" s="109"/>
      <c r="BTC712" s="109"/>
      <c r="BTD712" s="109"/>
      <c r="BTE712" s="109"/>
      <c r="BTF712" s="109"/>
      <c r="BTG712" s="109"/>
      <c r="BTH712" s="109"/>
      <c r="BTI712" s="109"/>
      <c r="BTJ712" s="109"/>
      <c r="BTK712" s="109"/>
      <c r="BTL712" s="109"/>
      <c r="BTM712" s="109"/>
      <c r="BTN712" s="109"/>
      <c r="BTO712" s="109"/>
      <c r="BTP712" s="109"/>
      <c r="BTQ712" s="109"/>
      <c r="BTR712" s="109"/>
      <c r="BTS712" s="109"/>
      <c r="BTT712" s="109"/>
      <c r="BTU712" s="109"/>
      <c r="BTV712" s="109"/>
      <c r="BTW712" s="109"/>
      <c r="BTX712" s="109"/>
      <c r="BTY712" s="109"/>
      <c r="BTZ712" s="109"/>
      <c r="BUA712" s="109"/>
      <c r="BUB712" s="109"/>
      <c r="BUC712" s="109"/>
      <c r="BUD712" s="109"/>
      <c r="BUE712" s="109"/>
      <c r="BUF712" s="109"/>
      <c r="BUG712" s="109"/>
      <c r="BUH712" s="109"/>
      <c r="BUI712" s="109"/>
      <c r="BUJ712" s="109"/>
      <c r="BUK712" s="109"/>
      <c r="BUL712" s="109"/>
      <c r="BUM712" s="109"/>
      <c r="BUN712" s="109"/>
      <c r="BUO712" s="109"/>
      <c r="BUP712" s="109"/>
      <c r="BUQ712" s="109"/>
      <c r="BUR712" s="109"/>
      <c r="BUS712" s="109"/>
      <c r="BUT712" s="109"/>
      <c r="BUU712" s="109"/>
      <c r="BUV712" s="109"/>
      <c r="BUW712" s="109"/>
      <c r="BUX712" s="109"/>
      <c r="BUY712" s="109"/>
      <c r="BUZ712" s="109"/>
      <c r="BVA712" s="109"/>
      <c r="BVB712" s="109"/>
      <c r="BVC712" s="109"/>
      <c r="BVD712" s="109"/>
      <c r="BVE712" s="109"/>
      <c r="BVF712" s="109"/>
      <c r="BVG712" s="109"/>
      <c r="BVH712" s="109"/>
      <c r="BVI712" s="109"/>
      <c r="BVJ712" s="109"/>
      <c r="BVK712" s="109"/>
      <c r="BVL712" s="109"/>
      <c r="BVM712" s="109"/>
      <c r="BVN712" s="109"/>
      <c r="BVO712" s="109"/>
      <c r="BVP712" s="109"/>
      <c r="BVQ712" s="109"/>
      <c r="BVR712" s="109"/>
      <c r="BVS712" s="109"/>
      <c r="BVT712" s="109"/>
      <c r="BVU712" s="109"/>
      <c r="BVV712" s="109"/>
      <c r="BVW712" s="109"/>
      <c r="BVX712" s="109"/>
      <c r="BVY712" s="109"/>
      <c r="BVZ712" s="109"/>
      <c r="BWA712" s="109"/>
      <c r="BWB712" s="109"/>
      <c r="BWC712" s="109"/>
      <c r="BWD712" s="109"/>
      <c r="BWE712" s="109"/>
      <c r="BWF712" s="109"/>
      <c r="BWG712" s="109"/>
      <c r="BWH712" s="109"/>
      <c r="BWI712" s="109"/>
      <c r="BWJ712" s="109"/>
      <c r="BWK712" s="109"/>
      <c r="BWL712" s="109"/>
      <c r="BWM712" s="109"/>
      <c r="BWN712" s="109"/>
      <c r="BWO712" s="109"/>
      <c r="BWP712" s="109"/>
      <c r="BWQ712" s="109"/>
      <c r="BWR712" s="109"/>
      <c r="BWS712" s="109"/>
      <c r="BWT712" s="109"/>
      <c r="BWU712" s="109"/>
      <c r="BWV712" s="109"/>
      <c r="BWW712" s="109"/>
      <c r="BWX712" s="109"/>
      <c r="BWY712" s="109"/>
      <c r="BWZ712" s="109"/>
      <c r="BXA712" s="109"/>
      <c r="BXB712" s="109"/>
      <c r="BXC712" s="109"/>
      <c r="BXD712" s="109"/>
      <c r="BXE712" s="109"/>
      <c r="BXF712" s="109"/>
      <c r="BXG712" s="109"/>
      <c r="BXH712" s="109"/>
      <c r="BXI712" s="109"/>
      <c r="BXJ712" s="109"/>
      <c r="BXK712" s="109"/>
      <c r="BXL712" s="109"/>
      <c r="BXM712" s="109"/>
      <c r="BXN712" s="109"/>
      <c r="BXO712" s="109"/>
      <c r="BXP712" s="109"/>
      <c r="BXQ712" s="109"/>
      <c r="BXR712" s="109"/>
      <c r="BXS712" s="109"/>
      <c r="BXT712" s="109"/>
      <c r="BXU712" s="109"/>
      <c r="BXV712" s="109"/>
      <c r="BXW712" s="109"/>
      <c r="BXX712" s="109"/>
      <c r="BXY712" s="109"/>
      <c r="BXZ712" s="109"/>
      <c r="BYA712" s="109"/>
      <c r="BYB712" s="109"/>
      <c r="BYC712" s="109"/>
      <c r="BYD712" s="109"/>
      <c r="BYE712" s="109"/>
      <c r="BYF712" s="109"/>
      <c r="BYG712" s="109"/>
      <c r="BYH712" s="109"/>
      <c r="BYI712" s="109"/>
      <c r="BYJ712" s="109"/>
      <c r="BYK712" s="109"/>
      <c r="BYL712" s="109"/>
      <c r="BYM712" s="109"/>
      <c r="BYN712" s="109"/>
      <c r="BYO712" s="109"/>
      <c r="BYP712" s="109"/>
      <c r="BYQ712" s="109"/>
      <c r="BYR712" s="109"/>
      <c r="BYS712" s="109"/>
      <c r="BYT712" s="109"/>
      <c r="BYU712" s="109"/>
      <c r="BYV712" s="109"/>
      <c r="BYW712" s="109"/>
      <c r="BYX712" s="109"/>
      <c r="BYY712" s="109"/>
      <c r="BYZ712" s="109"/>
      <c r="BZA712" s="109"/>
      <c r="BZB712" s="109"/>
      <c r="BZC712" s="109"/>
      <c r="BZD712" s="109"/>
      <c r="BZE712" s="109"/>
      <c r="BZF712" s="109"/>
      <c r="BZG712" s="109"/>
      <c r="BZH712" s="109"/>
      <c r="BZI712" s="109"/>
      <c r="BZJ712" s="109"/>
      <c r="BZK712" s="109"/>
      <c r="BZL712" s="109"/>
      <c r="BZM712" s="109"/>
      <c r="BZN712" s="109"/>
      <c r="BZO712" s="109"/>
      <c r="BZP712" s="109"/>
      <c r="BZQ712" s="109"/>
      <c r="BZR712" s="109"/>
      <c r="BZS712" s="109"/>
      <c r="BZT712" s="109"/>
      <c r="BZU712" s="109"/>
      <c r="BZV712" s="109"/>
      <c r="BZW712" s="109"/>
      <c r="BZX712" s="109"/>
      <c r="BZY712" s="109"/>
      <c r="BZZ712" s="109"/>
      <c r="CAA712" s="109"/>
      <c r="CAB712" s="109"/>
      <c r="CAC712" s="109"/>
      <c r="CAD712" s="109"/>
      <c r="CAE712" s="109"/>
      <c r="CAF712" s="109"/>
      <c r="CAG712" s="109"/>
      <c r="CAH712" s="109"/>
      <c r="CAI712" s="109"/>
      <c r="CAJ712" s="109"/>
      <c r="CAK712" s="109"/>
      <c r="CAL712" s="109"/>
      <c r="CAM712" s="109"/>
      <c r="CAN712" s="109"/>
      <c r="CAO712" s="109"/>
      <c r="CAP712" s="109"/>
      <c r="CAQ712" s="109"/>
      <c r="CAR712" s="109"/>
      <c r="CAS712" s="109"/>
      <c r="CAT712" s="109"/>
      <c r="CAU712" s="109"/>
      <c r="CAV712" s="109"/>
      <c r="CAW712" s="109"/>
      <c r="CAX712" s="109"/>
      <c r="CAY712" s="109"/>
      <c r="CAZ712" s="109"/>
      <c r="CBA712" s="109"/>
      <c r="CBB712" s="109"/>
      <c r="CBC712" s="109"/>
      <c r="CBD712" s="109"/>
      <c r="CBE712" s="109"/>
      <c r="CBF712" s="109"/>
      <c r="CBG712" s="109"/>
      <c r="CBH712" s="109"/>
      <c r="CBI712" s="109"/>
      <c r="CBJ712" s="109"/>
      <c r="CBK712" s="109"/>
      <c r="CBL712" s="109"/>
      <c r="CBM712" s="109"/>
      <c r="CBN712" s="109"/>
      <c r="CBO712" s="109"/>
      <c r="CBP712" s="109"/>
      <c r="CBQ712" s="109"/>
      <c r="CBR712" s="109"/>
      <c r="CBS712" s="109"/>
      <c r="CBT712" s="109"/>
      <c r="CBU712" s="109"/>
      <c r="CBV712" s="109"/>
      <c r="CBW712" s="109"/>
      <c r="CBX712" s="109"/>
      <c r="CBY712" s="109"/>
      <c r="CBZ712" s="109"/>
      <c r="CCA712" s="109"/>
      <c r="CCB712" s="109"/>
      <c r="CCC712" s="109"/>
      <c r="CCD712" s="109"/>
      <c r="CCE712" s="109"/>
      <c r="CCF712" s="109"/>
      <c r="CCG712" s="109"/>
      <c r="CCH712" s="109"/>
      <c r="CCI712" s="109"/>
      <c r="CCJ712" s="109"/>
      <c r="CCK712" s="109"/>
      <c r="CCL712" s="109"/>
      <c r="CCM712" s="109"/>
      <c r="CCN712" s="109"/>
      <c r="CCO712" s="109"/>
      <c r="CCP712" s="109"/>
      <c r="CCQ712" s="109"/>
      <c r="CCR712" s="109"/>
      <c r="CCS712" s="109"/>
      <c r="CCT712" s="109"/>
      <c r="CCU712" s="109"/>
      <c r="CCV712" s="109"/>
      <c r="CCW712" s="109"/>
      <c r="CCX712" s="109"/>
      <c r="CCY712" s="109"/>
      <c r="CCZ712" s="109"/>
      <c r="CDA712" s="109"/>
      <c r="CDB712" s="109"/>
      <c r="CDC712" s="109"/>
      <c r="CDD712" s="109"/>
      <c r="CDE712" s="109"/>
      <c r="CDF712" s="109"/>
      <c r="CDG712" s="109"/>
      <c r="CDH712" s="109"/>
      <c r="CDI712" s="109"/>
      <c r="CDJ712" s="109"/>
      <c r="CDK712" s="109"/>
      <c r="CDL712" s="109"/>
      <c r="CDM712" s="109"/>
      <c r="CDN712" s="109"/>
      <c r="CDO712" s="109"/>
      <c r="CDP712" s="109"/>
      <c r="CDQ712" s="109"/>
      <c r="CDR712" s="109"/>
      <c r="CDS712" s="109"/>
      <c r="CDT712" s="109"/>
      <c r="CDU712" s="109"/>
      <c r="CDV712" s="109"/>
      <c r="CDW712" s="109"/>
      <c r="CDX712" s="109"/>
      <c r="CDY712" s="109"/>
      <c r="CDZ712" s="109"/>
      <c r="CEA712" s="109"/>
      <c r="CEB712" s="109"/>
      <c r="CEC712" s="109"/>
      <c r="CED712" s="109"/>
      <c r="CEE712" s="109"/>
      <c r="CEF712" s="109"/>
      <c r="CEG712" s="109"/>
      <c r="CEH712" s="109"/>
      <c r="CEI712" s="109"/>
      <c r="CEJ712" s="109"/>
      <c r="CEK712" s="109"/>
      <c r="CEL712" s="109"/>
      <c r="CEM712" s="109"/>
      <c r="CEN712" s="109"/>
      <c r="CEO712" s="109"/>
      <c r="CEP712" s="109"/>
      <c r="CEQ712" s="109"/>
      <c r="CER712" s="109"/>
      <c r="CES712" s="109"/>
      <c r="CET712" s="109"/>
      <c r="CEU712" s="109"/>
      <c r="CEV712" s="109"/>
      <c r="CEW712" s="109"/>
      <c r="CEX712" s="109"/>
      <c r="CEY712" s="109"/>
      <c r="CEZ712" s="109"/>
      <c r="CFA712" s="109"/>
      <c r="CFB712" s="109"/>
      <c r="CFC712" s="109"/>
      <c r="CFD712" s="109"/>
      <c r="CFE712" s="109"/>
      <c r="CFF712" s="109"/>
      <c r="CFG712" s="109"/>
      <c r="CFH712" s="109"/>
      <c r="CFI712" s="109"/>
      <c r="CFJ712" s="109"/>
      <c r="CFK712" s="109"/>
      <c r="CFL712" s="109"/>
      <c r="CFM712" s="109"/>
      <c r="CFN712" s="109"/>
      <c r="CFO712" s="109"/>
      <c r="CFP712" s="109"/>
      <c r="CFQ712" s="109"/>
      <c r="CFR712" s="109"/>
      <c r="CFS712" s="109"/>
      <c r="CFT712" s="109"/>
      <c r="CFU712" s="109"/>
      <c r="CFV712" s="109"/>
      <c r="CFW712" s="109"/>
      <c r="CFX712" s="109"/>
      <c r="CFY712" s="109"/>
      <c r="CFZ712" s="109"/>
      <c r="CGA712" s="109"/>
      <c r="CGB712" s="109"/>
      <c r="CGC712" s="109"/>
      <c r="CGD712" s="109"/>
      <c r="CGE712" s="109"/>
      <c r="CGF712" s="109"/>
      <c r="CGG712" s="109"/>
      <c r="CGH712" s="109"/>
      <c r="CGI712" s="109"/>
      <c r="CGJ712" s="109"/>
      <c r="CGK712" s="109"/>
      <c r="CGL712" s="109"/>
      <c r="CGM712" s="109"/>
      <c r="CGN712" s="109"/>
      <c r="CGO712" s="109"/>
      <c r="CGP712" s="109"/>
      <c r="CGQ712" s="109"/>
      <c r="CGR712" s="109"/>
      <c r="CGS712" s="109"/>
      <c r="CGT712" s="109"/>
      <c r="CGU712" s="109"/>
      <c r="CGV712" s="109"/>
      <c r="CGW712" s="109"/>
      <c r="CGX712" s="109"/>
      <c r="CGY712" s="109"/>
      <c r="CGZ712" s="109"/>
      <c r="CHA712" s="109"/>
      <c r="CHB712" s="109"/>
      <c r="CHC712" s="109"/>
      <c r="CHD712" s="109"/>
      <c r="CHE712" s="109"/>
      <c r="CHF712" s="109"/>
      <c r="CHG712" s="109"/>
      <c r="CHH712" s="109"/>
      <c r="CHI712" s="109"/>
      <c r="CHJ712" s="109"/>
      <c r="CHK712" s="109"/>
      <c r="CHL712" s="109"/>
      <c r="CHM712" s="109"/>
      <c r="CHN712" s="109"/>
      <c r="CHO712" s="109"/>
      <c r="CHP712" s="109"/>
      <c r="CHQ712" s="109"/>
      <c r="CHR712" s="109"/>
      <c r="CHS712" s="109"/>
      <c r="CHT712" s="109"/>
      <c r="CHU712" s="109"/>
      <c r="CHV712" s="109"/>
      <c r="CHW712" s="109"/>
      <c r="CHX712" s="109"/>
      <c r="CHY712" s="109"/>
      <c r="CHZ712" s="109"/>
      <c r="CIA712" s="109"/>
      <c r="CIB712" s="109"/>
      <c r="CIC712" s="109"/>
      <c r="CID712" s="109"/>
      <c r="CIE712" s="109"/>
      <c r="CIF712" s="109"/>
      <c r="CIG712" s="109"/>
      <c r="CIH712" s="109"/>
      <c r="CII712" s="109"/>
      <c r="CIJ712" s="109"/>
      <c r="CIK712" s="109"/>
      <c r="CIL712" s="109"/>
      <c r="CIM712" s="109"/>
      <c r="CIN712" s="109"/>
      <c r="CIO712" s="109"/>
      <c r="CIP712" s="109"/>
      <c r="CIQ712" s="109"/>
      <c r="CIR712" s="109"/>
      <c r="CIS712" s="109"/>
      <c r="CIT712" s="109"/>
      <c r="CIU712" s="109"/>
      <c r="CIV712" s="109"/>
      <c r="CIW712" s="109"/>
      <c r="CIX712" s="109"/>
      <c r="CIY712" s="109"/>
      <c r="CIZ712" s="109"/>
      <c r="CJA712" s="109"/>
      <c r="CJB712" s="109"/>
      <c r="CJC712" s="109"/>
      <c r="CJD712" s="109"/>
      <c r="CJE712" s="109"/>
      <c r="CJF712" s="109"/>
      <c r="CJG712" s="109"/>
      <c r="CJH712" s="109"/>
      <c r="CJI712" s="109"/>
      <c r="CJJ712" s="109"/>
      <c r="CJK712" s="109"/>
      <c r="CJL712" s="109"/>
      <c r="CJM712" s="109"/>
      <c r="CJN712" s="109"/>
      <c r="CJO712" s="109"/>
      <c r="CJP712" s="109"/>
      <c r="CJQ712" s="109"/>
      <c r="CJR712" s="109"/>
      <c r="CJS712" s="109"/>
      <c r="CJT712" s="109"/>
      <c r="CJU712" s="109"/>
      <c r="CJV712" s="109"/>
      <c r="CJW712" s="109"/>
      <c r="CJX712" s="109"/>
      <c r="CJY712" s="109"/>
      <c r="CJZ712" s="109"/>
      <c r="CKA712" s="109"/>
      <c r="CKB712" s="109"/>
      <c r="CKC712" s="109"/>
      <c r="CKD712" s="109"/>
      <c r="CKE712" s="109"/>
      <c r="CKF712" s="109"/>
      <c r="CKG712" s="109"/>
      <c r="CKH712" s="109"/>
      <c r="CKI712" s="109"/>
      <c r="CKJ712" s="109"/>
      <c r="CKK712" s="109"/>
      <c r="CKL712" s="109"/>
      <c r="CKM712" s="109"/>
      <c r="CKN712" s="109"/>
      <c r="CKO712" s="109"/>
      <c r="CKP712" s="109"/>
      <c r="CKQ712" s="109"/>
      <c r="CKR712" s="109"/>
      <c r="CKS712" s="109"/>
      <c r="CKT712" s="109"/>
      <c r="CKU712" s="109"/>
      <c r="CKV712" s="109"/>
      <c r="CKW712" s="109"/>
      <c r="CKX712" s="109"/>
      <c r="CKY712" s="109"/>
      <c r="CKZ712" s="109"/>
      <c r="CLA712" s="109"/>
      <c r="CLB712" s="109"/>
      <c r="CLC712" s="109"/>
      <c r="CLD712" s="109"/>
      <c r="CLE712" s="109"/>
      <c r="CLF712" s="109"/>
      <c r="CLG712" s="109"/>
      <c r="CLH712" s="109"/>
      <c r="CLI712" s="109"/>
      <c r="CLJ712" s="109"/>
      <c r="CLK712" s="109"/>
      <c r="CLL712" s="109"/>
      <c r="CLM712" s="109"/>
      <c r="CLN712" s="109"/>
      <c r="CLO712" s="109"/>
      <c r="CLP712" s="109"/>
      <c r="CLQ712" s="109"/>
      <c r="CLR712" s="109"/>
      <c r="CLS712" s="109"/>
      <c r="CLT712" s="109"/>
      <c r="CLU712" s="109"/>
      <c r="CLV712" s="109"/>
      <c r="CLW712" s="109"/>
      <c r="CLX712" s="109"/>
      <c r="CLY712" s="109"/>
      <c r="CLZ712" s="109"/>
      <c r="CMA712" s="109"/>
      <c r="CMB712" s="109"/>
      <c r="CMC712" s="109"/>
      <c r="CMD712" s="109"/>
      <c r="CME712" s="109"/>
      <c r="CMF712" s="109"/>
      <c r="CMG712" s="109"/>
      <c r="CMH712" s="109"/>
      <c r="CMI712" s="109"/>
      <c r="CMJ712" s="109"/>
      <c r="CMK712" s="109"/>
      <c r="CML712" s="109"/>
      <c r="CMM712" s="109"/>
      <c r="CMN712" s="109"/>
      <c r="CMO712" s="109"/>
      <c r="CMP712" s="109"/>
      <c r="CMQ712" s="109"/>
      <c r="CMR712" s="109"/>
      <c r="CMS712" s="109"/>
      <c r="CMT712" s="109"/>
      <c r="CMU712" s="109"/>
      <c r="CMV712" s="109"/>
      <c r="CMW712" s="109"/>
      <c r="CMX712" s="109"/>
      <c r="CMY712" s="109"/>
      <c r="CMZ712" s="109"/>
      <c r="CNA712" s="109"/>
      <c r="CNB712" s="109"/>
      <c r="CNC712" s="109"/>
      <c r="CND712" s="109"/>
      <c r="CNE712" s="109"/>
      <c r="CNF712" s="109"/>
      <c r="CNG712" s="109"/>
      <c r="CNH712" s="109"/>
      <c r="CNI712" s="109"/>
      <c r="CNJ712" s="109"/>
      <c r="CNK712" s="109"/>
      <c r="CNL712" s="109"/>
      <c r="CNM712" s="109"/>
      <c r="CNN712" s="109"/>
      <c r="CNO712" s="109"/>
      <c r="CNP712" s="109"/>
      <c r="CNQ712" s="109"/>
      <c r="CNR712" s="109"/>
      <c r="CNS712" s="109"/>
      <c r="CNT712" s="109"/>
      <c r="CNU712" s="109"/>
      <c r="CNV712" s="109"/>
      <c r="CNW712" s="109"/>
      <c r="CNX712" s="109"/>
      <c r="CNY712" s="109"/>
      <c r="CNZ712" s="109"/>
      <c r="COA712" s="109"/>
      <c r="COB712" s="109"/>
      <c r="COC712" s="109"/>
      <c r="COD712" s="109"/>
      <c r="COE712" s="109"/>
      <c r="COF712" s="109"/>
      <c r="COG712" s="109"/>
      <c r="COH712" s="109"/>
      <c r="COI712" s="109"/>
      <c r="COJ712" s="109"/>
      <c r="COK712" s="109"/>
      <c r="COL712" s="109"/>
      <c r="COM712" s="109"/>
      <c r="CON712" s="109"/>
      <c r="COO712" s="109"/>
      <c r="COP712" s="109"/>
      <c r="COQ712" s="109"/>
      <c r="COR712" s="109"/>
      <c r="COS712" s="109"/>
      <c r="COT712" s="109"/>
      <c r="COU712" s="109"/>
      <c r="COV712" s="109"/>
      <c r="COW712" s="109"/>
      <c r="COX712" s="109"/>
      <c r="COY712" s="109"/>
      <c r="COZ712" s="109"/>
      <c r="CPA712" s="109"/>
      <c r="CPB712" s="109"/>
      <c r="CPC712" s="109"/>
      <c r="CPD712" s="109"/>
      <c r="CPE712" s="109"/>
      <c r="CPF712" s="109"/>
      <c r="CPG712" s="109"/>
      <c r="CPH712" s="109"/>
      <c r="CPI712" s="109"/>
      <c r="CPJ712" s="109"/>
      <c r="CPK712" s="109"/>
      <c r="CPL712" s="109"/>
      <c r="CPM712" s="109"/>
      <c r="CPN712" s="109"/>
      <c r="CPO712" s="109"/>
      <c r="CPP712" s="109"/>
      <c r="CPQ712" s="109"/>
      <c r="CPR712" s="109"/>
      <c r="CPS712" s="109"/>
      <c r="CPT712" s="109"/>
      <c r="CPU712" s="109"/>
      <c r="CPV712" s="109"/>
      <c r="CPW712" s="109"/>
      <c r="CPX712" s="109"/>
      <c r="CPY712" s="109"/>
      <c r="CPZ712" s="109"/>
      <c r="CQA712" s="109"/>
      <c r="CQB712" s="109"/>
      <c r="CQC712" s="109"/>
      <c r="CQD712" s="109"/>
      <c r="CQE712" s="109"/>
      <c r="CQF712" s="109"/>
      <c r="CQG712" s="109"/>
      <c r="CQH712" s="109"/>
      <c r="CQI712" s="109"/>
      <c r="CQJ712" s="109"/>
      <c r="CQK712" s="109"/>
      <c r="CQL712" s="109"/>
      <c r="CQM712" s="109"/>
      <c r="CQN712" s="109"/>
      <c r="CQO712" s="109"/>
      <c r="CQP712" s="109"/>
      <c r="CQQ712" s="109"/>
      <c r="CQR712" s="109"/>
      <c r="CQS712" s="109"/>
      <c r="CQT712" s="109"/>
      <c r="CQU712" s="109"/>
      <c r="CQV712" s="109"/>
      <c r="CQW712" s="109"/>
      <c r="CQX712" s="109"/>
      <c r="CQY712" s="109"/>
      <c r="CQZ712" s="109"/>
      <c r="CRA712" s="109"/>
      <c r="CRB712" s="109"/>
      <c r="CRC712" s="109"/>
      <c r="CRD712" s="109"/>
      <c r="CRE712" s="109"/>
      <c r="CRF712" s="109"/>
      <c r="CRG712" s="109"/>
      <c r="CRH712" s="109"/>
      <c r="CRI712" s="109"/>
      <c r="CRJ712" s="109"/>
      <c r="CRK712" s="109"/>
      <c r="CRL712" s="109"/>
      <c r="CRM712" s="109"/>
      <c r="CRN712" s="109"/>
      <c r="CRO712" s="109"/>
      <c r="CRP712" s="109"/>
      <c r="CRQ712" s="109"/>
      <c r="CRR712" s="109"/>
      <c r="CRS712" s="109"/>
      <c r="CRT712" s="109"/>
      <c r="CRU712" s="109"/>
      <c r="CRV712" s="109"/>
      <c r="CRW712" s="109"/>
      <c r="CRX712" s="109"/>
      <c r="CRY712" s="109"/>
      <c r="CRZ712" s="109"/>
      <c r="CSA712" s="109"/>
      <c r="CSB712" s="109"/>
      <c r="CSC712" s="109"/>
      <c r="CSD712" s="109"/>
      <c r="CSE712" s="109"/>
      <c r="CSF712" s="109"/>
      <c r="CSG712" s="109"/>
      <c r="CSH712" s="109"/>
      <c r="CSI712" s="109"/>
      <c r="CSJ712" s="109"/>
      <c r="CSK712" s="109"/>
      <c r="CSL712" s="109"/>
      <c r="CSM712" s="109"/>
      <c r="CSN712" s="109"/>
      <c r="CSO712" s="109"/>
      <c r="CSP712" s="109"/>
      <c r="CSQ712" s="109"/>
      <c r="CSR712" s="109"/>
      <c r="CSS712" s="109"/>
      <c r="CST712" s="109"/>
      <c r="CSU712" s="109"/>
      <c r="CSV712" s="109"/>
      <c r="CSW712" s="109"/>
      <c r="CSX712" s="109"/>
      <c r="CSY712" s="109"/>
      <c r="CSZ712" s="109"/>
      <c r="CTA712" s="109"/>
      <c r="CTB712" s="109"/>
      <c r="CTC712" s="109"/>
      <c r="CTD712" s="109"/>
      <c r="CTE712" s="109"/>
      <c r="CTF712" s="109"/>
      <c r="CTG712" s="109"/>
      <c r="CTH712" s="109"/>
      <c r="CTI712" s="109"/>
      <c r="CTJ712" s="109"/>
      <c r="CTK712" s="109"/>
      <c r="CTL712" s="109"/>
      <c r="CTM712" s="109"/>
      <c r="CTN712" s="109"/>
      <c r="CTO712" s="109"/>
      <c r="CTP712" s="109"/>
      <c r="CTQ712" s="109"/>
      <c r="CTR712" s="109"/>
      <c r="CTS712" s="109"/>
      <c r="CTT712" s="109"/>
      <c r="CTU712" s="109"/>
      <c r="CTV712" s="109"/>
      <c r="CTW712" s="109"/>
      <c r="CTX712" s="109"/>
      <c r="CTY712" s="109"/>
      <c r="CTZ712" s="109"/>
      <c r="CUA712" s="109"/>
      <c r="CUB712" s="109"/>
      <c r="CUC712" s="109"/>
      <c r="CUD712" s="109"/>
      <c r="CUE712" s="109"/>
      <c r="CUF712" s="109"/>
      <c r="CUG712" s="109"/>
      <c r="CUH712" s="109"/>
      <c r="CUI712" s="109"/>
      <c r="CUJ712" s="109"/>
      <c r="CUK712" s="109"/>
      <c r="CUL712" s="109"/>
      <c r="CUM712" s="109"/>
      <c r="CUN712" s="109"/>
      <c r="CUO712" s="109"/>
      <c r="CUP712" s="109"/>
      <c r="CUQ712" s="109"/>
      <c r="CUR712" s="109"/>
      <c r="CUS712" s="109"/>
      <c r="CUT712" s="109"/>
      <c r="CUU712" s="109"/>
      <c r="CUV712" s="109"/>
      <c r="CUW712" s="109"/>
      <c r="CUX712" s="109"/>
      <c r="CUY712" s="109"/>
      <c r="CUZ712" s="109"/>
      <c r="CVA712" s="109"/>
      <c r="CVB712" s="109"/>
      <c r="CVC712" s="109"/>
      <c r="CVD712" s="109"/>
      <c r="CVE712" s="109"/>
      <c r="CVF712" s="109"/>
      <c r="CVG712" s="109"/>
      <c r="CVH712" s="109"/>
      <c r="CVI712" s="109"/>
      <c r="CVJ712" s="109"/>
      <c r="CVK712" s="109"/>
      <c r="CVL712" s="109"/>
      <c r="CVM712" s="109"/>
      <c r="CVN712" s="109"/>
      <c r="CVO712" s="109"/>
      <c r="CVP712" s="109"/>
      <c r="CVQ712" s="109"/>
      <c r="CVR712" s="109"/>
      <c r="CVS712" s="109"/>
      <c r="CVT712" s="109"/>
      <c r="CVU712" s="109"/>
      <c r="CVV712" s="109"/>
      <c r="CVW712" s="109"/>
      <c r="CVX712" s="109"/>
      <c r="CVY712" s="109"/>
      <c r="CVZ712" s="109"/>
      <c r="CWA712" s="109"/>
      <c r="CWB712" s="109"/>
      <c r="CWC712" s="109"/>
      <c r="CWD712" s="109"/>
      <c r="CWE712" s="109"/>
      <c r="CWF712" s="109"/>
      <c r="CWG712" s="109"/>
      <c r="CWH712" s="109"/>
      <c r="CWI712" s="109"/>
      <c r="CWJ712" s="109"/>
      <c r="CWK712" s="109"/>
      <c r="CWL712" s="109"/>
      <c r="CWM712" s="109"/>
      <c r="CWN712" s="109"/>
      <c r="CWO712" s="109"/>
      <c r="CWP712" s="109"/>
      <c r="CWQ712" s="109"/>
      <c r="CWR712" s="109"/>
      <c r="CWS712" s="109"/>
      <c r="CWT712" s="109"/>
      <c r="CWU712" s="109"/>
      <c r="CWV712" s="109"/>
      <c r="CWW712" s="109"/>
      <c r="CWX712" s="109"/>
      <c r="CWY712" s="109"/>
      <c r="CWZ712" s="109"/>
      <c r="CXA712" s="109"/>
      <c r="CXB712" s="109"/>
      <c r="CXC712" s="109"/>
      <c r="CXD712" s="109"/>
      <c r="CXE712" s="109"/>
      <c r="CXF712" s="109"/>
      <c r="CXG712" s="109"/>
      <c r="CXH712" s="109"/>
      <c r="CXI712" s="109"/>
      <c r="CXJ712" s="109"/>
      <c r="CXK712" s="109"/>
      <c r="CXL712" s="109"/>
      <c r="CXM712" s="109"/>
      <c r="CXN712" s="109"/>
      <c r="CXO712" s="109"/>
      <c r="CXP712" s="109"/>
      <c r="CXQ712" s="109"/>
      <c r="CXR712" s="109"/>
      <c r="CXS712" s="109"/>
      <c r="CXT712" s="109"/>
      <c r="CXU712" s="109"/>
      <c r="CXV712" s="109"/>
      <c r="CXW712" s="109"/>
      <c r="CXX712" s="109"/>
      <c r="CXY712" s="109"/>
      <c r="CXZ712" s="109"/>
      <c r="CYA712" s="109"/>
      <c r="CYB712" s="109"/>
      <c r="CYC712" s="109"/>
      <c r="CYD712" s="109"/>
      <c r="CYE712" s="109"/>
      <c r="CYF712" s="109"/>
      <c r="CYG712" s="109"/>
      <c r="CYH712" s="109"/>
      <c r="CYI712" s="109"/>
      <c r="CYJ712" s="109"/>
      <c r="CYK712" s="109"/>
      <c r="CYL712" s="109"/>
      <c r="CYM712" s="109"/>
      <c r="CYN712" s="109"/>
      <c r="CYO712" s="109"/>
      <c r="CYP712" s="109"/>
      <c r="CYQ712" s="109"/>
      <c r="CYR712" s="109"/>
      <c r="CYS712" s="109"/>
      <c r="CYT712" s="109"/>
      <c r="CYU712" s="109"/>
      <c r="CYV712" s="109"/>
      <c r="CYW712" s="109"/>
      <c r="CYX712" s="109"/>
      <c r="CYY712" s="109"/>
      <c r="CYZ712" s="109"/>
      <c r="CZA712" s="109"/>
      <c r="CZB712" s="109"/>
      <c r="CZC712" s="109"/>
      <c r="CZD712" s="109"/>
      <c r="CZE712" s="109"/>
      <c r="CZF712" s="109"/>
      <c r="CZG712" s="109"/>
      <c r="CZH712" s="109"/>
      <c r="CZI712" s="109"/>
      <c r="CZJ712" s="109"/>
      <c r="CZK712" s="109"/>
      <c r="CZL712" s="109"/>
      <c r="CZM712" s="109"/>
      <c r="CZN712" s="109"/>
      <c r="CZO712" s="109"/>
      <c r="CZP712" s="109"/>
      <c r="CZQ712" s="109"/>
      <c r="CZR712" s="109"/>
      <c r="CZS712" s="109"/>
      <c r="CZT712" s="109"/>
      <c r="CZU712" s="109"/>
      <c r="CZV712" s="109"/>
      <c r="CZW712" s="109"/>
      <c r="CZX712" s="109"/>
      <c r="CZY712" s="109"/>
      <c r="CZZ712" s="109"/>
      <c r="DAA712" s="109"/>
      <c r="DAB712" s="109"/>
      <c r="DAC712" s="109"/>
      <c r="DAD712" s="109"/>
      <c r="DAE712" s="109"/>
      <c r="DAF712" s="109"/>
      <c r="DAG712" s="109"/>
      <c r="DAH712" s="109"/>
      <c r="DAI712" s="109"/>
      <c r="DAJ712" s="109"/>
      <c r="DAK712" s="109"/>
      <c r="DAL712" s="109"/>
      <c r="DAM712" s="109"/>
      <c r="DAN712" s="109"/>
      <c r="DAO712" s="109"/>
      <c r="DAP712" s="109"/>
      <c r="DAQ712" s="109"/>
      <c r="DAR712" s="109"/>
      <c r="DAS712" s="109"/>
      <c r="DAT712" s="109"/>
      <c r="DAU712" s="109"/>
      <c r="DAV712" s="109"/>
      <c r="DAW712" s="109"/>
      <c r="DAX712" s="109"/>
      <c r="DAY712" s="109"/>
      <c r="DAZ712" s="109"/>
      <c r="DBA712" s="109"/>
      <c r="DBB712" s="109"/>
      <c r="DBC712" s="109"/>
      <c r="DBD712" s="109"/>
      <c r="DBE712" s="109"/>
      <c r="DBF712" s="109"/>
      <c r="DBG712" s="109"/>
      <c r="DBH712" s="109"/>
      <c r="DBI712" s="109"/>
      <c r="DBJ712" s="109"/>
      <c r="DBK712" s="109"/>
      <c r="DBL712" s="109"/>
      <c r="DBM712" s="109"/>
      <c r="DBN712" s="109"/>
      <c r="DBO712" s="109"/>
      <c r="DBP712" s="109"/>
      <c r="DBQ712" s="109"/>
      <c r="DBR712" s="109"/>
      <c r="DBS712" s="109"/>
      <c r="DBT712" s="109"/>
      <c r="DBU712" s="109"/>
      <c r="DBV712" s="109"/>
      <c r="DBW712" s="109"/>
      <c r="DBX712" s="109"/>
      <c r="DBY712" s="109"/>
      <c r="DBZ712" s="109"/>
      <c r="DCA712" s="109"/>
      <c r="DCB712" s="109"/>
      <c r="DCC712" s="109"/>
      <c r="DCD712" s="109"/>
      <c r="DCE712" s="109"/>
      <c r="DCF712" s="109"/>
      <c r="DCG712" s="109"/>
      <c r="DCH712" s="109"/>
      <c r="DCI712" s="109"/>
      <c r="DCJ712" s="109"/>
      <c r="DCK712" s="109"/>
      <c r="DCL712" s="109"/>
      <c r="DCM712" s="109"/>
      <c r="DCN712" s="109"/>
      <c r="DCO712" s="109"/>
      <c r="DCP712" s="109"/>
      <c r="DCQ712" s="109"/>
      <c r="DCR712" s="109"/>
      <c r="DCS712" s="109"/>
      <c r="DCT712" s="109"/>
      <c r="DCU712" s="109"/>
      <c r="DCV712" s="109"/>
      <c r="DCW712" s="109"/>
      <c r="DCX712" s="109"/>
      <c r="DCY712" s="109"/>
      <c r="DCZ712" s="109"/>
      <c r="DDA712" s="109"/>
      <c r="DDB712" s="109"/>
      <c r="DDC712" s="109"/>
      <c r="DDD712" s="109"/>
      <c r="DDE712" s="109"/>
      <c r="DDF712" s="109"/>
      <c r="DDG712" s="109"/>
      <c r="DDH712" s="109"/>
      <c r="DDI712" s="109"/>
      <c r="DDJ712" s="109"/>
      <c r="DDK712" s="109"/>
      <c r="DDL712" s="109"/>
      <c r="DDM712" s="109"/>
      <c r="DDN712" s="109"/>
      <c r="DDO712" s="109"/>
      <c r="DDP712" s="109"/>
      <c r="DDQ712" s="109"/>
      <c r="DDR712" s="109"/>
      <c r="DDS712" s="109"/>
      <c r="DDT712" s="109"/>
      <c r="DDU712" s="109"/>
      <c r="DDV712" s="109"/>
      <c r="DDW712" s="109"/>
      <c r="DDX712" s="109"/>
      <c r="DDY712" s="109"/>
      <c r="DDZ712" s="109"/>
      <c r="DEA712" s="109"/>
      <c r="DEB712" s="109"/>
      <c r="DEC712" s="109"/>
      <c r="DED712" s="109"/>
      <c r="DEE712" s="109"/>
      <c r="DEF712" s="109"/>
      <c r="DEG712" s="109"/>
      <c r="DEH712" s="109"/>
      <c r="DEI712" s="109"/>
      <c r="DEJ712" s="109"/>
      <c r="DEK712" s="109"/>
      <c r="DEL712" s="109"/>
      <c r="DEM712" s="109"/>
      <c r="DEN712" s="109"/>
      <c r="DEO712" s="109"/>
      <c r="DEP712" s="109"/>
      <c r="DEQ712" s="109"/>
      <c r="DER712" s="109"/>
      <c r="DES712" s="109"/>
      <c r="DET712" s="109"/>
      <c r="DEU712" s="109"/>
      <c r="DEV712" s="109"/>
      <c r="DEW712" s="109"/>
      <c r="DEX712" s="109"/>
      <c r="DEY712" s="109"/>
      <c r="DEZ712" s="109"/>
      <c r="DFA712" s="109"/>
      <c r="DFB712" s="109"/>
      <c r="DFC712" s="109"/>
      <c r="DFD712" s="109"/>
      <c r="DFE712" s="109"/>
      <c r="DFF712" s="109"/>
      <c r="DFG712" s="109"/>
      <c r="DFH712" s="109"/>
      <c r="DFI712" s="109"/>
      <c r="DFJ712" s="109"/>
      <c r="DFK712" s="109"/>
      <c r="DFL712" s="109"/>
      <c r="DFM712" s="109"/>
      <c r="DFN712" s="109"/>
      <c r="DFO712" s="109"/>
      <c r="DFP712" s="109"/>
      <c r="DFQ712" s="109"/>
      <c r="DFR712" s="109"/>
      <c r="DFS712" s="109"/>
      <c r="DFT712" s="109"/>
      <c r="DFU712" s="109"/>
      <c r="DFV712" s="109"/>
      <c r="DFW712" s="109"/>
      <c r="DFX712" s="109"/>
      <c r="DFY712" s="109"/>
      <c r="DFZ712" s="109"/>
      <c r="DGA712" s="109"/>
      <c r="DGB712" s="109"/>
      <c r="DGC712" s="109"/>
      <c r="DGD712" s="109"/>
      <c r="DGE712" s="109"/>
      <c r="DGF712" s="109"/>
      <c r="DGG712" s="109"/>
      <c r="DGH712" s="109"/>
      <c r="DGI712" s="109"/>
      <c r="DGJ712" s="109"/>
      <c r="DGK712" s="109"/>
      <c r="DGL712" s="109"/>
      <c r="DGM712" s="109"/>
      <c r="DGN712" s="109"/>
      <c r="DGO712" s="109"/>
      <c r="DGP712" s="109"/>
      <c r="DGQ712" s="109"/>
      <c r="DGR712" s="109"/>
      <c r="DGS712" s="109"/>
      <c r="DGT712" s="109"/>
      <c r="DGU712" s="109"/>
      <c r="DGV712" s="109"/>
      <c r="DGW712" s="109"/>
      <c r="DGX712" s="109"/>
      <c r="DGY712" s="109"/>
      <c r="DGZ712" s="109"/>
      <c r="DHA712" s="109"/>
      <c r="DHB712" s="109"/>
      <c r="DHC712" s="109"/>
      <c r="DHD712" s="109"/>
      <c r="DHE712" s="109"/>
      <c r="DHF712" s="109"/>
      <c r="DHG712" s="109"/>
      <c r="DHH712" s="109"/>
      <c r="DHI712" s="109"/>
      <c r="DHJ712" s="109"/>
      <c r="DHK712" s="109"/>
      <c r="DHL712" s="109"/>
      <c r="DHM712" s="109"/>
      <c r="DHN712" s="109"/>
      <c r="DHO712" s="109"/>
      <c r="DHP712" s="109"/>
      <c r="DHQ712" s="109"/>
      <c r="DHR712" s="109"/>
      <c r="DHS712" s="109"/>
      <c r="DHT712" s="109"/>
      <c r="DHU712" s="109"/>
      <c r="DHV712" s="109"/>
      <c r="DHW712" s="109"/>
      <c r="DHX712" s="109"/>
      <c r="DHY712" s="109"/>
      <c r="DHZ712" s="109"/>
      <c r="DIA712" s="109"/>
      <c r="DIB712" s="109"/>
      <c r="DIC712" s="109"/>
      <c r="DID712" s="109"/>
      <c r="DIE712" s="109"/>
      <c r="DIF712" s="109"/>
      <c r="DIG712" s="109"/>
      <c r="DIH712" s="109"/>
      <c r="DII712" s="109"/>
      <c r="DIJ712" s="109"/>
      <c r="DIK712" s="109"/>
      <c r="DIL712" s="109"/>
      <c r="DIM712" s="109"/>
      <c r="DIN712" s="109"/>
      <c r="DIO712" s="109"/>
      <c r="DIP712" s="109"/>
      <c r="DIQ712" s="109"/>
      <c r="DIR712" s="109"/>
      <c r="DIS712" s="109"/>
      <c r="DIT712" s="109"/>
      <c r="DIU712" s="109"/>
      <c r="DIV712" s="109"/>
      <c r="DIW712" s="109"/>
      <c r="DIX712" s="109"/>
      <c r="DIY712" s="109"/>
      <c r="DIZ712" s="109"/>
      <c r="DJA712" s="109"/>
      <c r="DJB712" s="109"/>
      <c r="DJC712" s="109"/>
      <c r="DJD712" s="109"/>
      <c r="DJE712" s="109"/>
      <c r="DJF712" s="109"/>
      <c r="DJG712" s="109"/>
      <c r="DJH712" s="109"/>
      <c r="DJI712" s="109"/>
      <c r="DJJ712" s="109"/>
      <c r="DJK712" s="109"/>
      <c r="DJL712" s="109"/>
      <c r="DJM712" s="109"/>
      <c r="DJN712" s="109"/>
      <c r="DJO712" s="109"/>
      <c r="DJP712" s="109"/>
      <c r="DJQ712" s="109"/>
      <c r="DJR712" s="109"/>
      <c r="DJS712" s="109"/>
      <c r="DJT712" s="109"/>
      <c r="DJU712" s="109"/>
      <c r="DJV712" s="109"/>
      <c r="DJW712" s="109"/>
      <c r="DJX712" s="109"/>
      <c r="DJY712" s="109"/>
      <c r="DJZ712" s="109"/>
      <c r="DKA712" s="109"/>
      <c r="DKB712" s="109"/>
      <c r="DKC712" s="109"/>
      <c r="DKD712" s="109"/>
      <c r="DKE712" s="109"/>
      <c r="DKF712" s="109"/>
      <c r="DKG712" s="109"/>
      <c r="DKH712" s="109"/>
      <c r="DKI712" s="109"/>
      <c r="DKJ712" s="109"/>
      <c r="DKK712" s="109"/>
      <c r="DKL712" s="109"/>
      <c r="DKM712" s="109"/>
      <c r="DKN712" s="109"/>
      <c r="DKO712" s="109"/>
      <c r="DKP712" s="109"/>
      <c r="DKQ712" s="109"/>
      <c r="DKR712" s="109"/>
      <c r="DKS712" s="109"/>
      <c r="DKT712" s="109"/>
      <c r="DKU712" s="109"/>
      <c r="DKV712" s="109"/>
      <c r="DKW712" s="109"/>
      <c r="DKX712" s="109"/>
      <c r="DKY712" s="109"/>
      <c r="DKZ712" s="109"/>
      <c r="DLA712" s="109"/>
      <c r="DLB712" s="109"/>
      <c r="DLC712" s="109"/>
      <c r="DLD712" s="109"/>
      <c r="DLE712" s="109"/>
      <c r="DLF712" s="109"/>
      <c r="DLG712" s="109"/>
      <c r="DLH712" s="109"/>
      <c r="DLI712" s="109"/>
      <c r="DLJ712" s="109"/>
      <c r="DLK712" s="109"/>
      <c r="DLL712" s="109"/>
      <c r="DLM712" s="109"/>
      <c r="DLN712" s="109"/>
      <c r="DLO712" s="109"/>
      <c r="DLP712" s="109"/>
      <c r="DLQ712" s="109"/>
      <c r="DLR712" s="109"/>
      <c r="DLS712" s="109"/>
      <c r="DLT712" s="109"/>
      <c r="DLU712" s="109"/>
      <c r="DLV712" s="109"/>
      <c r="DLW712" s="109"/>
      <c r="DLX712" s="109"/>
      <c r="DLY712" s="109"/>
      <c r="DLZ712" s="109"/>
      <c r="DMA712" s="109"/>
      <c r="DMB712" s="109"/>
      <c r="DMC712" s="109"/>
      <c r="DMD712" s="109"/>
      <c r="DME712" s="109"/>
      <c r="DMF712" s="109"/>
      <c r="DMG712" s="109"/>
      <c r="DMH712" s="109"/>
      <c r="DMI712" s="109"/>
      <c r="DMJ712" s="109"/>
      <c r="DMK712" s="109"/>
      <c r="DML712" s="109"/>
      <c r="DMM712" s="109"/>
      <c r="DMN712" s="109"/>
      <c r="DMO712" s="109"/>
      <c r="DMP712" s="109"/>
      <c r="DMQ712" s="109"/>
      <c r="DMR712" s="109"/>
      <c r="DMS712" s="109"/>
      <c r="DMT712" s="109"/>
      <c r="DMU712" s="109"/>
      <c r="DMV712" s="109"/>
      <c r="DMW712" s="109"/>
      <c r="DMX712" s="109"/>
      <c r="DMY712" s="109"/>
      <c r="DMZ712" s="109"/>
      <c r="DNA712" s="109"/>
      <c r="DNB712" s="109"/>
      <c r="DNC712" s="109"/>
      <c r="DND712" s="109"/>
      <c r="DNE712" s="109"/>
      <c r="DNF712" s="109"/>
      <c r="DNG712" s="109"/>
      <c r="DNH712" s="109"/>
      <c r="DNI712" s="109"/>
      <c r="DNJ712" s="109"/>
      <c r="DNK712" s="109"/>
      <c r="DNL712" s="109"/>
      <c r="DNM712" s="109"/>
      <c r="DNN712" s="109"/>
      <c r="DNO712" s="109"/>
      <c r="DNP712" s="109"/>
      <c r="DNQ712" s="109"/>
      <c r="DNR712" s="109"/>
      <c r="DNS712" s="109"/>
      <c r="DNT712" s="109"/>
      <c r="DNU712" s="109"/>
      <c r="DNV712" s="109"/>
      <c r="DNW712" s="109"/>
      <c r="DNX712" s="109"/>
      <c r="DNY712" s="109"/>
      <c r="DNZ712" s="109"/>
      <c r="DOA712" s="109"/>
      <c r="DOB712" s="109"/>
      <c r="DOC712" s="109"/>
      <c r="DOD712" s="109"/>
      <c r="DOE712" s="109"/>
      <c r="DOF712" s="109"/>
      <c r="DOG712" s="109"/>
      <c r="DOH712" s="109"/>
      <c r="DOI712" s="109"/>
      <c r="DOJ712" s="109"/>
      <c r="DOK712" s="109"/>
      <c r="DOL712" s="109"/>
      <c r="DOM712" s="109"/>
      <c r="DON712" s="109"/>
      <c r="DOO712" s="109"/>
      <c r="DOP712" s="109"/>
      <c r="DOQ712" s="109"/>
      <c r="DOR712" s="109"/>
      <c r="DOS712" s="109"/>
      <c r="DOT712" s="109"/>
      <c r="DOU712" s="109"/>
      <c r="DOV712" s="109"/>
      <c r="DOW712" s="109"/>
      <c r="DOX712" s="109"/>
      <c r="DOY712" s="109"/>
      <c r="DOZ712" s="109"/>
      <c r="DPA712" s="109"/>
      <c r="DPB712" s="109"/>
      <c r="DPC712" s="109"/>
      <c r="DPD712" s="109"/>
      <c r="DPE712" s="109"/>
      <c r="DPF712" s="109"/>
      <c r="DPG712" s="109"/>
      <c r="DPH712" s="109"/>
      <c r="DPI712" s="109"/>
      <c r="DPJ712" s="109"/>
      <c r="DPK712" s="109"/>
      <c r="DPL712" s="109"/>
      <c r="DPM712" s="109"/>
      <c r="DPN712" s="109"/>
      <c r="DPO712" s="109"/>
      <c r="DPP712" s="109"/>
      <c r="DPQ712" s="109"/>
      <c r="DPR712" s="109"/>
      <c r="DPS712" s="109"/>
      <c r="DPT712" s="109"/>
      <c r="DPU712" s="109"/>
      <c r="DPV712" s="109"/>
      <c r="DPW712" s="109"/>
      <c r="DPX712" s="109"/>
      <c r="DPY712" s="109"/>
      <c r="DPZ712" s="109"/>
      <c r="DQA712" s="109"/>
      <c r="DQB712" s="109"/>
      <c r="DQC712" s="109"/>
      <c r="DQD712" s="109"/>
      <c r="DQE712" s="109"/>
      <c r="DQF712" s="109"/>
      <c r="DQG712" s="109"/>
      <c r="DQH712" s="109"/>
      <c r="DQI712" s="109"/>
      <c r="DQJ712" s="109"/>
      <c r="DQK712" s="109"/>
      <c r="DQL712" s="109"/>
      <c r="DQM712" s="109"/>
      <c r="DQN712" s="109"/>
      <c r="DQO712" s="109"/>
      <c r="DQP712" s="109"/>
      <c r="DQQ712" s="109"/>
      <c r="DQR712" s="109"/>
      <c r="DQS712" s="109"/>
      <c r="DQT712" s="109"/>
      <c r="DQU712" s="109"/>
      <c r="DQV712" s="109"/>
      <c r="DQW712" s="109"/>
      <c r="DQX712" s="109"/>
      <c r="DQY712" s="109"/>
      <c r="DQZ712" s="109"/>
      <c r="DRA712" s="109"/>
      <c r="DRB712" s="109"/>
      <c r="DRC712" s="109"/>
      <c r="DRD712" s="109"/>
      <c r="DRE712" s="109"/>
      <c r="DRF712" s="109"/>
      <c r="DRG712" s="109"/>
      <c r="DRH712" s="109"/>
      <c r="DRI712" s="109"/>
      <c r="DRJ712" s="109"/>
      <c r="DRK712" s="109"/>
      <c r="DRL712" s="109"/>
      <c r="DRM712" s="109"/>
      <c r="DRN712" s="109"/>
      <c r="DRO712" s="109"/>
      <c r="DRP712" s="109"/>
      <c r="DRQ712" s="109"/>
      <c r="DRR712" s="109"/>
      <c r="DRS712" s="109"/>
      <c r="DRT712" s="109"/>
      <c r="DRU712" s="109"/>
      <c r="DRV712" s="109"/>
      <c r="DRW712" s="109"/>
      <c r="DRX712" s="109"/>
      <c r="DRY712" s="109"/>
      <c r="DRZ712" s="109"/>
      <c r="DSA712" s="109"/>
      <c r="DSB712" s="109"/>
      <c r="DSC712" s="109"/>
      <c r="DSD712" s="109"/>
      <c r="DSE712" s="109"/>
      <c r="DSF712" s="109"/>
      <c r="DSG712" s="109"/>
      <c r="DSH712" s="109"/>
      <c r="DSI712" s="109"/>
      <c r="DSJ712" s="109"/>
      <c r="DSK712" s="109"/>
      <c r="DSL712" s="109"/>
      <c r="DSM712" s="109"/>
      <c r="DSN712" s="109"/>
      <c r="DSO712" s="109"/>
      <c r="DSP712" s="109"/>
      <c r="DSQ712" s="109"/>
      <c r="DSR712" s="109"/>
      <c r="DSS712" s="109"/>
      <c r="DST712" s="109"/>
      <c r="DSU712" s="109"/>
      <c r="DSV712" s="109"/>
      <c r="DSW712" s="109"/>
      <c r="DSX712" s="109"/>
      <c r="DSY712" s="109"/>
      <c r="DSZ712" s="109"/>
      <c r="DTA712" s="109"/>
      <c r="DTB712" s="109"/>
      <c r="DTC712" s="109"/>
      <c r="DTD712" s="109"/>
      <c r="DTE712" s="109"/>
      <c r="DTF712" s="109"/>
      <c r="DTG712" s="109"/>
      <c r="DTH712" s="109"/>
      <c r="DTI712" s="109"/>
      <c r="DTJ712" s="109"/>
      <c r="DTK712" s="109"/>
      <c r="DTL712" s="109"/>
      <c r="DTM712" s="109"/>
      <c r="DTN712" s="109"/>
      <c r="DTO712" s="109"/>
      <c r="DTP712" s="109"/>
      <c r="DTQ712" s="109"/>
      <c r="DTR712" s="109"/>
      <c r="DTS712" s="109"/>
      <c r="DTT712" s="109"/>
      <c r="DTU712" s="109"/>
      <c r="DTV712" s="109"/>
      <c r="DTW712" s="109"/>
      <c r="DTX712" s="109"/>
      <c r="DTY712" s="109"/>
      <c r="DTZ712" s="109"/>
      <c r="DUA712" s="109"/>
      <c r="DUB712" s="109"/>
      <c r="DUC712" s="109"/>
      <c r="DUD712" s="109"/>
      <c r="DUE712" s="109"/>
      <c r="DUF712" s="109"/>
      <c r="DUG712" s="109"/>
      <c r="DUH712" s="109"/>
      <c r="DUI712" s="109"/>
      <c r="DUJ712" s="109"/>
      <c r="DUK712" s="109"/>
      <c r="DUL712" s="109"/>
      <c r="DUM712" s="109"/>
      <c r="DUN712" s="109"/>
      <c r="DUO712" s="109"/>
      <c r="DUP712" s="109"/>
      <c r="DUQ712" s="109"/>
      <c r="DUR712" s="109"/>
      <c r="DUS712" s="109"/>
      <c r="DUT712" s="109"/>
      <c r="DUU712" s="109"/>
      <c r="DUV712" s="109"/>
      <c r="DUW712" s="109"/>
      <c r="DUX712" s="109"/>
      <c r="DUY712" s="109"/>
      <c r="DUZ712" s="109"/>
      <c r="DVA712" s="109"/>
      <c r="DVB712" s="109"/>
      <c r="DVC712" s="109"/>
      <c r="DVD712" s="109"/>
      <c r="DVE712" s="109"/>
      <c r="DVF712" s="109"/>
      <c r="DVG712" s="109"/>
      <c r="DVH712" s="109"/>
      <c r="DVI712" s="109"/>
      <c r="DVJ712" s="109"/>
      <c r="DVK712" s="109"/>
      <c r="DVL712" s="109"/>
      <c r="DVM712" s="109"/>
      <c r="DVN712" s="109"/>
      <c r="DVO712" s="109"/>
      <c r="DVP712" s="109"/>
      <c r="DVQ712" s="109"/>
      <c r="DVR712" s="109"/>
      <c r="DVS712" s="109"/>
      <c r="DVT712" s="109"/>
      <c r="DVU712" s="109"/>
      <c r="DVV712" s="109"/>
      <c r="DVW712" s="109"/>
      <c r="DVX712" s="109"/>
      <c r="DVY712" s="109"/>
      <c r="DVZ712" s="109"/>
      <c r="DWA712" s="109"/>
      <c r="DWB712" s="109"/>
      <c r="DWC712" s="109"/>
      <c r="DWD712" s="109"/>
      <c r="DWE712" s="109"/>
      <c r="DWF712" s="109"/>
      <c r="DWG712" s="109"/>
      <c r="DWH712" s="109"/>
      <c r="DWI712" s="109"/>
      <c r="DWJ712" s="109"/>
      <c r="DWK712" s="109"/>
      <c r="DWL712" s="109"/>
      <c r="DWM712" s="109"/>
      <c r="DWN712" s="109"/>
      <c r="DWO712" s="109"/>
      <c r="DWP712" s="109"/>
      <c r="DWQ712" s="109"/>
      <c r="DWR712" s="109"/>
      <c r="DWS712" s="109"/>
      <c r="DWT712" s="109"/>
      <c r="DWU712" s="109"/>
      <c r="DWV712" s="109"/>
      <c r="DWW712" s="109"/>
      <c r="DWX712" s="109"/>
      <c r="DWY712" s="109"/>
      <c r="DWZ712" s="109"/>
      <c r="DXA712" s="109"/>
      <c r="DXB712" s="109"/>
      <c r="DXC712" s="109"/>
      <c r="DXD712" s="109"/>
      <c r="DXE712" s="109"/>
      <c r="DXF712" s="109"/>
      <c r="DXG712" s="109"/>
      <c r="DXH712" s="109"/>
      <c r="DXI712" s="109"/>
      <c r="DXJ712" s="109"/>
      <c r="DXK712" s="109"/>
      <c r="DXL712" s="109"/>
      <c r="DXM712" s="109"/>
      <c r="DXN712" s="109"/>
      <c r="DXO712" s="109"/>
      <c r="DXP712" s="109"/>
      <c r="DXQ712" s="109"/>
      <c r="DXR712" s="109"/>
      <c r="DXS712" s="109"/>
      <c r="DXT712" s="109"/>
      <c r="DXU712" s="109"/>
      <c r="DXV712" s="109"/>
      <c r="DXW712" s="109"/>
      <c r="DXX712" s="109"/>
      <c r="DXY712" s="109"/>
      <c r="DXZ712" s="109"/>
      <c r="DYA712" s="109"/>
      <c r="DYB712" s="109"/>
      <c r="DYC712" s="109"/>
      <c r="DYD712" s="109"/>
      <c r="DYE712" s="109"/>
      <c r="DYF712" s="109"/>
      <c r="DYG712" s="109"/>
      <c r="DYH712" s="109"/>
      <c r="DYI712" s="109"/>
      <c r="DYJ712" s="109"/>
      <c r="DYK712" s="109"/>
      <c r="DYL712" s="109"/>
      <c r="DYM712" s="109"/>
      <c r="DYN712" s="109"/>
      <c r="DYO712" s="109"/>
      <c r="DYP712" s="109"/>
      <c r="DYQ712" s="109"/>
      <c r="DYR712" s="109"/>
      <c r="DYS712" s="109"/>
      <c r="DYT712" s="109"/>
      <c r="DYU712" s="109"/>
      <c r="DYV712" s="109"/>
      <c r="DYW712" s="109"/>
      <c r="DYX712" s="109"/>
      <c r="DYY712" s="109"/>
      <c r="DYZ712" s="109"/>
      <c r="DZA712" s="109"/>
      <c r="DZB712" s="109"/>
      <c r="DZC712" s="109"/>
      <c r="DZD712" s="109"/>
      <c r="DZE712" s="109"/>
      <c r="DZF712" s="109"/>
      <c r="DZG712" s="109"/>
      <c r="DZH712" s="109"/>
      <c r="DZI712" s="109"/>
      <c r="DZJ712" s="109"/>
      <c r="DZK712" s="109"/>
      <c r="DZL712" s="109"/>
      <c r="DZM712" s="109"/>
      <c r="DZN712" s="109"/>
      <c r="DZO712" s="109"/>
      <c r="DZP712" s="109"/>
      <c r="DZQ712" s="109"/>
      <c r="DZR712" s="109"/>
      <c r="DZS712" s="109"/>
      <c r="DZT712" s="109"/>
      <c r="DZU712" s="109"/>
      <c r="DZV712" s="109"/>
      <c r="DZW712" s="109"/>
      <c r="DZX712" s="109"/>
      <c r="DZY712" s="109"/>
      <c r="DZZ712" s="109"/>
      <c r="EAA712" s="109"/>
      <c r="EAB712" s="109"/>
      <c r="EAC712" s="109"/>
      <c r="EAD712" s="109"/>
      <c r="EAE712" s="109"/>
      <c r="EAF712" s="109"/>
      <c r="EAG712" s="109"/>
      <c r="EAH712" s="109"/>
      <c r="EAI712" s="109"/>
      <c r="EAJ712" s="109"/>
      <c r="EAK712" s="109"/>
      <c r="EAL712" s="109"/>
      <c r="EAM712" s="109"/>
      <c r="EAN712" s="109"/>
      <c r="EAO712" s="109"/>
      <c r="EAP712" s="109"/>
      <c r="EAQ712" s="109"/>
      <c r="EAR712" s="109"/>
      <c r="EAS712" s="109"/>
      <c r="EAT712" s="109"/>
      <c r="EAU712" s="109"/>
      <c r="EAV712" s="109"/>
      <c r="EAW712" s="109"/>
      <c r="EAX712" s="109"/>
      <c r="EAY712" s="109"/>
      <c r="EAZ712" s="109"/>
      <c r="EBA712" s="109"/>
      <c r="EBB712" s="109"/>
      <c r="EBC712" s="109"/>
      <c r="EBD712" s="109"/>
      <c r="EBE712" s="109"/>
      <c r="EBF712" s="109"/>
      <c r="EBG712" s="109"/>
      <c r="EBH712" s="109"/>
      <c r="EBI712" s="109"/>
      <c r="EBJ712" s="109"/>
      <c r="EBK712" s="109"/>
      <c r="EBL712" s="109"/>
      <c r="EBM712" s="109"/>
      <c r="EBN712" s="109"/>
      <c r="EBO712" s="109"/>
      <c r="EBP712" s="109"/>
      <c r="EBQ712" s="109"/>
      <c r="EBR712" s="109"/>
      <c r="EBS712" s="109"/>
      <c r="EBT712" s="109"/>
      <c r="EBU712" s="109"/>
      <c r="EBV712" s="109"/>
      <c r="EBW712" s="109"/>
      <c r="EBX712" s="109"/>
      <c r="EBY712" s="109"/>
      <c r="EBZ712" s="109"/>
      <c r="ECA712" s="109"/>
      <c r="ECB712" s="109"/>
      <c r="ECC712" s="109"/>
      <c r="ECD712" s="109"/>
      <c r="ECE712" s="109"/>
      <c r="ECF712" s="109"/>
      <c r="ECG712" s="109"/>
      <c r="ECH712" s="109"/>
      <c r="ECI712" s="109"/>
      <c r="ECJ712" s="109"/>
      <c r="ECK712" s="109"/>
      <c r="ECL712" s="109"/>
      <c r="ECM712" s="109"/>
      <c r="ECN712" s="109"/>
      <c r="ECO712" s="109"/>
      <c r="ECP712" s="109"/>
      <c r="ECQ712" s="109"/>
      <c r="ECR712" s="109"/>
      <c r="ECS712" s="109"/>
      <c r="ECT712" s="109"/>
      <c r="ECU712" s="109"/>
      <c r="ECV712" s="109"/>
      <c r="ECW712" s="109"/>
      <c r="ECX712" s="109"/>
      <c r="ECY712" s="109"/>
      <c r="ECZ712" s="109"/>
      <c r="EDA712" s="109"/>
      <c r="EDB712" s="109"/>
      <c r="EDC712" s="109"/>
      <c r="EDD712" s="109"/>
      <c r="EDE712" s="109"/>
      <c r="EDF712" s="109"/>
      <c r="EDG712" s="109"/>
      <c r="EDH712" s="109"/>
      <c r="EDI712" s="109"/>
      <c r="EDJ712" s="109"/>
      <c r="EDK712" s="109"/>
      <c r="EDL712" s="109"/>
      <c r="EDM712" s="109"/>
      <c r="EDN712" s="109"/>
      <c r="EDO712" s="109"/>
      <c r="EDP712" s="109"/>
      <c r="EDQ712" s="109"/>
      <c r="EDR712" s="109"/>
      <c r="EDS712" s="109"/>
      <c r="EDT712" s="109"/>
      <c r="EDU712" s="109"/>
      <c r="EDV712" s="109"/>
      <c r="EDW712" s="109"/>
      <c r="EDX712" s="109"/>
      <c r="EDY712" s="109"/>
      <c r="EDZ712" s="109"/>
      <c r="EEA712" s="109"/>
      <c r="EEB712" s="109"/>
      <c r="EEC712" s="109"/>
      <c r="EED712" s="109"/>
      <c r="EEE712" s="109"/>
      <c r="EEF712" s="109"/>
      <c r="EEG712" s="109"/>
      <c r="EEH712" s="109"/>
      <c r="EEI712" s="109"/>
      <c r="EEJ712" s="109"/>
      <c r="EEK712" s="109"/>
      <c r="EEL712" s="109"/>
      <c r="EEM712" s="109"/>
      <c r="EEN712" s="109"/>
      <c r="EEO712" s="109"/>
      <c r="EEP712" s="109"/>
      <c r="EEQ712" s="109"/>
      <c r="EER712" s="109"/>
      <c r="EES712" s="109"/>
      <c r="EET712" s="109"/>
      <c r="EEU712" s="109"/>
      <c r="EEV712" s="109"/>
      <c r="EEW712" s="109"/>
      <c r="EEX712" s="109"/>
      <c r="EEY712" s="109"/>
      <c r="EEZ712" s="109"/>
      <c r="EFA712" s="109"/>
      <c r="EFB712" s="109"/>
      <c r="EFC712" s="109"/>
      <c r="EFD712" s="109"/>
      <c r="EFE712" s="109"/>
      <c r="EFF712" s="109"/>
      <c r="EFG712" s="109"/>
      <c r="EFH712" s="109"/>
      <c r="EFI712" s="109"/>
      <c r="EFJ712" s="109"/>
      <c r="EFK712" s="109"/>
      <c r="EFL712" s="109"/>
      <c r="EFM712" s="109"/>
      <c r="EFN712" s="109"/>
      <c r="EFO712" s="109"/>
      <c r="EFP712" s="109"/>
      <c r="EFQ712" s="109"/>
      <c r="EFR712" s="109"/>
      <c r="EFS712" s="109"/>
      <c r="EFT712" s="109"/>
      <c r="EFU712" s="109"/>
      <c r="EFV712" s="109"/>
      <c r="EFW712" s="109"/>
      <c r="EFX712" s="109"/>
      <c r="EFY712" s="109"/>
      <c r="EFZ712" s="109"/>
      <c r="EGA712" s="109"/>
      <c r="EGB712" s="109"/>
      <c r="EGC712" s="109"/>
      <c r="EGD712" s="109"/>
      <c r="EGE712" s="109"/>
      <c r="EGF712" s="109"/>
      <c r="EGG712" s="109"/>
      <c r="EGH712" s="109"/>
      <c r="EGI712" s="109"/>
      <c r="EGJ712" s="109"/>
      <c r="EGK712" s="109"/>
      <c r="EGL712" s="109"/>
      <c r="EGM712" s="109"/>
      <c r="EGN712" s="109"/>
      <c r="EGO712" s="109"/>
      <c r="EGP712" s="109"/>
      <c r="EGQ712" s="109"/>
      <c r="EGR712" s="109"/>
      <c r="EGS712" s="109"/>
      <c r="EGT712" s="109"/>
      <c r="EGU712" s="109"/>
      <c r="EGV712" s="109"/>
      <c r="EGW712" s="109"/>
      <c r="EGX712" s="109"/>
      <c r="EGY712" s="109"/>
      <c r="EGZ712" s="109"/>
      <c r="EHA712" s="109"/>
      <c r="EHB712" s="109"/>
      <c r="EHC712" s="109"/>
      <c r="EHD712" s="109"/>
      <c r="EHE712" s="109"/>
      <c r="EHF712" s="109"/>
      <c r="EHG712" s="109"/>
      <c r="EHH712" s="109"/>
      <c r="EHI712" s="109"/>
      <c r="EHJ712" s="109"/>
      <c r="EHK712" s="109"/>
      <c r="EHL712" s="109"/>
      <c r="EHM712" s="109"/>
      <c r="EHN712" s="109"/>
      <c r="EHO712" s="109"/>
      <c r="EHP712" s="109"/>
      <c r="EHQ712" s="109"/>
      <c r="EHR712" s="109"/>
      <c r="EHS712" s="109"/>
      <c r="EHT712" s="109"/>
      <c r="EHU712" s="109"/>
      <c r="EHV712" s="109"/>
      <c r="EHW712" s="109"/>
      <c r="EHX712" s="109"/>
      <c r="EHY712" s="109"/>
      <c r="EHZ712" s="109"/>
      <c r="EIA712" s="109"/>
      <c r="EIB712" s="109"/>
      <c r="EIC712" s="109"/>
      <c r="EID712" s="109"/>
      <c r="EIE712" s="109"/>
      <c r="EIF712" s="109"/>
      <c r="EIG712" s="109"/>
      <c r="EIH712" s="109"/>
      <c r="EII712" s="109"/>
      <c r="EIJ712" s="109"/>
      <c r="EIK712" s="109"/>
      <c r="EIL712" s="109"/>
      <c r="EIM712" s="109"/>
      <c r="EIN712" s="109"/>
      <c r="EIO712" s="109"/>
      <c r="EIP712" s="109"/>
      <c r="EIQ712" s="109"/>
      <c r="EIR712" s="109"/>
      <c r="EIS712" s="109"/>
      <c r="EIT712" s="109"/>
      <c r="EIU712" s="109"/>
      <c r="EIV712" s="109"/>
      <c r="EIW712" s="109"/>
      <c r="EIX712" s="109"/>
      <c r="EIY712" s="109"/>
      <c r="EIZ712" s="109"/>
      <c r="EJA712" s="109"/>
      <c r="EJB712" s="109"/>
      <c r="EJC712" s="109"/>
      <c r="EJD712" s="109"/>
      <c r="EJE712" s="109"/>
      <c r="EJF712" s="109"/>
      <c r="EJG712" s="109"/>
      <c r="EJH712" s="109"/>
      <c r="EJI712" s="109"/>
      <c r="EJJ712" s="109"/>
      <c r="EJK712" s="109"/>
      <c r="EJL712" s="109"/>
      <c r="EJM712" s="109"/>
      <c r="EJN712" s="109"/>
      <c r="EJO712" s="109"/>
      <c r="EJP712" s="109"/>
      <c r="EJQ712" s="109"/>
      <c r="EJR712" s="109"/>
      <c r="EJS712" s="109"/>
      <c r="EJT712" s="109"/>
      <c r="EJU712" s="109"/>
      <c r="EJV712" s="109"/>
      <c r="EJW712" s="109"/>
      <c r="EJX712" s="109"/>
      <c r="EJY712" s="109"/>
      <c r="EJZ712" s="109"/>
      <c r="EKA712" s="109"/>
      <c r="EKB712" s="109"/>
      <c r="EKC712" s="109"/>
      <c r="EKD712" s="109"/>
      <c r="EKE712" s="109"/>
      <c r="EKF712" s="109"/>
      <c r="EKG712" s="109"/>
      <c r="EKH712" s="109"/>
      <c r="EKI712" s="109"/>
      <c r="EKJ712" s="109"/>
      <c r="EKK712" s="109"/>
      <c r="EKL712" s="109"/>
      <c r="EKM712" s="109"/>
      <c r="EKN712" s="109"/>
      <c r="EKO712" s="109"/>
      <c r="EKP712" s="109"/>
      <c r="EKQ712" s="109"/>
      <c r="EKR712" s="109"/>
      <c r="EKS712" s="109"/>
      <c r="EKT712" s="109"/>
      <c r="EKU712" s="109"/>
      <c r="EKV712" s="109"/>
      <c r="EKW712" s="109"/>
      <c r="EKX712" s="109"/>
      <c r="EKY712" s="109"/>
      <c r="EKZ712" s="109"/>
      <c r="ELA712" s="109"/>
      <c r="ELB712" s="109"/>
      <c r="ELC712" s="109"/>
      <c r="ELD712" s="109"/>
      <c r="ELE712" s="109"/>
      <c r="ELF712" s="109"/>
      <c r="ELG712" s="109"/>
      <c r="ELH712" s="109"/>
      <c r="ELI712" s="109"/>
      <c r="ELJ712" s="109"/>
      <c r="ELK712" s="109"/>
      <c r="ELL712" s="109"/>
      <c r="ELM712" s="109"/>
      <c r="ELN712" s="109"/>
      <c r="ELO712" s="109"/>
      <c r="ELP712" s="109"/>
      <c r="ELQ712" s="109"/>
      <c r="ELR712" s="109"/>
      <c r="ELS712" s="109"/>
      <c r="ELT712" s="109"/>
      <c r="ELU712" s="109"/>
      <c r="ELV712" s="109"/>
      <c r="ELW712" s="109"/>
      <c r="ELX712" s="109"/>
      <c r="ELY712" s="109"/>
      <c r="ELZ712" s="109"/>
      <c r="EMA712" s="109"/>
      <c r="EMB712" s="109"/>
      <c r="EMC712" s="109"/>
      <c r="EMD712" s="109"/>
      <c r="EME712" s="109"/>
      <c r="EMF712" s="109"/>
      <c r="EMG712" s="109"/>
      <c r="EMH712" s="109"/>
      <c r="EMI712" s="109"/>
      <c r="EMJ712" s="109"/>
      <c r="EMK712" s="109"/>
      <c r="EML712" s="109"/>
      <c r="EMM712" s="109"/>
      <c r="EMN712" s="109"/>
      <c r="EMO712" s="109"/>
      <c r="EMP712" s="109"/>
      <c r="EMQ712" s="109"/>
      <c r="EMR712" s="109"/>
      <c r="EMS712" s="109"/>
      <c r="EMT712" s="109"/>
      <c r="EMU712" s="109"/>
      <c r="EMV712" s="109"/>
      <c r="EMW712" s="109"/>
      <c r="EMX712" s="109"/>
      <c r="EMY712" s="109"/>
      <c r="EMZ712" s="109"/>
      <c r="ENA712" s="109"/>
      <c r="ENB712" s="109"/>
      <c r="ENC712" s="109"/>
      <c r="END712" s="109"/>
      <c r="ENE712" s="109"/>
      <c r="ENF712" s="109"/>
      <c r="ENG712" s="109"/>
      <c r="ENH712" s="109"/>
      <c r="ENI712" s="109"/>
      <c r="ENJ712" s="109"/>
      <c r="ENK712" s="109"/>
      <c r="ENL712" s="109"/>
      <c r="ENM712" s="109"/>
      <c r="ENN712" s="109"/>
      <c r="ENO712" s="109"/>
      <c r="ENP712" s="109"/>
      <c r="ENQ712" s="109"/>
      <c r="ENR712" s="109"/>
      <c r="ENS712" s="109"/>
      <c r="ENT712" s="109"/>
      <c r="ENU712" s="109"/>
      <c r="ENV712" s="109"/>
      <c r="ENW712" s="109"/>
      <c r="ENX712" s="109"/>
      <c r="ENY712" s="109"/>
      <c r="ENZ712" s="109"/>
      <c r="EOA712" s="109"/>
      <c r="EOB712" s="109"/>
      <c r="EOC712" s="109"/>
      <c r="EOD712" s="109"/>
      <c r="EOE712" s="109"/>
      <c r="EOF712" s="109"/>
      <c r="EOG712" s="109"/>
      <c r="EOH712" s="109"/>
      <c r="EOI712" s="109"/>
      <c r="EOJ712" s="109"/>
      <c r="EOK712" s="109"/>
      <c r="EOL712" s="109"/>
      <c r="EOM712" s="109"/>
      <c r="EON712" s="109"/>
      <c r="EOO712" s="109"/>
      <c r="EOP712" s="109"/>
      <c r="EOQ712" s="109"/>
      <c r="EOR712" s="109"/>
      <c r="EOS712" s="109"/>
      <c r="EOT712" s="109"/>
      <c r="EOU712" s="109"/>
      <c r="EOV712" s="109"/>
      <c r="EOW712" s="109"/>
      <c r="EOX712" s="109"/>
      <c r="EOY712" s="109"/>
      <c r="EOZ712" s="109"/>
      <c r="EPA712" s="109"/>
      <c r="EPB712" s="109"/>
      <c r="EPC712" s="109"/>
      <c r="EPD712" s="109"/>
      <c r="EPE712" s="109"/>
      <c r="EPF712" s="109"/>
      <c r="EPG712" s="109"/>
      <c r="EPH712" s="109"/>
      <c r="EPI712" s="109"/>
      <c r="EPJ712" s="109"/>
      <c r="EPK712" s="109"/>
      <c r="EPL712" s="109"/>
      <c r="EPM712" s="109"/>
      <c r="EPN712" s="109"/>
      <c r="EPO712" s="109"/>
      <c r="EPP712" s="109"/>
      <c r="EPQ712" s="109"/>
      <c r="EPR712" s="109"/>
      <c r="EPS712" s="109"/>
      <c r="EPT712" s="109"/>
      <c r="EPU712" s="109"/>
      <c r="EPV712" s="109"/>
      <c r="EPW712" s="109"/>
      <c r="EPX712" s="109"/>
      <c r="EPY712" s="109"/>
      <c r="EPZ712" s="109"/>
      <c r="EQA712" s="109"/>
      <c r="EQB712" s="109"/>
      <c r="EQC712" s="109"/>
      <c r="EQD712" s="109"/>
      <c r="EQE712" s="109"/>
      <c r="EQF712" s="109"/>
      <c r="EQG712" s="109"/>
      <c r="EQH712" s="109"/>
      <c r="EQI712" s="109"/>
      <c r="EQJ712" s="109"/>
      <c r="EQK712" s="109"/>
      <c r="EQL712" s="109"/>
      <c r="EQM712" s="109"/>
      <c r="EQN712" s="109"/>
      <c r="EQO712" s="109"/>
      <c r="EQP712" s="109"/>
      <c r="EQQ712" s="109"/>
      <c r="EQR712" s="109"/>
      <c r="EQS712" s="109"/>
      <c r="EQT712" s="109"/>
      <c r="EQU712" s="109"/>
      <c r="EQV712" s="109"/>
      <c r="EQW712" s="109"/>
      <c r="EQX712" s="109"/>
      <c r="EQY712" s="109"/>
      <c r="EQZ712" s="109"/>
      <c r="ERA712" s="109"/>
      <c r="ERB712" s="109"/>
      <c r="ERC712" s="109"/>
      <c r="ERD712" s="109"/>
      <c r="ERE712" s="109"/>
      <c r="ERF712" s="109"/>
      <c r="ERG712" s="109"/>
      <c r="ERH712" s="109"/>
      <c r="ERI712" s="109"/>
      <c r="ERJ712" s="109"/>
      <c r="ERK712" s="109"/>
      <c r="ERL712" s="109"/>
      <c r="ERM712" s="109"/>
      <c r="ERN712" s="109"/>
      <c r="ERO712" s="109"/>
      <c r="ERP712" s="109"/>
      <c r="ERQ712" s="109"/>
      <c r="ERR712" s="109"/>
      <c r="ERS712" s="109"/>
      <c r="ERT712" s="109"/>
      <c r="ERU712" s="109"/>
      <c r="ERV712" s="109"/>
      <c r="ERW712" s="109"/>
      <c r="ERX712" s="109"/>
      <c r="ERY712" s="109"/>
      <c r="ERZ712" s="109"/>
      <c r="ESA712" s="109"/>
      <c r="ESB712" s="109"/>
      <c r="ESC712" s="109"/>
      <c r="ESD712" s="109"/>
      <c r="ESE712" s="109"/>
      <c r="ESF712" s="109"/>
      <c r="ESG712" s="109"/>
      <c r="ESH712" s="109"/>
      <c r="ESI712" s="109"/>
      <c r="ESJ712" s="109"/>
      <c r="ESK712" s="109"/>
      <c r="ESL712" s="109"/>
      <c r="ESM712" s="109"/>
      <c r="ESN712" s="109"/>
      <c r="ESO712" s="109"/>
      <c r="ESP712" s="109"/>
      <c r="ESQ712" s="109"/>
      <c r="ESR712" s="109"/>
      <c r="ESS712" s="109"/>
      <c r="EST712" s="109"/>
      <c r="ESU712" s="109"/>
      <c r="ESV712" s="109"/>
      <c r="ESW712" s="109"/>
      <c r="ESX712" s="109"/>
      <c r="ESY712" s="109"/>
      <c r="ESZ712" s="109"/>
      <c r="ETA712" s="109"/>
      <c r="ETB712" s="109"/>
      <c r="ETC712" s="109"/>
      <c r="ETD712" s="109"/>
      <c r="ETE712" s="109"/>
      <c r="ETF712" s="109"/>
      <c r="ETG712" s="109"/>
      <c r="ETH712" s="109"/>
      <c r="ETI712" s="109"/>
      <c r="ETJ712" s="109"/>
      <c r="ETK712" s="109"/>
      <c r="ETL712" s="109"/>
      <c r="ETM712" s="109"/>
      <c r="ETN712" s="109"/>
      <c r="ETO712" s="109"/>
      <c r="ETP712" s="109"/>
      <c r="ETQ712" s="109"/>
      <c r="ETR712" s="109"/>
      <c r="ETS712" s="109"/>
      <c r="ETT712" s="109"/>
      <c r="ETU712" s="109"/>
      <c r="ETV712" s="109"/>
      <c r="ETW712" s="109"/>
      <c r="ETX712" s="109"/>
      <c r="ETY712" s="109"/>
      <c r="ETZ712" s="109"/>
      <c r="EUA712" s="109"/>
      <c r="EUB712" s="109"/>
      <c r="EUC712" s="109"/>
      <c r="EUD712" s="109"/>
      <c r="EUE712" s="109"/>
      <c r="EUF712" s="109"/>
      <c r="EUG712" s="109"/>
      <c r="EUH712" s="109"/>
      <c r="EUI712" s="109"/>
      <c r="EUJ712" s="109"/>
      <c r="EUK712" s="109"/>
      <c r="EUL712" s="109"/>
      <c r="EUM712" s="109"/>
      <c r="EUN712" s="109"/>
      <c r="EUO712" s="109"/>
      <c r="EUP712" s="109"/>
      <c r="EUQ712" s="109"/>
      <c r="EUR712" s="109"/>
      <c r="EUS712" s="109"/>
      <c r="EUT712" s="109"/>
      <c r="EUU712" s="109"/>
      <c r="EUV712" s="109"/>
      <c r="EUW712" s="109"/>
      <c r="EUX712" s="109"/>
      <c r="EUY712" s="109"/>
      <c r="EUZ712" s="109"/>
      <c r="EVA712" s="109"/>
      <c r="EVB712" s="109"/>
      <c r="EVC712" s="109"/>
      <c r="EVD712" s="109"/>
      <c r="EVE712" s="109"/>
      <c r="EVF712" s="109"/>
      <c r="EVG712" s="109"/>
      <c r="EVH712" s="109"/>
      <c r="EVI712" s="109"/>
      <c r="EVJ712" s="109"/>
      <c r="EVK712" s="109"/>
      <c r="EVL712" s="109"/>
      <c r="EVM712" s="109"/>
      <c r="EVN712" s="109"/>
      <c r="EVO712" s="109"/>
      <c r="EVP712" s="109"/>
      <c r="EVQ712" s="109"/>
      <c r="EVR712" s="109"/>
      <c r="EVS712" s="109"/>
      <c r="EVT712" s="109"/>
      <c r="EVU712" s="109"/>
      <c r="EVV712" s="109"/>
      <c r="EVW712" s="109"/>
      <c r="EVX712" s="109"/>
      <c r="EVY712" s="109"/>
      <c r="EVZ712" s="109"/>
      <c r="EWA712" s="109"/>
      <c r="EWB712" s="109"/>
      <c r="EWC712" s="109"/>
      <c r="EWD712" s="109"/>
      <c r="EWE712" s="109"/>
      <c r="EWF712" s="109"/>
      <c r="EWG712" s="109"/>
      <c r="EWH712" s="109"/>
      <c r="EWI712" s="109"/>
      <c r="EWJ712" s="109"/>
      <c r="EWK712" s="109"/>
      <c r="EWL712" s="109"/>
      <c r="EWM712" s="109"/>
      <c r="EWN712" s="109"/>
      <c r="EWO712" s="109"/>
      <c r="EWP712" s="109"/>
      <c r="EWQ712" s="109"/>
      <c r="EWR712" s="109"/>
      <c r="EWS712" s="109"/>
      <c r="EWT712" s="109"/>
      <c r="EWU712" s="109"/>
      <c r="EWV712" s="109"/>
      <c r="EWW712" s="109"/>
      <c r="EWX712" s="109"/>
      <c r="EWY712" s="109"/>
      <c r="EWZ712" s="109"/>
      <c r="EXA712" s="109"/>
      <c r="EXB712" s="109"/>
      <c r="EXC712" s="109"/>
      <c r="EXD712" s="109"/>
      <c r="EXE712" s="109"/>
      <c r="EXF712" s="109"/>
      <c r="EXG712" s="109"/>
      <c r="EXH712" s="109"/>
      <c r="EXI712" s="109"/>
      <c r="EXJ712" s="109"/>
      <c r="EXK712" s="109"/>
      <c r="EXL712" s="109"/>
      <c r="EXM712" s="109"/>
      <c r="EXN712" s="109"/>
      <c r="EXO712" s="109"/>
      <c r="EXP712" s="109"/>
      <c r="EXQ712" s="109"/>
      <c r="EXR712" s="109"/>
      <c r="EXS712" s="109"/>
      <c r="EXT712" s="109"/>
      <c r="EXU712" s="109"/>
      <c r="EXV712" s="109"/>
      <c r="EXW712" s="109"/>
      <c r="EXX712" s="109"/>
      <c r="EXY712" s="109"/>
      <c r="EXZ712" s="109"/>
      <c r="EYA712" s="109"/>
      <c r="EYB712" s="109"/>
      <c r="EYC712" s="109"/>
      <c r="EYD712" s="109"/>
      <c r="EYE712" s="109"/>
      <c r="EYF712" s="109"/>
      <c r="EYG712" s="109"/>
      <c r="EYH712" s="109"/>
      <c r="EYI712" s="109"/>
      <c r="EYJ712" s="109"/>
      <c r="EYK712" s="109"/>
      <c r="EYL712" s="109"/>
      <c r="EYM712" s="109"/>
      <c r="EYN712" s="109"/>
      <c r="EYO712" s="109"/>
      <c r="EYP712" s="109"/>
      <c r="EYQ712" s="109"/>
      <c r="EYR712" s="109"/>
      <c r="EYS712" s="109"/>
      <c r="EYT712" s="109"/>
      <c r="EYU712" s="109"/>
      <c r="EYV712" s="109"/>
      <c r="EYW712" s="109"/>
      <c r="EYX712" s="109"/>
      <c r="EYY712" s="109"/>
      <c r="EYZ712" s="109"/>
      <c r="EZA712" s="109"/>
      <c r="EZB712" s="109"/>
      <c r="EZC712" s="109"/>
      <c r="EZD712" s="109"/>
      <c r="EZE712" s="109"/>
      <c r="EZF712" s="109"/>
      <c r="EZG712" s="109"/>
      <c r="EZH712" s="109"/>
      <c r="EZI712" s="109"/>
      <c r="EZJ712" s="109"/>
      <c r="EZK712" s="109"/>
      <c r="EZL712" s="109"/>
      <c r="EZM712" s="109"/>
      <c r="EZN712" s="109"/>
      <c r="EZO712" s="109"/>
      <c r="EZP712" s="109"/>
      <c r="EZQ712" s="109"/>
      <c r="EZR712" s="109"/>
      <c r="EZS712" s="109"/>
      <c r="EZT712" s="109"/>
      <c r="EZU712" s="109"/>
      <c r="EZV712" s="109"/>
      <c r="EZW712" s="109"/>
      <c r="EZX712" s="109"/>
      <c r="EZY712" s="109"/>
      <c r="EZZ712" s="109"/>
      <c r="FAA712" s="109"/>
      <c r="FAB712" s="109"/>
      <c r="FAC712" s="109"/>
      <c r="FAD712" s="109"/>
      <c r="FAE712" s="109"/>
      <c r="FAF712" s="109"/>
      <c r="FAG712" s="109"/>
      <c r="FAH712" s="109"/>
      <c r="FAI712" s="109"/>
      <c r="FAJ712" s="109"/>
      <c r="FAK712" s="109"/>
      <c r="FAL712" s="109"/>
      <c r="FAM712" s="109"/>
      <c r="FAN712" s="109"/>
      <c r="FAO712" s="109"/>
      <c r="FAP712" s="109"/>
      <c r="FAQ712" s="109"/>
      <c r="FAR712" s="109"/>
      <c r="FAS712" s="109"/>
      <c r="FAT712" s="109"/>
      <c r="FAU712" s="109"/>
      <c r="FAV712" s="109"/>
      <c r="FAW712" s="109"/>
      <c r="FAX712" s="109"/>
      <c r="FAY712" s="109"/>
      <c r="FAZ712" s="109"/>
      <c r="FBA712" s="109"/>
      <c r="FBB712" s="109"/>
      <c r="FBC712" s="109"/>
      <c r="FBD712" s="109"/>
      <c r="FBE712" s="109"/>
      <c r="FBF712" s="109"/>
      <c r="FBG712" s="109"/>
      <c r="FBH712" s="109"/>
      <c r="FBI712" s="109"/>
      <c r="FBJ712" s="109"/>
      <c r="FBK712" s="109"/>
      <c r="FBL712" s="109"/>
      <c r="FBM712" s="109"/>
      <c r="FBN712" s="109"/>
      <c r="FBO712" s="109"/>
      <c r="FBP712" s="109"/>
      <c r="FBQ712" s="109"/>
      <c r="FBR712" s="109"/>
      <c r="FBS712" s="109"/>
      <c r="FBT712" s="109"/>
      <c r="FBU712" s="109"/>
      <c r="FBV712" s="109"/>
      <c r="FBW712" s="109"/>
      <c r="FBX712" s="109"/>
      <c r="FBY712" s="109"/>
      <c r="FBZ712" s="109"/>
      <c r="FCA712" s="109"/>
      <c r="FCB712" s="109"/>
      <c r="FCC712" s="109"/>
      <c r="FCD712" s="109"/>
      <c r="FCE712" s="109"/>
      <c r="FCF712" s="109"/>
      <c r="FCG712" s="109"/>
      <c r="FCH712" s="109"/>
      <c r="FCI712" s="109"/>
      <c r="FCJ712" s="109"/>
      <c r="FCK712" s="109"/>
      <c r="FCL712" s="109"/>
      <c r="FCM712" s="109"/>
      <c r="FCN712" s="109"/>
      <c r="FCO712" s="109"/>
      <c r="FCP712" s="109"/>
      <c r="FCQ712" s="109"/>
      <c r="FCR712" s="109"/>
      <c r="FCS712" s="109"/>
      <c r="FCT712" s="109"/>
      <c r="FCU712" s="109"/>
      <c r="FCV712" s="109"/>
      <c r="FCW712" s="109"/>
      <c r="FCX712" s="109"/>
      <c r="FCY712" s="109"/>
      <c r="FCZ712" s="109"/>
      <c r="FDA712" s="109"/>
      <c r="FDB712" s="109"/>
      <c r="FDC712" s="109"/>
      <c r="FDD712" s="109"/>
      <c r="FDE712" s="109"/>
      <c r="FDF712" s="109"/>
      <c r="FDG712" s="109"/>
      <c r="FDH712" s="109"/>
      <c r="FDI712" s="109"/>
      <c r="FDJ712" s="109"/>
      <c r="FDK712" s="109"/>
      <c r="FDL712" s="109"/>
      <c r="FDM712" s="109"/>
      <c r="FDN712" s="109"/>
      <c r="FDO712" s="109"/>
      <c r="FDP712" s="109"/>
      <c r="FDQ712" s="109"/>
      <c r="FDR712" s="109"/>
      <c r="FDS712" s="109"/>
      <c r="FDT712" s="109"/>
      <c r="FDU712" s="109"/>
      <c r="FDV712" s="109"/>
      <c r="FDW712" s="109"/>
      <c r="FDX712" s="109"/>
      <c r="FDY712" s="109"/>
      <c r="FDZ712" s="109"/>
      <c r="FEA712" s="109"/>
      <c r="FEB712" s="109"/>
      <c r="FEC712" s="109"/>
      <c r="FED712" s="109"/>
      <c r="FEE712" s="109"/>
      <c r="FEF712" s="109"/>
      <c r="FEG712" s="109"/>
      <c r="FEH712" s="109"/>
      <c r="FEI712" s="109"/>
      <c r="FEJ712" s="109"/>
      <c r="FEK712" s="109"/>
      <c r="FEL712" s="109"/>
      <c r="FEM712" s="109"/>
      <c r="FEN712" s="109"/>
      <c r="FEO712" s="109"/>
      <c r="FEP712" s="109"/>
      <c r="FEQ712" s="109"/>
      <c r="FER712" s="109"/>
      <c r="FES712" s="109"/>
      <c r="FET712" s="109"/>
      <c r="FEU712" s="109"/>
      <c r="FEV712" s="109"/>
      <c r="FEW712" s="109"/>
      <c r="FEX712" s="109"/>
      <c r="FEY712" s="109"/>
      <c r="FEZ712" s="109"/>
      <c r="FFA712" s="109"/>
      <c r="FFB712" s="109"/>
      <c r="FFC712" s="109"/>
      <c r="FFD712" s="109"/>
      <c r="FFE712" s="109"/>
      <c r="FFF712" s="109"/>
      <c r="FFG712" s="109"/>
      <c r="FFH712" s="109"/>
      <c r="FFI712" s="109"/>
      <c r="FFJ712" s="109"/>
      <c r="FFK712" s="109"/>
      <c r="FFL712" s="109"/>
      <c r="FFM712" s="109"/>
      <c r="FFN712" s="109"/>
      <c r="FFO712" s="109"/>
      <c r="FFP712" s="109"/>
      <c r="FFQ712" s="109"/>
      <c r="FFR712" s="109"/>
      <c r="FFS712" s="109"/>
      <c r="FFT712" s="109"/>
      <c r="FFU712" s="109"/>
      <c r="FFV712" s="109"/>
      <c r="FFW712" s="109"/>
      <c r="FFX712" s="109"/>
      <c r="FFY712" s="109"/>
      <c r="FFZ712" s="109"/>
      <c r="FGA712" s="109"/>
      <c r="FGB712" s="109"/>
      <c r="FGC712" s="109"/>
      <c r="FGD712" s="109"/>
      <c r="FGE712" s="109"/>
      <c r="FGF712" s="109"/>
      <c r="FGG712" s="109"/>
      <c r="FGH712" s="109"/>
      <c r="FGI712" s="109"/>
      <c r="FGJ712" s="109"/>
      <c r="FGK712" s="109"/>
      <c r="FGL712" s="109"/>
      <c r="FGM712" s="109"/>
      <c r="FGN712" s="109"/>
      <c r="FGO712" s="109"/>
      <c r="FGP712" s="109"/>
      <c r="FGQ712" s="109"/>
      <c r="FGR712" s="109"/>
      <c r="FGS712" s="109"/>
      <c r="FGT712" s="109"/>
      <c r="FGU712" s="109"/>
      <c r="FGV712" s="109"/>
      <c r="FGW712" s="109"/>
      <c r="FGX712" s="109"/>
      <c r="FGY712" s="109"/>
      <c r="FGZ712" s="109"/>
      <c r="FHA712" s="109"/>
      <c r="FHB712" s="109"/>
      <c r="FHC712" s="109"/>
      <c r="FHD712" s="109"/>
      <c r="FHE712" s="109"/>
      <c r="FHF712" s="109"/>
      <c r="FHG712" s="109"/>
      <c r="FHH712" s="109"/>
      <c r="FHI712" s="109"/>
      <c r="FHJ712" s="109"/>
      <c r="FHK712" s="109"/>
      <c r="FHL712" s="109"/>
      <c r="FHM712" s="109"/>
      <c r="FHN712" s="109"/>
      <c r="FHO712" s="109"/>
      <c r="FHP712" s="109"/>
      <c r="FHQ712" s="109"/>
      <c r="FHR712" s="109"/>
      <c r="FHS712" s="109"/>
      <c r="FHT712" s="109"/>
      <c r="FHU712" s="109"/>
      <c r="FHV712" s="109"/>
      <c r="FHW712" s="109"/>
      <c r="FHX712" s="109"/>
      <c r="FHY712" s="109"/>
      <c r="FHZ712" s="109"/>
      <c r="FIA712" s="109"/>
      <c r="FIB712" s="109"/>
      <c r="FIC712" s="109"/>
      <c r="FID712" s="109"/>
      <c r="FIE712" s="109"/>
      <c r="FIF712" s="109"/>
      <c r="FIG712" s="109"/>
      <c r="FIH712" s="109"/>
      <c r="FII712" s="109"/>
      <c r="FIJ712" s="109"/>
      <c r="FIK712" s="109"/>
      <c r="FIL712" s="109"/>
      <c r="FIM712" s="109"/>
      <c r="FIN712" s="109"/>
      <c r="FIO712" s="109"/>
      <c r="FIP712" s="109"/>
      <c r="FIQ712" s="109"/>
      <c r="FIR712" s="109"/>
      <c r="FIS712" s="109"/>
      <c r="FIT712" s="109"/>
      <c r="FIU712" s="109"/>
      <c r="FIV712" s="109"/>
      <c r="FIW712" s="109"/>
      <c r="FIX712" s="109"/>
      <c r="FIY712" s="109"/>
      <c r="FIZ712" s="109"/>
      <c r="FJA712" s="109"/>
      <c r="FJB712" s="109"/>
      <c r="FJC712" s="109"/>
      <c r="FJD712" s="109"/>
      <c r="FJE712" s="109"/>
      <c r="FJF712" s="109"/>
      <c r="FJG712" s="109"/>
      <c r="FJH712" s="109"/>
      <c r="FJI712" s="109"/>
      <c r="FJJ712" s="109"/>
      <c r="FJK712" s="109"/>
      <c r="FJL712" s="109"/>
      <c r="FJM712" s="109"/>
      <c r="FJN712" s="109"/>
      <c r="FJO712" s="109"/>
      <c r="FJP712" s="109"/>
      <c r="FJQ712" s="109"/>
      <c r="FJR712" s="109"/>
      <c r="FJS712" s="109"/>
      <c r="FJT712" s="109"/>
      <c r="FJU712" s="109"/>
      <c r="FJV712" s="109"/>
      <c r="FJW712" s="109"/>
      <c r="FJX712" s="109"/>
      <c r="FJY712" s="109"/>
      <c r="FJZ712" s="109"/>
      <c r="FKA712" s="109"/>
      <c r="FKB712" s="109"/>
      <c r="FKC712" s="109"/>
      <c r="FKD712" s="109"/>
      <c r="FKE712" s="109"/>
      <c r="FKF712" s="109"/>
      <c r="FKG712" s="109"/>
      <c r="FKH712" s="109"/>
      <c r="FKI712" s="109"/>
      <c r="FKJ712" s="109"/>
      <c r="FKK712" s="109"/>
      <c r="FKL712" s="109"/>
      <c r="FKM712" s="109"/>
      <c r="FKN712" s="109"/>
      <c r="FKO712" s="109"/>
      <c r="FKP712" s="109"/>
      <c r="FKQ712" s="109"/>
      <c r="FKR712" s="109"/>
      <c r="FKS712" s="109"/>
      <c r="FKT712" s="109"/>
      <c r="FKU712" s="109"/>
      <c r="FKV712" s="109"/>
      <c r="FKW712" s="109"/>
      <c r="FKX712" s="109"/>
      <c r="FKY712" s="109"/>
      <c r="FKZ712" s="109"/>
      <c r="FLA712" s="109"/>
      <c r="FLB712" s="109"/>
      <c r="FLC712" s="109"/>
      <c r="FLD712" s="109"/>
      <c r="FLE712" s="109"/>
      <c r="FLF712" s="109"/>
      <c r="FLG712" s="109"/>
      <c r="FLH712" s="109"/>
      <c r="FLI712" s="109"/>
      <c r="FLJ712" s="109"/>
      <c r="FLK712" s="109"/>
      <c r="FLL712" s="109"/>
      <c r="FLM712" s="109"/>
      <c r="FLN712" s="109"/>
      <c r="FLO712" s="109"/>
      <c r="FLP712" s="109"/>
      <c r="FLQ712" s="109"/>
      <c r="FLR712" s="109"/>
      <c r="FLS712" s="109"/>
      <c r="FLT712" s="109"/>
      <c r="FLU712" s="109"/>
      <c r="FLV712" s="109"/>
      <c r="FLW712" s="109"/>
      <c r="FLX712" s="109"/>
      <c r="FLY712" s="109"/>
      <c r="FLZ712" s="109"/>
      <c r="FMA712" s="109"/>
      <c r="FMB712" s="109"/>
      <c r="FMC712" s="109"/>
      <c r="FMD712" s="109"/>
      <c r="FME712" s="109"/>
      <c r="FMF712" s="109"/>
      <c r="FMG712" s="109"/>
      <c r="FMH712" s="109"/>
      <c r="FMI712" s="109"/>
      <c r="FMJ712" s="109"/>
      <c r="FMK712" s="109"/>
      <c r="FML712" s="109"/>
      <c r="FMM712" s="109"/>
      <c r="FMN712" s="109"/>
      <c r="FMO712" s="109"/>
      <c r="FMP712" s="109"/>
      <c r="FMQ712" s="109"/>
      <c r="FMR712" s="109"/>
      <c r="FMS712" s="109"/>
      <c r="FMT712" s="109"/>
      <c r="FMU712" s="109"/>
      <c r="FMV712" s="109"/>
      <c r="FMW712" s="109"/>
      <c r="FMX712" s="109"/>
      <c r="FMY712" s="109"/>
      <c r="FMZ712" s="109"/>
      <c r="FNA712" s="109"/>
      <c r="FNB712" s="109"/>
      <c r="FNC712" s="109"/>
      <c r="FND712" s="109"/>
      <c r="FNE712" s="109"/>
      <c r="FNF712" s="109"/>
      <c r="FNG712" s="109"/>
      <c r="FNH712" s="109"/>
      <c r="FNI712" s="109"/>
      <c r="FNJ712" s="109"/>
      <c r="FNK712" s="109"/>
      <c r="FNL712" s="109"/>
      <c r="FNM712" s="109"/>
      <c r="FNN712" s="109"/>
      <c r="FNO712" s="109"/>
      <c r="FNP712" s="109"/>
      <c r="FNQ712" s="109"/>
      <c r="FNR712" s="109"/>
      <c r="FNS712" s="109"/>
      <c r="FNT712" s="109"/>
      <c r="FNU712" s="109"/>
      <c r="FNV712" s="109"/>
      <c r="FNW712" s="109"/>
      <c r="FNX712" s="109"/>
      <c r="FNY712" s="109"/>
      <c r="FNZ712" s="109"/>
      <c r="FOA712" s="109"/>
      <c r="FOB712" s="109"/>
      <c r="FOC712" s="109"/>
      <c r="FOD712" s="109"/>
      <c r="FOE712" s="109"/>
      <c r="FOF712" s="109"/>
      <c r="FOG712" s="109"/>
      <c r="FOH712" s="109"/>
      <c r="FOI712" s="109"/>
      <c r="FOJ712" s="109"/>
      <c r="FOK712" s="109"/>
      <c r="FOL712" s="109"/>
      <c r="FOM712" s="109"/>
      <c r="FON712" s="109"/>
      <c r="FOO712" s="109"/>
      <c r="FOP712" s="109"/>
      <c r="FOQ712" s="109"/>
      <c r="FOR712" s="109"/>
      <c r="FOS712" s="109"/>
      <c r="FOT712" s="109"/>
      <c r="FOU712" s="109"/>
      <c r="FOV712" s="109"/>
      <c r="FOW712" s="109"/>
      <c r="FOX712" s="109"/>
      <c r="FOY712" s="109"/>
      <c r="FOZ712" s="109"/>
      <c r="FPA712" s="109"/>
      <c r="FPB712" s="109"/>
      <c r="FPC712" s="109"/>
      <c r="FPD712" s="109"/>
      <c r="FPE712" s="109"/>
      <c r="FPF712" s="109"/>
      <c r="FPG712" s="109"/>
      <c r="FPH712" s="109"/>
      <c r="FPI712" s="109"/>
      <c r="FPJ712" s="109"/>
      <c r="FPK712" s="109"/>
      <c r="FPL712" s="109"/>
      <c r="FPM712" s="109"/>
      <c r="FPN712" s="109"/>
      <c r="FPO712" s="109"/>
      <c r="FPP712" s="109"/>
      <c r="FPQ712" s="109"/>
      <c r="FPR712" s="109"/>
      <c r="FPS712" s="109"/>
      <c r="FPT712" s="109"/>
      <c r="FPU712" s="109"/>
      <c r="FPV712" s="109"/>
      <c r="FPW712" s="109"/>
      <c r="FPX712" s="109"/>
      <c r="FPY712" s="109"/>
      <c r="FPZ712" s="109"/>
      <c r="FQA712" s="109"/>
      <c r="FQB712" s="109"/>
      <c r="FQC712" s="109"/>
      <c r="FQD712" s="109"/>
      <c r="FQE712" s="109"/>
      <c r="FQF712" s="109"/>
      <c r="FQG712" s="109"/>
      <c r="FQH712" s="109"/>
      <c r="FQI712" s="109"/>
      <c r="FQJ712" s="109"/>
      <c r="FQK712" s="109"/>
      <c r="FQL712" s="109"/>
      <c r="FQM712" s="109"/>
      <c r="FQN712" s="109"/>
      <c r="FQO712" s="109"/>
      <c r="FQP712" s="109"/>
      <c r="FQQ712" s="109"/>
      <c r="FQR712" s="109"/>
      <c r="FQS712" s="109"/>
      <c r="FQT712" s="109"/>
      <c r="FQU712" s="109"/>
      <c r="FQV712" s="109"/>
      <c r="FQW712" s="109"/>
      <c r="FQX712" s="109"/>
      <c r="FQY712" s="109"/>
      <c r="FQZ712" s="109"/>
      <c r="FRA712" s="109"/>
      <c r="FRB712" s="109"/>
      <c r="FRC712" s="109"/>
      <c r="FRD712" s="109"/>
      <c r="FRE712" s="109"/>
      <c r="FRF712" s="109"/>
      <c r="FRG712" s="109"/>
      <c r="FRH712" s="109"/>
      <c r="FRI712" s="109"/>
      <c r="FRJ712" s="109"/>
      <c r="FRK712" s="109"/>
      <c r="FRL712" s="109"/>
      <c r="FRM712" s="109"/>
      <c r="FRN712" s="109"/>
      <c r="FRO712" s="109"/>
      <c r="FRP712" s="109"/>
      <c r="FRQ712" s="109"/>
      <c r="FRR712" s="109"/>
      <c r="FRS712" s="109"/>
      <c r="FRT712" s="109"/>
      <c r="FRU712" s="109"/>
      <c r="FRV712" s="109"/>
      <c r="FRW712" s="109"/>
      <c r="FRX712" s="109"/>
      <c r="FRY712" s="109"/>
      <c r="FRZ712" s="109"/>
      <c r="FSA712" s="109"/>
      <c r="FSB712" s="109"/>
      <c r="FSC712" s="109"/>
      <c r="FSD712" s="109"/>
      <c r="FSE712" s="109"/>
      <c r="FSF712" s="109"/>
      <c r="FSG712" s="109"/>
      <c r="FSH712" s="109"/>
      <c r="FSI712" s="109"/>
      <c r="FSJ712" s="109"/>
      <c r="FSK712" s="109"/>
      <c r="FSL712" s="109"/>
      <c r="FSM712" s="109"/>
      <c r="FSN712" s="109"/>
      <c r="FSO712" s="109"/>
      <c r="FSP712" s="109"/>
      <c r="FSQ712" s="109"/>
      <c r="FSR712" s="109"/>
      <c r="FSS712" s="109"/>
      <c r="FST712" s="109"/>
      <c r="FSU712" s="109"/>
      <c r="FSV712" s="109"/>
      <c r="FSW712" s="109"/>
      <c r="FSX712" s="109"/>
      <c r="FSY712" s="109"/>
      <c r="FSZ712" s="109"/>
      <c r="FTA712" s="109"/>
      <c r="FTB712" s="109"/>
      <c r="FTC712" s="109"/>
      <c r="FTD712" s="109"/>
      <c r="FTE712" s="109"/>
      <c r="FTF712" s="109"/>
      <c r="FTG712" s="109"/>
      <c r="FTH712" s="109"/>
      <c r="FTI712" s="109"/>
      <c r="FTJ712" s="109"/>
      <c r="FTK712" s="109"/>
      <c r="FTL712" s="109"/>
      <c r="FTM712" s="109"/>
      <c r="FTN712" s="109"/>
      <c r="FTO712" s="109"/>
      <c r="FTP712" s="109"/>
      <c r="FTQ712" s="109"/>
      <c r="FTR712" s="109"/>
      <c r="FTS712" s="109"/>
      <c r="FTT712" s="109"/>
      <c r="FTU712" s="109"/>
      <c r="FTV712" s="109"/>
      <c r="FTW712" s="109"/>
      <c r="FTX712" s="109"/>
      <c r="FTY712" s="109"/>
      <c r="FTZ712" s="109"/>
      <c r="FUA712" s="109"/>
      <c r="FUB712" s="109"/>
      <c r="FUC712" s="109"/>
      <c r="FUD712" s="109"/>
      <c r="FUE712" s="109"/>
      <c r="FUF712" s="109"/>
      <c r="FUG712" s="109"/>
      <c r="FUH712" s="109"/>
      <c r="FUI712" s="109"/>
      <c r="FUJ712" s="109"/>
      <c r="FUK712" s="109"/>
      <c r="FUL712" s="109"/>
      <c r="FUM712" s="109"/>
      <c r="FUN712" s="109"/>
      <c r="FUO712" s="109"/>
      <c r="FUP712" s="109"/>
      <c r="FUQ712" s="109"/>
      <c r="FUR712" s="109"/>
      <c r="FUS712" s="109"/>
      <c r="FUT712" s="109"/>
      <c r="FUU712" s="109"/>
      <c r="FUV712" s="109"/>
      <c r="FUW712" s="109"/>
      <c r="FUX712" s="109"/>
      <c r="FUY712" s="109"/>
      <c r="FUZ712" s="109"/>
      <c r="FVA712" s="109"/>
      <c r="FVB712" s="109"/>
      <c r="FVC712" s="109"/>
      <c r="FVD712" s="109"/>
      <c r="FVE712" s="109"/>
      <c r="FVF712" s="109"/>
      <c r="FVG712" s="109"/>
      <c r="FVH712" s="109"/>
      <c r="FVI712" s="109"/>
      <c r="FVJ712" s="109"/>
      <c r="FVK712" s="109"/>
      <c r="FVL712" s="109"/>
      <c r="FVM712" s="109"/>
      <c r="FVN712" s="109"/>
      <c r="FVO712" s="109"/>
      <c r="FVP712" s="109"/>
      <c r="FVQ712" s="109"/>
      <c r="FVR712" s="109"/>
      <c r="FVS712" s="109"/>
      <c r="FVT712" s="109"/>
      <c r="FVU712" s="109"/>
      <c r="FVV712" s="109"/>
      <c r="FVW712" s="109"/>
      <c r="FVX712" s="109"/>
      <c r="FVY712" s="109"/>
      <c r="FVZ712" s="109"/>
      <c r="FWA712" s="109"/>
      <c r="FWB712" s="109"/>
      <c r="FWC712" s="109"/>
      <c r="FWD712" s="109"/>
      <c r="FWE712" s="109"/>
      <c r="FWF712" s="109"/>
      <c r="FWG712" s="109"/>
      <c r="FWH712" s="109"/>
      <c r="FWI712" s="109"/>
      <c r="FWJ712" s="109"/>
      <c r="FWK712" s="109"/>
      <c r="FWL712" s="109"/>
      <c r="FWM712" s="109"/>
      <c r="FWN712" s="109"/>
      <c r="FWO712" s="109"/>
      <c r="FWP712" s="109"/>
      <c r="FWQ712" s="109"/>
      <c r="FWR712" s="109"/>
      <c r="FWS712" s="109"/>
      <c r="FWT712" s="109"/>
      <c r="FWU712" s="109"/>
      <c r="FWV712" s="109"/>
      <c r="FWW712" s="109"/>
      <c r="FWX712" s="109"/>
      <c r="FWY712" s="109"/>
      <c r="FWZ712" s="109"/>
      <c r="FXA712" s="109"/>
      <c r="FXB712" s="109"/>
      <c r="FXC712" s="109"/>
      <c r="FXD712" s="109"/>
      <c r="FXE712" s="109"/>
      <c r="FXF712" s="109"/>
      <c r="FXG712" s="109"/>
      <c r="FXH712" s="109"/>
      <c r="FXI712" s="109"/>
      <c r="FXJ712" s="109"/>
      <c r="FXK712" s="109"/>
      <c r="FXL712" s="109"/>
      <c r="FXM712" s="109"/>
      <c r="FXN712" s="109"/>
      <c r="FXO712" s="109"/>
      <c r="FXP712" s="109"/>
      <c r="FXQ712" s="109"/>
      <c r="FXR712" s="109"/>
      <c r="FXS712" s="109"/>
      <c r="FXT712" s="109"/>
      <c r="FXU712" s="109"/>
      <c r="FXV712" s="109"/>
      <c r="FXW712" s="109"/>
      <c r="FXX712" s="109"/>
      <c r="FXY712" s="109"/>
      <c r="FXZ712" s="109"/>
      <c r="FYA712" s="109"/>
      <c r="FYB712" s="109"/>
      <c r="FYC712" s="109"/>
      <c r="FYD712" s="109"/>
      <c r="FYE712" s="109"/>
      <c r="FYF712" s="109"/>
      <c r="FYG712" s="109"/>
      <c r="FYH712" s="109"/>
      <c r="FYI712" s="109"/>
      <c r="FYJ712" s="109"/>
      <c r="FYK712" s="109"/>
      <c r="FYL712" s="109"/>
      <c r="FYM712" s="109"/>
      <c r="FYN712" s="109"/>
      <c r="FYO712" s="109"/>
      <c r="FYP712" s="109"/>
      <c r="FYQ712" s="109"/>
      <c r="FYR712" s="109"/>
      <c r="FYS712" s="109"/>
      <c r="FYT712" s="109"/>
      <c r="FYU712" s="109"/>
      <c r="FYV712" s="109"/>
      <c r="FYW712" s="109"/>
      <c r="FYX712" s="109"/>
      <c r="FYY712" s="109"/>
      <c r="FYZ712" s="109"/>
      <c r="FZA712" s="109"/>
      <c r="FZB712" s="109"/>
      <c r="FZC712" s="109"/>
      <c r="FZD712" s="109"/>
      <c r="FZE712" s="109"/>
      <c r="FZF712" s="109"/>
      <c r="FZG712" s="109"/>
      <c r="FZH712" s="109"/>
      <c r="FZI712" s="109"/>
      <c r="FZJ712" s="109"/>
      <c r="FZK712" s="109"/>
      <c r="FZL712" s="109"/>
      <c r="FZM712" s="109"/>
      <c r="FZN712" s="109"/>
      <c r="FZO712" s="109"/>
      <c r="FZP712" s="109"/>
      <c r="FZQ712" s="109"/>
      <c r="FZR712" s="109"/>
      <c r="FZS712" s="109"/>
      <c r="FZT712" s="109"/>
      <c r="FZU712" s="109"/>
      <c r="FZV712" s="109"/>
      <c r="FZW712" s="109"/>
      <c r="FZX712" s="109"/>
      <c r="FZY712" s="109"/>
      <c r="FZZ712" s="109"/>
      <c r="GAA712" s="109"/>
      <c r="GAB712" s="109"/>
      <c r="GAC712" s="109"/>
      <c r="GAD712" s="109"/>
      <c r="GAE712" s="109"/>
      <c r="GAF712" s="109"/>
      <c r="GAG712" s="109"/>
      <c r="GAH712" s="109"/>
      <c r="GAI712" s="109"/>
      <c r="GAJ712" s="109"/>
      <c r="GAK712" s="109"/>
      <c r="GAL712" s="109"/>
      <c r="GAM712" s="109"/>
      <c r="GAN712" s="109"/>
      <c r="GAO712" s="109"/>
      <c r="GAP712" s="109"/>
      <c r="GAQ712" s="109"/>
      <c r="GAR712" s="109"/>
      <c r="GAS712" s="109"/>
      <c r="GAT712" s="109"/>
      <c r="GAU712" s="109"/>
      <c r="GAV712" s="109"/>
      <c r="GAW712" s="109"/>
      <c r="GAX712" s="109"/>
      <c r="GAY712" s="109"/>
      <c r="GAZ712" s="109"/>
      <c r="GBA712" s="109"/>
      <c r="GBB712" s="109"/>
      <c r="GBC712" s="109"/>
      <c r="GBD712" s="109"/>
      <c r="GBE712" s="109"/>
      <c r="GBF712" s="109"/>
      <c r="GBG712" s="109"/>
      <c r="GBH712" s="109"/>
      <c r="GBI712" s="109"/>
      <c r="GBJ712" s="109"/>
      <c r="GBK712" s="109"/>
      <c r="GBL712" s="109"/>
      <c r="GBM712" s="109"/>
      <c r="GBN712" s="109"/>
      <c r="GBO712" s="109"/>
      <c r="GBP712" s="109"/>
      <c r="GBQ712" s="109"/>
      <c r="GBR712" s="109"/>
      <c r="GBS712" s="109"/>
      <c r="GBT712" s="109"/>
      <c r="GBU712" s="109"/>
      <c r="GBV712" s="109"/>
      <c r="GBW712" s="109"/>
      <c r="GBX712" s="109"/>
      <c r="GBY712" s="109"/>
      <c r="GBZ712" s="109"/>
      <c r="GCA712" s="109"/>
      <c r="GCB712" s="109"/>
      <c r="GCC712" s="109"/>
      <c r="GCD712" s="109"/>
      <c r="GCE712" s="109"/>
      <c r="GCF712" s="109"/>
      <c r="GCG712" s="109"/>
      <c r="GCH712" s="109"/>
      <c r="GCI712" s="109"/>
      <c r="GCJ712" s="109"/>
      <c r="GCK712" s="109"/>
      <c r="GCL712" s="109"/>
      <c r="GCM712" s="109"/>
      <c r="GCN712" s="109"/>
      <c r="GCO712" s="109"/>
      <c r="GCP712" s="109"/>
      <c r="GCQ712" s="109"/>
      <c r="GCR712" s="109"/>
      <c r="GCS712" s="109"/>
      <c r="GCT712" s="109"/>
      <c r="GCU712" s="109"/>
      <c r="GCV712" s="109"/>
      <c r="GCW712" s="109"/>
      <c r="GCX712" s="109"/>
      <c r="GCY712" s="109"/>
      <c r="GCZ712" s="109"/>
      <c r="GDA712" s="109"/>
      <c r="GDB712" s="109"/>
      <c r="GDC712" s="109"/>
      <c r="GDD712" s="109"/>
      <c r="GDE712" s="109"/>
      <c r="GDF712" s="109"/>
      <c r="GDG712" s="109"/>
      <c r="GDH712" s="109"/>
      <c r="GDI712" s="109"/>
      <c r="GDJ712" s="109"/>
      <c r="GDK712" s="109"/>
      <c r="GDL712" s="109"/>
      <c r="GDM712" s="109"/>
      <c r="GDN712" s="109"/>
      <c r="GDO712" s="109"/>
      <c r="GDP712" s="109"/>
      <c r="GDQ712" s="109"/>
      <c r="GDR712" s="109"/>
      <c r="GDS712" s="109"/>
      <c r="GDT712" s="109"/>
      <c r="GDU712" s="109"/>
      <c r="GDV712" s="109"/>
      <c r="GDW712" s="109"/>
      <c r="GDX712" s="109"/>
      <c r="GDY712" s="109"/>
      <c r="GDZ712" s="109"/>
      <c r="GEA712" s="109"/>
      <c r="GEB712" s="109"/>
      <c r="GEC712" s="109"/>
      <c r="GED712" s="109"/>
      <c r="GEE712" s="109"/>
      <c r="GEF712" s="109"/>
      <c r="GEG712" s="109"/>
      <c r="GEH712" s="109"/>
      <c r="GEI712" s="109"/>
      <c r="GEJ712" s="109"/>
      <c r="GEK712" s="109"/>
      <c r="GEL712" s="109"/>
      <c r="GEM712" s="109"/>
      <c r="GEN712" s="109"/>
      <c r="GEO712" s="109"/>
      <c r="GEP712" s="109"/>
      <c r="GEQ712" s="109"/>
      <c r="GER712" s="109"/>
      <c r="GES712" s="109"/>
      <c r="GET712" s="109"/>
      <c r="GEU712" s="109"/>
      <c r="GEV712" s="109"/>
      <c r="GEW712" s="109"/>
      <c r="GEX712" s="109"/>
      <c r="GEY712" s="109"/>
      <c r="GEZ712" s="109"/>
      <c r="GFA712" s="109"/>
      <c r="GFB712" s="109"/>
      <c r="GFC712" s="109"/>
      <c r="GFD712" s="109"/>
      <c r="GFE712" s="109"/>
      <c r="GFF712" s="109"/>
      <c r="GFG712" s="109"/>
      <c r="GFH712" s="109"/>
      <c r="GFI712" s="109"/>
      <c r="GFJ712" s="109"/>
      <c r="GFK712" s="109"/>
      <c r="GFL712" s="109"/>
      <c r="GFM712" s="109"/>
      <c r="GFN712" s="109"/>
      <c r="GFO712" s="109"/>
      <c r="GFP712" s="109"/>
      <c r="GFQ712" s="109"/>
      <c r="GFR712" s="109"/>
      <c r="GFS712" s="109"/>
      <c r="GFT712" s="109"/>
      <c r="GFU712" s="109"/>
      <c r="GFV712" s="109"/>
      <c r="GFW712" s="109"/>
      <c r="GFX712" s="109"/>
      <c r="GFY712" s="109"/>
      <c r="GFZ712" s="109"/>
      <c r="GGA712" s="109"/>
      <c r="GGB712" s="109"/>
      <c r="GGC712" s="109"/>
      <c r="GGD712" s="109"/>
      <c r="GGE712" s="109"/>
      <c r="GGF712" s="109"/>
      <c r="GGG712" s="109"/>
      <c r="GGH712" s="109"/>
      <c r="GGI712" s="109"/>
      <c r="GGJ712" s="109"/>
      <c r="GGK712" s="109"/>
      <c r="GGL712" s="109"/>
      <c r="GGM712" s="109"/>
      <c r="GGN712" s="109"/>
      <c r="GGO712" s="109"/>
      <c r="GGP712" s="109"/>
      <c r="GGQ712" s="109"/>
      <c r="GGR712" s="109"/>
      <c r="GGS712" s="109"/>
      <c r="GGT712" s="109"/>
      <c r="GGU712" s="109"/>
      <c r="GGV712" s="109"/>
      <c r="GGW712" s="109"/>
      <c r="GGX712" s="109"/>
      <c r="GGY712" s="109"/>
      <c r="GGZ712" s="109"/>
      <c r="GHA712" s="109"/>
      <c r="GHB712" s="109"/>
      <c r="GHC712" s="109"/>
      <c r="GHD712" s="109"/>
      <c r="GHE712" s="109"/>
      <c r="GHF712" s="109"/>
      <c r="GHG712" s="109"/>
      <c r="GHH712" s="109"/>
      <c r="GHI712" s="109"/>
      <c r="GHJ712" s="109"/>
      <c r="GHK712" s="109"/>
      <c r="GHL712" s="109"/>
      <c r="GHM712" s="109"/>
      <c r="GHN712" s="109"/>
      <c r="GHO712" s="109"/>
      <c r="GHP712" s="109"/>
      <c r="GHQ712" s="109"/>
      <c r="GHR712" s="109"/>
      <c r="GHS712" s="109"/>
      <c r="GHT712" s="109"/>
      <c r="GHU712" s="109"/>
      <c r="GHV712" s="109"/>
      <c r="GHW712" s="109"/>
      <c r="GHX712" s="109"/>
      <c r="GHY712" s="109"/>
      <c r="GHZ712" s="109"/>
      <c r="GIA712" s="109"/>
      <c r="GIB712" s="109"/>
      <c r="GIC712" s="109"/>
      <c r="GID712" s="109"/>
      <c r="GIE712" s="109"/>
      <c r="GIF712" s="109"/>
      <c r="GIG712" s="109"/>
      <c r="GIH712" s="109"/>
      <c r="GII712" s="109"/>
      <c r="GIJ712" s="109"/>
      <c r="GIK712" s="109"/>
      <c r="GIL712" s="109"/>
      <c r="GIM712" s="109"/>
      <c r="GIN712" s="109"/>
      <c r="GIO712" s="109"/>
      <c r="GIP712" s="109"/>
      <c r="GIQ712" s="109"/>
      <c r="GIR712" s="109"/>
      <c r="GIS712" s="109"/>
      <c r="GIT712" s="109"/>
      <c r="GIU712" s="109"/>
      <c r="GIV712" s="109"/>
      <c r="GIW712" s="109"/>
      <c r="GIX712" s="109"/>
      <c r="GIY712" s="109"/>
      <c r="GIZ712" s="109"/>
      <c r="GJA712" s="109"/>
      <c r="GJB712" s="109"/>
      <c r="GJC712" s="109"/>
      <c r="GJD712" s="109"/>
      <c r="GJE712" s="109"/>
      <c r="GJF712" s="109"/>
      <c r="GJG712" s="109"/>
      <c r="GJH712" s="109"/>
      <c r="GJI712" s="109"/>
      <c r="GJJ712" s="109"/>
      <c r="GJK712" s="109"/>
      <c r="GJL712" s="109"/>
      <c r="GJM712" s="109"/>
      <c r="GJN712" s="109"/>
      <c r="GJO712" s="109"/>
      <c r="GJP712" s="109"/>
      <c r="GJQ712" s="109"/>
      <c r="GJR712" s="109"/>
      <c r="GJS712" s="109"/>
      <c r="GJT712" s="109"/>
      <c r="GJU712" s="109"/>
      <c r="GJV712" s="109"/>
      <c r="GJW712" s="109"/>
      <c r="GJX712" s="109"/>
      <c r="GJY712" s="109"/>
      <c r="GJZ712" s="109"/>
      <c r="GKA712" s="109"/>
      <c r="GKB712" s="109"/>
      <c r="GKC712" s="109"/>
      <c r="GKD712" s="109"/>
      <c r="GKE712" s="109"/>
      <c r="GKF712" s="109"/>
      <c r="GKG712" s="109"/>
      <c r="GKH712" s="109"/>
      <c r="GKI712" s="109"/>
      <c r="GKJ712" s="109"/>
      <c r="GKK712" s="109"/>
      <c r="GKL712" s="109"/>
      <c r="GKM712" s="109"/>
      <c r="GKN712" s="109"/>
      <c r="GKO712" s="109"/>
      <c r="GKP712" s="109"/>
      <c r="GKQ712" s="109"/>
      <c r="GKR712" s="109"/>
      <c r="GKS712" s="109"/>
      <c r="GKT712" s="109"/>
      <c r="GKU712" s="109"/>
      <c r="GKV712" s="109"/>
      <c r="GKW712" s="109"/>
      <c r="GKX712" s="109"/>
      <c r="GKY712" s="109"/>
      <c r="GKZ712" s="109"/>
      <c r="GLA712" s="109"/>
      <c r="GLB712" s="109"/>
      <c r="GLC712" s="109"/>
      <c r="GLD712" s="109"/>
      <c r="GLE712" s="109"/>
      <c r="GLF712" s="109"/>
      <c r="GLG712" s="109"/>
      <c r="GLH712" s="109"/>
      <c r="GLI712" s="109"/>
      <c r="GLJ712" s="109"/>
      <c r="GLK712" s="109"/>
      <c r="GLL712" s="109"/>
      <c r="GLM712" s="109"/>
      <c r="GLN712" s="109"/>
      <c r="GLO712" s="109"/>
      <c r="GLP712" s="109"/>
      <c r="GLQ712" s="109"/>
      <c r="GLR712" s="109"/>
      <c r="GLS712" s="109"/>
      <c r="GLT712" s="109"/>
      <c r="GLU712" s="109"/>
      <c r="GLV712" s="109"/>
      <c r="GLW712" s="109"/>
      <c r="GLX712" s="109"/>
      <c r="GLY712" s="109"/>
      <c r="GLZ712" s="109"/>
      <c r="GMA712" s="109"/>
      <c r="GMB712" s="109"/>
      <c r="GMC712" s="109"/>
      <c r="GMD712" s="109"/>
      <c r="GME712" s="109"/>
      <c r="GMF712" s="109"/>
      <c r="GMG712" s="109"/>
      <c r="GMH712" s="109"/>
      <c r="GMI712" s="109"/>
      <c r="GMJ712" s="109"/>
      <c r="GMK712" s="109"/>
      <c r="GML712" s="109"/>
      <c r="GMM712" s="109"/>
      <c r="GMN712" s="109"/>
      <c r="GMO712" s="109"/>
      <c r="GMP712" s="109"/>
      <c r="GMQ712" s="109"/>
      <c r="GMR712" s="109"/>
      <c r="GMS712" s="109"/>
      <c r="GMT712" s="109"/>
      <c r="GMU712" s="109"/>
      <c r="GMV712" s="109"/>
      <c r="GMW712" s="109"/>
      <c r="GMX712" s="109"/>
      <c r="GMY712" s="109"/>
      <c r="GMZ712" s="109"/>
      <c r="GNA712" s="109"/>
      <c r="GNB712" s="109"/>
      <c r="GNC712" s="109"/>
      <c r="GND712" s="109"/>
      <c r="GNE712" s="109"/>
      <c r="GNF712" s="109"/>
      <c r="GNG712" s="109"/>
      <c r="GNH712" s="109"/>
      <c r="GNI712" s="109"/>
      <c r="GNJ712" s="109"/>
      <c r="GNK712" s="109"/>
      <c r="GNL712" s="109"/>
      <c r="GNM712" s="109"/>
      <c r="GNN712" s="109"/>
      <c r="GNO712" s="109"/>
      <c r="GNP712" s="109"/>
      <c r="GNQ712" s="109"/>
      <c r="GNR712" s="109"/>
      <c r="GNS712" s="109"/>
      <c r="GNT712" s="109"/>
      <c r="GNU712" s="109"/>
      <c r="GNV712" s="109"/>
      <c r="GNW712" s="109"/>
      <c r="GNX712" s="109"/>
      <c r="GNY712" s="109"/>
      <c r="GNZ712" s="109"/>
      <c r="GOA712" s="109"/>
      <c r="GOB712" s="109"/>
      <c r="GOC712" s="109"/>
      <c r="GOD712" s="109"/>
      <c r="GOE712" s="109"/>
      <c r="GOF712" s="109"/>
      <c r="GOG712" s="109"/>
      <c r="GOH712" s="109"/>
      <c r="GOI712" s="109"/>
      <c r="GOJ712" s="109"/>
      <c r="GOK712" s="109"/>
      <c r="GOL712" s="109"/>
      <c r="GOM712" s="109"/>
      <c r="GON712" s="109"/>
      <c r="GOO712" s="109"/>
      <c r="GOP712" s="109"/>
      <c r="GOQ712" s="109"/>
      <c r="GOR712" s="109"/>
      <c r="GOS712" s="109"/>
      <c r="GOT712" s="109"/>
      <c r="GOU712" s="109"/>
      <c r="GOV712" s="109"/>
      <c r="GOW712" s="109"/>
      <c r="GOX712" s="109"/>
      <c r="GOY712" s="109"/>
      <c r="GOZ712" s="109"/>
      <c r="GPA712" s="109"/>
      <c r="GPB712" s="109"/>
      <c r="GPC712" s="109"/>
      <c r="GPD712" s="109"/>
      <c r="GPE712" s="109"/>
      <c r="GPF712" s="109"/>
      <c r="GPG712" s="109"/>
      <c r="GPH712" s="109"/>
      <c r="GPI712" s="109"/>
      <c r="GPJ712" s="109"/>
      <c r="GPK712" s="109"/>
      <c r="GPL712" s="109"/>
      <c r="GPM712" s="109"/>
      <c r="GPN712" s="109"/>
      <c r="GPO712" s="109"/>
      <c r="GPP712" s="109"/>
      <c r="GPQ712" s="109"/>
      <c r="GPR712" s="109"/>
      <c r="GPS712" s="109"/>
      <c r="GPT712" s="109"/>
      <c r="GPU712" s="109"/>
      <c r="GPV712" s="109"/>
      <c r="GPW712" s="109"/>
      <c r="GPX712" s="109"/>
      <c r="GPY712" s="109"/>
      <c r="GPZ712" s="109"/>
      <c r="GQA712" s="109"/>
      <c r="GQB712" s="109"/>
      <c r="GQC712" s="109"/>
      <c r="GQD712" s="109"/>
      <c r="GQE712" s="109"/>
      <c r="GQF712" s="109"/>
      <c r="GQG712" s="109"/>
      <c r="GQH712" s="109"/>
      <c r="GQI712" s="109"/>
      <c r="GQJ712" s="109"/>
      <c r="GQK712" s="109"/>
      <c r="GQL712" s="109"/>
      <c r="GQM712" s="109"/>
      <c r="GQN712" s="109"/>
      <c r="GQO712" s="109"/>
      <c r="GQP712" s="109"/>
      <c r="GQQ712" s="109"/>
      <c r="GQR712" s="109"/>
      <c r="GQS712" s="109"/>
      <c r="GQT712" s="109"/>
      <c r="GQU712" s="109"/>
      <c r="GQV712" s="109"/>
      <c r="GQW712" s="109"/>
      <c r="GQX712" s="109"/>
      <c r="GQY712" s="109"/>
      <c r="GQZ712" s="109"/>
      <c r="GRA712" s="109"/>
      <c r="GRB712" s="109"/>
      <c r="GRC712" s="109"/>
      <c r="GRD712" s="109"/>
      <c r="GRE712" s="109"/>
      <c r="GRF712" s="109"/>
      <c r="GRG712" s="109"/>
      <c r="GRH712" s="109"/>
      <c r="GRI712" s="109"/>
      <c r="GRJ712" s="109"/>
      <c r="GRK712" s="109"/>
      <c r="GRL712" s="109"/>
      <c r="GRM712" s="109"/>
      <c r="GRN712" s="109"/>
      <c r="GRO712" s="109"/>
      <c r="GRP712" s="109"/>
      <c r="GRQ712" s="109"/>
      <c r="GRR712" s="109"/>
      <c r="GRS712" s="109"/>
      <c r="GRT712" s="109"/>
      <c r="GRU712" s="109"/>
      <c r="GRV712" s="109"/>
      <c r="GRW712" s="109"/>
      <c r="GRX712" s="109"/>
      <c r="GRY712" s="109"/>
      <c r="GRZ712" s="109"/>
      <c r="GSA712" s="109"/>
      <c r="GSB712" s="109"/>
      <c r="GSC712" s="109"/>
      <c r="GSD712" s="109"/>
      <c r="GSE712" s="109"/>
      <c r="GSF712" s="109"/>
      <c r="GSG712" s="109"/>
      <c r="GSH712" s="109"/>
      <c r="GSI712" s="109"/>
      <c r="GSJ712" s="109"/>
      <c r="GSK712" s="109"/>
      <c r="GSL712" s="109"/>
      <c r="GSM712" s="109"/>
      <c r="GSN712" s="109"/>
      <c r="GSO712" s="109"/>
      <c r="GSP712" s="109"/>
      <c r="GSQ712" s="109"/>
      <c r="GSR712" s="109"/>
      <c r="GSS712" s="109"/>
      <c r="GST712" s="109"/>
      <c r="GSU712" s="109"/>
      <c r="GSV712" s="109"/>
      <c r="GSW712" s="109"/>
      <c r="GSX712" s="109"/>
      <c r="GSY712" s="109"/>
      <c r="GSZ712" s="109"/>
      <c r="GTA712" s="109"/>
      <c r="GTB712" s="109"/>
      <c r="GTC712" s="109"/>
      <c r="GTD712" s="109"/>
      <c r="GTE712" s="109"/>
      <c r="GTF712" s="109"/>
      <c r="GTG712" s="109"/>
      <c r="GTH712" s="109"/>
      <c r="GTI712" s="109"/>
      <c r="GTJ712" s="109"/>
      <c r="GTK712" s="109"/>
      <c r="GTL712" s="109"/>
      <c r="GTM712" s="109"/>
      <c r="GTN712" s="109"/>
      <c r="GTO712" s="109"/>
      <c r="GTP712" s="109"/>
      <c r="GTQ712" s="109"/>
      <c r="GTR712" s="109"/>
      <c r="GTS712" s="109"/>
      <c r="GTT712" s="109"/>
      <c r="GTU712" s="109"/>
      <c r="GTV712" s="109"/>
      <c r="GTW712" s="109"/>
      <c r="GTX712" s="109"/>
      <c r="GTY712" s="109"/>
      <c r="GTZ712" s="109"/>
      <c r="GUA712" s="109"/>
      <c r="GUB712" s="109"/>
      <c r="GUC712" s="109"/>
      <c r="GUD712" s="109"/>
      <c r="GUE712" s="109"/>
      <c r="GUF712" s="109"/>
      <c r="GUG712" s="109"/>
      <c r="GUH712" s="109"/>
      <c r="GUI712" s="109"/>
      <c r="GUJ712" s="109"/>
      <c r="GUK712" s="109"/>
      <c r="GUL712" s="109"/>
      <c r="GUM712" s="109"/>
      <c r="GUN712" s="109"/>
      <c r="GUO712" s="109"/>
      <c r="GUP712" s="109"/>
      <c r="GUQ712" s="109"/>
      <c r="GUR712" s="109"/>
      <c r="GUS712" s="109"/>
      <c r="GUT712" s="109"/>
      <c r="GUU712" s="109"/>
      <c r="GUV712" s="109"/>
      <c r="GUW712" s="109"/>
      <c r="GUX712" s="109"/>
      <c r="GUY712" s="109"/>
      <c r="GUZ712" s="109"/>
      <c r="GVA712" s="109"/>
      <c r="GVB712" s="109"/>
      <c r="GVC712" s="109"/>
      <c r="GVD712" s="109"/>
      <c r="GVE712" s="109"/>
      <c r="GVF712" s="109"/>
      <c r="GVG712" s="109"/>
      <c r="GVH712" s="109"/>
      <c r="GVI712" s="109"/>
      <c r="GVJ712" s="109"/>
      <c r="GVK712" s="109"/>
      <c r="GVL712" s="109"/>
      <c r="GVM712" s="109"/>
      <c r="GVN712" s="109"/>
      <c r="GVO712" s="109"/>
      <c r="GVP712" s="109"/>
      <c r="GVQ712" s="109"/>
      <c r="GVR712" s="109"/>
      <c r="GVS712" s="109"/>
      <c r="GVT712" s="109"/>
      <c r="GVU712" s="109"/>
      <c r="GVV712" s="109"/>
      <c r="GVW712" s="109"/>
      <c r="GVX712" s="109"/>
      <c r="GVY712" s="109"/>
      <c r="GVZ712" s="109"/>
      <c r="GWA712" s="109"/>
      <c r="GWB712" s="109"/>
      <c r="GWC712" s="109"/>
      <c r="GWD712" s="109"/>
      <c r="GWE712" s="109"/>
      <c r="GWF712" s="109"/>
      <c r="GWG712" s="109"/>
      <c r="GWH712" s="109"/>
      <c r="GWI712" s="109"/>
      <c r="GWJ712" s="109"/>
      <c r="GWK712" s="109"/>
      <c r="GWL712" s="109"/>
      <c r="GWM712" s="109"/>
      <c r="GWN712" s="109"/>
      <c r="GWO712" s="109"/>
      <c r="GWP712" s="109"/>
      <c r="GWQ712" s="109"/>
      <c r="GWR712" s="109"/>
      <c r="GWS712" s="109"/>
      <c r="GWT712" s="109"/>
      <c r="GWU712" s="109"/>
      <c r="GWV712" s="109"/>
      <c r="GWW712" s="109"/>
      <c r="GWX712" s="109"/>
      <c r="GWY712" s="109"/>
      <c r="GWZ712" s="109"/>
      <c r="GXA712" s="109"/>
      <c r="GXB712" s="109"/>
      <c r="GXC712" s="109"/>
      <c r="GXD712" s="109"/>
      <c r="GXE712" s="109"/>
      <c r="GXF712" s="109"/>
      <c r="GXG712" s="109"/>
      <c r="GXH712" s="109"/>
      <c r="GXI712" s="109"/>
      <c r="GXJ712" s="109"/>
      <c r="GXK712" s="109"/>
      <c r="GXL712" s="109"/>
      <c r="GXM712" s="109"/>
      <c r="GXN712" s="109"/>
      <c r="GXO712" s="109"/>
      <c r="GXP712" s="109"/>
      <c r="GXQ712" s="109"/>
      <c r="GXR712" s="109"/>
      <c r="GXS712" s="109"/>
      <c r="GXT712" s="109"/>
      <c r="GXU712" s="109"/>
      <c r="GXV712" s="109"/>
      <c r="GXW712" s="109"/>
      <c r="GXX712" s="109"/>
      <c r="GXY712" s="109"/>
      <c r="GXZ712" s="109"/>
      <c r="GYA712" s="109"/>
      <c r="GYB712" s="109"/>
      <c r="GYC712" s="109"/>
      <c r="GYD712" s="109"/>
      <c r="GYE712" s="109"/>
      <c r="GYF712" s="109"/>
      <c r="GYG712" s="109"/>
      <c r="GYH712" s="109"/>
      <c r="GYI712" s="109"/>
      <c r="GYJ712" s="109"/>
      <c r="GYK712" s="109"/>
      <c r="GYL712" s="109"/>
      <c r="GYM712" s="109"/>
      <c r="GYN712" s="109"/>
      <c r="GYO712" s="109"/>
      <c r="GYP712" s="109"/>
      <c r="GYQ712" s="109"/>
      <c r="GYR712" s="109"/>
      <c r="GYS712" s="109"/>
      <c r="GYT712" s="109"/>
      <c r="GYU712" s="109"/>
      <c r="GYV712" s="109"/>
      <c r="GYW712" s="109"/>
      <c r="GYX712" s="109"/>
      <c r="GYY712" s="109"/>
      <c r="GYZ712" s="109"/>
      <c r="GZA712" s="109"/>
      <c r="GZB712" s="109"/>
      <c r="GZC712" s="109"/>
      <c r="GZD712" s="109"/>
      <c r="GZE712" s="109"/>
      <c r="GZF712" s="109"/>
      <c r="GZG712" s="109"/>
      <c r="GZH712" s="109"/>
      <c r="GZI712" s="109"/>
      <c r="GZJ712" s="109"/>
      <c r="GZK712" s="109"/>
      <c r="GZL712" s="109"/>
      <c r="GZM712" s="109"/>
      <c r="GZN712" s="109"/>
      <c r="GZO712" s="109"/>
      <c r="GZP712" s="109"/>
      <c r="GZQ712" s="109"/>
      <c r="GZR712" s="109"/>
      <c r="GZS712" s="109"/>
      <c r="GZT712" s="109"/>
      <c r="GZU712" s="109"/>
      <c r="GZV712" s="109"/>
      <c r="GZW712" s="109"/>
      <c r="GZX712" s="109"/>
      <c r="GZY712" s="109"/>
      <c r="GZZ712" s="109"/>
      <c r="HAA712" s="109"/>
      <c r="HAB712" s="109"/>
      <c r="HAC712" s="109"/>
      <c r="HAD712" s="109"/>
      <c r="HAE712" s="109"/>
      <c r="HAF712" s="109"/>
      <c r="HAG712" s="109"/>
      <c r="HAH712" s="109"/>
      <c r="HAI712" s="109"/>
      <c r="HAJ712" s="109"/>
      <c r="HAK712" s="109"/>
      <c r="HAL712" s="109"/>
      <c r="HAM712" s="109"/>
      <c r="HAN712" s="109"/>
      <c r="HAO712" s="109"/>
      <c r="HAP712" s="109"/>
      <c r="HAQ712" s="109"/>
      <c r="HAR712" s="109"/>
      <c r="HAS712" s="109"/>
      <c r="HAT712" s="109"/>
      <c r="HAU712" s="109"/>
      <c r="HAV712" s="109"/>
      <c r="HAW712" s="109"/>
      <c r="HAX712" s="109"/>
      <c r="HAY712" s="109"/>
      <c r="HAZ712" s="109"/>
      <c r="HBA712" s="109"/>
      <c r="HBB712" s="109"/>
      <c r="HBC712" s="109"/>
      <c r="HBD712" s="109"/>
      <c r="HBE712" s="109"/>
      <c r="HBF712" s="109"/>
      <c r="HBG712" s="109"/>
      <c r="HBH712" s="109"/>
      <c r="HBI712" s="109"/>
      <c r="HBJ712" s="109"/>
      <c r="HBK712" s="109"/>
      <c r="HBL712" s="109"/>
      <c r="HBM712" s="109"/>
      <c r="HBN712" s="109"/>
      <c r="HBO712" s="109"/>
      <c r="HBP712" s="109"/>
      <c r="HBQ712" s="109"/>
      <c r="HBR712" s="109"/>
      <c r="HBS712" s="109"/>
      <c r="HBT712" s="109"/>
      <c r="HBU712" s="109"/>
      <c r="HBV712" s="109"/>
      <c r="HBW712" s="109"/>
      <c r="HBX712" s="109"/>
      <c r="HBY712" s="109"/>
      <c r="HBZ712" s="109"/>
      <c r="HCA712" s="109"/>
      <c r="HCB712" s="109"/>
      <c r="HCC712" s="109"/>
      <c r="HCD712" s="109"/>
      <c r="HCE712" s="109"/>
      <c r="HCF712" s="109"/>
      <c r="HCG712" s="109"/>
      <c r="HCH712" s="109"/>
      <c r="HCI712" s="109"/>
      <c r="HCJ712" s="109"/>
      <c r="HCK712" s="109"/>
      <c r="HCL712" s="109"/>
      <c r="HCM712" s="109"/>
      <c r="HCN712" s="109"/>
      <c r="HCO712" s="109"/>
      <c r="HCP712" s="109"/>
      <c r="HCQ712" s="109"/>
      <c r="HCR712" s="109"/>
      <c r="HCS712" s="109"/>
      <c r="HCT712" s="109"/>
      <c r="HCU712" s="109"/>
      <c r="HCV712" s="109"/>
      <c r="HCW712" s="109"/>
      <c r="HCX712" s="109"/>
      <c r="HCY712" s="109"/>
      <c r="HCZ712" s="109"/>
      <c r="HDA712" s="109"/>
      <c r="HDB712" s="109"/>
      <c r="HDC712" s="109"/>
      <c r="HDD712" s="109"/>
      <c r="HDE712" s="109"/>
      <c r="HDF712" s="109"/>
      <c r="HDG712" s="109"/>
      <c r="HDH712" s="109"/>
      <c r="HDI712" s="109"/>
      <c r="HDJ712" s="109"/>
      <c r="HDK712" s="109"/>
      <c r="HDL712" s="109"/>
      <c r="HDM712" s="109"/>
      <c r="HDN712" s="109"/>
      <c r="HDO712" s="109"/>
      <c r="HDP712" s="109"/>
      <c r="HDQ712" s="109"/>
      <c r="HDR712" s="109"/>
      <c r="HDS712" s="109"/>
      <c r="HDT712" s="109"/>
      <c r="HDU712" s="109"/>
      <c r="HDV712" s="109"/>
      <c r="HDW712" s="109"/>
      <c r="HDX712" s="109"/>
      <c r="HDY712" s="109"/>
      <c r="HDZ712" s="109"/>
      <c r="HEA712" s="109"/>
      <c r="HEB712" s="109"/>
      <c r="HEC712" s="109"/>
      <c r="HED712" s="109"/>
      <c r="HEE712" s="109"/>
      <c r="HEF712" s="109"/>
      <c r="HEG712" s="109"/>
      <c r="HEH712" s="109"/>
      <c r="HEI712" s="109"/>
      <c r="HEJ712" s="109"/>
      <c r="HEK712" s="109"/>
      <c r="HEL712" s="109"/>
      <c r="HEM712" s="109"/>
      <c r="HEN712" s="109"/>
      <c r="HEO712" s="109"/>
      <c r="HEP712" s="109"/>
      <c r="HEQ712" s="109"/>
      <c r="HER712" s="109"/>
      <c r="HES712" s="109"/>
      <c r="HET712" s="109"/>
      <c r="HEU712" s="109"/>
      <c r="HEV712" s="109"/>
      <c r="HEW712" s="109"/>
      <c r="HEX712" s="109"/>
      <c r="HEY712" s="109"/>
      <c r="HEZ712" s="109"/>
      <c r="HFA712" s="109"/>
      <c r="HFB712" s="109"/>
      <c r="HFC712" s="109"/>
      <c r="HFD712" s="109"/>
      <c r="HFE712" s="109"/>
      <c r="HFF712" s="109"/>
      <c r="HFG712" s="109"/>
      <c r="HFH712" s="109"/>
      <c r="HFI712" s="109"/>
      <c r="HFJ712" s="109"/>
      <c r="HFK712" s="109"/>
      <c r="HFL712" s="109"/>
      <c r="HFM712" s="109"/>
      <c r="HFN712" s="109"/>
      <c r="HFO712" s="109"/>
      <c r="HFP712" s="109"/>
      <c r="HFQ712" s="109"/>
      <c r="HFR712" s="109"/>
      <c r="HFS712" s="109"/>
      <c r="HFT712" s="109"/>
      <c r="HFU712" s="109"/>
      <c r="HFV712" s="109"/>
      <c r="HFW712" s="109"/>
      <c r="HFX712" s="109"/>
      <c r="HFY712" s="109"/>
      <c r="HFZ712" s="109"/>
      <c r="HGA712" s="109"/>
      <c r="HGB712" s="109"/>
      <c r="HGC712" s="109"/>
      <c r="HGD712" s="109"/>
      <c r="HGE712" s="109"/>
      <c r="HGF712" s="109"/>
      <c r="HGG712" s="109"/>
      <c r="HGH712" s="109"/>
      <c r="HGI712" s="109"/>
      <c r="HGJ712" s="109"/>
      <c r="HGK712" s="109"/>
      <c r="HGL712" s="109"/>
      <c r="HGM712" s="109"/>
      <c r="HGN712" s="109"/>
      <c r="HGO712" s="109"/>
      <c r="HGP712" s="109"/>
      <c r="HGQ712" s="109"/>
      <c r="HGR712" s="109"/>
      <c r="HGS712" s="109"/>
      <c r="HGT712" s="109"/>
      <c r="HGU712" s="109"/>
      <c r="HGV712" s="109"/>
      <c r="HGW712" s="109"/>
      <c r="HGX712" s="109"/>
      <c r="HGY712" s="109"/>
      <c r="HGZ712" s="109"/>
      <c r="HHA712" s="109"/>
      <c r="HHB712" s="109"/>
      <c r="HHC712" s="109"/>
      <c r="HHD712" s="109"/>
      <c r="HHE712" s="109"/>
      <c r="HHF712" s="109"/>
      <c r="HHG712" s="109"/>
      <c r="HHH712" s="109"/>
      <c r="HHI712" s="109"/>
      <c r="HHJ712" s="109"/>
      <c r="HHK712" s="109"/>
      <c r="HHL712" s="109"/>
      <c r="HHM712" s="109"/>
      <c r="HHN712" s="109"/>
      <c r="HHO712" s="109"/>
      <c r="HHP712" s="109"/>
      <c r="HHQ712" s="109"/>
      <c r="HHR712" s="109"/>
      <c r="HHS712" s="109"/>
      <c r="HHT712" s="109"/>
      <c r="HHU712" s="109"/>
      <c r="HHV712" s="109"/>
      <c r="HHW712" s="109"/>
      <c r="HHX712" s="109"/>
      <c r="HHY712" s="109"/>
      <c r="HHZ712" s="109"/>
      <c r="HIA712" s="109"/>
      <c r="HIB712" s="109"/>
      <c r="HIC712" s="109"/>
      <c r="HID712" s="109"/>
      <c r="HIE712" s="109"/>
      <c r="HIF712" s="109"/>
      <c r="HIG712" s="109"/>
      <c r="HIH712" s="109"/>
      <c r="HII712" s="109"/>
      <c r="HIJ712" s="109"/>
      <c r="HIK712" s="109"/>
      <c r="HIL712" s="109"/>
      <c r="HIM712" s="109"/>
      <c r="HIN712" s="109"/>
      <c r="HIO712" s="109"/>
      <c r="HIP712" s="109"/>
      <c r="HIQ712" s="109"/>
      <c r="HIR712" s="109"/>
      <c r="HIS712" s="109"/>
      <c r="HIT712" s="109"/>
      <c r="HIU712" s="109"/>
      <c r="HIV712" s="109"/>
      <c r="HIW712" s="109"/>
      <c r="HIX712" s="109"/>
      <c r="HIY712" s="109"/>
      <c r="HIZ712" s="109"/>
      <c r="HJA712" s="109"/>
      <c r="HJB712" s="109"/>
      <c r="HJC712" s="109"/>
      <c r="HJD712" s="109"/>
      <c r="HJE712" s="109"/>
      <c r="HJF712" s="109"/>
      <c r="HJG712" s="109"/>
      <c r="HJH712" s="109"/>
      <c r="HJI712" s="109"/>
      <c r="HJJ712" s="109"/>
      <c r="HJK712" s="109"/>
      <c r="HJL712" s="109"/>
      <c r="HJM712" s="109"/>
      <c r="HJN712" s="109"/>
      <c r="HJO712" s="109"/>
      <c r="HJP712" s="109"/>
      <c r="HJQ712" s="109"/>
      <c r="HJR712" s="109"/>
      <c r="HJS712" s="109"/>
      <c r="HJT712" s="109"/>
      <c r="HJU712" s="109"/>
      <c r="HJV712" s="109"/>
      <c r="HJW712" s="109"/>
      <c r="HJX712" s="109"/>
      <c r="HJY712" s="109"/>
      <c r="HJZ712" s="109"/>
      <c r="HKA712" s="109"/>
      <c r="HKB712" s="109"/>
      <c r="HKC712" s="109"/>
      <c r="HKD712" s="109"/>
      <c r="HKE712" s="109"/>
      <c r="HKF712" s="109"/>
      <c r="HKG712" s="109"/>
      <c r="HKH712" s="109"/>
      <c r="HKI712" s="109"/>
      <c r="HKJ712" s="109"/>
      <c r="HKK712" s="109"/>
      <c r="HKL712" s="109"/>
      <c r="HKM712" s="109"/>
      <c r="HKN712" s="109"/>
      <c r="HKO712" s="109"/>
      <c r="HKP712" s="109"/>
      <c r="HKQ712" s="109"/>
      <c r="HKR712" s="109"/>
      <c r="HKS712" s="109"/>
      <c r="HKT712" s="109"/>
      <c r="HKU712" s="109"/>
      <c r="HKV712" s="109"/>
      <c r="HKW712" s="109"/>
      <c r="HKX712" s="109"/>
      <c r="HKY712" s="109"/>
      <c r="HKZ712" s="109"/>
      <c r="HLA712" s="109"/>
      <c r="HLB712" s="109"/>
      <c r="HLC712" s="109"/>
      <c r="HLD712" s="109"/>
      <c r="HLE712" s="109"/>
      <c r="HLF712" s="109"/>
      <c r="HLG712" s="109"/>
      <c r="HLH712" s="109"/>
      <c r="HLI712" s="109"/>
      <c r="HLJ712" s="109"/>
      <c r="HLK712" s="109"/>
      <c r="HLL712" s="109"/>
      <c r="HLM712" s="109"/>
      <c r="HLN712" s="109"/>
      <c r="HLO712" s="109"/>
      <c r="HLP712" s="109"/>
      <c r="HLQ712" s="109"/>
      <c r="HLR712" s="109"/>
      <c r="HLS712" s="109"/>
      <c r="HLT712" s="109"/>
      <c r="HLU712" s="109"/>
      <c r="HLV712" s="109"/>
      <c r="HLW712" s="109"/>
      <c r="HLX712" s="109"/>
      <c r="HLY712" s="109"/>
      <c r="HLZ712" s="109"/>
      <c r="HMA712" s="109"/>
      <c r="HMB712" s="109"/>
      <c r="HMC712" s="109"/>
      <c r="HMD712" s="109"/>
      <c r="HME712" s="109"/>
      <c r="HMF712" s="109"/>
      <c r="HMG712" s="109"/>
      <c r="HMH712" s="109"/>
      <c r="HMI712" s="109"/>
      <c r="HMJ712" s="109"/>
      <c r="HMK712" s="109"/>
      <c r="HML712" s="109"/>
      <c r="HMM712" s="109"/>
      <c r="HMN712" s="109"/>
      <c r="HMO712" s="109"/>
      <c r="HMP712" s="109"/>
      <c r="HMQ712" s="109"/>
      <c r="HMR712" s="109"/>
      <c r="HMS712" s="109"/>
      <c r="HMT712" s="109"/>
      <c r="HMU712" s="109"/>
      <c r="HMV712" s="109"/>
      <c r="HMW712" s="109"/>
      <c r="HMX712" s="109"/>
      <c r="HMY712" s="109"/>
      <c r="HMZ712" s="109"/>
      <c r="HNA712" s="109"/>
      <c r="HNB712" s="109"/>
      <c r="HNC712" s="109"/>
      <c r="HND712" s="109"/>
      <c r="HNE712" s="109"/>
      <c r="HNF712" s="109"/>
      <c r="HNG712" s="109"/>
      <c r="HNH712" s="109"/>
      <c r="HNI712" s="109"/>
      <c r="HNJ712" s="109"/>
      <c r="HNK712" s="109"/>
      <c r="HNL712" s="109"/>
      <c r="HNM712" s="109"/>
      <c r="HNN712" s="109"/>
      <c r="HNO712" s="109"/>
      <c r="HNP712" s="109"/>
      <c r="HNQ712" s="109"/>
      <c r="HNR712" s="109"/>
      <c r="HNS712" s="109"/>
      <c r="HNT712" s="109"/>
      <c r="HNU712" s="109"/>
      <c r="HNV712" s="109"/>
      <c r="HNW712" s="109"/>
      <c r="HNX712" s="109"/>
      <c r="HNY712" s="109"/>
      <c r="HNZ712" s="109"/>
      <c r="HOA712" s="109"/>
      <c r="HOB712" s="109"/>
      <c r="HOC712" s="109"/>
      <c r="HOD712" s="109"/>
      <c r="HOE712" s="109"/>
      <c r="HOF712" s="109"/>
      <c r="HOG712" s="109"/>
      <c r="HOH712" s="109"/>
      <c r="HOI712" s="109"/>
      <c r="HOJ712" s="109"/>
      <c r="HOK712" s="109"/>
      <c r="HOL712" s="109"/>
      <c r="HOM712" s="109"/>
      <c r="HON712" s="109"/>
      <c r="HOO712" s="109"/>
      <c r="HOP712" s="109"/>
      <c r="HOQ712" s="109"/>
      <c r="HOR712" s="109"/>
      <c r="HOS712" s="109"/>
      <c r="HOT712" s="109"/>
      <c r="HOU712" s="109"/>
      <c r="HOV712" s="109"/>
      <c r="HOW712" s="109"/>
      <c r="HOX712" s="109"/>
      <c r="HOY712" s="109"/>
      <c r="HOZ712" s="109"/>
      <c r="HPA712" s="109"/>
      <c r="HPB712" s="109"/>
      <c r="HPC712" s="109"/>
      <c r="HPD712" s="109"/>
      <c r="HPE712" s="109"/>
      <c r="HPF712" s="109"/>
      <c r="HPG712" s="109"/>
      <c r="HPH712" s="109"/>
      <c r="HPI712" s="109"/>
      <c r="HPJ712" s="109"/>
      <c r="HPK712" s="109"/>
      <c r="HPL712" s="109"/>
      <c r="HPM712" s="109"/>
      <c r="HPN712" s="109"/>
      <c r="HPO712" s="109"/>
      <c r="HPP712" s="109"/>
      <c r="HPQ712" s="109"/>
      <c r="HPR712" s="109"/>
      <c r="HPS712" s="109"/>
      <c r="HPT712" s="109"/>
      <c r="HPU712" s="109"/>
      <c r="HPV712" s="109"/>
      <c r="HPW712" s="109"/>
      <c r="HPX712" s="109"/>
      <c r="HPY712" s="109"/>
      <c r="HPZ712" s="109"/>
      <c r="HQA712" s="109"/>
      <c r="HQB712" s="109"/>
      <c r="HQC712" s="109"/>
      <c r="HQD712" s="109"/>
      <c r="HQE712" s="109"/>
      <c r="HQF712" s="109"/>
      <c r="HQG712" s="109"/>
      <c r="HQH712" s="109"/>
      <c r="HQI712" s="109"/>
      <c r="HQJ712" s="109"/>
      <c r="HQK712" s="109"/>
      <c r="HQL712" s="109"/>
      <c r="HQM712" s="109"/>
      <c r="HQN712" s="109"/>
      <c r="HQO712" s="109"/>
      <c r="HQP712" s="109"/>
      <c r="HQQ712" s="109"/>
      <c r="HQR712" s="109"/>
      <c r="HQS712" s="109"/>
      <c r="HQT712" s="109"/>
      <c r="HQU712" s="109"/>
      <c r="HQV712" s="109"/>
      <c r="HQW712" s="109"/>
      <c r="HQX712" s="109"/>
      <c r="HQY712" s="109"/>
      <c r="HQZ712" s="109"/>
      <c r="HRA712" s="109"/>
      <c r="HRB712" s="109"/>
      <c r="HRC712" s="109"/>
      <c r="HRD712" s="109"/>
      <c r="HRE712" s="109"/>
      <c r="HRF712" s="109"/>
      <c r="HRG712" s="109"/>
      <c r="HRH712" s="109"/>
      <c r="HRI712" s="109"/>
      <c r="HRJ712" s="109"/>
      <c r="HRK712" s="109"/>
      <c r="HRL712" s="109"/>
      <c r="HRM712" s="109"/>
      <c r="HRN712" s="109"/>
      <c r="HRO712" s="109"/>
      <c r="HRP712" s="109"/>
      <c r="HRQ712" s="109"/>
      <c r="HRR712" s="109"/>
      <c r="HRS712" s="109"/>
      <c r="HRT712" s="109"/>
      <c r="HRU712" s="109"/>
      <c r="HRV712" s="109"/>
      <c r="HRW712" s="109"/>
      <c r="HRX712" s="109"/>
      <c r="HRY712" s="109"/>
      <c r="HRZ712" s="109"/>
      <c r="HSA712" s="109"/>
      <c r="HSB712" s="109"/>
      <c r="HSC712" s="109"/>
      <c r="HSD712" s="109"/>
      <c r="HSE712" s="109"/>
      <c r="HSF712" s="109"/>
      <c r="HSG712" s="109"/>
      <c r="HSH712" s="109"/>
      <c r="HSI712" s="109"/>
      <c r="HSJ712" s="109"/>
      <c r="HSK712" s="109"/>
      <c r="HSL712" s="109"/>
      <c r="HSM712" s="109"/>
      <c r="HSN712" s="109"/>
      <c r="HSO712" s="109"/>
      <c r="HSP712" s="109"/>
      <c r="HSQ712" s="109"/>
      <c r="HSR712" s="109"/>
      <c r="HSS712" s="109"/>
      <c r="HST712" s="109"/>
      <c r="HSU712" s="109"/>
      <c r="HSV712" s="109"/>
      <c r="HSW712" s="109"/>
      <c r="HSX712" s="109"/>
      <c r="HSY712" s="109"/>
      <c r="HSZ712" s="109"/>
      <c r="HTA712" s="109"/>
      <c r="HTB712" s="109"/>
      <c r="HTC712" s="109"/>
      <c r="HTD712" s="109"/>
      <c r="HTE712" s="109"/>
      <c r="HTF712" s="109"/>
      <c r="HTG712" s="109"/>
      <c r="HTH712" s="109"/>
      <c r="HTI712" s="109"/>
      <c r="HTJ712" s="109"/>
      <c r="HTK712" s="109"/>
      <c r="HTL712" s="109"/>
      <c r="HTM712" s="109"/>
      <c r="HTN712" s="109"/>
      <c r="HTO712" s="109"/>
      <c r="HTP712" s="109"/>
      <c r="HTQ712" s="109"/>
      <c r="HTR712" s="109"/>
      <c r="HTS712" s="109"/>
      <c r="HTT712" s="109"/>
      <c r="HTU712" s="109"/>
      <c r="HTV712" s="109"/>
      <c r="HTW712" s="109"/>
      <c r="HTX712" s="109"/>
      <c r="HTY712" s="109"/>
      <c r="HTZ712" s="109"/>
      <c r="HUA712" s="109"/>
      <c r="HUB712" s="109"/>
      <c r="HUC712" s="109"/>
      <c r="HUD712" s="109"/>
      <c r="HUE712" s="109"/>
      <c r="HUF712" s="109"/>
      <c r="HUG712" s="109"/>
      <c r="HUH712" s="109"/>
      <c r="HUI712" s="109"/>
      <c r="HUJ712" s="109"/>
      <c r="HUK712" s="109"/>
      <c r="HUL712" s="109"/>
      <c r="HUM712" s="109"/>
      <c r="HUN712" s="109"/>
      <c r="HUO712" s="109"/>
      <c r="HUP712" s="109"/>
      <c r="HUQ712" s="109"/>
      <c r="HUR712" s="109"/>
      <c r="HUS712" s="109"/>
      <c r="HUT712" s="109"/>
      <c r="HUU712" s="109"/>
      <c r="HUV712" s="109"/>
      <c r="HUW712" s="109"/>
      <c r="HUX712" s="109"/>
      <c r="HUY712" s="109"/>
      <c r="HUZ712" s="109"/>
      <c r="HVA712" s="109"/>
      <c r="HVB712" s="109"/>
      <c r="HVC712" s="109"/>
      <c r="HVD712" s="109"/>
      <c r="HVE712" s="109"/>
      <c r="HVF712" s="109"/>
      <c r="HVG712" s="109"/>
      <c r="HVH712" s="109"/>
      <c r="HVI712" s="109"/>
      <c r="HVJ712" s="109"/>
      <c r="HVK712" s="109"/>
      <c r="HVL712" s="109"/>
      <c r="HVM712" s="109"/>
      <c r="HVN712" s="109"/>
      <c r="HVO712" s="109"/>
      <c r="HVP712" s="109"/>
      <c r="HVQ712" s="109"/>
      <c r="HVR712" s="109"/>
      <c r="HVS712" s="109"/>
      <c r="HVT712" s="109"/>
      <c r="HVU712" s="109"/>
      <c r="HVV712" s="109"/>
      <c r="HVW712" s="109"/>
      <c r="HVX712" s="109"/>
      <c r="HVY712" s="109"/>
      <c r="HVZ712" s="109"/>
      <c r="HWA712" s="109"/>
      <c r="HWB712" s="109"/>
      <c r="HWC712" s="109"/>
      <c r="HWD712" s="109"/>
      <c r="HWE712" s="109"/>
      <c r="HWF712" s="109"/>
      <c r="HWG712" s="109"/>
      <c r="HWH712" s="109"/>
      <c r="HWI712" s="109"/>
      <c r="HWJ712" s="109"/>
      <c r="HWK712" s="109"/>
      <c r="HWL712" s="109"/>
      <c r="HWM712" s="109"/>
      <c r="HWN712" s="109"/>
      <c r="HWO712" s="109"/>
      <c r="HWP712" s="109"/>
      <c r="HWQ712" s="109"/>
      <c r="HWR712" s="109"/>
      <c r="HWS712" s="109"/>
      <c r="HWT712" s="109"/>
      <c r="HWU712" s="109"/>
      <c r="HWV712" s="109"/>
      <c r="HWW712" s="109"/>
      <c r="HWX712" s="109"/>
      <c r="HWY712" s="109"/>
      <c r="HWZ712" s="109"/>
      <c r="HXA712" s="109"/>
      <c r="HXB712" s="109"/>
      <c r="HXC712" s="109"/>
      <c r="HXD712" s="109"/>
      <c r="HXE712" s="109"/>
      <c r="HXF712" s="109"/>
      <c r="HXG712" s="109"/>
      <c r="HXH712" s="109"/>
      <c r="HXI712" s="109"/>
      <c r="HXJ712" s="109"/>
      <c r="HXK712" s="109"/>
      <c r="HXL712" s="109"/>
      <c r="HXM712" s="109"/>
      <c r="HXN712" s="109"/>
      <c r="HXO712" s="109"/>
      <c r="HXP712" s="109"/>
      <c r="HXQ712" s="109"/>
      <c r="HXR712" s="109"/>
      <c r="HXS712" s="109"/>
      <c r="HXT712" s="109"/>
      <c r="HXU712" s="109"/>
      <c r="HXV712" s="109"/>
      <c r="HXW712" s="109"/>
      <c r="HXX712" s="109"/>
      <c r="HXY712" s="109"/>
      <c r="HXZ712" s="109"/>
      <c r="HYA712" s="109"/>
      <c r="HYB712" s="109"/>
      <c r="HYC712" s="109"/>
      <c r="HYD712" s="109"/>
      <c r="HYE712" s="109"/>
      <c r="HYF712" s="109"/>
      <c r="HYG712" s="109"/>
      <c r="HYH712" s="109"/>
      <c r="HYI712" s="109"/>
      <c r="HYJ712" s="109"/>
      <c r="HYK712" s="109"/>
      <c r="HYL712" s="109"/>
      <c r="HYM712" s="109"/>
      <c r="HYN712" s="109"/>
      <c r="HYO712" s="109"/>
      <c r="HYP712" s="109"/>
      <c r="HYQ712" s="109"/>
      <c r="HYR712" s="109"/>
      <c r="HYS712" s="109"/>
      <c r="HYT712" s="109"/>
      <c r="HYU712" s="109"/>
      <c r="HYV712" s="109"/>
      <c r="HYW712" s="109"/>
      <c r="HYX712" s="109"/>
      <c r="HYY712" s="109"/>
      <c r="HYZ712" s="109"/>
      <c r="HZA712" s="109"/>
      <c r="HZB712" s="109"/>
      <c r="HZC712" s="109"/>
      <c r="HZD712" s="109"/>
      <c r="HZE712" s="109"/>
      <c r="HZF712" s="109"/>
      <c r="HZG712" s="109"/>
      <c r="HZH712" s="109"/>
      <c r="HZI712" s="109"/>
      <c r="HZJ712" s="109"/>
      <c r="HZK712" s="109"/>
      <c r="HZL712" s="109"/>
      <c r="HZM712" s="109"/>
      <c r="HZN712" s="109"/>
      <c r="HZO712" s="109"/>
      <c r="HZP712" s="109"/>
      <c r="HZQ712" s="109"/>
      <c r="HZR712" s="109"/>
      <c r="HZS712" s="109"/>
      <c r="HZT712" s="109"/>
      <c r="HZU712" s="109"/>
      <c r="HZV712" s="109"/>
      <c r="HZW712" s="109"/>
      <c r="HZX712" s="109"/>
      <c r="HZY712" s="109"/>
      <c r="HZZ712" s="109"/>
      <c r="IAA712" s="109"/>
      <c r="IAB712" s="109"/>
      <c r="IAC712" s="109"/>
      <c r="IAD712" s="109"/>
      <c r="IAE712" s="109"/>
      <c r="IAF712" s="109"/>
      <c r="IAG712" s="109"/>
      <c r="IAH712" s="109"/>
      <c r="IAI712" s="109"/>
      <c r="IAJ712" s="109"/>
      <c r="IAK712" s="109"/>
      <c r="IAL712" s="109"/>
      <c r="IAM712" s="109"/>
      <c r="IAN712" s="109"/>
      <c r="IAO712" s="109"/>
      <c r="IAP712" s="109"/>
      <c r="IAQ712" s="109"/>
      <c r="IAR712" s="109"/>
      <c r="IAS712" s="109"/>
      <c r="IAT712" s="109"/>
      <c r="IAU712" s="109"/>
      <c r="IAV712" s="109"/>
      <c r="IAW712" s="109"/>
      <c r="IAX712" s="109"/>
      <c r="IAY712" s="109"/>
      <c r="IAZ712" s="109"/>
      <c r="IBA712" s="109"/>
      <c r="IBB712" s="109"/>
      <c r="IBC712" s="109"/>
      <c r="IBD712" s="109"/>
      <c r="IBE712" s="109"/>
      <c r="IBF712" s="109"/>
      <c r="IBG712" s="109"/>
      <c r="IBH712" s="109"/>
      <c r="IBI712" s="109"/>
      <c r="IBJ712" s="109"/>
      <c r="IBK712" s="109"/>
      <c r="IBL712" s="109"/>
      <c r="IBM712" s="109"/>
      <c r="IBN712" s="109"/>
      <c r="IBO712" s="109"/>
      <c r="IBP712" s="109"/>
      <c r="IBQ712" s="109"/>
      <c r="IBR712" s="109"/>
      <c r="IBS712" s="109"/>
      <c r="IBT712" s="109"/>
      <c r="IBU712" s="109"/>
      <c r="IBV712" s="109"/>
      <c r="IBW712" s="109"/>
      <c r="IBX712" s="109"/>
      <c r="IBY712" s="109"/>
      <c r="IBZ712" s="109"/>
      <c r="ICA712" s="109"/>
      <c r="ICB712" s="109"/>
      <c r="ICC712" s="109"/>
      <c r="ICD712" s="109"/>
      <c r="ICE712" s="109"/>
      <c r="ICF712" s="109"/>
      <c r="ICG712" s="109"/>
      <c r="ICH712" s="109"/>
      <c r="ICI712" s="109"/>
      <c r="ICJ712" s="109"/>
      <c r="ICK712" s="109"/>
      <c r="ICL712" s="109"/>
      <c r="ICM712" s="109"/>
      <c r="ICN712" s="109"/>
      <c r="ICO712" s="109"/>
      <c r="ICP712" s="109"/>
      <c r="ICQ712" s="109"/>
      <c r="ICR712" s="109"/>
      <c r="ICS712" s="109"/>
      <c r="ICT712" s="109"/>
      <c r="ICU712" s="109"/>
      <c r="ICV712" s="109"/>
      <c r="ICW712" s="109"/>
      <c r="ICX712" s="109"/>
      <c r="ICY712" s="109"/>
      <c r="ICZ712" s="109"/>
      <c r="IDA712" s="109"/>
      <c r="IDB712" s="109"/>
      <c r="IDC712" s="109"/>
      <c r="IDD712" s="109"/>
      <c r="IDE712" s="109"/>
      <c r="IDF712" s="109"/>
      <c r="IDG712" s="109"/>
      <c r="IDH712" s="109"/>
      <c r="IDI712" s="109"/>
      <c r="IDJ712" s="109"/>
      <c r="IDK712" s="109"/>
      <c r="IDL712" s="109"/>
      <c r="IDM712" s="109"/>
      <c r="IDN712" s="109"/>
      <c r="IDO712" s="109"/>
      <c r="IDP712" s="109"/>
      <c r="IDQ712" s="109"/>
      <c r="IDR712" s="109"/>
      <c r="IDS712" s="109"/>
      <c r="IDT712" s="109"/>
      <c r="IDU712" s="109"/>
      <c r="IDV712" s="109"/>
      <c r="IDW712" s="109"/>
      <c r="IDX712" s="109"/>
      <c r="IDY712" s="109"/>
      <c r="IDZ712" s="109"/>
      <c r="IEA712" s="109"/>
      <c r="IEB712" s="109"/>
      <c r="IEC712" s="109"/>
      <c r="IED712" s="109"/>
      <c r="IEE712" s="109"/>
      <c r="IEF712" s="109"/>
      <c r="IEG712" s="109"/>
      <c r="IEH712" s="109"/>
      <c r="IEI712" s="109"/>
      <c r="IEJ712" s="109"/>
      <c r="IEK712" s="109"/>
      <c r="IEL712" s="109"/>
      <c r="IEM712" s="109"/>
      <c r="IEN712" s="109"/>
      <c r="IEO712" s="109"/>
      <c r="IEP712" s="109"/>
      <c r="IEQ712" s="109"/>
      <c r="IER712" s="109"/>
      <c r="IES712" s="109"/>
      <c r="IET712" s="109"/>
      <c r="IEU712" s="109"/>
      <c r="IEV712" s="109"/>
      <c r="IEW712" s="109"/>
      <c r="IEX712" s="109"/>
      <c r="IEY712" s="109"/>
      <c r="IEZ712" s="109"/>
      <c r="IFA712" s="109"/>
      <c r="IFB712" s="109"/>
      <c r="IFC712" s="109"/>
      <c r="IFD712" s="109"/>
      <c r="IFE712" s="109"/>
      <c r="IFF712" s="109"/>
      <c r="IFG712" s="109"/>
      <c r="IFH712" s="109"/>
      <c r="IFI712" s="109"/>
      <c r="IFJ712" s="109"/>
      <c r="IFK712" s="109"/>
      <c r="IFL712" s="109"/>
      <c r="IFM712" s="109"/>
      <c r="IFN712" s="109"/>
      <c r="IFO712" s="109"/>
      <c r="IFP712" s="109"/>
      <c r="IFQ712" s="109"/>
      <c r="IFR712" s="109"/>
      <c r="IFS712" s="109"/>
      <c r="IFT712" s="109"/>
      <c r="IFU712" s="109"/>
      <c r="IFV712" s="109"/>
      <c r="IFW712" s="109"/>
      <c r="IFX712" s="109"/>
      <c r="IFY712" s="109"/>
      <c r="IFZ712" s="109"/>
      <c r="IGA712" s="109"/>
      <c r="IGB712" s="109"/>
      <c r="IGC712" s="109"/>
      <c r="IGD712" s="109"/>
      <c r="IGE712" s="109"/>
      <c r="IGF712" s="109"/>
      <c r="IGG712" s="109"/>
      <c r="IGH712" s="109"/>
      <c r="IGI712" s="109"/>
      <c r="IGJ712" s="109"/>
      <c r="IGK712" s="109"/>
      <c r="IGL712" s="109"/>
      <c r="IGM712" s="109"/>
      <c r="IGN712" s="109"/>
      <c r="IGO712" s="109"/>
      <c r="IGP712" s="109"/>
      <c r="IGQ712" s="109"/>
      <c r="IGR712" s="109"/>
      <c r="IGS712" s="109"/>
      <c r="IGT712" s="109"/>
      <c r="IGU712" s="109"/>
      <c r="IGV712" s="109"/>
      <c r="IGW712" s="109"/>
      <c r="IGX712" s="109"/>
      <c r="IGY712" s="109"/>
      <c r="IGZ712" s="109"/>
      <c r="IHA712" s="109"/>
      <c r="IHB712" s="109"/>
      <c r="IHC712" s="109"/>
      <c r="IHD712" s="109"/>
      <c r="IHE712" s="109"/>
      <c r="IHF712" s="109"/>
      <c r="IHG712" s="109"/>
      <c r="IHH712" s="109"/>
      <c r="IHI712" s="109"/>
      <c r="IHJ712" s="109"/>
      <c r="IHK712" s="109"/>
      <c r="IHL712" s="109"/>
      <c r="IHM712" s="109"/>
      <c r="IHN712" s="109"/>
      <c r="IHO712" s="109"/>
      <c r="IHP712" s="109"/>
      <c r="IHQ712" s="109"/>
      <c r="IHR712" s="109"/>
      <c r="IHS712" s="109"/>
      <c r="IHT712" s="109"/>
      <c r="IHU712" s="109"/>
      <c r="IHV712" s="109"/>
      <c r="IHW712" s="109"/>
      <c r="IHX712" s="109"/>
      <c r="IHY712" s="109"/>
      <c r="IHZ712" s="109"/>
      <c r="IIA712" s="109"/>
      <c r="IIB712" s="109"/>
      <c r="IIC712" s="109"/>
      <c r="IID712" s="109"/>
      <c r="IIE712" s="109"/>
      <c r="IIF712" s="109"/>
      <c r="IIG712" s="109"/>
      <c r="IIH712" s="109"/>
      <c r="III712" s="109"/>
      <c r="IIJ712" s="109"/>
      <c r="IIK712" s="109"/>
      <c r="IIL712" s="109"/>
      <c r="IIM712" s="109"/>
      <c r="IIN712" s="109"/>
      <c r="IIO712" s="109"/>
      <c r="IIP712" s="109"/>
      <c r="IIQ712" s="109"/>
      <c r="IIR712" s="109"/>
      <c r="IIS712" s="109"/>
      <c r="IIT712" s="109"/>
      <c r="IIU712" s="109"/>
      <c r="IIV712" s="109"/>
      <c r="IIW712" s="109"/>
      <c r="IIX712" s="109"/>
      <c r="IIY712" s="109"/>
      <c r="IIZ712" s="109"/>
      <c r="IJA712" s="109"/>
      <c r="IJB712" s="109"/>
      <c r="IJC712" s="109"/>
      <c r="IJD712" s="109"/>
      <c r="IJE712" s="109"/>
      <c r="IJF712" s="109"/>
      <c r="IJG712" s="109"/>
      <c r="IJH712" s="109"/>
      <c r="IJI712" s="109"/>
      <c r="IJJ712" s="109"/>
      <c r="IJK712" s="109"/>
      <c r="IJL712" s="109"/>
      <c r="IJM712" s="109"/>
      <c r="IJN712" s="109"/>
      <c r="IJO712" s="109"/>
      <c r="IJP712" s="109"/>
      <c r="IJQ712" s="109"/>
      <c r="IJR712" s="109"/>
      <c r="IJS712" s="109"/>
      <c r="IJT712" s="109"/>
      <c r="IJU712" s="109"/>
      <c r="IJV712" s="109"/>
      <c r="IJW712" s="109"/>
      <c r="IJX712" s="109"/>
      <c r="IJY712" s="109"/>
      <c r="IJZ712" s="109"/>
      <c r="IKA712" s="109"/>
      <c r="IKB712" s="109"/>
      <c r="IKC712" s="109"/>
      <c r="IKD712" s="109"/>
      <c r="IKE712" s="109"/>
      <c r="IKF712" s="109"/>
      <c r="IKG712" s="109"/>
      <c r="IKH712" s="109"/>
      <c r="IKI712" s="109"/>
      <c r="IKJ712" s="109"/>
      <c r="IKK712" s="109"/>
      <c r="IKL712" s="109"/>
      <c r="IKM712" s="109"/>
      <c r="IKN712" s="109"/>
      <c r="IKO712" s="109"/>
      <c r="IKP712" s="109"/>
      <c r="IKQ712" s="109"/>
      <c r="IKR712" s="109"/>
      <c r="IKS712" s="109"/>
      <c r="IKT712" s="109"/>
      <c r="IKU712" s="109"/>
      <c r="IKV712" s="109"/>
      <c r="IKW712" s="109"/>
      <c r="IKX712" s="109"/>
      <c r="IKY712" s="109"/>
      <c r="IKZ712" s="109"/>
      <c r="ILA712" s="109"/>
      <c r="ILB712" s="109"/>
      <c r="ILC712" s="109"/>
      <c r="ILD712" s="109"/>
      <c r="ILE712" s="109"/>
      <c r="ILF712" s="109"/>
      <c r="ILG712" s="109"/>
      <c r="ILH712" s="109"/>
      <c r="ILI712" s="109"/>
      <c r="ILJ712" s="109"/>
      <c r="ILK712" s="109"/>
      <c r="ILL712" s="109"/>
      <c r="ILM712" s="109"/>
      <c r="ILN712" s="109"/>
      <c r="ILO712" s="109"/>
      <c r="ILP712" s="109"/>
      <c r="ILQ712" s="109"/>
      <c r="ILR712" s="109"/>
      <c r="ILS712" s="109"/>
      <c r="ILT712" s="109"/>
      <c r="ILU712" s="109"/>
      <c r="ILV712" s="109"/>
      <c r="ILW712" s="109"/>
      <c r="ILX712" s="109"/>
      <c r="ILY712" s="109"/>
      <c r="ILZ712" s="109"/>
      <c r="IMA712" s="109"/>
      <c r="IMB712" s="109"/>
      <c r="IMC712" s="109"/>
      <c r="IMD712" s="109"/>
      <c r="IME712" s="109"/>
      <c r="IMF712" s="109"/>
      <c r="IMG712" s="109"/>
      <c r="IMH712" s="109"/>
      <c r="IMI712" s="109"/>
      <c r="IMJ712" s="109"/>
      <c r="IMK712" s="109"/>
      <c r="IML712" s="109"/>
      <c r="IMM712" s="109"/>
      <c r="IMN712" s="109"/>
      <c r="IMO712" s="109"/>
      <c r="IMP712" s="109"/>
      <c r="IMQ712" s="109"/>
      <c r="IMR712" s="109"/>
      <c r="IMS712" s="109"/>
      <c r="IMT712" s="109"/>
      <c r="IMU712" s="109"/>
      <c r="IMV712" s="109"/>
      <c r="IMW712" s="109"/>
      <c r="IMX712" s="109"/>
      <c r="IMY712" s="109"/>
      <c r="IMZ712" s="109"/>
      <c r="INA712" s="109"/>
      <c r="INB712" s="109"/>
      <c r="INC712" s="109"/>
      <c r="IND712" s="109"/>
      <c r="INE712" s="109"/>
      <c r="INF712" s="109"/>
      <c r="ING712" s="109"/>
      <c r="INH712" s="109"/>
      <c r="INI712" s="109"/>
      <c r="INJ712" s="109"/>
      <c r="INK712" s="109"/>
      <c r="INL712" s="109"/>
      <c r="INM712" s="109"/>
      <c r="INN712" s="109"/>
      <c r="INO712" s="109"/>
      <c r="INP712" s="109"/>
      <c r="INQ712" s="109"/>
      <c r="INR712" s="109"/>
      <c r="INS712" s="109"/>
      <c r="INT712" s="109"/>
      <c r="INU712" s="109"/>
      <c r="INV712" s="109"/>
      <c r="INW712" s="109"/>
      <c r="INX712" s="109"/>
      <c r="INY712" s="109"/>
      <c r="INZ712" s="109"/>
      <c r="IOA712" s="109"/>
      <c r="IOB712" s="109"/>
      <c r="IOC712" s="109"/>
      <c r="IOD712" s="109"/>
      <c r="IOE712" s="109"/>
      <c r="IOF712" s="109"/>
      <c r="IOG712" s="109"/>
      <c r="IOH712" s="109"/>
      <c r="IOI712" s="109"/>
      <c r="IOJ712" s="109"/>
      <c r="IOK712" s="109"/>
      <c r="IOL712" s="109"/>
      <c r="IOM712" s="109"/>
      <c r="ION712" s="109"/>
      <c r="IOO712" s="109"/>
      <c r="IOP712" s="109"/>
      <c r="IOQ712" s="109"/>
      <c r="IOR712" s="109"/>
      <c r="IOS712" s="109"/>
      <c r="IOT712" s="109"/>
      <c r="IOU712" s="109"/>
      <c r="IOV712" s="109"/>
      <c r="IOW712" s="109"/>
      <c r="IOX712" s="109"/>
      <c r="IOY712" s="109"/>
      <c r="IOZ712" s="109"/>
      <c r="IPA712" s="109"/>
      <c r="IPB712" s="109"/>
      <c r="IPC712" s="109"/>
      <c r="IPD712" s="109"/>
      <c r="IPE712" s="109"/>
      <c r="IPF712" s="109"/>
      <c r="IPG712" s="109"/>
      <c r="IPH712" s="109"/>
      <c r="IPI712" s="109"/>
      <c r="IPJ712" s="109"/>
      <c r="IPK712" s="109"/>
      <c r="IPL712" s="109"/>
      <c r="IPM712" s="109"/>
      <c r="IPN712" s="109"/>
      <c r="IPO712" s="109"/>
      <c r="IPP712" s="109"/>
      <c r="IPQ712" s="109"/>
      <c r="IPR712" s="109"/>
      <c r="IPS712" s="109"/>
      <c r="IPT712" s="109"/>
      <c r="IPU712" s="109"/>
      <c r="IPV712" s="109"/>
      <c r="IPW712" s="109"/>
      <c r="IPX712" s="109"/>
      <c r="IPY712" s="109"/>
      <c r="IPZ712" s="109"/>
      <c r="IQA712" s="109"/>
      <c r="IQB712" s="109"/>
      <c r="IQC712" s="109"/>
      <c r="IQD712" s="109"/>
      <c r="IQE712" s="109"/>
      <c r="IQF712" s="109"/>
      <c r="IQG712" s="109"/>
      <c r="IQH712" s="109"/>
      <c r="IQI712" s="109"/>
      <c r="IQJ712" s="109"/>
      <c r="IQK712" s="109"/>
      <c r="IQL712" s="109"/>
      <c r="IQM712" s="109"/>
      <c r="IQN712" s="109"/>
      <c r="IQO712" s="109"/>
      <c r="IQP712" s="109"/>
      <c r="IQQ712" s="109"/>
      <c r="IQR712" s="109"/>
      <c r="IQS712" s="109"/>
      <c r="IQT712" s="109"/>
      <c r="IQU712" s="109"/>
      <c r="IQV712" s="109"/>
      <c r="IQW712" s="109"/>
      <c r="IQX712" s="109"/>
      <c r="IQY712" s="109"/>
      <c r="IQZ712" s="109"/>
      <c r="IRA712" s="109"/>
      <c r="IRB712" s="109"/>
      <c r="IRC712" s="109"/>
      <c r="IRD712" s="109"/>
      <c r="IRE712" s="109"/>
      <c r="IRF712" s="109"/>
      <c r="IRG712" s="109"/>
      <c r="IRH712" s="109"/>
      <c r="IRI712" s="109"/>
      <c r="IRJ712" s="109"/>
      <c r="IRK712" s="109"/>
      <c r="IRL712" s="109"/>
      <c r="IRM712" s="109"/>
      <c r="IRN712" s="109"/>
      <c r="IRO712" s="109"/>
      <c r="IRP712" s="109"/>
      <c r="IRQ712" s="109"/>
      <c r="IRR712" s="109"/>
      <c r="IRS712" s="109"/>
      <c r="IRT712" s="109"/>
      <c r="IRU712" s="109"/>
      <c r="IRV712" s="109"/>
      <c r="IRW712" s="109"/>
      <c r="IRX712" s="109"/>
      <c r="IRY712" s="109"/>
      <c r="IRZ712" s="109"/>
      <c r="ISA712" s="109"/>
      <c r="ISB712" s="109"/>
      <c r="ISC712" s="109"/>
      <c r="ISD712" s="109"/>
      <c r="ISE712" s="109"/>
      <c r="ISF712" s="109"/>
      <c r="ISG712" s="109"/>
      <c r="ISH712" s="109"/>
      <c r="ISI712" s="109"/>
      <c r="ISJ712" s="109"/>
      <c r="ISK712" s="109"/>
      <c r="ISL712" s="109"/>
      <c r="ISM712" s="109"/>
      <c r="ISN712" s="109"/>
      <c r="ISO712" s="109"/>
      <c r="ISP712" s="109"/>
      <c r="ISQ712" s="109"/>
      <c r="ISR712" s="109"/>
      <c r="ISS712" s="109"/>
      <c r="IST712" s="109"/>
      <c r="ISU712" s="109"/>
      <c r="ISV712" s="109"/>
      <c r="ISW712" s="109"/>
      <c r="ISX712" s="109"/>
      <c r="ISY712" s="109"/>
      <c r="ISZ712" s="109"/>
      <c r="ITA712" s="109"/>
      <c r="ITB712" s="109"/>
      <c r="ITC712" s="109"/>
      <c r="ITD712" s="109"/>
      <c r="ITE712" s="109"/>
      <c r="ITF712" s="109"/>
      <c r="ITG712" s="109"/>
      <c r="ITH712" s="109"/>
      <c r="ITI712" s="109"/>
      <c r="ITJ712" s="109"/>
      <c r="ITK712" s="109"/>
      <c r="ITL712" s="109"/>
      <c r="ITM712" s="109"/>
      <c r="ITN712" s="109"/>
      <c r="ITO712" s="109"/>
      <c r="ITP712" s="109"/>
      <c r="ITQ712" s="109"/>
      <c r="ITR712" s="109"/>
      <c r="ITS712" s="109"/>
      <c r="ITT712" s="109"/>
      <c r="ITU712" s="109"/>
      <c r="ITV712" s="109"/>
      <c r="ITW712" s="109"/>
      <c r="ITX712" s="109"/>
      <c r="ITY712" s="109"/>
      <c r="ITZ712" s="109"/>
      <c r="IUA712" s="109"/>
      <c r="IUB712" s="109"/>
      <c r="IUC712" s="109"/>
      <c r="IUD712" s="109"/>
      <c r="IUE712" s="109"/>
      <c r="IUF712" s="109"/>
      <c r="IUG712" s="109"/>
      <c r="IUH712" s="109"/>
      <c r="IUI712" s="109"/>
      <c r="IUJ712" s="109"/>
      <c r="IUK712" s="109"/>
      <c r="IUL712" s="109"/>
      <c r="IUM712" s="109"/>
      <c r="IUN712" s="109"/>
      <c r="IUO712" s="109"/>
      <c r="IUP712" s="109"/>
      <c r="IUQ712" s="109"/>
      <c r="IUR712" s="109"/>
      <c r="IUS712" s="109"/>
      <c r="IUT712" s="109"/>
      <c r="IUU712" s="109"/>
      <c r="IUV712" s="109"/>
      <c r="IUW712" s="109"/>
      <c r="IUX712" s="109"/>
      <c r="IUY712" s="109"/>
      <c r="IUZ712" s="109"/>
      <c r="IVA712" s="109"/>
      <c r="IVB712" s="109"/>
      <c r="IVC712" s="109"/>
      <c r="IVD712" s="109"/>
      <c r="IVE712" s="109"/>
      <c r="IVF712" s="109"/>
      <c r="IVG712" s="109"/>
      <c r="IVH712" s="109"/>
      <c r="IVI712" s="109"/>
      <c r="IVJ712" s="109"/>
      <c r="IVK712" s="109"/>
      <c r="IVL712" s="109"/>
      <c r="IVM712" s="109"/>
      <c r="IVN712" s="109"/>
      <c r="IVO712" s="109"/>
      <c r="IVP712" s="109"/>
      <c r="IVQ712" s="109"/>
      <c r="IVR712" s="109"/>
      <c r="IVS712" s="109"/>
      <c r="IVT712" s="109"/>
      <c r="IVU712" s="109"/>
      <c r="IVV712" s="109"/>
      <c r="IVW712" s="109"/>
      <c r="IVX712" s="109"/>
      <c r="IVY712" s="109"/>
      <c r="IVZ712" s="109"/>
      <c r="IWA712" s="109"/>
      <c r="IWB712" s="109"/>
      <c r="IWC712" s="109"/>
      <c r="IWD712" s="109"/>
      <c r="IWE712" s="109"/>
      <c r="IWF712" s="109"/>
      <c r="IWG712" s="109"/>
      <c r="IWH712" s="109"/>
      <c r="IWI712" s="109"/>
      <c r="IWJ712" s="109"/>
      <c r="IWK712" s="109"/>
      <c r="IWL712" s="109"/>
      <c r="IWM712" s="109"/>
      <c r="IWN712" s="109"/>
      <c r="IWO712" s="109"/>
      <c r="IWP712" s="109"/>
      <c r="IWQ712" s="109"/>
      <c r="IWR712" s="109"/>
      <c r="IWS712" s="109"/>
      <c r="IWT712" s="109"/>
      <c r="IWU712" s="109"/>
      <c r="IWV712" s="109"/>
      <c r="IWW712" s="109"/>
      <c r="IWX712" s="109"/>
      <c r="IWY712" s="109"/>
      <c r="IWZ712" s="109"/>
      <c r="IXA712" s="109"/>
      <c r="IXB712" s="109"/>
      <c r="IXC712" s="109"/>
      <c r="IXD712" s="109"/>
      <c r="IXE712" s="109"/>
      <c r="IXF712" s="109"/>
      <c r="IXG712" s="109"/>
      <c r="IXH712" s="109"/>
      <c r="IXI712" s="109"/>
      <c r="IXJ712" s="109"/>
      <c r="IXK712" s="109"/>
      <c r="IXL712" s="109"/>
      <c r="IXM712" s="109"/>
      <c r="IXN712" s="109"/>
      <c r="IXO712" s="109"/>
      <c r="IXP712" s="109"/>
      <c r="IXQ712" s="109"/>
      <c r="IXR712" s="109"/>
      <c r="IXS712" s="109"/>
      <c r="IXT712" s="109"/>
      <c r="IXU712" s="109"/>
      <c r="IXV712" s="109"/>
      <c r="IXW712" s="109"/>
      <c r="IXX712" s="109"/>
      <c r="IXY712" s="109"/>
      <c r="IXZ712" s="109"/>
      <c r="IYA712" s="109"/>
      <c r="IYB712" s="109"/>
      <c r="IYC712" s="109"/>
      <c r="IYD712" s="109"/>
      <c r="IYE712" s="109"/>
      <c r="IYF712" s="109"/>
      <c r="IYG712" s="109"/>
      <c r="IYH712" s="109"/>
      <c r="IYI712" s="109"/>
      <c r="IYJ712" s="109"/>
      <c r="IYK712" s="109"/>
      <c r="IYL712" s="109"/>
      <c r="IYM712" s="109"/>
      <c r="IYN712" s="109"/>
      <c r="IYO712" s="109"/>
      <c r="IYP712" s="109"/>
      <c r="IYQ712" s="109"/>
      <c r="IYR712" s="109"/>
      <c r="IYS712" s="109"/>
      <c r="IYT712" s="109"/>
      <c r="IYU712" s="109"/>
      <c r="IYV712" s="109"/>
      <c r="IYW712" s="109"/>
      <c r="IYX712" s="109"/>
      <c r="IYY712" s="109"/>
      <c r="IYZ712" s="109"/>
      <c r="IZA712" s="109"/>
      <c r="IZB712" s="109"/>
      <c r="IZC712" s="109"/>
      <c r="IZD712" s="109"/>
      <c r="IZE712" s="109"/>
      <c r="IZF712" s="109"/>
      <c r="IZG712" s="109"/>
      <c r="IZH712" s="109"/>
      <c r="IZI712" s="109"/>
      <c r="IZJ712" s="109"/>
      <c r="IZK712" s="109"/>
      <c r="IZL712" s="109"/>
      <c r="IZM712" s="109"/>
      <c r="IZN712" s="109"/>
      <c r="IZO712" s="109"/>
      <c r="IZP712" s="109"/>
      <c r="IZQ712" s="109"/>
      <c r="IZR712" s="109"/>
      <c r="IZS712" s="109"/>
      <c r="IZT712" s="109"/>
      <c r="IZU712" s="109"/>
      <c r="IZV712" s="109"/>
      <c r="IZW712" s="109"/>
      <c r="IZX712" s="109"/>
      <c r="IZY712" s="109"/>
      <c r="IZZ712" s="109"/>
      <c r="JAA712" s="109"/>
      <c r="JAB712" s="109"/>
      <c r="JAC712" s="109"/>
      <c r="JAD712" s="109"/>
      <c r="JAE712" s="109"/>
      <c r="JAF712" s="109"/>
      <c r="JAG712" s="109"/>
      <c r="JAH712" s="109"/>
      <c r="JAI712" s="109"/>
      <c r="JAJ712" s="109"/>
      <c r="JAK712" s="109"/>
      <c r="JAL712" s="109"/>
      <c r="JAM712" s="109"/>
      <c r="JAN712" s="109"/>
      <c r="JAO712" s="109"/>
      <c r="JAP712" s="109"/>
      <c r="JAQ712" s="109"/>
      <c r="JAR712" s="109"/>
      <c r="JAS712" s="109"/>
      <c r="JAT712" s="109"/>
      <c r="JAU712" s="109"/>
      <c r="JAV712" s="109"/>
      <c r="JAW712" s="109"/>
      <c r="JAX712" s="109"/>
      <c r="JAY712" s="109"/>
      <c r="JAZ712" s="109"/>
      <c r="JBA712" s="109"/>
      <c r="JBB712" s="109"/>
      <c r="JBC712" s="109"/>
      <c r="JBD712" s="109"/>
      <c r="JBE712" s="109"/>
      <c r="JBF712" s="109"/>
      <c r="JBG712" s="109"/>
      <c r="JBH712" s="109"/>
      <c r="JBI712" s="109"/>
      <c r="JBJ712" s="109"/>
      <c r="JBK712" s="109"/>
      <c r="JBL712" s="109"/>
      <c r="JBM712" s="109"/>
      <c r="JBN712" s="109"/>
      <c r="JBO712" s="109"/>
      <c r="JBP712" s="109"/>
      <c r="JBQ712" s="109"/>
      <c r="JBR712" s="109"/>
      <c r="JBS712" s="109"/>
      <c r="JBT712" s="109"/>
      <c r="JBU712" s="109"/>
      <c r="JBV712" s="109"/>
      <c r="JBW712" s="109"/>
      <c r="JBX712" s="109"/>
      <c r="JBY712" s="109"/>
      <c r="JBZ712" s="109"/>
      <c r="JCA712" s="109"/>
      <c r="JCB712" s="109"/>
      <c r="JCC712" s="109"/>
      <c r="JCD712" s="109"/>
      <c r="JCE712" s="109"/>
      <c r="JCF712" s="109"/>
      <c r="JCG712" s="109"/>
      <c r="JCH712" s="109"/>
      <c r="JCI712" s="109"/>
      <c r="JCJ712" s="109"/>
      <c r="JCK712" s="109"/>
      <c r="JCL712" s="109"/>
      <c r="JCM712" s="109"/>
      <c r="JCN712" s="109"/>
      <c r="JCO712" s="109"/>
      <c r="JCP712" s="109"/>
      <c r="JCQ712" s="109"/>
      <c r="JCR712" s="109"/>
      <c r="JCS712" s="109"/>
      <c r="JCT712" s="109"/>
      <c r="JCU712" s="109"/>
      <c r="JCV712" s="109"/>
      <c r="JCW712" s="109"/>
      <c r="JCX712" s="109"/>
      <c r="JCY712" s="109"/>
      <c r="JCZ712" s="109"/>
      <c r="JDA712" s="109"/>
      <c r="JDB712" s="109"/>
      <c r="JDC712" s="109"/>
      <c r="JDD712" s="109"/>
      <c r="JDE712" s="109"/>
      <c r="JDF712" s="109"/>
      <c r="JDG712" s="109"/>
      <c r="JDH712" s="109"/>
      <c r="JDI712" s="109"/>
      <c r="JDJ712" s="109"/>
      <c r="JDK712" s="109"/>
      <c r="JDL712" s="109"/>
      <c r="JDM712" s="109"/>
      <c r="JDN712" s="109"/>
      <c r="JDO712" s="109"/>
      <c r="JDP712" s="109"/>
      <c r="JDQ712" s="109"/>
      <c r="JDR712" s="109"/>
      <c r="JDS712" s="109"/>
      <c r="JDT712" s="109"/>
      <c r="JDU712" s="109"/>
      <c r="JDV712" s="109"/>
      <c r="JDW712" s="109"/>
      <c r="JDX712" s="109"/>
      <c r="JDY712" s="109"/>
      <c r="JDZ712" s="109"/>
      <c r="JEA712" s="109"/>
      <c r="JEB712" s="109"/>
      <c r="JEC712" s="109"/>
      <c r="JED712" s="109"/>
      <c r="JEE712" s="109"/>
      <c r="JEF712" s="109"/>
      <c r="JEG712" s="109"/>
      <c r="JEH712" s="109"/>
      <c r="JEI712" s="109"/>
      <c r="JEJ712" s="109"/>
      <c r="JEK712" s="109"/>
      <c r="JEL712" s="109"/>
      <c r="JEM712" s="109"/>
      <c r="JEN712" s="109"/>
      <c r="JEO712" s="109"/>
      <c r="JEP712" s="109"/>
      <c r="JEQ712" s="109"/>
      <c r="JER712" s="109"/>
      <c r="JES712" s="109"/>
      <c r="JET712" s="109"/>
      <c r="JEU712" s="109"/>
      <c r="JEV712" s="109"/>
      <c r="JEW712" s="109"/>
      <c r="JEX712" s="109"/>
      <c r="JEY712" s="109"/>
      <c r="JEZ712" s="109"/>
      <c r="JFA712" s="109"/>
      <c r="JFB712" s="109"/>
      <c r="JFC712" s="109"/>
      <c r="JFD712" s="109"/>
      <c r="JFE712" s="109"/>
      <c r="JFF712" s="109"/>
      <c r="JFG712" s="109"/>
      <c r="JFH712" s="109"/>
      <c r="JFI712" s="109"/>
      <c r="JFJ712" s="109"/>
      <c r="JFK712" s="109"/>
      <c r="JFL712" s="109"/>
      <c r="JFM712" s="109"/>
      <c r="JFN712" s="109"/>
      <c r="JFO712" s="109"/>
      <c r="JFP712" s="109"/>
      <c r="JFQ712" s="109"/>
      <c r="JFR712" s="109"/>
      <c r="JFS712" s="109"/>
      <c r="JFT712" s="109"/>
      <c r="JFU712" s="109"/>
      <c r="JFV712" s="109"/>
      <c r="JFW712" s="109"/>
      <c r="JFX712" s="109"/>
      <c r="JFY712" s="109"/>
      <c r="JFZ712" s="109"/>
      <c r="JGA712" s="109"/>
      <c r="JGB712" s="109"/>
      <c r="JGC712" s="109"/>
      <c r="JGD712" s="109"/>
      <c r="JGE712" s="109"/>
      <c r="JGF712" s="109"/>
      <c r="JGG712" s="109"/>
      <c r="JGH712" s="109"/>
      <c r="JGI712" s="109"/>
      <c r="JGJ712" s="109"/>
      <c r="JGK712" s="109"/>
      <c r="JGL712" s="109"/>
      <c r="JGM712" s="109"/>
      <c r="JGN712" s="109"/>
      <c r="JGO712" s="109"/>
      <c r="JGP712" s="109"/>
      <c r="JGQ712" s="109"/>
      <c r="JGR712" s="109"/>
      <c r="JGS712" s="109"/>
      <c r="JGT712" s="109"/>
      <c r="JGU712" s="109"/>
      <c r="JGV712" s="109"/>
      <c r="JGW712" s="109"/>
      <c r="JGX712" s="109"/>
      <c r="JGY712" s="109"/>
      <c r="JGZ712" s="109"/>
      <c r="JHA712" s="109"/>
      <c r="JHB712" s="109"/>
      <c r="JHC712" s="109"/>
      <c r="JHD712" s="109"/>
      <c r="JHE712" s="109"/>
      <c r="JHF712" s="109"/>
      <c r="JHG712" s="109"/>
      <c r="JHH712" s="109"/>
      <c r="JHI712" s="109"/>
      <c r="JHJ712" s="109"/>
      <c r="JHK712" s="109"/>
      <c r="JHL712" s="109"/>
      <c r="JHM712" s="109"/>
      <c r="JHN712" s="109"/>
      <c r="JHO712" s="109"/>
      <c r="JHP712" s="109"/>
      <c r="JHQ712" s="109"/>
      <c r="JHR712" s="109"/>
      <c r="JHS712" s="109"/>
      <c r="JHT712" s="109"/>
      <c r="JHU712" s="109"/>
      <c r="JHV712" s="109"/>
      <c r="JHW712" s="109"/>
      <c r="JHX712" s="109"/>
      <c r="JHY712" s="109"/>
      <c r="JHZ712" s="109"/>
      <c r="JIA712" s="109"/>
      <c r="JIB712" s="109"/>
      <c r="JIC712" s="109"/>
      <c r="JID712" s="109"/>
      <c r="JIE712" s="109"/>
      <c r="JIF712" s="109"/>
      <c r="JIG712" s="109"/>
      <c r="JIH712" s="109"/>
      <c r="JII712" s="109"/>
      <c r="JIJ712" s="109"/>
      <c r="JIK712" s="109"/>
      <c r="JIL712" s="109"/>
      <c r="JIM712" s="109"/>
      <c r="JIN712" s="109"/>
      <c r="JIO712" s="109"/>
      <c r="JIP712" s="109"/>
      <c r="JIQ712" s="109"/>
      <c r="JIR712" s="109"/>
      <c r="JIS712" s="109"/>
      <c r="JIT712" s="109"/>
      <c r="JIU712" s="109"/>
      <c r="JIV712" s="109"/>
      <c r="JIW712" s="109"/>
      <c r="JIX712" s="109"/>
      <c r="JIY712" s="109"/>
      <c r="JIZ712" s="109"/>
      <c r="JJA712" s="109"/>
      <c r="JJB712" s="109"/>
      <c r="JJC712" s="109"/>
      <c r="JJD712" s="109"/>
      <c r="JJE712" s="109"/>
      <c r="JJF712" s="109"/>
      <c r="JJG712" s="109"/>
      <c r="JJH712" s="109"/>
      <c r="JJI712" s="109"/>
      <c r="JJJ712" s="109"/>
      <c r="JJK712" s="109"/>
      <c r="JJL712" s="109"/>
      <c r="JJM712" s="109"/>
      <c r="JJN712" s="109"/>
      <c r="JJO712" s="109"/>
      <c r="JJP712" s="109"/>
      <c r="JJQ712" s="109"/>
      <c r="JJR712" s="109"/>
      <c r="JJS712" s="109"/>
      <c r="JJT712" s="109"/>
      <c r="JJU712" s="109"/>
      <c r="JJV712" s="109"/>
      <c r="JJW712" s="109"/>
      <c r="JJX712" s="109"/>
      <c r="JJY712" s="109"/>
      <c r="JJZ712" s="109"/>
      <c r="JKA712" s="109"/>
      <c r="JKB712" s="109"/>
      <c r="JKC712" s="109"/>
      <c r="JKD712" s="109"/>
      <c r="JKE712" s="109"/>
      <c r="JKF712" s="109"/>
      <c r="JKG712" s="109"/>
      <c r="JKH712" s="109"/>
      <c r="JKI712" s="109"/>
      <c r="JKJ712" s="109"/>
      <c r="JKK712" s="109"/>
      <c r="JKL712" s="109"/>
      <c r="JKM712" s="109"/>
      <c r="JKN712" s="109"/>
      <c r="JKO712" s="109"/>
      <c r="JKP712" s="109"/>
      <c r="JKQ712" s="109"/>
      <c r="JKR712" s="109"/>
      <c r="JKS712" s="109"/>
      <c r="JKT712" s="109"/>
      <c r="JKU712" s="109"/>
      <c r="JKV712" s="109"/>
      <c r="JKW712" s="109"/>
      <c r="JKX712" s="109"/>
      <c r="JKY712" s="109"/>
      <c r="JKZ712" s="109"/>
      <c r="JLA712" s="109"/>
      <c r="JLB712" s="109"/>
      <c r="JLC712" s="109"/>
      <c r="JLD712" s="109"/>
      <c r="JLE712" s="109"/>
      <c r="JLF712" s="109"/>
      <c r="JLG712" s="109"/>
      <c r="JLH712" s="109"/>
      <c r="JLI712" s="109"/>
      <c r="JLJ712" s="109"/>
      <c r="JLK712" s="109"/>
      <c r="JLL712" s="109"/>
      <c r="JLM712" s="109"/>
      <c r="JLN712" s="109"/>
      <c r="JLO712" s="109"/>
      <c r="JLP712" s="109"/>
      <c r="JLQ712" s="109"/>
      <c r="JLR712" s="109"/>
      <c r="JLS712" s="109"/>
      <c r="JLT712" s="109"/>
      <c r="JLU712" s="109"/>
      <c r="JLV712" s="109"/>
      <c r="JLW712" s="109"/>
      <c r="JLX712" s="109"/>
      <c r="JLY712" s="109"/>
      <c r="JLZ712" s="109"/>
      <c r="JMA712" s="109"/>
      <c r="JMB712" s="109"/>
      <c r="JMC712" s="109"/>
      <c r="JMD712" s="109"/>
      <c r="JME712" s="109"/>
      <c r="JMF712" s="109"/>
      <c r="JMG712" s="109"/>
      <c r="JMH712" s="109"/>
      <c r="JMI712" s="109"/>
      <c r="JMJ712" s="109"/>
      <c r="JMK712" s="109"/>
      <c r="JML712" s="109"/>
      <c r="JMM712" s="109"/>
      <c r="JMN712" s="109"/>
      <c r="JMO712" s="109"/>
      <c r="JMP712" s="109"/>
      <c r="JMQ712" s="109"/>
      <c r="JMR712" s="109"/>
      <c r="JMS712" s="109"/>
      <c r="JMT712" s="109"/>
      <c r="JMU712" s="109"/>
      <c r="JMV712" s="109"/>
      <c r="JMW712" s="109"/>
      <c r="JMX712" s="109"/>
      <c r="JMY712" s="109"/>
      <c r="JMZ712" s="109"/>
      <c r="JNA712" s="109"/>
      <c r="JNB712" s="109"/>
      <c r="JNC712" s="109"/>
      <c r="JND712" s="109"/>
      <c r="JNE712" s="109"/>
      <c r="JNF712" s="109"/>
      <c r="JNG712" s="109"/>
      <c r="JNH712" s="109"/>
      <c r="JNI712" s="109"/>
      <c r="JNJ712" s="109"/>
      <c r="JNK712" s="109"/>
      <c r="JNL712" s="109"/>
      <c r="JNM712" s="109"/>
      <c r="JNN712" s="109"/>
      <c r="JNO712" s="109"/>
      <c r="JNP712" s="109"/>
      <c r="JNQ712" s="109"/>
      <c r="JNR712" s="109"/>
      <c r="JNS712" s="109"/>
      <c r="JNT712" s="109"/>
      <c r="JNU712" s="109"/>
      <c r="JNV712" s="109"/>
      <c r="JNW712" s="109"/>
      <c r="JNX712" s="109"/>
      <c r="JNY712" s="109"/>
      <c r="JNZ712" s="109"/>
      <c r="JOA712" s="109"/>
      <c r="JOB712" s="109"/>
      <c r="JOC712" s="109"/>
      <c r="JOD712" s="109"/>
      <c r="JOE712" s="109"/>
      <c r="JOF712" s="109"/>
      <c r="JOG712" s="109"/>
      <c r="JOH712" s="109"/>
      <c r="JOI712" s="109"/>
      <c r="JOJ712" s="109"/>
      <c r="JOK712" s="109"/>
      <c r="JOL712" s="109"/>
      <c r="JOM712" s="109"/>
      <c r="JON712" s="109"/>
      <c r="JOO712" s="109"/>
      <c r="JOP712" s="109"/>
      <c r="JOQ712" s="109"/>
      <c r="JOR712" s="109"/>
      <c r="JOS712" s="109"/>
      <c r="JOT712" s="109"/>
      <c r="JOU712" s="109"/>
      <c r="JOV712" s="109"/>
      <c r="JOW712" s="109"/>
      <c r="JOX712" s="109"/>
      <c r="JOY712" s="109"/>
      <c r="JOZ712" s="109"/>
      <c r="JPA712" s="109"/>
      <c r="JPB712" s="109"/>
      <c r="JPC712" s="109"/>
      <c r="JPD712" s="109"/>
      <c r="JPE712" s="109"/>
      <c r="JPF712" s="109"/>
      <c r="JPG712" s="109"/>
      <c r="JPH712" s="109"/>
      <c r="JPI712" s="109"/>
      <c r="JPJ712" s="109"/>
      <c r="JPK712" s="109"/>
      <c r="JPL712" s="109"/>
      <c r="JPM712" s="109"/>
      <c r="JPN712" s="109"/>
      <c r="JPO712" s="109"/>
      <c r="JPP712" s="109"/>
      <c r="JPQ712" s="109"/>
      <c r="JPR712" s="109"/>
      <c r="JPS712" s="109"/>
      <c r="JPT712" s="109"/>
      <c r="JPU712" s="109"/>
      <c r="JPV712" s="109"/>
      <c r="JPW712" s="109"/>
      <c r="JPX712" s="109"/>
      <c r="JPY712" s="109"/>
      <c r="JPZ712" s="109"/>
      <c r="JQA712" s="109"/>
      <c r="JQB712" s="109"/>
      <c r="JQC712" s="109"/>
      <c r="JQD712" s="109"/>
      <c r="JQE712" s="109"/>
      <c r="JQF712" s="109"/>
      <c r="JQG712" s="109"/>
      <c r="JQH712" s="109"/>
      <c r="JQI712" s="109"/>
      <c r="JQJ712" s="109"/>
      <c r="JQK712" s="109"/>
      <c r="JQL712" s="109"/>
      <c r="JQM712" s="109"/>
      <c r="JQN712" s="109"/>
      <c r="JQO712" s="109"/>
      <c r="JQP712" s="109"/>
      <c r="JQQ712" s="109"/>
      <c r="JQR712" s="109"/>
      <c r="JQS712" s="109"/>
      <c r="JQT712" s="109"/>
      <c r="JQU712" s="109"/>
      <c r="JQV712" s="109"/>
      <c r="JQW712" s="109"/>
      <c r="JQX712" s="109"/>
      <c r="JQY712" s="109"/>
      <c r="JQZ712" s="109"/>
      <c r="JRA712" s="109"/>
      <c r="JRB712" s="109"/>
      <c r="JRC712" s="109"/>
      <c r="JRD712" s="109"/>
      <c r="JRE712" s="109"/>
      <c r="JRF712" s="109"/>
      <c r="JRG712" s="109"/>
      <c r="JRH712" s="109"/>
      <c r="JRI712" s="109"/>
      <c r="JRJ712" s="109"/>
      <c r="JRK712" s="109"/>
      <c r="JRL712" s="109"/>
      <c r="JRM712" s="109"/>
      <c r="JRN712" s="109"/>
      <c r="JRO712" s="109"/>
      <c r="JRP712" s="109"/>
      <c r="JRQ712" s="109"/>
      <c r="JRR712" s="109"/>
      <c r="JRS712" s="109"/>
      <c r="JRT712" s="109"/>
      <c r="JRU712" s="109"/>
      <c r="JRV712" s="109"/>
      <c r="JRW712" s="109"/>
      <c r="JRX712" s="109"/>
      <c r="JRY712" s="109"/>
      <c r="JRZ712" s="109"/>
      <c r="JSA712" s="109"/>
      <c r="JSB712" s="109"/>
      <c r="JSC712" s="109"/>
      <c r="JSD712" s="109"/>
      <c r="JSE712" s="109"/>
      <c r="JSF712" s="109"/>
      <c r="JSG712" s="109"/>
      <c r="JSH712" s="109"/>
      <c r="JSI712" s="109"/>
      <c r="JSJ712" s="109"/>
      <c r="JSK712" s="109"/>
      <c r="JSL712" s="109"/>
      <c r="JSM712" s="109"/>
      <c r="JSN712" s="109"/>
      <c r="JSO712" s="109"/>
      <c r="JSP712" s="109"/>
      <c r="JSQ712" s="109"/>
      <c r="JSR712" s="109"/>
      <c r="JSS712" s="109"/>
      <c r="JST712" s="109"/>
      <c r="JSU712" s="109"/>
      <c r="JSV712" s="109"/>
      <c r="JSW712" s="109"/>
      <c r="JSX712" s="109"/>
      <c r="JSY712" s="109"/>
      <c r="JSZ712" s="109"/>
      <c r="JTA712" s="109"/>
      <c r="JTB712" s="109"/>
      <c r="JTC712" s="109"/>
      <c r="JTD712" s="109"/>
      <c r="JTE712" s="109"/>
      <c r="JTF712" s="109"/>
      <c r="JTG712" s="109"/>
      <c r="JTH712" s="109"/>
      <c r="JTI712" s="109"/>
      <c r="JTJ712" s="109"/>
      <c r="JTK712" s="109"/>
      <c r="JTL712" s="109"/>
      <c r="JTM712" s="109"/>
      <c r="JTN712" s="109"/>
      <c r="JTO712" s="109"/>
      <c r="JTP712" s="109"/>
      <c r="JTQ712" s="109"/>
      <c r="JTR712" s="109"/>
      <c r="JTS712" s="109"/>
      <c r="JTT712" s="109"/>
      <c r="JTU712" s="109"/>
      <c r="JTV712" s="109"/>
      <c r="JTW712" s="109"/>
      <c r="JTX712" s="109"/>
      <c r="JTY712" s="109"/>
      <c r="JTZ712" s="109"/>
      <c r="JUA712" s="109"/>
      <c r="JUB712" s="109"/>
      <c r="JUC712" s="109"/>
      <c r="JUD712" s="109"/>
      <c r="JUE712" s="109"/>
      <c r="JUF712" s="109"/>
      <c r="JUG712" s="109"/>
      <c r="JUH712" s="109"/>
      <c r="JUI712" s="109"/>
      <c r="JUJ712" s="109"/>
      <c r="JUK712" s="109"/>
      <c r="JUL712" s="109"/>
      <c r="JUM712" s="109"/>
      <c r="JUN712" s="109"/>
      <c r="JUO712" s="109"/>
      <c r="JUP712" s="109"/>
      <c r="JUQ712" s="109"/>
      <c r="JUR712" s="109"/>
      <c r="JUS712" s="109"/>
      <c r="JUT712" s="109"/>
      <c r="JUU712" s="109"/>
      <c r="JUV712" s="109"/>
      <c r="JUW712" s="109"/>
      <c r="JUX712" s="109"/>
      <c r="JUY712" s="109"/>
      <c r="JUZ712" s="109"/>
      <c r="JVA712" s="109"/>
      <c r="JVB712" s="109"/>
      <c r="JVC712" s="109"/>
      <c r="JVD712" s="109"/>
      <c r="JVE712" s="109"/>
      <c r="JVF712" s="109"/>
      <c r="JVG712" s="109"/>
      <c r="JVH712" s="109"/>
      <c r="JVI712" s="109"/>
      <c r="JVJ712" s="109"/>
      <c r="JVK712" s="109"/>
      <c r="JVL712" s="109"/>
      <c r="JVM712" s="109"/>
      <c r="JVN712" s="109"/>
      <c r="JVO712" s="109"/>
      <c r="JVP712" s="109"/>
      <c r="JVQ712" s="109"/>
      <c r="JVR712" s="109"/>
      <c r="JVS712" s="109"/>
      <c r="JVT712" s="109"/>
      <c r="JVU712" s="109"/>
      <c r="JVV712" s="109"/>
      <c r="JVW712" s="109"/>
      <c r="JVX712" s="109"/>
      <c r="JVY712" s="109"/>
      <c r="JVZ712" s="109"/>
      <c r="JWA712" s="109"/>
      <c r="JWB712" s="109"/>
      <c r="JWC712" s="109"/>
      <c r="JWD712" s="109"/>
      <c r="JWE712" s="109"/>
      <c r="JWF712" s="109"/>
      <c r="JWG712" s="109"/>
      <c r="JWH712" s="109"/>
      <c r="JWI712" s="109"/>
      <c r="JWJ712" s="109"/>
      <c r="JWK712" s="109"/>
      <c r="JWL712" s="109"/>
      <c r="JWM712" s="109"/>
      <c r="JWN712" s="109"/>
      <c r="JWO712" s="109"/>
      <c r="JWP712" s="109"/>
      <c r="JWQ712" s="109"/>
      <c r="JWR712" s="109"/>
      <c r="JWS712" s="109"/>
      <c r="JWT712" s="109"/>
      <c r="JWU712" s="109"/>
      <c r="JWV712" s="109"/>
      <c r="JWW712" s="109"/>
      <c r="JWX712" s="109"/>
      <c r="JWY712" s="109"/>
      <c r="JWZ712" s="109"/>
      <c r="JXA712" s="109"/>
      <c r="JXB712" s="109"/>
      <c r="JXC712" s="109"/>
      <c r="JXD712" s="109"/>
      <c r="JXE712" s="109"/>
      <c r="JXF712" s="109"/>
      <c r="JXG712" s="109"/>
      <c r="JXH712" s="109"/>
      <c r="JXI712" s="109"/>
      <c r="JXJ712" s="109"/>
      <c r="JXK712" s="109"/>
      <c r="JXL712" s="109"/>
      <c r="JXM712" s="109"/>
      <c r="JXN712" s="109"/>
      <c r="JXO712" s="109"/>
      <c r="JXP712" s="109"/>
      <c r="JXQ712" s="109"/>
      <c r="JXR712" s="109"/>
      <c r="JXS712" s="109"/>
      <c r="JXT712" s="109"/>
      <c r="JXU712" s="109"/>
      <c r="JXV712" s="109"/>
      <c r="JXW712" s="109"/>
      <c r="JXX712" s="109"/>
      <c r="JXY712" s="109"/>
      <c r="JXZ712" s="109"/>
      <c r="JYA712" s="109"/>
      <c r="JYB712" s="109"/>
      <c r="JYC712" s="109"/>
      <c r="JYD712" s="109"/>
      <c r="JYE712" s="109"/>
      <c r="JYF712" s="109"/>
      <c r="JYG712" s="109"/>
      <c r="JYH712" s="109"/>
      <c r="JYI712" s="109"/>
      <c r="JYJ712" s="109"/>
      <c r="JYK712" s="109"/>
      <c r="JYL712" s="109"/>
      <c r="JYM712" s="109"/>
      <c r="JYN712" s="109"/>
      <c r="JYO712" s="109"/>
      <c r="JYP712" s="109"/>
      <c r="JYQ712" s="109"/>
      <c r="JYR712" s="109"/>
      <c r="JYS712" s="109"/>
      <c r="JYT712" s="109"/>
      <c r="JYU712" s="109"/>
      <c r="JYV712" s="109"/>
      <c r="JYW712" s="109"/>
      <c r="JYX712" s="109"/>
      <c r="JYY712" s="109"/>
      <c r="JYZ712" s="109"/>
      <c r="JZA712" s="109"/>
      <c r="JZB712" s="109"/>
      <c r="JZC712" s="109"/>
      <c r="JZD712" s="109"/>
      <c r="JZE712" s="109"/>
      <c r="JZF712" s="109"/>
      <c r="JZG712" s="109"/>
      <c r="JZH712" s="109"/>
      <c r="JZI712" s="109"/>
      <c r="JZJ712" s="109"/>
      <c r="JZK712" s="109"/>
      <c r="JZL712" s="109"/>
      <c r="JZM712" s="109"/>
      <c r="JZN712" s="109"/>
      <c r="JZO712" s="109"/>
      <c r="JZP712" s="109"/>
      <c r="JZQ712" s="109"/>
      <c r="JZR712" s="109"/>
      <c r="JZS712" s="109"/>
      <c r="JZT712" s="109"/>
      <c r="JZU712" s="109"/>
      <c r="JZV712" s="109"/>
      <c r="JZW712" s="109"/>
      <c r="JZX712" s="109"/>
      <c r="JZY712" s="109"/>
      <c r="JZZ712" s="109"/>
      <c r="KAA712" s="109"/>
      <c r="KAB712" s="109"/>
      <c r="KAC712" s="109"/>
      <c r="KAD712" s="109"/>
      <c r="KAE712" s="109"/>
      <c r="KAF712" s="109"/>
      <c r="KAG712" s="109"/>
      <c r="KAH712" s="109"/>
      <c r="KAI712" s="109"/>
      <c r="KAJ712" s="109"/>
      <c r="KAK712" s="109"/>
      <c r="KAL712" s="109"/>
      <c r="KAM712" s="109"/>
      <c r="KAN712" s="109"/>
      <c r="KAO712" s="109"/>
      <c r="KAP712" s="109"/>
      <c r="KAQ712" s="109"/>
      <c r="KAR712" s="109"/>
      <c r="KAS712" s="109"/>
      <c r="KAT712" s="109"/>
      <c r="KAU712" s="109"/>
      <c r="KAV712" s="109"/>
      <c r="KAW712" s="109"/>
      <c r="KAX712" s="109"/>
      <c r="KAY712" s="109"/>
      <c r="KAZ712" s="109"/>
      <c r="KBA712" s="109"/>
      <c r="KBB712" s="109"/>
      <c r="KBC712" s="109"/>
      <c r="KBD712" s="109"/>
      <c r="KBE712" s="109"/>
      <c r="KBF712" s="109"/>
      <c r="KBG712" s="109"/>
      <c r="KBH712" s="109"/>
      <c r="KBI712" s="109"/>
      <c r="KBJ712" s="109"/>
      <c r="KBK712" s="109"/>
      <c r="KBL712" s="109"/>
      <c r="KBM712" s="109"/>
      <c r="KBN712" s="109"/>
      <c r="KBO712" s="109"/>
      <c r="KBP712" s="109"/>
      <c r="KBQ712" s="109"/>
      <c r="KBR712" s="109"/>
      <c r="KBS712" s="109"/>
      <c r="KBT712" s="109"/>
      <c r="KBU712" s="109"/>
      <c r="KBV712" s="109"/>
      <c r="KBW712" s="109"/>
      <c r="KBX712" s="109"/>
      <c r="KBY712" s="109"/>
      <c r="KBZ712" s="109"/>
      <c r="KCA712" s="109"/>
      <c r="KCB712" s="109"/>
      <c r="KCC712" s="109"/>
      <c r="KCD712" s="109"/>
      <c r="KCE712" s="109"/>
      <c r="KCF712" s="109"/>
      <c r="KCG712" s="109"/>
      <c r="KCH712" s="109"/>
      <c r="KCI712" s="109"/>
      <c r="KCJ712" s="109"/>
      <c r="KCK712" s="109"/>
      <c r="KCL712" s="109"/>
      <c r="KCM712" s="109"/>
      <c r="KCN712" s="109"/>
      <c r="KCO712" s="109"/>
      <c r="KCP712" s="109"/>
      <c r="KCQ712" s="109"/>
      <c r="KCR712" s="109"/>
      <c r="KCS712" s="109"/>
      <c r="KCT712" s="109"/>
      <c r="KCU712" s="109"/>
      <c r="KCV712" s="109"/>
      <c r="KCW712" s="109"/>
      <c r="KCX712" s="109"/>
      <c r="KCY712" s="109"/>
      <c r="KCZ712" s="109"/>
      <c r="KDA712" s="109"/>
      <c r="KDB712" s="109"/>
      <c r="KDC712" s="109"/>
      <c r="KDD712" s="109"/>
      <c r="KDE712" s="109"/>
      <c r="KDF712" s="109"/>
      <c r="KDG712" s="109"/>
      <c r="KDH712" s="109"/>
      <c r="KDI712" s="109"/>
      <c r="KDJ712" s="109"/>
      <c r="KDK712" s="109"/>
      <c r="KDL712" s="109"/>
      <c r="KDM712" s="109"/>
      <c r="KDN712" s="109"/>
      <c r="KDO712" s="109"/>
      <c r="KDP712" s="109"/>
      <c r="KDQ712" s="109"/>
      <c r="KDR712" s="109"/>
      <c r="KDS712" s="109"/>
      <c r="KDT712" s="109"/>
      <c r="KDU712" s="109"/>
      <c r="KDV712" s="109"/>
      <c r="KDW712" s="109"/>
      <c r="KDX712" s="109"/>
      <c r="KDY712" s="109"/>
      <c r="KDZ712" s="109"/>
      <c r="KEA712" s="109"/>
      <c r="KEB712" s="109"/>
      <c r="KEC712" s="109"/>
      <c r="KED712" s="109"/>
      <c r="KEE712" s="109"/>
      <c r="KEF712" s="109"/>
      <c r="KEG712" s="109"/>
      <c r="KEH712" s="109"/>
      <c r="KEI712" s="109"/>
      <c r="KEJ712" s="109"/>
      <c r="KEK712" s="109"/>
      <c r="KEL712" s="109"/>
      <c r="KEM712" s="109"/>
      <c r="KEN712" s="109"/>
      <c r="KEO712" s="109"/>
      <c r="KEP712" s="109"/>
      <c r="KEQ712" s="109"/>
      <c r="KER712" s="109"/>
      <c r="KES712" s="109"/>
      <c r="KET712" s="109"/>
      <c r="KEU712" s="109"/>
      <c r="KEV712" s="109"/>
      <c r="KEW712" s="109"/>
      <c r="KEX712" s="109"/>
      <c r="KEY712" s="109"/>
      <c r="KEZ712" s="109"/>
      <c r="KFA712" s="109"/>
      <c r="KFB712" s="109"/>
      <c r="KFC712" s="109"/>
      <c r="KFD712" s="109"/>
      <c r="KFE712" s="109"/>
      <c r="KFF712" s="109"/>
      <c r="KFG712" s="109"/>
      <c r="KFH712" s="109"/>
      <c r="KFI712" s="109"/>
      <c r="KFJ712" s="109"/>
      <c r="KFK712" s="109"/>
      <c r="KFL712" s="109"/>
      <c r="KFM712" s="109"/>
      <c r="KFN712" s="109"/>
      <c r="KFO712" s="109"/>
      <c r="KFP712" s="109"/>
      <c r="KFQ712" s="109"/>
      <c r="KFR712" s="109"/>
      <c r="KFS712" s="109"/>
      <c r="KFT712" s="109"/>
      <c r="KFU712" s="109"/>
      <c r="KFV712" s="109"/>
      <c r="KFW712" s="109"/>
      <c r="KFX712" s="109"/>
      <c r="KFY712" s="109"/>
      <c r="KFZ712" s="109"/>
      <c r="KGA712" s="109"/>
      <c r="KGB712" s="109"/>
      <c r="KGC712" s="109"/>
      <c r="KGD712" s="109"/>
      <c r="KGE712" s="109"/>
      <c r="KGF712" s="109"/>
      <c r="KGG712" s="109"/>
      <c r="KGH712" s="109"/>
      <c r="KGI712" s="109"/>
      <c r="KGJ712" s="109"/>
      <c r="KGK712" s="109"/>
      <c r="KGL712" s="109"/>
      <c r="KGM712" s="109"/>
      <c r="KGN712" s="109"/>
      <c r="KGO712" s="109"/>
      <c r="KGP712" s="109"/>
      <c r="KGQ712" s="109"/>
      <c r="KGR712" s="109"/>
      <c r="KGS712" s="109"/>
      <c r="KGT712" s="109"/>
      <c r="KGU712" s="109"/>
      <c r="KGV712" s="109"/>
      <c r="KGW712" s="109"/>
      <c r="KGX712" s="109"/>
      <c r="KGY712" s="109"/>
      <c r="KGZ712" s="109"/>
      <c r="KHA712" s="109"/>
      <c r="KHB712" s="109"/>
      <c r="KHC712" s="109"/>
      <c r="KHD712" s="109"/>
      <c r="KHE712" s="109"/>
      <c r="KHF712" s="109"/>
      <c r="KHG712" s="109"/>
      <c r="KHH712" s="109"/>
      <c r="KHI712" s="109"/>
      <c r="KHJ712" s="109"/>
      <c r="KHK712" s="109"/>
      <c r="KHL712" s="109"/>
      <c r="KHM712" s="109"/>
      <c r="KHN712" s="109"/>
      <c r="KHO712" s="109"/>
      <c r="KHP712" s="109"/>
      <c r="KHQ712" s="109"/>
      <c r="KHR712" s="109"/>
      <c r="KHS712" s="109"/>
      <c r="KHT712" s="109"/>
      <c r="KHU712" s="109"/>
      <c r="KHV712" s="109"/>
      <c r="KHW712" s="109"/>
      <c r="KHX712" s="109"/>
      <c r="KHY712" s="109"/>
      <c r="KHZ712" s="109"/>
      <c r="KIA712" s="109"/>
      <c r="KIB712" s="109"/>
      <c r="KIC712" s="109"/>
      <c r="KID712" s="109"/>
      <c r="KIE712" s="109"/>
      <c r="KIF712" s="109"/>
      <c r="KIG712" s="109"/>
      <c r="KIH712" s="109"/>
      <c r="KII712" s="109"/>
      <c r="KIJ712" s="109"/>
      <c r="KIK712" s="109"/>
      <c r="KIL712" s="109"/>
      <c r="KIM712" s="109"/>
      <c r="KIN712" s="109"/>
      <c r="KIO712" s="109"/>
      <c r="KIP712" s="109"/>
      <c r="KIQ712" s="109"/>
      <c r="KIR712" s="109"/>
      <c r="KIS712" s="109"/>
      <c r="KIT712" s="109"/>
      <c r="KIU712" s="109"/>
      <c r="KIV712" s="109"/>
      <c r="KIW712" s="109"/>
      <c r="KIX712" s="109"/>
      <c r="KIY712" s="109"/>
      <c r="KIZ712" s="109"/>
      <c r="KJA712" s="109"/>
      <c r="KJB712" s="109"/>
      <c r="KJC712" s="109"/>
      <c r="KJD712" s="109"/>
      <c r="KJE712" s="109"/>
      <c r="KJF712" s="109"/>
      <c r="KJG712" s="109"/>
      <c r="KJH712" s="109"/>
      <c r="KJI712" s="109"/>
      <c r="KJJ712" s="109"/>
      <c r="KJK712" s="109"/>
      <c r="KJL712" s="109"/>
      <c r="KJM712" s="109"/>
      <c r="KJN712" s="109"/>
      <c r="KJO712" s="109"/>
      <c r="KJP712" s="109"/>
      <c r="KJQ712" s="109"/>
      <c r="KJR712" s="109"/>
      <c r="KJS712" s="109"/>
      <c r="KJT712" s="109"/>
      <c r="KJU712" s="109"/>
      <c r="KJV712" s="109"/>
      <c r="KJW712" s="109"/>
      <c r="KJX712" s="109"/>
      <c r="KJY712" s="109"/>
      <c r="KJZ712" s="109"/>
      <c r="KKA712" s="109"/>
      <c r="KKB712" s="109"/>
      <c r="KKC712" s="109"/>
      <c r="KKD712" s="109"/>
      <c r="KKE712" s="109"/>
      <c r="KKF712" s="109"/>
      <c r="KKG712" s="109"/>
      <c r="KKH712" s="109"/>
      <c r="KKI712" s="109"/>
      <c r="KKJ712" s="109"/>
      <c r="KKK712" s="109"/>
      <c r="KKL712" s="109"/>
      <c r="KKM712" s="109"/>
      <c r="KKN712" s="109"/>
      <c r="KKO712" s="109"/>
      <c r="KKP712" s="109"/>
      <c r="KKQ712" s="109"/>
      <c r="KKR712" s="109"/>
      <c r="KKS712" s="109"/>
      <c r="KKT712" s="109"/>
      <c r="KKU712" s="109"/>
      <c r="KKV712" s="109"/>
      <c r="KKW712" s="109"/>
      <c r="KKX712" s="109"/>
      <c r="KKY712" s="109"/>
      <c r="KKZ712" s="109"/>
      <c r="KLA712" s="109"/>
      <c r="KLB712" s="109"/>
      <c r="KLC712" s="109"/>
      <c r="KLD712" s="109"/>
      <c r="KLE712" s="109"/>
      <c r="KLF712" s="109"/>
      <c r="KLG712" s="109"/>
      <c r="KLH712" s="109"/>
      <c r="KLI712" s="109"/>
      <c r="KLJ712" s="109"/>
      <c r="KLK712" s="109"/>
      <c r="KLL712" s="109"/>
      <c r="KLM712" s="109"/>
      <c r="KLN712" s="109"/>
      <c r="KLO712" s="109"/>
      <c r="KLP712" s="109"/>
      <c r="KLQ712" s="109"/>
      <c r="KLR712" s="109"/>
      <c r="KLS712" s="109"/>
      <c r="KLT712" s="109"/>
      <c r="KLU712" s="109"/>
      <c r="KLV712" s="109"/>
      <c r="KLW712" s="109"/>
      <c r="KLX712" s="109"/>
      <c r="KLY712" s="109"/>
      <c r="KLZ712" s="109"/>
      <c r="KMA712" s="109"/>
      <c r="KMB712" s="109"/>
      <c r="KMC712" s="109"/>
      <c r="KMD712" s="109"/>
      <c r="KME712" s="109"/>
      <c r="KMF712" s="109"/>
      <c r="KMG712" s="109"/>
      <c r="KMH712" s="109"/>
      <c r="KMI712" s="109"/>
      <c r="KMJ712" s="109"/>
      <c r="KMK712" s="109"/>
      <c r="KML712" s="109"/>
      <c r="KMM712" s="109"/>
      <c r="KMN712" s="109"/>
      <c r="KMO712" s="109"/>
      <c r="KMP712" s="109"/>
      <c r="KMQ712" s="109"/>
      <c r="KMR712" s="109"/>
      <c r="KMS712" s="109"/>
      <c r="KMT712" s="109"/>
      <c r="KMU712" s="109"/>
      <c r="KMV712" s="109"/>
      <c r="KMW712" s="109"/>
      <c r="KMX712" s="109"/>
      <c r="KMY712" s="109"/>
      <c r="KMZ712" s="109"/>
      <c r="KNA712" s="109"/>
      <c r="KNB712" s="109"/>
      <c r="KNC712" s="109"/>
      <c r="KND712" s="109"/>
      <c r="KNE712" s="109"/>
      <c r="KNF712" s="109"/>
      <c r="KNG712" s="109"/>
      <c r="KNH712" s="109"/>
      <c r="KNI712" s="109"/>
      <c r="KNJ712" s="109"/>
      <c r="KNK712" s="109"/>
      <c r="KNL712" s="109"/>
      <c r="KNM712" s="109"/>
      <c r="KNN712" s="109"/>
      <c r="KNO712" s="109"/>
      <c r="KNP712" s="109"/>
      <c r="KNQ712" s="109"/>
      <c r="KNR712" s="109"/>
      <c r="KNS712" s="109"/>
      <c r="KNT712" s="109"/>
      <c r="KNU712" s="109"/>
      <c r="KNV712" s="109"/>
      <c r="KNW712" s="109"/>
      <c r="KNX712" s="109"/>
      <c r="KNY712" s="109"/>
      <c r="KNZ712" s="109"/>
      <c r="KOA712" s="109"/>
      <c r="KOB712" s="109"/>
      <c r="KOC712" s="109"/>
      <c r="KOD712" s="109"/>
      <c r="KOE712" s="109"/>
      <c r="KOF712" s="109"/>
      <c r="KOG712" s="109"/>
      <c r="KOH712" s="109"/>
      <c r="KOI712" s="109"/>
      <c r="KOJ712" s="109"/>
      <c r="KOK712" s="109"/>
      <c r="KOL712" s="109"/>
      <c r="KOM712" s="109"/>
      <c r="KON712" s="109"/>
      <c r="KOO712" s="109"/>
      <c r="KOP712" s="109"/>
      <c r="KOQ712" s="109"/>
      <c r="KOR712" s="109"/>
      <c r="KOS712" s="109"/>
      <c r="KOT712" s="109"/>
      <c r="KOU712" s="109"/>
      <c r="KOV712" s="109"/>
      <c r="KOW712" s="109"/>
      <c r="KOX712" s="109"/>
      <c r="KOY712" s="109"/>
      <c r="KOZ712" s="109"/>
      <c r="KPA712" s="109"/>
      <c r="KPB712" s="109"/>
      <c r="KPC712" s="109"/>
      <c r="KPD712" s="109"/>
      <c r="KPE712" s="109"/>
      <c r="KPF712" s="109"/>
      <c r="KPG712" s="109"/>
      <c r="KPH712" s="109"/>
      <c r="KPI712" s="109"/>
      <c r="KPJ712" s="109"/>
      <c r="KPK712" s="109"/>
      <c r="KPL712" s="109"/>
      <c r="KPM712" s="109"/>
      <c r="KPN712" s="109"/>
      <c r="KPO712" s="109"/>
      <c r="KPP712" s="109"/>
      <c r="KPQ712" s="109"/>
      <c r="KPR712" s="109"/>
      <c r="KPS712" s="109"/>
      <c r="KPT712" s="109"/>
      <c r="KPU712" s="109"/>
      <c r="KPV712" s="109"/>
      <c r="KPW712" s="109"/>
      <c r="KPX712" s="109"/>
      <c r="KPY712" s="109"/>
      <c r="KPZ712" s="109"/>
      <c r="KQA712" s="109"/>
      <c r="KQB712" s="109"/>
      <c r="KQC712" s="109"/>
      <c r="KQD712" s="109"/>
      <c r="KQE712" s="109"/>
      <c r="KQF712" s="109"/>
      <c r="KQG712" s="109"/>
      <c r="KQH712" s="109"/>
      <c r="KQI712" s="109"/>
      <c r="KQJ712" s="109"/>
      <c r="KQK712" s="109"/>
      <c r="KQL712" s="109"/>
      <c r="KQM712" s="109"/>
      <c r="KQN712" s="109"/>
      <c r="KQO712" s="109"/>
      <c r="KQP712" s="109"/>
      <c r="KQQ712" s="109"/>
      <c r="KQR712" s="109"/>
      <c r="KQS712" s="109"/>
      <c r="KQT712" s="109"/>
      <c r="KQU712" s="109"/>
      <c r="KQV712" s="109"/>
      <c r="KQW712" s="109"/>
      <c r="KQX712" s="109"/>
      <c r="KQY712" s="109"/>
      <c r="KQZ712" s="109"/>
      <c r="KRA712" s="109"/>
      <c r="KRB712" s="109"/>
      <c r="KRC712" s="109"/>
      <c r="KRD712" s="109"/>
      <c r="KRE712" s="109"/>
      <c r="KRF712" s="109"/>
      <c r="KRG712" s="109"/>
      <c r="KRH712" s="109"/>
      <c r="KRI712" s="109"/>
      <c r="KRJ712" s="109"/>
      <c r="KRK712" s="109"/>
      <c r="KRL712" s="109"/>
      <c r="KRM712" s="109"/>
      <c r="KRN712" s="109"/>
      <c r="KRO712" s="109"/>
      <c r="KRP712" s="109"/>
      <c r="KRQ712" s="109"/>
      <c r="KRR712" s="109"/>
      <c r="KRS712" s="109"/>
      <c r="KRT712" s="109"/>
      <c r="KRU712" s="109"/>
      <c r="KRV712" s="109"/>
      <c r="KRW712" s="109"/>
      <c r="KRX712" s="109"/>
      <c r="KRY712" s="109"/>
      <c r="KRZ712" s="109"/>
      <c r="KSA712" s="109"/>
      <c r="KSB712" s="109"/>
      <c r="KSC712" s="109"/>
      <c r="KSD712" s="109"/>
      <c r="KSE712" s="109"/>
      <c r="KSF712" s="109"/>
      <c r="KSG712" s="109"/>
      <c r="KSH712" s="109"/>
      <c r="KSI712" s="109"/>
      <c r="KSJ712" s="109"/>
      <c r="KSK712" s="109"/>
      <c r="KSL712" s="109"/>
      <c r="KSM712" s="109"/>
      <c r="KSN712" s="109"/>
      <c r="KSO712" s="109"/>
      <c r="KSP712" s="109"/>
      <c r="KSQ712" s="109"/>
      <c r="KSR712" s="109"/>
      <c r="KSS712" s="109"/>
      <c r="KST712" s="109"/>
      <c r="KSU712" s="109"/>
      <c r="KSV712" s="109"/>
      <c r="KSW712" s="109"/>
      <c r="KSX712" s="109"/>
      <c r="KSY712" s="109"/>
      <c r="KSZ712" s="109"/>
      <c r="KTA712" s="109"/>
      <c r="KTB712" s="109"/>
      <c r="KTC712" s="109"/>
      <c r="KTD712" s="109"/>
      <c r="KTE712" s="109"/>
      <c r="KTF712" s="109"/>
      <c r="KTG712" s="109"/>
      <c r="KTH712" s="109"/>
      <c r="KTI712" s="109"/>
      <c r="KTJ712" s="109"/>
      <c r="KTK712" s="109"/>
      <c r="KTL712" s="109"/>
      <c r="KTM712" s="109"/>
      <c r="KTN712" s="109"/>
      <c r="KTO712" s="109"/>
      <c r="KTP712" s="109"/>
      <c r="KTQ712" s="109"/>
      <c r="KTR712" s="109"/>
      <c r="KTS712" s="109"/>
      <c r="KTT712" s="109"/>
      <c r="KTU712" s="109"/>
      <c r="KTV712" s="109"/>
      <c r="KTW712" s="109"/>
      <c r="KTX712" s="109"/>
      <c r="KTY712" s="109"/>
      <c r="KTZ712" s="109"/>
      <c r="KUA712" s="109"/>
      <c r="KUB712" s="109"/>
      <c r="KUC712" s="109"/>
      <c r="KUD712" s="109"/>
      <c r="KUE712" s="109"/>
      <c r="KUF712" s="109"/>
      <c r="KUG712" s="109"/>
      <c r="KUH712" s="109"/>
      <c r="KUI712" s="109"/>
      <c r="KUJ712" s="109"/>
      <c r="KUK712" s="109"/>
      <c r="KUL712" s="109"/>
      <c r="KUM712" s="109"/>
      <c r="KUN712" s="109"/>
      <c r="KUO712" s="109"/>
      <c r="KUP712" s="109"/>
      <c r="KUQ712" s="109"/>
      <c r="KUR712" s="109"/>
      <c r="KUS712" s="109"/>
      <c r="KUT712" s="109"/>
      <c r="KUU712" s="109"/>
      <c r="KUV712" s="109"/>
      <c r="KUW712" s="109"/>
      <c r="KUX712" s="109"/>
      <c r="KUY712" s="109"/>
      <c r="KUZ712" s="109"/>
      <c r="KVA712" s="109"/>
      <c r="KVB712" s="109"/>
      <c r="KVC712" s="109"/>
      <c r="KVD712" s="109"/>
      <c r="KVE712" s="109"/>
      <c r="KVF712" s="109"/>
      <c r="KVG712" s="109"/>
      <c r="KVH712" s="109"/>
      <c r="KVI712" s="109"/>
      <c r="KVJ712" s="109"/>
      <c r="KVK712" s="109"/>
      <c r="KVL712" s="109"/>
      <c r="KVM712" s="109"/>
      <c r="KVN712" s="109"/>
      <c r="KVO712" s="109"/>
      <c r="KVP712" s="109"/>
      <c r="KVQ712" s="109"/>
      <c r="KVR712" s="109"/>
      <c r="KVS712" s="109"/>
      <c r="KVT712" s="109"/>
      <c r="KVU712" s="109"/>
      <c r="KVV712" s="109"/>
      <c r="KVW712" s="109"/>
      <c r="KVX712" s="109"/>
      <c r="KVY712" s="109"/>
      <c r="KVZ712" s="109"/>
      <c r="KWA712" s="109"/>
      <c r="KWB712" s="109"/>
      <c r="KWC712" s="109"/>
      <c r="KWD712" s="109"/>
      <c r="KWE712" s="109"/>
      <c r="KWF712" s="109"/>
      <c r="KWG712" s="109"/>
      <c r="KWH712" s="109"/>
      <c r="KWI712" s="109"/>
      <c r="KWJ712" s="109"/>
      <c r="KWK712" s="109"/>
      <c r="KWL712" s="109"/>
      <c r="KWM712" s="109"/>
      <c r="KWN712" s="109"/>
      <c r="KWO712" s="109"/>
      <c r="KWP712" s="109"/>
      <c r="KWQ712" s="109"/>
      <c r="KWR712" s="109"/>
      <c r="KWS712" s="109"/>
      <c r="KWT712" s="109"/>
      <c r="KWU712" s="109"/>
      <c r="KWV712" s="109"/>
      <c r="KWW712" s="109"/>
      <c r="KWX712" s="109"/>
      <c r="KWY712" s="109"/>
      <c r="KWZ712" s="109"/>
      <c r="KXA712" s="109"/>
      <c r="KXB712" s="109"/>
      <c r="KXC712" s="109"/>
      <c r="KXD712" s="109"/>
      <c r="KXE712" s="109"/>
      <c r="KXF712" s="109"/>
      <c r="KXG712" s="109"/>
      <c r="KXH712" s="109"/>
      <c r="KXI712" s="109"/>
      <c r="KXJ712" s="109"/>
      <c r="KXK712" s="109"/>
      <c r="KXL712" s="109"/>
      <c r="KXM712" s="109"/>
      <c r="KXN712" s="109"/>
      <c r="KXO712" s="109"/>
      <c r="KXP712" s="109"/>
      <c r="KXQ712" s="109"/>
      <c r="KXR712" s="109"/>
      <c r="KXS712" s="109"/>
      <c r="KXT712" s="109"/>
      <c r="KXU712" s="109"/>
      <c r="KXV712" s="109"/>
      <c r="KXW712" s="109"/>
      <c r="KXX712" s="109"/>
      <c r="KXY712" s="109"/>
      <c r="KXZ712" s="109"/>
      <c r="KYA712" s="109"/>
      <c r="KYB712" s="109"/>
      <c r="KYC712" s="109"/>
      <c r="KYD712" s="109"/>
      <c r="KYE712" s="109"/>
      <c r="KYF712" s="109"/>
      <c r="KYG712" s="109"/>
      <c r="KYH712" s="109"/>
      <c r="KYI712" s="109"/>
      <c r="KYJ712" s="109"/>
      <c r="KYK712" s="109"/>
      <c r="KYL712" s="109"/>
      <c r="KYM712" s="109"/>
      <c r="KYN712" s="109"/>
      <c r="KYO712" s="109"/>
      <c r="KYP712" s="109"/>
      <c r="KYQ712" s="109"/>
      <c r="KYR712" s="109"/>
      <c r="KYS712" s="109"/>
      <c r="KYT712" s="109"/>
      <c r="KYU712" s="109"/>
      <c r="KYV712" s="109"/>
      <c r="KYW712" s="109"/>
      <c r="KYX712" s="109"/>
      <c r="KYY712" s="109"/>
      <c r="KYZ712" s="109"/>
      <c r="KZA712" s="109"/>
      <c r="KZB712" s="109"/>
      <c r="KZC712" s="109"/>
      <c r="KZD712" s="109"/>
      <c r="KZE712" s="109"/>
      <c r="KZF712" s="109"/>
      <c r="KZG712" s="109"/>
      <c r="KZH712" s="109"/>
      <c r="KZI712" s="109"/>
      <c r="KZJ712" s="109"/>
      <c r="KZK712" s="109"/>
      <c r="KZL712" s="109"/>
      <c r="KZM712" s="109"/>
      <c r="KZN712" s="109"/>
      <c r="KZO712" s="109"/>
      <c r="KZP712" s="109"/>
      <c r="KZQ712" s="109"/>
      <c r="KZR712" s="109"/>
      <c r="KZS712" s="109"/>
      <c r="KZT712" s="109"/>
      <c r="KZU712" s="109"/>
      <c r="KZV712" s="109"/>
      <c r="KZW712" s="109"/>
      <c r="KZX712" s="109"/>
      <c r="KZY712" s="109"/>
      <c r="KZZ712" s="109"/>
      <c r="LAA712" s="109"/>
      <c r="LAB712" s="109"/>
      <c r="LAC712" s="109"/>
      <c r="LAD712" s="109"/>
      <c r="LAE712" s="109"/>
      <c r="LAF712" s="109"/>
      <c r="LAG712" s="109"/>
      <c r="LAH712" s="109"/>
      <c r="LAI712" s="109"/>
      <c r="LAJ712" s="109"/>
      <c r="LAK712" s="109"/>
      <c r="LAL712" s="109"/>
      <c r="LAM712" s="109"/>
      <c r="LAN712" s="109"/>
      <c r="LAO712" s="109"/>
      <c r="LAP712" s="109"/>
      <c r="LAQ712" s="109"/>
      <c r="LAR712" s="109"/>
      <c r="LAS712" s="109"/>
      <c r="LAT712" s="109"/>
      <c r="LAU712" s="109"/>
      <c r="LAV712" s="109"/>
      <c r="LAW712" s="109"/>
      <c r="LAX712" s="109"/>
      <c r="LAY712" s="109"/>
      <c r="LAZ712" s="109"/>
      <c r="LBA712" s="109"/>
      <c r="LBB712" s="109"/>
      <c r="LBC712" s="109"/>
      <c r="LBD712" s="109"/>
      <c r="LBE712" s="109"/>
      <c r="LBF712" s="109"/>
      <c r="LBG712" s="109"/>
      <c r="LBH712" s="109"/>
      <c r="LBI712" s="109"/>
      <c r="LBJ712" s="109"/>
      <c r="LBK712" s="109"/>
      <c r="LBL712" s="109"/>
      <c r="LBM712" s="109"/>
      <c r="LBN712" s="109"/>
      <c r="LBO712" s="109"/>
      <c r="LBP712" s="109"/>
      <c r="LBQ712" s="109"/>
      <c r="LBR712" s="109"/>
      <c r="LBS712" s="109"/>
      <c r="LBT712" s="109"/>
      <c r="LBU712" s="109"/>
      <c r="LBV712" s="109"/>
      <c r="LBW712" s="109"/>
      <c r="LBX712" s="109"/>
      <c r="LBY712" s="109"/>
      <c r="LBZ712" s="109"/>
      <c r="LCA712" s="109"/>
      <c r="LCB712" s="109"/>
      <c r="LCC712" s="109"/>
      <c r="LCD712" s="109"/>
      <c r="LCE712" s="109"/>
      <c r="LCF712" s="109"/>
      <c r="LCG712" s="109"/>
      <c r="LCH712" s="109"/>
      <c r="LCI712" s="109"/>
      <c r="LCJ712" s="109"/>
      <c r="LCK712" s="109"/>
      <c r="LCL712" s="109"/>
      <c r="LCM712" s="109"/>
      <c r="LCN712" s="109"/>
      <c r="LCO712" s="109"/>
      <c r="LCP712" s="109"/>
      <c r="LCQ712" s="109"/>
      <c r="LCR712" s="109"/>
      <c r="LCS712" s="109"/>
      <c r="LCT712" s="109"/>
      <c r="LCU712" s="109"/>
      <c r="LCV712" s="109"/>
      <c r="LCW712" s="109"/>
      <c r="LCX712" s="109"/>
      <c r="LCY712" s="109"/>
      <c r="LCZ712" s="109"/>
      <c r="LDA712" s="109"/>
      <c r="LDB712" s="109"/>
      <c r="LDC712" s="109"/>
      <c r="LDD712" s="109"/>
      <c r="LDE712" s="109"/>
      <c r="LDF712" s="109"/>
      <c r="LDG712" s="109"/>
      <c r="LDH712" s="109"/>
      <c r="LDI712" s="109"/>
      <c r="LDJ712" s="109"/>
      <c r="LDK712" s="109"/>
      <c r="LDL712" s="109"/>
      <c r="LDM712" s="109"/>
      <c r="LDN712" s="109"/>
      <c r="LDO712" s="109"/>
      <c r="LDP712" s="109"/>
      <c r="LDQ712" s="109"/>
      <c r="LDR712" s="109"/>
      <c r="LDS712" s="109"/>
      <c r="LDT712" s="109"/>
      <c r="LDU712" s="109"/>
      <c r="LDV712" s="109"/>
      <c r="LDW712" s="109"/>
      <c r="LDX712" s="109"/>
      <c r="LDY712" s="109"/>
      <c r="LDZ712" s="109"/>
      <c r="LEA712" s="109"/>
      <c r="LEB712" s="109"/>
      <c r="LEC712" s="109"/>
      <c r="LED712" s="109"/>
      <c r="LEE712" s="109"/>
      <c r="LEF712" s="109"/>
      <c r="LEG712" s="109"/>
      <c r="LEH712" s="109"/>
      <c r="LEI712" s="109"/>
      <c r="LEJ712" s="109"/>
      <c r="LEK712" s="109"/>
      <c r="LEL712" s="109"/>
      <c r="LEM712" s="109"/>
      <c r="LEN712" s="109"/>
      <c r="LEO712" s="109"/>
      <c r="LEP712" s="109"/>
      <c r="LEQ712" s="109"/>
      <c r="LER712" s="109"/>
      <c r="LES712" s="109"/>
      <c r="LET712" s="109"/>
      <c r="LEU712" s="109"/>
      <c r="LEV712" s="109"/>
      <c r="LEW712" s="109"/>
      <c r="LEX712" s="109"/>
      <c r="LEY712" s="109"/>
      <c r="LEZ712" s="109"/>
      <c r="LFA712" s="109"/>
      <c r="LFB712" s="109"/>
      <c r="LFC712" s="109"/>
      <c r="LFD712" s="109"/>
      <c r="LFE712" s="109"/>
      <c r="LFF712" s="109"/>
      <c r="LFG712" s="109"/>
      <c r="LFH712" s="109"/>
      <c r="LFI712" s="109"/>
      <c r="LFJ712" s="109"/>
      <c r="LFK712" s="109"/>
      <c r="LFL712" s="109"/>
      <c r="LFM712" s="109"/>
      <c r="LFN712" s="109"/>
      <c r="LFO712" s="109"/>
      <c r="LFP712" s="109"/>
      <c r="LFQ712" s="109"/>
      <c r="LFR712" s="109"/>
      <c r="LFS712" s="109"/>
      <c r="LFT712" s="109"/>
      <c r="LFU712" s="109"/>
      <c r="LFV712" s="109"/>
      <c r="LFW712" s="109"/>
      <c r="LFX712" s="109"/>
      <c r="LFY712" s="109"/>
      <c r="LFZ712" s="109"/>
      <c r="LGA712" s="109"/>
      <c r="LGB712" s="109"/>
      <c r="LGC712" s="109"/>
      <c r="LGD712" s="109"/>
      <c r="LGE712" s="109"/>
      <c r="LGF712" s="109"/>
      <c r="LGG712" s="109"/>
      <c r="LGH712" s="109"/>
      <c r="LGI712" s="109"/>
      <c r="LGJ712" s="109"/>
      <c r="LGK712" s="109"/>
      <c r="LGL712" s="109"/>
      <c r="LGM712" s="109"/>
      <c r="LGN712" s="109"/>
      <c r="LGO712" s="109"/>
      <c r="LGP712" s="109"/>
      <c r="LGQ712" s="109"/>
      <c r="LGR712" s="109"/>
      <c r="LGS712" s="109"/>
      <c r="LGT712" s="109"/>
      <c r="LGU712" s="109"/>
      <c r="LGV712" s="109"/>
      <c r="LGW712" s="109"/>
      <c r="LGX712" s="109"/>
      <c r="LGY712" s="109"/>
      <c r="LGZ712" s="109"/>
      <c r="LHA712" s="109"/>
      <c r="LHB712" s="109"/>
      <c r="LHC712" s="109"/>
      <c r="LHD712" s="109"/>
      <c r="LHE712" s="109"/>
      <c r="LHF712" s="109"/>
      <c r="LHG712" s="109"/>
      <c r="LHH712" s="109"/>
      <c r="LHI712" s="109"/>
      <c r="LHJ712" s="109"/>
      <c r="LHK712" s="109"/>
      <c r="LHL712" s="109"/>
      <c r="LHM712" s="109"/>
      <c r="LHN712" s="109"/>
      <c r="LHO712" s="109"/>
      <c r="LHP712" s="109"/>
      <c r="LHQ712" s="109"/>
      <c r="LHR712" s="109"/>
      <c r="LHS712" s="109"/>
      <c r="LHT712" s="109"/>
      <c r="LHU712" s="109"/>
      <c r="LHV712" s="109"/>
      <c r="LHW712" s="109"/>
      <c r="LHX712" s="109"/>
      <c r="LHY712" s="109"/>
      <c r="LHZ712" s="109"/>
      <c r="LIA712" s="109"/>
      <c r="LIB712" s="109"/>
      <c r="LIC712" s="109"/>
      <c r="LID712" s="109"/>
      <c r="LIE712" s="109"/>
      <c r="LIF712" s="109"/>
      <c r="LIG712" s="109"/>
      <c r="LIH712" s="109"/>
      <c r="LII712" s="109"/>
      <c r="LIJ712" s="109"/>
      <c r="LIK712" s="109"/>
      <c r="LIL712" s="109"/>
      <c r="LIM712" s="109"/>
      <c r="LIN712" s="109"/>
      <c r="LIO712" s="109"/>
      <c r="LIP712" s="109"/>
      <c r="LIQ712" s="109"/>
      <c r="LIR712" s="109"/>
      <c r="LIS712" s="109"/>
      <c r="LIT712" s="109"/>
      <c r="LIU712" s="109"/>
      <c r="LIV712" s="109"/>
      <c r="LIW712" s="109"/>
      <c r="LIX712" s="109"/>
      <c r="LIY712" s="109"/>
      <c r="LIZ712" s="109"/>
      <c r="LJA712" s="109"/>
      <c r="LJB712" s="109"/>
      <c r="LJC712" s="109"/>
      <c r="LJD712" s="109"/>
      <c r="LJE712" s="109"/>
      <c r="LJF712" s="109"/>
      <c r="LJG712" s="109"/>
      <c r="LJH712" s="109"/>
      <c r="LJI712" s="109"/>
      <c r="LJJ712" s="109"/>
      <c r="LJK712" s="109"/>
      <c r="LJL712" s="109"/>
      <c r="LJM712" s="109"/>
      <c r="LJN712" s="109"/>
      <c r="LJO712" s="109"/>
      <c r="LJP712" s="109"/>
      <c r="LJQ712" s="109"/>
      <c r="LJR712" s="109"/>
      <c r="LJS712" s="109"/>
      <c r="LJT712" s="109"/>
      <c r="LJU712" s="109"/>
      <c r="LJV712" s="109"/>
      <c r="LJW712" s="109"/>
      <c r="LJX712" s="109"/>
      <c r="LJY712" s="109"/>
      <c r="LJZ712" s="109"/>
      <c r="LKA712" s="109"/>
      <c r="LKB712" s="109"/>
      <c r="LKC712" s="109"/>
      <c r="LKD712" s="109"/>
      <c r="LKE712" s="109"/>
      <c r="LKF712" s="109"/>
      <c r="LKG712" s="109"/>
      <c r="LKH712" s="109"/>
      <c r="LKI712" s="109"/>
      <c r="LKJ712" s="109"/>
      <c r="LKK712" s="109"/>
      <c r="LKL712" s="109"/>
      <c r="LKM712" s="109"/>
      <c r="LKN712" s="109"/>
      <c r="LKO712" s="109"/>
      <c r="LKP712" s="109"/>
      <c r="LKQ712" s="109"/>
      <c r="LKR712" s="109"/>
      <c r="LKS712" s="109"/>
      <c r="LKT712" s="109"/>
      <c r="LKU712" s="109"/>
      <c r="LKV712" s="109"/>
      <c r="LKW712" s="109"/>
      <c r="LKX712" s="109"/>
      <c r="LKY712" s="109"/>
      <c r="LKZ712" s="109"/>
      <c r="LLA712" s="109"/>
      <c r="LLB712" s="109"/>
      <c r="LLC712" s="109"/>
      <c r="LLD712" s="109"/>
      <c r="LLE712" s="109"/>
      <c r="LLF712" s="109"/>
      <c r="LLG712" s="109"/>
      <c r="LLH712" s="109"/>
      <c r="LLI712" s="109"/>
      <c r="LLJ712" s="109"/>
      <c r="LLK712" s="109"/>
      <c r="LLL712" s="109"/>
      <c r="LLM712" s="109"/>
      <c r="LLN712" s="109"/>
      <c r="LLO712" s="109"/>
      <c r="LLP712" s="109"/>
      <c r="LLQ712" s="109"/>
      <c r="LLR712" s="109"/>
      <c r="LLS712" s="109"/>
      <c r="LLT712" s="109"/>
      <c r="LLU712" s="109"/>
      <c r="LLV712" s="109"/>
      <c r="LLW712" s="109"/>
      <c r="LLX712" s="109"/>
      <c r="LLY712" s="109"/>
      <c r="LLZ712" s="109"/>
      <c r="LMA712" s="109"/>
      <c r="LMB712" s="109"/>
      <c r="LMC712" s="109"/>
      <c r="LMD712" s="109"/>
      <c r="LME712" s="109"/>
      <c r="LMF712" s="109"/>
      <c r="LMG712" s="109"/>
      <c r="LMH712" s="109"/>
      <c r="LMI712" s="109"/>
      <c r="LMJ712" s="109"/>
      <c r="LMK712" s="109"/>
      <c r="LML712" s="109"/>
      <c r="LMM712" s="109"/>
      <c r="LMN712" s="109"/>
      <c r="LMO712" s="109"/>
      <c r="LMP712" s="109"/>
      <c r="LMQ712" s="109"/>
      <c r="LMR712" s="109"/>
      <c r="LMS712" s="109"/>
      <c r="LMT712" s="109"/>
      <c r="LMU712" s="109"/>
      <c r="LMV712" s="109"/>
      <c r="LMW712" s="109"/>
      <c r="LMX712" s="109"/>
      <c r="LMY712" s="109"/>
      <c r="LMZ712" s="109"/>
      <c r="LNA712" s="109"/>
      <c r="LNB712" s="109"/>
      <c r="LNC712" s="109"/>
      <c r="LND712" s="109"/>
      <c r="LNE712" s="109"/>
      <c r="LNF712" s="109"/>
      <c r="LNG712" s="109"/>
      <c r="LNH712" s="109"/>
      <c r="LNI712" s="109"/>
      <c r="LNJ712" s="109"/>
      <c r="LNK712" s="109"/>
      <c r="LNL712" s="109"/>
      <c r="LNM712" s="109"/>
      <c r="LNN712" s="109"/>
      <c r="LNO712" s="109"/>
      <c r="LNP712" s="109"/>
      <c r="LNQ712" s="109"/>
      <c r="LNR712" s="109"/>
      <c r="LNS712" s="109"/>
      <c r="LNT712" s="109"/>
      <c r="LNU712" s="109"/>
      <c r="LNV712" s="109"/>
      <c r="LNW712" s="109"/>
      <c r="LNX712" s="109"/>
      <c r="LNY712" s="109"/>
      <c r="LNZ712" s="109"/>
      <c r="LOA712" s="109"/>
      <c r="LOB712" s="109"/>
      <c r="LOC712" s="109"/>
      <c r="LOD712" s="109"/>
      <c r="LOE712" s="109"/>
      <c r="LOF712" s="109"/>
      <c r="LOG712" s="109"/>
      <c r="LOH712" s="109"/>
      <c r="LOI712" s="109"/>
      <c r="LOJ712" s="109"/>
      <c r="LOK712" s="109"/>
      <c r="LOL712" s="109"/>
      <c r="LOM712" s="109"/>
      <c r="LON712" s="109"/>
      <c r="LOO712" s="109"/>
      <c r="LOP712" s="109"/>
      <c r="LOQ712" s="109"/>
      <c r="LOR712" s="109"/>
      <c r="LOS712" s="109"/>
      <c r="LOT712" s="109"/>
      <c r="LOU712" s="109"/>
      <c r="LOV712" s="109"/>
      <c r="LOW712" s="109"/>
      <c r="LOX712" s="109"/>
      <c r="LOY712" s="109"/>
      <c r="LOZ712" s="109"/>
      <c r="LPA712" s="109"/>
      <c r="LPB712" s="109"/>
      <c r="LPC712" s="109"/>
      <c r="LPD712" s="109"/>
      <c r="LPE712" s="109"/>
      <c r="LPF712" s="109"/>
      <c r="LPG712" s="109"/>
      <c r="LPH712" s="109"/>
      <c r="LPI712" s="109"/>
      <c r="LPJ712" s="109"/>
      <c r="LPK712" s="109"/>
      <c r="LPL712" s="109"/>
      <c r="LPM712" s="109"/>
      <c r="LPN712" s="109"/>
      <c r="LPO712" s="109"/>
      <c r="LPP712" s="109"/>
      <c r="LPQ712" s="109"/>
      <c r="LPR712" s="109"/>
      <c r="LPS712" s="109"/>
      <c r="LPT712" s="109"/>
      <c r="LPU712" s="109"/>
      <c r="LPV712" s="109"/>
      <c r="LPW712" s="109"/>
      <c r="LPX712" s="109"/>
      <c r="LPY712" s="109"/>
      <c r="LPZ712" s="109"/>
      <c r="LQA712" s="109"/>
      <c r="LQB712" s="109"/>
      <c r="LQC712" s="109"/>
      <c r="LQD712" s="109"/>
      <c r="LQE712" s="109"/>
      <c r="LQF712" s="109"/>
      <c r="LQG712" s="109"/>
      <c r="LQH712" s="109"/>
      <c r="LQI712" s="109"/>
      <c r="LQJ712" s="109"/>
      <c r="LQK712" s="109"/>
      <c r="LQL712" s="109"/>
      <c r="LQM712" s="109"/>
      <c r="LQN712" s="109"/>
      <c r="LQO712" s="109"/>
      <c r="LQP712" s="109"/>
      <c r="LQQ712" s="109"/>
      <c r="LQR712" s="109"/>
      <c r="LQS712" s="109"/>
      <c r="LQT712" s="109"/>
      <c r="LQU712" s="109"/>
      <c r="LQV712" s="109"/>
      <c r="LQW712" s="109"/>
      <c r="LQX712" s="109"/>
      <c r="LQY712" s="109"/>
      <c r="LQZ712" s="109"/>
      <c r="LRA712" s="109"/>
      <c r="LRB712" s="109"/>
      <c r="LRC712" s="109"/>
      <c r="LRD712" s="109"/>
      <c r="LRE712" s="109"/>
      <c r="LRF712" s="109"/>
      <c r="LRG712" s="109"/>
      <c r="LRH712" s="109"/>
      <c r="LRI712" s="109"/>
      <c r="LRJ712" s="109"/>
      <c r="LRK712" s="109"/>
      <c r="LRL712" s="109"/>
      <c r="LRM712" s="109"/>
      <c r="LRN712" s="109"/>
      <c r="LRO712" s="109"/>
      <c r="LRP712" s="109"/>
      <c r="LRQ712" s="109"/>
      <c r="LRR712" s="109"/>
      <c r="LRS712" s="109"/>
      <c r="LRT712" s="109"/>
      <c r="LRU712" s="109"/>
      <c r="LRV712" s="109"/>
      <c r="LRW712" s="109"/>
      <c r="LRX712" s="109"/>
      <c r="LRY712" s="109"/>
      <c r="LRZ712" s="109"/>
      <c r="LSA712" s="109"/>
      <c r="LSB712" s="109"/>
      <c r="LSC712" s="109"/>
      <c r="LSD712" s="109"/>
      <c r="LSE712" s="109"/>
      <c r="LSF712" s="109"/>
      <c r="LSG712" s="109"/>
      <c r="LSH712" s="109"/>
      <c r="LSI712" s="109"/>
      <c r="LSJ712" s="109"/>
      <c r="LSK712" s="109"/>
      <c r="LSL712" s="109"/>
      <c r="LSM712" s="109"/>
      <c r="LSN712" s="109"/>
      <c r="LSO712" s="109"/>
      <c r="LSP712" s="109"/>
      <c r="LSQ712" s="109"/>
      <c r="LSR712" s="109"/>
      <c r="LSS712" s="109"/>
      <c r="LST712" s="109"/>
      <c r="LSU712" s="109"/>
      <c r="LSV712" s="109"/>
      <c r="LSW712" s="109"/>
      <c r="LSX712" s="109"/>
      <c r="LSY712" s="109"/>
      <c r="LSZ712" s="109"/>
      <c r="LTA712" s="109"/>
      <c r="LTB712" s="109"/>
      <c r="LTC712" s="109"/>
      <c r="LTD712" s="109"/>
      <c r="LTE712" s="109"/>
      <c r="LTF712" s="109"/>
      <c r="LTG712" s="109"/>
      <c r="LTH712" s="109"/>
      <c r="LTI712" s="109"/>
      <c r="LTJ712" s="109"/>
      <c r="LTK712" s="109"/>
      <c r="LTL712" s="109"/>
      <c r="LTM712" s="109"/>
      <c r="LTN712" s="109"/>
      <c r="LTO712" s="109"/>
      <c r="LTP712" s="109"/>
      <c r="LTQ712" s="109"/>
      <c r="LTR712" s="109"/>
      <c r="LTS712" s="109"/>
      <c r="LTT712" s="109"/>
      <c r="LTU712" s="109"/>
      <c r="LTV712" s="109"/>
      <c r="LTW712" s="109"/>
      <c r="LTX712" s="109"/>
      <c r="LTY712" s="109"/>
      <c r="LTZ712" s="109"/>
      <c r="LUA712" s="109"/>
      <c r="LUB712" s="109"/>
      <c r="LUC712" s="109"/>
      <c r="LUD712" s="109"/>
      <c r="LUE712" s="109"/>
      <c r="LUF712" s="109"/>
      <c r="LUG712" s="109"/>
      <c r="LUH712" s="109"/>
      <c r="LUI712" s="109"/>
      <c r="LUJ712" s="109"/>
      <c r="LUK712" s="109"/>
      <c r="LUL712" s="109"/>
      <c r="LUM712" s="109"/>
      <c r="LUN712" s="109"/>
      <c r="LUO712" s="109"/>
      <c r="LUP712" s="109"/>
      <c r="LUQ712" s="109"/>
      <c r="LUR712" s="109"/>
      <c r="LUS712" s="109"/>
      <c r="LUT712" s="109"/>
      <c r="LUU712" s="109"/>
      <c r="LUV712" s="109"/>
      <c r="LUW712" s="109"/>
      <c r="LUX712" s="109"/>
      <c r="LUY712" s="109"/>
      <c r="LUZ712" s="109"/>
      <c r="LVA712" s="109"/>
      <c r="LVB712" s="109"/>
      <c r="LVC712" s="109"/>
      <c r="LVD712" s="109"/>
      <c r="LVE712" s="109"/>
      <c r="LVF712" s="109"/>
      <c r="LVG712" s="109"/>
      <c r="LVH712" s="109"/>
      <c r="LVI712" s="109"/>
      <c r="LVJ712" s="109"/>
      <c r="LVK712" s="109"/>
      <c r="LVL712" s="109"/>
      <c r="LVM712" s="109"/>
      <c r="LVN712" s="109"/>
      <c r="LVO712" s="109"/>
      <c r="LVP712" s="109"/>
      <c r="LVQ712" s="109"/>
      <c r="LVR712" s="109"/>
      <c r="LVS712" s="109"/>
      <c r="LVT712" s="109"/>
      <c r="LVU712" s="109"/>
      <c r="LVV712" s="109"/>
      <c r="LVW712" s="109"/>
      <c r="LVX712" s="109"/>
      <c r="LVY712" s="109"/>
      <c r="LVZ712" s="109"/>
      <c r="LWA712" s="109"/>
      <c r="LWB712" s="109"/>
      <c r="LWC712" s="109"/>
      <c r="LWD712" s="109"/>
      <c r="LWE712" s="109"/>
      <c r="LWF712" s="109"/>
      <c r="LWG712" s="109"/>
      <c r="LWH712" s="109"/>
      <c r="LWI712" s="109"/>
      <c r="LWJ712" s="109"/>
      <c r="LWK712" s="109"/>
      <c r="LWL712" s="109"/>
      <c r="LWM712" s="109"/>
      <c r="LWN712" s="109"/>
      <c r="LWO712" s="109"/>
      <c r="LWP712" s="109"/>
      <c r="LWQ712" s="109"/>
      <c r="LWR712" s="109"/>
      <c r="LWS712" s="109"/>
      <c r="LWT712" s="109"/>
      <c r="LWU712" s="109"/>
      <c r="LWV712" s="109"/>
      <c r="LWW712" s="109"/>
      <c r="LWX712" s="109"/>
      <c r="LWY712" s="109"/>
      <c r="LWZ712" s="109"/>
      <c r="LXA712" s="109"/>
      <c r="LXB712" s="109"/>
      <c r="LXC712" s="109"/>
      <c r="LXD712" s="109"/>
      <c r="LXE712" s="109"/>
      <c r="LXF712" s="109"/>
      <c r="LXG712" s="109"/>
      <c r="LXH712" s="109"/>
      <c r="LXI712" s="109"/>
      <c r="LXJ712" s="109"/>
      <c r="LXK712" s="109"/>
      <c r="LXL712" s="109"/>
      <c r="LXM712" s="109"/>
      <c r="LXN712" s="109"/>
      <c r="LXO712" s="109"/>
      <c r="LXP712" s="109"/>
      <c r="LXQ712" s="109"/>
      <c r="LXR712" s="109"/>
      <c r="LXS712" s="109"/>
      <c r="LXT712" s="109"/>
      <c r="LXU712" s="109"/>
      <c r="LXV712" s="109"/>
      <c r="LXW712" s="109"/>
      <c r="LXX712" s="109"/>
      <c r="LXY712" s="109"/>
      <c r="LXZ712" s="109"/>
      <c r="LYA712" s="109"/>
      <c r="LYB712" s="109"/>
      <c r="LYC712" s="109"/>
      <c r="LYD712" s="109"/>
      <c r="LYE712" s="109"/>
      <c r="LYF712" s="109"/>
      <c r="LYG712" s="109"/>
      <c r="LYH712" s="109"/>
      <c r="LYI712" s="109"/>
      <c r="LYJ712" s="109"/>
      <c r="LYK712" s="109"/>
      <c r="LYL712" s="109"/>
      <c r="LYM712" s="109"/>
      <c r="LYN712" s="109"/>
      <c r="LYO712" s="109"/>
      <c r="LYP712" s="109"/>
      <c r="LYQ712" s="109"/>
      <c r="LYR712" s="109"/>
      <c r="LYS712" s="109"/>
      <c r="LYT712" s="109"/>
      <c r="LYU712" s="109"/>
      <c r="LYV712" s="109"/>
      <c r="LYW712" s="109"/>
      <c r="LYX712" s="109"/>
      <c r="LYY712" s="109"/>
      <c r="LYZ712" s="109"/>
      <c r="LZA712" s="109"/>
      <c r="LZB712" s="109"/>
      <c r="LZC712" s="109"/>
      <c r="LZD712" s="109"/>
      <c r="LZE712" s="109"/>
      <c r="LZF712" s="109"/>
      <c r="LZG712" s="109"/>
      <c r="LZH712" s="109"/>
      <c r="LZI712" s="109"/>
      <c r="LZJ712" s="109"/>
      <c r="LZK712" s="109"/>
      <c r="LZL712" s="109"/>
      <c r="LZM712" s="109"/>
      <c r="LZN712" s="109"/>
      <c r="LZO712" s="109"/>
      <c r="LZP712" s="109"/>
      <c r="LZQ712" s="109"/>
      <c r="LZR712" s="109"/>
      <c r="LZS712" s="109"/>
      <c r="LZT712" s="109"/>
      <c r="LZU712" s="109"/>
      <c r="LZV712" s="109"/>
      <c r="LZW712" s="109"/>
      <c r="LZX712" s="109"/>
      <c r="LZY712" s="109"/>
      <c r="LZZ712" s="109"/>
      <c r="MAA712" s="109"/>
      <c r="MAB712" s="109"/>
      <c r="MAC712" s="109"/>
      <c r="MAD712" s="109"/>
      <c r="MAE712" s="109"/>
      <c r="MAF712" s="109"/>
      <c r="MAG712" s="109"/>
      <c r="MAH712" s="109"/>
      <c r="MAI712" s="109"/>
      <c r="MAJ712" s="109"/>
      <c r="MAK712" s="109"/>
      <c r="MAL712" s="109"/>
      <c r="MAM712" s="109"/>
      <c r="MAN712" s="109"/>
      <c r="MAO712" s="109"/>
      <c r="MAP712" s="109"/>
      <c r="MAQ712" s="109"/>
      <c r="MAR712" s="109"/>
      <c r="MAS712" s="109"/>
      <c r="MAT712" s="109"/>
      <c r="MAU712" s="109"/>
      <c r="MAV712" s="109"/>
      <c r="MAW712" s="109"/>
      <c r="MAX712" s="109"/>
      <c r="MAY712" s="109"/>
      <c r="MAZ712" s="109"/>
      <c r="MBA712" s="109"/>
      <c r="MBB712" s="109"/>
      <c r="MBC712" s="109"/>
      <c r="MBD712" s="109"/>
      <c r="MBE712" s="109"/>
      <c r="MBF712" s="109"/>
      <c r="MBG712" s="109"/>
      <c r="MBH712" s="109"/>
      <c r="MBI712" s="109"/>
      <c r="MBJ712" s="109"/>
      <c r="MBK712" s="109"/>
      <c r="MBL712" s="109"/>
      <c r="MBM712" s="109"/>
      <c r="MBN712" s="109"/>
      <c r="MBO712" s="109"/>
      <c r="MBP712" s="109"/>
      <c r="MBQ712" s="109"/>
      <c r="MBR712" s="109"/>
      <c r="MBS712" s="109"/>
      <c r="MBT712" s="109"/>
      <c r="MBU712" s="109"/>
      <c r="MBV712" s="109"/>
      <c r="MBW712" s="109"/>
      <c r="MBX712" s="109"/>
      <c r="MBY712" s="109"/>
      <c r="MBZ712" s="109"/>
      <c r="MCA712" s="109"/>
      <c r="MCB712" s="109"/>
      <c r="MCC712" s="109"/>
      <c r="MCD712" s="109"/>
      <c r="MCE712" s="109"/>
      <c r="MCF712" s="109"/>
      <c r="MCG712" s="109"/>
      <c r="MCH712" s="109"/>
      <c r="MCI712" s="109"/>
      <c r="MCJ712" s="109"/>
      <c r="MCK712" s="109"/>
      <c r="MCL712" s="109"/>
      <c r="MCM712" s="109"/>
      <c r="MCN712" s="109"/>
      <c r="MCO712" s="109"/>
      <c r="MCP712" s="109"/>
      <c r="MCQ712" s="109"/>
      <c r="MCR712" s="109"/>
      <c r="MCS712" s="109"/>
      <c r="MCT712" s="109"/>
      <c r="MCU712" s="109"/>
      <c r="MCV712" s="109"/>
      <c r="MCW712" s="109"/>
      <c r="MCX712" s="109"/>
      <c r="MCY712" s="109"/>
      <c r="MCZ712" s="109"/>
      <c r="MDA712" s="109"/>
      <c r="MDB712" s="109"/>
      <c r="MDC712" s="109"/>
      <c r="MDD712" s="109"/>
      <c r="MDE712" s="109"/>
      <c r="MDF712" s="109"/>
      <c r="MDG712" s="109"/>
      <c r="MDH712" s="109"/>
      <c r="MDI712" s="109"/>
      <c r="MDJ712" s="109"/>
      <c r="MDK712" s="109"/>
      <c r="MDL712" s="109"/>
      <c r="MDM712" s="109"/>
      <c r="MDN712" s="109"/>
      <c r="MDO712" s="109"/>
      <c r="MDP712" s="109"/>
      <c r="MDQ712" s="109"/>
      <c r="MDR712" s="109"/>
      <c r="MDS712" s="109"/>
      <c r="MDT712" s="109"/>
      <c r="MDU712" s="109"/>
      <c r="MDV712" s="109"/>
      <c r="MDW712" s="109"/>
      <c r="MDX712" s="109"/>
      <c r="MDY712" s="109"/>
      <c r="MDZ712" s="109"/>
      <c r="MEA712" s="109"/>
      <c r="MEB712" s="109"/>
      <c r="MEC712" s="109"/>
      <c r="MED712" s="109"/>
      <c r="MEE712" s="109"/>
      <c r="MEF712" s="109"/>
      <c r="MEG712" s="109"/>
      <c r="MEH712" s="109"/>
      <c r="MEI712" s="109"/>
      <c r="MEJ712" s="109"/>
      <c r="MEK712" s="109"/>
      <c r="MEL712" s="109"/>
      <c r="MEM712" s="109"/>
      <c r="MEN712" s="109"/>
      <c r="MEO712" s="109"/>
      <c r="MEP712" s="109"/>
      <c r="MEQ712" s="109"/>
      <c r="MER712" s="109"/>
      <c r="MES712" s="109"/>
      <c r="MET712" s="109"/>
      <c r="MEU712" s="109"/>
      <c r="MEV712" s="109"/>
      <c r="MEW712" s="109"/>
      <c r="MEX712" s="109"/>
      <c r="MEY712" s="109"/>
      <c r="MEZ712" s="109"/>
      <c r="MFA712" s="109"/>
      <c r="MFB712" s="109"/>
      <c r="MFC712" s="109"/>
      <c r="MFD712" s="109"/>
      <c r="MFE712" s="109"/>
      <c r="MFF712" s="109"/>
      <c r="MFG712" s="109"/>
      <c r="MFH712" s="109"/>
      <c r="MFI712" s="109"/>
      <c r="MFJ712" s="109"/>
      <c r="MFK712" s="109"/>
      <c r="MFL712" s="109"/>
      <c r="MFM712" s="109"/>
      <c r="MFN712" s="109"/>
      <c r="MFO712" s="109"/>
      <c r="MFP712" s="109"/>
      <c r="MFQ712" s="109"/>
      <c r="MFR712" s="109"/>
      <c r="MFS712" s="109"/>
      <c r="MFT712" s="109"/>
      <c r="MFU712" s="109"/>
      <c r="MFV712" s="109"/>
      <c r="MFW712" s="109"/>
      <c r="MFX712" s="109"/>
      <c r="MFY712" s="109"/>
      <c r="MFZ712" s="109"/>
      <c r="MGA712" s="109"/>
      <c r="MGB712" s="109"/>
      <c r="MGC712" s="109"/>
      <c r="MGD712" s="109"/>
      <c r="MGE712" s="109"/>
      <c r="MGF712" s="109"/>
      <c r="MGG712" s="109"/>
      <c r="MGH712" s="109"/>
      <c r="MGI712" s="109"/>
      <c r="MGJ712" s="109"/>
      <c r="MGK712" s="109"/>
      <c r="MGL712" s="109"/>
      <c r="MGM712" s="109"/>
      <c r="MGN712" s="109"/>
      <c r="MGO712" s="109"/>
      <c r="MGP712" s="109"/>
      <c r="MGQ712" s="109"/>
      <c r="MGR712" s="109"/>
      <c r="MGS712" s="109"/>
      <c r="MGT712" s="109"/>
      <c r="MGU712" s="109"/>
      <c r="MGV712" s="109"/>
      <c r="MGW712" s="109"/>
      <c r="MGX712" s="109"/>
      <c r="MGY712" s="109"/>
      <c r="MGZ712" s="109"/>
      <c r="MHA712" s="109"/>
      <c r="MHB712" s="109"/>
      <c r="MHC712" s="109"/>
      <c r="MHD712" s="109"/>
      <c r="MHE712" s="109"/>
      <c r="MHF712" s="109"/>
      <c r="MHG712" s="109"/>
      <c r="MHH712" s="109"/>
      <c r="MHI712" s="109"/>
      <c r="MHJ712" s="109"/>
      <c r="MHK712" s="109"/>
      <c r="MHL712" s="109"/>
      <c r="MHM712" s="109"/>
      <c r="MHN712" s="109"/>
      <c r="MHO712" s="109"/>
      <c r="MHP712" s="109"/>
      <c r="MHQ712" s="109"/>
      <c r="MHR712" s="109"/>
      <c r="MHS712" s="109"/>
      <c r="MHT712" s="109"/>
      <c r="MHU712" s="109"/>
      <c r="MHV712" s="109"/>
      <c r="MHW712" s="109"/>
      <c r="MHX712" s="109"/>
      <c r="MHY712" s="109"/>
      <c r="MHZ712" s="109"/>
      <c r="MIA712" s="109"/>
      <c r="MIB712" s="109"/>
      <c r="MIC712" s="109"/>
      <c r="MID712" s="109"/>
      <c r="MIE712" s="109"/>
      <c r="MIF712" s="109"/>
      <c r="MIG712" s="109"/>
      <c r="MIH712" s="109"/>
      <c r="MII712" s="109"/>
      <c r="MIJ712" s="109"/>
      <c r="MIK712" s="109"/>
      <c r="MIL712" s="109"/>
      <c r="MIM712" s="109"/>
      <c r="MIN712" s="109"/>
      <c r="MIO712" s="109"/>
      <c r="MIP712" s="109"/>
      <c r="MIQ712" s="109"/>
      <c r="MIR712" s="109"/>
      <c r="MIS712" s="109"/>
      <c r="MIT712" s="109"/>
      <c r="MIU712" s="109"/>
      <c r="MIV712" s="109"/>
      <c r="MIW712" s="109"/>
      <c r="MIX712" s="109"/>
      <c r="MIY712" s="109"/>
      <c r="MIZ712" s="109"/>
      <c r="MJA712" s="109"/>
      <c r="MJB712" s="109"/>
      <c r="MJC712" s="109"/>
      <c r="MJD712" s="109"/>
      <c r="MJE712" s="109"/>
      <c r="MJF712" s="109"/>
      <c r="MJG712" s="109"/>
      <c r="MJH712" s="109"/>
      <c r="MJI712" s="109"/>
      <c r="MJJ712" s="109"/>
      <c r="MJK712" s="109"/>
      <c r="MJL712" s="109"/>
      <c r="MJM712" s="109"/>
      <c r="MJN712" s="109"/>
      <c r="MJO712" s="109"/>
      <c r="MJP712" s="109"/>
      <c r="MJQ712" s="109"/>
      <c r="MJR712" s="109"/>
      <c r="MJS712" s="109"/>
      <c r="MJT712" s="109"/>
      <c r="MJU712" s="109"/>
      <c r="MJV712" s="109"/>
      <c r="MJW712" s="109"/>
      <c r="MJX712" s="109"/>
      <c r="MJY712" s="109"/>
      <c r="MJZ712" s="109"/>
      <c r="MKA712" s="109"/>
      <c r="MKB712" s="109"/>
      <c r="MKC712" s="109"/>
      <c r="MKD712" s="109"/>
      <c r="MKE712" s="109"/>
      <c r="MKF712" s="109"/>
      <c r="MKG712" s="109"/>
      <c r="MKH712" s="109"/>
      <c r="MKI712" s="109"/>
      <c r="MKJ712" s="109"/>
      <c r="MKK712" s="109"/>
      <c r="MKL712" s="109"/>
      <c r="MKM712" s="109"/>
      <c r="MKN712" s="109"/>
      <c r="MKO712" s="109"/>
      <c r="MKP712" s="109"/>
      <c r="MKQ712" s="109"/>
      <c r="MKR712" s="109"/>
      <c r="MKS712" s="109"/>
      <c r="MKT712" s="109"/>
      <c r="MKU712" s="109"/>
      <c r="MKV712" s="109"/>
      <c r="MKW712" s="109"/>
      <c r="MKX712" s="109"/>
      <c r="MKY712" s="109"/>
      <c r="MKZ712" s="109"/>
      <c r="MLA712" s="109"/>
      <c r="MLB712" s="109"/>
      <c r="MLC712" s="109"/>
      <c r="MLD712" s="109"/>
      <c r="MLE712" s="109"/>
      <c r="MLF712" s="109"/>
      <c r="MLG712" s="109"/>
      <c r="MLH712" s="109"/>
      <c r="MLI712" s="109"/>
      <c r="MLJ712" s="109"/>
      <c r="MLK712" s="109"/>
      <c r="MLL712" s="109"/>
      <c r="MLM712" s="109"/>
      <c r="MLN712" s="109"/>
      <c r="MLO712" s="109"/>
      <c r="MLP712" s="109"/>
      <c r="MLQ712" s="109"/>
      <c r="MLR712" s="109"/>
      <c r="MLS712" s="109"/>
      <c r="MLT712" s="109"/>
      <c r="MLU712" s="109"/>
      <c r="MLV712" s="109"/>
      <c r="MLW712" s="109"/>
      <c r="MLX712" s="109"/>
      <c r="MLY712" s="109"/>
      <c r="MLZ712" s="109"/>
      <c r="MMA712" s="109"/>
      <c r="MMB712" s="109"/>
      <c r="MMC712" s="109"/>
      <c r="MMD712" s="109"/>
      <c r="MME712" s="109"/>
      <c r="MMF712" s="109"/>
      <c r="MMG712" s="109"/>
      <c r="MMH712" s="109"/>
      <c r="MMI712" s="109"/>
      <c r="MMJ712" s="109"/>
      <c r="MMK712" s="109"/>
      <c r="MML712" s="109"/>
      <c r="MMM712" s="109"/>
      <c r="MMN712" s="109"/>
      <c r="MMO712" s="109"/>
      <c r="MMP712" s="109"/>
      <c r="MMQ712" s="109"/>
      <c r="MMR712" s="109"/>
      <c r="MMS712" s="109"/>
      <c r="MMT712" s="109"/>
      <c r="MMU712" s="109"/>
      <c r="MMV712" s="109"/>
      <c r="MMW712" s="109"/>
      <c r="MMX712" s="109"/>
      <c r="MMY712" s="109"/>
      <c r="MMZ712" s="109"/>
      <c r="MNA712" s="109"/>
      <c r="MNB712" s="109"/>
      <c r="MNC712" s="109"/>
      <c r="MND712" s="109"/>
      <c r="MNE712" s="109"/>
      <c r="MNF712" s="109"/>
      <c r="MNG712" s="109"/>
      <c r="MNH712" s="109"/>
      <c r="MNI712" s="109"/>
      <c r="MNJ712" s="109"/>
      <c r="MNK712" s="109"/>
      <c r="MNL712" s="109"/>
      <c r="MNM712" s="109"/>
      <c r="MNN712" s="109"/>
      <c r="MNO712" s="109"/>
      <c r="MNP712" s="109"/>
      <c r="MNQ712" s="109"/>
      <c r="MNR712" s="109"/>
      <c r="MNS712" s="109"/>
      <c r="MNT712" s="109"/>
      <c r="MNU712" s="109"/>
      <c r="MNV712" s="109"/>
      <c r="MNW712" s="109"/>
      <c r="MNX712" s="109"/>
      <c r="MNY712" s="109"/>
      <c r="MNZ712" s="109"/>
      <c r="MOA712" s="109"/>
      <c r="MOB712" s="109"/>
      <c r="MOC712" s="109"/>
      <c r="MOD712" s="109"/>
      <c r="MOE712" s="109"/>
      <c r="MOF712" s="109"/>
      <c r="MOG712" s="109"/>
      <c r="MOH712" s="109"/>
      <c r="MOI712" s="109"/>
      <c r="MOJ712" s="109"/>
      <c r="MOK712" s="109"/>
      <c r="MOL712" s="109"/>
      <c r="MOM712" s="109"/>
      <c r="MON712" s="109"/>
      <c r="MOO712" s="109"/>
      <c r="MOP712" s="109"/>
      <c r="MOQ712" s="109"/>
      <c r="MOR712" s="109"/>
      <c r="MOS712" s="109"/>
      <c r="MOT712" s="109"/>
      <c r="MOU712" s="109"/>
      <c r="MOV712" s="109"/>
      <c r="MOW712" s="109"/>
      <c r="MOX712" s="109"/>
      <c r="MOY712" s="109"/>
      <c r="MOZ712" s="109"/>
      <c r="MPA712" s="109"/>
      <c r="MPB712" s="109"/>
      <c r="MPC712" s="109"/>
      <c r="MPD712" s="109"/>
      <c r="MPE712" s="109"/>
      <c r="MPF712" s="109"/>
      <c r="MPG712" s="109"/>
      <c r="MPH712" s="109"/>
      <c r="MPI712" s="109"/>
      <c r="MPJ712" s="109"/>
      <c r="MPK712" s="109"/>
      <c r="MPL712" s="109"/>
      <c r="MPM712" s="109"/>
      <c r="MPN712" s="109"/>
      <c r="MPO712" s="109"/>
      <c r="MPP712" s="109"/>
      <c r="MPQ712" s="109"/>
      <c r="MPR712" s="109"/>
      <c r="MPS712" s="109"/>
      <c r="MPT712" s="109"/>
      <c r="MPU712" s="109"/>
      <c r="MPV712" s="109"/>
      <c r="MPW712" s="109"/>
      <c r="MPX712" s="109"/>
      <c r="MPY712" s="109"/>
      <c r="MPZ712" s="109"/>
      <c r="MQA712" s="109"/>
      <c r="MQB712" s="109"/>
      <c r="MQC712" s="109"/>
      <c r="MQD712" s="109"/>
      <c r="MQE712" s="109"/>
      <c r="MQF712" s="109"/>
      <c r="MQG712" s="109"/>
      <c r="MQH712" s="109"/>
      <c r="MQI712" s="109"/>
      <c r="MQJ712" s="109"/>
      <c r="MQK712" s="109"/>
      <c r="MQL712" s="109"/>
      <c r="MQM712" s="109"/>
      <c r="MQN712" s="109"/>
      <c r="MQO712" s="109"/>
      <c r="MQP712" s="109"/>
      <c r="MQQ712" s="109"/>
      <c r="MQR712" s="109"/>
      <c r="MQS712" s="109"/>
      <c r="MQT712" s="109"/>
      <c r="MQU712" s="109"/>
      <c r="MQV712" s="109"/>
      <c r="MQW712" s="109"/>
      <c r="MQX712" s="109"/>
      <c r="MQY712" s="109"/>
      <c r="MQZ712" s="109"/>
      <c r="MRA712" s="109"/>
      <c r="MRB712" s="109"/>
      <c r="MRC712" s="109"/>
      <c r="MRD712" s="109"/>
      <c r="MRE712" s="109"/>
      <c r="MRF712" s="109"/>
      <c r="MRG712" s="109"/>
      <c r="MRH712" s="109"/>
      <c r="MRI712" s="109"/>
      <c r="MRJ712" s="109"/>
      <c r="MRK712" s="109"/>
      <c r="MRL712" s="109"/>
      <c r="MRM712" s="109"/>
      <c r="MRN712" s="109"/>
      <c r="MRO712" s="109"/>
      <c r="MRP712" s="109"/>
      <c r="MRQ712" s="109"/>
      <c r="MRR712" s="109"/>
      <c r="MRS712" s="109"/>
      <c r="MRT712" s="109"/>
      <c r="MRU712" s="109"/>
      <c r="MRV712" s="109"/>
      <c r="MRW712" s="109"/>
      <c r="MRX712" s="109"/>
      <c r="MRY712" s="109"/>
      <c r="MRZ712" s="109"/>
      <c r="MSA712" s="109"/>
      <c r="MSB712" s="109"/>
      <c r="MSC712" s="109"/>
      <c r="MSD712" s="109"/>
      <c r="MSE712" s="109"/>
      <c r="MSF712" s="109"/>
      <c r="MSG712" s="109"/>
      <c r="MSH712" s="109"/>
      <c r="MSI712" s="109"/>
      <c r="MSJ712" s="109"/>
      <c r="MSK712" s="109"/>
      <c r="MSL712" s="109"/>
      <c r="MSM712" s="109"/>
      <c r="MSN712" s="109"/>
      <c r="MSO712" s="109"/>
      <c r="MSP712" s="109"/>
      <c r="MSQ712" s="109"/>
      <c r="MSR712" s="109"/>
      <c r="MSS712" s="109"/>
      <c r="MST712" s="109"/>
      <c r="MSU712" s="109"/>
      <c r="MSV712" s="109"/>
      <c r="MSW712" s="109"/>
      <c r="MSX712" s="109"/>
      <c r="MSY712" s="109"/>
      <c r="MSZ712" s="109"/>
      <c r="MTA712" s="109"/>
      <c r="MTB712" s="109"/>
      <c r="MTC712" s="109"/>
      <c r="MTD712" s="109"/>
      <c r="MTE712" s="109"/>
      <c r="MTF712" s="109"/>
      <c r="MTG712" s="109"/>
      <c r="MTH712" s="109"/>
      <c r="MTI712" s="109"/>
      <c r="MTJ712" s="109"/>
      <c r="MTK712" s="109"/>
      <c r="MTL712" s="109"/>
      <c r="MTM712" s="109"/>
      <c r="MTN712" s="109"/>
      <c r="MTO712" s="109"/>
      <c r="MTP712" s="109"/>
      <c r="MTQ712" s="109"/>
      <c r="MTR712" s="109"/>
      <c r="MTS712" s="109"/>
      <c r="MTT712" s="109"/>
      <c r="MTU712" s="109"/>
      <c r="MTV712" s="109"/>
      <c r="MTW712" s="109"/>
      <c r="MTX712" s="109"/>
      <c r="MTY712" s="109"/>
      <c r="MTZ712" s="109"/>
      <c r="MUA712" s="109"/>
      <c r="MUB712" s="109"/>
      <c r="MUC712" s="109"/>
      <c r="MUD712" s="109"/>
      <c r="MUE712" s="109"/>
      <c r="MUF712" s="109"/>
      <c r="MUG712" s="109"/>
      <c r="MUH712" s="109"/>
      <c r="MUI712" s="109"/>
      <c r="MUJ712" s="109"/>
      <c r="MUK712" s="109"/>
      <c r="MUL712" s="109"/>
      <c r="MUM712" s="109"/>
      <c r="MUN712" s="109"/>
      <c r="MUO712" s="109"/>
      <c r="MUP712" s="109"/>
      <c r="MUQ712" s="109"/>
      <c r="MUR712" s="109"/>
      <c r="MUS712" s="109"/>
      <c r="MUT712" s="109"/>
      <c r="MUU712" s="109"/>
      <c r="MUV712" s="109"/>
      <c r="MUW712" s="109"/>
      <c r="MUX712" s="109"/>
      <c r="MUY712" s="109"/>
      <c r="MUZ712" s="109"/>
      <c r="MVA712" s="109"/>
      <c r="MVB712" s="109"/>
      <c r="MVC712" s="109"/>
      <c r="MVD712" s="109"/>
      <c r="MVE712" s="109"/>
      <c r="MVF712" s="109"/>
      <c r="MVG712" s="109"/>
      <c r="MVH712" s="109"/>
      <c r="MVI712" s="109"/>
      <c r="MVJ712" s="109"/>
      <c r="MVK712" s="109"/>
      <c r="MVL712" s="109"/>
      <c r="MVM712" s="109"/>
      <c r="MVN712" s="109"/>
      <c r="MVO712" s="109"/>
      <c r="MVP712" s="109"/>
      <c r="MVQ712" s="109"/>
      <c r="MVR712" s="109"/>
      <c r="MVS712" s="109"/>
      <c r="MVT712" s="109"/>
      <c r="MVU712" s="109"/>
      <c r="MVV712" s="109"/>
      <c r="MVW712" s="109"/>
      <c r="MVX712" s="109"/>
      <c r="MVY712" s="109"/>
      <c r="MVZ712" s="109"/>
      <c r="MWA712" s="109"/>
      <c r="MWB712" s="109"/>
      <c r="MWC712" s="109"/>
      <c r="MWD712" s="109"/>
      <c r="MWE712" s="109"/>
      <c r="MWF712" s="109"/>
      <c r="MWG712" s="109"/>
      <c r="MWH712" s="109"/>
      <c r="MWI712" s="109"/>
      <c r="MWJ712" s="109"/>
      <c r="MWK712" s="109"/>
      <c r="MWL712" s="109"/>
      <c r="MWM712" s="109"/>
      <c r="MWN712" s="109"/>
      <c r="MWO712" s="109"/>
      <c r="MWP712" s="109"/>
      <c r="MWQ712" s="109"/>
      <c r="MWR712" s="109"/>
      <c r="MWS712" s="109"/>
      <c r="MWT712" s="109"/>
      <c r="MWU712" s="109"/>
      <c r="MWV712" s="109"/>
      <c r="MWW712" s="109"/>
      <c r="MWX712" s="109"/>
      <c r="MWY712" s="109"/>
      <c r="MWZ712" s="109"/>
      <c r="MXA712" s="109"/>
      <c r="MXB712" s="109"/>
      <c r="MXC712" s="109"/>
      <c r="MXD712" s="109"/>
      <c r="MXE712" s="109"/>
      <c r="MXF712" s="109"/>
      <c r="MXG712" s="109"/>
      <c r="MXH712" s="109"/>
      <c r="MXI712" s="109"/>
      <c r="MXJ712" s="109"/>
      <c r="MXK712" s="109"/>
      <c r="MXL712" s="109"/>
      <c r="MXM712" s="109"/>
      <c r="MXN712" s="109"/>
      <c r="MXO712" s="109"/>
      <c r="MXP712" s="109"/>
      <c r="MXQ712" s="109"/>
      <c r="MXR712" s="109"/>
      <c r="MXS712" s="109"/>
      <c r="MXT712" s="109"/>
      <c r="MXU712" s="109"/>
      <c r="MXV712" s="109"/>
      <c r="MXW712" s="109"/>
      <c r="MXX712" s="109"/>
      <c r="MXY712" s="109"/>
      <c r="MXZ712" s="109"/>
      <c r="MYA712" s="109"/>
      <c r="MYB712" s="109"/>
      <c r="MYC712" s="109"/>
      <c r="MYD712" s="109"/>
      <c r="MYE712" s="109"/>
      <c r="MYF712" s="109"/>
      <c r="MYG712" s="109"/>
      <c r="MYH712" s="109"/>
      <c r="MYI712" s="109"/>
      <c r="MYJ712" s="109"/>
      <c r="MYK712" s="109"/>
      <c r="MYL712" s="109"/>
      <c r="MYM712" s="109"/>
      <c r="MYN712" s="109"/>
      <c r="MYO712" s="109"/>
      <c r="MYP712" s="109"/>
      <c r="MYQ712" s="109"/>
      <c r="MYR712" s="109"/>
      <c r="MYS712" s="109"/>
      <c r="MYT712" s="109"/>
      <c r="MYU712" s="109"/>
      <c r="MYV712" s="109"/>
      <c r="MYW712" s="109"/>
      <c r="MYX712" s="109"/>
      <c r="MYY712" s="109"/>
      <c r="MYZ712" s="109"/>
      <c r="MZA712" s="109"/>
      <c r="MZB712" s="109"/>
      <c r="MZC712" s="109"/>
      <c r="MZD712" s="109"/>
      <c r="MZE712" s="109"/>
      <c r="MZF712" s="109"/>
      <c r="MZG712" s="109"/>
      <c r="MZH712" s="109"/>
      <c r="MZI712" s="109"/>
      <c r="MZJ712" s="109"/>
      <c r="MZK712" s="109"/>
      <c r="MZL712" s="109"/>
      <c r="MZM712" s="109"/>
      <c r="MZN712" s="109"/>
      <c r="MZO712" s="109"/>
      <c r="MZP712" s="109"/>
      <c r="MZQ712" s="109"/>
      <c r="MZR712" s="109"/>
      <c r="MZS712" s="109"/>
      <c r="MZT712" s="109"/>
      <c r="MZU712" s="109"/>
      <c r="MZV712" s="109"/>
      <c r="MZW712" s="109"/>
      <c r="MZX712" s="109"/>
      <c r="MZY712" s="109"/>
      <c r="MZZ712" s="109"/>
      <c r="NAA712" s="109"/>
      <c r="NAB712" s="109"/>
      <c r="NAC712" s="109"/>
      <c r="NAD712" s="109"/>
      <c r="NAE712" s="109"/>
      <c r="NAF712" s="109"/>
      <c r="NAG712" s="109"/>
      <c r="NAH712" s="109"/>
      <c r="NAI712" s="109"/>
      <c r="NAJ712" s="109"/>
      <c r="NAK712" s="109"/>
      <c r="NAL712" s="109"/>
      <c r="NAM712" s="109"/>
      <c r="NAN712" s="109"/>
      <c r="NAO712" s="109"/>
      <c r="NAP712" s="109"/>
      <c r="NAQ712" s="109"/>
      <c r="NAR712" s="109"/>
      <c r="NAS712" s="109"/>
      <c r="NAT712" s="109"/>
      <c r="NAU712" s="109"/>
      <c r="NAV712" s="109"/>
      <c r="NAW712" s="109"/>
      <c r="NAX712" s="109"/>
      <c r="NAY712" s="109"/>
      <c r="NAZ712" s="109"/>
      <c r="NBA712" s="109"/>
      <c r="NBB712" s="109"/>
      <c r="NBC712" s="109"/>
      <c r="NBD712" s="109"/>
      <c r="NBE712" s="109"/>
      <c r="NBF712" s="109"/>
      <c r="NBG712" s="109"/>
      <c r="NBH712" s="109"/>
      <c r="NBI712" s="109"/>
      <c r="NBJ712" s="109"/>
      <c r="NBK712" s="109"/>
      <c r="NBL712" s="109"/>
      <c r="NBM712" s="109"/>
      <c r="NBN712" s="109"/>
      <c r="NBO712" s="109"/>
      <c r="NBP712" s="109"/>
      <c r="NBQ712" s="109"/>
      <c r="NBR712" s="109"/>
      <c r="NBS712" s="109"/>
      <c r="NBT712" s="109"/>
      <c r="NBU712" s="109"/>
      <c r="NBV712" s="109"/>
      <c r="NBW712" s="109"/>
      <c r="NBX712" s="109"/>
      <c r="NBY712" s="109"/>
      <c r="NBZ712" s="109"/>
      <c r="NCA712" s="109"/>
      <c r="NCB712" s="109"/>
      <c r="NCC712" s="109"/>
      <c r="NCD712" s="109"/>
      <c r="NCE712" s="109"/>
      <c r="NCF712" s="109"/>
      <c r="NCG712" s="109"/>
      <c r="NCH712" s="109"/>
      <c r="NCI712" s="109"/>
      <c r="NCJ712" s="109"/>
      <c r="NCK712" s="109"/>
      <c r="NCL712" s="109"/>
      <c r="NCM712" s="109"/>
      <c r="NCN712" s="109"/>
      <c r="NCO712" s="109"/>
      <c r="NCP712" s="109"/>
      <c r="NCQ712" s="109"/>
      <c r="NCR712" s="109"/>
      <c r="NCS712" s="109"/>
      <c r="NCT712" s="109"/>
      <c r="NCU712" s="109"/>
      <c r="NCV712" s="109"/>
      <c r="NCW712" s="109"/>
      <c r="NCX712" s="109"/>
      <c r="NCY712" s="109"/>
      <c r="NCZ712" s="109"/>
      <c r="NDA712" s="109"/>
      <c r="NDB712" s="109"/>
      <c r="NDC712" s="109"/>
      <c r="NDD712" s="109"/>
      <c r="NDE712" s="109"/>
      <c r="NDF712" s="109"/>
      <c r="NDG712" s="109"/>
      <c r="NDH712" s="109"/>
      <c r="NDI712" s="109"/>
      <c r="NDJ712" s="109"/>
      <c r="NDK712" s="109"/>
      <c r="NDL712" s="109"/>
      <c r="NDM712" s="109"/>
      <c r="NDN712" s="109"/>
      <c r="NDO712" s="109"/>
      <c r="NDP712" s="109"/>
      <c r="NDQ712" s="109"/>
      <c r="NDR712" s="109"/>
      <c r="NDS712" s="109"/>
      <c r="NDT712" s="109"/>
      <c r="NDU712" s="109"/>
      <c r="NDV712" s="109"/>
      <c r="NDW712" s="109"/>
      <c r="NDX712" s="109"/>
      <c r="NDY712" s="109"/>
      <c r="NDZ712" s="109"/>
      <c r="NEA712" s="109"/>
      <c r="NEB712" s="109"/>
      <c r="NEC712" s="109"/>
      <c r="NED712" s="109"/>
      <c r="NEE712" s="109"/>
      <c r="NEF712" s="109"/>
      <c r="NEG712" s="109"/>
      <c r="NEH712" s="109"/>
      <c r="NEI712" s="109"/>
      <c r="NEJ712" s="109"/>
      <c r="NEK712" s="109"/>
      <c r="NEL712" s="109"/>
      <c r="NEM712" s="109"/>
      <c r="NEN712" s="109"/>
      <c r="NEO712" s="109"/>
      <c r="NEP712" s="109"/>
      <c r="NEQ712" s="109"/>
      <c r="NER712" s="109"/>
      <c r="NES712" s="109"/>
      <c r="NET712" s="109"/>
      <c r="NEU712" s="109"/>
      <c r="NEV712" s="109"/>
      <c r="NEW712" s="109"/>
      <c r="NEX712" s="109"/>
      <c r="NEY712" s="109"/>
      <c r="NEZ712" s="109"/>
      <c r="NFA712" s="109"/>
      <c r="NFB712" s="109"/>
      <c r="NFC712" s="109"/>
      <c r="NFD712" s="109"/>
      <c r="NFE712" s="109"/>
      <c r="NFF712" s="109"/>
      <c r="NFG712" s="109"/>
      <c r="NFH712" s="109"/>
      <c r="NFI712" s="109"/>
      <c r="NFJ712" s="109"/>
      <c r="NFK712" s="109"/>
      <c r="NFL712" s="109"/>
      <c r="NFM712" s="109"/>
      <c r="NFN712" s="109"/>
      <c r="NFO712" s="109"/>
      <c r="NFP712" s="109"/>
      <c r="NFQ712" s="109"/>
      <c r="NFR712" s="109"/>
      <c r="NFS712" s="109"/>
      <c r="NFT712" s="109"/>
      <c r="NFU712" s="109"/>
      <c r="NFV712" s="109"/>
      <c r="NFW712" s="109"/>
      <c r="NFX712" s="109"/>
      <c r="NFY712" s="109"/>
      <c r="NFZ712" s="109"/>
      <c r="NGA712" s="109"/>
      <c r="NGB712" s="109"/>
      <c r="NGC712" s="109"/>
      <c r="NGD712" s="109"/>
      <c r="NGE712" s="109"/>
      <c r="NGF712" s="109"/>
      <c r="NGG712" s="109"/>
      <c r="NGH712" s="109"/>
      <c r="NGI712" s="109"/>
      <c r="NGJ712" s="109"/>
      <c r="NGK712" s="109"/>
      <c r="NGL712" s="109"/>
      <c r="NGM712" s="109"/>
      <c r="NGN712" s="109"/>
      <c r="NGO712" s="109"/>
      <c r="NGP712" s="109"/>
      <c r="NGQ712" s="109"/>
      <c r="NGR712" s="109"/>
      <c r="NGS712" s="109"/>
      <c r="NGT712" s="109"/>
      <c r="NGU712" s="109"/>
      <c r="NGV712" s="109"/>
      <c r="NGW712" s="109"/>
      <c r="NGX712" s="109"/>
      <c r="NGY712" s="109"/>
      <c r="NGZ712" s="109"/>
      <c r="NHA712" s="109"/>
      <c r="NHB712" s="109"/>
      <c r="NHC712" s="109"/>
      <c r="NHD712" s="109"/>
      <c r="NHE712" s="109"/>
      <c r="NHF712" s="109"/>
      <c r="NHG712" s="109"/>
      <c r="NHH712" s="109"/>
      <c r="NHI712" s="109"/>
      <c r="NHJ712" s="109"/>
      <c r="NHK712" s="109"/>
      <c r="NHL712" s="109"/>
      <c r="NHM712" s="109"/>
      <c r="NHN712" s="109"/>
      <c r="NHO712" s="109"/>
      <c r="NHP712" s="109"/>
      <c r="NHQ712" s="109"/>
      <c r="NHR712" s="109"/>
      <c r="NHS712" s="109"/>
      <c r="NHT712" s="109"/>
      <c r="NHU712" s="109"/>
      <c r="NHV712" s="109"/>
      <c r="NHW712" s="109"/>
      <c r="NHX712" s="109"/>
      <c r="NHY712" s="109"/>
      <c r="NHZ712" s="109"/>
      <c r="NIA712" s="109"/>
      <c r="NIB712" s="109"/>
      <c r="NIC712" s="109"/>
      <c r="NID712" s="109"/>
      <c r="NIE712" s="109"/>
      <c r="NIF712" s="109"/>
      <c r="NIG712" s="109"/>
      <c r="NIH712" s="109"/>
      <c r="NII712" s="109"/>
      <c r="NIJ712" s="109"/>
      <c r="NIK712" s="109"/>
      <c r="NIL712" s="109"/>
      <c r="NIM712" s="109"/>
      <c r="NIN712" s="109"/>
      <c r="NIO712" s="109"/>
      <c r="NIP712" s="109"/>
      <c r="NIQ712" s="109"/>
      <c r="NIR712" s="109"/>
      <c r="NIS712" s="109"/>
      <c r="NIT712" s="109"/>
      <c r="NIU712" s="109"/>
      <c r="NIV712" s="109"/>
      <c r="NIW712" s="109"/>
      <c r="NIX712" s="109"/>
      <c r="NIY712" s="109"/>
      <c r="NIZ712" s="109"/>
      <c r="NJA712" s="109"/>
      <c r="NJB712" s="109"/>
      <c r="NJC712" s="109"/>
      <c r="NJD712" s="109"/>
      <c r="NJE712" s="109"/>
      <c r="NJF712" s="109"/>
      <c r="NJG712" s="109"/>
      <c r="NJH712" s="109"/>
      <c r="NJI712" s="109"/>
      <c r="NJJ712" s="109"/>
      <c r="NJK712" s="109"/>
      <c r="NJL712" s="109"/>
      <c r="NJM712" s="109"/>
      <c r="NJN712" s="109"/>
      <c r="NJO712" s="109"/>
      <c r="NJP712" s="109"/>
      <c r="NJQ712" s="109"/>
      <c r="NJR712" s="109"/>
      <c r="NJS712" s="109"/>
      <c r="NJT712" s="109"/>
      <c r="NJU712" s="109"/>
      <c r="NJV712" s="109"/>
      <c r="NJW712" s="109"/>
      <c r="NJX712" s="109"/>
      <c r="NJY712" s="109"/>
      <c r="NJZ712" s="109"/>
      <c r="NKA712" s="109"/>
      <c r="NKB712" s="109"/>
      <c r="NKC712" s="109"/>
      <c r="NKD712" s="109"/>
      <c r="NKE712" s="109"/>
      <c r="NKF712" s="109"/>
      <c r="NKG712" s="109"/>
      <c r="NKH712" s="109"/>
      <c r="NKI712" s="109"/>
      <c r="NKJ712" s="109"/>
      <c r="NKK712" s="109"/>
      <c r="NKL712" s="109"/>
      <c r="NKM712" s="109"/>
      <c r="NKN712" s="109"/>
      <c r="NKO712" s="109"/>
      <c r="NKP712" s="109"/>
      <c r="NKQ712" s="109"/>
      <c r="NKR712" s="109"/>
      <c r="NKS712" s="109"/>
      <c r="NKT712" s="109"/>
      <c r="NKU712" s="109"/>
      <c r="NKV712" s="109"/>
      <c r="NKW712" s="109"/>
      <c r="NKX712" s="109"/>
      <c r="NKY712" s="109"/>
      <c r="NKZ712" s="109"/>
      <c r="NLA712" s="109"/>
      <c r="NLB712" s="109"/>
      <c r="NLC712" s="109"/>
      <c r="NLD712" s="109"/>
      <c r="NLE712" s="109"/>
      <c r="NLF712" s="109"/>
      <c r="NLG712" s="109"/>
      <c r="NLH712" s="109"/>
      <c r="NLI712" s="109"/>
      <c r="NLJ712" s="109"/>
      <c r="NLK712" s="109"/>
      <c r="NLL712" s="109"/>
      <c r="NLM712" s="109"/>
      <c r="NLN712" s="109"/>
      <c r="NLO712" s="109"/>
      <c r="NLP712" s="109"/>
      <c r="NLQ712" s="109"/>
      <c r="NLR712" s="109"/>
      <c r="NLS712" s="109"/>
      <c r="NLT712" s="109"/>
      <c r="NLU712" s="109"/>
      <c r="NLV712" s="109"/>
      <c r="NLW712" s="109"/>
      <c r="NLX712" s="109"/>
      <c r="NLY712" s="109"/>
      <c r="NLZ712" s="109"/>
      <c r="NMA712" s="109"/>
      <c r="NMB712" s="109"/>
      <c r="NMC712" s="109"/>
      <c r="NMD712" s="109"/>
      <c r="NME712" s="109"/>
      <c r="NMF712" s="109"/>
      <c r="NMG712" s="109"/>
      <c r="NMH712" s="109"/>
      <c r="NMI712" s="109"/>
      <c r="NMJ712" s="109"/>
      <c r="NMK712" s="109"/>
      <c r="NML712" s="109"/>
      <c r="NMM712" s="109"/>
      <c r="NMN712" s="109"/>
      <c r="NMO712" s="109"/>
      <c r="NMP712" s="109"/>
      <c r="NMQ712" s="109"/>
      <c r="NMR712" s="109"/>
      <c r="NMS712" s="109"/>
      <c r="NMT712" s="109"/>
      <c r="NMU712" s="109"/>
      <c r="NMV712" s="109"/>
      <c r="NMW712" s="109"/>
      <c r="NMX712" s="109"/>
      <c r="NMY712" s="109"/>
      <c r="NMZ712" s="109"/>
      <c r="NNA712" s="109"/>
      <c r="NNB712" s="109"/>
      <c r="NNC712" s="109"/>
      <c r="NND712" s="109"/>
      <c r="NNE712" s="109"/>
      <c r="NNF712" s="109"/>
      <c r="NNG712" s="109"/>
      <c r="NNH712" s="109"/>
      <c r="NNI712" s="109"/>
      <c r="NNJ712" s="109"/>
      <c r="NNK712" s="109"/>
      <c r="NNL712" s="109"/>
      <c r="NNM712" s="109"/>
      <c r="NNN712" s="109"/>
      <c r="NNO712" s="109"/>
      <c r="NNP712" s="109"/>
      <c r="NNQ712" s="109"/>
      <c r="NNR712" s="109"/>
      <c r="NNS712" s="109"/>
      <c r="NNT712" s="109"/>
      <c r="NNU712" s="109"/>
      <c r="NNV712" s="109"/>
      <c r="NNW712" s="109"/>
      <c r="NNX712" s="109"/>
      <c r="NNY712" s="109"/>
      <c r="NNZ712" s="109"/>
      <c r="NOA712" s="109"/>
      <c r="NOB712" s="109"/>
      <c r="NOC712" s="109"/>
      <c r="NOD712" s="109"/>
      <c r="NOE712" s="109"/>
      <c r="NOF712" s="109"/>
      <c r="NOG712" s="109"/>
      <c r="NOH712" s="109"/>
      <c r="NOI712" s="109"/>
      <c r="NOJ712" s="109"/>
      <c r="NOK712" s="109"/>
      <c r="NOL712" s="109"/>
      <c r="NOM712" s="109"/>
      <c r="NON712" s="109"/>
      <c r="NOO712" s="109"/>
      <c r="NOP712" s="109"/>
      <c r="NOQ712" s="109"/>
      <c r="NOR712" s="109"/>
      <c r="NOS712" s="109"/>
      <c r="NOT712" s="109"/>
      <c r="NOU712" s="109"/>
      <c r="NOV712" s="109"/>
      <c r="NOW712" s="109"/>
      <c r="NOX712" s="109"/>
      <c r="NOY712" s="109"/>
      <c r="NOZ712" s="109"/>
      <c r="NPA712" s="109"/>
      <c r="NPB712" s="109"/>
      <c r="NPC712" s="109"/>
      <c r="NPD712" s="109"/>
      <c r="NPE712" s="109"/>
      <c r="NPF712" s="109"/>
      <c r="NPG712" s="109"/>
      <c r="NPH712" s="109"/>
      <c r="NPI712" s="109"/>
      <c r="NPJ712" s="109"/>
      <c r="NPK712" s="109"/>
      <c r="NPL712" s="109"/>
      <c r="NPM712" s="109"/>
      <c r="NPN712" s="109"/>
      <c r="NPO712" s="109"/>
      <c r="NPP712" s="109"/>
      <c r="NPQ712" s="109"/>
      <c r="NPR712" s="109"/>
      <c r="NPS712" s="109"/>
      <c r="NPT712" s="109"/>
      <c r="NPU712" s="109"/>
      <c r="NPV712" s="109"/>
      <c r="NPW712" s="109"/>
      <c r="NPX712" s="109"/>
      <c r="NPY712" s="109"/>
      <c r="NPZ712" s="109"/>
      <c r="NQA712" s="109"/>
      <c r="NQB712" s="109"/>
      <c r="NQC712" s="109"/>
      <c r="NQD712" s="109"/>
      <c r="NQE712" s="109"/>
      <c r="NQF712" s="109"/>
      <c r="NQG712" s="109"/>
      <c r="NQH712" s="109"/>
      <c r="NQI712" s="109"/>
      <c r="NQJ712" s="109"/>
      <c r="NQK712" s="109"/>
      <c r="NQL712" s="109"/>
      <c r="NQM712" s="109"/>
      <c r="NQN712" s="109"/>
      <c r="NQO712" s="109"/>
      <c r="NQP712" s="109"/>
      <c r="NQQ712" s="109"/>
      <c r="NQR712" s="109"/>
      <c r="NQS712" s="109"/>
      <c r="NQT712" s="109"/>
      <c r="NQU712" s="109"/>
      <c r="NQV712" s="109"/>
      <c r="NQW712" s="109"/>
      <c r="NQX712" s="109"/>
      <c r="NQY712" s="109"/>
      <c r="NQZ712" s="109"/>
      <c r="NRA712" s="109"/>
      <c r="NRB712" s="109"/>
      <c r="NRC712" s="109"/>
      <c r="NRD712" s="109"/>
      <c r="NRE712" s="109"/>
      <c r="NRF712" s="109"/>
      <c r="NRG712" s="109"/>
      <c r="NRH712" s="109"/>
      <c r="NRI712" s="109"/>
      <c r="NRJ712" s="109"/>
      <c r="NRK712" s="109"/>
      <c r="NRL712" s="109"/>
      <c r="NRM712" s="109"/>
      <c r="NRN712" s="109"/>
      <c r="NRO712" s="109"/>
      <c r="NRP712" s="109"/>
      <c r="NRQ712" s="109"/>
      <c r="NRR712" s="109"/>
      <c r="NRS712" s="109"/>
      <c r="NRT712" s="109"/>
      <c r="NRU712" s="109"/>
      <c r="NRV712" s="109"/>
      <c r="NRW712" s="109"/>
      <c r="NRX712" s="109"/>
      <c r="NRY712" s="109"/>
      <c r="NRZ712" s="109"/>
      <c r="NSA712" s="109"/>
      <c r="NSB712" s="109"/>
      <c r="NSC712" s="109"/>
      <c r="NSD712" s="109"/>
      <c r="NSE712" s="109"/>
      <c r="NSF712" s="109"/>
      <c r="NSG712" s="109"/>
      <c r="NSH712" s="109"/>
      <c r="NSI712" s="109"/>
      <c r="NSJ712" s="109"/>
      <c r="NSK712" s="109"/>
      <c r="NSL712" s="109"/>
      <c r="NSM712" s="109"/>
      <c r="NSN712" s="109"/>
      <c r="NSO712" s="109"/>
      <c r="NSP712" s="109"/>
      <c r="NSQ712" s="109"/>
      <c r="NSR712" s="109"/>
      <c r="NSS712" s="109"/>
      <c r="NST712" s="109"/>
      <c r="NSU712" s="109"/>
      <c r="NSV712" s="109"/>
      <c r="NSW712" s="109"/>
      <c r="NSX712" s="109"/>
      <c r="NSY712" s="109"/>
      <c r="NSZ712" s="109"/>
      <c r="NTA712" s="109"/>
      <c r="NTB712" s="109"/>
      <c r="NTC712" s="109"/>
      <c r="NTD712" s="109"/>
      <c r="NTE712" s="109"/>
      <c r="NTF712" s="109"/>
      <c r="NTG712" s="109"/>
      <c r="NTH712" s="109"/>
      <c r="NTI712" s="109"/>
      <c r="NTJ712" s="109"/>
      <c r="NTK712" s="109"/>
      <c r="NTL712" s="109"/>
      <c r="NTM712" s="109"/>
      <c r="NTN712" s="109"/>
      <c r="NTO712" s="109"/>
      <c r="NTP712" s="109"/>
      <c r="NTQ712" s="109"/>
      <c r="NTR712" s="109"/>
      <c r="NTS712" s="109"/>
      <c r="NTT712" s="109"/>
      <c r="NTU712" s="109"/>
      <c r="NTV712" s="109"/>
      <c r="NTW712" s="109"/>
      <c r="NTX712" s="109"/>
      <c r="NTY712" s="109"/>
      <c r="NTZ712" s="109"/>
      <c r="NUA712" s="109"/>
      <c r="NUB712" s="109"/>
      <c r="NUC712" s="109"/>
      <c r="NUD712" s="109"/>
      <c r="NUE712" s="109"/>
      <c r="NUF712" s="109"/>
      <c r="NUG712" s="109"/>
      <c r="NUH712" s="109"/>
      <c r="NUI712" s="109"/>
      <c r="NUJ712" s="109"/>
      <c r="NUK712" s="109"/>
      <c r="NUL712" s="109"/>
      <c r="NUM712" s="109"/>
      <c r="NUN712" s="109"/>
      <c r="NUO712" s="109"/>
      <c r="NUP712" s="109"/>
      <c r="NUQ712" s="109"/>
      <c r="NUR712" s="109"/>
      <c r="NUS712" s="109"/>
      <c r="NUT712" s="109"/>
      <c r="NUU712" s="109"/>
      <c r="NUV712" s="109"/>
      <c r="NUW712" s="109"/>
      <c r="NUX712" s="109"/>
      <c r="NUY712" s="109"/>
      <c r="NUZ712" s="109"/>
      <c r="NVA712" s="109"/>
      <c r="NVB712" s="109"/>
      <c r="NVC712" s="109"/>
      <c r="NVD712" s="109"/>
      <c r="NVE712" s="109"/>
      <c r="NVF712" s="109"/>
      <c r="NVG712" s="109"/>
      <c r="NVH712" s="109"/>
      <c r="NVI712" s="109"/>
      <c r="NVJ712" s="109"/>
      <c r="NVK712" s="109"/>
      <c r="NVL712" s="109"/>
      <c r="NVM712" s="109"/>
      <c r="NVN712" s="109"/>
      <c r="NVO712" s="109"/>
      <c r="NVP712" s="109"/>
      <c r="NVQ712" s="109"/>
      <c r="NVR712" s="109"/>
      <c r="NVS712" s="109"/>
      <c r="NVT712" s="109"/>
      <c r="NVU712" s="109"/>
      <c r="NVV712" s="109"/>
      <c r="NVW712" s="109"/>
      <c r="NVX712" s="109"/>
      <c r="NVY712" s="109"/>
      <c r="NVZ712" s="109"/>
      <c r="NWA712" s="109"/>
      <c r="NWB712" s="109"/>
      <c r="NWC712" s="109"/>
      <c r="NWD712" s="109"/>
      <c r="NWE712" s="109"/>
      <c r="NWF712" s="109"/>
      <c r="NWG712" s="109"/>
      <c r="NWH712" s="109"/>
      <c r="NWI712" s="109"/>
      <c r="NWJ712" s="109"/>
      <c r="NWK712" s="109"/>
      <c r="NWL712" s="109"/>
      <c r="NWM712" s="109"/>
      <c r="NWN712" s="109"/>
      <c r="NWO712" s="109"/>
      <c r="NWP712" s="109"/>
      <c r="NWQ712" s="109"/>
      <c r="NWR712" s="109"/>
      <c r="NWS712" s="109"/>
      <c r="NWT712" s="109"/>
      <c r="NWU712" s="109"/>
      <c r="NWV712" s="109"/>
      <c r="NWW712" s="109"/>
      <c r="NWX712" s="109"/>
      <c r="NWY712" s="109"/>
      <c r="NWZ712" s="109"/>
      <c r="NXA712" s="109"/>
      <c r="NXB712" s="109"/>
      <c r="NXC712" s="109"/>
      <c r="NXD712" s="109"/>
      <c r="NXE712" s="109"/>
      <c r="NXF712" s="109"/>
      <c r="NXG712" s="109"/>
      <c r="NXH712" s="109"/>
      <c r="NXI712" s="109"/>
      <c r="NXJ712" s="109"/>
      <c r="NXK712" s="109"/>
      <c r="NXL712" s="109"/>
      <c r="NXM712" s="109"/>
      <c r="NXN712" s="109"/>
      <c r="NXO712" s="109"/>
      <c r="NXP712" s="109"/>
      <c r="NXQ712" s="109"/>
      <c r="NXR712" s="109"/>
      <c r="NXS712" s="109"/>
      <c r="NXT712" s="109"/>
      <c r="NXU712" s="109"/>
      <c r="NXV712" s="109"/>
      <c r="NXW712" s="109"/>
      <c r="NXX712" s="109"/>
      <c r="NXY712" s="109"/>
      <c r="NXZ712" s="109"/>
      <c r="NYA712" s="109"/>
      <c r="NYB712" s="109"/>
      <c r="NYC712" s="109"/>
      <c r="NYD712" s="109"/>
      <c r="NYE712" s="109"/>
      <c r="NYF712" s="109"/>
      <c r="NYG712" s="109"/>
      <c r="NYH712" s="109"/>
      <c r="NYI712" s="109"/>
      <c r="NYJ712" s="109"/>
      <c r="NYK712" s="109"/>
      <c r="NYL712" s="109"/>
      <c r="NYM712" s="109"/>
      <c r="NYN712" s="109"/>
      <c r="NYO712" s="109"/>
      <c r="NYP712" s="109"/>
      <c r="NYQ712" s="109"/>
      <c r="NYR712" s="109"/>
      <c r="NYS712" s="109"/>
      <c r="NYT712" s="109"/>
      <c r="NYU712" s="109"/>
      <c r="NYV712" s="109"/>
      <c r="NYW712" s="109"/>
      <c r="NYX712" s="109"/>
      <c r="NYY712" s="109"/>
      <c r="NYZ712" s="109"/>
      <c r="NZA712" s="109"/>
      <c r="NZB712" s="109"/>
      <c r="NZC712" s="109"/>
      <c r="NZD712" s="109"/>
      <c r="NZE712" s="109"/>
      <c r="NZF712" s="109"/>
      <c r="NZG712" s="109"/>
      <c r="NZH712" s="109"/>
      <c r="NZI712" s="109"/>
      <c r="NZJ712" s="109"/>
      <c r="NZK712" s="109"/>
      <c r="NZL712" s="109"/>
      <c r="NZM712" s="109"/>
      <c r="NZN712" s="109"/>
      <c r="NZO712" s="109"/>
      <c r="NZP712" s="109"/>
      <c r="NZQ712" s="109"/>
      <c r="NZR712" s="109"/>
      <c r="NZS712" s="109"/>
      <c r="NZT712" s="109"/>
      <c r="NZU712" s="109"/>
      <c r="NZV712" s="109"/>
      <c r="NZW712" s="109"/>
      <c r="NZX712" s="109"/>
      <c r="NZY712" s="109"/>
      <c r="NZZ712" s="109"/>
      <c r="OAA712" s="109"/>
      <c r="OAB712" s="109"/>
      <c r="OAC712" s="109"/>
      <c r="OAD712" s="109"/>
      <c r="OAE712" s="109"/>
      <c r="OAF712" s="109"/>
      <c r="OAG712" s="109"/>
      <c r="OAH712" s="109"/>
      <c r="OAI712" s="109"/>
      <c r="OAJ712" s="109"/>
      <c r="OAK712" s="109"/>
      <c r="OAL712" s="109"/>
      <c r="OAM712" s="109"/>
      <c r="OAN712" s="109"/>
      <c r="OAO712" s="109"/>
      <c r="OAP712" s="109"/>
      <c r="OAQ712" s="109"/>
      <c r="OAR712" s="109"/>
      <c r="OAS712" s="109"/>
      <c r="OAT712" s="109"/>
      <c r="OAU712" s="109"/>
      <c r="OAV712" s="109"/>
      <c r="OAW712" s="109"/>
      <c r="OAX712" s="109"/>
      <c r="OAY712" s="109"/>
      <c r="OAZ712" s="109"/>
      <c r="OBA712" s="109"/>
      <c r="OBB712" s="109"/>
      <c r="OBC712" s="109"/>
      <c r="OBD712" s="109"/>
      <c r="OBE712" s="109"/>
      <c r="OBF712" s="109"/>
      <c r="OBG712" s="109"/>
      <c r="OBH712" s="109"/>
      <c r="OBI712" s="109"/>
      <c r="OBJ712" s="109"/>
      <c r="OBK712" s="109"/>
      <c r="OBL712" s="109"/>
      <c r="OBM712" s="109"/>
      <c r="OBN712" s="109"/>
      <c r="OBO712" s="109"/>
      <c r="OBP712" s="109"/>
      <c r="OBQ712" s="109"/>
      <c r="OBR712" s="109"/>
      <c r="OBS712" s="109"/>
      <c r="OBT712" s="109"/>
      <c r="OBU712" s="109"/>
      <c r="OBV712" s="109"/>
      <c r="OBW712" s="109"/>
      <c r="OBX712" s="109"/>
      <c r="OBY712" s="109"/>
      <c r="OBZ712" s="109"/>
      <c r="OCA712" s="109"/>
      <c r="OCB712" s="109"/>
      <c r="OCC712" s="109"/>
      <c r="OCD712" s="109"/>
      <c r="OCE712" s="109"/>
      <c r="OCF712" s="109"/>
      <c r="OCG712" s="109"/>
      <c r="OCH712" s="109"/>
      <c r="OCI712" s="109"/>
      <c r="OCJ712" s="109"/>
      <c r="OCK712" s="109"/>
      <c r="OCL712" s="109"/>
      <c r="OCM712" s="109"/>
      <c r="OCN712" s="109"/>
      <c r="OCO712" s="109"/>
      <c r="OCP712" s="109"/>
      <c r="OCQ712" s="109"/>
      <c r="OCR712" s="109"/>
      <c r="OCS712" s="109"/>
      <c r="OCT712" s="109"/>
      <c r="OCU712" s="109"/>
      <c r="OCV712" s="109"/>
      <c r="OCW712" s="109"/>
      <c r="OCX712" s="109"/>
      <c r="OCY712" s="109"/>
      <c r="OCZ712" s="109"/>
      <c r="ODA712" s="109"/>
      <c r="ODB712" s="109"/>
      <c r="ODC712" s="109"/>
      <c r="ODD712" s="109"/>
      <c r="ODE712" s="109"/>
      <c r="ODF712" s="109"/>
      <c r="ODG712" s="109"/>
      <c r="ODH712" s="109"/>
      <c r="ODI712" s="109"/>
      <c r="ODJ712" s="109"/>
      <c r="ODK712" s="109"/>
      <c r="ODL712" s="109"/>
      <c r="ODM712" s="109"/>
      <c r="ODN712" s="109"/>
      <c r="ODO712" s="109"/>
      <c r="ODP712" s="109"/>
      <c r="ODQ712" s="109"/>
      <c r="ODR712" s="109"/>
      <c r="ODS712" s="109"/>
      <c r="ODT712" s="109"/>
      <c r="ODU712" s="109"/>
      <c r="ODV712" s="109"/>
      <c r="ODW712" s="109"/>
      <c r="ODX712" s="109"/>
      <c r="ODY712" s="109"/>
      <c r="ODZ712" s="109"/>
      <c r="OEA712" s="109"/>
      <c r="OEB712" s="109"/>
      <c r="OEC712" s="109"/>
      <c r="OED712" s="109"/>
      <c r="OEE712" s="109"/>
      <c r="OEF712" s="109"/>
      <c r="OEG712" s="109"/>
      <c r="OEH712" s="109"/>
      <c r="OEI712" s="109"/>
      <c r="OEJ712" s="109"/>
      <c r="OEK712" s="109"/>
      <c r="OEL712" s="109"/>
      <c r="OEM712" s="109"/>
      <c r="OEN712" s="109"/>
      <c r="OEO712" s="109"/>
      <c r="OEP712" s="109"/>
      <c r="OEQ712" s="109"/>
      <c r="OER712" s="109"/>
      <c r="OES712" s="109"/>
      <c r="OET712" s="109"/>
      <c r="OEU712" s="109"/>
      <c r="OEV712" s="109"/>
      <c r="OEW712" s="109"/>
      <c r="OEX712" s="109"/>
      <c r="OEY712" s="109"/>
      <c r="OEZ712" s="109"/>
      <c r="OFA712" s="109"/>
      <c r="OFB712" s="109"/>
      <c r="OFC712" s="109"/>
      <c r="OFD712" s="109"/>
      <c r="OFE712" s="109"/>
      <c r="OFF712" s="109"/>
      <c r="OFG712" s="109"/>
      <c r="OFH712" s="109"/>
      <c r="OFI712" s="109"/>
      <c r="OFJ712" s="109"/>
      <c r="OFK712" s="109"/>
      <c r="OFL712" s="109"/>
      <c r="OFM712" s="109"/>
      <c r="OFN712" s="109"/>
      <c r="OFO712" s="109"/>
      <c r="OFP712" s="109"/>
      <c r="OFQ712" s="109"/>
      <c r="OFR712" s="109"/>
      <c r="OFS712" s="109"/>
      <c r="OFT712" s="109"/>
      <c r="OFU712" s="109"/>
      <c r="OFV712" s="109"/>
      <c r="OFW712" s="109"/>
      <c r="OFX712" s="109"/>
      <c r="OFY712" s="109"/>
      <c r="OFZ712" s="109"/>
      <c r="OGA712" s="109"/>
      <c r="OGB712" s="109"/>
      <c r="OGC712" s="109"/>
      <c r="OGD712" s="109"/>
      <c r="OGE712" s="109"/>
      <c r="OGF712" s="109"/>
      <c r="OGG712" s="109"/>
      <c r="OGH712" s="109"/>
      <c r="OGI712" s="109"/>
      <c r="OGJ712" s="109"/>
      <c r="OGK712" s="109"/>
      <c r="OGL712" s="109"/>
      <c r="OGM712" s="109"/>
      <c r="OGN712" s="109"/>
      <c r="OGO712" s="109"/>
      <c r="OGP712" s="109"/>
      <c r="OGQ712" s="109"/>
      <c r="OGR712" s="109"/>
      <c r="OGS712" s="109"/>
      <c r="OGT712" s="109"/>
      <c r="OGU712" s="109"/>
      <c r="OGV712" s="109"/>
      <c r="OGW712" s="109"/>
      <c r="OGX712" s="109"/>
      <c r="OGY712" s="109"/>
      <c r="OGZ712" s="109"/>
      <c r="OHA712" s="109"/>
      <c r="OHB712" s="109"/>
      <c r="OHC712" s="109"/>
      <c r="OHD712" s="109"/>
      <c r="OHE712" s="109"/>
      <c r="OHF712" s="109"/>
      <c r="OHG712" s="109"/>
      <c r="OHH712" s="109"/>
      <c r="OHI712" s="109"/>
      <c r="OHJ712" s="109"/>
      <c r="OHK712" s="109"/>
      <c r="OHL712" s="109"/>
      <c r="OHM712" s="109"/>
      <c r="OHN712" s="109"/>
      <c r="OHO712" s="109"/>
      <c r="OHP712" s="109"/>
      <c r="OHQ712" s="109"/>
      <c r="OHR712" s="109"/>
      <c r="OHS712" s="109"/>
      <c r="OHT712" s="109"/>
      <c r="OHU712" s="109"/>
      <c r="OHV712" s="109"/>
      <c r="OHW712" s="109"/>
      <c r="OHX712" s="109"/>
      <c r="OHY712" s="109"/>
      <c r="OHZ712" s="109"/>
      <c r="OIA712" s="109"/>
      <c r="OIB712" s="109"/>
      <c r="OIC712" s="109"/>
      <c r="OID712" s="109"/>
      <c r="OIE712" s="109"/>
      <c r="OIF712" s="109"/>
      <c r="OIG712" s="109"/>
      <c r="OIH712" s="109"/>
      <c r="OII712" s="109"/>
      <c r="OIJ712" s="109"/>
      <c r="OIK712" s="109"/>
      <c r="OIL712" s="109"/>
      <c r="OIM712" s="109"/>
      <c r="OIN712" s="109"/>
      <c r="OIO712" s="109"/>
      <c r="OIP712" s="109"/>
      <c r="OIQ712" s="109"/>
      <c r="OIR712" s="109"/>
      <c r="OIS712" s="109"/>
      <c r="OIT712" s="109"/>
      <c r="OIU712" s="109"/>
      <c r="OIV712" s="109"/>
      <c r="OIW712" s="109"/>
      <c r="OIX712" s="109"/>
      <c r="OIY712" s="109"/>
      <c r="OIZ712" s="109"/>
      <c r="OJA712" s="109"/>
      <c r="OJB712" s="109"/>
      <c r="OJC712" s="109"/>
      <c r="OJD712" s="109"/>
      <c r="OJE712" s="109"/>
      <c r="OJF712" s="109"/>
      <c r="OJG712" s="109"/>
      <c r="OJH712" s="109"/>
      <c r="OJI712" s="109"/>
      <c r="OJJ712" s="109"/>
      <c r="OJK712" s="109"/>
      <c r="OJL712" s="109"/>
      <c r="OJM712" s="109"/>
      <c r="OJN712" s="109"/>
      <c r="OJO712" s="109"/>
      <c r="OJP712" s="109"/>
      <c r="OJQ712" s="109"/>
      <c r="OJR712" s="109"/>
      <c r="OJS712" s="109"/>
      <c r="OJT712" s="109"/>
      <c r="OJU712" s="109"/>
      <c r="OJV712" s="109"/>
      <c r="OJW712" s="109"/>
      <c r="OJX712" s="109"/>
      <c r="OJY712" s="109"/>
      <c r="OJZ712" s="109"/>
      <c r="OKA712" s="109"/>
      <c r="OKB712" s="109"/>
      <c r="OKC712" s="109"/>
      <c r="OKD712" s="109"/>
      <c r="OKE712" s="109"/>
      <c r="OKF712" s="109"/>
      <c r="OKG712" s="109"/>
      <c r="OKH712" s="109"/>
      <c r="OKI712" s="109"/>
      <c r="OKJ712" s="109"/>
      <c r="OKK712" s="109"/>
      <c r="OKL712" s="109"/>
      <c r="OKM712" s="109"/>
      <c r="OKN712" s="109"/>
      <c r="OKO712" s="109"/>
      <c r="OKP712" s="109"/>
      <c r="OKQ712" s="109"/>
      <c r="OKR712" s="109"/>
      <c r="OKS712" s="109"/>
      <c r="OKT712" s="109"/>
      <c r="OKU712" s="109"/>
      <c r="OKV712" s="109"/>
      <c r="OKW712" s="109"/>
      <c r="OKX712" s="109"/>
      <c r="OKY712" s="109"/>
      <c r="OKZ712" s="109"/>
      <c r="OLA712" s="109"/>
      <c r="OLB712" s="109"/>
      <c r="OLC712" s="109"/>
      <c r="OLD712" s="109"/>
      <c r="OLE712" s="109"/>
      <c r="OLF712" s="109"/>
      <c r="OLG712" s="109"/>
      <c r="OLH712" s="109"/>
      <c r="OLI712" s="109"/>
      <c r="OLJ712" s="109"/>
      <c r="OLK712" s="109"/>
      <c r="OLL712" s="109"/>
      <c r="OLM712" s="109"/>
      <c r="OLN712" s="109"/>
      <c r="OLO712" s="109"/>
      <c r="OLP712" s="109"/>
      <c r="OLQ712" s="109"/>
      <c r="OLR712" s="109"/>
      <c r="OLS712" s="109"/>
      <c r="OLT712" s="109"/>
      <c r="OLU712" s="109"/>
      <c r="OLV712" s="109"/>
      <c r="OLW712" s="109"/>
      <c r="OLX712" s="109"/>
      <c r="OLY712" s="109"/>
      <c r="OLZ712" s="109"/>
      <c r="OMA712" s="109"/>
      <c r="OMB712" s="109"/>
      <c r="OMC712" s="109"/>
      <c r="OMD712" s="109"/>
      <c r="OME712" s="109"/>
      <c r="OMF712" s="109"/>
      <c r="OMG712" s="109"/>
      <c r="OMH712" s="109"/>
      <c r="OMI712" s="109"/>
      <c r="OMJ712" s="109"/>
      <c r="OMK712" s="109"/>
      <c r="OML712" s="109"/>
      <c r="OMM712" s="109"/>
      <c r="OMN712" s="109"/>
      <c r="OMO712" s="109"/>
      <c r="OMP712" s="109"/>
      <c r="OMQ712" s="109"/>
      <c r="OMR712" s="109"/>
      <c r="OMS712" s="109"/>
      <c r="OMT712" s="109"/>
      <c r="OMU712" s="109"/>
      <c r="OMV712" s="109"/>
      <c r="OMW712" s="109"/>
      <c r="OMX712" s="109"/>
      <c r="OMY712" s="109"/>
      <c r="OMZ712" s="109"/>
      <c r="ONA712" s="109"/>
      <c r="ONB712" s="109"/>
      <c r="ONC712" s="109"/>
      <c r="OND712" s="109"/>
      <c r="ONE712" s="109"/>
      <c r="ONF712" s="109"/>
      <c r="ONG712" s="109"/>
      <c r="ONH712" s="109"/>
      <c r="ONI712" s="109"/>
      <c r="ONJ712" s="109"/>
      <c r="ONK712" s="109"/>
      <c r="ONL712" s="109"/>
      <c r="ONM712" s="109"/>
      <c r="ONN712" s="109"/>
      <c r="ONO712" s="109"/>
      <c r="ONP712" s="109"/>
      <c r="ONQ712" s="109"/>
      <c r="ONR712" s="109"/>
      <c r="ONS712" s="109"/>
      <c r="ONT712" s="109"/>
      <c r="ONU712" s="109"/>
      <c r="ONV712" s="109"/>
      <c r="ONW712" s="109"/>
      <c r="ONX712" s="109"/>
      <c r="ONY712" s="109"/>
      <c r="ONZ712" s="109"/>
      <c r="OOA712" s="109"/>
      <c r="OOB712" s="109"/>
      <c r="OOC712" s="109"/>
      <c r="OOD712" s="109"/>
      <c r="OOE712" s="109"/>
      <c r="OOF712" s="109"/>
      <c r="OOG712" s="109"/>
      <c r="OOH712" s="109"/>
      <c r="OOI712" s="109"/>
      <c r="OOJ712" s="109"/>
      <c r="OOK712" s="109"/>
      <c r="OOL712" s="109"/>
      <c r="OOM712" s="109"/>
      <c r="OON712" s="109"/>
      <c r="OOO712" s="109"/>
      <c r="OOP712" s="109"/>
      <c r="OOQ712" s="109"/>
      <c r="OOR712" s="109"/>
      <c r="OOS712" s="109"/>
      <c r="OOT712" s="109"/>
      <c r="OOU712" s="109"/>
      <c r="OOV712" s="109"/>
      <c r="OOW712" s="109"/>
      <c r="OOX712" s="109"/>
      <c r="OOY712" s="109"/>
      <c r="OOZ712" s="109"/>
      <c r="OPA712" s="109"/>
      <c r="OPB712" s="109"/>
      <c r="OPC712" s="109"/>
      <c r="OPD712" s="109"/>
      <c r="OPE712" s="109"/>
      <c r="OPF712" s="109"/>
      <c r="OPG712" s="109"/>
      <c r="OPH712" s="109"/>
      <c r="OPI712" s="109"/>
      <c r="OPJ712" s="109"/>
      <c r="OPK712" s="109"/>
      <c r="OPL712" s="109"/>
      <c r="OPM712" s="109"/>
      <c r="OPN712" s="109"/>
      <c r="OPO712" s="109"/>
      <c r="OPP712" s="109"/>
      <c r="OPQ712" s="109"/>
      <c r="OPR712" s="109"/>
      <c r="OPS712" s="109"/>
      <c r="OPT712" s="109"/>
      <c r="OPU712" s="109"/>
      <c r="OPV712" s="109"/>
      <c r="OPW712" s="109"/>
      <c r="OPX712" s="109"/>
      <c r="OPY712" s="109"/>
      <c r="OPZ712" s="109"/>
      <c r="OQA712" s="109"/>
      <c r="OQB712" s="109"/>
      <c r="OQC712" s="109"/>
      <c r="OQD712" s="109"/>
      <c r="OQE712" s="109"/>
      <c r="OQF712" s="109"/>
      <c r="OQG712" s="109"/>
      <c r="OQH712" s="109"/>
      <c r="OQI712" s="109"/>
      <c r="OQJ712" s="109"/>
      <c r="OQK712" s="109"/>
      <c r="OQL712" s="109"/>
      <c r="OQM712" s="109"/>
      <c r="OQN712" s="109"/>
      <c r="OQO712" s="109"/>
      <c r="OQP712" s="109"/>
      <c r="OQQ712" s="109"/>
      <c r="OQR712" s="109"/>
      <c r="OQS712" s="109"/>
      <c r="OQT712" s="109"/>
      <c r="OQU712" s="109"/>
      <c r="OQV712" s="109"/>
      <c r="OQW712" s="109"/>
      <c r="OQX712" s="109"/>
      <c r="OQY712" s="109"/>
      <c r="OQZ712" s="109"/>
      <c r="ORA712" s="109"/>
      <c r="ORB712" s="109"/>
      <c r="ORC712" s="109"/>
      <c r="ORD712" s="109"/>
      <c r="ORE712" s="109"/>
      <c r="ORF712" s="109"/>
      <c r="ORG712" s="109"/>
      <c r="ORH712" s="109"/>
      <c r="ORI712" s="109"/>
      <c r="ORJ712" s="109"/>
      <c r="ORK712" s="109"/>
      <c r="ORL712" s="109"/>
      <c r="ORM712" s="109"/>
      <c r="ORN712" s="109"/>
      <c r="ORO712" s="109"/>
      <c r="ORP712" s="109"/>
      <c r="ORQ712" s="109"/>
      <c r="ORR712" s="109"/>
      <c r="ORS712" s="109"/>
      <c r="ORT712" s="109"/>
      <c r="ORU712" s="109"/>
      <c r="ORV712" s="109"/>
      <c r="ORW712" s="109"/>
      <c r="ORX712" s="109"/>
      <c r="ORY712" s="109"/>
      <c r="ORZ712" s="109"/>
      <c r="OSA712" s="109"/>
      <c r="OSB712" s="109"/>
      <c r="OSC712" s="109"/>
      <c r="OSD712" s="109"/>
      <c r="OSE712" s="109"/>
      <c r="OSF712" s="109"/>
      <c r="OSG712" s="109"/>
      <c r="OSH712" s="109"/>
      <c r="OSI712" s="109"/>
      <c r="OSJ712" s="109"/>
      <c r="OSK712" s="109"/>
      <c r="OSL712" s="109"/>
      <c r="OSM712" s="109"/>
      <c r="OSN712" s="109"/>
      <c r="OSO712" s="109"/>
      <c r="OSP712" s="109"/>
      <c r="OSQ712" s="109"/>
      <c r="OSR712" s="109"/>
      <c r="OSS712" s="109"/>
      <c r="OST712" s="109"/>
      <c r="OSU712" s="109"/>
      <c r="OSV712" s="109"/>
      <c r="OSW712" s="109"/>
      <c r="OSX712" s="109"/>
      <c r="OSY712" s="109"/>
      <c r="OSZ712" s="109"/>
      <c r="OTA712" s="109"/>
      <c r="OTB712" s="109"/>
      <c r="OTC712" s="109"/>
      <c r="OTD712" s="109"/>
      <c r="OTE712" s="109"/>
      <c r="OTF712" s="109"/>
      <c r="OTG712" s="109"/>
      <c r="OTH712" s="109"/>
      <c r="OTI712" s="109"/>
      <c r="OTJ712" s="109"/>
      <c r="OTK712" s="109"/>
      <c r="OTL712" s="109"/>
      <c r="OTM712" s="109"/>
      <c r="OTN712" s="109"/>
      <c r="OTO712" s="109"/>
      <c r="OTP712" s="109"/>
      <c r="OTQ712" s="109"/>
      <c r="OTR712" s="109"/>
      <c r="OTS712" s="109"/>
      <c r="OTT712" s="109"/>
      <c r="OTU712" s="109"/>
      <c r="OTV712" s="109"/>
      <c r="OTW712" s="109"/>
      <c r="OTX712" s="109"/>
      <c r="OTY712" s="109"/>
      <c r="OTZ712" s="109"/>
      <c r="OUA712" s="109"/>
      <c r="OUB712" s="109"/>
      <c r="OUC712" s="109"/>
      <c r="OUD712" s="109"/>
      <c r="OUE712" s="109"/>
      <c r="OUF712" s="109"/>
      <c r="OUG712" s="109"/>
      <c r="OUH712" s="109"/>
      <c r="OUI712" s="109"/>
      <c r="OUJ712" s="109"/>
      <c r="OUK712" s="109"/>
      <c r="OUL712" s="109"/>
      <c r="OUM712" s="109"/>
      <c r="OUN712" s="109"/>
      <c r="OUO712" s="109"/>
      <c r="OUP712" s="109"/>
      <c r="OUQ712" s="109"/>
      <c r="OUR712" s="109"/>
      <c r="OUS712" s="109"/>
      <c r="OUT712" s="109"/>
      <c r="OUU712" s="109"/>
      <c r="OUV712" s="109"/>
      <c r="OUW712" s="109"/>
      <c r="OUX712" s="109"/>
      <c r="OUY712" s="109"/>
      <c r="OUZ712" s="109"/>
      <c r="OVA712" s="109"/>
      <c r="OVB712" s="109"/>
      <c r="OVC712" s="109"/>
      <c r="OVD712" s="109"/>
      <c r="OVE712" s="109"/>
      <c r="OVF712" s="109"/>
      <c r="OVG712" s="109"/>
      <c r="OVH712" s="109"/>
      <c r="OVI712" s="109"/>
      <c r="OVJ712" s="109"/>
      <c r="OVK712" s="109"/>
      <c r="OVL712" s="109"/>
      <c r="OVM712" s="109"/>
      <c r="OVN712" s="109"/>
      <c r="OVO712" s="109"/>
      <c r="OVP712" s="109"/>
      <c r="OVQ712" s="109"/>
      <c r="OVR712" s="109"/>
      <c r="OVS712" s="109"/>
      <c r="OVT712" s="109"/>
      <c r="OVU712" s="109"/>
      <c r="OVV712" s="109"/>
      <c r="OVW712" s="109"/>
      <c r="OVX712" s="109"/>
      <c r="OVY712" s="109"/>
      <c r="OVZ712" s="109"/>
      <c r="OWA712" s="109"/>
      <c r="OWB712" s="109"/>
      <c r="OWC712" s="109"/>
      <c r="OWD712" s="109"/>
      <c r="OWE712" s="109"/>
      <c r="OWF712" s="109"/>
      <c r="OWG712" s="109"/>
      <c r="OWH712" s="109"/>
      <c r="OWI712" s="109"/>
      <c r="OWJ712" s="109"/>
      <c r="OWK712" s="109"/>
      <c r="OWL712" s="109"/>
      <c r="OWM712" s="109"/>
      <c r="OWN712" s="109"/>
      <c r="OWO712" s="109"/>
      <c r="OWP712" s="109"/>
      <c r="OWQ712" s="109"/>
      <c r="OWR712" s="109"/>
      <c r="OWS712" s="109"/>
      <c r="OWT712" s="109"/>
      <c r="OWU712" s="109"/>
      <c r="OWV712" s="109"/>
      <c r="OWW712" s="109"/>
      <c r="OWX712" s="109"/>
      <c r="OWY712" s="109"/>
      <c r="OWZ712" s="109"/>
      <c r="OXA712" s="109"/>
      <c r="OXB712" s="109"/>
      <c r="OXC712" s="109"/>
      <c r="OXD712" s="109"/>
      <c r="OXE712" s="109"/>
      <c r="OXF712" s="109"/>
      <c r="OXG712" s="109"/>
      <c r="OXH712" s="109"/>
      <c r="OXI712" s="109"/>
      <c r="OXJ712" s="109"/>
      <c r="OXK712" s="109"/>
      <c r="OXL712" s="109"/>
      <c r="OXM712" s="109"/>
      <c r="OXN712" s="109"/>
      <c r="OXO712" s="109"/>
      <c r="OXP712" s="109"/>
      <c r="OXQ712" s="109"/>
      <c r="OXR712" s="109"/>
      <c r="OXS712" s="109"/>
      <c r="OXT712" s="109"/>
      <c r="OXU712" s="109"/>
      <c r="OXV712" s="109"/>
      <c r="OXW712" s="109"/>
      <c r="OXX712" s="109"/>
      <c r="OXY712" s="109"/>
      <c r="OXZ712" s="109"/>
      <c r="OYA712" s="109"/>
      <c r="OYB712" s="109"/>
      <c r="OYC712" s="109"/>
      <c r="OYD712" s="109"/>
      <c r="OYE712" s="109"/>
      <c r="OYF712" s="109"/>
      <c r="OYG712" s="109"/>
      <c r="OYH712" s="109"/>
      <c r="OYI712" s="109"/>
      <c r="OYJ712" s="109"/>
      <c r="OYK712" s="109"/>
      <c r="OYL712" s="109"/>
      <c r="OYM712" s="109"/>
      <c r="OYN712" s="109"/>
      <c r="OYO712" s="109"/>
      <c r="OYP712" s="109"/>
      <c r="OYQ712" s="109"/>
      <c r="OYR712" s="109"/>
      <c r="OYS712" s="109"/>
      <c r="OYT712" s="109"/>
      <c r="OYU712" s="109"/>
      <c r="OYV712" s="109"/>
      <c r="OYW712" s="109"/>
      <c r="OYX712" s="109"/>
      <c r="OYY712" s="109"/>
      <c r="OYZ712" s="109"/>
      <c r="OZA712" s="109"/>
      <c r="OZB712" s="109"/>
      <c r="OZC712" s="109"/>
      <c r="OZD712" s="109"/>
      <c r="OZE712" s="109"/>
      <c r="OZF712" s="109"/>
      <c r="OZG712" s="109"/>
      <c r="OZH712" s="109"/>
      <c r="OZI712" s="109"/>
      <c r="OZJ712" s="109"/>
      <c r="OZK712" s="109"/>
      <c r="OZL712" s="109"/>
      <c r="OZM712" s="109"/>
      <c r="OZN712" s="109"/>
      <c r="OZO712" s="109"/>
      <c r="OZP712" s="109"/>
      <c r="OZQ712" s="109"/>
      <c r="OZR712" s="109"/>
      <c r="OZS712" s="109"/>
      <c r="OZT712" s="109"/>
      <c r="OZU712" s="109"/>
      <c r="OZV712" s="109"/>
      <c r="OZW712" s="109"/>
      <c r="OZX712" s="109"/>
      <c r="OZY712" s="109"/>
      <c r="OZZ712" s="109"/>
      <c r="PAA712" s="109"/>
      <c r="PAB712" s="109"/>
      <c r="PAC712" s="109"/>
      <c r="PAD712" s="109"/>
      <c r="PAE712" s="109"/>
      <c r="PAF712" s="109"/>
      <c r="PAG712" s="109"/>
      <c r="PAH712" s="109"/>
      <c r="PAI712" s="109"/>
      <c r="PAJ712" s="109"/>
      <c r="PAK712" s="109"/>
      <c r="PAL712" s="109"/>
      <c r="PAM712" s="109"/>
      <c r="PAN712" s="109"/>
      <c r="PAO712" s="109"/>
      <c r="PAP712" s="109"/>
      <c r="PAQ712" s="109"/>
      <c r="PAR712" s="109"/>
      <c r="PAS712" s="109"/>
      <c r="PAT712" s="109"/>
      <c r="PAU712" s="109"/>
      <c r="PAV712" s="109"/>
      <c r="PAW712" s="109"/>
      <c r="PAX712" s="109"/>
      <c r="PAY712" s="109"/>
      <c r="PAZ712" s="109"/>
      <c r="PBA712" s="109"/>
      <c r="PBB712" s="109"/>
      <c r="PBC712" s="109"/>
      <c r="PBD712" s="109"/>
      <c r="PBE712" s="109"/>
      <c r="PBF712" s="109"/>
      <c r="PBG712" s="109"/>
      <c r="PBH712" s="109"/>
      <c r="PBI712" s="109"/>
      <c r="PBJ712" s="109"/>
      <c r="PBK712" s="109"/>
      <c r="PBL712" s="109"/>
      <c r="PBM712" s="109"/>
      <c r="PBN712" s="109"/>
      <c r="PBO712" s="109"/>
      <c r="PBP712" s="109"/>
      <c r="PBQ712" s="109"/>
      <c r="PBR712" s="109"/>
      <c r="PBS712" s="109"/>
      <c r="PBT712" s="109"/>
      <c r="PBU712" s="109"/>
      <c r="PBV712" s="109"/>
      <c r="PBW712" s="109"/>
      <c r="PBX712" s="109"/>
      <c r="PBY712" s="109"/>
      <c r="PBZ712" s="109"/>
      <c r="PCA712" s="109"/>
      <c r="PCB712" s="109"/>
      <c r="PCC712" s="109"/>
      <c r="PCD712" s="109"/>
      <c r="PCE712" s="109"/>
      <c r="PCF712" s="109"/>
      <c r="PCG712" s="109"/>
      <c r="PCH712" s="109"/>
      <c r="PCI712" s="109"/>
      <c r="PCJ712" s="109"/>
      <c r="PCK712" s="109"/>
      <c r="PCL712" s="109"/>
      <c r="PCM712" s="109"/>
      <c r="PCN712" s="109"/>
      <c r="PCO712" s="109"/>
      <c r="PCP712" s="109"/>
      <c r="PCQ712" s="109"/>
      <c r="PCR712" s="109"/>
      <c r="PCS712" s="109"/>
      <c r="PCT712" s="109"/>
      <c r="PCU712" s="109"/>
      <c r="PCV712" s="109"/>
      <c r="PCW712" s="109"/>
      <c r="PCX712" s="109"/>
      <c r="PCY712" s="109"/>
      <c r="PCZ712" s="109"/>
      <c r="PDA712" s="109"/>
      <c r="PDB712" s="109"/>
      <c r="PDC712" s="109"/>
      <c r="PDD712" s="109"/>
      <c r="PDE712" s="109"/>
      <c r="PDF712" s="109"/>
      <c r="PDG712" s="109"/>
      <c r="PDH712" s="109"/>
      <c r="PDI712" s="109"/>
      <c r="PDJ712" s="109"/>
      <c r="PDK712" s="109"/>
      <c r="PDL712" s="109"/>
      <c r="PDM712" s="109"/>
      <c r="PDN712" s="109"/>
      <c r="PDO712" s="109"/>
      <c r="PDP712" s="109"/>
      <c r="PDQ712" s="109"/>
      <c r="PDR712" s="109"/>
      <c r="PDS712" s="109"/>
      <c r="PDT712" s="109"/>
      <c r="PDU712" s="109"/>
      <c r="PDV712" s="109"/>
      <c r="PDW712" s="109"/>
      <c r="PDX712" s="109"/>
      <c r="PDY712" s="109"/>
      <c r="PDZ712" s="109"/>
      <c r="PEA712" s="109"/>
      <c r="PEB712" s="109"/>
      <c r="PEC712" s="109"/>
      <c r="PED712" s="109"/>
      <c r="PEE712" s="109"/>
      <c r="PEF712" s="109"/>
      <c r="PEG712" s="109"/>
      <c r="PEH712" s="109"/>
      <c r="PEI712" s="109"/>
      <c r="PEJ712" s="109"/>
      <c r="PEK712" s="109"/>
      <c r="PEL712" s="109"/>
      <c r="PEM712" s="109"/>
      <c r="PEN712" s="109"/>
      <c r="PEO712" s="109"/>
      <c r="PEP712" s="109"/>
      <c r="PEQ712" s="109"/>
      <c r="PER712" s="109"/>
      <c r="PES712" s="109"/>
      <c r="PET712" s="109"/>
      <c r="PEU712" s="109"/>
      <c r="PEV712" s="109"/>
      <c r="PEW712" s="109"/>
      <c r="PEX712" s="109"/>
      <c r="PEY712" s="109"/>
      <c r="PEZ712" s="109"/>
      <c r="PFA712" s="109"/>
      <c r="PFB712" s="109"/>
      <c r="PFC712" s="109"/>
      <c r="PFD712" s="109"/>
      <c r="PFE712" s="109"/>
      <c r="PFF712" s="109"/>
      <c r="PFG712" s="109"/>
      <c r="PFH712" s="109"/>
      <c r="PFI712" s="109"/>
      <c r="PFJ712" s="109"/>
      <c r="PFK712" s="109"/>
      <c r="PFL712" s="109"/>
      <c r="PFM712" s="109"/>
      <c r="PFN712" s="109"/>
      <c r="PFO712" s="109"/>
      <c r="PFP712" s="109"/>
      <c r="PFQ712" s="109"/>
      <c r="PFR712" s="109"/>
      <c r="PFS712" s="109"/>
      <c r="PFT712" s="109"/>
      <c r="PFU712" s="109"/>
      <c r="PFV712" s="109"/>
      <c r="PFW712" s="109"/>
      <c r="PFX712" s="109"/>
      <c r="PFY712" s="109"/>
      <c r="PFZ712" s="109"/>
      <c r="PGA712" s="109"/>
      <c r="PGB712" s="109"/>
      <c r="PGC712" s="109"/>
      <c r="PGD712" s="109"/>
      <c r="PGE712" s="109"/>
      <c r="PGF712" s="109"/>
      <c r="PGG712" s="109"/>
      <c r="PGH712" s="109"/>
      <c r="PGI712" s="109"/>
      <c r="PGJ712" s="109"/>
      <c r="PGK712" s="109"/>
      <c r="PGL712" s="109"/>
      <c r="PGM712" s="109"/>
      <c r="PGN712" s="109"/>
      <c r="PGO712" s="109"/>
      <c r="PGP712" s="109"/>
      <c r="PGQ712" s="109"/>
      <c r="PGR712" s="109"/>
      <c r="PGS712" s="109"/>
      <c r="PGT712" s="109"/>
      <c r="PGU712" s="109"/>
      <c r="PGV712" s="109"/>
      <c r="PGW712" s="109"/>
      <c r="PGX712" s="109"/>
      <c r="PGY712" s="109"/>
      <c r="PGZ712" s="109"/>
      <c r="PHA712" s="109"/>
      <c r="PHB712" s="109"/>
      <c r="PHC712" s="109"/>
      <c r="PHD712" s="109"/>
      <c r="PHE712" s="109"/>
      <c r="PHF712" s="109"/>
      <c r="PHG712" s="109"/>
      <c r="PHH712" s="109"/>
      <c r="PHI712" s="109"/>
      <c r="PHJ712" s="109"/>
      <c r="PHK712" s="109"/>
      <c r="PHL712" s="109"/>
      <c r="PHM712" s="109"/>
      <c r="PHN712" s="109"/>
      <c r="PHO712" s="109"/>
      <c r="PHP712" s="109"/>
      <c r="PHQ712" s="109"/>
      <c r="PHR712" s="109"/>
      <c r="PHS712" s="109"/>
      <c r="PHT712" s="109"/>
      <c r="PHU712" s="109"/>
      <c r="PHV712" s="109"/>
      <c r="PHW712" s="109"/>
      <c r="PHX712" s="109"/>
      <c r="PHY712" s="109"/>
      <c r="PHZ712" s="109"/>
      <c r="PIA712" s="109"/>
      <c r="PIB712" s="109"/>
      <c r="PIC712" s="109"/>
      <c r="PID712" s="109"/>
      <c r="PIE712" s="109"/>
      <c r="PIF712" s="109"/>
      <c r="PIG712" s="109"/>
      <c r="PIH712" s="109"/>
      <c r="PII712" s="109"/>
      <c r="PIJ712" s="109"/>
      <c r="PIK712" s="109"/>
      <c r="PIL712" s="109"/>
      <c r="PIM712" s="109"/>
      <c r="PIN712" s="109"/>
      <c r="PIO712" s="109"/>
      <c r="PIP712" s="109"/>
      <c r="PIQ712" s="109"/>
      <c r="PIR712" s="109"/>
      <c r="PIS712" s="109"/>
      <c r="PIT712" s="109"/>
      <c r="PIU712" s="109"/>
      <c r="PIV712" s="109"/>
      <c r="PIW712" s="109"/>
      <c r="PIX712" s="109"/>
      <c r="PIY712" s="109"/>
      <c r="PIZ712" s="109"/>
      <c r="PJA712" s="109"/>
      <c r="PJB712" s="109"/>
      <c r="PJC712" s="109"/>
      <c r="PJD712" s="109"/>
      <c r="PJE712" s="109"/>
      <c r="PJF712" s="109"/>
      <c r="PJG712" s="109"/>
      <c r="PJH712" s="109"/>
      <c r="PJI712" s="109"/>
      <c r="PJJ712" s="109"/>
      <c r="PJK712" s="109"/>
      <c r="PJL712" s="109"/>
      <c r="PJM712" s="109"/>
      <c r="PJN712" s="109"/>
      <c r="PJO712" s="109"/>
      <c r="PJP712" s="109"/>
      <c r="PJQ712" s="109"/>
      <c r="PJR712" s="109"/>
      <c r="PJS712" s="109"/>
      <c r="PJT712" s="109"/>
      <c r="PJU712" s="109"/>
      <c r="PJV712" s="109"/>
      <c r="PJW712" s="109"/>
      <c r="PJX712" s="109"/>
      <c r="PJY712" s="109"/>
      <c r="PJZ712" s="109"/>
      <c r="PKA712" s="109"/>
      <c r="PKB712" s="109"/>
      <c r="PKC712" s="109"/>
      <c r="PKD712" s="109"/>
      <c r="PKE712" s="109"/>
      <c r="PKF712" s="109"/>
      <c r="PKG712" s="109"/>
      <c r="PKH712" s="109"/>
      <c r="PKI712" s="109"/>
      <c r="PKJ712" s="109"/>
      <c r="PKK712" s="109"/>
      <c r="PKL712" s="109"/>
      <c r="PKM712" s="109"/>
      <c r="PKN712" s="109"/>
      <c r="PKO712" s="109"/>
      <c r="PKP712" s="109"/>
      <c r="PKQ712" s="109"/>
      <c r="PKR712" s="109"/>
      <c r="PKS712" s="109"/>
      <c r="PKT712" s="109"/>
      <c r="PKU712" s="109"/>
      <c r="PKV712" s="109"/>
      <c r="PKW712" s="109"/>
      <c r="PKX712" s="109"/>
      <c r="PKY712" s="109"/>
      <c r="PKZ712" s="109"/>
      <c r="PLA712" s="109"/>
      <c r="PLB712" s="109"/>
      <c r="PLC712" s="109"/>
      <c r="PLD712" s="109"/>
      <c r="PLE712" s="109"/>
      <c r="PLF712" s="109"/>
      <c r="PLG712" s="109"/>
      <c r="PLH712" s="109"/>
      <c r="PLI712" s="109"/>
      <c r="PLJ712" s="109"/>
      <c r="PLK712" s="109"/>
      <c r="PLL712" s="109"/>
      <c r="PLM712" s="109"/>
      <c r="PLN712" s="109"/>
      <c r="PLO712" s="109"/>
      <c r="PLP712" s="109"/>
      <c r="PLQ712" s="109"/>
      <c r="PLR712" s="109"/>
      <c r="PLS712" s="109"/>
      <c r="PLT712" s="109"/>
      <c r="PLU712" s="109"/>
      <c r="PLV712" s="109"/>
      <c r="PLW712" s="109"/>
      <c r="PLX712" s="109"/>
      <c r="PLY712" s="109"/>
      <c r="PLZ712" s="109"/>
      <c r="PMA712" s="109"/>
      <c r="PMB712" s="109"/>
      <c r="PMC712" s="109"/>
      <c r="PMD712" s="109"/>
      <c r="PME712" s="109"/>
      <c r="PMF712" s="109"/>
      <c r="PMG712" s="109"/>
      <c r="PMH712" s="109"/>
      <c r="PMI712" s="109"/>
      <c r="PMJ712" s="109"/>
      <c r="PMK712" s="109"/>
      <c r="PML712" s="109"/>
      <c r="PMM712" s="109"/>
      <c r="PMN712" s="109"/>
      <c r="PMO712" s="109"/>
      <c r="PMP712" s="109"/>
      <c r="PMQ712" s="109"/>
      <c r="PMR712" s="109"/>
      <c r="PMS712" s="109"/>
      <c r="PMT712" s="109"/>
      <c r="PMU712" s="109"/>
      <c r="PMV712" s="109"/>
      <c r="PMW712" s="109"/>
      <c r="PMX712" s="109"/>
      <c r="PMY712" s="109"/>
      <c r="PMZ712" s="109"/>
      <c r="PNA712" s="109"/>
      <c r="PNB712" s="109"/>
      <c r="PNC712" s="109"/>
      <c r="PND712" s="109"/>
      <c r="PNE712" s="109"/>
      <c r="PNF712" s="109"/>
      <c r="PNG712" s="109"/>
      <c r="PNH712" s="109"/>
      <c r="PNI712" s="109"/>
      <c r="PNJ712" s="109"/>
      <c r="PNK712" s="109"/>
      <c r="PNL712" s="109"/>
      <c r="PNM712" s="109"/>
      <c r="PNN712" s="109"/>
      <c r="PNO712" s="109"/>
      <c r="PNP712" s="109"/>
      <c r="PNQ712" s="109"/>
      <c r="PNR712" s="109"/>
      <c r="PNS712" s="109"/>
      <c r="PNT712" s="109"/>
      <c r="PNU712" s="109"/>
      <c r="PNV712" s="109"/>
      <c r="PNW712" s="109"/>
      <c r="PNX712" s="109"/>
      <c r="PNY712" s="109"/>
      <c r="PNZ712" s="109"/>
      <c r="POA712" s="109"/>
      <c r="POB712" s="109"/>
      <c r="POC712" s="109"/>
      <c r="POD712" s="109"/>
      <c r="POE712" s="109"/>
      <c r="POF712" s="109"/>
      <c r="POG712" s="109"/>
      <c r="POH712" s="109"/>
      <c r="POI712" s="109"/>
      <c r="POJ712" s="109"/>
      <c r="POK712" s="109"/>
      <c r="POL712" s="109"/>
      <c r="POM712" s="109"/>
      <c r="PON712" s="109"/>
      <c r="POO712" s="109"/>
      <c r="POP712" s="109"/>
      <c r="POQ712" s="109"/>
      <c r="POR712" s="109"/>
      <c r="POS712" s="109"/>
      <c r="POT712" s="109"/>
      <c r="POU712" s="109"/>
      <c r="POV712" s="109"/>
      <c r="POW712" s="109"/>
      <c r="POX712" s="109"/>
      <c r="POY712" s="109"/>
      <c r="POZ712" s="109"/>
      <c r="PPA712" s="109"/>
      <c r="PPB712" s="109"/>
      <c r="PPC712" s="109"/>
      <c r="PPD712" s="109"/>
      <c r="PPE712" s="109"/>
      <c r="PPF712" s="109"/>
      <c r="PPG712" s="109"/>
      <c r="PPH712" s="109"/>
      <c r="PPI712" s="109"/>
      <c r="PPJ712" s="109"/>
      <c r="PPK712" s="109"/>
      <c r="PPL712" s="109"/>
      <c r="PPM712" s="109"/>
      <c r="PPN712" s="109"/>
      <c r="PPO712" s="109"/>
      <c r="PPP712" s="109"/>
      <c r="PPQ712" s="109"/>
      <c r="PPR712" s="109"/>
      <c r="PPS712" s="109"/>
      <c r="PPT712" s="109"/>
      <c r="PPU712" s="109"/>
      <c r="PPV712" s="109"/>
      <c r="PPW712" s="109"/>
      <c r="PPX712" s="109"/>
      <c r="PPY712" s="109"/>
      <c r="PPZ712" s="109"/>
      <c r="PQA712" s="109"/>
      <c r="PQB712" s="109"/>
      <c r="PQC712" s="109"/>
      <c r="PQD712" s="109"/>
      <c r="PQE712" s="109"/>
      <c r="PQF712" s="109"/>
      <c r="PQG712" s="109"/>
      <c r="PQH712" s="109"/>
      <c r="PQI712" s="109"/>
      <c r="PQJ712" s="109"/>
      <c r="PQK712" s="109"/>
      <c r="PQL712" s="109"/>
      <c r="PQM712" s="109"/>
      <c r="PQN712" s="109"/>
      <c r="PQO712" s="109"/>
      <c r="PQP712" s="109"/>
      <c r="PQQ712" s="109"/>
      <c r="PQR712" s="109"/>
      <c r="PQS712" s="109"/>
      <c r="PQT712" s="109"/>
      <c r="PQU712" s="109"/>
      <c r="PQV712" s="109"/>
      <c r="PQW712" s="109"/>
      <c r="PQX712" s="109"/>
      <c r="PQY712" s="109"/>
      <c r="PQZ712" s="109"/>
      <c r="PRA712" s="109"/>
      <c r="PRB712" s="109"/>
      <c r="PRC712" s="109"/>
      <c r="PRD712" s="109"/>
      <c r="PRE712" s="109"/>
      <c r="PRF712" s="109"/>
      <c r="PRG712" s="109"/>
      <c r="PRH712" s="109"/>
      <c r="PRI712" s="109"/>
      <c r="PRJ712" s="109"/>
      <c r="PRK712" s="109"/>
      <c r="PRL712" s="109"/>
      <c r="PRM712" s="109"/>
      <c r="PRN712" s="109"/>
      <c r="PRO712" s="109"/>
      <c r="PRP712" s="109"/>
      <c r="PRQ712" s="109"/>
      <c r="PRR712" s="109"/>
      <c r="PRS712" s="109"/>
      <c r="PRT712" s="109"/>
      <c r="PRU712" s="109"/>
      <c r="PRV712" s="109"/>
      <c r="PRW712" s="109"/>
      <c r="PRX712" s="109"/>
      <c r="PRY712" s="109"/>
      <c r="PRZ712" s="109"/>
      <c r="PSA712" s="109"/>
      <c r="PSB712" s="109"/>
      <c r="PSC712" s="109"/>
      <c r="PSD712" s="109"/>
      <c r="PSE712" s="109"/>
      <c r="PSF712" s="109"/>
      <c r="PSG712" s="109"/>
      <c r="PSH712" s="109"/>
      <c r="PSI712" s="109"/>
      <c r="PSJ712" s="109"/>
      <c r="PSK712" s="109"/>
      <c r="PSL712" s="109"/>
      <c r="PSM712" s="109"/>
      <c r="PSN712" s="109"/>
      <c r="PSO712" s="109"/>
      <c r="PSP712" s="109"/>
      <c r="PSQ712" s="109"/>
      <c r="PSR712" s="109"/>
      <c r="PSS712" s="109"/>
      <c r="PST712" s="109"/>
      <c r="PSU712" s="109"/>
      <c r="PSV712" s="109"/>
      <c r="PSW712" s="109"/>
      <c r="PSX712" s="109"/>
      <c r="PSY712" s="109"/>
      <c r="PSZ712" s="109"/>
      <c r="PTA712" s="109"/>
      <c r="PTB712" s="109"/>
      <c r="PTC712" s="109"/>
      <c r="PTD712" s="109"/>
      <c r="PTE712" s="109"/>
      <c r="PTF712" s="109"/>
      <c r="PTG712" s="109"/>
      <c r="PTH712" s="109"/>
      <c r="PTI712" s="109"/>
      <c r="PTJ712" s="109"/>
      <c r="PTK712" s="109"/>
      <c r="PTL712" s="109"/>
      <c r="PTM712" s="109"/>
      <c r="PTN712" s="109"/>
      <c r="PTO712" s="109"/>
      <c r="PTP712" s="109"/>
      <c r="PTQ712" s="109"/>
      <c r="PTR712" s="109"/>
      <c r="PTS712" s="109"/>
      <c r="PTT712" s="109"/>
      <c r="PTU712" s="109"/>
      <c r="PTV712" s="109"/>
      <c r="PTW712" s="109"/>
      <c r="PTX712" s="109"/>
      <c r="PTY712" s="109"/>
      <c r="PTZ712" s="109"/>
      <c r="PUA712" s="109"/>
      <c r="PUB712" s="109"/>
      <c r="PUC712" s="109"/>
      <c r="PUD712" s="109"/>
      <c r="PUE712" s="109"/>
      <c r="PUF712" s="109"/>
      <c r="PUG712" s="109"/>
      <c r="PUH712" s="109"/>
      <c r="PUI712" s="109"/>
      <c r="PUJ712" s="109"/>
      <c r="PUK712" s="109"/>
      <c r="PUL712" s="109"/>
      <c r="PUM712" s="109"/>
      <c r="PUN712" s="109"/>
      <c r="PUO712" s="109"/>
      <c r="PUP712" s="109"/>
      <c r="PUQ712" s="109"/>
      <c r="PUR712" s="109"/>
      <c r="PUS712" s="109"/>
      <c r="PUT712" s="109"/>
      <c r="PUU712" s="109"/>
      <c r="PUV712" s="109"/>
      <c r="PUW712" s="109"/>
      <c r="PUX712" s="109"/>
      <c r="PUY712" s="109"/>
      <c r="PUZ712" s="109"/>
      <c r="PVA712" s="109"/>
      <c r="PVB712" s="109"/>
      <c r="PVC712" s="109"/>
      <c r="PVD712" s="109"/>
      <c r="PVE712" s="109"/>
      <c r="PVF712" s="109"/>
      <c r="PVG712" s="109"/>
      <c r="PVH712" s="109"/>
      <c r="PVI712" s="109"/>
      <c r="PVJ712" s="109"/>
      <c r="PVK712" s="109"/>
      <c r="PVL712" s="109"/>
      <c r="PVM712" s="109"/>
      <c r="PVN712" s="109"/>
      <c r="PVO712" s="109"/>
      <c r="PVP712" s="109"/>
      <c r="PVQ712" s="109"/>
      <c r="PVR712" s="109"/>
      <c r="PVS712" s="109"/>
      <c r="PVT712" s="109"/>
      <c r="PVU712" s="109"/>
      <c r="PVV712" s="109"/>
      <c r="PVW712" s="109"/>
      <c r="PVX712" s="109"/>
      <c r="PVY712" s="109"/>
      <c r="PVZ712" s="109"/>
      <c r="PWA712" s="109"/>
      <c r="PWB712" s="109"/>
      <c r="PWC712" s="109"/>
      <c r="PWD712" s="109"/>
      <c r="PWE712" s="109"/>
      <c r="PWF712" s="109"/>
      <c r="PWG712" s="109"/>
      <c r="PWH712" s="109"/>
      <c r="PWI712" s="109"/>
      <c r="PWJ712" s="109"/>
      <c r="PWK712" s="109"/>
      <c r="PWL712" s="109"/>
      <c r="PWM712" s="109"/>
      <c r="PWN712" s="109"/>
      <c r="PWO712" s="109"/>
      <c r="PWP712" s="109"/>
      <c r="PWQ712" s="109"/>
      <c r="PWR712" s="109"/>
      <c r="PWS712" s="109"/>
      <c r="PWT712" s="109"/>
      <c r="PWU712" s="109"/>
      <c r="PWV712" s="109"/>
      <c r="PWW712" s="109"/>
      <c r="PWX712" s="109"/>
      <c r="PWY712" s="109"/>
      <c r="PWZ712" s="109"/>
      <c r="PXA712" s="109"/>
      <c r="PXB712" s="109"/>
      <c r="PXC712" s="109"/>
      <c r="PXD712" s="109"/>
      <c r="PXE712" s="109"/>
      <c r="PXF712" s="109"/>
      <c r="PXG712" s="109"/>
      <c r="PXH712" s="109"/>
      <c r="PXI712" s="109"/>
      <c r="PXJ712" s="109"/>
      <c r="PXK712" s="109"/>
      <c r="PXL712" s="109"/>
      <c r="PXM712" s="109"/>
      <c r="PXN712" s="109"/>
      <c r="PXO712" s="109"/>
      <c r="PXP712" s="109"/>
      <c r="PXQ712" s="109"/>
      <c r="PXR712" s="109"/>
      <c r="PXS712" s="109"/>
      <c r="PXT712" s="109"/>
      <c r="PXU712" s="109"/>
      <c r="PXV712" s="109"/>
      <c r="PXW712" s="109"/>
      <c r="PXX712" s="109"/>
      <c r="PXY712" s="109"/>
      <c r="PXZ712" s="109"/>
      <c r="PYA712" s="109"/>
      <c r="PYB712" s="109"/>
      <c r="PYC712" s="109"/>
      <c r="PYD712" s="109"/>
      <c r="PYE712" s="109"/>
      <c r="PYF712" s="109"/>
      <c r="PYG712" s="109"/>
      <c r="PYH712" s="109"/>
      <c r="PYI712" s="109"/>
      <c r="PYJ712" s="109"/>
      <c r="PYK712" s="109"/>
      <c r="PYL712" s="109"/>
      <c r="PYM712" s="109"/>
      <c r="PYN712" s="109"/>
      <c r="PYO712" s="109"/>
      <c r="PYP712" s="109"/>
      <c r="PYQ712" s="109"/>
      <c r="PYR712" s="109"/>
      <c r="PYS712" s="109"/>
      <c r="PYT712" s="109"/>
      <c r="PYU712" s="109"/>
      <c r="PYV712" s="109"/>
      <c r="PYW712" s="109"/>
      <c r="PYX712" s="109"/>
      <c r="PYY712" s="109"/>
      <c r="PYZ712" s="109"/>
      <c r="PZA712" s="109"/>
      <c r="PZB712" s="109"/>
      <c r="PZC712" s="109"/>
      <c r="PZD712" s="109"/>
      <c r="PZE712" s="109"/>
      <c r="PZF712" s="109"/>
      <c r="PZG712" s="109"/>
      <c r="PZH712" s="109"/>
      <c r="PZI712" s="109"/>
      <c r="PZJ712" s="109"/>
      <c r="PZK712" s="109"/>
      <c r="PZL712" s="109"/>
      <c r="PZM712" s="109"/>
      <c r="PZN712" s="109"/>
      <c r="PZO712" s="109"/>
      <c r="PZP712" s="109"/>
      <c r="PZQ712" s="109"/>
      <c r="PZR712" s="109"/>
      <c r="PZS712" s="109"/>
      <c r="PZT712" s="109"/>
      <c r="PZU712" s="109"/>
      <c r="PZV712" s="109"/>
      <c r="PZW712" s="109"/>
      <c r="PZX712" s="109"/>
      <c r="PZY712" s="109"/>
      <c r="PZZ712" s="109"/>
      <c r="QAA712" s="109"/>
      <c r="QAB712" s="109"/>
      <c r="QAC712" s="109"/>
      <c r="QAD712" s="109"/>
      <c r="QAE712" s="109"/>
      <c r="QAF712" s="109"/>
      <c r="QAG712" s="109"/>
      <c r="QAH712" s="109"/>
      <c r="QAI712" s="109"/>
      <c r="QAJ712" s="109"/>
      <c r="QAK712" s="109"/>
      <c r="QAL712" s="109"/>
      <c r="QAM712" s="109"/>
      <c r="QAN712" s="109"/>
      <c r="QAO712" s="109"/>
      <c r="QAP712" s="109"/>
      <c r="QAQ712" s="109"/>
      <c r="QAR712" s="109"/>
      <c r="QAS712" s="109"/>
      <c r="QAT712" s="109"/>
      <c r="QAU712" s="109"/>
      <c r="QAV712" s="109"/>
      <c r="QAW712" s="109"/>
      <c r="QAX712" s="109"/>
      <c r="QAY712" s="109"/>
      <c r="QAZ712" s="109"/>
      <c r="QBA712" s="109"/>
      <c r="QBB712" s="109"/>
      <c r="QBC712" s="109"/>
      <c r="QBD712" s="109"/>
      <c r="QBE712" s="109"/>
      <c r="QBF712" s="109"/>
      <c r="QBG712" s="109"/>
      <c r="QBH712" s="109"/>
      <c r="QBI712" s="109"/>
      <c r="QBJ712" s="109"/>
      <c r="QBK712" s="109"/>
      <c r="QBL712" s="109"/>
      <c r="QBM712" s="109"/>
      <c r="QBN712" s="109"/>
      <c r="QBO712" s="109"/>
      <c r="QBP712" s="109"/>
      <c r="QBQ712" s="109"/>
      <c r="QBR712" s="109"/>
      <c r="QBS712" s="109"/>
      <c r="QBT712" s="109"/>
      <c r="QBU712" s="109"/>
      <c r="QBV712" s="109"/>
      <c r="QBW712" s="109"/>
      <c r="QBX712" s="109"/>
      <c r="QBY712" s="109"/>
      <c r="QBZ712" s="109"/>
      <c r="QCA712" s="109"/>
      <c r="QCB712" s="109"/>
      <c r="QCC712" s="109"/>
      <c r="QCD712" s="109"/>
      <c r="QCE712" s="109"/>
      <c r="QCF712" s="109"/>
      <c r="QCG712" s="109"/>
      <c r="QCH712" s="109"/>
      <c r="QCI712" s="109"/>
      <c r="QCJ712" s="109"/>
      <c r="QCK712" s="109"/>
      <c r="QCL712" s="109"/>
      <c r="QCM712" s="109"/>
      <c r="QCN712" s="109"/>
      <c r="QCO712" s="109"/>
      <c r="QCP712" s="109"/>
      <c r="QCQ712" s="109"/>
      <c r="QCR712" s="109"/>
      <c r="QCS712" s="109"/>
      <c r="QCT712" s="109"/>
      <c r="QCU712" s="109"/>
      <c r="QCV712" s="109"/>
      <c r="QCW712" s="109"/>
      <c r="QCX712" s="109"/>
      <c r="QCY712" s="109"/>
      <c r="QCZ712" s="109"/>
      <c r="QDA712" s="109"/>
      <c r="QDB712" s="109"/>
      <c r="QDC712" s="109"/>
      <c r="QDD712" s="109"/>
      <c r="QDE712" s="109"/>
      <c r="QDF712" s="109"/>
      <c r="QDG712" s="109"/>
      <c r="QDH712" s="109"/>
      <c r="QDI712" s="109"/>
      <c r="QDJ712" s="109"/>
      <c r="QDK712" s="109"/>
      <c r="QDL712" s="109"/>
      <c r="QDM712" s="109"/>
      <c r="QDN712" s="109"/>
      <c r="QDO712" s="109"/>
      <c r="QDP712" s="109"/>
      <c r="QDQ712" s="109"/>
      <c r="QDR712" s="109"/>
      <c r="QDS712" s="109"/>
      <c r="QDT712" s="109"/>
      <c r="QDU712" s="109"/>
      <c r="QDV712" s="109"/>
      <c r="QDW712" s="109"/>
      <c r="QDX712" s="109"/>
      <c r="QDY712" s="109"/>
      <c r="QDZ712" s="109"/>
      <c r="QEA712" s="109"/>
      <c r="QEB712" s="109"/>
      <c r="QEC712" s="109"/>
      <c r="QED712" s="109"/>
      <c r="QEE712" s="109"/>
      <c r="QEF712" s="109"/>
      <c r="QEG712" s="109"/>
      <c r="QEH712" s="109"/>
      <c r="QEI712" s="109"/>
      <c r="QEJ712" s="109"/>
      <c r="QEK712" s="109"/>
      <c r="QEL712" s="109"/>
      <c r="QEM712" s="109"/>
      <c r="QEN712" s="109"/>
      <c r="QEO712" s="109"/>
      <c r="QEP712" s="109"/>
      <c r="QEQ712" s="109"/>
      <c r="QER712" s="109"/>
      <c r="QES712" s="109"/>
      <c r="QET712" s="109"/>
      <c r="QEU712" s="109"/>
      <c r="QEV712" s="109"/>
      <c r="QEW712" s="109"/>
      <c r="QEX712" s="109"/>
      <c r="QEY712" s="109"/>
      <c r="QEZ712" s="109"/>
      <c r="QFA712" s="109"/>
      <c r="QFB712" s="109"/>
      <c r="QFC712" s="109"/>
      <c r="QFD712" s="109"/>
      <c r="QFE712" s="109"/>
      <c r="QFF712" s="109"/>
      <c r="QFG712" s="109"/>
      <c r="QFH712" s="109"/>
      <c r="QFI712" s="109"/>
      <c r="QFJ712" s="109"/>
      <c r="QFK712" s="109"/>
      <c r="QFL712" s="109"/>
      <c r="QFM712" s="109"/>
      <c r="QFN712" s="109"/>
      <c r="QFO712" s="109"/>
      <c r="QFP712" s="109"/>
      <c r="QFQ712" s="109"/>
      <c r="QFR712" s="109"/>
      <c r="QFS712" s="109"/>
      <c r="QFT712" s="109"/>
      <c r="QFU712" s="109"/>
      <c r="QFV712" s="109"/>
      <c r="QFW712" s="109"/>
      <c r="QFX712" s="109"/>
      <c r="QFY712" s="109"/>
      <c r="QFZ712" s="109"/>
      <c r="QGA712" s="109"/>
      <c r="QGB712" s="109"/>
      <c r="QGC712" s="109"/>
      <c r="QGD712" s="109"/>
      <c r="QGE712" s="109"/>
      <c r="QGF712" s="109"/>
      <c r="QGG712" s="109"/>
      <c r="QGH712" s="109"/>
      <c r="QGI712" s="109"/>
      <c r="QGJ712" s="109"/>
      <c r="QGK712" s="109"/>
      <c r="QGL712" s="109"/>
      <c r="QGM712" s="109"/>
      <c r="QGN712" s="109"/>
      <c r="QGO712" s="109"/>
      <c r="QGP712" s="109"/>
      <c r="QGQ712" s="109"/>
      <c r="QGR712" s="109"/>
      <c r="QGS712" s="109"/>
      <c r="QGT712" s="109"/>
      <c r="QGU712" s="109"/>
      <c r="QGV712" s="109"/>
      <c r="QGW712" s="109"/>
      <c r="QGX712" s="109"/>
      <c r="QGY712" s="109"/>
      <c r="QGZ712" s="109"/>
      <c r="QHA712" s="109"/>
      <c r="QHB712" s="109"/>
      <c r="QHC712" s="109"/>
      <c r="QHD712" s="109"/>
      <c r="QHE712" s="109"/>
      <c r="QHF712" s="109"/>
      <c r="QHG712" s="109"/>
      <c r="QHH712" s="109"/>
      <c r="QHI712" s="109"/>
      <c r="QHJ712" s="109"/>
      <c r="QHK712" s="109"/>
      <c r="QHL712" s="109"/>
      <c r="QHM712" s="109"/>
      <c r="QHN712" s="109"/>
      <c r="QHO712" s="109"/>
      <c r="QHP712" s="109"/>
      <c r="QHQ712" s="109"/>
      <c r="QHR712" s="109"/>
      <c r="QHS712" s="109"/>
      <c r="QHT712" s="109"/>
      <c r="QHU712" s="109"/>
      <c r="QHV712" s="109"/>
      <c r="QHW712" s="109"/>
      <c r="QHX712" s="109"/>
      <c r="QHY712" s="109"/>
      <c r="QHZ712" s="109"/>
      <c r="QIA712" s="109"/>
      <c r="QIB712" s="109"/>
      <c r="QIC712" s="109"/>
      <c r="QID712" s="109"/>
      <c r="QIE712" s="109"/>
      <c r="QIF712" s="109"/>
      <c r="QIG712" s="109"/>
      <c r="QIH712" s="109"/>
      <c r="QII712" s="109"/>
      <c r="QIJ712" s="109"/>
      <c r="QIK712" s="109"/>
      <c r="QIL712" s="109"/>
      <c r="QIM712" s="109"/>
      <c r="QIN712" s="109"/>
      <c r="QIO712" s="109"/>
      <c r="QIP712" s="109"/>
      <c r="QIQ712" s="109"/>
      <c r="QIR712" s="109"/>
      <c r="QIS712" s="109"/>
      <c r="QIT712" s="109"/>
      <c r="QIU712" s="109"/>
      <c r="QIV712" s="109"/>
      <c r="QIW712" s="109"/>
      <c r="QIX712" s="109"/>
      <c r="QIY712" s="109"/>
      <c r="QIZ712" s="109"/>
      <c r="QJA712" s="109"/>
      <c r="QJB712" s="109"/>
      <c r="QJC712" s="109"/>
      <c r="QJD712" s="109"/>
      <c r="QJE712" s="109"/>
      <c r="QJF712" s="109"/>
      <c r="QJG712" s="109"/>
      <c r="QJH712" s="109"/>
      <c r="QJI712" s="109"/>
      <c r="QJJ712" s="109"/>
      <c r="QJK712" s="109"/>
      <c r="QJL712" s="109"/>
      <c r="QJM712" s="109"/>
      <c r="QJN712" s="109"/>
      <c r="QJO712" s="109"/>
      <c r="QJP712" s="109"/>
      <c r="QJQ712" s="109"/>
      <c r="QJR712" s="109"/>
      <c r="QJS712" s="109"/>
      <c r="QJT712" s="109"/>
      <c r="QJU712" s="109"/>
      <c r="QJV712" s="109"/>
      <c r="QJW712" s="109"/>
      <c r="QJX712" s="109"/>
      <c r="QJY712" s="109"/>
      <c r="QJZ712" s="109"/>
      <c r="QKA712" s="109"/>
      <c r="QKB712" s="109"/>
      <c r="QKC712" s="109"/>
      <c r="QKD712" s="109"/>
      <c r="QKE712" s="109"/>
      <c r="QKF712" s="109"/>
      <c r="QKG712" s="109"/>
      <c r="QKH712" s="109"/>
      <c r="QKI712" s="109"/>
      <c r="QKJ712" s="109"/>
      <c r="QKK712" s="109"/>
      <c r="QKL712" s="109"/>
      <c r="QKM712" s="109"/>
      <c r="QKN712" s="109"/>
      <c r="QKO712" s="109"/>
      <c r="QKP712" s="109"/>
      <c r="QKQ712" s="109"/>
      <c r="QKR712" s="109"/>
      <c r="QKS712" s="109"/>
      <c r="QKT712" s="109"/>
      <c r="QKU712" s="109"/>
      <c r="QKV712" s="109"/>
      <c r="QKW712" s="109"/>
      <c r="QKX712" s="109"/>
      <c r="QKY712" s="109"/>
      <c r="QKZ712" s="109"/>
      <c r="QLA712" s="109"/>
      <c r="QLB712" s="109"/>
      <c r="QLC712" s="109"/>
      <c r="QLD712" s="109"/>
      <c r="QLE712" s="109"/>
      <c r="QLF712" s="109"/>
      <c r="QLG712" s="109"/>
      <c r="QLH712" s="109"/>
      <c r="QLI712" s="109"/>
      <c r="QLJ712" s="109"/>
      <c r="QLK712" s="109"/>
      <c r="QLL712" s="109"/>
      <c r="QLM712" s="109"/>
      <c r="QLN712" s="109"/>
      <c r="QLO712" s="109"/>
      <c r="QLP712" s="109"/>
      <c r="QLQ712" s="109"/>
      <c r="QLR712" s="109"/>
      <c r="QLS712" s="109"/>
      <c r="QLT712" s="109"/>
      <c r="QLU712" s="109"/>
      <c r="QLV712" s="109"/>
      <c r="QLW712" s="109"/>
      <c r="QLX712" s="109"/>
      <c r="QLY712" s="109"/>
      <c r="QLZ712" s="109"/>
      <c r="QMA712" s="109"/>
      <c r="QMB712" s="109"/>
      <c r="QMC712" s="109"/>
      <c r="QMD712" s="109"/>
      <c r="QME712" s="109"/>
      <c r="QMF712" s="109"/>
      <c r="QMG712" s="109"/>
      <c r="QMH712" s="109"/>
      <c r="QMI712" s="109"/>
      <c r="QMJ712" s="109"/>
      <c r="QMK712" s="109"/>
      <c r="QML712" s="109"/>
      <c r="QMM712" s="109"/>
      <c r="QMN712" s="109"/>
      <c r="QMO712" s="109"/>
      <c r="QMP712" s="109"/>
      <c r="QMQ712" s="109"/>
      <c r="QMR712" s="109"/>
      <c r="QMS712" s="109"/>
      <c r="QMT712" s="109"/>
      <c r="QMU712" s="109"/>
      <c r="QMV712" s="109"/>
      <c r="QMW712" s="109"/>
      <c r="QMX712" s="109"/>
      <c r="QMY712" s="109"/>
      <c r="QMZ712" s="109"/>
      <c r="QNA712" s="109"/>
      <c r="QNB712" s="109"/>
      <c r="QNC712" s="109"/>
      <c r="QND712" s="109"/>
      <c r="QNE712" s="109"/>
      <c r="QNF712" s="109"/>
      <c r="QNG712" s="109"/>
      <c r="QNH712" s="109"/>
      <c r="QNI712" s="109"/>
      <c r="QNJ712" s="109"/>
      <c r="QNK712" s="109"/>
      <c r="QNL712" s="109"/>
      <c r="QNM712" s="109"/>
      <c r="QNN712" s="109"/>
      <c r="QNO712" s="109"/>
      <c r="QNP712" s="109"/>
      <c r="QNQ712" s="109"/>
      <c r="QNR712" s="109"/>
      <c r="QNS712" s="109"/>
      <c r="QNT712" s="109"/>
      <c r="QNU712" s="109"/>
      <c r="QNV712" s="109"/>
      <c r="QNW712" s="109"/>
      <c r="QNX712" s="109"/>
      <c r="QNY712" s="109"/>
      <c r="QNZ712" s="109"/>
      <c r="QOA712" s="109"/>
      <c r="QOB712" s="109"/>
      <c r="QOC712" s="109"/>
      <c r="QOD712" s="109"/>
      <c r="QOE712" s="109"/>
      <c r="QOF712" s="109"/>
      <c r="QOG712" s="109"/>
      <c r="QOH712" s="109"/>
      <c r="QOI712" s="109"/>
      <c r="QOJ712" s="109"/>
      <c r="QOK712" s="109"/>
      <c r="QOL712" s="109"/>
      <c r="QOM712" s="109"/>
      <c r="QON712" s="109"/>
      <c r="QOO712" s="109"/>
      <c r="QOP712" s="109"/>
      <c r="QOQ712" s="109"/>
      <c r="QOR712" s="109"/>
      <c r="QOS712" s="109"/>
      <c r="QOT712" s="109"/>
      <c r="QOU712" s="109"/>
      <c r="QOV712" s="109"/>
      <c r="QOW712" s="109"/>
      <c r="QOX712" s="109"/>
      <c r="QOY712" s="109"/>
      <c r="QOZ712" s="109"/>
      <c r="QPA712" s="109"/>
      <c r="QPB712" s="109"/>
      <c r="QPC712" s="109"/>
      <c r="QPD712" s="109"/>
      <c r="QPE712" s="109"/>
      <c r="QPF712" s="109"/>
      <c r="QPG712" s="109"/>
      <c r="QPH712" s="109"/>
      <c r="QPI712" s="109"/>
      <c r="QPJ712" s="109"/>
      <c r="QPK712" s="109"/>
      <c r="QPL712" s="109"/>
      <c r="QPM712" s="109"/>
      <c r="QPN712" s="109"/>
      <c r="QPO712" s="109"/>
      <c r="QPP712" s="109"/>
      <c r="QPQ712" s="109"/>
      <c r="QPR712" s="109"/>
      <c r="QPS712" s="109"/>
      <c r="QPT712" s="109"/>
      <c r="QPU712" s="109"/>
      <c r="QPV712" s="109"/>
      <c r="QPW712" s="109"/>
      <c r="QPX712" s="109"/>
      <c r="QPY712" s="109"/>
      <c r="QPZ712" s="109"/>
      <c r="QQA712" s="109"/>
      <c r="QQB712" s="109"/>
      <c r="QQC712" s="109"/>
      <c r="QQD712" s="109"/>
      <c r="QQE712" s="109"/>
      <c r="QQF712" s="109"/>
      <c r="QQG712" s="109"/>
      <c r="QQH712" s="109"/>
      <c r="QQI712" s="109"/>
      <c r="QQJ712" s="109"/>
      <c r="QQK712" s="109"/>
      <c r="QQL712" s="109"/>
      <c r="QQM712" s="109"/>
      <c r="QQN712" s="109"/>
      <c r="QQO712" s="109"/>
      <c r="QQP712" s="109"/>
      <c r="QQQ712" s="109"/>
      <c r="QQR712" s="109"/>
      <c r="QQS712" s="109"/>
      <c r="QQT712" s="109"/>
      <c r="QQU712" s="109"/>
      <c r="QQV712" s="109"/>
      <c r="QQW712" s="109"/>
      <c r="QQX712" s="109"/>
      <c r="QQY712" s="109"/>
      <c r="QQZ712" s="109"/>
      <c r="QRA712" s="109"/>
      <c r="QRB712" s="109"/>
      <c r="QRC712" s="109"/>
      <c r="QRD712" s="109"/>
      <c r="QRE712" s="109"/>
      <c r="QRF712" s="109"/>
      <c r="QRG712" s="109"/>
      <c r="QRH712" s="109"/>
      <c r="QRI712" s="109"/>
      <c r="QRJ712" s="109"/>
      <c r="QRK712" s="109"/>
      <c r="QRL712" s="109"/>
      <c r="QRM712" s="109"/>
      <c r="QRN712" s="109"/>
      <c r="QRO712" s="109"/>
      <c r="QRP712" s="109"/>
      <c r="QRQ712" s="109"/>
      <c r="QRR712" s="109"/>
      <c r="QRS712" s="109"/>
      <c r="QRT712" s="109"/>
      <c r="QRU712" s="109"/>
      <c r="QRV712" s="109"/>
      <c r="QRW712" s="109"/>
      <c r="QRX712" s="109"/>
      <c r="QRY712" s="109"/>
      <c r="QRZ712" s="109"/>
      <c r="QSA712" s="109"/>
      <c r="QSB712" s="109"/>
      <c r="QSC712" s="109"/>
      <c r="QSD712" s="109"/>
      <c r="QSE712" s="109"/>
      <c r="QSF712" s="109"/>
      <c r="QSG712" s="109"/>
      <c r="QSH712" s="109"/>
      <c r="QSI712" s="109"/>
      <c r="QSJ712" s="109"/>
      <c r="QSK712" s="109"/>
      <c r="QSL712" s="109"/>
      <c r="QSM712" s="109"/>
      <c r="QSN712" s="109"/>
      <c r="QSO712" s="109"/>
      <c r="QSP712" s="109"/>
      <c r="QSQ712" s="109"/>
      <c r="QSR712" s="109"/>
      <c r="QSS712" s="109"/>
      <c r="QST712" s="109"/>
      <c r="QSU712" s="109"/>
      <c r="QSV712" s="109"/>
      <c r="QSW712" s="109"/>
      <c r="QSX712" s="109"/>
      <c r="QSY712" s="109"/>
      <c r="QSZ712" s="109"/>
      <c r="QTA712" s="109"/>
      <c r="QTB712" s="109"/>
      <c r="QTC712" s="109"/>
      <c r="QTD712" s="109"/>
      <c r="QTE712" s="109"/>
      <c r="QTF712" s="109"/>
      <c r="QTG712" s="109"/>
      <c r="QTH712" s="109"/>
      <c r="QTI712" s="109"/>
      <c r="QTJ712" s="109"/>
      <c r="QTK712" s="109"/>
      <c r="QTL712" s="109"/>
      <c r="QTM712" s="109"/>
      <c r="QTN712" s="109"/>
      <c r="QTO712" s="109"/>
      <c r="QTP712" s="109"/>
      <c r="QTQ712" s="109"/>
      <c r="QTR712" s="109"/>
      <c r="QTS712" s="109"/>
      <c r="QTT712" s="109"/>
      <c r="QTU712" s="109"/>
      <c r="QTV712" s="109"/>
      <c r="QTW712" s="109"/>
      <c r="QTX712" s="109"/>
      <c r="QTY712" s="109"/>
      <c r="QTZ712" s="109"/>
      <c r="QUA712" s="109"/>
      <c r="QUB712" s="109"/>
      <c r="QUC712" s="109"/>
      <c r="QUD712" s="109"/>
      <c r="QUE712" s="109"/>
      <c r="QUF712" s="109"/>
      <c r="QUG712" s="109"/>
      <c r="QUH712" s="109"/>
      <c r="QUI712" s="109"/>
      <c r="QUJ712" s="109"/>
      <c r="QUK712" s="109"/>
      <c r="QUL712" s="109"/>
      <c r="QUM712" s="109"/>
      <c r="QUN712" s="109"/>
      <c r="QUO712" s="109"/>
      <c r="QUP712" s="109"/>
      <c r="QUQ712" s="109"/>
      <c r="QUR712" s="109"/>
      <c r="QUS712" s="109"/>
      <c r="QUT712" s="109"/>
      <c r="QUU712" s="109"/>
      <c r="QUV712" s="109"/>
      <c r="QUW712" s="109"/>
      <c r="QUX712" s="109"/>
      <c r="QUY712" s="109"/>
      <c r="QUZ712" s="109"/>
      <c r="QVA712" s="109"/>
      <c r="QVB712" s="109"/>
      <c r="QVC712" s="109"/>
      <c r="QVD712" s="109"/>
      <c r="QVE712" s="109"/>
      <c r="QVF712" s="109"/>
      <c r="QVG712" s="109"/>
      <c r="QVH712" s="109"/>
      <c r="QVI712" s="109"/>
      <c r="QVJ712" s="109"/>
      <c r="QVK712" s="109"/>
      <c r="QVL712" s="109"/>
      <c r="QVM712" s="109"/>
      <c r="QVN712" s="109"/>
      <c r="QVO712" s="109"/>
      <c r="QVP712" s="109"/>
      <c r="QVQ712" s="109"/>
      <c r="QVR712" s="109"/>
      <c r="QVS712" s="109"/>
      <c r="QVT712" s="109"/>
      <c r="QVU712" s="109"/>
      <c r="QVV712" s="109"/>
      <c r="QVW712" s="109"/>
      <c r="QVX712" s="109"/>
      <c r="QVY712" s="109"/>
      <c r="QVZ712" s="109"/>
      <c r="QWA712" s="109"/>
      <c r="QWB712" s="109"/>
      <c r="QWC712" s="109"/>
      <c r="QWD712" s="109"/>
      <c r="QWE712" s="109"/>
      <c r="QWF712" s="109"/>
      <c r="QWG712" s="109"/>
      <c r="QWH712" s="109"/>
      <c r="QWI712" s="109"/>
      <c r="QWJ712" s="109"/>
      <c r="QWK712" s="109"/>
      <c r="QWL712" s="109"/>
      <c r="QWM712" s="109"/>
      <c r="QWN712" s="109"/>
      <c r="QWO712" s="109"/>
      <c r="QWP712" s="109"/>
      <c r="QWQ712" s="109"/>
      <c r="QWR712" s="109"/>
      <c r="QWS712" s="109"/>
      <c r="QWT712" s="109"/>
      <c r="QWU712" s="109"/>
      <c r="QWV712" s="109"/>
      <c r="QWW712" s="109"/>
      <c r="QWX712" s="109"/>
      <c r="QWY712" s="109"/>
      <c r="QWZ712" s="109"/>
      <c r="QXA712" s="109"/>
      <c r="QXB712" s="109"/>
      <c r="QXC712" s="109"/>
      <c r="QXD712" s="109"/>
      <c r="QXE712" s="109"/>
      <c r="QXF712" s="109"/>
      <c r="QXG712" s="109"/>
      <c r="QXH712" s="109"/>
      <c r="QXI712" s="109"/>
      <c r="QXJ712" s="109"/>
      <c r="QXK712" s="109"/>
      <c r="QXL712" s="109"/>
      <c r="QXM712" s="109"/>
      <c r="QXN712" s="109"/>
      <c r="QXO712" s="109"/>
      <c r="QXP712" s="109"/>
      <c r="QXQ712" s="109"/>
      <c r="QXR712" s="109"/>
      <c r="QXS712" s="109"/>
      <c r="QXT712" s="109"/>
      <c r="QXU712" s="109"/>
      <c r="QXV712" s="109"/>
      <c r="QXW712" s="109"/>
      <c r="QXX712" s="109"/>
      <c r="QXY712" s="109"/>
      <c r="QXZ712" s="109"/>
      <c r="QYA712" s="109"/>
      <c r="QYB712" s="109"/>
      <c r="QYC712" s="109"/>
      <c r="QYD712" s="109"/>
      <c r="QYE712" s="109"/>
      <c r="QYF712" s="109"/>
      <c r="QYG712" s="109"/>
      <c r="QYH712" s="109"/>
      <c r="QYI712" s="109"/>
      <c r="QYJ712" s="109"/>
      <c r="QYK712" s="109"/>
      <c r="QYL712" s="109"/>
      <c r="QYM712" s="109"/>
      <c r="QYN712" s="109"/>
      <c r="QYO712" s="109"/>
      <c r="QYP712" s="109"/>
      <c r="QYQ712" s="109"/>
      <c r="QYR712" s="109"/>
      <c r="QYS712" s="109"/>
      <c r="QYT712" s="109"/>
      <c r="QYU712" s="109"/>
      <c r="QYV712" s="109"/>
      <c r="QYW712" s="109"/>
      <c r="QYX712" s="109"/>
      <c r="QYY712" s="109"/>
      <c r="QYZ712" s="109"/>
      <c r="QZA712" s="109"/>
      <c r="QZB712" s="109"/>
      <c r="QZC712" s="109"/>
      <c r="QZD712" s="109"/>
      <c r="QZE712" s="109"/>
      <c r="QZF712" s="109"/>
      <c r="QZG712" s="109"/>
      <c r="QZH712" s="109"/>
      <c r="QZI712" s="109"/>
      <c r="QZJ712" s="109"/>
      <c r="QZK712" s="109"/>
      <c r="QZL712" s="109"/>
      <c r="QZM712" s="109"/>
      <c r="QZN712" s="109"/>
      <c r="QZO712" s="109"/>
      <c r="QZP712" s="109"/>
      <c r="QZQ712" s="109"/>
      <c r="QZR712" s="109"/>
      <c r="QZS712" s="109"/>
      <c r="QZT712" s="109"/>
      <c r="QZU712" s="109"/>
      <c r="QZV712" s="109"/>
      <c r="QZW712" s="109"/>
      <c r="QZX712" s="109"/>
      <c r="QZY712" s="109"/>
      <c r="QZZ712" s="109"/>
      <c r="RAA712" s="109"/>
      <c r="RAB712" s="109"/>
      <c r="RAC712" s="109"/>
      <c r="RAD712" s="109"/>
      <c r="RAE712" s="109"/>
      <c r="RAF712" s="109"/>
      <c r="RAG712" s="109"/>
      <c r="RAH712" s="109"/>
      <c r="RAI712" s="109"/>
      <c r="RAJ712" s="109"/>
      <c r="RAK712" s="109"/>
      <c r="RAL712" s="109"/>
      <c r="RAM712" s="109"/>
      <c r="RAN712" s="109"/>
      <c r="RAO712" s="109"/>
      <c r="RAP712" s="109"/>
      <c r="RAQ712" s="109"/>
      <c r="RAR712" s="109"/>
      <c r="RAS712" s="109"/>
      <c r="RAT712" s="109"/>
      <c r="RAU712" s="109"/>
      <c r="RAV712" s="109"/>
      <c r="RAW712" s="109"/>
      <c r="RAX712" s="109"/>
      <c r="RAY712" s="109"/>
      <c r="RAZ712" s="109"/>
      <c r="RBA712" s="109"/>
      <c r="RBB712" s="109"/>
      <c r="RBC712" s="109"/>
      <c r="RBD712" s="109"/>
      <c r="RBE712" s="109"/>
      <c r="RBF712" s="109"/>
      <c r="RBG712" s="109"/>
      <c r="RBH712" s="109"/>
      <c r="RBI712" s="109"/>
      <c r="RBJ712" s="109"/>
      <c r="RBK712" s="109"/>
      <c r="RBL712" s="109"/>
      <c r="RBM712" s="109"/>
      <c r="RBN712" s="109"/>
      <c r="RBO712" s="109"/>
      <c r="RBP712" s="109"/>
      <c r="RBQ712" s="109"/>
      <c r="RBR712" s="109"/>
      <c r="RBS712" s="109"/>
      <c r="RBT712" s="109"/>
      <c r="RBU712" s="109"/>
      <c r="RBV712" s="109"/>
      <c r="RBW712" s="109"/>
      <c r="RBX712" s="109"/>
      <c r="RBY712" s="109"/>
      <c r="RBZ712" s="109"/>
      <c r="RCA712" s="109"/>
      <c r="RCB712" s="109"/>
      <c r="RCC712" s="109"/>
      <c r="RCD712" s="109"/>
      <c r="RCE712" s="109"/>
      <c r="RCF712" s="109"/>
      <c r="RCG712" s="109"/>
      <c r="RCH712" s="109"/>
      <c r="RCI712" s="109"/>
      <c r="RCJ712" s="109"/>
      <c r="RCK712" s="109"/>
      <c r="RCL712" s="109"/>
      <c r="RCM712" s="109"/>
      <c r="RCN712" s="109"/>
      <c r="RCO712" s="109"/>
      <c r="RCP712" s="109"/>
      <c r="RCQ712" s="109"/>
      <c r="RCR712" s="109"/>
      <c r="RCS712" s="109"/>
      <c r="RCT712" s="109"/>
      <c r="RCU712" s="109"/>
      <c r="RCV712" s="109"/>
      <c r="RCW712" s="109"/>
      <c r="RCX712" s="109"/>
      <c r="RCY712" s="109"/>
      <c r="RCZ712" s="109"/>
      <c r="RDA712" s="109"/>
      <c r="RDB712" s="109"/>
      <c r="RDC712" s="109"/>
      <c r="RDD712" s="109"/>
      <c r="RDE712" s="109"/>
      <c r="RDF712" s="109"/>
      <c r="RDG712" s="109"/>
      <c r="RDH712" s="109"/>
      <c r="RDI712" s="109"/>
      <c r="RDJ712" s="109"/>
      <c r="RDK712" s="109"/>
      <c r="RDL712" s="109"/>
      <c r="RDM712" s="109"/>
      <c r="RDN712" s="109"/>
      <c r="RDO712" s="109"/>
      <c r="RDP712" s="109"/>
      <c r="RDQ712" s="109"/>
      <c r="RDR712" s="109"/>
      <c r="RDS712" s="109"/>
      <c r="RDT712" s="109"/>
      <c r="RDU712" s="109"/>
      <c r="RDV712" s="109"/>
      <c r="RDW712" s="109"/>
      <c r="RDX712" s="109"/>
      <c r="RDY712" s="109"/>
      <c r="RDZ712" s="109"/>
      <c r="REA712" s="109"/>
      <c r="REB712" s="109"/>
      <c r="REC712" s="109"/>
      <c r="RED712" s="109"/>
      <c r="REE712" s="109"/>
      <c r="REF712" s="109"/>
      <c r="REG712" s="109"/>
      <c r="REH712" s="109"/>
      <c r="REI712" s="109"/>
      <c r="REJ712" s="109"/>
      <c r="REK712" s="109"/>
      <c r="REL712" s="109"/>
      <c r="REM712" s="109"/>
      <c r="REN712" s="109"/>
      <c r="REO712" s="109"/>
      <c r="REP712" s="109"/>
      <c r="REQ712" s="109"/>
      <c r="RER712" s="109"/>
      <c r="RES712" s="109"/>
      <c r="RET712" s="109"/>
      <c r="REU712" s="109"/>
      <c r="REV712" s="109"/>
      <c r="REW712" s="109"/>
      <c r="REX712" s="109"/>
      <c r="REY712" s="109"/>
      <c r="REZ712" s="109"/>
      <c r="RFA712" s="109"/>
      <c r="RFB712" s="109"/>
      <c r="RFC712" s="109"/>
      <c r="RFD712" s="109"/>
      <c r="RFE712" s="109"/>
      <c r="RFF712" s="109"/>
      <c r="RFG712" s="109"/>
      <c r="RFH712" s="109"/>
      <c r="RFI712" s="109"/>
      <c r="RFJ712" s="109"/>
      <c r="RFK712" s="109"/>
      <c r="RFL712" s="109"/>
      <c r="RFM712" s="109"/>
      <c r="RFN712" s="109"/>
      <c r="RFO712" s="109"/>
      <c r="RFP712" s="109"/>
      <c r="RFQ712" s="109"/>
      <c r="RFR712" s="109"/>
      <c r="RFS712" s="109"/>
      <c r="RFT712" s="109"/>
      <c r="RFU712" s="109"/>
      <c r="RFV712" s="109"/>
      <c r="RFW712" s="109"/>
      <c r="RFX712" s="109"/>
      <c r="RFY712" s="109"/>
      <c r="RFZ712" s="109"/>
      <c r="RGA712" s="109"/>
      <c r="RGB712" s="109"/>
      <c r="RGC712" s="109"/>
      <c r="RGD712" s="109"/>
      <c r="RGE712" s="109"/>
      <c r="RGF712" s="109"/>
      <c r="RGG712" s="109"/>
      <c r="RGH712" s="109"/>
      <c r="RGI712" s="109"/>
      <c r="RGJ712" s="109"/>
      <c r="RGK712" s="109"/>
      <c r="RGL712" s="109"/>
      <c r="RGM712" s="109"/>
      <c r="RGN712" s="109"/>
      <c r="RGO712" s="109"/>
      <c r="RGP712" s="109"/>
      <c r="RGQ712" s="109"/>
      <c r="RGR712" s="109"/>
      <c r="RGS712" s="109"/>
      <c r="RGT712" s="109"/>
      <c r="RGU712" s="109"/>
      <c r="RGV712" s="109"/>
      <c r="RGW712" s="109"/>
      <c r="RGX712" s="109"/>
      <c r="RGY712" s="109"/>
      <c r="RGZ712" s="109"/>
      <c r="RHA712" s="109"/>
      <c r="RHB712" s="109"/>
      <c r="RHC712" s="109"/>
      <c r="RHD712" s="109"/>
      <c r="RHE712" s="109"/>
      <c r="RHF712" s="109"/>
      <c r="RHG712" s="109"/>
      <c r="RHH712" s="109"/>
      <c r="RHI712" s="109"/>
      <c r="RHJ712" s="109"/>
      <c r="RHK712" s="109"/>
      <c r="RHL712" s="109"/>
      <c r="RHM712" s="109"/>
      <c r="RHN712" s="109"/>
      <c r="RHO712" s="109"/>
      <c r="RHP712" s="109"/>
      <c r="RHQ712" s="109"/>
      <c r="RHR712" s="109"/>
      <c r="RHS712" s="109"/>
      <c r="RHT712" s="109"/>
      <c r="RHU712" s="109"/>
      <c r="RHV712" s="109"/>
      <c r="RHW712" s="109"/>
      <c r="RHX712" s="109"/>
      <c r="RHY712" s="109"/>
      <c r="RHZ712" s="109"/>
      <c r="RIA712" s="109"/>
      <c r="RIB712" s="109"/>
      <c r="RIC712" s="109"/>
      <c r="RID712" s="109"/>
      <c r="RIE712" s="109"/>
      <c r="RIF712" s="109"/>
      <c r="RIG712" s="109"/>
      <c r="RIH712" s="109"/>
      <c r="RII712" s="109"/>
      <c r="RIJ712" s="109"/>
      <c r="RIK712" s="109"/>
      <c r="RIL712" s="109"/>
      <c r="RIM712" s="109"/>
      <c r="RIN712" s="109"/>
      <c r="RIO712" s="109"/>
      <c r="RIP712" s="109"/>
      <c r="RIQ712" s="109"/>
      <c r="RIR712" s="109"/>
      <c r="RIS712" s="109"/>
      <c r="RIT712" s="109"/>
      <c r="RIU712" s="109"/>
      <c r="RIV712" s="109"/>
      <c r="RIW712" s="109"/>
      <c r="RIX712" s="109"/>
      <c r="RIY712" s="109"/>
      <c r="RIZ712" s="109"/>
      <c r="RJA712" s="109"/>
      <c r="RJB712" s="109"/>
      <c r="RJC712" s="109"/>
      <c r="RJD712" s="109"/>
      <c r="RJE712" s="109"/>
      <c r="RJF712" s="109"/>
      <c r="RJG712" s="109"/>
      <c r="RJH712" s="109"/>
      <c r="RJI712" s="109"/>
      <c r="RJJ712" s="109"/>
      <c r="RJK712" s="109"/>
      <c r="RJL712" s="109"/>
      <c r="RJM712" s="109"/>
      <c r="RJN712" s="109"/>
      <c r="RJO712" s="109"/>
      <c r="RJP712" s="109"/>
      <c r="RJQ712" s="109"/>
      <c r="RJR712" s="109"/>
      <c r="RJS712" s="109"/>
      <c r="RJT712" s="109"/>
      <c r="RJU712" s="109"/>
      <c r="RJV712" s="109"/>
      <c r="RJW712" s="109"/>
      <c r="RJX712" s="109"/>
      <c r="RJY712" s="109"/>
      <c r="RJZ712" s="109"/>
      <c r="RKA712" s="109"/>
      <c r="RKB712" s="109"/>
      <c r="RKC712" s="109"/>
      <c r="RKD712" s="109"/>
      <c r="RKE712" s="109"/>
      <c r="RKF712" s="109"/>
      <c r="RKG712" s="109"/>
      <c r="RKH712" s="109"/>
      <c r="RKI712" s="109"/>
      <c r="RKJ712" s="109"/>
      <c r="RKK712" s="109"/>
      <c r="RKL712" s="109"/>
      <c r="RKM712" s="109"/>
      <c r="RKN712" s="109"/>
      <c r="RKO712" s="109"/>
      <c r="RKP712" s="109"/>
      <c r="RKQ712" s="109"/>
      <c r="RKR712" s="109"/>
      <c r="RKS712" s="109"/>
      <c r="RKT712" s="109"/>
      <c r="RKU712" s="109"/>
      <c r="RKV712" s="109"/>
      <c r="RKW712" s="109"/>
      <c r="RKX712" s="109"/>
      <c r="RKY712" s="109"/>
      <c r="RKZ712" s="109"/>
      <c r="RLA712" s="109"/>
      <c r="RLB712" s="109"/>
      <c r="RLC712" s="109"/>
      <c r="RLD712" s="109"/>
      <c r="RLE712" s="109"/>
      <c r="RLF712" s="109"/>
      <c r="RLG712" s="109"/>
      <c r="RLH712" s="109"/>
      <c r="RLI712" s="109"/>
      <c r="RLJ712" s="109"/>
      <c r="RLK712" s="109"/>
      <c r="RLL712" s="109"/>
      <c r="RLM712" s="109"/>
      <c r="RLN712" s="109"/>
      <c r="RLO712" s="109"/>
      <c r="RLP712" s="109"/>
      <c r="RLQ712" s="109"/>
      <c r="RLR712" s="109"/>
      <c r="RLS712" s="109"/>
      <c r="RLT712" s="109"/>
      <c r="RLU712" s="109"/>
      <c r="RLV712" s="109"/>
      <c r="RLW712" s="109"/>
      <c r="RLX712" s="109"/>
      <c r="RLY712" s="109"/>
      <c r="RLZ712" s="109"/>
      <c r="RMA712" s="109"/>
      <c r="RMB712" s="109"/>
      <c r="RMC712" s="109"/>
      <c r="RMD712" s="109"/>
      <c r="RME712" s="109"/>
      <c r="RMF712" s="109"/>
      <c r="RMG712" s="109"/>
      <c r="RMH712" s="109"/>
      <c r="RMI712" s="109"/>
      <c r="RMJ712" s="109"/>
      <c r="RMK712" s="109"/>
      <c r="RML712" s="109"/>
      <c r="RMM712" s="109"/>
      <c r="RMN712" s="109"/>
      <c r="RMO712" s="109"/>
      <c r="RMP712" s="109"/>
      <c r="RMQ712" s="109"/>
      <c r="RMR712" s="109"/>
      <c r="RMS712" s="109"/>
      <c r="RMT712" s="109"/>
      <c r="RMU712" s="109"/>
      <c r="RMV712" s="109"/>
      <c r="RMW712" s="109"/>
      <c r="RMX712" s="109"/>
      <c r="RMY712" s="109"/>
      <c r="RMZ712" s="109"/>
      <c r="RNA712" s="109"/>
      <c r="RNB712" s="109"/>
      <c r="RNC712" s="109"/>
      <c r="RND712" s="109"/>
      <c r="RNE712" s="109"/>
      <c r="RNF712" s="109"/>
      <c r="RNG712" s="109"/>
      <c r="RNH712" s="109"/>
      <c r="RNI712" s="109"/>
      <c r="RNJ712" s="109"/>
      <c r="RNK712" s="109"/>
      <c r="RNL712" s="109"/>
      <c r="RNM712" s="109"/>
      <c r="RNN712" s="109"/>
      <c r="RNO712" s="109"/>
      <c r="RNP712" s="109"/>
      <c r="RNQ712" s="109"/>
      <c r="RNR712" s="109"/>
      <c r="RNS712" s="109"/>
      <c r="RNT712" s="109"/>
      <c r="RNU712" s="109"/>
      <c r="RNV712" s="109"/>
      <c r="RNW712" s="109"/>
      <c r="RNX712" s="109"/>
      <c r="RNY712" s="109"/>
      <c r="RNZ712" s="109"/>
      <c r="ROA712" s="109"/>
      <c r="ROB712" s="109"/>
      <c r="ROC712" s="109"/>
      <c r="ROD712" s="109"/>
      <c r="ROE712" s="109"/>
      <c r="ROF712" s="109"/>
      <c r="ROG712" s="109"/>
      <c r="ROH712" s="109"/>
      <c r="ROI712" s="109"/>
      <c r="ROJ712" s="109"/>
      <c r="ROK712" s="109"/>
      <c r="ROL712" s="109"/>
      <c r="ROM712" s="109"/>
      <c r="RON712" s="109"/>
      <c r="ROO712" s="109"/>
      <c r="ROP712" s="109"/>
      <c r="ROQ712" s="109"/>
      <c r="ROR712" s="109"/>
      <c r="ROS712" s="109"/>
      <c r="ROT712" s="109"/>
      <c r="ROU712" s="109"/>
      <c r="ROV712" s="109"/>
      <c r="ROW712" s="109"/>
      <c r="ROX712" s="109"/>
      <c r="ROY712" s="109"/>
      <c r="ROZ712" s="109"/>
      <c r="RPA712" s="109"/>
      <c r="RPB712" s="109"/>
      <c r="RPC712" s="109"/>
      <c r="RPD712" s="109"/>
      <c r="RPE712" s="109"/>
      <c r="RPF712" s="109"/>
      <c r="RPG712" s="109"/>
      <c r="RPH712" s="109"/>
      <c r="RPI712" s="109"/>
      <c r="RPJ712" s="109"/>
      <c r="RPK712" s="109"/>
      <c r="RPL712" s="109"/>
      <c r="RPM712" s="109"/>
      <c r="RPN712" s="109"/>
      <c r="RPO712" s="109"/>
      <c r="RPP712" s="109"/>
      <c r="RPQ712" s="109"/>
      <c r="RPR712" s="109"/>
      <c r="RPS712" s="109"/>
      <c r="RPT712" s="109"/>
      <c r="RPU712" s="109"/>
      <c r="RPV712" s="109"/>
      <c r="RPW712" s="109"/>
      <c r="RPX712" s="109"/>
      <c r="RPY712" s="109"/>
      <c r="RPZ712" s="109"/>
      <c r="RQA712" s="109"/>
      <c r="RQB712" s="109"/>
      <c r="RQC712" s="109"/>
      <c r="RQD712" s="109"/>
      <c r="RQE712" s="109"/>
      <c r="RQF712" s="109"/>
      <c r="RQG712" s="109"/>
      <c r="RQH712" s="109"/>
      <c r="RQI712" s="109"/>
      <c r="RQJ712" s="109"/>
      <c r="RQK712" s="109"/>
      <c r="RQL712" s="109"/>
      <c r="RQM712" s="109"/>
      <c r="RQN712" s="109"/>
      <c r="RQO712" s="109"/>
      <c r="RQP712" s="109"/>
      <c r="RQQ712" s="109"/>
      <c r="RQR712" s="109"/>
      <c r="RQS712" s="109"/>
      <c r="RQT712" s="109"/>
      <c r="RQU712" s="109"/>
      <c r="RQV712" s="109"/>
      <c r="RQW712" s="109"/>
      <c r="RQX712" s="109"/>
      <c r="RQY712" s="109"/>
      <c r="RQZ712" s="109"/>
      <c r="RRA712" s="109"/>
      <c r="RRB712" s="109"/>
      <c r="RRC712" s="109"/>
      <c r="RRD712" s="109"/>
      <c r="RRE712" s="109"/>
      <c r="RRF712" s="109"/>
      <c r="RRG712" s="109"/>
      <c r="RRH712" s="109"/>
      <c r="RRI712" s="109"/>
      <c r="RRJ712" s="109"/>
      <c r="RRK712" s="109"/>
      <c r="RRL712" s="109"/>
      <c r="RRM712" s="109"/>
      <c r="RRN712" s="109"/>
      <c r="RRO712" s="109"/>
      <c r="RRP712" s="109"/>
      <c r="RRQ712" s="109"/>
      <c r="RRR712" s="109"/>
      <c r="RRS712" s="109"/>
      <c r="RRT712" s="109"/>
      <c r="RRU712" s="109"/>
      <c r="RRV712" s="109"/>
      <c r="RRW712" s="109"/>
      <c r="RRX712" s="109"/>
      <c r="RRY712" s="109"/>
      <c r="RRZ712" s="109"/>
      <c r="RSA712" s="109"/>
      <c r="RSB712" s="109"/>
      <c r="RSC712" s="109"/>
      <c r="RSD712" s="109"/>
      <c r="RSE712" s="109"/>
      <c r="RSF712" s="109"/>
      <c r="RSG712" s="109"/>
      <c r="RSH712" s="109"/>
      <c r="RSI712" s="109"/>
      <c r="RSJ712" s="109"/>
      <c r="RSK712" s="109"/>
      <c r="RSL712" s="109"/>
      <c r="RSM712" s="109"/>
      <c r="RSN712" s="109"/>
      <c r="RSO712" s="109"/>
      <c r="RSP712" s="109"/>
      <c r="RSQ712" s="109"/>
      <c r="RSR712" s="109"/>
      <c r="RSS712" s="109"/>
      <c r="RST712" s="109"/>
      <c r="RSU712" s="109"/>
      <c r="RSV712" s="109"/>
      <c r="RSW712" s="109"/>
      <c r="RSX712" s="109"/>
      <c r="RSY712" s="109"/>
      <c r="RSZ712" s="109"/>
      <c r="RTA712" s="109"/>
      <c r="RTB712" s="109"/>
      <c r="RTC712" s="109"/>
      <c r="RTD712" s="109"/>
      <c r="RTE712" s="109"/>
      <c r="RTF712" s="109"/>
      <c r="RTG712" s="109"/>
      <c r="RTH712" s="109"/>
      <c r="RTI712" s="109"/>
      <c r="RTJ712" s="109"/>
      <c r="RTK712" s="109"/>
      <c r="RTL712" s="109"/>
      <c r="RTM712" s="109"/>
      <c r="RTN712" s="109"/>
      <c r="RTO712" s="109"/>
      <c r="RTP712" s="109"/>
      <c r="RTQ712" s="109"/>
      <c r="RTR712" s="109"/>
      <c r="RTS712" s="109"/>
      <c r="RTT712" s="109"/>
      <c r="RTU712" s="109"/>
      <c r="RTV712" s="109"/>
      <c r="RTW712" s="109"/>
      <c r="RTX712" s="109"/>
      <c r="RTY712" s="109"/>
      <c r="RTZ712" s="109"/>
      <c r="RUA712" s="109"/>
      <c r="RUB712" s="109"/>
      <c r="RUC712" s="109"/>
      <c r="RUD712" s="109"/>
      <c r="RUE712" s="109"/>
      <c r="RUF712" s="109"/>
      <c r="RUG712" s="109"/>
      <c r="RUH712" s="109"/>
      <c r="RUI712" s="109"/>
      <c r="RUJ712" s="109"/>
      <c r="RUK712" s="109"/>
      <c r="RUL712" s="109"/>
      <c r="RUM712" s="109"/>
      <c r="RUN712" s="109"/>
      <c r="RUO712" s="109"/>
      <c r="RUP712" s="109"/>
      <c r="RUQ712" s="109"/>
      <c r="RUR712" s="109"/>
      <c r="RUS712" s="109"/>
      <c r="RUT712" s="109"/>
      <c r="RUU712" s="109"/>
      <c r="RUV712" s="109"/>
      <c r="RUW712" s="109"/>
      <c r="RUX712" s="109"/>
      <c r="RUY712" s="109"/>
      <c r="RUZ712" s="109"/>
      <c r="RVA712" s="109"/>
      <c r="RVB712" s="109"/>
      <c r="RVC712" s="109"/>
      <c r="RVD712" s="109"/>
      <c r="RVE712" s="109"/>
      <c r="RVF712" s="109"/>
      <c r="RVG712" s="109"/>
      <c r="RVH712" s="109"/>
      <c r="RVI712" s="109"/>
      <c r="RVJ712" s="109"/>
      <c r="RVK712" s="109"/>
      <c r="RVL712" s="109"/>
      <c r="RVM712" s="109"/>
      <c r="RVN712" s="109"/>
      <c r="RVO712" s="109"/>
      <c r="RVP712" s="109"/>
      <c r="RVQ712" s="109"/>
      <c r="RVR712" s="109"/>
      <c r="RVS712" s="109"/>
      <c r="RVT712" s="109"/>
      <c r="RVU712" s="109"/>
      <c r="RVV712" s="109"/>
      <c r="RVW712" s="109"/>
      <c r="RVX712" s="109"/>
      <c r="RVY712" s="109"/>
      <c r="RVZ712" s="109"/>
      <c r="RWA712" s="109"/>
      <c r="RWB712" s="109"/>
      <c r="RWC712" s="109"/>
      <c r="RWD712" s="109"/>
      <c r="RWE712" s="109"/>
      <c r="RWF712" s="109"/>
      <c r="RWG712" s="109"/>
      <c r="RWH712" s="109"/>
      <c r="RWI712" s="109"/>
      <c r="RWJ712" s="109"/>
      <c r="RWK712" s="109"/>
      <c r="RWL712" s="109"/>
      <c r="RWM712" s="109"/>
      <c r="RWN712" s="109"/>
      <c r="RWO712" s="109"/>
      <c r="RWP712" s="109"/>
      <c r="RWQ712" s="109"/>
      <c r="RWR712" s="109"/>
      <c r="RWS712" s="109"/>
      <c r="RWT712" s="109"/>
      <c r="RWU712" s="109"/>
      <c r="RWV712" s="109"/>
      <c r="RWW712" s="109"/>
      <c r="RWX712" s="109"/>
      <c r="RWY712" s="109"/>
      <c r="RWZ712" s="109"/>
      <c r="RXA712" s="109"/>
      <c r="RXB712" s="109"/>
      <c r="RXC712" s="109"/>
      <c r="RXD712" s="109"/>
      <c r="RXE712" s="109"/>
      <c r="RXF712" s="109"/>
      <c r="RXG712" s="109"/>
      <c r="RXH712" s="109"/>
      <c r="RXI712" s="109"/>
      <c r="RXJ712" s="109"/>
      <c r="RXK712" s="109"/>
      <c r="RXL712" s="109"/>
      <c r="RXM712" s="109"/>
      <c r="RXN712" s="109"/>
      <c r="RXO712" s="109"/>
      <c r="RXP712" s="109"/>
      <c r="RXQ712" s="109"/>
      <c r="RXR712" s="109"/>
      <c r="RXS712" s="109"/>
      <c r="RXT712" s="109"/>
      <c r="RXU712" s="109"/>
      <c r="RXV712" s="109"/>
      <c r="RXW712" s="109"/>
      <c r="RXX712" s="109"/>
      <c r="RXY712" s="109"/>
      <c r="RXZ712" s="109"/>
      <c r="RYA712" s="109"/>
      <c r="RYB712" s="109"/>
      <c r="RYC712" s="109"/>
      <c r="RYD712" s="109"/>
      <c r="RYE712" s="109"/>
      <c r="RYF712" s="109"/>
      <c r="RYG712" s="109"/>
      <c r="RYH712" s="109"/>
      <c r="RYI712" s="109"/>
      <c r="RYJ712" s="109"/>
      <c r="RYK712" s="109"/>
      <c r="RYL712" s="109"/>
      <c r="RYM712" s="109"/>
      <c r="RYN712" s="109"/>
      <c r="RYO712" s="109"/>
      <c r="RYP712" s="109"/>
      <c r="RYQ712" s="109"/>
      <c r="RYR712" s="109"/>
      <c r="RYS712" s="109"/>
      <c r="RYT712" s="109"/>
      <c r="RYU712" s="109"/>
      <c r="RYV712" s="109"/>
      <c r="RYW712" s="109"/>
      <c r="RYX712" s="109"/>
      <c r="RYY712" s="109"/>
      <c r="RYZ712" s="109"/>
      <c r="RZA712" s="109"/>
      <c r="RZB712" s="109"/>
      <c r="RZC712" s="109"/>
      <c r="RZD712" s="109"/>
      <c r="RZE712" s="109"/>
      <c r="RZF712" s="109"/>
      <c r="RZG712" s="109"/>
      <c r="RZH712" s="109"/>
      <c r="RZI712" s="109"/>
      <c r="RZJ712" s="109"/>
      <c r="RZK712" s="109"/>
      <c r="RZL712" s="109"/>
      <c r="RZM712" s="109"/>
      <c r="RZN712" s="109"/>
      <c r="RZO712" s="109"/>
      <c r="RZP712" s="109"/>
      <c r="RZQ712" s="109"/>
      <c r="RZR712" s="109"/>
      <c r="RZS712" s="109"/>
      <c r="RZT712" s="109"/>
      <c r="RZU712" s="109"/>
      <c r="RZV712" s="109"/>
      <c r="RZW712" s="109"/>
      <c r="RZX712" s="109"/>
      <c r="RZY712" s="109"/>
      <c r="RZZ712" s="109"/>
      <c r="SAA712" s="109"/>
      <c r="SAB712" s="109"/>
      <c r="SAC712" s="109"/>
      <c r="SAD712" s="109"/>
      <c r="SAE712" s="109"/>
      <c r="SAF712" s="109"/>
      <c r="SAG712" s="109"/>
      <c r="SAH712" s="109"/>
      <c r="SAI712" s="109"/>
      <c r="SAJ712" s="109"/>
      <c r="SAK712" s="109"/>
      <c r="SAL712" s="109"/>
      <c r="SAM712" s="109"/>
      <c r="SAN712" s="109"/>
      <c r="SAO712" s="109"/>
      <c r="SAP712" s="109"/>
      <c r="SAQ712" s="109"/>
      <c r="SAR712" s="109"/>
      <c r="SAS712" s="109"/>
      <c r="SAT712" s="109"/>
      <c r="SAU712" s="109"/>
      <c r="SAV712" s="109"/>
      <c r="SAW712" s="109"/>
      <c r="SAX712" s="109"/>
      <c r="SAY712" s="109"/>
      <c r="SAZ712" s="109"/>
      <c r="SBA712" s="109"/>
      <c r="SBB712" s="109"/>
      <c r="SBC712" s="109"/>
      <c r="SBD712" s="109"/>
      <c r="SBE712" s="109"/>
      <c r="SBF712" s="109"/>
      <c r="SBG712" s="109"/>
      <c r="SBH712" s="109"/>
      <c r="SBI712" s="109"/>
      <c r="SBJ712" s="109"/>
      <c r="SBK712" s="109"/>
      <c r="SBL712" s="109"/>
      <c r="SBM712" s="109"/>
      <c r="SBN712" s="109"/>
      <c r="SBO712" s="109"/>
      <c r="SBP712" s="109"/>
      <c r="SBQ712" s="109"/>
      <c r="SBR712" s="109"/>
      <c r="SBS712" s="109"/>
      <c r="SBT712" s="109"/>
      <c r="SBU712" s="109"/>
      <c r="SBV712" s="109"/>
      <c r="SBW712" s="109"/>
      <c r="SBX712" s="109"/>
      <c r="SBY712" s="109"/>
      <c r="SBZ712" s="109"/>
      <c r="SCA712" s="109"/>
      <c r="SCB712" s="109"/>
      <c r="SCC712" s="109"/>
      <c r="SCD712" s="109"/>
      <c r="SCE712" s="109"/>
      <c r="SCF712" s="109"/>
      <c r="SCG712" s="109"/>
      <c r="SCH712" s="109"/>
      <c r="SCI712" s="109"/>
      <c r="SCJ712" s="109"/>
      <c r="SCK712" s="109"/>
      <c r="SCL712" s="109"/>
      <c r="SCM712" s="109"/>
      <c r="SCN712" s="109"/>
      <c r="SCO712" s="109"/>
      <c r="SCP712" s="109"/>
      <c r="SCQ712" s="109"/>
      <c r="SCR712" s="109"/>
      <c r="SCS712" s="109"/>
      <c r="SCT712" s="109"/>
      <c r="SCU712" s="109"/>
      <c r="SCV712" s="109"/>
      <c r="SCW712" s="109"/>
      <c r="SCX712" s="109"/>
      <c r="SCY712" s="109"/>
      <c r="SCZ712" s="109"/>
      <c r="SDA712" s="109"/>
      <c r="SDB712" s="109"/>
      <c r="SDC712" s="109"/>
      <c r="SDD712" s="109"/>
      <c r="SDE712" s="109"/>
      <c r="SDF712" s="109"/>
      <c r="SDG712" s="109"/>
      <c r="SDH712" s="109"/>
      <c r="SDI712" s="109"/>
      <c r="SDJ712" s="109"/>
      <c r="SDK712" s="109"/>
      <c r="SDL712" s="109"/>
      <c r="SDM712" s="109"/>
      <c r="SDN712" s="109"/>
      <c r="SDO712" s="109"/>
      <c r="SDP712" s="109"/>
      <c r="SDQ712" s="109"/>
      <c r="SDR712" s="109"/>
      <c r="SDS712" s="109"/>
      <c r="SDT712" s="109"/>
      <c r="SDU712" s="109"/>
      <c r="SDV712" s="109"/>
      <c r="SDW712" s="109"/>
      <c r="SDX712" s="109"/>
      <c r="SDY712" s="109"/>
      <c r="SDZ712" s="109"/>
      <c r="SEA712" s="109"/>
      <c r="SEB712" s="109"/>
      <c r="SEC712" s="109"/>
      <c r="SED712" s="109"/>
      <c r="SEE712" s="109"/>
      <c r="SEF712" s="109"/>
      <c r="SEG712" s="109"/>
      <c r="SEH712" s="109"/>
      <c r="SEI712" s="109"/>
      <c r="SEJ712" s="109"/>
      <c r="SEK712" s="109"/>
      <c r="SEL712" s="109"/>
      <c r="SEM712" s="109"/>
      <c r="SEN712" s="109"/>
      <c r="SEO712" s="109"/>
      <c r="SEP712" s="109"/>
      <c r="SEQ712" s="109"/>
      <c r="SER712" s="109"/>
      <c r="SES712" s="109"/>
      <c r="SET712" s="109"/>
      <c r="SEU712" s="109"/>
      <c r="SEV712" s="109"/>
      <c r="SEW712" s="109"/>
      <c r="SEX712" s="109"/>
      <c r="SEY712" s="109"/>
      <c r="SEZ712" s="109"/>
      <c r="SFA712" s="109"/>
      <c r="SFB712" s="109"/>
      <c r="SFC712" s="109"/>
      <c r="SFD712" s="109"/>
      <c r="SFE712" s="109"/>
      <c r="SFF712" s="109"/>
      <c r="SFG712" s="109"/>
      <c r="SFH712" s="109"/>
      <c r="SFI712" s="109"/>
      <c r="SFJ712" s="109"/>
      <c r="SFK712" s="109"/>
      <c r="SFL712" s="109"/>
      <c r="SFM712" s="109"/>
      <c r="SFN712" s="109"/>
      <c r="SFO712" s="109"/>
      <c r="SFP712" s="109"/>
      <c r="SFQ712" s="109"/>
      <c r="SFR712" s="109"/>
      <c r="SFS712" s="109"/>
      <c r="SFT712" s="109"/>
      <c r="SFU712" s="109"/>
      <c r="SFV712" s="109"/>
      <c r="SFW712" s="109"/>
      <c r="SFX712" s="109"/>
      <c r="SFY712" s="109"/>
      <c r="SFZ712" s="109"/>
      <c r="SGA712" s="109"/>
      <c r="SGB712" s="109"/>
      <c r="SGC712" s="109"/>
      <c r="SGD712" s="109"/>
      <c r="SGE712" s="109"/>
      <c r="SGF712" s="109"/>
      <c r="SGG712" s="109"/>
      <c r="SGH712" s="109"/>
      <c r="SGI712" s="109"/>
      <c r="SGJ712" s="109"/>
      <c r="SGK712" s="109"/>
      <c r="SGL712" s="109"/>
      <c r="SGM712" s="109"/>
      <c r="SGN712" s="109"/>
      <c r="SGO712" s="109"/>
      <c r="SGP712" s="109"/>
      <c r="SGQ712" s="109"/>
      <c r="SGR712" s="109"/>
      <c r="SGS712" s="109"/>
      <c r="SGT712" s="109"/>
      <c r="SGU712" s="109"/>
      <c r="SGV712" s="109"/>
      <c r="SGW712" s="109"/>
      <c r="SGX712" s="109"/>
      <c r="SGY712" s="109"/>
      <c r="SGZ712" s="109"/>
      <c r="SHA712" s="109"/>
      <c r="SHB712" s="109"/>
      <c r="SHC712" s="109"/>
      <c r="SHD712" s="109"/>
      <c r="SHE712" s="109"/>
      <c r="SHF712" s="109"/>
      <c r="SHG712" s="109"/>
      <c r="SHH712" s="109"/>
      <c r="SHI712" s="109"/>
      <c r="SHJ712" s="109"/>
      <c r="SHK712" s="109"/>
      <c r="SHL712" s="109"/>
      <c r="SHM712" s="109"/>
      <c r="SHN712" s="109"/>
      <c r="SHO712" s="109"/>
      <c r="SHP712" s="109"/>
      <c r="SHQ712" s="109"/>
      <c r="SHR712" s="109"/>
      <c r="SHS712" s="109"/>
      <c r="SHT712" s="109"/>
      <c r="SHU712" s="109"/>
      <c r="SHV712" s="109"/>
      <c r="SHW712" s="109"/>
      <c r="SHX712" s="109"/>
      <c r="SHY712" s="109"/>
      <c r="SHZ712" s="109"/>
      <c r="SIA712" s="109"/>
      <c r="SIB712" s="109"/>
      <c r="SIC712" s="109"/>
      <c r="SID712" s="109"/>
      <c r="SIE712" s="109"/>
      <c r="SIF712" s="109"/>
      <c r="SIG712" s="109"/>
      <c r="SIH712" s="109"/>
      <c r="SII712" s="109"/>
      <c r="SIJ712" s="109"/>
      <c r="SIK712" s="109"/>
      <c r="SIL712" s="109"/>
      <c r="SIM712" s="109"/>
      <c r="SIN712" s="109"/>
      <c r="SIO712" s="109"/>
      <c r="SIP712" s="109"/>
      <c r="SIQ712" s="109"/>
      <c r="SIR712" s="109"/>
      <c r="SIS712" s="109"/>
      <c r="SIT712" s="109"/>
      <c r="SIU712" s="109"/>
      <c r="SIV712" s="109"/>
      <c r="SIW712" s="109"/>
      <c r="SIX712" s="109"/>
      <c r="SIY712" s="109"/>
      <c r="SIZ712" s="109"/>
      <c r="SJA712" s="109"/>
      <c r="SJB712" s="109"/>
      <c r="SJC712" s="109"/>
      <c r="SJD712" s="109"/>
      <c r="SJE712" s="109"/>
      <c r="SJF712" s="109"/>
      <c r="SJG712" s="109"/>
      <c r="SJH712" s="109"/>
      <c r="SJI712" s="109"/>
      <c r="SJJ712" s="109"/>
      <c r="SJK712" s="109"/>
      <c r="SJL712" s="109"/>
      <c r="SJM712" s="109"/>
      <c r="SJN712" s="109"/>
      <c r="SJO712" s="109"/>
      <c r="SJP712" s="109"/>
      <c r="SJQ712" s="109"/>
      <c r="SJR712" s="109"/>
      <c r="SJS712" s="109"/>
      <c r="SJT712" s="109"/>
      <c r="SJU712" s="109"/>
      <c r="SJV712" s="109"/>
      <c r="SJW712" s="109"/>
      <c r="SJX712" s="109"/>
      <c r="SJY712" s="109"/>
      <c r="SJZ712" s="109"/>
      <c r="SKA712" s="109"/>
      <c r="SKB712" s="109"/>
      <c r="SKC712" s="109"/>
      <c r="SKD712" s="109"/>
      <c r="SKE712" s="109"/>
      <c r="SKF712" s="109"/>
      <c r="SKG712" s="109"/>
      <c r="SKH712" s="109"/>
      <c r="SKI712" s="109"/>
      <c r="SKJ712" s="109"/>
      <c r="SKK712" s="109"/>
      <c r="SKL712" s="109"/>
      <c r="SKM712" s="109"/>
      <c r="SKN712" s="109"/>
      <c r="SKO712" s="109"/>
      <c r="SKP712" s="109"/>
      <c r="SKQ712" s="109"/>
      <c r="SKR712" s="109"/>
      <c r="SKS712" s="109"/>
      <c r="SKT712" s="109"/>
      <c r="SKU712" s="109"/>
      <c r="SKV712" s="109"/>
      <c r="SKW712" s="109"/>
      <c r="SKX712" s="109"/>
      <c r="SKY712" s="109"/>
      <c r="SKZ712" s="109"/>
      <c r="SLA712" s="109"/>
      <c r="SLB712" s="109"/>
      <c r="SLC712" s="109"/>
      <c r="SLD712" s="109"/>
      <c r="SLE712" s="109"/>
      <c r="SLF712" s="109"/>
      <c r="SLG712" s="109"/>
      <c r="SLH712" s="109"/>
      <c r="SLI712" s="109"/>
      <c r="SLJ712" s="109"/>
      <c r="SLK712" s="109"/>
      <c r="SLL712" s="109"/>
      <c r="SLM712" s="109"/>
      <c r="SLN712" s="109"/>
      <c r="SLO712" s="109"/>
      <c r="SLP712" s="109"/>
      <c r="SLQ712" s="109"/>
      <c r="SLR712" s="109"/>
      <c r="SLS712" s="109"/>
      <c r="SLT712" s="109"/>
      <c r="SLU712" s="109"/>
      <c r="SLV712" s="109"/>
      <c r="SLW712" s="109"/>
      <c r="SLX712" s="109"/>
      <c r="SLY712" s="109"/>
      <c r="SLZ712" s="109"/>
      <c r="SMA712" s="109"/>
      <c r="SMB712" s="109"/>
      <c r="SMC712" s="109"/>
      <c r="SMD712" s="109"/>
      <c r="SME712" s="109"/>
      <c r="SMF712" s="109"/>
      <c r="SMG712" s="109"/>
      <c r="SMH712" s="109"/>
      <c r="SMI712" s="109"/>
      <c r="SMJ712" s="109"/>
      <c r="SMK712" s="109"/>
      <c r="SML712" s="109"/>
      <c r="SMM712" s="109"/>
      <c r="SMN712" s="109"/>
      <c r="SMO712" s="109"/>
      <c r="SMP712" s="109"/>
      <c r="SMQ712" s="109"/>
      <c r="SMR712" s="109"/>
      <c r="SMS712" s="109"/>
      <c r="SMT712" s="109"/>
      <c r="SMU712" s="109"/>
      <c r="SMV712" s="109"/>
      <c r="SMW712" s="109"/>
      <c r="SMX712" s="109"/>
      <c r="SMY712" s="109"/>
      <c r="SMZ712" s="109"/>
      <c r="SNA712" s="109"/>
      <c r="SNB712" s="109"/>
      <c r="SNC712" s="109"/>
      <c r="SND712" s="109"/>
      <c r="SNE712" s="109"/>
      <c r="SNF712" s="109"/>
      <c r="SNG712" s="109"/>
      <c r="SNH712" s="109"/>
      <c r="SNI712" s="109"/>
      <c r="SNJ712" s="109"/>
      <c r="SNK712" s="109"/>
      <c r="SNL712" s="109"/>
      <c r="SNM712" s="109"/>
      <c r="SNN712" s="109"/>
      <c r="SNO712" s="109"/>
      <c r="SNP712" s="109"/>
      <c r="SNQ712" s="109"/>
      <c r="SNR712" s="109"/>
      <c r="SNS712" s="109"/>
      <c r="SNT712" s="109"/>
      <c r="SNU712" s="109"/>
      <c r="SNV712" s="109"/>
      <c r="SNW712" s="109"/>
      <c r="SNX712" s="109"/>
      <c r="SNY712" s="109"/>
      <c r="SNZ712" s="109"/>
      <c r="SOA712" s="109"/>
      <c r="SOB712" s="109"/>
      <c r="SOC712" s="109"/>
      <c r="SOD712" s="109"/>
      <c r="SOE712" s="109"/>
      <c r="SOF712" s="109"/>
      <c r="SOG712" s="109"/>
      <c r="SOH712" s="109"/>
      <c r="SOI712" s="109"/>
      <c r="SOJ712" s="109"/>
      <c r="SOK712" s="109"/>
      <c r="SOL712" s="109"/>
      <c r="SOM712" s="109"/>
      <c r="SON712" s="109"/>
      <c r="SOO712" s="109"/>
      <c r="SOP712" s="109"/>
      <c r="SOQ712" s="109"/>
      <c r="SOR712" s="109"/>
      <c r="SOS712" s="109"/>
      <c r="SOT712" s="109"/>
      <c r="SOU712" s="109"/>
      <c r="SOV712" s="109"/>
      <c r="SOW712" s="109"/>
      <c r="SOX712" s="109"/>
      <c r="SOY712" s="109"/>
      <c r="SOZ712" s="109"/>
      <c r="SPA712" s="109"/>
      <c r="SPB712" s="109"/>
      <c r="SPC712" s="109"/>
      <c r="SPD712" s="109"/>
      <c r="SPE712" s="109"/>
      <c r="SPF712" s="109"/>
      <c r="SPG712" s="109"/>
      <c r="SPH712" s="109"/>
      <c r="SPI712" s="109"/>
      <c r="SPJ712" s="109"/>
      <c r="SPK712" s="109"/>
      <c r="SPL712" s="109"/>
      <c r="SPM712" s="109"/>
      <c r="SPN712" s="109"/>
      <c r="SPO712" s="109"/>
      <c r="SPP712" s="109"/>
      <c r="SPQ712" s="109"/>
      <c r="SPR712" s="109"/>
      <c r="SPS712" s="109"/>
      <c r="SPT712" s="109"/>
      <c r="SPU712" s="109"/>
      <c r="SPV712" s="109"/>
      <c r="SPW712" s="109"/>
      <c r="SPX712" s="109"/>
      <c r="SPY712" s="109"/>
      <c r="SPZ712" s="109"/>
      <c r="SQA712" s="109"/>
      <c r="SQB712" s="109"/>
      <c r="SQC712" s="109"/>
      <c r="SQD712" s="109"/>
      <c r="SQE712" s="109"/>
      <c r="SQF712" s="109"/>
      <c r="SQG712" s="109"/>
      <c r="SQH712" s="109"/>
      <c r="SQI712" s="109"/>
      <c r="SQJ712" s="109"/>
      <c r="SQK712" s="109"/>
      <c r="SQL712" s="109"/>
      <c r="SQM712" s="109"/>
      <c r="SQN712" s="109"/>
      <c r="SQO712" s="109"/>
      <c r="SQP712" s="109"/>
      <c r="SQQ712" s="109"/>
      <c r="SQR712" s="109"/>
      <c r="SQS712" s="109"/>
      <c r="SQT712" s="109"/>
      <c r="SQU712" s="109"/>
      <c r="SQV712" s="109"/>
      <c r="SQW712" s="109"/>
      <c r="SQX712" s="109"/>
      <c r="SQY712" s="109"/>
      <c r="SQZ712" s="109"/>
      <c r="SRA712" s="109"/>
      <c r="SRB712" s="109"/>
      <c r="SRC712" s="109"/>
      <c r="SRD712" s="109"/>
      <c r="SRE712" s="109"/>
      <c r="SRF712" s="109"/>
      <c r="SRG712" s="109"/>
      <c r="SRH712" s="109"/>
      <c r="SRI712" s="109"/>
      <c r="SRJ712" s="109"/>
      <c r="SRK712" s="109"/>
      <c r="SRL712" s="109"/>
      <c r="SRM712" s="109"/>
      <c r="SRN712" s="109"/>
      <c r="SRO712" s="109"/>
      <c r="SRP712" s="109"/>
      <c r="SRQ712" s="109"/>
      <c r="SRR712" s="109"/>
      <c r="SRS712" s="109"/>
      <c r="SRT712" s="109"/>
      <c r="SRU712" s="109"/>
      <c r="SRV712" s="109"/>
      <c r="SRW712" s="109"/>
      <c r="SRX712" s="109"/>
      <c r="SRY712" s="109"/>
      <c r="SRZ712" s="109"/>
      <c r="SSA712" s="109"/>
      <c r="SSB712" s="109"/>
      <c r="SSC712" s="109"/>
      <c r="SSD712" s="109"/>
      <c r="SSE712" s="109"/>
      <c r="SSF712" s="109"/>
      <c r="SSG712" s="109"/>
      <c r="SSH712" s="109"/>
      <c r="SSI712" s="109"/>
      <c r="SSJ712" s="109"/>
      <c r="SSK712" s="109"/>
      <c r="SSL712" s="109"/>
      <c r="SSM712" s="109"/>
      <c r="SSN712" s="109"/>
      <c r="SSO712" s="109"/>
      <c r="SSP712" s="109"/>
      <c r="SSQ712" s="109"/>
      <c r="SSR712" s="109"/>
      <c r="SSS712" s="109"/>
      <c r="SST712" s="109"/>
      <c r="SSU712" s="109"/>
      <c r="SSV712" s="109"/>
      <c r="SSW712" s="109"/>
      <c r="SSX712" s="109"/>
      <c r="SSY712" s="109"/>
      <c r="SSZ712" s="109"/>
      <c r="STA712" s="109"/>
      <c r="STB712" s="109"/>
      <c r="STC712" s="109"/>
      <c r="STD712" s="109"/>
      <c r="STE712" s="109"/>
      <c r="STF712" s="109"/>
      <c r="STG712" s="109"/>
      <c r="STH712" s="109"/>
      <c r="STI712" s="109"/>
      <c r="STJ712" s="109"/>
      <c r="STK712" s="109"/>
      <c r="STL712" s="109"/>
      <c r="STM712" s="109"/>
      <c r="STN712" s="109"/>
      <c r="STO712" s="109"/>
      <c r="STP712" s="109"/>
      <c r="STQ712" s="109"/>
      <c r="STR712" s="109"/>
      <c r="STS712" s="109"/>
      <c r="STT712" s="109"/>
      <c r="STU712" s="109"/>
      <c r="STV712" s="109"/>
      <c r="STW712" s="109"/>
      <c r="STX712" s="109"/>
      <c r="STY712" s="109"/>
      <c r="STZ712" s="109"/>
      <c r="SUA712" s="109"/>
      <c r="SUB712" s="109"/>
      <c r="SUC712" s="109"/>
      <c r="SUD712" s="109"/>
      <c r="SUE712" s="109"/>
      <c r="SUF712" s="109"/>
      <c r="SUG712" s="109"/>
      <c r="SUH712" s="109"/>
      <c r="SUI712" s="109"/>
      <c r="SUJ712" s="109"/>
      <c r="SUK712" s="109"/>
      <c r="SUL712" s="109"/>
      <c r="SUM712" s="109"/>
      <c r="SUN712" s="109"/>
      <c r="SUO712" s="109"/>
      <c r="SUP712" s="109"/>
      <c r="SUQ712" s="109"/>
      <c r="SUR712" s="109"/>
      <c r="SUS712" s="109"/>
      <c r="SUT712" s="109"/>
      <c r="SUU712" s="109"/>
      <c r="SUV712" s="109"/>
      <c r="SUW712" s="109"/>
      <c r="SUX712" s="109"/>
      <c r="SUY712" s="109"/>
      <c r="SUZ712" s="109"/>
      <c r="SVA712" s="109"/>
      <c r="SVB712" s="109"/>
      <c r="SVC712" s="109"/>
      <c r="SVD712" s="109"/>
      <c r="SVE712" s="109"/>
      <c r="SVF712" s="109"/>
      <c r="SVG712" s="109"/>
      <c r="SVH712" s="109"/>
      <c r="SVI712" s="109"/>
      <c r="SVJ712" s="109"/>
      <c r="SVK712" s="109"/>
      <c r="SVL712" s="109"/>
      <c r="SVM712" s="109"/>
      <c r="SVN712" s="109"/>
      <c r="SVO712" s="109"/>
      <c r="SVP712" s="109"/>
      <c r="SVQ712" s="109"/>
      <c r="SVR712" s="109"/>
      <c r="SVS712" s="109"/>
      <c r="SVT712" s="109"/>
      <c r="SVU712" s="109"/>
      <c r="SVV712" s="109"/>
      <c r="SVW712" s="109"/>
      <c r="SVX712" s="109"/>
      <c r="SVY712" s="109"/>
      <c r="SVZ712" s="109"/>
      <c r="SWA712" s="109"/>
      <c r="SWB712" s="109"/>
      <c r="SWC712" s="109"/>
      <c r="SWD712" s="109"/>
      <c r="SWE712" s="109"/>
      <c r="SWF712" s="109"/>
      <c r="SWG712" s="109"/>
      <c r="SWH712" s="109"/>
      <c r="SWI712" s="109"/>
      <c r="SWJ712" s="109"/>
      <c r="SWK712" s="109"/>
      <c r="SWL712" s="109"/>
      <c r="SWM712" s="109"/>
      <c r="SWN712" s="109"/>
      <c r="SWO712" s="109"/>
      <c r="SWP712" s="109"/>
      <c r="SWQ712" s="109"/>
      <c r="SWR712" s="109"/>
      <c r="SWS712" s="109"/>
      <c r="SWT712" s="109"/>
      <c r="SWU712" s="109"/>
      <c r="SWV712" s="109"/>
      <c r="SWW712" s="109"/>
      <c r="SWX712" s="109"/>
      <c r="SWY712" s="109"/>
      <c r="SWZ712" s="109"/>
      <c r="SXA712" s="109"/>
      <c r="SXB712" s="109"/>
      <c r="SXC712" s="109"/>
      <c r="SXD712" s="109"/>
      <c r="SXE712" s="109"/>
      <c r="SXF712" s="109"/>
      <c r="SXG712" s="109"/>
      <c r="SXH712" s="109"/>
      <c r="SXI712" s="109"/>
      <c r="SXJ712" s="109"/>
      <c r="SXK712" s="109"/>
      <c r="SXL712" s="109"/>
      <c r="SXM712" s="109"/>
      <c r="SXN712" s="109"/>
      <c r="SXO712" s="109"/>
      <c r="SXP712" s="109"/>
      <c r="SXQ712" s="109"/>
      <c r="SXR712" s="109"/>
      <c r="SXS712" s="109"/>
      <c r="SXT712" s="109"/>
      <c r="SXU712" s="109"/>
      <c r="SXV712" s="109"/>
      <c r="SXW712" s="109"/>
      <c r="SXX712" s="109"/>
      <c r="SXY712" s="109"/>
      <c r="SXZ712" s="109"/>
      <c r="SYA712" s="109"/>
      <c r="SYB712" s="109"/>
      <c r="SYC712" s="109"/>
      <c r="SYD712" s="109"/>
      <c r="SYE712" s="109"/>
      <c r="SYF712" s="109"/>
      <c r="SYG712" s="109"/>
      <c r="SYH712" s="109"/>
      <c r="SYI712" s="109"/>
      <c r="SYJ712" s="109"/>
      <c r="SYK712" s="109"/>
      <c r="SYL712" s="109"/>
      <c r="SYM712" s="109"/>
      <c r="SYN712" s="109"/>
      <c r="SYO712" s="109"/>
      <c r="SYP712" s="109"/>
      <c r="SYQ712" s="109"/>
      <c r="SYR712" s="109"/>
      <c r="SYS712" s="109"/>
      <c r="SYT712" s="109"/>
      <c r="SYU712" s="109"/>
      <c r="SYV712" s="109"/>
      <c r="SYW712" s="109"/>
      <c r="SYX712" s="109"/>
      <c r="SYY712" s="109"/>
      <c r="SYZ712" s="109"/>
      <c r="SZA712" s="109"/>
      <c r="SZB712" s="109"/>
      <c r="SZC712" s="109"/>
      <c r="SZD712" s="109"/>
      <c r="SZE712" s="109"/>
      <c r="SZF712" s="109"/>
      <c r="SZG712" s="109"/>
      <c r="SZH712" s="109"/>
      <c r="SZI712" s="109"/>
      <c r="SZJ712" s="109"/>
      <c r="SZK712" s="109"/>
      <c r="SZL712" s="109"/>
      <c r="SZM712" s="109"/>
      <c r="SZN712" s="109"/>
      <c r="SZO712" s="109"/>
      <c r="SZP712" s="109"/>
      <c r="SZQ712" s="109"/>
      <c r="SZR712" s="109"/>
      <c r="SZS712" s="109"/>
      <c r="SZT712" s="109"/>
      <c r="SZU712" s="109"/>
      <c r="SZV712" s="109"/>
      <c r="SZW712" s="109"/>
      <c r="SZX712" s="109"/>
      <c r="SZY712" s="109"/>
      <c r="SZZ712" s="109"/>
      <c r="TAA712" s="109"/>
      <c r="TAB712" s="109"/>
      <c r="TAC712" s="109"/>
      <c r="TAD712" s="109"/>
      <c r="TAE712" s="109"/>
      <c r="TAF712" s="109"/>
      <c r="TAG712" s="109"/>
      <c r="TAH712" s="109"/>
      <c r="TAI712" s="109"/>
      <c r="TAJ712" s="109"/>
      <c r="TAK712" s="109"/>
      <c r="TAL712" s="109"/>
      <c r="TAM712" s="109"/>
      <c r="TAN712" s="109"/>
      <c r="TAO712" s="109"/>
      <c r="TAP712" s="109"/>
      <c r="TAQ712" s="109"/>
      <c r="TAR712" s="109"/>
      <c r="TAS712" s="109"/>
      <c r="TAT712" s="109"/>
      <c r="TAU712" s="109"/>
      <c r="TAV712" s="109"/>
      <c r="TAW712" s="109"/>
      <c r="TAX712" s="109"/>
      <c r="TAY712" s="109"/>
      <c r="TAZ712" s="109"/>
      <c r="TBA712" s="109"/>
      <c r="TBB712" s="109"/>
      <c r="TBC712" s="109"/>
      <c r="TBD712" s="109"/>
      <c r="TBE712" s="109"/>
      <c r="TBF712" s="109"/>
      <c r="TBG712" s="109"/>
      <c r="TBH712" s="109"/>
      <c r="TBI712" s="109"/>
      <c r="TBJ712" s="109"/>
      <c r="TBK712" s="109"/>
      <c r="TBL712" s="109"/>
      <c r="TBM712" s="109"/>
      <c r="TBN712" s="109"/>
      <c r="TBO712" s="109"/>
      <c r="TBP712" s="109"/>
      <c r="TBQ712" s="109"/>
      <c r="TBR712" s="109"/>
      <c r="TBS712" s="109"/>
      <c r="TBT712" s="109"/>
      <c r="TBU712" s="109"/>
      <c r="TBV712" s="109"/>
      <c r="TBW712" s="109"/>
      <c r="TBX712" s="109"/>
      <c r="TBY712" s="109"/>
      <c r="TBZ712" s="109"/>
      <c r="TCA712" s="109"/>
      <c r="TCB712" s="109"/>
      <c r="TCC712" s="109"/>
      <c r="TCD712" s="109"/>
      <c r="TCE712" s="109"/>
      <c r="TCF712" s="109"/>
      <c r="TCG712" s="109"/>
      <c r="TCH712" s="109"/>
      <c r="TCI712" s="109"/>
      <c r="TCJ712" s="109"/>
      <c r="TCK712" s="109"/>
      <c r="TCL712" s="109"/>
      <c r="TCM712" s="109"/>
      <c r="TCN712" s="109"/>
      <c r="TCO712" s="109"/>
      <c r="TCP712" s="109"/>
      <c r="TCQ712" s="109"/>
      <c r="TCR712" s="109"/>
      <c r="TCS712" s="109"/>
      <c r="TCT712" s="109"/>
      <c r="TCU712" s="109"/>
      <c r="TCV712" s="109"/>
      <c r="TCW712" s="109"/>
      <c r="TCX712" s="109"/>
      <c r="TCY712" s="109"/>
      <c r="TCZ712" s="109"/>
      <c r="TDA712" s="109"/>
      <c r="TDB712" s="109"/>
      <c r="TDC712" s="109"/>
      <c r="TDD712" s="109"/>
      <c r="TDE712" s="109"/>
      <c r="TDF712" s="109"/>
      <c r="TDG712" s="109"/>
      <c r="TDH712" s="109"/>
      <c r="TDI712" s="109"/>
      <c r="TDJ712" s="109"/>
      <c r="TDK712" s="109"/>
      <c r="TDL712" s="109"/>
      <c r="TDM712" s="109"/>
      <c r="TDN712" s="109"/>
      <c r="TDO712" s="109"/>
      <c r="TDP712" s="109"/>
      <c r="TDQ712" s="109"/>
      <c r="TDR712" s="109"/>
      <c r="TDS712" s="109"/>
      <c r="TDT712" s="109"/>
      <c r="TDU712" s="109"/>
      <c r="TDV712" s="109"/>
      <c r="TDW712" s="109"/>
      <c r="TDX712" s="109"/>
      <c r="TDY712" s="109"/>
      <c r="TDZ712" s="109"/>
      <c r="TEA712" s="109"/>
      <c r="TEB712" s="109"/>
      <c r="TEC712" s="109"/>
      <c r="TED712" s="109"/>
      <c r="TEE712" s="109"/>
      <c r="TEF712" s="109"/>
      <c r="TEG712" s="109"/>
      <c r="TEH712" s="109"/>
      <c r="TEI712" s="109"/>
      <c r="TEJ712" s="109"/>
      <c r="TEK712" s="109"/>
      <c r="TEL712" s="109"/>
      <c r="TEM712" s="109"/>
      <c r="TEN712" s="109"/>
      <c r="TEO712" s="109"/>
      <c r="TEP712" s="109"/>
      <c r="TEQ712" s="109"/>
      <c r="TER712" s="109"/>
      <c r="TES712" s="109"/>
      <c r="TET712" s="109"/>
      <c r="TEU712" s="109"/>
      <c r="TEV712" s="109"/>
      <c r="TEW712" s="109"/>
      <c r="TEX712" s="109"/>
      <c r="TEY712" s="109"/>
      <c r="TEZ712" s="109"/>
      <c r="TFA712" s="109"/>
      <c r="TFB712" s="109"/>
      <c r="TFC712" s="109"/>
      <c r="TFD712" s="109"/>
      <c r="TFE712" s="109"/>
      <c r="TFF712" s="109"/>
      <c r="TFG712" s="109"/>
      <c r="TFH712" s="109"/>
      <c r="TFI712" s="109"/>
      <c r="TFJ712" s="109"/>
      <c r="TFK712" s="109"/>
      <c r="TFL712" s="109"/>
      <c r="TFM712" s="109"/>
      <c r="TFN712" s="109"/>
      <c r="TFO712" s="109"/>
      <c r="TFP712" s="109"/>
      <c r="TFQ712" s="109"/>
      <c r="TFR712" s="109"/>
      <c r="TFS712" s="109"/>
      <c r="TFT712" s="109"/>
      <c r="TFU712" s="109"/>
      <c r="TFV712" s="109"/>
      <c r="TFW712" s="109"/>
      <c r="TFX712" s="109"/>
      <c r="TFY712" s="109"/>
      <c r="TFZ712" s="109"/>
      <c r="TGA712" s="109"/>
      <c r="TGB712" s="109"/>
      <c r="TGC712" s="109"/>
      <c r="TGD712" s="109"/>
      <c r="TGE712" s="109"/>
      <c r="TGF712" s="109"/>
      <c r="TGG712" s="109"/>
      <c r="TGH712" s="109"/>
      <c r="TGI712" s="109"/>
      <c r="TGJ712" s="109"/>
      <c r="TGK712" s="109"/>
      <c r="TGL712" s="109"/>
      <c r="TGM712" s="109"/>
      <c r="TGN712" s="109"/>
      <c r="TGO712" s="109"/>
      <c r="TGP712" s="109"/>
      <c r="TGQ712" s="109"/>
      <c r="TGR712" s="109"/>
      <c r="TGS712" s="109"/>
      <c r="TGT712" s="109"/>
      <c r="TGU712" s="109"/>
      <c r="TGV712" s="109"/>
      <c r="TGW712" s="109"/>
      <c r="TGX712" s="109"/>
      <c r="TGY712" s="109"/>
      <c r="TGZ712" s="109"/>
      <c r="THA712" s="109"/>
      <c r="THB712" s="109"/>
      <c r="THC712" s="109"/>
      <c r="THD712" s="109"/>
      <c r="THE712" s="109"/>
      <c r="THF712" s="109"/>
      <c r="THG712" s="109"/>
      <c r="THH712" s="109"/>
      <c r="THI712" s="109"/>
      <c r="THJ712" s="109"/>
      <c r="THK712" s="109"/>
      <c r="THL712" s="109"/>
      <c r="THM712" s="109"/>
      <c r="THN712" s="109"/>
      <c r="THO712" s="109"/>
      <c r="THP712" s="109"/>
      <c r="THQ712" s="109"/>
      <c r="THR712" s="109"/>
      <c r="THS712" s="109"/>
      <c r="THT712" s="109"/>
      <c r="THU712" s="109"/>
      <c r="THV712" s="109"/>
      <c r="THW712" s="109"/>
      <c r="THX712" s="109"/>
      <c r="THY712" s="109"/>
      <c r="THZ712" s="109"/>
      <c r="TIA712" s="109"/>
      <c r="TIB712" s="109"/>
      <c r="TIC712" s="109"/>
      <c r="TID712" s="109"/>
      <c r="TIE712" s="109"/>
      <c r="TIF712" s="109"/>
      <c r="TIG712" s="109"/>
      <c r="TIH712" s="109"/>
      <c r="TII712" s="109"/>
      <c r="TIJ712" s="109"/>
      <c r="TIK712" s="109"/>
      <c r="TIL712" s="109"/>
      <c r="TIM712" s="109"/>
      <c r="TIN712" s="109"/>
      <c r="TIO712" s="109"/>
      <c r="TIP712" s="109"/>
      <c r="TIQ712" s="109"/>
      <c r="TIR712" s="109"/>
      <c r="TIS712" s="109"/>
      <c r="TIT712" s="109"/>
      <c r="TIU712" s="109"/>
      <c r="TIV712" s="109"/>
      <c r="TIW712" s="109"/>
      <c r="TIX712" s="109"/>
      <c r="TIY712" s="109"/>
      <c r="TIZ712" s="109"/>
      <c r="TJA712" s="109"/>
      <c r="TJB712" s="109"/>
      <c r="TJC712" s="109"/>
      <c r="TJD712" s="109"/>
      <c r="TJE712" s="109"/>
      <c r="TJF712" s="109"/>
      <c r="TJG712" s="109"/>
      <c r="TJH712" s="109"/>
      <c r="TJI712" s="109"/>
      <c r="TJJ712" s="109"/>
      <c r="TJK712" s="109"/>
      <c r="TJL712" s="109"/>
      <c r="TJM712" s="109"/>
      <c r="TJN712" s="109"/>
      <c r="TJO712" s="109"/>
      <c r="TJP712" s="109"/>
      <c r="TJQ712" s="109"/>
      <c r="TJR712" s="109"/>
      <c r="TJS712" s="109"/>
      <c r="TJT712" s="109"/>
      <c r="TJU712" s="109"/>
      <c r="TJV712" s="109"/>
      <c r="TJW712" s="109"/>
      <c r="TJX712" s="109"/>
      <c r="TJY712" s="109"/>
      <c r="TJZ712" s="109"/>
      <c r="TKA712" s="109"/>
      <c r="TKB712" s="109"/>
      <c r="TKC712" s="109"/>
      <c r="TKD712" s="109"/>
      <c r="TKE712" s="109"/>
      <c r="TKF712" s="109"/>
      <c r="TKG712" s="109"/>
      <c r="TKH712" s="109"/>
      <c r="TKI712" s="109"/>
      <c r="TKJ712" s="109"/>
      <c r="TKK712" s="109"/>
      <c r="TKL712" s="109"/>
      <c r="TKM712" s="109"/>
      <c r="TKN712" s="109"/>
      <c r="TKO712" s="109"/>
      <c r="TKP712" s="109"/>
      <c r="TKQ712" s="109"/>
      <c r="TKR712" s="109"/>
      <c r="TKS712" s="109"/>
      <c r="TKT712" s="109"/>
      <c r="TKU712" s="109"/>
      <c r="TKV712" s="109"/>
      <c r="TKW712" s="109"/>
      <c r="TKX712" s="109"/>
      <c r="TKY712" s="109"/>
      <c r="TKZ712" s="109"/>
      <c r="TLA712" s="109"/>
      <c r="TLB712" s="109"/>
      <c r="TLC712" s="109"/>
      <c r="TLD712" s="109"/>
      <c r="TLE712" s="109"/>
      <c r="TLF712" s="109"/>
      <c r="TLG712" s="109"/>
      <c r="TLH712" s="109"/>
      <c r="TLI712" s="109"/>
      <c r="TLJ712" s="109"/>
      <c r="TLK712" s="109"/>
      <c r="TLL712" s="109"/>
      <c r="TLM712" s="109"/>
      <c r="TLN712" s="109"/>
      <c r="TLO712" s="109"/>
      <c r="TLP712" s="109"/>
      <c r="TLQ712" s="109"/>
      <c r="TLR712" s="109"/>
      <c r="TLS712" s="109"/>
      <c r="TLT712" s="109"/>
      <c r="TLU712" s="109"/>
      <c r="TLV712" s="109"/>
      <c r="TLW712" s="109"/>
      <c r="TLX712" s="109"/>
      <c r="TLY712" s="109"/>
      <c r="TLZ712" s="109"/>
      <c r="TMA712" s="109"/>
      <c r="TMB712" s="109"/>
      <c r="TMC712" s="109"/>
      <c r="TMD712" s="109"/>
      <c r="TME712" s="109"/>
      <c r="TMF712" s="109"/>
      <c r="TMG712" s="109"/>
      <c r="TMH712" s="109"/>
      <c r="TMI712" s="109"/>
      <c r="TMJ712" s="109"/>
      <c r="TMK712" s="109"/>
      <c r="TML712" s="109"/>
      <c r="TMM712" s="109"/>
      <c r="TMN712" s="109"/>
      <c r="TMO712" s="109"/>
      <c r="TMP712" s="109"/>
      <c r="TMQ712" s="109"/>
      <c r="TMR712" s="109"/>
      <c r="TMS712" s="109"/>
      <c r="TMT712" s="109"/>
      <c r="TMU712" s="109"/>
      <c r="TMV712" s="109"/>
      <c r="TMW712" s="109"/>
      <c r="TMX712" s="109"/>
      <c r="TMY712" s="109"/>
      <c r="TMZ712" s="109"/>
      <c r="TNA712" s="109"/>
      <c r="TNB712" s="109"/>
      <c r="TNC712" s="109"/>
      <c r="TND712" s="109"/>
      <c r="TNE712" s="109"/>
      <c r="TNF712" s="109"/>
      <c r="TNG712" s="109"/>
      <c r="TNH712" s="109"/>
      <c r="TNI712" s="109"/>
      <c r="TNJ712" s="109"/>
      <c r="TNK712" s="109"/>
      <c r="TNL712" s="109"/>
      <c r="TNM712" s="109"/>
      <c r="TNN712" s="109"/>
      <c r="TNO712" s="109"/>
      <c r="TNP712" s="109"/>
      <c r="TNQ712" s="109"/>
      <c r="TNR712" s="109"/>
      <c r="TNS712" s="109"/>
      <c r="TNT712" s="109"/>
      <c r="TNU712" s="109"/>
      <c r="TNV712" s="109"/>
      <c r="TNW712" s="109"/>
      <c r="TNX712" s="109"/>
      <c r="TNY712" s="109"/>
      <c r="TNZ712" s="109"/>
      <c r="TOA712" s="109"/>
      <c r="TOB712" s="109"/>
      <c r="TOC712" s="109"/>
      <c r="TOD712" s="109"/>
      <c r="TOE712" s="109"/>
      <c r="TOF712" s="109"/>
      <c r="TOG712" s="109"/>
      <c r="TOH712" s="109"/>
      <c r="TOI712" s="109"/>
      <c r="TOJ712" s="109"/>
      <c r="TOK712" s="109"/>
      <c r="TOL712" s="109"/>
      <c r="TOM712" s="109"/>
      <c r="TON712" s="109"/>
      <c r="TOO712" s="109"/>
      <c r="TOP712" s="109"/>
      <c r="TOQ712" s="109"/>
      <c r="TOR712" s="109"/>
      <c r="TOS712" s="109"/>
      <c r="TOT712" s="109"/>
      <c r="TOU712" s="109"/>
      <c r="TOV712" s="109"/>
      <c r="TOW712" s="109"/>
      <c r="TOX712" s="109"/>
      <c r="TOY712" s="109"/>
      <c r="TOZ712" s="109"/>
      <c r="TPA712" s="109"/>
      <c r="TPB712" s="109"/>
      <c r="TPC712" s="109"/>
      <c r="TPD712" s="109"/>
      <c r="TPE712" s="109"/>
      <c r="TPF712" s="109"/>
      <c r="TPG712" s="109"/>
      <c r="TPH712" s="109"/>
      <c r="TPI712" s="109"/>
      <c r="TPJ712" s="109"/>
      <c r="TPK712" s="109"/>
      <c r="TPL712" s="109"/>
      <c r="TPM712" s="109"/>
      <c r="TPN712" s="109"/>
      <c r="TPO712" s="109"/>
      <c r="TPP712" s="109"/>
      <c r="TPQ712" s="109"/>
      <c r="TPR712" s="109"/>
      <c r="TPS712" s="109"/>
      <c r="TPT712" s="109"/>
      <c r="TPU712" s="109"/>
      <c r="TPV712" s="109"/>
      <c r="TPW712" s="109"/>
      <c r="TPX712" s="109"/>
      <c r="TPY712" s="109"/>
      <c r="TPZ712" s="109"/>
      <c r="TQA712" s="109"/>
      <c r="TQB712" s="109"/>
      <c r="TQC712" s="109"/>
      <c r="TQD712" s="109"/>
      <c r="TQE712" s="109"/>
      <c r="TQF712" s="109"/>
      <c r="TQG712" s="109"/>
      <c r="TQH712" s="109"/>
      <c r="TQI712" s="109"/>
      <c r="TQJ712" s="109"/>
      <c r="TQK712" s="109"/>
      <c r="TQL712" s="109"/>
      <c r="TQM712" s="109"/>
      <c r="TQN712" s="109"/>
      <c r="TQO712" s="109"/>
      <c r="TQP712" s="109"/>
      <c r="TQQ712" s="109"/>
      <c r="TQR712" s="109"/>
      <c r="TQS712" s="109"/>
      <c r="TQT712" s="109"/>
      <c r="TQU712" s="109"/>
      <c r="TQV712" s="109"/>
      <c r="TQW712" s="109"/>
      <c r="TQX712" s="109"/>
      <c r="TQY712" s="109"/>
      <c r="TQZ712" s="109"/>
      <c r="TRA712" s="109"/>
      <c r="TRB712" s="109"/>
      <c r="TRC712" s="109"/>
      <c r="TRD712" s="109"/>
      <c r="TRE712" s="109"/>
      <c r="TRF712" s="109"/>
      <c r="TRG712" s="109"/>
      <c r="TRH712" s="109"/>
      <c r="TRI712" s="109"/>
      <c r="TRJ712" s="109"/>
      <c r="TRK712" s="109"/>
      <c r="TRL712" s="109"/>
      <c r="TRM712" s="109"/>
      <c r="TRN712" s="109"/>
      <c r="TRO712" s="109"/>
      <c r="TRP712" s="109"/>
      <c r="TRQ712" s="109"/>
      <c r="TRR712" s="109"/>
      <c r="TRS712" s="109"/>
      <c r="TRT712" s="109"/>
      <c r="TRU712" s="109"/>
      <c r="TRV712" s="109"/>
      <c r="TRW712" s="109"/>
      <c r="TRX712" s="109"/>
      <c r="TRY712" s="109"/>
      <c r="TRZ712" s="109"/>
      <c r="TSA712" s="109"/>
      <c r="TSB712" s="109"/>
      <c r="TSC712" s="109"/>
      <c r="TSD712" s="109"/>
      <c r="TSE712" s="109"/>
      <c r="TSF712" s="109"/>
      <c r="TSG712" s="109"/>
      <c r="TSH712" s="109"/>
      <c r="TSI712" s="109"/>
      <c r="TSJ712" s="109"/>
      <c r="TSK712" s="109"/>
      <c r="TSL712" s="109"/>
      <c r="TSM712" s="109"/>
      <c r="TSN712" s="109"/>
      <c r="TSO712" s="109"/>
      <c r="TSP712" s="109"/>
      <c r="TSQ712" s="109"/>
      <c r="TSR712" s="109"/>
      <c r="TSS712" s="109"/>
      <c r="TST712" s="109"/>
      <c r="TSU712" s="109"/>
      <c r="TSV712" s="109"/>
      <c r="TSW712" s="109"/>
      <c r="TSX712" s="109"/>
      <c r="TSY712" s="109"/>
      <c r="TSZ712" s="109"/>
      <c r="TTA712" s="109"/>
      <c r="TTB712" s="109"/>
      <c r="TTC712" s="109"/>
      <c r="TTD712" s="109"/>
      <c r="TTE712" s="109"/>
      <c r="TTF712" s="109"/>
      <c r="TTG712" s="109"/>
      <c r="TTH712" s="109"/>
      <c r="TTI712" s="109"/>
      <c r="TTJ712" s="109"/>
      <c r="TTK712" s="109"/>
      <c r="TTL712" s="109"/>
      <c r="TTM712" s="109"/>
      <c r="TTN712" s="109"/>
      <c r="TTO712" s="109"/>
      <c r="TTP712" s="109"/>
      <c r="TTQ712" s="109"/>
      <c r="TTR712" s="109"/>
      <c r="TTS712" s="109"/>
      <c r="TTT712" s="109"/>
      <c r="TTU712" s="109"/>
      <c r="TTV712" s="109"/>
      <c r="TTW712" s="109"/>
      <c r="TTX712" s="109"/>
      <c r="TTY712" s="109"/>
      <c r="TTZ712" s="109"/>
      <c r="TUA712" s="109"/>
      <c r="TUB712" s="109"/>
      <c r="TUC712" s="109"/>
      <c r="TUD712" s="109"/>
      <c r="TUE712" s="109"/>
      <c r="TUF712" s="109"/>
      <c r="TUG712" s="109"/>
      <c r="TUH712" s="109"/>
      <c r="TUI712" s="109"/>
      <c r="TUJ712" s="109"/>
      <c r="TUK712" s="109"/>
      <c r="TUL712" s="109"/>
      <c r="TUM712" s="109"/>
      <c r="TUN712" s="109"/>
      <c r="TUO712" s="109"/>
      <c r="TUP712" s="109"/>
      <c r="TUQ712" s="109"/>
      <c r="TUR712" s="109"/>
      <c r="TUS712" s="109"/>
      <c r="TUT712" s="109"/>
      <c r="TUU712" s="109"/>
      <c r="TUV712" s="109"/>
      <c r="TUW712" s="109"/>
      <c r="TUX712" s="109"/>
      <c r="TUY712" s="109"/>
      <c r="TUZ712" s="109"/>
      <c r="TVA712" s="109"/>
      <c r="TVB712" s="109"/>
      <c r="TVC712" s="109"/>
      <c r="TVD712" s="109"/>
      <c r="TVE712" s="109"/>
      <c r="TVF712" s="109"/>
      <c r="TVG712" s="109"/>
      <c r="TVH712" s="109"/>
      <c r="TVI712" s="109"/>
      <c r="TVJ712" s="109"/>
      <c r="TVK712" s="109"/>
      <c r="TVL712" s="109"/>
      <c r="TVM712" s="109"/>
      <c r="TVN712" s="109"/>
      <c r="TVO712" s="109"/>
      <c r="TVP712" s="109"/>
      <c r="TVQ712" s="109"/>
      <c r="TVR712" s="109"/>
      <c r="TVS712" s="109"/>
      <c r="TVT712" s="109"/>
      <c r="TVU712" s="109"/>
      <c r="TVV712" s="109"/>
      <c r="TVW712" s="109"/>
      <c r="TVX712" s="109"/>
      <c r="TVY712" s="109"/>
      <c r="TVZ712" s="109"/>
      <c r="TWA712" s="109"/>
      <c r="TWB712" s="109"/>
      <c r="TWC712" s="109"/>
      <c r="TWD712" s="109"/>
      <c r="TWE712" s="109"/>
      <c r="TWF712" s="109"/>
      <c r="TWG712" s="109"/>
      <c r="TWH712" s="109"/>
      <c r="TWI712" s="109"/>
      <c r="TWJ712" s="109"/>
      <c r="TWK712" s="109"/>
      <c r="TWL712" s="109"/>
      <c r="TWM712" s="109"/>
      <c r="TWN712" s="109"/>
      <c r="TWO712" s="109"/>
      <c r="TWP712" s="109"/>
      <c r="TWQ712" s="109"/>
      <c r="TWR712" s="109"/>
      <c r="TWS712" s="109"/>
      <c r="TWT712" s="109"/>
      <c r="TWU712" s="109"/>
      <c r="TWV712" s="109"/>
      <c r="TWW712" s="109"/>
      <c r="TWX712" s="109"/>
      <c r="TWY712" s="109"/>
      <c r="TWZ712" s="109"/>
      <c r="TXA712" s="109"/>
      <c r="TXB712" s="109"/>
      <c r="TXC712" s="109"/>
      <c r="TXD712" s="109"/>
      <c r="TXE712" s="109"/>
      <c r="TXF712" s="109"/>
      <c r="TXG712" s="109"/>
      <c r="TXH712" s="109"/>
      <c r="TXI712" s="109"/>
      <c r="TXJ712" s="109"/>
      <c r="TXK712" s="109"/>
      <c r="TXL712" s="109"/>
      <c r="TXM712" s="109"/>
      <c r="TXN712" s="109"/>
      <c r="TXO712" s="109"/>
      <c r="TXP712" s="109"/>
      <c r="TXQ712" s="109"/>
      <c r="TXR712" s="109"/>
      <c r="TXS712" s="109"/>
      <c r="TXT712" s="109"/>
      <c r="TXU712" s="109"/>
      <c r="TXV712" s="109"/>
      <c r="TXW712" s="109"/>
      <c r="TXX712" s="109"/>
      <c r="TXY712" s="109"/>
      <c r="TXZ712" s="109"/>
      <c r="TYA712" s="109"/>
      <c r="TYB712" s="109"/>
      <c r="TYC712" s="109"/>
      <c r="TYD712" s="109"/>
      <c r="TYE712" s="109"/>
      <c r="TYF712" s="109"/>
      <c r="TYG712" s="109"/>
      <c r="TYH712" s="109"/>
      <c r="TYI712" s="109"/>
      <c r="TYJ712" s="109"/>
      <c r="TYK712" s="109"/>
      <c r="TYL712" s="109"/>
      <c r="TYM712" s="109"/>
      <c r="TYN712" s="109"/>
      <c r="TYO712" s="109"/>
      <c r="TYP712" s="109"/>
      <c r="TYQ712" s="109"/>
      <c r="TYR712" s="109"/>
      <c r="TYS712" s="109"/>
      <c r="TYT712" s="109"/>
      <c r="TYU712" s="109"/>
      <c r="TYV712" s="109"/>
      <c r="TYW712" s="109"/>
      <c r="TYX712" s="109"/>
      <c r="TYY712" s="109"/>
      <c r="TYZ712" s="109"/>
      <c r="TZA712" s="109"/>
      <c r="TZB712" s="109"/>
      <c r="TZC712" s="109"/>
      <c r="TZD712" s="109"/>
      <c r="TZE712" s="109"/>
      <c r="TZF712" s="109"/>
      <c r="TZG712" s="109"/>
      <c r="TZH712" s="109"/>
      <c r="TZI712" s="109"/>
      <c r="TZJ712" s="109"/>
      <c r="TZK712" s="109"/>
      <c r="TZL712" s="109"/>
      <c r="TZM712" s="109"/>
      <c r="TZN712" s="109"/>
      <c r="TZO712" s="109"/>
      <c r="TZP712" s="109"/>
      <c r="TZQ712" s="109"/>
      <c r="TZR712" s="109"/>
      <c r="TZS712" s="109"/>
      <c r="TZT712" s="109"/>
      <c r="TZU712" s="109"/>
      <c r="TZV712" s="109"/>
      <c r="TZW712" s="109"/>
      <c r="TZX712" s="109"/>
      <c r="TZY712" s="109"/>
      <c r="TZZ712" s="109"/>
      <c r="UAA712" s="109"/>
      <c r="UAB712" s="109"/>
      <c r="UAC712" s="109"/>
      <c r="UAD712" s="109"/>
      <c r="UAE712" s="109"/>
      <c r="UAF712" s="109"/>
      <c r="UAG712" s="109"/>
      <c r="UAH712" s="109"/>
      <c r="UAI712" s="109"/>
      <c r="UAJ712" s="109"/>
      <c r="UAK712" s="109"/>
      <c r="UAL712" s="109"/>
      <c r="UAM712" s="109"/>
      <c r="UAN712" s="109"/>
      <c r="UAO712" s="109"/>
      <c r="UAP712" s="109"/>
      <c r="UAQ712" s="109"/>
      <c r="UAR712" s="109"/>
      <c r="UAS712" s="109"/>
      <c r="UAT712" s="109"/>
      <c r="UAU712" s="109"/>
      <c r="UAV712" s="109"/>
      <c r="UAW712" s="109"/>
      <c r="UAX712" s="109"/>
      <c r="UAY712" s="109"/>
      <c r="UAZ712" s="109"/>
      <c r="UBA712" s="109"/>
      <c r="UBB712" s="109"/>
      <c r="UBC712" s="109"/>
      <c r="UBD712" s="109"/>
      <c r="UBE712" s="109"/>
      <c r="UBF712" s="109"/>
      <c r="UBG712" s="109"/>
      <c r="UBH712" s="109"/>
      <c r="UBI712" s="109"/>
      <c r="UBJ712" s="109"/>
      <c r="UBK712" s="109"/>
      <c r="UBL712" s="109"/>
      <c r="UBM712" s="109"/>
      <c r="UBN712" s="109"/>
      <c r="UBO712" s="109"/>
      <c r="UBP712" s="109"/>
      <c r="UBQ712" s="109"/>
      <c r="UBR712" s="109"/>
      <c r="UBS712" s="109"/>
      <c r="UBT712" s="109"/>
      <c r="UBU712" s="109"/>
      <c r="UBV712" s="109"/>
      <c r="UBW712" s="109"/>
      <c r="UBX712" s="109"/>
      <c r="UBY712" s="109"/>
      <c r="UBZ712" s="109"/>
      <c r="UCA712" s="109"/>
      <c r="UCB712" s="109"/>
      <c r="UCC712" s="109"/>
      <c r="UCD712" s="109"/>
      <c r="UCE712" s="109"/>
      <c r="UCF712" s="109"/>
      <c r="UCG712" s="109"/>
      <c r="UCH712" s="109"/>
      <c r="UCI712" s="109"/>
      <c r="UCJ712" s="109"/>
      <c r="UCK712" s="109"/>
      <c r="UCL712" s="109"/>
      <c r="UCM712" s="109"/>
      <c r="UCN712" s="109"/>
      <c r="UCO712" s="109"/>
      <c r="UCP712" s="109"/>
      <c r="UCQ712" s="109"/>
      <c r="UCR712" s="109"/>
      <c r="UCS712" s="109"/>
      <c r="UCT712" s="109"/>
      <c r="UCU712" s="109"/>
      <c r="UCV712" s="109"/>
      <c r="UCW712" s="109"/>
      <c r="UCX712" s="109"/>
      <c r="UCY712" s="109"/>
      <c r="UCZ712" s="109"/>
      <c r="UDA712" s="109"/>
      <c r="UDB712" s="109"/>
      <c r="UDC712" s="109"/>
      <c r="UDD712" s="109"/>
      <c r="UDE712" s="109"/>
      <c r="UDF712" s="109"/>
      <c r="UDG712" s="109"/>
      <c r="UDH712" s="109"/>
      <c r="UDI712" s="109"/>
      <c r="UDJ712" s="109"/>
      <c r="UDK712" s="109"/>
      <c r="UDL712" s="109"/>
      <c r="UDM712" s="109"/>
      <c r="UDN712" s="109"/>
      <c r="UDO712" s="109"/>
      <c r="UDP712" s="109"/>
      <c r="UDQ712" s="109"/>
      <c r="UDR712" s="109"/>
      <c r="UDS712" s="109"/>
      <c r="UDT712" s="109"/>
      <c r="UDU712" s="109"/>
      <c r="UDV712" s="109"/>
      <c r="UDW712" s="109"/>
      <c r="UDX712" s="109"/>
      <c r="UDY712" s="109"/>
      <c r="UDZ712" s="109"/>
      <c r="UEA712" s="109"/>
      <c r="UEB712" s="109"/>
      <c r="UEC712" s="109"/>
      <c r="UED712" s="109"/>
      <c r="UEE712" s="109"/>
      <c r="UEF712" s="109"/>
      <c r="UEG712" s="109"/>
      <c r="UEH712" s="109"/>
      <c r="UEI712" s="109"/>
      <c r="UEJ712" s="109"/>
      <c r="UEK712" s="109"/>
      <c r="UEL712" s="109"/>
      <c r="UEM712" s="109"/>
      <c r="UEN712" s="109"/>
      <c r="UEO712" s="109"/>
      <c r="UEP712" s="109"/>
      <c r="UEQ712" s="109"/>
      <c r="UER712" s="109"/>
      <c r="UES712" s="109"/>
      <c r="UET712" s="109"/>
      <c r="UEU712" s="109"/>
      <c r="UEV712" s="109"/>
      <c r="UEW712" s="109"/>
      <c r="UEX712" s="109"/>
      <c r="UEY712" s="109"/>
      <c r="UEZ712" s="109"/>
      <c r="UFA712" s="109"/>
      <c r="UFB712" s="109"/>
      <c r="UFC712" s="109"/>
      <c r="UFD712" s="109"/>
      <c r="UFE712" s="109"/>
      <c r="UFF712" s="109"/>
      <c r="UFG712" s="109"/>
      <c r="UFH712" s="109"/>
      <c r="UFI712" s="109"/>
      <c r="UFJ712" s="109"/>
      <c r="UFK712" s="109"/>
      <c r="UFL712" s="109"/>
      <c r="UFM712" s="109"/>
      <c r="UFN712" s="109"/>
      <c r="UFO712" s="109"/>
      <c r="UFP712" s="109"/>
      <c r="UFQ712" s="109"/>
      <c r="UFR712" s="109"/>
      <c r="UFS712" s="109"/>
      <c r="UFT712" s="109"/>
      <c r="UFU712" s="109"/>
      <c r="UFV712" s="109"/>
      <c r="UFW712" s="109"/>
      <c r="UFX712" s="109"/>
      <c r="UFY712" s="109"/>
      <c r="UFZ712" s="109"/>
      <c r="UGA712" s="109"/>
      <c r="UGB712" s="109"/>
      <c r="UGC712" s="109"/>
      <c r="UGD712" s="109"/>
      <c r="UGE712" s="109"/>
      <c r="UGF712" s="109"/>
      <c r="UGG712" s="109"/>
      <c r="UGH712" s="109"/>
      <c r="UGI712" s="109"/>
      <c r="UGJ712" s="109"/>
      <c r="UGK712" s="109"/>
      <c r="UGL712" s="109"/>
      <c r="UGM712" s="109"/>
      <c r="UGN712" s="109"/>
      <c r="UGO712" s="109"/>
      <c r="UGP712" s="109"/>
      <c r="UGQ712" s="109"/>
      <c r="UGR712" s="109"/>
      <c r="UGS712" s="109"/>
      <c r="UGT712" s="109"/>
      <c r="UGU712" s="109"/>
      <c r="UGV712" s="109"/>
      <c r="UGW712" s="109"/>
      <c r="UGX712" s="109"/>
      <c r="UGY712" s="109"/>
      <c r="UGZ712" s="109"/>
      <c r="UHA712" s="109"/>
      <c r="UHB712" s="109"/>
      <c r="UHC712" s="109"/>
      <c r="UHD712" s="109"/>
      <c r="UHE712" s="109"/>
      <c r="UHF712" s="109"/>
      <c r="UHG712" s="109"/>
      <c r="UHH712" s="109"/>
      <c r="UHI712" s="109"/>
      <c r="UHJ712" s="109"/>
      <c r="UHK712" s="109"/>
      <c r="UHL712" s="109"/>
      <c r="UHM712" s="109"/>
      <c r="UHN712" s="109"/>
      <c r="UHO712" s="109"/>
      <c r="UHP712" s="109"/>
      <c r="UHQ712" s="109"/>
      <c r="UHR712" s="109"/>
      <c r="UHS712" s="109"/>
      <c r="UHT712" s="109"/>
      <c r="UHU712" s="109"/>
      <c r="UHV712" s="109"/>
      <c r="UHW712" s="109"/>
      <c r="UHX712" s="109"/>
      <c r="UHY712" s="109"/>
      <c r="UHZ712" s="109"/>
      <c r="UIA712" s="109"/>
      <c r="UIB712" s="109"/>
      <c r="UIC712" s="109"/>
      <c r="UID712" s="109"/>
      <c r="UIE712" s="109"/>
      <c r="UIF712" s="109"/>
      <c r="UIG712" s="109"/>
      <c r="UIH712" s="109"/>
      <c r="UII712" s="109"/>
      <c r="UIJ712" s="109"/>
      <c r="UIK712" s="109"/>
      <c r="UIL712" s="109"/>
      <c r="UIM712" s="109"/>
      <c r="UIN712" s="109"/>
      <c r="UIO712" s="109"/>
      <c r="UIP712" s="109"/>
      <c r="UIQ712" s="109"/>
      <c r="UIR712" s="109"/>
      <c r="UIS712" s="109"/>
      <c r="UIT712" s="109"/>
      <c r="UIU712" s="109"/>
      <c r="UIV712" s="109"/>
      <c r="UIW712" s="109"/>
      <c r="UIX712" s="109"/>
      <c r="UIY712" s="109"/>
      <c r="UIZ712" s="109"/>
      <c r="UJA712" s="109"/>
      <c r="UJB712" s="109"/>
      <c r="UJC712" s="109"/>
      <c r="UJD712" s="109"/>
      <c r="UJE712" s="109"/>
      <c r="UJF712" s="109"/>
      <c r="UJG712" s="109"/>
      <c r="UJH712" s="109"/>
      <c r="UJI712" s="109"/>
      <c r="UJJ712" s="109"/>
      <c r="UJK712" s="109"/>
      <c r="UJL712" s="109"/>
      <c r="UJM712" s="109"/>
      <c r="UJN712" s="109"/>
      <c r="UJO712" s="109"/>
      <c r="UJP712" s="109"/>
      <c r="UJQ712" s="109"/>
      <c r="UJR712" s="109"/>
      <c r="UJS712" s="109"/>
      <c r="UJT712" s="109"/>
      <c r="UJU712" s="109"/>
      <c r="UJV712" s="109"/>
      <c r="UJW712" s="109"/>
      <c r="UJX712" s="109"/>
      <c r="UJY712" s="109"/>
      <c r="UJZ712" s="109"/>
      <c r="UKA712" s="109"/>
      <c r="UKB712" s="109"/>
      <c r="UKC712" s="109"/>
      <c r="UKD712" s="109"/>
      <c r="UKE712" s="109"/>
      <c r="UKF712" s="109"/>
      <c r="UKG712" s="109"/>
      <c r="UKH712" s="109"/>
      <c r="UKI712" s="109"/>
      <c r="UKJ712" s="109"/>
      <c r="UKK712" s="109"/>
      <c r="UKL712" s="109"/>
      <c r="UKM712" s="109"/>
      <c r="UKN712" s="109"/>
      <c r="UKO712" s="109"/>
      <c r="UKP712" s="109"/>
      <c r="UKQ712" s="109"/>
      <c r="UKR712" s="109"/>
      <c r="UKS712" s="109"/>
      <c r="UKT712" s="109"/>
      <c r="UKU712" s="109"/>
      <c r="UKV712" s="109"/>
      <c r="UKW712" s="109"/>
      <c r="UKX712" s="109"/>
      <c r="UKY712" s="109"/>
      <c r="UKZ712" s="109"/>
      <c r="ULA712" s="109"/>
      <c r="ULB712" s="109"/>
      <c r="ULC712" s="109"/>
      <c r="ULD712" s="109"/>
      <c r="ULE712" s="109"/>
      <c r="ULF712" s="109"/>
      <c r="ULG712" s="109"/>
      <c r="ULH712" s="109"/>
      <c r="ULI712" s="109"/>
      <c r="ULJ712" s="109"/>
      <c r="ULK712" s="109"/>
      <c r="ULL712" s="109"/>
      <c r="ULM712" s="109"/>
      <c r="ULN712" s="109"/>
      <c r="ULO712" s="109"/>
      <c r="ULP712" s="109"/>
      <c r="ULQ712" s="109"/>
      <c r="ULR712" s="109"/>
      <c r="ULS712" s="109"/>
      <c r="ULT712" s="109"/>
      <c r="ULU712" s="109"/>
      <c r="ULV712" s="109"/>
      <c r="ULW712" s="109"/>
      <c r="ULX712" s="109"/>
      <c r="ULY712" s="109"/>
      <c r="ULZ712" s="109"/>
      <c r="UMA712" s="109"/>
      <c r="UMB712" s="109"/>
      <c r="UMC712" s="109"/>
      <c r="UMD712" s="109"/>
      <c r="UME712" s="109"/>
      <c r="UMF712" s="109"/>
      <c r="UMG712" s="109"/>
      <c r="UMH712" s="109"/>
      <c r="UMI712" s="109"/>
      <c r="UMJ712" s="109"/>
      <c r="UMK712" s="109"/>
      <c r="UML712" s="109"/>
      <c r="UMM712" s="109"/>
      <c r="UMN712" s="109"/>
      <c r="UMO712" s="109"/>
      <c r="UMP712" s="109"/>
      <c r="UMQ712" s="109"/>
      <c r="UMR712" s="109"/>
      <c r="UMS712" s="109"/>
      <c r="UMT712" s="109"/>
      <c r="UMU712" s="109"/>
      <c r="UMV712" s="109"/>
      <c r="UMW712" s="109"/>
      <c r="UMX712" s="109"/>
      <c r="UMY712" s="109"/>
      <c r="UMZ712" s="109"/>
      <c r="UNA712" s="109"/>
      <c r="UNB712" s="109"/>
      <c r="UNC712" s="109"/>
      <c r="UND712" s="109"/>
      <c r="UNE712" s="109"/>
      <c r="UNF712" s="109"/>
      <c r="UNG712" s="109"/>
      <c r="UNH712" s="109"/>
      <c r="UNI712" s="109"/>
      <c r="UNJ712" s="109"/>
      <c r="UNK712" s="109"/>
      <c r="UNL712" s="109"/>
      <c r="UNM712" s="109"/>
      <c r="UNN712" s="109"/>
      <c r="UNO712" s="109"/>
      <c r="UNP712" s="109"/>
      <c r="UNQ712" s="109"/>
      <c r="UNR712" s="109"/>
      <c r="UNS712" s="109"/>
      <c r="UNT712" s="109"/>
      <c r="UNU712" s="109"/>
      <c r="UNV712" s="109"/>
      <c r="UNW712" s="109"/>
      <c r="UNX712" s="109"/>
      <c r="UNY712" s="109"/>
      <c r="UNZ712" s="109"/>
      <c r="UOA712" s="109"/>
      <c r="UOB712" s="109"/>
      <c r="UOC712" s="109"/>
      <c r="UOD712" s="109"/>
      <c r="UOE712" s="109"/>
      <c r="UOF712" s="109"/>
      <c r="UOG712" s="109"/>
      <c r="UOH712" s="109"/>
      <c r="UOI712" s="109"/>
      <c r="UOJ712" s="109"/>
      <c r="UOK712" s="109"/>
      <c r="UOL712" s="109"/>
      <c r="UOM712" s="109"/>
      <c r="UON712" s="109"/>
      <c r="UOO712" s="109"/>
      <c r="UOP712" s="109"/>
      <c r="UOQ712" s="109"/>
      <c r="UOR712" s="109"/>
      <c r="UOS712" s="109"/>
      <c r="UOT712" s="109"/>
      <c r="UOU712" s="109"/>
      <c r="UOV712" s="109"/>
      <c r="UOW712" s="109"/>
      <c r="UOX712" s="109"/>
      <c r="UOY712" s="109"/>
      <c r="UOZ712" s="109"/>
      <c r="UPA712" s="109"/>
      <c r="UPB712" s="109"/>
      <c r="UPC712" s="109"/>
      <c r="UPD712" s="109"/>
      <c r="UPE712" s="109"/>
      <c r="UPF712" s="109"/>
      <c r="UPG712" s="109"/>
      <c r="UPH712" s="109"/>
      <c r="UPI712" s="109"/>
      <c r="UPJ712" s="109"/>
      <c r="UPK712" s="109"/>
      <c r="UPL712" s="109"/>
      <c r="UPM712" s="109"/>
      <c r="UPN712" s="109"/>
      <c r="UPO712" s="109"/>
      <c r="UPP712" s="109"/>
      <c r="UPQ712" s="109"/>
      <c r="UPR712" s="109"/>
      <c r="UPS712" s="109"/>
      <c r="UPT712" s="109"/>
      <c r="UPU712" s="109"/>
      <c r="UPV712" s="109"/>
      <c r="UPW712" s="109"/>
      <c r="UPX712" s="109"/>
      <c r="UPY712" s="109"/>
      <c r="UPZ712" s="109"/>
      <c r="UQA712" s="109"/>
      <c r="UQB712" s="109"/>
      <c r="UQC712" s="109"/>
      <c r="UQD712" s="109"/>
      <c r="UQE712" s="109"/>
      <c r="UQF712" s="109"/>
      <c r="UQG712" s="109"/>
      <c r="UQH712" s="109"/>
      <c r="UQI712" s="109"/>
      <c r="UQJ712" s="109"/>
      <c r="UQK712" s="109"/>
      <c r="UQL712" s="109"/>
      <c r="UQM712" s="109"/>
      <c r="UQN712" s="109"/>
      <c r="UQO712" s="109"/>
      <c r="UQP712" s="109"/>
      <c r="UQQ712" s="109"/>
      <c r="UQR712" s="109"/>
      <c r="UQS712" s="109"/>
      <c r="UQT712" s="109"/>
      <c r="UQU712" s="109"/>
      <c r="UQV712" s="109"/>
      <c r="UQW712" s="109"/>
      <c r="UQX712" s="109"/>
      <c r="UQY712" s="109"/>
      <c r="UQZ712" s="109"/>
      <c r="URA712" s="109"/>
      <c r="URB712" s="109"/>
      <c r="URC712" s="109"/>
      <c r="URD712" s="109"/>
      <c r="URE712" s="109"/>
      <c r="URF712" s="109"/>
      <c r="URG712" s="109"/>
      <c r="URH712" s="109"/>
      <c r="URI712" s="109"/>
      <c r="URJ712" s="109"/>
      <c r="URK712" s="109"/>
      <c r="URL712" s="109"/>
      <c r="URM712" s="109"/>
      <c r="URN712" s="109"/>
      <c r="URO712" s="109"/>
      <c r="URP712" s="109"/>
      <c r="URQ712" s="109"/>
      <c r="URR712" s="109"/>
      <c r="URS712" s="109"/>
      <c r="URT712" s="109"/>
      <c r="URU712" s="109"/>
      <c r="URV712" s="109"/>
      <c r="URW712" s="109"/>
      <c r="URX712" s="109"/>
      <c r="URY712" s="109"/>
      <c r="URZ712" s="109"/>
      <c r="USA712" s="109"/>
      <c r="USB712" s="109"/>
      <c r="USC712" s="109"/>
      <c r="USD712" s="109"/>
      <c r="USE712" s="109"/>
      <c r="USF712" s="109"/>
      <c r="USG712" s="109"/>
      <c r="USH712" s="109"/>
      <c r="USI712" s="109"/>
      <c r="USJ712" s="109"/>
      <c r="USK712" s="109"/>
      <c r="USL712" s="109"/>
      <c r="USM712" s="109"/>
      <c r="USN712" s="109"/>
      <c r="USO712" s="109"/>
      <c r="USP712" s="109"/>
      <c r="USQ712" s="109"/>
      <c r="USR712" s="109"/>
      <c r="USS712" s="109"/>
      <c r="UST712" s="109"/>
      <c r="USU712" s="109"/>
      <c r="USV712" s="109"/>
      <c r="USW712" s="109"/>
      <c r="USX712" s="109"/>
      <c r="USY712" s="109"/>
      <c r="USZ712" s="109"/>
      <c r="UTA712" s="109"/>
      <c r="UTB712" s="109"/>
      <c r="UTC712" s="109"/>
      <c r="UTD712" s="109"/>
      <c r="UTE712" s="109"/>
      <c r="UTF712" s="109"/>
      <c r="UTG712" s="109"/>
      <c r="UTH712" s="109"/>
      <c r="UTI712" s="109"/>
      <c r="UTJ712" s="109"/>
      <c r="UTK712" s="109"/>
      <c r="UTL712" s="109"/>
      <c r="UTM712" s="109"/>
      <c r="UTN712" s="109"/>
      <c r="UTO712" s="109"/>
      <c r="UTP712" s="109"/>
      <c r="UTQ712" s="109"/>
      <c r="UTR712" s="109"/>
      <c r="UTS712" s="109"/>
      <c r="UTT712" s="109"/>
      <c r="UTU712" s="109"/>
      <c r="UTV712" s="109"/>
      <c r="UTW712" s="109"/>
      <c r="UTX712" s="109"/>
      <c r="UTY712" s="109"/>
      <c r="UTZ712" s="109"/>
      <c r="UUA712" s="109"/>
      <c r="UUB712" s="109"/>
      <c r="UUC712" s="109"/>
      <c r="UUD712" s="109"/>
      <c r="UUE712" s="109"/>
      <c r="UUF712" s="109"/>
      <c r="UUG712" s="109"/>
      <c r="UUH712" s="109"/>
      <c r="UUI712" s="109"/>
      <c r="UUJ712" s="109"/>
      <c r="UUK712" s="109"/>
      <c r="UUL712" s="109"/>
      <c r="UUM712" s="109"/>
      <c r="UUN712" s="109"/>
      <c r="UUO712" s="109"/>
      <c r="UUP712" s="109"/>
      <c r="UUQ712" s="109"/>
      <c r="UUR712" s="109"/>
      <c r="UUS712" s="109"/>
      <c r="UUT712" s="109"/>
      <c r="UUU712" s="109"/>
      <c r="UUV712" s="109"/>
      <c r="UUW712" s="109"/>
      <c r="UUX712" s="109"/>
      <c r="UUY712" s="109"/>
      <c r="UUZ712" s="109"/>
      <c r="UVA712" s="109"/>
      <c r="UVB712" s="109"/>
      <c r="UVC712" s="109"/>
      <c r="UVD712" s="109"/>
      <c r="UVE712" s="109"/>
      <c r="UVF712" s="109"/>
      <c r="UVG712" s="109"/>
      <c r="UVH712" s="109"/>
      <c r="UVI712" s="109"/>
      <c r="UVJ712" s="109"/>
      <c r="UVK712" s="109"/>
      <c r="UVL712" s="109"/>
      <c r="UVM712" s="109"/>
      <c r="UVN712" s="109"/>
      <c r="UVO712" s="109"/>
      <c r="UVP712" s="109"/>
      <c r="UVQ712" s="109"/>
      <c r="UVR712" s="109"/>
      <c r="UVS712" s="109"/>
      <c r="UVT712" s="109"/>
      <c r="UVU712" s="109"/>
      <c r="UVV712" s="109"/>
      <c r="UVW712" s="109"/>
      <c r="UVX712" s="109"/>
      <c r="UVY712" s="109"/>
      <c r="UVZ712" s="109"/>
      <c r="UWA712" s="109"/>
      <c r="UWB712" s="109"/>
      <c r="UWC712" s="109"/>
      <c r="UWD712" s="109"/>
      <c r="UWE712" s="109"/>
      <c r="UWF712" s="109"/>
      <c r="UWG712" s="109"/>
      <c r="UWH712" s="109"/>
      <c r="UWI712" s="109"/>
      <c r="UWJ712" s="109"/>
      <c r="UWK712" s="109"/>
      <c r="UWL712" s="109"/>
      <c r="UWM712" s="109"/>
      <c r="UWN712" s="109"/>
      <c r="UWO712" s="109"/>
      <c r="UWP712" s="109"/>
      <c r="UWQ712" s="109"/>
      <c r="UWR712" s="109"/>
      <c r="UWS712" s="109"/>
      <c r="UWT712" s="109"/>
      <c r="UWU712" s="109"/>
      <c r="UWV712" s="109"/>
      <c r="UWW712" s="109"/>
      <c r="UWX712" s="109"/>
      <c r="UWY712" s="109"/>
      <c r="UWZ712" s="109"/>
      <c r="UXA712" s="109"/>
      <c r="UXB712" s="109"/>
      <c r="UXC712" s="109"/>
      <c r="UXD712" s="109"/>
      <c r="UXE712" s="109"/>
      <c r="UXF712" s="109"/>
      <c r="UXG712" s="109"/>
      <c r="UXH712" s="109"/>
      <c r="UXI712" s="109"/>
      <c r="UXJ712" s="109"/>
      <c r="UXK712" s="109"/>
      <c r="UXL712" s="109"/>
      <c r="UXM712" s="109"/>
      <c r="UXN712" s="109"/>
      <c r="UXO712" s="109"/>
      <c r="UXP712" s="109"/>
      <c r="UXQ712" s="109"/>
      <c r="UXR712" s="109"/>
      <c r="UXS712" s="109"/>
      <c r="UXT712" s="109"/>
      <c r="UXU712" s="109"/>
      <c r="UXV712" s="109"/>
      <c r="UXW712" s="109"/>
      <c r="UXX712" s="109"/>
      <c r="UXY712" s="109"/>
      <c r="UXZ712" s="109"/>
      <c r="UYA712" s="109"/>
      <c r="UYB712" s="109"/>
      <c r="UYC712" s="109"/>
      <c r="UYD712" s="109"/>
      <c r="UYE712" s="109"/>
      <c r="UYF712" s="109"/>
      <c r="UYG712" s="109"/>
      <c r="UYH712" s="109"/>
      <c r="UYI712" s="109"/>
      <c r="UYJ712" s="109"/>
      <c r="UYK712" s="109"/>
      <c r="UYL712" s="109"/>
      <c r="UYM712" s="109"/>
      <c r="UYN712" s="109"/>
      <c r="UYO712" s="109"/>
      <c r="UYP712" s="109"/>
      <c r="UYQ712" s="109"/>
      <c r="UYR712" s="109"/>
      <c r="UYS712" s="109"/>
      <c r="UYT712" s="109"/>
      <c r="UYU712" s="109"/>
      <c r="UYV712" s="109"/>
      <c r="UYW712" s="109"/>
      <c r="UYX712" s="109"/>
      <c r="UYY712" s="109"/>
      <c r="UYZ712" s="109"/>
      <c r="UZA712" s="109"/>
      <c r="UZB712" s="109"/>
      <c r="UZC712" s="109"/>
      <c r="UZD712" s="109"/>
      <c r="UZE712" s="109"/>
      <c r="UZF712" s="109"/>
      <c r="UZG712" s="109"/>
      <c r="UZH712" s="109"/>
      <c r="UZI712" s="109"/>
      <c r="UZJ712" s="109"/>
      <c r="UZK712" s="109"/>
      <c r="UZL712" s="109"/>
      <c r="UZM712" s="109"/>
      <c r="UZN712" s="109"/>
      <c r="UZO712" s="109"/>
      <c r="UZP712" s="109"/>
      <c r="UZQ712" s="109"/>
      <c r="UZR712" s="109"/>
      <c r="UZS712" s="109"/>
      <c r="UZT712" s="109"/>
      <c r="UZU712" s="109"/>
      <c r="UZV712" s="109"/>
      <c r="UZW712" s="109"/>
      <c r="UZX712" s="109"/>
      <c r="UZY712" s="109"/>
      <c r="UZZ712" s="109"/>
      <c r="VAA712" s="109"/>
      <c r="VAB712" s="109"/>
      <c r="VAC712" s="109"/>
      <c r="VAD712" s="109"/>
      <c r="VAE712" s="109"/>
      <c r="VAF712" s="109"/>
      <c r="VAG712" s="109"/>
      <c r="VAH712" s="109"/>
      <c r="VAI712" s="109"/>
      <c r="VAJ712" s="109"/>
      <c r="VAK712" s="109"/>
      <c r="VAL712" s="109"/>
      <c r="VAM712" s="109"/>
      <c r="VAN712" s="109"/>
      <c r="VAO712" s="109"/>
      <c r="VAP712" s="109"/>
      <c r="VAQ712" s="109"/>
      <c r="VAR712" s="109"/>
      <c r="VAS712" s="109"/>
      <c r="VAT712" s="109"/>
      <c r="VAU712" s="109"/>
      <c r="VAV712" s="109"/>
      <c r="VAW712" s="109"/>
      <c r="VAX712" s="109"/>
      <c r="VAY712" s="109"/>
      <c r="VAZ712" s="109"/>
      <c r="VBA712" s="109"/>
      <c r="VBB712" s="109"/>
      <c r="VBC712" s="109"/>
      <c r="VBD712" s="109"/>
      <c r="VBE712" s="109"/>
      <c r="VBF712" s="109"/>
      <c r="VBG712" s="109"/>
      <c r="VBH712" s="109"/>
      <c r="VBI712" s="109"/>
      <c r="VBJ712" s="109"/>
      <c r="VBK712" s="109"/>
      <c r="VBL712" s="109"/>
      <c r="VBM712" s="109"/>
      <c r="VBN712" s="109"/>
      <c r="VBO712" s="109"/>
      <c r="VBP712" s="109"/>
      <c r="VBQ712" s="109"/>
      <c r="VBR712" s="109"/>
      <c r="VBS712" s="109"/>
      <c r="VBT712" s="109"/>
      <c r="VBU712" s="109"/>
      <c r="VBV712" s="109"/>
      <c r="VBW712" s="109"/>
      <c r="VBX712" s="109"/>
      <c r="VBY712" s="109"/>
      <c r="VBZ712" s="109"/>
      <c r="VCA712" s="109"/>
      <c r="VCB712" s="109"/>
      <c r="VCC712" s="109"/>
      <c r="VCD712" s="109"/>
      <c r="VCE712" s="109"/>
      <c r="VCF712" s="109"/>
      <c r="VCG712" s="109"/>
      <c r="VCH712" s="109"/>
      <c r="VCI712" s="109"/>
      <c r="VCJ712" s="109"/>
      <c r="VCK712" s="109"/>
      <c r="VCL712" s="109"/>
      <c r="VCM712" s="109"/>
      <c r="VCN712" s="109"/>
      <c r="VCO712" s="109"/>
      <c r="VCP712" s="109"/>
      <c r="VCQ712" s="109"/>
      <c r="VCR712" s="109"/>
      <c r="VCS712" s="109"/>
      <c r="VCT712" s="109"/>
      <c r="VCU712" s="109"/>
      <c r="VCV712" s="109"/>
      <c r="VCW712" s="109"/>
      <c r="VCX712" s="109"/>
      <c r="VCY712" s="109"/>
      <c r="VCZ712" s="109"/>
      <c r="VDA712" s="109"/>
      <c r="VDB712" s="109"/>
      <c r="VDC712" s="109"/>
      <c r="VDD712" s="109"/>
      <c r="VDE712" s="109"/>
      <c r="VDF712" s="109"/>
      <c r="VDG712" s="109"/>
      <c r="VDH712" s="109"/>
      <c r="VDI712" s="109"/>
      <c r="VDJ712" s="109"/>
      <c r="VDK712" s="109"/>
      <c r="VDL712" s="109"/>
      <c r="VDM712" s="109"/>
      <c r="VDN712" s="109"/>
      <c r="VDO712" s="109"/>
      <c r="VDP712" s="109"/>
      <c r="VDQ712" s="109"/>
      <c r="VDR712" s="109"/>
      <c r="VDS712" s="109"/>
      <c r="VDT712" s="109"/>
      <c r="VDU712" s="109"/>
      <c r="VDV712" s="109"/>
      <c r="VDW712" s="109"/>
      <c r="VDX712" s="109"/>
      <c r="VDY712" s="109"/>
      <c r="VDZ712" s="109"/>
      <c r="VEA712" s="109"/>
      <c r="VEB712" s="109"/>
      <c r="VEC712" s="109"/>
      <c r="VED712" s="109"/>
      <c r="VEE712" s="109"/>
      <c r="VEF712" s="109"/>
      <c r="VEG712" s="109"/>
      <c r="VEH712" s="109"/>
      <c r="VEI712" s="109"/>
      <c r="VEJ712" s="109"/>
      <c r="VEK712" s="109"/>
      <c r="VEL712" s="109"/>
      <c r="VEM712" s="109"/>
      <c r="VEN712" s="109"/>
      <c r="VEO712" s="109"/>
      <c r="VEP712" s="109"/>
      <c r="VEQ712" s="109"/>
      <c r="VER712" s="109"/>
      <c r="VES712" s="109"/>
      <c r="VET712" s="109"/>
      <c r="VEU712" s="109"/>
      <c r="VEV712" s="109"/>
      <c r="VEW712" s="109"/>
      <c r="VEX712" s="109"/>
      <c r="VEY712" s="109"/>
      <c r="VEZ712" s="109"/>
      <c r="VFA712" s="109"/>
      <c r="VFB712" s="109"/>
      <c r="VFC712" s="109"/>
      <c r="VFD712" s="109"/>
      <c r="VFE712" s="109"/>
      <c r="VFF712" s="109"/>
      <c r="VFG712" s="109"/>
      <c r="VFH712" s="109"/>
      <c r="VFI712" s="109"/>
      <c r="VFJ712" s="109"/>
      <c r="VFK712" s="109"/>
      <c r="VFL712" s="109"/>
      <c r="VFM712" s="109"/>
      <c r="VFN712" s="109"/>
      <c r="VFO712" s="109"/>
      <c r="VFP712" s="109"/>
      <c r="VFQ712" s="109"/>
      <c r="VFR712" s="109"/>
      <c r="VFS712" s="109"/>
      <c r="VFT712" s="109"/>
      <c r="VFU712" s="109"/>
      <c r="VFV712" s="109"/>
      <c r="VFW712" s="109"/>
      <c r="VFX712" s="109"/>
      <c r="VFY712" s="109"/>
      <c r="VFZ712" s="109"/>
      <c r="VGA712" s="109"/>
      <c r="VGB712" s="109"/>
      <c r="VGC712" s="109"/>
      <c r="VGD712" s="109"/>
      <c r="VGE712" s="109"/>
      <c r="VGF712" s="109"/>
      <c r="VGG712" s="109"/>
      <c r="VGH712" s="109"/>
      <c r="VGI712" s="109"/>
      <c r="VGJ712" s="109"/>
      <c r="VGK712" s="109"/>
      <c r="VGL712" s="109"/>
      <c r="VGM712" s="109"/>
      <c r="VGN712" s="109"/>
      <c r="VGO712" s="109"/>
      <c r="VGP712" s="109"/>
      <c r="VGQ712" s="109"/>
      <c r="VGR712" s="109"/>
      <c r="VGS712" s="109"/>
      <c r="VGT712" s="109"/>
      <c r="VGU712" s="109"/>
      <c r="VGV712" s="109"/>
      <c r="VGW712" s="109"/>
      <c r="VGX712" s="109"/>
      <c r="VGY712" s="109"/>
      <c r="VGZ712" s="109"/>
      <c r="VHA712" s="109"/>
      <c r="VHB712" s="109"/>
      <c r="VHC712" s="109"/>
      <c r="VHD712" s="109"/>
      <c r="VHE712" s="109"/>
      <c r="VHF712" s="109"/>
      <c r="VHG712" s="109"/>
      <c r="VHH712" s="109"/>
      <c r="VHI712" s="109"/>
      <c r="VHJ712" s="109"/>
      <c r="VHK712" s="109"/>
      <c r="VHL712" s="109"/>
      <c r="VHM712" s="109"/>
      <c r="VHN712" s="109"/>
      <c r="VHO712" s="109"/>
      <c r="VHP712" s="109"/>
      <c r="VHQ712" s="109"/>
      <c r="VHR712" s="109"/>
      <c r="VHS712" s="109"/>
      <c r="VHT712" s="109"/>
      <c r="VHU712" s="109"/>
      <c r="VHV712" s="109"/>
      <c r="VHW712" s="109"/>
      <c r="VHX712" s="109"/>
      <c r="VHY712" s="109"/>
      <c r="VHZ712" s="109"/>
      <c r="VIA712" s="109"/>
      <c r="VIB712" s="109"/>
      <c r="VIC712" s="109"/>
      <c r="VID712" s="109"/>
      <c r="VIE712" s="109"/>
      <c r="VIF712" s="109"/>
      <c r="VIG712" s="109"/>
      <c r="VIH712" s="109"/>
      <c r="VII712" s="109"/>
      <c r="VIJ712" s="109"/>
      <c r="VIK712" s="109"/>
      <c r="VIL712" s="109"/>
      <c r="VIM712" s="109"/>
      <c r="VIN712" s="109"/>
      <c r="VIO712" s="109"/>
      <c r="VIP712" s="109"/>
      <c r="VIQ712" s="109"/>
      <c r="VIR712" s="109"/>
      <c r="VIS712" s="109"/>
      <c r="VIT712" s="109"/>
      <c r="VIU712" s="109"/>
      <c r="VIV712" s="109"/>
      <c r="VIW712" s="109"/>
      <c r="VIX712" s="109"/>
      <c r="VIY712" s="109"/>
      <c r="VIZ712" s="109"/>
      <c r="VJA712" s="109"/>
      <c r="VJB712" s="109"/>
      <c r="VJC712" s="109"/>
      <c r="VJD712" s="109"/>
      <c r="VJE712" s="109"/>
      <c r="VJF712" s="109"/>
      <c r="VJG712" s="109"/>
      <c r="VJH712" s="109"/>
      <c r="VJI712" s="109"/>
      <c r="VJJ712" s="109"/>
      <c r="VJK712" s="109"/>
      <c r="VJL712" s="109"/>
      <c r="VJM712" s="109"/>
      <c r="VJN712" s="109"/>
      <c r="VJO712" s="109"/>
      <c r="VJP712" s="109"/>
      <c r="VJQ712" s="109"/>
      <c r="VJR712" s="109"/>
      <c r="VJS712" s="109"/>
      <c r="VJT712" s="109"/>
      <c r="VJU712" s="109"/>
      <c r="VJV712" s="109"/>
      <c r="VJW712" s="109"/>
      <c r="VJX712" s="109"/>
      <c r="VJY712" s="109"/>
      <c r="VJZ712" s="109"/>
      <c r="VKA712" s="109"/>
      <c r="VKB712" s="109"/>
      <c r="VKC712" s="109"/>
      <c r="VKD712" s="109"/>
      <c r="VKE712" s="109"/>
      <c r="VKF712" s="109"/>
      <c r="VKG712" s="109"/>
      <c r="VKH712" s="109"/>
      <c r="VKI712" s="109"/>
      <c r="VKJ712" s="109"/>
      <c r="VKK712" s="109"/>
      <c r="VKL712" s="109"/>
      <c r="VKM712" s="109"/>
      <c r="VKN712" s="109"/>
      <c r="VKO712" s="109"/>
      <c r="VKP712" s="109"/>
      <c r="VKQ712" s="109"/>
      <c r="VKR712" s="109"/>
      <c r="VKS712" s="109"/>
      <c r="VKT712" s="109"/>
      <c r="VKU712" s="109"/>
      <c r="VKV712" s="109"/>
      <c r="VKW712" s="109"/>
      <c r="VKX712" s="109"/>
      <c r="VKY712" s="109"/>
      <c r="VKZ712" s="109"/>
      <c r="VLA712" s="109"/>
      <c r="VLB712" s="109"/>
      <c r="VLC712" s="109"/>
      <c r="VLD712" s="109"/>
      <c r="VLE712" s="109"/>
      <c r="VLF712" s="109"/>
      <c r="VLG712" s="109"/>
      <c r="VLH712" s="109"/>
      <c r="VLI712" s="109"/>
      <c r="VLJ712" s="109"/>
      <c r="VLK712" s="109"/>
      <c r="VLL712" s="109"/>
      <c r="VLM712" s="109"/>
      <c r="VLN712" s="109"/>
      <c r="VLO712" s="109"/>
      <c r="VLP712" s="109"/>
      <c r="VLQ712" s="109"/>
      <c r="VLR712" s="109"/>
      <c r="VLS712" s="109"/>
      <c r="VLT712" s="109"/>
      <c r="VLU712" s="109"/>
      <c r="VLV712" s="109"/>
      <c r="VLW712" s="109"/>
      <c r="VLX712" s="109"/>
      <c r="VLY712" s="109"/>
      <c r="VLZ712" s="109"/>
      <c r="VMA712" s="109"/>
      <c r="VMB712" s="109"/>
      <c r="VMC712" s="109"/>
      <c r="VMD712" s="109"/>
      <c r="VME712" s="109"/>
      <c r="VMF712" s="109"/>
      <c r="VMG712" s="109"/>
      <c r="VMH712" s="109"/>
      <c r="VMI712" s="109"/>
      <c r="VMJ712" s="109"/>
      <c r="VMK712" s="109"/>
      <c r="VML712" s="109"/>
      <c r="VMM712" s="109"/>
      <c r="VMN712" s="109"/>
      <c r="VMO712" s="109"/>
      <c r="VMP712" s="109"/>
      <c r="VMQ712" s="109"/>
      <c r="VMR712" s="109"/>
      <c r="VMS712" s="109"/>
      <c r="VMT712" s="109"/>
      <c r="VMU712" s="109"/>
      <c r="VMV712" s="109"/>
      <c r="VMW712" s="109"/>
      <c r="VMX712" s="109"/>
      <c r="VMY712" s="109"/>
      <c r="VMZ712" s="109"/>
      <c r="VNA712" s="109"/>
      <c r="VNB712" s="109"/>
      <c r="VNC712" s="109"/>
      <c r="VND712" s="109"/>
      <c r="VNE712" s="109"/>
      <c r="VNF712" s="109"/>
      <c r="VNG712" s="109"/>
      <c r="VNH712" s="109"/>
      <c r="VNI712" s="109"/>
      <c r="VNJ712" s="109"/>
      <c r="VNK712" s="109"/>
      <c r="VNL712" s="109"/>
      <c r="VNM712" s="109"/>
      <c r="VNN712" s="109"/>
      <c r="VNO712" s="109"/>
      <c r="VNP712" s="109"/>
      <c r="VNQ712" s="109"/>
      <c r="VNR712" s="109"/>
      <c r="VNS712" s="109"/>
      <c r="VNT712" s="109"/>
      <c r="VNU712" s="109"/>
      <c r="VNV712" s="109"/>
      <c r="VNW712" s="109"/>
      <c r="VNX712" s="109"/>
      <c r="VNY712" s="109"/>
      <c r="VNZ712" s="109"/>
      <c r="VOA712" s="109"/>
      <c r="VOB712" s="109"/>
      <c r="VOC712" s="109"/>
      <c r="VOD712" s="109"/>
      <c r="VOE712" s="109"/>
      <c r="VOF712" s="109"/>
      <c r="VOG712" s="109"/>
      <c r="VOH712" s="109"/>
      <c r="VOI712" s="109"/>
      <c r="VOJ712" s="109"/>
      <c r="VOK712" s="109"/>
      <c r="VOL712" s="109"/>
      <c r="VOM712" s="109"/>
      <c r="VON712" s="109"/>
      <c r="VOO712" s="109"/>
      <c r="VOP712" s="109"/>
      <c r="VOQ712" s="109"/>
      <c r="VOR712" s="109"/>
      <c r="VOS712" s="109"/>
      <c r="VOT712" s="109"/>
      <c r="VOU712" s="109"/>
      <c r="VOV712" s="109"/>
      <c r="VOW712" s="109"/>
      <c r="VOX712" s="109"/>
      <c r="VOY712" s="109"/>
      <c r="VOZ712" s="109"/>
      <c r="VPA712" s="109"/>
      <c r="VPB712" s="109"/>
      <c r="VPC712" s="109"/>
      <c r="VPD712" s="109"/>
      <c r="VPE712" s="109"/>
      <c r="VPF712" s="109"/>
      <c r="VPG712" s="109"/>
      <c r="VPH712" s="109"/>
      <c r="VPI712" s="109"/>
      <c r="VPJ712" s="109"/>
      <c r="VPK712" s="109"/>
      <c r="VPL712" s="109"/>
      <c r="VPM712" s="109"/>
      <c r="VPN712" s="109"/>
      <c r="VPO712" s="109"/>
      <c r="VPP712" s="109"/>
      <c r="VPQ712" s="109"/>
      <c r="VPR712" s="109"/>
      <c r="VPS712" s="109"/>
      <c r="VPT712" s="109"/>
      <c r="VPU712" s="109"/>
      <c r="VPV712" s="109"/>
      <c r="VPW712" s="109"/>
      <c r="VPX712" s="109"/>
      <c r="VPY712" s="109"/>
      <c r="VPZ712" s="109"/>
      <c r="VQA712" s="109"/>
      <c r="VQB712" s="109"/>
      <c r="VQC712" s="109"/>
      <c r="VQD712" s="109"/>
      <c r="VQE712" s="109"/>
      <c r="VQF712" s="109"/>
      <c r="VQG712" s="109"/>
      <c r="VQH712" s="109"/>
      <c r="VQI712" s="109"/>
      <c r="VQJ712" s="109"/>
      <c r="VQK712" s="109"/>
      <c r="VQL712" s="109"/>
      <c r="VQM712" s="109"/>
      <c r="VQN712" s="109"/>
      <c r="VQO712" s="109"/>
      <c r="VQP712" s="109"/>
      <c r="VQQ712" s="109"/>
      <c r="VQR712" s="109"/>
      <c r="VQS712" s="109"/>
      <c r="VQT712" s="109"/>
      <c r="VQU712" s="109"/>
      <c r="VQV712" s="109"/>
      <c r="VQW712" s="109"/>
      <c r="VQX712" s="109"/>
      <c r="VQY712" s="109"/>
      <c r="VQZ712" s="109"/>
      <c r="VRA712" s="109"/>
      <c r="VRB712" s="109"/>
      <c r="VRC712" s="109"/>
      <c r="VRD712" s="109"/>
      <c r="VRE712" s="109"/>
      <c r="VRF712" s="109"/>
      <c r="VRG712" s="109"/>
      <c r="VRH712" s="109"/>
      <c r="VRI712" s="109"/>
      <c r="VRJ712" s="109"/>
      <c r="VRK712" s="109"/>
      <c r="VRL712" s="109"/>
      <c r="VRM712" s="109"/>
      <c r="VRN712" s="109"/>
      <c r="VRO712" s="109"/>
      <c r="VRP712" s="109"/>
      <c r="VRQ712" s="109"/>
      <c r="VRR712" s="109"/>
      <c r="VRS712" s="109"/>
      <c r="VRT712" s="109"/>
      <c r="VRU712" s="109"/>
      <c r="VRV712" s="109"/>
      <c r="VRW712" s="109"/>
      <c r="VRX712" s="109"/>
      <c r="VRY712" s="109"/>
      <c r="VRZ712" s="109"/>
      <c r="VSA712" s="109"/>
      <c r="VSB712" s="109"/>
      <c r="VSC712" s="109"/>
      <c r="VSD712" s="109"/>
      <c r="VSE712" s="109"/>
      <c r="VSF712" s="109"/>
      <c r="VSG712" s="109"/>
      <c r="VSH712" s="109"/>
      <c r="VSI712" s="109"/>
      <c r="VSJ712" s="109"/>
      <c r="VSK712" s="109"/>
      <c r="VSL712" s="109"/>
      <c r="VSM712" s="109"/>
      <c r="VSN712" s="109"/>
      <c r="VSO712" s="109"/>
      <c r="VSP712" s="109"/>
      <c r="VSQ712" s="109"/>
      <c r="VSR712" s="109"/>
      <c r="VSS712" s="109"/>
      <c r="VST712" s="109"/>
      <c r="VSU712" s="109"/>
      <c r="VSV712" s="109"/>
      <c r="VSW712" s="109"/>
      <c r="VSX712" s="109"/>
      <c r="VSY712" s="109"/>
      <c r="VSZ712" s="109"/>
      <c r="VTA712" s="109"/>
      <c r="VTB712" s="109"/>
      <c r="VTC712" s="109"/>
      <c r="VTD712" s="109"/>
      <c r="VTE712" s="109"/>
      <c r="VTF712" s="109"/>
      <c r="VTG712" s="109"/>
      <c r="VTH712" s="109"/>
      <c r="VTI712" s="109"/>
      <c r="VTJ712" s="109"/>
      <c r="VTK712" s="109"/>
      <c r="VTL712" s="109"/>
      <c r="VTM712" s="109"/>
      <c r="VTN712" s="109"/>
      <c r="VTO712" s="109"/>
      <c r="VTP712" s="109"/>
      <c r="VTQ712" s="109"/>
      <c r="VTR712" s="109"/>
      <c r="VTS712" s="109"/>
      <c r="VTT712" s="109"/>
      <c r="VTU712" s="109"/>
      <c r="VTV712" s="109"/>
      <c r="VTW712" s="109"/>
      <c r="VTX712" s="109"/>
      <c r="VTY712" s="109"/>
      <c r="VTZ712" s="109"/>
      <c r="VUA712" s="109"/>
      <c r="VUB712" s="109"/>
      <c r="VUC712" s="109"/>
      <c r="VUD712" s="109"/>
      <c r="VUE712" s="109"/>
      <c r="VUF712" s="109"/>
      <c r="VUG712" s="109"/>
      <c r="VUH712" s="109"/>
      <c r="VUI712" s="109"/>
      <c r="VUJ712" s="109"/>
      <c r="VUK712" s="109"/>
      <c r="VUL712" s="109"/>
      <c r="VUM712" s="109"/>
      <c r="VUN712" s="109"/>
      <c r="VUO712" s="109"/>
      <c r="VUP712" s="109"/>
      <c r="VUQ712" s="109"/>
      <c r="VUR712" s="109"/>
      <c r="VUS712" s="109"/>
      <c r="VUT712" s="109"/>
      <c r="VUU712" s="109"/>
      <c r="VUV712" s="109"/>
      <c r="VUW712" s="109"/>
      <c r="VUX712" s="109"/>
      <c r="VUY712" s="109"/>
      <c r="VUZ712" s="109"/>
      <c r="VVA712" s="109"/>
      <c r="VVB712" s="109"/>
      <c r="VVC712" s="109"/>
      <c r="VVD712" s="109"/>
      <c r="VVE712" s="109"/>
      <c r="VVF712" s="109"/>
      <c r="VVG712" s="109"/>
      <c r="VVH712" s="109"/>
      <c r="VVI712" s="109"/>
      <c r="VVJ712" s="109"/>
      <c r="VVK712" s="109"/>
      <c r="VVL712" s="109"/>
      <c r="VVM712" s="109"/>
      <c r="VVN712" s="109"/>
      <c r="VVO712" s="109"/>
      <c r="VVP712" s="109"/>
      <c r="VVQ712" s="109"/>
      <c r="VVR712" s="109"/>
      <c r="VVS712" s="109"/>
      <c r="VVT712" s="109"/>
      <c r="VVU712" s="109"/>
      <c r="VVV712" s="109"/>
      <c r="VVW712" s="109"/>
      <c r="VVX712" s="109"/>
      <c r="VVY712" s="109"/>
      <c r="VVZ712" s="109"/>
      <c r="VWA712" s="109"/>
      <c r="VWB712" s="109"/>
      <c r="VWC712" s="109"/>
      <c r="VWD712" s="109"/>
      <c r="VWE712" s="109"/>
      <c r="VWF712" s="109"/>
      <c r="VWG712" s="109"/>
      <c r="VWH712" s="109"/>
      <c r="VWI712" s="109"/>
      <c r="VWJ712" s="109"/>
      <c r="VWK712" s="109"/>
      <c r="VWL712" s="109"/>
      <c r="VWM712" s="109"/>
      <c r="VWN712" s="109"/>
      <c r="VWO712" s="109"/>
      <c r="VWP712" s="109"/>
      <c r="VWQ712" s="109"/>
      <c r="VWR712" s="109"/>
      <c r="VWS712" s="109"/>
      <c r="VWT712" s="109"/>
      <c r="VWU712" s="109"/>
      <c r="VWV712" s="109"/>
      <c r="VWW712" s="109"/>
      <c r="VWX712" s="109"/>
      <c r="VWY712" s="109"/>
      <c r="VWZ712" s="109"/>
      <c r="VXA712" s="109"/>
      <c r="VXB712" s="109"/>
      <c r="VXC712" s="109"/>
      <c r="VXD712" s="109"/>
      <c r="VXE712" s="109"/>
      <c r="VXF712" s="109"/>
      <c r="VXG712" s="109"/>
      <c r="VXH712" s="109"/>
      <c r="VXI712" s="109"/>
      <c r="VXJ712" s="109"/>
      <c r="VXK712" s="109"/>
      <c r="VXL712" s="109"/>
      <c r="VXM712" s="109"/>
      <c r="VXN712" s="109"/>
      <c r="VXO712" s="109"/>
      <c r="VXP712" s="109"/>
      <c r="VXQ712" s="109"/>
      <c r="VXR712" s="109"/>
      <c r="VXS712" s="109"/>
      <c r="VXT712" s="109"/>
      <c r="VXU712" s="109"/>
      <c r="VXV712" s="109"/>
      <c r="VXW712" s="109"/>
      <c r="VXX712" s="109"/>
      <c r="VXY712" s="109"/>
      <c r="VXZ712" s="109"/>
      <c r="VYA712" s="109"/>
      <c r="VYB712" s="109"/>
      <c r="VYC712" s="109"/>
      <c r="VYD712" s="109"/>
      <c r="VYE712" s="109"/>
      <c r="VYF712" s="109"/>
      <c r="VYG712" s="109"/>
      <c r="VYH712" s="109"/>
      <c r="VYI712" s="109"/>
      <c r="VYJ712" s="109"/>
      <c r="VYK712" s="109"/>
      <c r="VYL712" s="109"/>
      <c r="VYM712" s="109"/>
      <c r="VYN712" s="109"/>
      <c r="VYO712" s="109"/>
      <c r="VYP712" s="109"/>
      <c r="VYQ712" s="109"/>
      <c r="VYR712" s="109"/>
      <c r="VYS712" s="109"/>
      <c r="VYT712" s="109"/>
      <c r="VYU712" s="109"/>
      <c r="VYV712" s="109"/>
      <c r="VYW712" s="109"/>
      <c r="VYX712" s="109"/>
      <c r="VYY712" s="109"/>
      <c r="VYZ712" s="109"/>
      <c r="VZA712" s="109"/>
      <c r="VZB712" s="109"/>
      <c r="VZC712" s="109"/>
      <c r="VZD712" s="109"/>
      <c r="VZE712" s="109"/>
      <c r="VZF712" s="109"/>
      <c r="VZG712" s="109"/>
      <c r="VZH712" s="109"/>
      <c r="VZI712" s="109"/>
      <c r="VZJ712" s="109"/>
      <c r="VZK712" s="109"/>
      <c r="VZL712" s="109"/>
      <c r="VZM712" s="109"/>
      <c r="VZN712" s="109"/>
      <c r="VZO712" s="109"/>
      <c r="VZP712" s="109"/>
      <c r="VZQ712" s="109"/>
      <c r="VZR712" s="109"/>
      <c r="VZS712" s="109"/>
      <c r="VZT712" s="109"/>
      <c r="VZU712" s="109"/>
      <c r="VZV712" s="109"/>
      <c r="VZW712" s="109"/>
      <c r="VZX712" s="109"/>
      <c r="VZY712" s="109"/>
      <c r="VZZ712" s="109"/>
      <c r="WAA712" s="109"/>
      <c r="WAB712" s="109"/>
      <c r="WAC712" s="109"/>
      <c r="WAD712" s="109"/>
      <c r="WAE712" s="109"/>
      <c r="WAF712" s="109"/>
      <c r="WAG712" s="109"/>
      <c r="WAH712" s="109"/>
      <c r="WAI712" s="109"/>
      <c r="WAJ712" s="109"/>
      <c r="WAK712" s="109"/>
      <c r="WAL712" s="109"/>
      <c r="WAM712" s="109"/>
      <c r="WAN712" s="109"/>
      <c r="WAO712" s="109"/>
      <c r="WAP712" s="109"/>
      <c r="WAQ712" s="109"/>
      <c r="WAR712" s="109"/>
      <c r="WAS712" s="109"/>
      <c r="WAT712" s="109"/>
      <c r="WAU712" s="109"/>
      <c r="WAV712" s="109"/>
      <c r="WAW712" s="109"/>
      <c r="WAX712" s="109"/>
      <c r="WAY712" s="109"/>
      <c r="WAZ712" s="109"/>
      <c r="WBA712" s="109"/>
      <c r="WBB712" s="109"/>
      <c r="WBC712" s="109"/>
      <c r="WBD712" s="109"/>
      <c r="WBE712" s="109"/>
      <c r="WBF712" s="109"/>
      <c r="WBG712" s="109"/>
      <c r="WBH712" s="109"/>
      <c r="WBI712" s="109"/>
      <c r="WBJ712" s="109"/>
      <c r="WBK712" s="109"/>
      <c r="WBL712" s="109"/>
      <c r="WBM712" s="109"/>
      <c r="WBN712" s="109"/>
      <c r="WBO712" s="109"/>
      <c r="WBP712" s="109"/>
      <c r="WBQ712" s="109"/>
      <c r="WBR712" s="109"/>
      <c r="WBS712" s="109"/>
      <c r="WBT712" s="109"/>
      <c r="WBU712" s="109"/>
      <c r="WBV712" s="109"/>
      <c r="WBW712" s="109"/>
      <c r="WBX712" s="109"/>
      <c r="WBY712" s="109"/>
      <c r="WBZ712" s="109"/>
      <c r="WCA712" s="109"/>
      <c r="WCB712" s="109"/>
      <c r="WCC712" s="109"/>
      <c r="WCD712" s="109"/>
      <c r="WCE712" s="109"/>
      <c r="WCF712" s="109"/>
      <c r="WCG712" s="109"/>
      <c r="WCH712" s="109"/>
      <c r="WCI712" s="109"/>
      <c r="WCJ712" s="109"/>
      <c r="WCK712" s="109"/>
      <c r="WCL712" s="109"/>
      <c r="WCM712" s="109"/>
      <c r="WCN712" s="109"/>
      <c r="WCO712" s="109"/>
      <c r="WCP712" s="109"/>
      <c r="WCQ712" s="109"/>
      <c r="WCR712" s="109"/>
      <c r="WCS712" s="109"/>
      <c r="WCT712" s="109"/>
      <c r="WCU712" s="109"/>
      <c r="WCV712" s="109"/>
      <c r="WCW712" s="109"/>
      <c r="WCX712" s="109"/>
      <c r="WCY712" s="109"/>
      <c r="WCZ712" s="109"/>
      <c r="WDA712" s="109"/>
      <c r="WDB712" s="109"/>
      <c r="WDC712" s="109"/>
      <c r="WDD712" s="109"/>
      <c r="WDE712" s="109"/>
      <c r="WDF712" s="109"/>
      <c r="WDG712" s="109"/>
      <c r="WDH712" s="109"/>
      <c r="WDI712" s="109"/>
      <c r="WDJ712" s="109"/>
      <c r="WDK712" s="109"/>
      <c r="WDL712" s="109"/>
      <c r="WDM712" s="109"/>
      <c r="WDN712" s="109"/>
      <c r="WDO712" s="109"/>
      <c r="WDP712" s="109"/>
      <c r="WDQ712" s="109"/>
      <c r="WDR712" s="109"/>
      <c r="WDS712" s="109"/>
      <c r="WDT712" s="109"/>
      <c r="WDU712" s="109"/>
      <c r="WDV712" s="109"/>
      <c r="WDW712" s="109"/>
      <c r="WDX712" s="109"/>
      <c r="WDY712" s="109"/>
      <c r="WDZ712" s="109"/>
      <c r="WEA712" s="109"/>
      <c r="WEB712" s="109"/>
      <c r="WEC712" s="109"/>
      <c r="WED712" s="109"/>
      <c r="WEE712" s="109"/>
      <c r="WEF712" s="109"/>
      <c r="WEG712" s="109"/>
      <c r="WEH712" s="109"/>
      <c r="WEI712" s="109"/>
      <c r="WEJ712" s="109"/>
      <c r="WEK712" s="109"/>
      <c r="WEL712" s="109"/>
      <c r="WEM712" s="109"/>
      <c r="WEN712" s="109"/>
      <c r="WEO712" s="109"/>
      <c r="WEP712" s="109"/>
      <c r="WEQ712" s="109"/>
      <c r="WER712" s="109"/>
      <c r="WES712" s="109"/>
      <c r="WET712" s="109"/>
      <c r="WEU712" s="109"/>
      <c r="WEV712" s="109"/>
      <c r="WEW712" s="109"/>
      <c r="WEX712" s="109"/>
      <c r="WEY712" s="109"/>
      <c r="WEZ712" s="109"/>
      <c r="WFA712" s="109"/>
      <c r="WFB712" s="109"/>
      <c r="WFC712" s="109"/>
      <c r="WFD712" s="109"/>
      <c r="WFE712" s="109"/>
      <c r="WFF712" s="109"/>
      <c r="WFG712" s="109"/>
      <c r="WFH712" s="109"/>
      <c r="WFI712" s="109"/>
      <c r="WFJ712" s="109"/>
      <c r="WFK712" s="109"/>
      <c r="WFL712" s="109"/>
      <c r="WFM712" s="109"/>
      <c r="WFN712" s="109"/>
      <c r="WFO712" s="109"/>
      <c r="WFP712" s="109"/>
      <c r="WFQ712" s="109"/>
      <c r="WFR712" s="109"/>
      <c r="WFS712" s="109"/>
      <c r="WFT712" s="109"/>
      <c r="WFU712" s="109"/>
      <c r="WFV712" s="109"/>
      <c r="WFW712" s="109"/>
      <c r="WFX712" s="109"/>
      <c r="WFY712" s="109"/>
      <c r="WFZ712" s="109"/>
      <c r="WGA712" s="109"/>
      <c r="WGB712" s="109"/>
      <c r="WGC712" s="109"/>
      <c r="WGD712" s="109"/>
      <c r="WGE712" s="109"/>
      <c r="WGF712" s="109"/>
      <c r="WGG712" s="109"/>
      <c r="WGH712" s="109"/>
      <c r="WGI712" s="109"/>
      <c r="WGJ712" s="109"/>
      <c r="WGK712" s="109"/>
      <c r="WGL712" s="109"/>
      <c r="WGM712" s="109"/>
      <c r="WGN712" s="109"/>
      <c r="WGO712" s="109"/>
      <c r="WGP712" s="109"/>
      <c r="WGQ712" s="109"/>
      <c r="WGR712" s="109"/>
      <c r="WGS712" s="109"/>
      <c r="WGT712" s="109"/>
      <c r="WGU712" s="109"/>
      <c r="WGV712" s="109"/>
      <c r="WGW712" s="109"/>
      <c r="WGX712" s="109"/>
      <c r="WGY712" s="109"/>
      <c r="WGZ712" s="109"/>
      <c r="WHA712" s="109"/>
      <c r="WHB712" s="109"/>
      <c r="WHC712" s="109"/>
      <c r="WHD712" s="109"/>
      <c r="WHE712" s="109"/>
      <c r="WHF712" s="109"/>
      <c r="WHG712" s="109"/>
      <c r="WHH712" s="109"/>
      <c r="WHI712" s="109"/>
      <c r="WHJ712" s="109"/>
      <c r="WHK712" s="109"/>
      <c r="WHL712" s="109"/>
      <c r="WHM712" s="109"/>
      <c r="WHN712" s="109"/>
      <c r="WHO712" s="109"/>
      <c r="WHP712" s="109"/>
      <c r="WHQ712" s="109"/>
      <c r="WHR712" s="109"/>
      <c r="WHS712" s="109"/>
      <c r="WHT712" s="109"/>
      <c r="WHU712" s="109"/>
      <c r="WHV712" s="109"/>
      <c r="WHW712" s="109"/>
      <c r="WHX712" s="109"/>
      <c r="WHY712" s="109"/>
      <c r="WHZ712" s="109"/>
      <c r="WIA712" s="109"/>
      <c r="WIB712" s="109"/>
      <c r="WIC712" s="109"/>
      <c r="WID712" s="109"/>
      <c r="WIE712" s="109"/>
      <c r="WIF712" s="109"/>
      <c r="WIG712" s="109"/>
      <c r="WIH712" s="109"/>
      <c r="WII712" s="109"/>
      <c r="WIJ712" s="109"/>
      <c r="WIK712" s="109"/>
      <c r="WIL712" s="109"/>
      <c r="WIM712" s="109"/>
      <c r="WIN712" s="109"/>
      <c r="WIO712" s="109"/>
      <c r="WIP712" s="109"/>
      <c r="WIQ712" s="109"/>
      <c r="WIR712" s="109"/>
      <c r="WIS712" s="109"/>
      <c r="WIT712" s="109"/>
      <c r="WIU712" s="109"/>
      <c r="WIV712" s="109"/>
      <c r="WIW712" s="109"/>
      <c r="WIX712" s="109"/>
      <c r="WIY712" s="109"/>
      <c r="WIZ712" s="109"/>
      <c r="WJA712" s="109"/>
      <c r="WJB712" s="109"/>
      <c r="WJC712" s="109"/>
      <c r="WJD712" s="109"/>
      <c r="WJE712" s="109"/>
      <c r="WJF712" s="109"/>
      <c r="WJG712" s="109"/>
      <c r="WJH712" s="109"/>
      <c r="WJI712" s="109"/>
      <c r="WJJ712" s="109"/>
      <c r="WJK712" s="109"/>
      <c r="WJL712" s="109"/>
      <c r="WJM712" s="109"/>
      <c r="WJN712" s="109"/>
      <c r="WJO712" s="109"/>
      <c r="WJP712" s="109"/>
      <c r="WJQ712" s="109"/>
      <c r="WJR712" s="109"/>
      <c r="WJS712" s="109"/>
      <c r="WJT712" s="109"/>
      <c r="WJU712" s="109"/>
      <c r="WJV712" s="109"/>
      <c r="WJW712" s="109"/>
      <c r="WJX712" s="109"/>
      <c r="WJY712" s="109"/>
      <c r="WJZ712" s="109"/>
      <c r="WKA712" s="109"/>
      <c r="WKB712" s="109"/>
      <c r="WKC712" s="109"/>
      <c r="WKD712" s="109"/>
      <c r="WKE712" s="109"/>
      <c r="WKF712" s="109"/>
      <c r="WKG712" s="109"/>
      <c r="WKH712" s="109"/>
      <c r="WKI712" s="109"/>
      <c r="WKJ712" s="109"/>
      <c r="WKK712" s="109"/>
      <c r="WKL712" s="109"/>
      <c r="WKM712" s="109"/>
      <c r="WKN712" s="109"/>
      <c r="WKO712" s="109"/>
      <c r="WKP712" s="109"/>
      <c r="WKQ712" s="109"/>
      <c r="WKR712" s="109"/>
      <c r="WKS712" s="109"/>
      <c r="WKT712" s="109"/>
      <c r="WKU712" s="109"/>
      <c r="WKV712" s="109"/>
      <c r="WKW712" s="109"/>
      <c r="WKX712" s="109"/>
      <c r="WKY712" s="109"/>
      <c r="WKZ712" s="109"/>
      <c r="WLA712" s="109"/>
      <c r="WLB712" s="109"/>
      <c r="WLC712" s="109"/>
      <c r="WLD712" s="109"/>
      <c r="WLE712" s="109"/>
      <c r="WLF712" s="109"/>
      <c r="WLG712" s="109"/>
      <c r="WLH712" s="109"/>
      <c r="WLI712" s="109"/>
      <c r="WLJ712" s="109"/>
      <c r="WLK712" s="109"/>
      <c r="WLL712" s="109"/>
      <c r="WLM712" s="109"/>
      <c r="WLN712" s="109"/>
      <c r="WLO712" s="109"/>
      <c r="WLP712" s="109"/>
      <c r="WLQ712" s="109"/>
      <c r="WLR712" s="109"/>
      <c r="WLS712" s="109"/>
      <c r="WLT712" s="109"/>
      <c r="WLU712" s="109"/>
      <c r="WLV712" s="109"/>
      <c r="WLW712" s="109"/>
      <c r="WLX712" s="109"/>
      <c r="WLY712" s="109"/>
      <c r="WLZ712" s="109"/>
      <c r="WMA712" s="109"/>
      <c r="WMB712" s="109"/>
      <c r="WMC712" s="109"/>
      <c r="WMD712" s="109"/>
      <c r="WME712" s="109"/>
      <c r="WMF712" s="109"/>
      <c r="WMG712" s="109"/>
      <c r="WMH712" s="109"/>
      <c r="WMI712" s="109"/>
      <c r="WMJ712" s="109"/>
      <c r="WMK712" s="109"/>
      <c r="WML712" s="109"/>
      <c r="WMM712" s="109"/>
      <c r="WMN712" s="109"/>
      <c r="WMO712" s="109"/>
      <c r="WMP712" s="109"/>
      <c r="WMQ712" s="109"/>
      <c r="WMR712" s="109"/>
      <c r="WMS712" s="109"/>
      <c r="WMT712" s="109"/>
      <c r="WMU712" s="109"/>
      <c r="WMV712" s="109"/>
      <c r="WMW712" s="109"/>
      <c r="WMX712" s="109"/>
      <c r="WMY712" s="109"/>
      <c r="WMZ712" s="109"/>
      <c r="WNA712" s="109"/>
      <c r="WNB712" s="109"/>
      <c r="WNC712" s="109"/>
      <c r="WND712" s="109"/>
      <c r="WNE712" s="109"/>
      <c r="WNF712" s="109"/>
      <c r="WNG712" s="109"/>
      <c r="WNH712" s="109"/>
      <c r="WNI712" s="109"/>
      <c r="WNJ712" s="109"/>
      <c r="WNK712" s="109"/>
      <c r="WNL712" s="109"/>
      <c r="WNM712" s="109"/>
      <c r="WNN712" s="109"/>
      <c r="WNO712" s="109"/>
      <c r="WNP712" s="109"/>
      <c r="WNQ712" s="109"/>
      <c r="WNR712" s="109"/>
      <c r="WNS712" s="109"/>
      <c r="WNT712" s="109"/>
      <c r="WNU712" s="109"/>
      <c r="WNV712" s="109"/>
      <c r="WNW712" s="109"/>
      <c r="WNX712" s="109"/>
      <c r="WNY712" s="109"/>
      <c r="WNZ712" s="109"/>
      <c r="WOA712" s="109"/>
      <c r="WOB712" s="109"/>
      <c r="WOC712" s="109"/>
      <c r="WOD712" s="109"/>
      <c r="WOE712" s="109"/>
      <c r="WOF712" s="109"/>
      <c r="WOG712" s="109"/>
      <c r="WOH712" s="109"/>
      <c r="WOI712" s="109"/>
      <c r="WOJ712" s="109"/>
      <c r="WOK712" s="109"/>
      <c r="WOL712" s="109"/>
      <c r="WOM712" s="109"/>
      <c r="WON712" s="109"/>
      <c r="WOO712" s="109"/>
      <c r="WOP712" s="109"/>
      <c r="WOQ712" s="109"/>
      <c r="WOR712" s="109"/>
      <c r="WOS712" s="109"/>
      <c r="WOT712" s="109"/>
      <c r="WOU712" s="109"/>
      <c r="WOV712" s="109"/>
      <c r="WOW712" s="109"/>
      <c r="WOX712" s="109"/>
      <c r="WOY712" s="109"/>
      <c r="WOZ712" s="109"/>
      <c r="WPA712" s="109"/>
      <c r="WPB712" s="109"/>
      <c r="WPC712" s="109"/>
      <c r="WPD712" s="109"/>
      <c r="WPE712" s="109"/>
      <c r="WPF712" s="109"/>
      <c r="WPG712" s="109"/>
      <c r="WPH712" s="109"/>
      <c r="WPI712" s="109"/>
      <c r="WPJ712" s="109"/>
      <c r="WPK712" s="109"/>
      <c r="WPL712" s="109"/>
      <c r="WPM712" s="109"/>
      <c r="WPN712" s="109"/>
      <c r="WPO712" s="109"/>
      <c r="WPP712" s="109"/>
      <c r="WPQ712" s="109"/>
      <c r="WPR712" s="109"/>
      <c r="WPS712" s="109"/>
      <c r="WPT712" s="109"/>
      <c r="WPU712" s="109"/>
      <c r="WPV712" s="109"/>
      <c r="WPW712" s="109"/>
      <c r="WPX712" s="109"/>
      <c r="WPY712" s="109"/>
      <c r="WPZ712" s="109"/>
      <c r="WQA712" s="109"/>
      <c r="WQB712" s="109"/>
      <c r="WQC712" s="109"/>
      <c r="WQD712" s="109"/>
      <c r="WQE712" s="109"/>
      <c r="WQF712" s="109"/>
      <c r="WQG712" s="109"/>
      <c r="WQH712" s="109"/>
      <c r="WQI712" s="109"/>
      <c r="WQJ712" s="109"/>
      <c r="WQK712" s="109"/>
      <c r="WQL712" s="109"/>
      <c r="WQM712" s="109"/>
      <c r="WQN712" s="109"/>
      <c r="WQO712" s="109"/>
      <c r="WQP712" s="109"/>
      <c r="WQQ712" s="109"/>
      <c r="WQR712" s="109"/>
      <c r="WQS712" s="109"/>
      <c r="WQT712" s="109"/>
      <c r="WQU712" s="109"/>
      <c r="WQV712" s="109"/>
      <c r="WQW712" s="109"/>
      <c r="WQX712" s="109"/>
      <c r="WQY712" s="109"/>
      <c r="WQZ712" s="109"/>
      <c r="WRA712" s="109"/>
      <c r="WRB712" s="109"/>
      <c r="WRC712" s="109"/>
      <c r="WRD712" s="109"/>
      <c r="WRE712" s="109"/>
      <c r="WRF712" s="109"/>
      <c r="WRG712" s="109"/>
      <c r="WRH712" s="109"/>
      <c r="WRI712" s="109"/>
      <c r="WRJ712" s="109"/>
      <c r="WRK712" s="109"/>
      <c r="WRL712" s="109"/>
      <c r="WRM712" s="109"/>
      <c r="WRN712" s="109"/>
      <c r="WRO712" s="109"/>
      <c r="WRP712" s="109"/>
      <c r="WRQ712" s="109"/>
      <c r="WRR712" s="109"/>
      <c r="WRS712" s="109"/>
      <c r="WRT712" s="109"/>
      <c r="WRU712" s="109"/>
      <c r="WRV712" s="109"/>
      <c r="WRW712" s="109"/>
      <c r="WRX712" s="109"/>
      <c r="WRY712" s="109"/>
      <c r="WRZ712" s="109"/>
      <c r="WSA712" s="109"/>
      <c r="WSB712" s="109"/>
      <c r="WSC712" s="109"/>
      <c r="WSD712" s="109"/>
      <c r="WSE712" s="109"/>
      <c r="WSF712" s="109"/>
      <c r="WSG712" s="109"/>
      <c r="WSH712" s="109"/>
      <c r="WSI712" s="109"/>
      <c r="WSJ712" s="109"/>
      <c r="WSK712" s="109"/>
      <c r="WSL712" s="109"/>
      <c r="WSM712" s="109"/>
      <c r="WSN712" s="109"/>
      <c r="WSO712" s="109"/>
      <c r="WSP712" s="109"/>
      <c r="WSQ712" s="109"/>
      <c r="WSR712" s="109"/>
      <c r="WSS712" s="109"/>
      <c r="WST712" s="109"/>
      <c r="WSU712" s="109"/>
      <c r="WSV712" s="109"/>
      <c r="WSW712" s="109"/>
      <c r="WSX712" s="109"/>
      <c r="WSY712" s="109"/>
      <c r="WSZ712" s="109"/>
      <c r="WTA712" s="109"/>
      <c r="WTB712" s="109"/>
      <c r="WTC712" s="109"/>
      <c r="WTD712" s="109"/>
      <c r="WTE712" s="109"/>
      <c r="WTF712" s="109"/>
      <c r="WTG712" s="109"/>
      <c r="WTH712" s="109"/>
      <c r="WTI712" s="109"/>
      <c r="WTJ712" s="109"/>
      <c r="WTK712" s="109"/>
      <c r="WTL712" s="109"/>
      <c r="WTM712" s="109"/>
      <c r="WTN712" s="109"/>
      <c r="WTO712" s="109"/>
      <c r="WTP712" s="109"/>
      <c r="WTQ712" s="109"/>
      <c r="WTR712" s="109"/>
      <c r="WTS712" s="109"/>
      <c r="WTT712" s="109"/>
      <c r="WTU712" s="109"/>
      <c r="WTV712" s="109"/>
      <c r="WTW712" s="109"/>
      <c r="WTX712" s="109"/>
      <c r="WTY712" s="109"/>
      <c r="WTZ712" s="109"/>
      <c r="WUA712" s="109"/>
      <c r="WUB712" s="109"/>
      <c r="WUC712" s="109"/>
      <c r="WUD712" s="109"/>
      <c r="WUE712" s="109"/>
      <c r="WUF712" s="109"/>
      <c r="WUG712" s="109"/>
      <c r="WUH712" s="109"/>
      <c r="WUI712" s="109"/>
      <c r="WUJ712" s="109"/>
      <c r="WUK712" s="109"/>
      <c r="WUL712" s="109"/>
      <c r="WUM712" s="109"/>
      <c r="WUN712" s="109"/>
      <c r="WUO712" s="109"/>
      <c r="WUP712" s="109"/>
      <c r="WUQ712" s="109"/>
      <c r="WUR712" s="109"/>
      <c r="WUS712" s="109"/>
      <c r="WUT712" s="109"/>
      <c r="WUU712" s="109"/>
      <c r="WUV712" s="109"/>
      <c r="WUW712" s="109"/>
      <c r="WUX712" s="109"/>
      <c r="WUY712" s="109"/>
      <c r="WUZ712" s="109"/>
      <c r="WVA712" s="109"/>
      <c r="WVB712" s="109"/>
      <c r="WVC712" s="109"/>
      <c r="WVD712" s="109"/>
      <c r="WVE712" s="109"/>
      <c r="WVF712" s="109"/>
      <c r="WVG712" s="109"/>
      <c r="WVH712" s="109"/>
      <c r="WVI712" s="109"/>
      <c r="WVJ712" s="109"/>
      <c r="WVK712" s="109"/>
      <c r="WVL712" s="109"/>
      <c r="WVM712" s="109"/>
      <c r="WVN712" s="109"/>
      <c r="WVO712" s="109"/>
      <c r="WVP712" s="109"/>
      <c r="WVQ712" s="109"/>
      <c r="WVR712" s="109"/>
      <c r="WVS712" s="109"/>
      <c r="WVT712" s="109"/>
      <c r="WVU712" s="109"/>
      <c r="WVV712" s="109"/>
      <c r="WVW712" s="109"/>
      <c r="WVX712" s="109"/>
      <c r="WVY712" s="109"/>
      <c r="WVZ712" s="109"/>
      <c r="WWA712" s="109"/>
      <c r="WWB712" s="109"/>
      <c r="WWC712" s="109"/>
      <c r="WWD712" s="109"/>
      <c r="WWE712" s="109"/>
      <c r="WWF712" s="109"/>
      <c r="WWG712" s="109"/>
      <c r="WWH712" s="109"/>
      <c r="WWI712" s="109"/>
      <c r="WWJ712" s="109"/>
      <c r="WWK712" s="109"/>
      <c r="WWL712" s="109"/>
      <c r="WWM712" s="109"/>
      <c r="WWN712" s="109"/>
      <c r="WWO712" s="109"/>
      <c r="WWP712" s="109"/>
      <c r="WWQ712" s="109"/>
      <c r="WWR712" s="109"/>
      <c r="WWS712" s="109"/>
      <c r="WWT712" s="109"/>
      <c r="WWU712" s="109"/>
      <c r="WWV712" s="109"/>
      <c r="WWW712" s="109"/>
      <c r="WWX712" s="109"/>
      <c r="WWY712" s="109"/>
      <c r="WWZ712" s="109"/>
      <c r="WXA712" s="109"/>
      <c r="WXB712" s="109"/>
      <c r="WXC712" s="109"/>
      <c r="WXD712" s="109"/>
      <c r="WXE712" s="109"/>
      <c r="WXF712" s="109"/>
      <c r="WXG712" s="109"/>
      <c r="WXH712" s="109"/>
      <c r="WXI712" s="109"/>
      <c r="WXJ712" s="109"/>
      <c r="WXK712" s="109"/>
      <c r="WXL712" s="109"/>
      <c r="WXM712" s="109"/>
      <c r="WXN712" s="109"/>
      <c r="WXO712" s="109"/>
      <c r="WXP712" s="109"/>
      <c r="WXQ712" s="109"/>
      <c r="WXR712" s="109"/>
      <c r="WXS712" s="109"/>
      <c r="WXT712" s="109"/>
      <c r="WXU712" s="109"/>
      <c r="WXV712" s="109"/>
      <c r="WXW712" s="109"/>
      <c r="WXX712" s="109"/>
      <c r="WXY712" s="109"/>
      <c r="WXZ712" s="109"/>
      <c r="WYA712" s="109"/>
      <c r="WYB712" s="109"/>
      <c r="WYC712" s="109"/>
      <c r="WYD712" s="109"/>
      <c r="WYE712" s="109"/>
      <c r="WYF712" s="109"/>
      <c r="WYG712" s="109"/>
      <c r="WYH712" s="109"/>
      <c r="WYI712" s="109"/>
      <c r="WYJ712" s="109"/>
      <c r="WYK712" s="109"/>
      <c r="WYL712" s="109"/>
      <c r="WYM712" s="109"/>
      <c r="WYN712" s="109"/>
      <c r="WYO712" s="109"/>
      <c r="WYP712" s="109"/>
      <c r="WYQ712" s="109"/>
      <c r="WYR712" s="109"/>
      <c r="WYS712" s="109"/>
      <c r="WYT712" s="109"/>
      <c r="WYU712" s="109"/>
      <c r="WYV712" s="109"/>
      <c r="WYW712" s="109"/>
      <c r="WYX712" s="109"/>
      <c r="WYY712" s="109"/>
      <c r="WYZ712" s="109"/>
      <c r="WZA712" s="109"/>
      <c r="WZB712" s="109"/>
      <c r="WZC712" s="109"/>
      <c r="WZD712" s="109"/>
      <c r="WZE712" s="109"/>
      <c r="WZF712" s="109"/>
      <c r="WZG712" s="109"/>
      <c r="WZH712" s="109"/>
      <c r="WZI712" s="109"/>
      <c r="WZJ712" s="109"/>
      <c r="WZK712" s="109"/>
      <c r="WZL712" s="109"/>
      <c r="WZM712" s="109"/>
      <c r="WZN712" s="109"/>
      <c r="WZO712" s="109"/>
      <c r="WZP712" s="109"/>
      <c r="WZQ712" s="109"/>
      <c r="WZR712" s="109"/>
      <c r="WZS712" s="109"/>
      <c r="WZT712" s="109"/>
      <c r="WZU712" s="109"/>
      <c r="WZV712" s="109"/>
      <c r="WZW712" s="109"/>
      <c r="WZX712" s="109"/>
      <c r="WZY712" s="109"/>
      <c r="WZZ712" s="109"/>
      <c r="XAA712" s="109"/>
      <c r="XAB712" s="109"/>
      <c r="XAC712" s="109"/>
      <c r="XAD712" s="109"/>
      <c r="XAE712" s="109"/>
      <c r="XAF712" s="109"/>
      <c r="XAG712" s="109"/>
      <c r="XAH712" s="109"/>
      <c r="XAI712" s="109"/>
      <c r="XAJ712" s="109"/>
      <c r="XAK712" s="109"/>
      <c r="XAL712" s="109"/>
      <c r="XAM712" s="109"/>
      <c r="XAN712" s="109"/>
      <c r="XAO712" s="109"/>
      <c r="XAP712" s="109"/>
      <c r="XAQ712" s="109"/>
      <c r="XAR712" s="109"/>
      <c r="XAS712" s="109"/>
      <c r="XAT712" s="109"/>
      <c r="XAU712" s="109"/>
      <c r="XAV712" s="109"/>
      <c r="XAW712" s="109"/>
      <c r="XAX712" s="109"/>
      <c r="XAY712" s="109"/>
      <c r="XAZ712" s="109"/>
      <c r="XBA712" s="109"/>
      <c r="XBB712" s="109"/>
      <c r="XBC712" s="109"/>
      <c r="XBD712" s="109"/>
      <c r="XBE712" s="109"/>
      <c r="XBF712" s="109"/>
      <c r="XBG712" s="109"/>
      <c r="XBH712" s="109"/>
      <c r="XBI712" s="109"/>
      <c r="XBJ712" s="109"/>
      <c r="XBK712" s="109"/>
      <c r="XBL712" s="109"/>
      <c r="XBM712" s="109"/>
      <c r="XBN712" s="109"/>
      <c r="XBO712" s="109"/>
      <c r="XBP712" s="109"/>
      <c r="XBQ712" s="109"/>
      <c r="XBR712" s="109"/>
      <c r="XBS712" s="109"/>
      <c r="XBT712" s="109"/>
      <c r="XBU712" s="109"/>
      <c r="XBV712" s="109"/>
      <c r="XBW712" s="109"/>
      <c r="XBX712" s="109"/>
      <c r="XBY712" s="109"/>
      <c r="XBZ712" s="109"/>
      <c r="XCA712" s="109"/>
      <c r="XCB712" s="109"/>
      <c r="XCC712" s="109"/>
      <c r="XCD712" s="109"/>
      <c r="XCE712" s="109"/>
      <c r="XCF712" s="109"/>
      <c r="XCG712" s="109"/>
      <c r="XCH712" s="109"/>
      <c r="XCI712" s="109"/>
      <c r="XCJ712" s="109"/>
      <c r="XCK712" s="109"/>
      <c r="XCL712" s="109"/>
      <c r="XCM712" s="109"/>
      <c r="XCN712" s="109"/>
      <c r="XCO712" s="109"/>
      <c r="XCP712" s="109"/>
      <c r="XCQ712" s="109"/>
      <c r="XCR712" s="109"/>
      <c r="XCS712" s="109"/>
      <c r="XCT712" s="109"/>
      <c r="XCU712" s="109"/>
      <c r="XCV712" s="109"/>
      <c r="XCW712" s="109"/>
      <c r="XCX712" s="109"/>
      <c r="XCY712" s="109"/>
      <c r="XCZ712" s="109"/>
      <c r="XDA712" s="109"/>
      <c r="XDB712" s="109"/>
      <c r="XDC712" s="109"/>
      <c r="XDD712" s="109"/>
      <c r="XDE712" s="109"/>
      <c r="XDF712" s="109"/>
      <c r="XDG712" s="109"/>
      <c r="XDH712" s="109"/>
      <c r="XDI712" s="109"/>
      <c r="XDJ712" s="109"/>
      <c r="XDK712" s="109"/>
      <c r="XDL712" s="109"/>
      <c r="XDM712" s="109"/>
      <c r="XDN712" s="109"/>
      <c r="XDO712" s="109"/>
      <c r="XDP712" s="109"/>
      <c r="XDQ712" s="109"/>
      <c r="XDR712" s="109"/>
      <c r="XDS712" s="109"/>
      <c r="XDT712" s="109"/>
      <c r="XDU712" s="109"/>
      <c r="XDV712" s="109"/>
      <c r="XDW712" s="109"/>
      <c r="XDX712" s="109"/>
      <c r="XDY712" s="109"/>
      <c r="XDZ712" s="109"/>
      <c r="XEA712" s="109"/>
      <c r="XEB712" s="109"/>
      <c r="XEC712" s="109"/>
      <c r="XED712" s="109"/>
      <c r="XEE712" s="109"/>
      <c r="XEF712" s="109"/>
      <c r="XEG712" s="109"/>
      <c r="XEH712" s="109"/>
      <c r="XEI712" s="109"/>
      <c r="XEJ712" s="109"/>
      <c r="XEK712" s="109"/>
      <c r="XEL712" s="109"/>
      <c r="XEM712" s="109"/>
      <c r="XEN712" s="109"/>
      <c r="XEO712" s="109"/>
    </row>
    <row r="713" s="52" customFormat="1" ht="16" customHeight="1" spans="1:16369">
      <c r="A713" s="103" t="s">
        <v>571</v>
      </c>
      <c r="B713" s="73">
        <f t="shared" si="253"/>
        <v>39.3</v>
      </c>
      <c r="C713" s="73"/>
      <c r="D713" s="73"/>
      <c r="E713" s="73"/>
      <c r="F713" s="73">
        <v>39.3</v>
      </c>
      <c r="G713" s="73"/>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c r="BG713" s="109"/>
      <c r="BH713" s="109"/>
      <c r="BI713" s="109"/>
      <c r="BJ713" s="109"/>
      <c r="BK713" s="109"/>
      <c r="BL713" s="109"/>
      <c r="BM713" s="109"/>
      <c r="BN713" s="109"/>
      <c r="BO713" s="109"/>
      <c r="BP713" s="109"/>
      <c r="BQ713" s="109"/>
      <c r="BR713" s="109"/>
      <c r="BS713" s="109"/>
      <c r="BT713" s="109"/>
      <c r="BU713" s="109"/>
      <c r="BV713" s="109"/>
      <c r="BW713" s="109"/>
      <c r="BX713" s="109"/>
      <c r="BY713" s="109"/>
      <c r="BZ713" s="109"/>
      <c r="CA713" s="109"/>
      <c r="CB713" s="109"/>
      <c r="CC713" s="109"/>
      <c r="CD713" s="109"/>
      <c r="CE713" s="109"/>
      <c r="CF713" s="109"/>
      <c r="CG713" s="109"/>
      <c r="CH713" s="109"/>
      <c r="CI713" s="109"/>
      <c r="CJ713" s="109"/>
      <c r="CK713" s="109"/>
      <c r="CL713" s="109"/>
      <c r="CM713" s="109"/>
      <c r="CN713" s="109"/>
      <c r="CO713" s="109"/>
      <c r="CP713" s="109"/>
      <c r="CQ713" s="109"/>
      <c r="CR713" s="109"/>
      <c r="CS713" s="109"/>
      <c r="CT713" s="109"/>
      <c r="CU713" s="109"/>
      <c r="CV713" s="109"/>
      <c r="CW713" s="109"/>
      <c r="CX713" s="109"/>
      <c r="CY713" s="109"/>
      <c r="CZ713" s="109"/>
      <c r="DA713" s="109"/>
      <c r="DB713" s="109"/>
      <c r="DC713" s="109"/>
      <c r="DD713" s="109"/>
      <c r="DE713" s="109"/>
      <c r="DF713" s="109"/>
      <c r="DG713" s="109"/>
      <c r="DH713" s="109"/>
      <c r="DI713" s="109"/>
      <c r="DJ713" s="109"/>
      <c r="DK713" s="109"/>
      <c r="DL713" s="109"/>
      <c r="DM713" s="109"/>
      <c r="DN713" s="109"/>
      <c r="DO713" s="109"/>
      <c r="DP713" s="109"/>
      <c r="DQ713" s="109"/>
      <c r="DR713" s="109"/>
      <c r="DS713" s="109"/>
      <c r="DT713" s="109"/>
      <c r="DU713" s="109"/>
      <c r="DV713" s="109"/>
      <c r="DW713" s="109"/>
      <c r="DX713" s="109"/>
      <c r="DY713" s="109"/>
      <c r="DZ713" s="109"/>
      <c r="EA713" s="109"/>
      <c r="EB713" s="109"/>
      <c r="EC713" s="109"/>
      <c r="ED713" s="109"/>
      <c r="EE713" s="109"/>
      <c r="EF713" s="109"/>
      <c r="EG713" s="109"/>
      <c r="EH713" s="109"/>
      <c r="EI713" s="109"/>
      <c r="EJ713" s="109"/>
      <c r="EK713" s="109"/>
      <c r="EL713" s="109"/>
      <c r="EM713" s="109"/>
      <c r="EN713" s="109"/>
      <c r="EO713" s="109"/>
      <c r="EP713" s="109"/>
      <c r="EQ713" s="109"/>
      <c r="ER713" s="109"/>
      <c r="ES713" s="109"/>
      <c r="ET713" s="109"/>
      <c r="EU713" s="109"/>
      <c r="EV713" s="109"/>
      <c r="EW713" s="109"/>
      <c r="EX713" s="109"/>
      <c r="EY713" s="109"/>
      <c r="EZ713" s="109"/>
      <c r="FA713" s="109"/>
      <c r="FB713" s="109"/>
      <c r="FC713" s="109"/>
      <c r="FD713" s="109"/>
      <c r="FE713" s="109"/>
      <c r="FF713" s="109"/>
      <c r="FG713" s="109"/>
      <c r="FH713" s="109"/>
      <c r="FI713" s="109"/>
      <c r="FJ713" s="109"/>
      <c r="FK713" s="109"/>
      <c r="FL713" s="109"/>
      <c r="FM713" s="109"/>
      <c r="FN713" s="109"/>
      <c r="FO713" s="109"/>
      <c r="FP713" s="109"/>
      <c r="FQ713" s="109"/>
      <c r="FR713" s="109"/>
      <c r="FS713" s="109"/>
      <c r="FT713" s="109"/>
      <c r="FU713" s="109"/>
      <c r="FV713" s="109"/>
      <c r="FW713" s="109"/>
      <c r="FX713" s="109"/>
      <c r="FY713" s="109"/>
      <c r="FZ713" s="109"/>
      <c r="GA713" s="109"/>
      <c r="GB713" s="109"/>
      <c r="GC713" s="109"/>
      <c r="GD713" s="109"/>
      <c r="GE713" s="109"/>
      <c r="GF713" s="109"/>
      <c r="GG713" s="109"/>
      <c r="GH713" s="109"/>
      <c r="GI713" s="109"/>
      <c r="GJ713" s="109"/>
      <c r="GK713" s="109"/>
      <c r="GL713" s="109"/>
      <c r="GM713" s="109"/>
      <c r="GN713" s="109"/>
      <c r="GO713" s="109"/>
      <c r="GP713" s="109"/>
      <c r="GQ713" s="109"/>
      <c r="GR713" s="109"/>
      <c r="GS713" s="109"/>
      <c r="GT713" s="109"/>
      <c r="GU713" s="109"/>
      <c r="GV713" s="109"/>
      <c r="GW713" s="109"/>
      <c r="GX713" s="109"/>
      <c r="GY713" s="109"/>
      <c r="GZ713" s="109"/>
      <c r="HA713" s="109"/>
      <c r="HB713" s="109"/>
      <c r="HC713" s="109"/>
      <c r="HD713" s="109"/>
      <c r="HE713" s="109"/>
      <c r="HF713" s="109"/>
      <c r="HG713" s="109"/>
      <c r="HH713" s="109"/>
      <c r="HI713" s="109"/>
      <c r="HJ713" s="109"/>
      <c r="HK713" s="109"/>
      <c r="HL713" s="109"/>
      <c r="HM713" s="109"/>
      <c r="HN713" s="109"/>
      <c r="HO713" s="109"/>
      <c r="HP713" s="109"/>
      <c r="HQ713" s="109"/>
      <c r="HR713" s="109"/>
      <c r="HS713" s="109"/>
      <c r="HT713" s="109"/>
      <c r="HU713" s="109"/>
      <c r="HV713" s="109"/>
      <c r="HW713" s="109"/>
      <c r="HX713" s="109"/>
      <c r="HY713" s="109"/>
      <c r="HZ713" s="109"/>
      <c r="IA713" s="109"/>
      <c r="IB713" s="109"/>
      <c r="IC713" s="109"/>
      <c r="ID713" s="109"/>
      <c r="IE713" s="109"/>
      <c r="IF713" s="109"/>
      <c r="IG713" s="109"/>
      <c r="IH713" s="109"/>
      <c r="II713" s="109"/>
      <c r="IJ713" s="109"/>
      <c r="IK713" s="109"/>
      <c r="IL713" s="109"/>
      <c r="IM713" s="109"/>
      <c r="IN713" s="109"/>
      <c r="IO713" s="109"/>
      <c r="IP713" s="109"/>
      <c r="IQ713" s="109"/>
      <c r="IR713" s="109"/>
      <c r="IS713" s="109"/>
      <c r="IT713" s="109"/>
      <c r="IU713" s="109"/>
      <c r="IV713" s="109"/>
      <c r="IW713" s="109"/>
      <c r="IX713" s="109"/>
      <c r="IY713" s="109"/>
      <c r="IZ713" s="109"/>
      <c r="JA713" s="109"/>
      <c r="JB713" s="109"/>
      <c r="JC713" s="109"/>
      <c r="JD713" s="109"/>
      <c r="JE713" s="109"/>
      <c r="JF713" s="109"/>
      <c r="JG713" s="109"/>
      <c r="JH713" s="109"/>
      <c r="JI713" s="109"/>
      <c r="JJ713" s="109"/>
      <c r="JK713" s="109"/>
      <c r="JL713" s="109"/>
      <c r="JM713" s="109"/>
      <c r="JN713" s="109"/>
      <c r="JO713" s="109"/>
      <c r="JP713" s="109"/>
      <c r="JQ713" s="109"/>
      <c r="JR713" s="109"/>
      <c r="JS713" s="109"/>
      <c r="JT713" s="109"/>
      <c r="JU713" s="109"/>
      <c r="JV713" s="109"/>
      <c r="JW713" s="109"/>
      <c r="JX713" s="109"/>
      <c r="JY713" s="109"/>
      <c r="JZ713" s="109"/>
      <c r="KA713" s="109"/>
      <c r="KB713" s="109"/>
      <c r="KC713" s="109"/>
      <c r="KD713" s="109"/>
      <c r="KE713" s="109"/>
      <c r="KF713" s="109"/>
      <c r="KG713" s="109"/>
      <c r="KH713" s="109"/>
      <c r="KI713" s="109"/>
      <c r="KJ713" s="109"/>
      <c r="KK713" s="109"/>
      <c r="KL713" s="109"/>
      <c r="KM713" s="109"/>
      <c r="KN713" s="109"/>
      <c r="KO713" s="109"/>
      <c r="KP713" s="109"/>
      <c r="KQ713" s="109"/>
      <c r="KR713" s="109"/>
      <c r="KS713" s="109"/>
      <c r="KT713" s="109"/>
      <c r="KU713" s="109"/>
      <c r="KV713" s="109"/>
      <c r="KW713" s="109"/>
      <c r="KX713" s="109"/>
      <c r="KY713" s="109"/>
      <c r="KZ713" s="109"/>
      <c r="LA713" s="109"/>
      <c r="LB713" s="109"/>
      <c r="LC713" s="109"/>
      <c r="LD713" s="109"/>
      <c r="LE713" s="109"/>
      <c r="LF713" s="109"/>
      <c r="LG713" s="109"/>
      <c r="LH713" s="109"/>
      <c r="LI713" s="109"/>
      <c r="LJ713" s="109"/>
      <c r="LK713" s="109"/>
      <c r="LL713" s="109"/>
      <c r="LM713" s="109"/>
      <c r="LN713" s="109"/>
      <c r="LO713" s="109"/>
      <c r="LP713" s="109"/>
      <c r="LQ713" s="109"/>
      <c r="LR713" s="109"/>
      <c r="LS713" s="109"/>
      <c r="LT713" s="109"/>
      <c r="LU713" s="109"/>
      <c r="LV713" s="109"/>
      <c r="LW713" s="109"/>
      <c r="LX713" s="109"/>
      <c r="LY713" s="109"/>
      <c r="LZ713" s="109"/>
      <c r="MA713" s="109"/>
      <c r="MB713" s="109"/>
      <c r="MC713" s="109"/>
      <c r="MD713" s="109"/>
      <c r="ME713" s="109"/>
      <c r="MF713" s="109"/>
      <c r="MG713" s="109"/>
      <c r="MH713" s="109"/>
      <c r="MI713" s="109"/>
      <c r="MJ713" s="109"/>
      <c r="MK713" s="109"/>
      <c r="ML713" s="109"/>
      <c r="MM713" s="109"/>
      <c r="MN713" s="109"/>
      <c r="MO713" s="109"/>
      <c r="MP713" s="109"/>
      <c r="MQ713" s="109"/>
      <c r="MR713" s="109"/>
      <c r="MS713" s="109"/>
      <c r="MT713" s="109"/>
      <c r="MU713" s="109"/>
      <c r="MV713" s="109"/>
      <c r="MW713" s="109"/>
      <c r="MX713" s="109"/>
      <c r="MY713" s="109"/>
      <c r="MZ713" s="109"/>
      <c r="NA713" s="109"/>
      <c r="NB713" s="109"/>
      <c r="NC713" s="109"/>
      <c r="ND713" s="109"/>
      <c r="NE713" s="109"/>
      <c r="NF713" s="109"/>
      <c r="NG713" s="109"/>
      <c r="NH713" s="109"/>
      <c r="NI713" s="109"/>
      <c r="NJ713" s="109"/>
      <c r="NK713" s="109"/>
      <c r="NL713" s="109"/>
      <c r="NM713" s="109"/>
      <c r="NN713" s="109"/>
      <c r="NO713" s="109"/>
      <c r="NP713" s="109"/>
      <c r="NQ713" s="109"/>
      <c r="NR713" s="109"/>
      <c r="NS713" s="109"/>
      <c r="NT713" s="109"/>
      <c r="NU713" s="109"/>
      <c r="NV713" s="109"/>
      <c r="NW713" s="109"/>
      <c r="NX713" s="109"/>
      <c r="NY713" s="109"/>
      <c r="NZ713" s="109"/>
      <c r="OA713" s="109"/>
      <c r="OB713" s="109"/>
      <c r="OC713" s="109"/>
      <c r="OD713" s="109"/>
      <c r="OE713" s="109"/>
      <c r="OF713" s="109"/>
      <c r="OG713" s="109"/>
      <c r="OH713" s="109"/>
      <c r="OI713" s="109"/>
      <c r="OJ713" s="109"/>
      <c r="OK713" s="109"/>
      <c r="OL713" s="109"/>
      <c r="OM713" s="109"/>
      <c r="ON713" s="109"/>
      <c r="OO713" s="109"/>
      <c r="OP713" s="109"/>
      <c r="OQ713" s="109"/>
      <c r="OR713" s="109"/>
      <c r="OS713" s="109"/>
      <c r="OT713" s="109"/>
      <c r="OU713" s="109"/>
      <c r="OV713" s="109"/>
      <c r="OW713" s="109"/>
      <c r="OX713" s="109"/>
      <c r="OY713" s="109"/>
      <c r="OZ713" s="109"/>
      <c r="PA713" s="109"/>
      <c r="PB713" s="109"/>
      <c r="PC713" s="109"/>
      <c r="PD713" s="109"/>
      <c r="PE713" s="109"/>
      <c r="PF713" s="109"/>
      <c r="PG713" s="109"/>
      <c r="PH713" s="109"/>
      <c r="PI713" s="109"/>
      <c r="PJ713" s="109"/>
      <c r="PK713" s="109"/>
      <c r="PL713" s="109"/>
      <c r="PM713" s="109"/>
      <c r="PN713" s="109"/>
      <c r="PO713" s="109"/>
      <c r="PP713" s="109"/>
      <c r="PQ713" s="109"/>
      <c r="PR713" s="109"/>
      <c r="PS713" s="109"/>
      <c r="PT713" s="109"/>
      <c r="PU713" s="109"/>
      <c r="PV713" s="109"/>
      <c r="PW713" s="109"/>
      <c r="PX713" s="109"/>
      <c r="PY713" s="109"/>
      <c r="PZ713" s="109"/>
      <c r="QA713" s="109"/>
      <c r="QB713" s="109"/>
      <c r="QC713" s="109"/>
      <c r="QD713" s="109"/>
      <c r="QE713" s="109"/>
      <c r="QF713" s="109"/>
      <c r="QG713" s="109"/>
      <c r="QH713" s="109"/>
      <c r="QI713" s="109"/>
      <c r="QJ713" s="109"/>
      <c r="QK713" s="109"/>
      <c r="QL713" s="109"/>
      <c r="QM713" s="109"/>
      <c r="QN713" s="109"/>
      <c r="QO713" s="109"/>
      <c r="QP713" s="109"/>
      <c r="QQ713" s="109"/>
      <c r="QR713" s="109"/>
      <c r="QS713" s="109"/>
      <c r="QT713" s="109"/>
      <c r="QU713" s="109"/>
      <c r="QV713" s="109"/>
      <c r="QW713" s="109"/>
      <c r="QX713" s="109"/>
      <c r="QY713" s="109"/>
      <c r="QZ713" s="109"/>
      <c r="RA713" s="109"/>
      <c r="RB713" s="109"/>
      <c r="RC713" s="109"/>
      <c r="RD713" s="109"/>
      <c r="RE713" s="109"/>
      <c r="RF713" s="109"/>
      <c r="RG713" s="109"/>
      <c r="RH713" s="109"/>
      <c r="RI713" s="109"/>
      <c r="RJ713" s="109"/>
      <c r="RK713" s="109"/>
      <c r="RL713" s="109"/>
      <c r="RM713" s="109"/>
      <c r="RN713" s="109"/>
      <c r="RO713" s="109"/>
      <c r="RP713" s="109"/>
      <c r="RQ713" s="109"/>
      <c r="RR713" s="109"/>
      <c r="RS713" s="109"/>
      <c r="RT713" s="109"/>
      <c r="RU713" s="109"/>
      <c r="RV713" s="109"/>
      <c r="RW713" s="109"/>
      <c r="RX713" s="109"/>
      <c r="RY713" s="109"/>
      <c r="RZ713" s="109"/>
      <c r="SA713" s="109"/>
      <c r="SB713" s="109"/>
      <c r="SC713" s="109"/>
      <c r="SD713" s="109"/>
      <c r="SE713" s="109"/>
      <c r="SF713" s="109"/>
      <c r="SG713" s="109"/>
      <c r="SH713" s="109"/>
      <c r="SI713" s="109"/>
      <c r="SJ713" s="109"/>
      <c r="SK713" s="109"/>
      <c r="SL713" s="109"/>
      <c r="SM713" s="109"/>
      <c r="SN713" s="109"/>
      <c r="SO713" s="109"/>
      <c r="SP713" s="109"/>
      <c r="SQ713" s="109"/>
      <c r="SR713" s="109"/>
      <c r="SS713" s="109"/>
      <c r="ST713" s="109"/>
      <c r="SU713" s="109"/>
      <c r="SV713" s="109"/>
      <c r="SW713" s="109"/>
      <c r="SX713" s="109"/>
      <c r="SY713" s="109"/>
      <c r="SZ713" s="109"/>
      <c r="TA713" s="109"/>
      <c r="TB713" s="109"/>
      <c r="TC713" s="109"/>
      <c r="TD713" s="109"/>
      <c r="TE713" s="109"/>
      <c r="TF713" s="109"/>
      <c r="TG713" s="109"/>
      <c r="TH713" s="109"/>
      <c r="TI713" s="109"/>
      <c r="TJ713" s="109"/>
      <c r="TK713" s="109"/>
      <c r="TL713" s="109"/>
      <c r="TM713" s="109"/>
      <c r="TN713" s="109"/>
      <c r="TO713" s="109"/>
      <c r="TP713" s="109"/>
      <c r="TQ713" s="109"/>
      <c r="TR713" s="109"/>
      <c r="TS713" s="109"/>
      <c r="TT713" s="109"/>
      <c r="TU713" s="109"/>
      <c r="TV713" s="109"/>
      <c r="TW713" s="109"/>
      <c r="TX713" s="109"/>
      <c r="TY713" s="109"/>
      <c r="TZ713" s="109"/>
      <c r="UA713" s="109"/>
      <c r="UB713" s="109"/>
      <c r="UC713" s="109"/>
      <c r="UD713" s="109"/>
      <c r="UE713" s="109"/>
      <c r="UF713" s="109"/>
      <c r="UG713" s="109"/>
      <c r="UH713" s="109"/>
      <c r="UI713" s="109"/>
      <c r="UJ713" s="109"/>
      <c r="UK713" s="109"/>
      <c r="UL713" s="109"/>
      <c r="UM713" s="109"/>
      <c r="UN713" s="109"/>
      <c r="UO713" s="109"/>
      <c r="UP713" s="109"/>
      <c r="UQ713" s="109"/>
      <c r="UR713" s="109"/>
      <c r="US713" s="109"/>
      <c r="UT713" s="109"/>
      <c r="UU713" s="109"/>
      <c r="UV713" s="109"/>
      <c r="UW713" s="109"/>
      <c r="UX713" s="109"/>
      <c r="UY713" s="109"/>
      <c r="UZ713" s="109"/>
      <c r="VA713" s="109"/>
      <c r="VB713" s="109"/>
      <c r="VC713" s="109"/>
      <c r="VD713" s="109"/>
      <c r="VE713" s="109"/>
      <c r="VF713" s="109"/>
      <c r="VG713" s="109"/>
      <c r="VH713" s="109"/>
      <c r="VI713" s="109"/>
      <c r="VJ713" s="109"/>
      <c r="VK713" s="109"/>
      <c r="VL713" s="109"/>
      <c r="VM713" s="109"/>
      <c r="VN713" s="109"/>
      <c r="VO713" s="109"/>
      <c r="VP713" s="109"/>
      <c r="VQ713" s="109"/>
      <c r="VR713" s="109"/>
      <c r="VS713" s="109"/>
      <c r="VT713" s="109"/>
      <c r="VU713" s="109"/>
      <c r="VV713" s="109"/>
      <c r="VW713" s="109"/>
      <c r="VX713" s="109"/>
      <c r="VY713" s="109"/>
      <c r="VZ713" s="109"/>
      <c r="WA713" s="109"/>
      <c r="WB713" s="109"/>
      <c r="WC713" s="109"/>
      <c r="WD713" s="109"/>
      <c r="WE713" s="109"/>
      <c r="WF713" s="109"/>
      <c r="WG713" s="109"/>
      <c r="WH713" s="109"/>
      <c r="WI713" s="109"/>
      <c r="WJ713" s="109"/>
      <c r="WK713" s="109"/>
      <c r="WL713" s="109"/>
      <c r="WM713" s="109"/>
      <c r="WN713" s="109"/>
      <c r="WO713" s="109"/>
      <c r="WP713" s="109"/>
      <c r="WQ713" s="109"/>
      <c r="WR713" s="109"/>
      <c r="WS713" s="109"/>
      <c r="WT713" s="109"/>
      <c r="WU713" s="109"/>
      <c r="WV713" s="109"/>
      <c r="WW713" s="109"/>
      <c r="WX713" s="109"/>
      <c r="WY713" s="109"/>
      <c r="WZ713" s="109"/>
      <c r="XA713" s="109"/>
      <c r="XB713" s="109"/>
      <c r="XC713" s="109"/>
      <c r="XD713" s="109"/>
      <c r="XE713" s="109"/>
      <c r="XF713" s="109"/>
      <c r="XG713" s="109"/>
      <c r="XH713" s="109"/>
      <c r="XI713" s="109"/>
      <c r="XJ713" s="109"/>
      <c r="XK713" s="109"/>
      <c r="XL713" s="109"/>
      <c r="XM713" s="109"/>
      <c r="XN713" s="109"/>
      <c r="XO713" s="109"/>
      <c r="XP713" s="109"/>
      <c r="XQ713" s="109"/>
      <c r="XR713" s="109"/>
      <c r="XS713" s="109"/>
      <c r="XT713" s="109"/>
      <c r="XU713" s="109"/>
      <c r="XV713" s="109"/>
      <c r="XW713" s="109"/>
      <c r="XX713" s="109"/>
      <c r="XY713" s="109"/>
      <c r="XZ713" s="109"/>
      <c r="YA713" s="109"/>
      <c r="YB713" s="109"/>
      <c r="YC713" s="109"/>
      <c r="YD713" s="109"/>
      <c r="YE713" s="109"/>
      <c r="YF713" s="109"/>
      <c r="YG713" s="109"/>
      <c r="YH713" s="109"/>
      <c r="YI713" s="109"/>
      <c r="YJ713" s="109"/>
      <c r="YK713" s="109"/>
      <c r="YL713" s="109"/>
      <c r="YM713" s="109"/>
      <c r="YN713" s="109"/>
      <c r="YO713" s="109"/>
      <c r="YP713" s="109"/>
      <c r="YQ713" s="109"/>
      <c r="YR713" s="109"/>
      <c r="YS713" s="109"/>
      <c r="YT713" s="109"/>
      <c r="YU713" s="109"/>
      <c r="YV713" s="109"/>
      <c r="YW713" s="109"/>
      <c r="YX713" s="109"/>
      <c r="YY713" s="109"/>
      <c r="YZ713" s="109"/>
      <c r="ZA713" s="109"/>
      <c r="ZB713" s="109"/>
      <c r="ZC713" s="109"/>
      <c r="ZD713" s="109"/>
      <c r="ZE713" s="109"/>
      <c r="ZF713" s="109"/>
      <c r="ZG713" s="109"/>
      <c r="ZH713" s="109"/>
      <c r="ZI713" s="109"/>
      <c r="ZJ713" s="109"/>
      <c r="ZK713" s="109"/>
      <c r="ZL713" s="109"/>
      <c r="ZM713" s="109"/>
      <c r="ZN713" s="109"/>
      <c r="ZO713" s="109"/>
      <c r="ZP713" s="109"/>
      <c r="ZQ713" s="109"/>
      <c r="ZR713" s="109"/>
      <c r="ZS713" s="109"/>
      <c r="ZT713" s="109"/>
      <c r="ZU713" s="109"/>
      <c r="ZV713" s="109"/>
      <c r="ZW713" s="109"/>
      <c r="ZX713" s="109"/>
      <c r="ZY713" s="109"/>
      <c r="ZZ713" s="109"/>
      <c r="AAA713" s="109"/>
      <c r="AAB713" s="109"/>
      <c r="AAC713" s="109"/>
      <c r="AAD713" s="109"/>
      <c r="AAE713" s="109"/>
      <c r="AAF713" s="109"/>
      <c r="AAG713" s="109"/>
      <c r="AAH713" s="109"/>
      <c r="AAI713" s="109"/>
      <c r="AAJ713" s="109"/>
      <c r="AAK713" s="109"/>
      <c r="AAL713" s="109"/>
      <c r="AAM713" s="109"/>
      <c r="AAN713" s="109"/>
      <c r="AAO713" s="109"/>
      <c r="AAP713" s="109"/>
      <c r="AAQ713" s="109"/>
      <c r="AAR713" s="109"/>
      <c r="AAS713" s="109"/>
      <c r="AAT713" s="109"/>
      <c r="AAU713" s="109"/>
      <c r="AAV713" s="109"/>
      <c r="AAW713" s="109"/>
      <c r="AAX713" s="109"/>
      <c r="AAY713" s="109"/>
      <c r="AAZ713" s="109"/>
      <c r="ABA713" s="109"/>
      <c r="ABB713" s="109"/>
      <c r="ABC713" s="109"/>
      <c r="ABD713" s="109"/>
      <c r="ABE713" s="109"/>
      <c r="ABF713" s="109"/>
      <c r="ABG713" s="109"/>
      <c r="ABH713" s="109"/>
      <c r="ABI713" s="109"/>
      <c r="ABJ713" s="109"/>
      <c r="ABK713" s="109"/>
      <c r="ABL713" s="109"/>
      <c r="ABM713" s="109"/>
      <c r="ABN713" s="109"/>
      <c r="ABO713" s="109"/>
      <c r="ABP713" s="109"/>
      <c r="ABQ713" s="109"/>
      <c r="ABR713" s="109"/>
      <c r="ABS713" s="109"/>
      <c r="ABT713" s="109"/>
      <c r="ABU713" s="109"/>
      <c r="ABV713" s="109"/>
      <c r="ABW713" s="109"/>
      <c r="ABX713" s="109"/>
      <c r="ABY713" s="109"/>
      <c r="ABZ713" s="109"/>
      <c r="ACA713" s="109"/>
      <c r="ACB713" s="109"/>
      <c r="ACC713" s="109"/>
      <c r="ACD713" s="109"/>
      <c r="ACE713" s="109"/>
      <c r="ACF713" s="109"/>
      <c r="ACG713" s="109"/>
      <c r="ACH713" s="109"/>
      <c r="ACI713" s="109"/>
      <c r="ACJ713" s="109"/>
      <c r="ACK713" s="109"/>
      <c r="ACL713" s="109"/>
      <c r="ACM713" s="109"/>
      <c r="ACN713" s="109"/>
      <c r="ACO713" s="109"/>
      <c r="ACP713" s="109"/>
      <c r="ACQ713" s="109"/>
      <c r="ACR713" s="109"/>
      <c r="ACS713" s="109"/>
      <c r="ACT713" s="109"/>
      <c r="ACU713" s="109"/>
      <c r="ACV713" s="109"/>
      <c r="ACW713" s="109"/>
      <c r="ACX713" s="109"/>
      <c r="ACY713" s="109"/>
      <c r="ACZ713" s="109"/>
      <c r="ADA713" s="109"/>
      <c r="ADB713" s="109"/>
      <c r="ADC713" s="109"/>
      <c r="ADD713" s="109"/>
      <c r="ADE713" s="109"/>
      <c r="ADF713" s="109"/>
      <c r="ADG713" s="109"/>
      <c r="ADH713" s="109"/>
      <c r="ADI713" s="109"/>
      <c r="ADJ713" s="109"/>
      <c r="ADK713" s="109"/>
      <c r="ADL713" s="109"/>
      <c r="ADM713" s="109"/>
      <c r="ADN713" s="109"/>
      <c r="ADO713" s="109"/>
      <c r="ADP713" s="109"/>
      <c r="ADQ713" s="109"/>
      <c r="ADR713" s="109"/>
      <c r="ADS713" s="109"/>
      <c r="ADT713" s="109"/>
      <c r="ADU713" s="109"/>
      <c r="ADV713" s="109"/>
      <c r="ADW713" s="109"/>
      <c r="ADX713" s="109"/>
      <c r="ADY713" s="109"/>
      <c r="ADZ713" s="109"/>
      <c r="AEA713" s="109"/>
      <c r="AEB713" s="109"/>
      <c r="AEC713" s="109"/>
      <c r="AED713" s="109"/>
      <c r="AEE713" s="109"/>
      <c r="AEF713" s="109"/>
      <c r="AEG713" s="109"/>
      <c r="AEH713" s="109"/>
      <c r="AEI713" s="109"/>
      <c r="AEJ713" s="109"/>
      <c r="AEK713" s="109"/>
      <c r="AEL713" s="109"/>
      <c r="AEM713" s="109"/>
      <c r="AEN713" s="109"/>
      <c r="AEO713" s="109"/>
      <c r="AEP713" s="109"/>
      <c r="AEQ713" s="109"/>
      <c r="AER713" s="109"/>
      <c r="AES713" s="109"/>
      <c r="AET713" s="109"/>
      <c r="AEU713" s="109"/>
      <c r="AEV713" s="109"/>
      <c r="AEW713" s="109"/>
      <c r="AEX713" s="109"/>
      <c r="AEY713" s="109"/>
      <c r="AEZ713" s="109"/>
      <c r="AFA713" s="109"/>
      <c r="AFB713" s="109"/>
      <c r="AFC713" s="109"/>
      <c r="AFD713" s="109"/>
      <c r="AFE713" s="109"/>
      <c r="AFF713" s="109"/>
      <c r="AFG713" s="109"/>
      <c r="AFH713" s="109"/>
      <c r="AFI713" s="109"/>
      <c r="AFJ713" s="109"/>
      <c r="AFK713" s="109"/>
      <c r="AFL713" s="109"/>
      <c r="AFM713" s="109"/>
      <c r="AFN713" s="109"/>
      <c r="AFO713" s="109"/>
      <c r="AFP713" s="109"/>
      <c r="AFQ713" s="109"/>
      <c r="AFR713" s="109"/>
      <c r="AFS713" s="109"/>
      <c r="AFT713" s="109"/>
      <c r="AFU713" s="109"/>
      <c r="AFV713" s="109"/>
      <c r="AFW713" s="109"/>
      <c r="AFX713" s="109"/>
      <c r="AFY713" s="109"/>
      <c r="AFZ713" s="109"/>
      <c r="AGA713" s="109"/>
      <c r="AGB713" s="109"/>
      <c r="AGC713" s="109"/>
      <c r="AGD713" s="109"/>
      <c r="AGE713" s="109"/>
      <c r="AGF713" s="109"/>
      <c r="AGG713" s="109"/>
      <c r="AGH713" s="109"/>
      <c r="AGI713" s="109"/>
      <c r="AGJ713" s="109"/>
      <c r="AGK713" s="109"/>
      <c r="AGL713" s="109"/>
      <c r="AGM713" s="109"/>
      <c r="AGN713" s="109"/>
      <c r="AGO713" s="109"/>
      <c r="AGP713" s="109"/>
      <c r="AGQ713" s="109"/>
      <c r="AGR713" s="109"/>
      <c r="AGS713" s="109"/>
      <c r="AGT713" s="109"/>
      <c r="AGU713" s="109"/>
      <c r="AGV713" s="109"/>
      <c r="AGW713" s="109"/>
      <c r="AGX713" s="109"/>
      <c r="AGY713" s="109"/>
      <c r="AGZ713" s="109"/>
      <c r="AHA713" s="109"/>
      <c r="AHB713" s="109"/>
      <c r="AHC713" s="109"/>
      <c r="AHD713" s="109"/>
      <c r="AHE713" s="109"/>
      <c r="AHF713" s="109"/>
      <c r="AHG713" s="109"/>
      <c r="AHH713" s="109"/>
      <c r="AHI713" s="109"/>
      <c r="AHJ713" s="109"/>
      <c r="AHK713" s="109"/>
      <c r="AHL713" s="109"/>
      <c r="AHM713" s="109"/>
      <c r="AHN713" s="109"/>
      <c r="AHO713" s="109"/>
      <c r="AHP713" s="109"/>
      <c r="AHQ713" s="109"/>
      <c r="AHR713" s="109"/>
      <c r="AHS713" s="109"/>
      <c r="AHT713" s="109"/>
      <c r="AHU713" s="109"/>
      <c r="AHV713" s="109"/>
      <c r="AHW713" s="109"/>
      <c r="AHX713" s="109"/>
      <c r="AHY713" s="109"/>
      <c r="AHZ713" s="109"/>
      <c r="AIA713" s="109"/>
      <c r="AIB713" s="109"/>
      <c r="AIC713" s="109"/>
      <c r="AID713" s="109"/>
      <c r="AIE713" s="109"/>
      <c r="AIF713" s="109"/>
      <c r="AIG713" s="109"/>
      <c r="AIH713" s="109"/>
      <c r="AII713" s="109"/>
      <c r="AIJ713" s="109"/>
      <c r="AIK713" s="109"/>
      <c r="AIL713" s="109"/>
      <c r="AIM713" s="109"/>
      <c r="AIN713" s="109"/>
      <c r="AIO713" s="109"/>
      <c r="AIP713" s="109"/>
      <c r="AIQ713" s="109"/>
      <c r="AIR713" s="109"/>
      <c r="AIS713" s="109"/>
      <c r="AIT713" s="109"/>
      <c r="AIU713" s="109"/>
      <c r="AIV713" s="109"/>
      <c r="AIW713" s="109"/>
      <c r="AIX713" s="109"/>
      <c r="AIY713" s="109"/>
      <c r="AIZ713" s="109"/>
      <c r="AJA713" s="109"/>
      <c r="AJB713" s="109"/>
      <c r="AJC713" s="109"/>
      <c r="AJD713" s="109"/>
      <c r="AJE713" s="109"/>
      <c r="AJF713" s="109"/>
      <c r="AJG713" s="109"/>
      <c r="AJH713" s="109"/>
      <c r="AJI713" s="109"/>
      <c r="AJJ713" s="109"/>
      <c r="AJK713" s="109"/>
      <c r="AJL713" s="109"/>
      <c r="AJM713" s="109"/>
      <c r="AJN713" s="109"/>
      <c r="AJO713" s="109"/>
      <c r="AJP713" s="109"/>
      <c r="AJQ713" s="109"/>
      <c r="AJR713" s="109"/>
      <c r="AJS713" s="109"/>
      <c r="AJT713" s="109"/>
      <c r="AJU713" s="109"/>
      <c r="AJV713" s="109"/>
      <c r="AJW713" s="109"/>
      <c r="AJX713" s="109"/>
      <c r="AJY713" s="109"/>
      <c r="AJZ713" s="109"/>
      <c r="AKA713" s="109"/>
      <c r="AKB713" s="109"/>
      <c r="AKC713" s="109"/>
      <c r="AKD713" s="109"/>
      <c r="AKE713" s="109"/>
      <c r="AKF713" s="109"/>
      <c r="AKG713" s="109"/>
      <c r="AKH713" s="109"/>
      <c r="AKI713" s="109"/>
      <c r="AKJ713" s="109"/>
      <c r="AKK713" s="109"/>
      <c r="AKL713" s="109"/>
      <c r="AKM713" s="109"/>
      <c r="AKN713" s="109"/>
      <c r="AKO713" s="109"/>
      <c r="AKP713" s="109"/>
      <c r="AKQ713" s="109"/>
      <c r="AKR713" s="109"/>
      <c r="AKS713" s="109"/>
      <c r="AKT713" s="109"/>
      <c r="AKU713" s="109"/>
      <c r="AKV713" s="109"/>
      <c r="AKW713" s="109"/>
      <c r="AKX713" s="109"/>
      <c r="AKY713" s="109"/>
      <c r="AKZ713" s="109"/>
      <c r="ALA713" s="109"/>
      <c r="ALB713" s="109"/>
      <c r="ALC713" s="109"/>
      <c r="ALD713" s="109"/>
      <c r="ALE713" s="109"/>
      <c r="ALF713" s="109"/>
      <c r="ALG713" s="109"/>
      <c r="ALH713" s="109"/>
      <c r="ALI713" s="109"/>
      <c r="ALJ713" s="109"/>
      <c r="ALK713" s="109"/>
      <c r="ALL713" s="109"/>
      <c r="ALM713" s="109"/>
      <c r="ALN713" s="109"/>
      <c r="ALO713" s="109"/>
      <c r="ALP713" s="109"/>
      <c r="ALQ713" s="109"/>
      <c r="ALR713" s="109"/>
      <c r="ALS713" s="109"/>
      <c r="ALT713" s="109"/>
      <c r="ALU713" s="109"/>
      <c r="ALV713" s="109"/>
      <c r="ALW713" s="109"/>
      <c r="ALX713" s="109"/>
      <c r="ALY713" s="109"/>
      <c r="ALZ713" s="109"/>
      <c r="AMA713" s="109"/>
      <c r="AMB713" s="109"/>
      <c r="AMC713" s="109"/>
      <c r="AMD713" s="109"/>
      <c r="AME713" s="109"/>
      <c r="AMF713" s="109"/>
      <c r="AMG713" s="109"/>
      <c r="AMH713" s="109"/>
      <c r="AMI713" s="109"/>
      <c r="AMJ713" s="109"/>
      <c r="AMK713" s="109"/>
      <c r="AML713" s="109"/>
      <c r="AMM713" s="109"/>
      <c r="AMN713" s="109"/>
      <c r="AMO713" s="109"/>
      <c r="AMP713" s="109"/>
      <c r="AMQ713" s="109"/>
      <c r="AMR713" s="109"/>
      <c r="AMS713" s="109"/>
      <c r="AMT713" s="109"/>
      <c r="AMU713" s="109"/>
      <c r="AMV713" s="109"/>
      <c r="AMW713" s="109"/>
      <c r="AMX713" s="109"/>
      <c r="AMY713" s="109"/>
      <c r="AMZ713" s="109"/>
      <c r="ANA713" s="109"/>
      <c r="ANB713" s="109"/>
      <c r="ANC713" s="109"/>
      <c r="AND713" s="109"/>
      <c r="ANE713" s="109"/>
      <c r="ANF713" s="109"/>
      <c r="ANG713" s="109"/>
      <c r="ANH713" s="109"/>
      <c r="ANI713" s="109"/>
      <c r="ANJ713" s="109"/>
      <c r="ANK713" s="109"/>
      <c r="ANL713" s="109"/>
      <c r="ANM713" s="109"/>
      <c r="ANN713" s="109"/>
      <c r="ANO713" s="109"/>
      <c r="ANP713" s="109"/>
      <c r="ANQ713" s="109"/>
      <c r="ANR713" s="109"/>
      <c r="ANS713" s="109"/>
      <c r="ANT713" s="109"/>
      <c r="ANU713" s="109"/>
      <c r="ANV713" s="109"/>
      <c r="ANW713" s="109"/>
      <c r="ANX713" s="109"/>
      <c r="ANY713" s="109"/>
      <c r="ANZ713" s="109"/>
      <c r="AOA713" s="109"/>
      <c r="AOB713" s="109"/>
      <c r="AOC713" s="109"/>
      <c r="AOD713" s="109"/>
      <c r="AOE713" s="109"/>
      <c r="AOF713" s="109"/>
      <c r="AOG713" s="109"/>
      <c r="AOH713" s="109"/>
      <c r="AOI713" s="109"/>
      <c r="AOJ713" s="109"/>
      <c r="AOK713" s="109"/>
      <c r="AOL713" s="109"/>
      <c r="AOM713" s="109"/>
      <c r="AON713" s="109"/>
      <c r="AOO713" s="109"/>
      <c r="AOP713" s="109"/>
      <c r="AOQ713" s="109"/>
      <c r="AOR713" s="109"/>
      <c r="AOS713" s="109"/>
      <c r="AOT713" s="109"/>
      <c r="AOU713" s="109"/>
      <c r="AOV713" s="109"/>
      <c r="AOW713" s="109"/>
      <c r="AOX713" s="109"/>
      <c r="AOY713" s="109"/>
      <c r="AOZ713" s="109"/>
      <c r="APA713" s="109"/>
      <c r="APB713" s="109"/>
      <c r="APC713" s="109"/>
      <c r="APD713" s="109"/>
      <c r="APE713" s="109"/>
      <c r="APF713" s="109"/>
      <c r="APG713" s="109"/>
      <c r="APH713" s="109"/>
      <c r="API713" s="109"/>
      <c r="APJ713" s="109"/>
      <c r="APK713" s="109"/>
      <c r="APL713" s="109"/>
      <c r="APM713" s="109"/>
      <c r="APN713" s="109"/>
      <c r="APO713" s="109"/>
      <c r="APP713" s="109"/>
      <c r="APQ713" s="109"/>
      <c r="APR713" s="109"/>
      <c r="APS713" s="109"/>
      <c r="APT713" s="109"/>
      <c r="APU713" s="109"/>
      <c r="APV713" s="109"/>
      <c r="APW713" s="109"/>
      <c r="APX713" s="109"/>
      <c r="APY713" s="109"/>
      <c r="APZ713" s="109"/>
      <c r="AQA713" s="109"/>
      <c r="AQB713" s="109"/>
      <c r="AQC713" s="109"/>
      <c r="AQD713" s="109"/>
      <c r="AQE713" s="109"/>
      <c r="AQF713" s="109"/>
      <c r="AQG713" s="109"/>
      <c r="AQH713" s="109"/>
      <c r="AQI713" s="109"/>
      <c r="AQJ713" s="109"/>
      <c r="AQK713" s="109"/>
      <c r="AQL713" s="109"/>
      <c r="AQM713" s="109"/>
      <c r="AQN713" s="109"/>
      <c r="AQO713" s="109"/>
      <c r="AQP713" s="109"/>
      <c r="AQQ713" s="109"/>
      <c r="AQR713" s="109"/>
      <c r="AQS713" s="109"/>
      <c r="AQT713" s="109"/>
      <c r="AQU713" s="109"/>
      <c r="AQV713" s="109"/>
      <c r="AQW713" s="109"/>
      <c r="AQX713" s="109"/>
      <c r="AQY713" s="109"/>
      <c r="AQZ713" s="109"/>
      <c r="ARA713" s="109"/>
      <c r="ARB713" s="109"/>
      <c r="ARC713" s="109"/>
      <c r="ARD713" s="109"/>
      <c r="ARE713" s="109"/>
      <c r="ARF713" s="109"/>
      <c r="ARG713" s="109"/>
      <c r="ARH713" s="109"/>
      <c r="ARI713" s="109"/>
      <c r="ARJ713" s="109"/>
      <c r="ARK713" s="109"/>
      <c r="ARL713" s="109"/>
      <c r="ARM713" s="109"/>
      <c r="ARN713" s="109"/>
      <c r="ARO713" s="109"/>
      <c r="ARP713" s="109"/>
      <c r="ARQ713" s="109"/>
      <c r="ARR713" s="109"/>
      <c r="ARS713" s="109"/>
      <c r="ART713" s="109"/>
      <c r="ARU713" s="109"/>
      <c r="ARV713" s="109"/>
      <c r="ARW713" s="109"/>
      <c r="ARX713" s="109"/>
      <c r="ARY713" s="109"/>
      <c r="ARZ713" s="109"/>
      <c r="ASA713" s="109"/>
      <c r="ASB713" s="109"/>
      <c r="ASC713" s="109"/>
      <c r="ASD713" s="109"/>
      <c r="ASE713" s="109"/>
      <c r="ASF713" s="109"/>
      <c r="ASG713" s="109"/>
      <c r="ASH713" s="109"/>
      <c r="ASI713" s="109"/>
      <c r="ASJ713" s="109"/>
      <c r="ASK713" s="109"/>
      <c r="ASL713" s="109"/>
      <c r="ASM713" s="109"/>
      <c r="ASN713" s="109"/>
      <c r="ASO713" s="109"/>
      <c r="ASP713" s="109"/>
      <c r="ASQ713" s="109"/>
      <c r="ASR713" s="109"/>
      <c r="ASS713" s="109"/>
      <c r="AST713" s="109"/>
      <c r="ASU713" s="109"/>
      <c r="ASV713" s="109"/>
      <c r="ASW713" s="109"/>
      <c r="ASX713" s="109"/>
      <c r="ASY713" s="109"/>
      <c r="ASZ713" s="109"/>
      <c r="ATA713" s="109"/>
      <c r="ATB713" s="109"/>
      <c r="ATC713" s="109"/>
      <c r="ATD713" s="109"/>
      <c r="ATE713" s="109"/>
      <c r="ATF713" s="109"/>
      <c r="ATG713" s="109"/>
      <c r="ATH713" s="109"/>
      <c r="ATI713" s="109"/>
      <c r="ATJ713" s="109"/>
      <c r="ATK713" s="109"/>
      <c r="ATL713" s="109"/>
      <c r="ATM713" s="109"/>
      <c r="ATN713" s="109"/>
      <c r="ATO713" s="109"/>
      <c r="ATP713" s="109"/>
      <c r="ATQ713" s="109"/>
      <c r="ATR713" s="109"/>
      <c r="ATS713" s="109"/>
      <c r="ATT713" s="109"/>
      <c r="ATU713" s="109"/>
      <c r="ATV713" s="109"/>
      <c r="ATW713" s="109"/>
      <c r="ATX713" s="109"/>
      <c r="ATY713" s="109"/>
      <c r="ATZ713" s="109"/>
      <c r="AUA713" s="109"/>
      <c r="AUB713" s="109"/>
      <c r="AUC713" s="109"/>
      <c r="AUD713" s="109"/>
      <c r="AUE713" s="109"/>
      <c r="AUF713" s="109"/>
      <c r="AUG713" s="109"/>
      <c r="AUH713" s="109"/>
      <c r="AUI713" s="109"/>
      <c r="AUJ713" s="109"/>
      <c r="AUK713" s="109"/>
      <c r="AUL713" s="109"/>
      <c r="AUM713" s="109"/>
      <c r="AUN713" s="109"/>
      <c r="AUO713" s="109"/>
      <c r="AUP713" s="109"/>
      <c r="AUQ713" s="109"/>
      <c r="AUR713" s="109"/>
      <c r="AUS713" s="109"/>
      <c r="AUT713" s="109"/>
      <c r="AUU713" s="109"/>
      <c r="AUV713" s="109"/>
      <c r="AUW713" s="109"/>
      <c r="AUX713" s="109"/>
      <c r="AUY713" s="109"/>
      <c r="AUZ713" s="109"/>
      <c r="AVA713" s="109"/>
      <c r="AVB713" s="109"/>
      <c r="AVC713" s="109"/>
      <c r="AVD713" s="109"/>
      <c r="AVE713" s="109"/>
      <c r="AVF713" s="109"/>
      <c r="AVG713" s="109"/>
      <c r="AVH713" s="109"/>
      <c r="AVI713" s="109"/>
      <c r="AVJ713" s="109"/>
      <c r="AVK713" s="109"/>
      <c r="AVL713" s="109"/>
      <c r="AVM713" s="109"/>
      <c r="AVN713" s="109"/>
      <c r="AVO713" s="109"/>
      <c r="AVP713" s="109"/>
      <c r="AVQ713" s="109"/>
      <c r="AVR713" s="109"/>
      <c r="AVS713" s="109"/>
      <c r="AVT713" s="109"/>
      <c r="AVU713" s="109"/>
      <c r="AVV713" s="109"/>
      <c r="AVW713" s="109"/>
      <c r="AVX713" s="109"/>
      <c r="AVY713" s="109"/>
      <c r="AVZ713" s="109"/>
      <c r="AWA713" s="109"/>
      <c r="AWB713" s="109"/>
      <c r="AWC713" s="109"/>
      <c r="AWD713" s="109"/>
      <c r="AWE713" s="109"/>
      <c r="AWF713" s="109"/>
      <c r="AWG713" s="109"/>
      <c r="AWH713" s="109"/>
      <c r="AWI713" s="109"/>
      <c r="AWJ713" s="109"/>
      <c r="AWK713" s="109"/>
      <c r="AWL713" s="109"/>
      <c r="AWM713" s="109"/>
      <c r="AWN713" s="109"/>
      <c r="AWO713" s="109"/>
      <c r="AWP713" s="109"/>
      <c r="AWQ713" s="109"/>
      <c r="AWR713" s="109"/>
      <c r="AWS713" s="109"/>
      <c r="AWT713" s="109"/>
      <c r="AWU713" s="109"/>
      <c r="AWV713" s="109"/>
      <c r="AWW713" s="109"/>
      <c r="AWX713" s="109"/>
      <c r="AWY713" s="109"/>
      <c r="AWZ713" s="109"/>
      <c r="AXA713" s="109"/>
      <c r="AXB713" s="109"/>
      <c r="AXC713" s="109"/>
      <c r="AXD713" s="109"/>
      <c r="AXE713" s="109"/>
      <c r="AXF713" s="109"/>
      <c r="AXG713" s="109"/>
      <c r="AXH713" s="109"/>
      <c r="AXI713" s="109"/>
      <c r="AXJ713" s="109"/>
      <c r="AXK713" s="109"/>
      <c r="AXL713" s="109"/>
      <c r="AXM713" s="109"/>
      <c r="AXN713" s="109"/>
      <c r="AXO713" s="109"/>
      <c r="AXP713" s="109"/>
      <c r="AXQ713" s="109"/>
      <c r="AXR713" s="109"/>
      <c r="AXS713" s="109"/>
      <c r="AXT713" s="109"/>
      <c r="AXU713" s="109"/>
      <c r="AXV713" s="109"/>
      <c r="AXW713" s="109"/>
      <c r="AXX713" s="109"/>
      <c r="AXY713" s="109"/>
      <c r="AXZ713" s="109"/>
      <c r="AYA713" s="109"/>
      <c r="AYB713" s="109"/>
      <c r="AYC713" s="109"/>
      <c r="AYD713" s="109"/>
      <c r="AYE713" s="109"/>
      <c r="AYF713" s="109"/>
      <c r="AYG713" s="109"/>
      <c r="AYH713" s="109"/>
      <c r="AYI713" s="109"/>
      <c r="AYJ713" s="109"/>
      <c r="AYK713" s="109"/>
      <c r="AYL713" s="109"/>
      <c r="AYM713" s="109"/>
      <c r="AYN713" s="109"/>
      <c r="AYO713" s="109"/>
      <c r="AYP713" s="109"/>
      <c r="AYQ713" s="109"/>
      <c r="AYR713" s="109"/>
      <c r="AYS713" s="109"/>
      <c r="AYT713" s="109"/>
      <c r="AYU713" s="109"/>
      <c r="AYV713" s="109"/>
      <c r="AYW713" s="109"/>
      <c r="AYX713" s="109"/>
      <c r="AYY713" s="109"/>
      <c r="AYZ713" s="109"/>
      <c r="AZA713" s="109"/>
      <c r="AZB713" s="109"/>
      <c r="AZC713" s="109"/>
      <c r="AZD713" s="109"/>
      <c r="AZE713" s="109"/>
      <c r="AZF713" s="109"/>
      <c r="AZG713" s="109"/>
      <c r="AZH713" s="109"/>
      <c r="AZI713" s="109"/>
      <c r="AZJ713" s="109"/>
      <c r="AZK713" s="109"/>
      <c r="AZL713" s="109"/>
      <c r="AZM713" s="109"/>
      <c r="AZN713" s="109"/>
      <c r="AZO713" s="109"/>
      <c r="AZP713" s="109"/>
      <c r="AZQ713" s="109"/>
      <c r="AZR713" s="109"/>
      <c r="AZS713" s="109"/>
      <c r="AZT713" s="109"/>
      <c r="AZU713" s="109"/>
      <c r="AZV713" s="109"/>
      <c r="AZW713" s="109"/>
      <c r="AZX713" s="109"/>
      <c r="AZY713" s="109"/>
      <c r="AZZ713" s="109"/>
      <c r="BAA713" s="109"/>
      <c r="BAB713" s="109"/>
      <c r="BAC713" s="109"/>
      <c r="BAD713" s="109"/>
      <c r="BAE713" s="109"/>
      <c r="BAF713" s="109"/>
      <c r="BAG713" s="109"/>
      <c r="BAH713" s="109"/>
      <c r="BAI713" s="109"/>
      <c r="BAJ713" s="109"/>
      <c r="BAK713" s="109"/>
      <c r="BAL713" s="109"/>
      <c r="BAM713" s="109"/>
      <c r="BAN713" s="109"/>
      <c r="BAO713" s="109"/>
      <c r="BAP713" s="109"/>
      <c r="BAQ713" s="109"/>
      <c r="BAR713" s="109"/>
      <c r="BAS713" s="109"/>
      <c r="BAT713" s="109"/>
      <c r="BAU713" s="109"/>
      <c r="BAV713" s="109"/>
      <c r="BAW713" s="109"/>
      <c r="BAX713" s="109"/>
      <c r="BAY713" s="109"/>
      <c r="BAZ713" s="109"/>
      <c r="BBA713" s="109"/>
      <c r="BBB713" s="109"/>
      <c r="BBC713" s="109"/>
      <c r="BBD713" s="109"/>
      <c r="BBE713" s="109"/>
      <c r="BBF713" s="109"/>
      <c r="BBG713" s="109"/>
      <c r="BBH713" s="109"/>
      <c r="BBI713" s="109"/>
      <c r="BBJ713" s="109"/>
      <c r="BBK713" s="109"/>
      <c r="BBL713" s="109"/>
      <c r="BBM713" s="109"/>
      <c r="BBN713" s="109"/>
      <c r="BBO713" s="109"/>
      <c r="BBP713" s="109"/>
      <c r="BBQ713" s="109"/>
      <c r="BBR713" s="109"/>
      <c r="BBS713" s="109"/>
      <c r="BBT713" s="109"/>
      <c r="BBU713" s="109"/>
      <c r="BBV713" s="109"/>
      <c r="BBW713" s="109"/>
      <c r="BBX713" s="109"/>
      <c r="BBY713" s="109"/>
      <c r="BBZ713" s="109"/>
      <c r="BCA713" s="109"/>
      <c r="BCB713" s="109"/>
      <c r="BCC713" s="109"/>
      <c r="BCD713" s="109"/>
      <c r="BCE713" s="109"/>
      <c r="BCF713" s="109"/>
      <c r="BCG713" s="109"/>
      <c r="BCH713" s="109"/>
      <c r="BCI713" s="109"/>
      <c r="BCJ713" s="109"/>
      <c r="BCK713" s="109"/>
      <c r="BCL713" s="109"/>
      <c r="BCM713" s="109"/>
      <c r="BCN713" s="109"/>
      <c r="BCO713" s="109"/>
      <c r="BCP713" s="109"/>
      <c r="BCQ713" s="109"/>
      <c r="BCR713" s="109"/>
      <c r="BCS713" s="109"/>
      <c r="BCT713" s="109"/>
      <c r="BCU713" s="109"/>
      <c r="BCV713" s="109"/>
      <c r="BCW713" s="109"/>
      <c r="BCX713" s="109"/>
      <c r="BCY713" s="109"/>
      <c r="BCZ713" s="109"/>
      <c r="BDA713" s="109"/>
      <c r="BDB713" s="109"/>
      <c r="BDC713" s="109"/>
      <c r="BDD713" s="109"/>
      <c r="BDE713" s="109"/>
      <c r="BDF713" s="109"/>
      <c r="BDG713" s="109"/>
      <c r="BDH713" s="109"/>
      <c r="BDI713" s="109"/>
      <c r="BDJ713" s="109"/>
      <c r="BDK713" s="109"/>
      <c r="BDL713" s="109"/>
      <c r="BDM713" s="109"/>
      <c r="BDN713" s="109"/>
      <c r="BDO713" s="109"/>
      <c r="BDP713" s="109"/>
      <c r="BDQ713" s="109"/>
      <c r="BDR713" s="109"/>
      <c r="BDS713" s="109"/>
      <c r="BDT713" s="109"/>
      <c r="BDU713" s="109"/>
      <c r="BDV713" s="109"/>
      <c r="BDW713" s="109"/>
      <c r="BDX713" s="109"/>
      <c r="BDY713" s="109"/>
      <c r="BDZ713" s="109"/>
      <c r="BEA713" s="109"/>
      <c r="BEB713" s="109"/>
      <c r="BEC713" s="109"/>
      <c r="BED713" s="109"/>
      <c r="BEE713" s="109"/>
      <c r="BEF713" s="109"/>
      <c r="BEG713" s="109"/>
      <c r="BEH713" s="109"/>
      <c r="BEI713" s="109"/>
      <c r="BEJ713" s="109"/>
      <c r="BEK713" s="109"/>
      <c r="BEL713" s="109"/>
      <c r="BEM713" s="109"/>
      <c r="BEN713" s="109"/>
      <c r="BEO713" s="109"/>
      <c r="BEP713" s="109"/>
      <c r="BEQ713" s="109"/>
      <c r="BER713" s="109"/>
      <c r="BES713" s="109"/>
      <c r="BET713" s="109"/>
      <c r="BEU713" s="109"/>
      <c r="BEV713" s="109"/>
      <c r="BEW713" s="109"/>
      <c r="BEX713" s="109"/>
      <c r="BEY713" s="109"/>
      <c r="BEZ713" s="109"/>
      <c r="BFA713" s="109"/>
      <c r="BFB713" s="109"/>
      <c r="BFC713" s="109"/>
      <c r="BFD713" s="109"/>
      <c r="BFE713" s="109"/>
      <c r="BFF713" s="109"/>
      <c r="BFG713" s="109"/>
      <c r="BFH713" s="109"/>
      <c r="BFI713" s="109"/>
      <c r="BFJ713" s="109"/>
      <c r="BFK713" s="109"/>
      <c r="BFL713" s="109"/>
      <c r="BFM713" s="109"/>
      <c r="BFN713" s="109"/>
      <c r="BFO713" s="109"/>
      <c r="BFP713" s="109"/>
      <c r="BFQ713" s="109"/>
      <c r="BFR713" s="109"/>
      <c r="BFS713" s="109"/>
      <c r="BFT713" s="109"/>
      <c r="BFU713" s="109"/>
      <c r="BFV713" s="109"/>
      <c r="BFW713" s="109"/>
      <c r="BFX713" s="109"/>
      <c r="BFY713" s="109"/>
      <c r="BFZ713" s="109"/>
      <c r="BGA713" s="109"/>
      <c r="BGB713" s="109"/>
      <c r="BGC713" s="109"/>
      <c r="BGD713" s="109"/>
      <c r="BGE713" s="109"/>
      <c r="BGF713" s="109"/>
      <c r="BGG713" s="109"/>
      <c r="BGH713" s="109"/>
      <c r="BGI713" s="109"/>
      <c r="BGJ713" s="109"/>
      <c r="BGK713" s="109"/>
      <c r="BGL713" s="109"/>
      <c r="BGM713" s="109"/>
      <c r="BGN713" s="109"/>
      <c r="BGO713" s="109"/>
      <c r="BGP713" s="109"/>
      <c r="BGQ713" s="109"/>
      <c r="BGR713" s="109"/>
      <c r="BGS713" s="109"/>
      <c r="BGT713" s="109"/>
      <c r="BGU713" s="109"/>
      <c r="BGV713" s="109"/>
      <c r="BGW713" s="109"/>
      <c r="BGX713" s="109"/>
      <c r="BGY713" s="109"/>
      <c r="BGZ713" s="109"/>
      <c r="BHA713" s="109"/>
      <c r="BHB713" s="109"/>
      <c r="BHC713" s="109"/>
      <c r="BHD713" s="109"/>
      <c r="BHE713" s="109"/>
      <c r="BHF713" s="109"/>
      <c r="BHG713" s="109"/>
      <c r="BHH713" s="109"/>
      <c r="BHI713" s="109"/>
      <c r="BHJ713" s="109"/>
      <c r="BHK713" s="109"/>
      <c r="BHL713" s="109"/>
      <c r="BHM713" s="109"/>
      <c r="BHN713" s="109"/>
      <c r="BHO713" s="109"/>
      <c r="BHP713" s="109"/>
      <c r="BHQ713" s="109"/>
      <c r="BHR713" s="109"/>
      <c r="BHS713" s="109"/>
      <c r="BHT713" s="109"/>
      <c r="BHU713" s="109"/>
      <c r="BHV713" s="109"/>
      <c r="BHW713" s="109"/>
      <c r="BHX713" s="109"/>
      <c r="BHY713" s="109"/>
      <c r="BHZ713" s="109"/>
      <c r="BIA713" s="109"/>
      <c r="BIB713" s="109"/>
      <c r="BIC713" s="109"/>
      <c r="BID713" s="109"/>
      <c r="BIE713" s="109"/>
      <c r="BIF713" s="109"/>
      <c r="BIG713" s="109"/>
      <c r="BIH713" s="109"/>
      <c r="BII713" s="109"/>
      <c r="BIJ713" s="109"/>
      <c r="BIK713" s="109"/>
      <c r="BIL713" s="109"/>
      <c r="BIM713" s="109"/>
      <c r="BIN713" s="109"/>
      <c r="BIO713" s="109"/>
      <c r="BIP713" s="109"/>
      <c r="BIQ713" s="109"/>
      <c r="BIR713" s="109"/>
      <c r="BIS713" s="109"/>
      <c r="BIT713" s="109"/>
      <c r="BIU713" s="109"/>
      <c r="BIV713" s="109"/>
      <c r="BIW713" s="109"/>
      <c r="BIX713" s="109"/>
      <c r="BIY713" s="109"/>
      <c r="BIZ713" s="109"/>
      <c r="BJA713" s="109"/>
      <c r="BJB713" s="109"/>
      <c r="BJC713" s="109"/>
      <c r="BJD713" s="109"/>
      <c r="BJE713" s="109"/>
      <c r="BJF713" s="109"/>
      <c r="BJG713" s="109"/>
      <c r="BJH713" s="109"/>
      <c r="BJI713" s="109"/>
      <c r="BJJ713" s="109"/>
      <c r="BJK713" s="109"/>
      <c r="BJL713" s="109"/>
      <c r="BJM713" s="109"/>
      <c r="BJN713" s="109"/>
      <c r="BJO713" s="109"/>
      <c r="BJP713" s="109"/>
      <c r="BJQ713" s="109"/>
      <c r="BJR713" s="109"/>
      <c r="BJS713" s="109"/>
      <c r="BJT713" s="109"/>
      <c r="BJU713" s="109"/>
      <c r="BJV713" s="109"/>
      <c r="BJW713" s="109"/>
      <c r="BJX713" s="109"/>
      <c r="BJY713" s="109"/>
      <c r="BJZ713" s="109"/>
      <c r="BKA713" s="109"/>
      <c r="BKB713" s="109"/>
      <c r="BKC713" s="109"/>
      <c r="BKD713" s="109"/>
      <c r="BKE713" s="109"/>
      <c r="BKF713" s="109"/>
      <c r="BKG713" s="109"/>
      <c r="BKH713" s="109"/>
      <c r="BKI713" s="109"/>
      <c r="BKJ713" s="109"/>
      <c r="BKK713" s="109"/>
      <c r="BKL713" s="109"/>
      <c r="BKM713" s="109"/>
      <c r="BKN713" s="109"/>
      <c r="BKO713" s="109"/>
      <c r="BKP713" s="109"/>
      <c r="BKQ713" s="109"/>
      <c r="BKR713" s="109"/>
      <c r="BKS713" s="109"/>
      <c r="BKT713" s="109"/>
      <c r="BKU713" s="109"/>
      <c r="BKV713" s="109"/>
      <c r="BKW713" s="109"/>
      <c r="BKX713" s="109"/>
      <c r="BKY713" s="109"/>
      <c r="BKZ713" s="109"/>
      <c r="BLA713" s="109"/>
      <c r="BLB713" s="109"/>
      <c r="BLC713" s="109"/>
      <c r="BLD713" s="109"/>
      <c r="BLE713" s="109"/>
      <c r="BLF713" s="109"/>
      <c r="BLG713" s="109"/>
      <c r="BLH713" s="109"/>
      <c r="BLI713" s="109"/>
      <c r="BLJ713" s="109"/>
      <c r="BLK713" s="109"/>
      <c r="BLL713" s="109"/>
      <c r="BLM713" s="109"/>
      <c r="BLN713" s="109"/>
      <c r="BLO713" s="109"/>
      <c r="BLP713" s="109"/>
      <c r="BLQ713" s="109"/>
      <c r="BLR713" s="109"/>
      <c r="BLS713" s="109"/>
      <c r="BLT713" s="109"/>
      <c r="BLU713" s="109"/>
      <c r="BLV713" s="109"/>
      <c r="BLW713" s="109"/>
      <c r="BLX713" s="109"/>
      <c r="BLY713" s="109"/>
      <c r="BLZ713" s="109"/>
      <c r="BMA713" s="109"/>
      <c r="BMB713" s="109"/>
      <c r="BMC713" s="109"/>
      <c r="BMD713" s="109"/>
      <c r="BME713" s="109"/>
      <c r="BMF713" s="109"/>
      <c r="BMG713" s="109"/>
      <c r="BMH713" s="109"/>
      <c r="BMI713" s="109"/>
      <c r="BMJ713" s="109"/>
      <c r="BMK713" s="109"/>
      <c r="BML713" s="109"/>
      <c r="BMM713" s="109"/>
      <c r="BMN713" s="109"/>
      <c r="BMO713" s="109"/>
      <c r="BMP713" s="109"/>
      <c r="BMQ713" s="109"/>
      <c r="BMR713" s="109"/>
      <c r="BMS713" s="109"/>
      <c r="BMT713" s="109"/>
      <c r="BMU713" s="109"/>
      <c r="BMV713" s="109"/>
      <c r="BMW713" s="109"/>
      <c r="BMX713" s="109"/>
      <c r="BMY713" s="109"/>
      <c r="BMZ713" s="109"/>
      <c r="BNA713" s="109"/>
      <c r="BNB713" s="109"/>
      <c r="BNC713" s="109"/>
      <c r="BND713" s="109"/>
      <c r="BNE713" s="109"/>
      <c r="BNF713" s="109"/>
      <c r="BNG713" s="109"/>
      <c r="BNH713" s="109"/>
      <c r="BNI713" s="109"/>
      <c r="BNJ713" s="109"/>
      <c r="BNK713" s="109"/>
      <c r="BNL713" s="109"/>
      <c r="BNM713" s="109"/>
      <c r="BNN713" s="109"/>
      <c r="BNO713" s="109"/>
      <c r="BNP713" s="109"/>
      <c r="BNQ713" s="109"/>
      <c r="BNR713" s="109"/>
      <c r="BNS713" s="109"/>
      <c r="BNT713" s="109"/>
      <c r="BNU713" s="109"/>
      <c r="BNV713" s="109"/>
      <c r="BNW713" s="109"/>
      <c r="BNX713" s="109"/>
      <c r="BNY713" s="109"/>
      <c r="BNZ713" s="109"/>
      <c r="BOA713" s="109"/>
      <c r="BOB713" s="109"/>
      <c r="BOC713" s="109"/>
      <c r="BOD713" s="109"/>
      <c r="BOE713" s="109"/>
      <c r="BOF713" s="109"/>
      <c r="BOG713" s="109"/>
      <c r="BOH713" s="109"/>
      <c r="BOI713" s="109"/>
      <c r="BOJ713" s="109"/>
      <c r="BOK713" s="109"/>
      <c r="BOL713" s="109"/>
      <c r="BOM713" s="109"/>
      <c r="BON713" s="109"/>
      <c r="BOO713" s="109"/>
      <c r="BOP713" s="109"/>
      <c r="BOQ713" s="109"/>
      <c r="BOR713" s="109"/>
      <c r="BOS713" s="109"/>
      <c r="BOT713" s="109"/>
      <c r="BOU713" s="109"/>
      <c r="BOV713" s="109"/>
      <c r="BOW713" s="109"/>
      <c r="BOX713" s="109"/>
      <c r="BOY713" s="109"/>
      <c r="BOZ713" s="109"/>
      <c r="BPA713" s="109"/>
      <c r="BPB713" s="109"/>
      <c r="BPC713" s="109"/>
      <c r="BPD713" s="109"/>
      <c r="BPE713" s="109"/>
      <c r="BPF713" s="109"/>
      <c r="BPG713" s="109"/>
      <c r="BPH713" s="109"/>
      <c r="BPI713" s="109"/>
      <c r="BPJ713" s="109"/>
      <c r="BPK713" s="109"/>
      <c r="BPL713" s="109"/>
      <c r="BPM713" s="109"/>
      <c r="BPN713" s="109"/>
      <c r="BPO713" s="109"/>
      <c r="BPP713" s="109"/>
      <c r="BPQ713" s="109"/>
      <c r="BPR713" s="109"/>
      <c r="BPS713" s="109"/>
      <c r="BPT713" s="109"/>
      <c r="BPU713" s="109"/>
      <c r="BPV713" s="109"/>
      <c r="BPW713" s="109"/>
      <c r="BPX713" s="109"/>
      <c r="BPY713" s="109"/>
      <c r="BPZ713" s="109"/>
      <c r="BQA713" s="109"/>
      <c r="BQB713" s="109"/>
      <c r="BQC713" s="109"/>
      <c r="BQD713" s="109"/>
      <c r="BQE713" s="109"/>
      <c r="BQF713" s="109"/>
      <c r="BQG713" s="109"/>
      <c r="BQH713" s="109"/>
      <c r="BQI713" s="109"/>
      <c r="BQJ713" s="109"/>
      <c r="BQK713" s="109"/>
      <c r="BQL713" s="109"/>
      <c r="BQM713" s="109"/>
      <c r="BQN713" s="109"/>
      <c r="BQO713" s="109"/>
      <c r="BQP713" s="109"/>
      <c r="BQQ713" s="109"/>
      <c r="BQR713" s="109"/>
      <c r="BQS713" s="109"/>
      <c r="BQT713" s="109"/>
      <c r="BQU713" s="109"/>
      <c r="BQV713" s="109"/>
      <c r="BQW713" s="109"/>
      <c r="BQX713" s="109"/>
      <c r="BQY713" s="109"/>
      <c r="BQZ713" s="109"/>
      <c r="BRA713" s="109"/>
      <c r="BRB713" s="109"/>
      <c r="BRC713" s="109"/>
      <c r="BRD713" s="109"/>
      <c r="BRE713" s="109"/>
      <c r="BRF713" s="109"/>
      <c r="BRG713" s="109"/>
      <c r="BRH713" s="109"/>
      <c r="BRI713" s="109"/>
      <c r="BRJ713" s="109"/>
      <c r="BRK713" s="109"/>
      <c r="BRL713" s="109"/>
      <c r="BRM713" s="109"/>
      <c r="BRN713" s="109"/>
      <c r="BRO713" s="109"/>
      <c r="BRP713" s="109"/>
      <c r="BRQ713" s="109"/>
      <c r="BRR713" s="109"/>
      <c r="BRS713" s="109"/>
      <c r="BRT713" s="109"/>
      <c r="BRU713" s="109"/>
      <c r="BRV713" s="109"/>
      <c r="BRW713" s="109"/>
      <c r="BRX713" s="109"/>
      <c r="BRY713" s="109"/>
      <c r="BRZ713" s="109"/>
      <c r="BSA713" s="109"/>
      <c r="BSB713" s="109"/>
      <c r="BSC713" s="109"/>
      <c r="BSD713" s="109"/>
      <c r="BSE713" s="109"/>
      <c r="BSF713" s="109"/>
      <c r="BSG713" s="109"/>
      <c r="BSH713" s="109"/>
      <c r="BSI713" s="109"/>
      <c r="BSJ713" s="109"/>
      <c r="BSK713" s="109"/>
      <c r="BSL713" s="109"/>
      <c r="BSM713" s="109"/>
      <c r="BSN713" s="109"/>
      <c r="BSO713" s="109"/>
      <c r="BSP713" s="109"/>
      <c r="BSQ713" s="109"/>
      <c r="BSR713" s="109"/>
      <c r="BSS713" s="109"/>
      <c r="BST713" s="109"/>
      <c r="BSU713" s="109"/>
      <c r="BSV713" s="109"/>
      <c r="BSW713" s="109"/>
      <c r="BSX713" s="109"/>
      <c r="BSY713" s="109"/>
      <c r="BSZ713" s="109"/>
      <c r="BTA713" s="109"/>
      <c r="BTB713" s="109"/>
      <c r="BTC713" s="109"/>
      <c r="BTD713" s="109"/>
      <c r="BTE713" s="109"/>
      <c r="BTF713" s="109"/>
      <c r="BTG713" s="109"/>
      <c r="BTH713" s="109"/>
      <c r="BTI713" s="109"/>
      <c r="BTJ713" s="109"/>
      <c r="BTK713" s="109"/>
      <c r="BTL713" s="109"/>
      <c r="BTM713" s="109"/>
      <c r="BTN713" s="109"/>
      <c r="BTO713" s="109"/>
      <c r="BTP713" s="109"/>
      <c r="BTQ713" s="109"/>
      <c r="BTR713" s="109"/>
      <c r="BTS713" s="109"/>
      <c r="BTT713" s="109"/>
      <c r="BTU713" s="109"/>
      <c r="BTV713" s="109"/>
      <c r="BTW713" s="109"/>
      <c r="BTX713" s="109"/>
      <c r="BTY713" s="109"/>
      <c r="BTZ713" s="109"/>
      <c r="BUA713" s="109"/>
      <c r="BUB713" s="109"/>
      <c r="BUC713" s="109"/>
      <c r="BUD713" s="109"/>
      <c r="BUE713" s="109"/>
      <c r="BUF713" s="109"/>
      <c r="BUG713" s="109"/>
      <c r="BUH713" s="109"/>
      <c r="BUI713" s="109"/>
      <c r="BUJ713" s="109"/>
      <c r="BUK713" s="109"/>
      <c r="BUL713" s="109"/>
      <c r="BUM713" s="109"/>
      <c r="BUN713" s="109"/>
      <c r="BUO713" s="109"/>
      <c r="BUP713" s="109"/>
      <c r="BUQ713" s="109"/>
      <c r="BUR713" s="109"/>
      <c r="BUS713" s="109"/>
      <c r="BUT713" s="109"/>
      <c r="BUU713" s="109"/>
      <c r="BUV713" s="109"/>
      <c r="BUW713" s="109"/>
      <c r="BUX713" s="109"/>
      <c r="BUY713" s="109"/>
      <c r="BUZ713" s="109"/>
      <c r="BVA713" s="109"/>
      <c r="BVB713" s="109"/>
      <c r="BVC713" s="109"/>
      <c r="BVD713" s="109"/>
      <c r="BVE713" s="109"/>
      <c r="BVF713" s="109"/>
      <c r="BVG713" s="109"/>
      <c r="BVH713" s="109"/>
      <c r="BVI713" s="109"/>
      <c r="BVJ713" s="109"/>
      <c r="BVK713" s="109"/>
      <c r="BVL713" s="109"/>
      <c r="BVM713" s="109"/>
      <c r="BVN713" s="109"/>
      <c r="BVO713" s="109"/>
      <c r="BVP713" s="109"/>
      <c r="BVQ713" s="109"/>
      <c r="BVR713" s="109"/>
      <c r="BVS713" s="109"/>
      <c r="BVT713" s="109"/>
      <c r="BVU713" s="109"/>
      <c r="BVV713" s="109"/>
      <c r="BVW713" s="109"/>
      <c r="BVX713" s="109"/>
      <c r="BVY713" s="109"/>
      <c r="BVZ713" s="109"/>
      <c r="BWA713" s="109"/>
      <c r="BWB713" s="109"/>
      <c r="BWC713" s="109"/>
      <c r="BWD713" s="109"/>
      <c r="BWE713" s="109"/>
      <c r="BWF713" s="109"/>
      <c r="BWG713" s="109"/>
      <c r="BWH713" s="109"/>
      <c r="BWI713" s="109"/>
      <c r="BWJ713" s="109"/>
      <c r="BWK713" s="109"/>
      <c r="BWL713" s="109"/>
      <c r="BWM713" s="109"/>
      <c r="BWN713" s="109"/>
      <c r="BWO713" s="109"/>
      <c r="BWP713" s="109"/>
      <c r="BWQ713" s="109"/>
      <c r="BWR713" s="109"/>
      <c r="BWS713" s="109"/>
      <c r="BWT713" s="109"/>
      <c r="BWU713" s="109"/>
      <c r="BWV713" s="109"/>
      <c r="BWW713" s="109"/>
      <c r="BWX713" s="109"/>
      <c r="BWY713" s="109"/>
      <c r="BWZ713" s="109"/>
      <c r="BXA713" s="109"/>
      <c r="BXB713" s="109"/>
      <c r="BXC713" s="109"/>
      <c r="BXD713" s="109"/>
      <c r="BXE713" s="109"/>
      <c r="BXF713" s="109"/>
      <c r="BXG713" s="109"/>
      <c r="BXH713" s="109"/>
      <c r="BXI713" s="109"/>
      <c r="BXJ713" s="109"/>
      <c r="BXK713" s="109"/>
      <c r="BXL713" s="109"/>
      <c r="BXM713" s="109"/>
      <c r="BXN713" s="109"/>
      <c r="BXO713" s="109"/>
      <c r="BXP713" s="109"/>
      <c r="BXQ713" s="109"/>
      <c r="BXR713" s="109"/>
      <c r="BXS713" s="109"/>
      <c r="BXT713" s="109"/>
      <c r="BXU713" s="109"/>
      <c r="BXV713" s="109"/>
      <c r="BXW713" s="109"/>
      <c r="BXX713" s="109"/>
      <c r="BXY713" s="109"/>
      <c r="BXZ713" s="109"/>
      <c r="BYA713" s="109"/>
      <c r="BYB713" s="109"/>
      <c r="BYC713" s="109"/>
      <c r="BYD713" s="109"/>
      <c r="BYE713" s="109"/>
      <c r="BYF713" s="109"/>
      <c r="BYG713" s="109"/>
      <c r="BYH713" s="109"/>
      <c r="BYI713" s="109"/>
      <c r="BYJ713" s="109"/>
      <c r="BYK713" s="109"/>
      <c r="BYL713" s="109"/>
      <c r="BYM713" s="109"/>
      <c r="BYN713" s="109"/>
      <c r="BYO713" s="109"/>
      <c r="BYP713" s="109"/>
      <c r="BYQ713" s="109"/>
      <c r="BYR713" s="109"/>
      <c r="BYS713" s="109"/>
      <c r="BYT713" s="109"/>
      <c r="BYU713" s="109"/>
      <c r="BYV713" s="109"/>
      <c r="BYW713" s="109"/>
      <c r="BYX713" s="109"/>
      <c r="BYY713" s="109"/>
      <c r="BYZ713" s="109"/>
      <c r="BZA713" s="109"/>
      <c r="BZB713" s="109"/>
      <c r="BZC713" s="109"/>
      <c r="BZD713" s="109"/>
      <c r="BZE713" s="109"/>
      <c r="BZF713" s="109"/>
      <c r="BZG713" s="109"/>
      <c r="BZH713" s="109"/>
      <c r="BZI713" s="109"/>
      <c r="BZJ713" s="109"/>
      <c r="BZK713" s="109"/>
      <c r="BZL713" s="109"/>
      <c r="BZM713" s="109"/>
      <c r="BZN713" s="109"/>
      <c r="BZO713" s="109"/>
      <c r="BZP713" s="109"/>
      <c r="BZQ713" s="109"/>
      <c r="BZR713" s="109"/>
      <c r="BZS713" s="109"/>
      <c r="BZT713" s="109"/>
      <c r="BZU713" s="109"/>
      <c r="BZV713" s="109"/>
      <c r="BZW713" s="109"/>
      <c r="BZX713" s="109"/>
      <c r="BZY713" s="109"/>
      <c r="BZZ713" s="109"/>
      <c r="CAA713" s="109"/>
      <c r="CAB713" s="109"/>
      <c r="CAC713" s="109"/>
      <c r="CAD713" s="109"/>
      <c r="CAE713" s="109"/>
      <c r="CAF713" s="109"/>
      <c r="CAG713" s="109"/>
      <c r="CAH713" s="109"/>
      <c r="CAI713" s="109"/>
      <c r="CAJ713" s="109"/>
      <c r="CAK713" s="109"/>
      <c r="CAL713" s="109"/>
      <c r="CAM713" s="109"/>
      <c r="CAN713" s="109"/>
      <c r="CAO713" s="109"/>
      <c r="CAP713" s="109"/>
      <c r="CAQ713" s="109"/>
      <c r="CAR713" s="109"/>
      <c r="CAS713" s="109"/>
      <c r="CAT713" s="109"/>
      <c r="CAU713" s="109"/>
      <c r="CAV713" s="109"/>
      <c r="CAW713" s="109"/>
      <c r="CAX713" s="109"/>
      <c r="CAY713" s="109"/>
      <c r="CAZ713" s="109"/>
      <c r="CBA713" s="109"/>
      <c r="CBB713" s="109"/>
      <c r="CBC713" s="109"/>
      <c r="CBD713" s="109"/>
      <c r="CBE713" s="109"/>
      <c r="CBF713" s="109"/>
      <c r="CBG713" s="109"/>
      <c r="CBH713" s="109"/>
      <c r="CBI713" s="109"/>
      <c r="CBJ713" s="109"/>
      <c r="CBK713" s="109"/>
      <c r="CBL713" s="109"/>
      <c r="CBM713" s="109"/>
      <c r="CBN713" s="109"/>
      <c r="CBO713" s="109"/>
      <c r="CBP713" s="109"/>
      <c r="CBQ713" s="109"/>
      <c r="CBR713" s="109"/>
      <c r="CBS713" s="109"/>
      <c r="CBT713" s="109"/>
      <c r="CBU713" s="109"/>
      <c r="CBV713" s="109"/>
      <c r="CBW713" s="109"/>
      <c r="CBX713" s="109"/>
      <c r="CBY713" s="109"/>
      <c r="CBZ713" s="109"/>
      <c r="CCA713" s="109"/>
      <c r="CCB713" s="109"/>
      <c r="CCC713" s="109"/>
      <c r="CCD713" s="109"/>
      <c r="CCE713" s="109"/>
      <c r="CCF713" s="109"/>
      <c r="CCG713" s="109"/>
      <c r="CCH713" s="109"/>
      <c r="CCI713" s="109"/>
      <c r="CCJ713" s="109"/>
      <c r="CCK713" s="109"/>
      <c r="CCL713" s="109"/>
      <c r="CCM713" s="109"/>
      <c r="CCN713" s="109"/>
      <c r="CCO713" s="109"/>
      <c r="CCP713" s="109"/>
      <c r="CCQ713" s="109"/>
      <c r="CCR713" s="109"/>
      <c r="CCS713" s="109"/>
      <c r="CCT713" s="109"/>
      <c r="CCU713" s="109"/>
      <c r="CCV713" s="109"/>
      <c r="CCW713" s="109"/>
      <c r="CCX713" s="109"/>
      <c r="CCY713" s="109"/>
      <c r="CCZ713" s="109"/>
      <c r="CDA713" s="109"/>
      <c r="CDB713" s="109"/>
      <c r="CDC713" s="109"/>
      <c r="CDD713" s="109"/>
      <c r="CDE713" s="109"/>
      <c r="CDF713" s="109"/>
      <c r="CDG713" s="109"/>
      <c r="CDH713" s="109"/>
      <c r="CDI713" s="109"/>
      <c r="CDJ713" s="109"/>
      <c r="CDK713" s="109"/>
      <c r="CDL713" s="109"/>
      <c r="CDM713" s="109"/>
      <c r="CDN713" s="109"/>
      <c r="CDO713" s="109"/>
      <c r="CDP713" s="109"/>
      <c r="CDQ713" s="109"/>
      <c r="CDR713" s="109"/>
      <c r="CDS713" s="109"/>
      <c r="CDT713" s="109"/>
      <c r="CDU713" s="109"/>
      <c r="CDV713" s="109"/>
      <c r="CDW713" s="109"/>
      <c r="CDX713" s="109"/>
      <c r="CDY713" s="109"/>
      <c r="CDZ713" s="109"/>
      <c r="CEA713" s="109"/>
      <c r="CEB713" s="109"/>
      <c r="CEC713" s="109"/>
      <c r="CED713" s="109"/>
      <c r="CEE713" s="109"/>
      <c r="CEF713" s="109"/>
      <c r="CEG713" s="109"/>
      <c r="CEH713" s="109"/>
      <c r="CEI713" s="109"/>
      <c r="CEJ713" s="109"/>
      <c r="CEK713" s="109"/>
      <c r="CEL713" s="109"/>
      <c r="CEM713" s="109"/>
      <c r="CEN713" s="109"/>
      <c r="CEO713" s="109"/>
      <c r="CEP713" s="109"/>
      <c r="CEQ713" s="109"/>
      <c r="CER713" s="109"/>
      <c r="CES713" s="109"/>
      <c r="CET713" s="109"/>
      <c r="CEU713" s="109"/>
      <c r="CEV713" s="109"/>
      <c r="CEW713" s="109"/>
      <c r="CEX713" s="109"/>
      <c r="CEY713" s="109"/>
      <c r="CEZ713" s="109"/>
      <c r="CFA713" s="109"/>
      <c r="CFB713" s="109"/>
      <c r="CFC713" s="109"/>
      <c r="CFD713" s="109"/>
      <c r="CFE713" s="109"/>
      <c r="CFF713" s="109"/>
      <c r="CFG713" s="109"/>
      <c r="CFH713" s="109"/>
      <c r="CFI713" s="109"/>
      <c r="CFJ713" s="109"/>
      <c r="CFK713" s="109"/>
      <c r="CFL713" s="109"/>
      <c r="CFM713" s="109"/>
      <c r="CFN713" s="109"/>
      <c r="CFO713" s="109"/>
      <c r="CFP713" s="109"/>
      <c r="CFQ713" s="109"/>
      <c r="CFR713" s="109"/>
      <c r="CFS713" s="109"/>
      <c r="CFT713" s="109"/>
      <c r="CFU713" s="109"/>
      <c r="CFV713" s="109"/>
      <c r="CFW713" s="109"/>
      <c r="CFX713" s="109"/>
      <c r="CFY713" s="109"/>
      <c r="CFZ713" s="109"/>
      <c r="CGA713" s="109"/>
      <c r="CGB713" s="109"/>
      <c r="CGC713" s="109"/>
      <c r="CGD713" s="109"/>
      <c r="CGE713" s="109"/>
      <c r="CGF713" s="109"/>
      <c r="CGG713" s="109"/>
      <c r="CGH713" s="109"/>
      <c r="CGI713" s="109"/>
      <c r="CGJ713" s="109"/>
      <c r="CGK713" s="109"/>
      <c r="CGL713" s="109"/>
      <c r="CGM713" s="109"/>
      <c r="CGN713" s="109"/>
      <c r="CGO713" s="109"/>
      <c r="CGP713" s="109"/>
      <c r="CGQ713" s="109"/>
      <c r="CGR713" s="109"/>
      <c r="CGS713" s="109"/>
      <c r="CGT713" s="109"/>
      <c r="CGU713" s="109"/>
      <c r="CGV713" s="109"/>
      <c r="CGW713" s="109"/>
      <c r="CGX713" s="109"/>
      <c r="CGY713" s="109"/>
      <c r="CGZ713" s="109"/>
      <c r="CHA713" s="109"/>
      <c r="CHB713" s="109"/>
      <c r="CHC713" s="109"/>
      <c r="CHD713" s="109"/>
      <c r="CHE713" s="109"/>
      <c r="CHF713" s="109"/>
      <c r="CHG713" s="109"/>
      <c r="CHH713" s="109"/>
      <c r="CHI713" s="109"/>
      <c r="CHJ713" s="109"/>
      <c r="CHK713" s="109"/>
      <c r="CHL713" s="109"/>
      <c r="CHM713" s="109"/>
      <c r="CHN713" s="109"/>
      <c r="CHO713" s="109"/>
      <c r="CHP713" s="109"/>
      <c r="CHQ713" s="109"/>
      <c r="CHR713" s="109"/>
      <c r="CHS713" s="109"/>
      <c r="CHT713" s="109"/>
      <c r="CHU713" s="109"/>
      <c r="CHV713" s="109"/>
      <c r="CHW713" s="109"/>
      <c r="CHX713" s="109"/>
      <c r="CHY713" s="109"/>
      <c r="CHZ713" s="109"/>
      <c r="CIA713" s="109"/>
      <c r="CIB713" s="109"/>
      <c r="CIC713" s="109"/>
      <c r="CID713" s="109"/>
      <c r="CIE713" s="109"/>
      <c r="CIF713" s="109"/>
      <c r="CIG713" s="109"/>
      <c r="CIH713" s="109"/>
      <c r="CII713" s="109"/>
      <c r="CIJ713" s="109"/>
      <c r="CIK713" s="109"/>
      <c r="CIL713" s="109"/>
      <c r="CIM713" s="109"/>
      <c r="CIN713" s="109"/>
      <c r="CIO713" s="109"/>
      <c r="CIP713" s="109"/>
      <c r="CIQ713" s="109"/>
      <c r="CIR713" s="109"/>
      <c r="CIS713" s="109"/>
      <c r="CIT713" s="109"/>
      <c r="CIU713" s="109"/>
      <c r="CIV713" s="109"/>
      <c r="CIW713" s="109"/>
      <c r="CIX713" s="109"/>
      <c r="CIY713" s="109"/>
      <c r="CIZ713" s="109"/>
      <c r="CJA713" s="109"/>
      <c r="CJB713" s="109"/>
      <c r="CJC713" s="109"/>
      <c r="CJD713" s="109"/>
      <c r="CJE713" s="109"/>
      <c r="CJF713" s="109"/>
      <c r="CJG713" s="109"/>
      <c r="CJH713" s="109"/>
      <c r="CJI713" s="109"/>
      <c r="CJJ713" s="109"/>
      <c r="CJK713" s="109"/>
      <c r="CJL713" s="109"/>
      <c r="CJM713" s="109"/>
      <c r="CJN713" s="109"/>
      <c r="CJO713" s="109"/>
      <c r="CJP713" s="109"/>
      <c r="CJQ713" s="109"/>
      <c r="CJR713" s="109"/>
      <c r="CJS713" s="109"/>
      <c r="CJT713" s="109"/>
      <c r="CJU713" s="109"/>
      <c r="CJV713" s="109"/>
      <c r="CJW713" s="109"/>
      <c r="CJX713" s="109"/>
      <c r="CJY713" s="109"/>
      <c r="CJZ713" s="109"/>
      <c r="CKA713" s="109"/>
      <c r="CKB713" s="109"/>
      <c r="CKC713" s="109"/>
      <c r="CKD713" s="109"/>
      <c r="CKE713" s="109"/>
      <c r="CKF713" s="109"/>
      <c r="CKG713" s="109"/>
      <c r="CKH713" s="109"/>
      <c r="CKI713" s="109"/>
      <c r="CKJ713" s="109"/>
      <c r="CKK713" s="109"/>
      <c r="CKL713" s="109"/>
      <c r="CKM713" s="109"/>
      <c r="CKN713" s="109"/>
      <c r="CKO713" s="109"/>
      <c r="CKP713" s="109"/>
      <c r="CKQ713" s="109"/>
      <c r="CKR713" s="109"/>
      <c r="CKS713" s="109"/>
      <c r="CKT713" s="109"/>
      <c r="CKU713" s="109"/>
      <c r="CKV713" s="109"/>
      <c r="CKW713" s="109"/>
      <c r="CKX713" s="109"/>
      <c r="CKY713" s="109"/>
      <c r="CKZ713" s="109"/>
      <c r="CLA713" s="109"/>
      <c r="CLB713" s="109"/>
      <c r="CLC713" s="109"/>
      <c r="CLD713" s="109"/>
      <c r="CLE713" s="109"/>
      <c r="CLF713" s="109"/>
      <c r="CLG713" s="109"/>
      <c r="CLH713" s="109"/>
      <c r="CLI713" s="109"/>
      <c r="CLJ713" s="109"/>
      <c r="CLK713" s="109"/>
      <c r="CLL713" s="109"/>
      <c r="CLM713" s="109"/>
      <c r="CLN713" s="109"/>
      <c r="CLO713" s="109"/>
      <c r="CLP713" s="109"/>
      <c r="CLQ713" s="109"/>
      <c r="CLR713" s="109"/>
      <c r="CLS713" s="109"/>
      <c r="CLT713" s="109"/>
      <c r="CLU713" s="109"/>
      <c r="CLV713" s="109"/>
      <c r="CLW713" s="109"/>
      <c r="CLX713" s="109"/>
      <c r="CLY713" s="109"/>
      <c r="CLZ713" s="109"/>
      <c r="CMA713" s="109"/>
      <c r="CMB713" s="109"/>
      <c r="CMC713" s="109"/>
      <c r="CMD713" s="109"/>
      <c r="CME713" s="109"/>
      <c r="CMF713" s="109"/>
      <c r="CMG713" s="109"/>
      <c r="CMH713" s="109"/>
      <c r="CMI713" s="109"/>
      <c r="CMJ713" s="109"/>
      <c r="CMK713" s="109"/>
      <c r="CML713" s="109"/>
      <c r="CMM713" s="109"/>
      <c r="CMN713" s="109"/>
      <c r="CMO713" s="109"/>
      <c r="CMP713" s="109"/>
      <c r="CMQ713" s="109"/>
      <c r="CMR713" s="109"/>
      <c r="CMS713" s="109"/>
      <c r="CMT713" s="109"/>
      <c r="CMU713" s="109"/>
      <c r="CMV713" s="109"/>
      <c r="CMW713" s="109"/>
      <c r="CMX713" s="109"/>
      <c r="CMY713" s="109"/>
      <c r="CMZ713" s="109"/>
      <c r="CNA713" s="109"/>
      <c r="CNB713" s="109"/>
      <c r="CNC713" s="109"/>
      <c r="CND713" s="109"/>
      <c r="CNE713" s="109"/>
      <c r="CNF713" s="109"/>
      <c r="CNG713" s="109"/>
      <c r="CNH713" s="109"/>
      <c r="CNI713" s="109"/>
      <c r="CNJ713" s="109"/>
      <c r="CNK713" s="109"/>
      <c r="CNL713" s="109"/>
      <c r="CNM713" s="109"/>
      <c r="CNN713" s="109"/>
      <c r="CNO713" s="109"/>
      <c r="CNP713" s="109"/>
      <c r="CNQ713" s="109"/>
      <c r="CNR713" s="109"/>
      <c r="CNS713" s="109"/>
      <c r="CNT713" s="109"/>
      <c r="CNU713" s="109"/>
      <c r="CNV713" s="109"/>
      <c r="CNW713" s="109"/>
      <c r="CNX713" s="109"/>
      <c r="CNY713" s="109"/>
      <c r="CNZ713" s="109"/>
      <c r="COA713" s="109"/>
      <c r="COB713" s="109"/>
      <c r="COC713" s="109"/>
      <c r="COD713" s="109"/>
      <c r="COE713" s="109"/>
      <c r="COF713" s="109"/>
      <c r="COG713" s="109"/>
      <c r="COH713" s="109"/>
      <c r="COI713" s="109"/>
      <c r="COJ713" s="109"/>
      <c r="COK713" s="109"/>
      <c r="COL713" s="109"/>
      <c r="COM713" s="109"/>
      <c r="CON713" s="109"/>
      <c r="COO713" s="109"/>
      <c r="COP713" s="109"/>
      <c r="COQ713" s="109"/>
      <c r="COR713" s="109"/>
      <c r="COS713" s="109"/>
      <c r="COT713" s="109"/>
      <c r="COU713" s="109"/>
      <c r="COV713" s="109"/>
      <c r="COW713" s="109"/>
      <c r="COX713" s="109"/>
      <c r="COY713" s="109"/>
      <c r="COZ713" s="109"/>
      <c r="CPA713" s="109"/>
      <c r="CPB713" s="109"/>
      <c r="CPC713" s="109"/>
      <c r="CPD713" s="109"/>
      <c r="CPE713" s="109"/>
      <c r="CPF713" s="109"/>
      <c r="CPG713" s="109"/>
      <c r="CPH713" s="109"/>
      <c r="CPI713" s="109"/>
      <c r="CPJ713" s="109"/>
      <c r="CPK713" s="109"/>
      <c r="CPL713" s="109"/>
      <c r="CPM713" s="109"/>
      <c r="CPN713" s="109"/>
      <c r="CPO713" s="109"/>
      <c r="CPP713" s="109"/>
      <c r="CPQ713" s="109"/>
      <c r="CPR713" s="109"/>
      <c r="CPS713" s="109"/>
      <c r="CPT713" s="109"/>
      <c r="CPU713" s="109"/>
      <c r="CPV713" s="109"/>
      <c r="CPW713" s="109"/>
      <c r="CPX713" s="109"/>
      <c r="CPY713" s="109"/>
      <c r="CPZ713" s="109"/>
      <c r="CQA713" s="109"/>
      <c r="CQB713" s="109"/>
      <c r="CQC713" s="109"/>
      <c r="CQD713" s="109"/>
      <c r="CQE713" s="109"/>
      <c r="CQF713" s="109"/>
      <c r="CQG713" s="109"/>
      <c r="CQH713" s="109"/>
      <c r="CQI713" s="109"/>
      <c r="CQJ713" s="109"/>
      <c r="CQK713" s="109"/>
      <c r="CQL713" s="109"/>
      <c r="CQM713" s="109"/>
      <c r="CQN713" s="109"/>
      <c r="CQO713" s="109"/>
      <c r="CQP713" s="109"/>
      <c r="CQQ713" s="109"/>
      <c r="CQR713" s="109"/>
      <c r="CQS713" s="109"/>
      <c r="CQT713" s="109"/>
      <c r="CQU713" s="109"/>
      <c r="CQV713" s="109"/>
      <c r="CQW713" s="109"/>
      <c r="CQX713" s="109"/>
      <c r="CQY713" s="109"/>
      <c r="CQZ713" s="109"/>
      <c r="CRA713" s="109"/>
      <c r="CRB713" s="109"/>
      <c r="CRC713" s="109"/>
      <c r="CRD713" s="109"/>
      <c r="CRE713" s="109"/>
      <c r="CRF713" s="109"/>
      <c r="CRG713" s="109"/>
      <c r="CRH713" s="109"/>
      <c r="CRI713" s="109"/>
      <c r="CRJ713" s="109"/>
      <c r="CRK713" s="109"/>
      <c r="CRL713" s="109"/>
      <c r="CRM713" s="109"/>
      <c r="CRN713" s="109"/>
      <c r="CRO713" s="109"/>
      <c r="CRP713" s="109"/>
      <c r="CRQ713" s="109"/>
      <c r="CRR713" s="109"/>
      <c r="CRS713" s="109"/>
      <c r="CRT713" s="109"/>
      <c r="CRU713" s="109"/>
      <c r="CRV713" s="109"/>
      <c r="CRW713" s="109"/>
      <c r="CRX713" s="109"/>
      <c r="CRY713" s="109"/>
      <c r="CRZ713" s="109"/>
      <c r="CSA713" s="109"/>
      <c r="CSB713" s="109"/>
      <c r="CSC713" s="109"/>
      <c r="CSD713" s="109"/>
      <c r="CSE713" s="109"/>
      <c r="CSF713" s="109"/>
      <c r="CSG713" s="109"/>
      <c r="CSH713" s="109"/>
      <c r="CSI713" s="109"/>
      <c r="CSJ713" s="109"/>
      <c r="CSK713" s="109"/>
      <c r="CSL713" s="109"/>
      <c r="CSM713" s="109"/>
      <c r="CSN713" s="109"/>
      <c r="CSO713" s="109"/>
      <c r="CSP713" s="109"/>
      <c r="CSQ713" s="109"/>
      <c r="CSR713" s="109"/>
      <c r="CSS713" s="109"/>
      <c r="CST713" s="109"/>
      <c r="CSU713" s="109"/>
      <c r="CSV713" s="109"/>
      <c r="CSW713" s="109"/>
      <c r="CSX713" s="109"/>
      <c r="CSY713" s="109"/>
      <c r="CSZ713" s="109"/>
      <c r="CTA713" s="109"/>
      <c r="CTB713" s="109"/>
      <c r="CTC713" s="109"/>
      <c r="CTD713" s="109"/>
      <c r="CTE713" s="109"/>
      <c r="CTF713" s="109"/>
      <c r="CTG713" s="109"/>
      <c r="CTH713" s="109"/>
      <c r="CTI713" s="109"/>
      <c r="CTJ713" s="109"/>
      <c r="CTK713" s="109"/>
      <c r="CTL713" s="109"/>
      <c r="CTM713" s="109"/>
      <c r="CTN713" s="109"/>
      <c r="CTO713" s="109"/>
      <c r="CTP713" s="109"/>
      <c r="CTQ713" s="109"/>
      <c r="CTR713" s="109"/>
      <c r="CTS713" s="109"/>
      <c r="CTT713" s="109"/>
      <c r="CTU713" s="109"/>
      <c r="CTV713" s="109"/>
      <c r="CTW713" s="109"/>
      <c r="CTX713" s="109"/>
      <c r="CTY713" s="109"/>
      <c r="CTZ713" s="109"/>
      <c r="CUA713" s="109"/>
      <c r="CUB713" s="109"/>
      <c r="CUC713" s="109"/>
      <c r="CUD713" s="109"/>
      <c r="CUE713" s="109"/>
      <c r="CUF713" s="109"/>
      <c r="CUG713" s="109"/>
      <c r="CUH713" s="109"/>
      <c r="CUI713" s="109"/>
      <c r="CUJ713" s="109"/>
      <c r="CUK713" s="109"/>
      <c r="CUL713" s="109"/>
      <c r="CUM713" s="109"/>
      <c r="CUN713" s="109"/>
      <c r="CUO713" s="109"/>
      <c r="CUP713" s="109"/>
      <c r="CUQ713" s="109"/>
      <c r="CUR713" s="109"/>
      <c r="CUS713" s="109"/>
      <c r="CUT713" s="109"/>
      <c r="CUU713" s="109"/>
      <c r="CUV713" s="109"/>
      <c r="CUW713" s="109"/>
      <c r="CUX713" s="109"/>
      <c r="CUY713" s="109"/>
      <c r="CUZ713" s="109"/>
      <c r="CVA713" s="109"/>
      <c r="CVB713" s="109"/>
      <c r="CVC713" s="109"/>
      <c r="CVD713" s="109"/>
      <c r="CVE713" s="109"/>
      <c r="CVF713" s="109"/>
      <c r="CVG713" s="109"/>
      <c r="CVH713" s="109"/>
      <c r="CVI713" s="109"/>
      <c r="CVJ713" s="109"/>
      <c r="CVK713" s="109"/>
      <c r="CVL713" s="109"/>
      <c r="CVM713" s="109"/>
      <c r="CVN713" s="109"/>
      <c r="CVO713" s="109"/>
      <c r="CVP713" s="109"/>
      <c r="CVQ713" s="109"/>
      <c r="CVR713" s="109"/>
      <c r="CVS713" s="109"/>
      <c r="CVT713" s="109"/>
      <c r="CVU713" s="109"/>
      <c r="CVV713" s="109"/>
      <c r="CVW713" s="109"/>
      <c r="CVX713" s="109"/>
      <c r="CVY713" s="109"/>
      <c r="CVZ713" s="109"/>
      <c r="CWA713" s="109"/>
      <c r="CWB713" s="109"/>
      <c r="CWC713" s="109"/>
      <c r="CWD713" s="109"/>
      <c r="CWE713" s="109"/>
      <c r="CWF713" s="109"/>
      <c r="CWG713" s="109"/>
      <c r="CWH713" s="109"/>
      <c r="CWI713" s="109"/>
      <c r="CWJ713" s="109"/>
      <c r="CWK713" s="109"/>
      <c r="CWL713" s="109"/>
      <c r="CWM713" s="109"/>
      <c r="CWN713" s="109"/>
      <c r="CWO713" s="109"/>
      <c r="CWP713" s="109"/>
      <c r="CWQ713" s="109"/>
      <c r="CWR713" s="109"/>
      <c r="CWS713" s="109"/>
      <c r="CWT713" s="109"/>
      <c r="CWU713" s="109"/>
      <c r="CWV713" s="109"/>
      <c r="CWW713" s="109"/>
      <c r="CWX713" s="109"/>
      <c r="CWY713" s="109"/>
      <c r="CWZ713" s="109"/>
      <c r="CXA713" s="109"/>
      <c r="CXB713" s="109"/>
      <c r="CXC713" s="109"/>
      <c r="CXD713" s="109"/>
      <c r="CXE713" s="109"/>
      <c r="CXF713" s="109"/>
      <c r="CXG713" s="109"/>
      <c r="CXH713" s="109"/>
      <c r="CXI713" s="109"/>
      <c r="CXJ713" s="109"/>
      <c r="CXK713" s="109"/>
      <c r="CXL713" s="109"/>
      <c r="CXM713" s="109"/>
      <c r="CXN713" s="109"/>
      <c r="CXO713" s="109"/>
      <c r="CXP713" s="109"/>
      <c r="CXQ713" s="109"/>
      <c r="CXR713" s="109"/>
      <c r="CXS713" s="109"/>
      <c r="CXT713" s="109"/>
      <c r="CXU713" s="109"/>
      <c r="CXV713" s="109"/>
      <c r="CXW713" s="109"/>
      <c r="CXX713" s="109"/>
      <c r="CXY713" s="109"/>
      <c r="CXZ713" s="109"/>
      <c r="CYA713" s="109"/>
      <c r="CYB713" s="109"/>
      <c r="CYC713" s="109"/>
      <c r="CYD713" s="109"/>
      <c r="CYE713" s="109"/>
      <c r="CYF713" s="109"/>
      <c r="CYG713" s="109"/>
      <c r="CYH713" s="109"/>
      <c r="CYI713" s="109"/>
      <c r="CYJ713" s="109"/>
      <c r="CYK713" s="109"/>
      <c r="CYL713" s="109"/>
      <c r="CYM713" s="109"/>
      <c r="CYN713" s="109"/>
      <c r="CYO713" s="109"/>
      <c r="CYP713" s="109"/>
      <c r="CYQ713" s="109"/>
      <c r="CYR713" s="109"/>
      <c r="CYS713" s="109"/>
      <c r="CYT713" s="109"/>
      <c r="CYU713" s="109"/>
      <c r="CYV713" s="109"/>
      <c r="CYW713" s="109"/>
      <c r="CYX713" s="109"/>
      <c r="CYY713" s="109"/>
      <c r="CYZ713" s="109"/>
      <c r="CZA713" s="109"/>
      <c r="CZB713" s="109"/>
      <c r="CZC713" s="109"/>
      <c r="CZD713" s="109"/>
      <c r="CZE713" s="109"/>
      <c r="CZF713" s="109"/>
      <c r="CZG713" s="109"/>
      <c r="CZH713" s="109"/>
      <c r="CZI713" s="109"/>
      <c r="CZJ713" s="109"/>
      <c r="CZK713" s="109"/>
      <c r="CZL713" s="109"/>
      <c r="CZM713" s="109"/>
      <c r="CZN713" s="109"/>
      <c r="CZO713" s="109"/>
      <c r="CZP713" s="109"/>
      <c r="CZQ713" s="109"/>
      <c r="CZR713" s="109"/>
      <c r="CZS713" s="109"/>
      <c r="CZT713" s="109"/>
      <c r="CZU713" s="109"/>
      <c r="CZV713" s="109"/>
      <c r="CZW713" s="109"/>
      <c r="CZX713" s="109"/>
      <c r="CZY713" s="109"/>
      <c r="CZZ713" s="109"/>
      <c r="DAA713" s="109"/>
      <c r="DAB713" s="109"/>
      <c r="DAC713" s="109"/>
      <c r="DAD713" s="109"/>
      <c r="DAE713" s="109"/>
      <c r="DAF713" s="109"/>
      <c r="DAG713" s="109"/>
      <c r="DAH713" s="109"/>
      <c r="DAI713" s="109"/>
      <c r="DAJ713" s="109"/>
      <c r="DAK713" s="109"/>
      <c r="DAL713" s="109"/>
      <c r="DAM713" s="109"/>
      <c r="DAN713" s="109"/>
      <c r="DAO713" s="109"/>
      <c r="DAP713" s="109"/>
      <c r="DAQ713" s="109"/>
      <c r="DAR713" s="109"/>
      <c r="DAS713" s="109"/>
      <c r="DAT713" s="109"/>
      <c r="DAU713" s="109"/>
      <c r="DAV713" s="109"/>
      <c r="DAW713" s="109"/>
      <c r="DAX713" s="109"/>
      <c r="DAY713" s="109"/>
      <c r="DAZ713" s="109"/>
      <c r="DBA713" s="109"/>
      <c r="DBB713" s="109"/>
      <c r="DBC713" s="109"/>
      <c r="DBD713" s="109"/>
      <c r="DBE713" s="109"/>
      <c r="DBF713" s="109"/>
      <c r="DBG713" s="109"/>
      <c r="DBH713" s="109"/>
      <c r="DBI713" s="109"/>
      <c r="DBJ713" s="109"/>
      <c r="DBK713" s="109"/>
      <c r="DBL713" s="109"/>
      <c r="DBM713" s="109"/>
      <c r="DBN713" s="109"/>
      <c r="DBO713" s="109"/>
      <c r="DBP713" s="109"/>
      <c r="DBQ713" s="109"/>
      <c r="DBR713" s="109"/>
      <c r="DBS713" s="109"/>
      <c r="DBT713" s="109"/>
      <c r="DBU713" s="109"/>
      <c r="DBV713" s="109"/>
      <c r="DBW713" s="109"/>
      <c r="DBX713" s="109"/>
      <c r="DBY713" s="109"/>
      <c r="DBZ713" s="109"/>
      <c r="DCA713" s="109"/>
      <c r="DCB713" s="109"/>
      <c r="DCC713" s="109"/>
      <c r="DCD713" s="109"/>
      <c r="DCE713" s="109"/>
      <c r="DCF713" s="109"/>
      <c r="DCG713" s="109"/>
      <c r="DCH713" s="109"/>
      <c r="DCI713" s="109"/>
      <c r="DCJ713" s="109"/>
      <c r="DCK713" s="109"/>
      <c r="DCL713" s="109"/>
      <c r="DCM713" s="109"/>
      <c r="DCN713" s="109"/>
      <c r="DCO713" s="109"/>
      <c r="DCP713" s="109"/>
      <c r="DCQ713" s="109"/>
      <c r="DCR713" s="109"/>
      <c r="DCS713" s="109"/>
      <c r="DCT713" s="109"/>
      <c r="DCU713" s="109"/>
      <c r="DCV713" s="109"/>
      <c r="DCW713" s="109"/>
      <c r="DCX713" s="109"/>
      <c r="DCY713" s="109"/>
      <c r="DCZ713" s="109"/>
      <c r="DDA713" s="109"/>
      <c r="DDB713" s="109"/>
      <c r="DDC713" s="109"/>
      <c r="DDD713" s="109"/>
      <c r="DDE713" s="109"/>
      <c r="DDF713" s="109"/>
      <c r="DDG713" s="109"/>
      <c r="DDH713" s="109"/>
      <c r="DDI713" s="109"/>
      <c r="DDJ713" s="109"/>
      <c r="DDK713" s="109"/>
      <c r="DDL713" s="109"/>
      <c r="DDM713" s="109"/>
      <c r="DDN713" s="109"/>
      <c r="DDO713" s="109"/>
      <c r="DDP713" s="109"/>
      <c r="DDQ713" s="109"/>
      <c r="DDR713" s="109"/>
      <c r="DDS713" s="109"/>
      <c r="DDT713" s="109"/>
      <c r="DDU713" s="109"/>
      <c r="DDV713" s="109"/>
      <c r="DDW713" s="109"/>
      <c r="DDX713" s="109"/>
      <c r="DDY713" s="109"/>
      <c r="DDZ713" s="109"/>
      <c r="DEA713" s="109"/>
      <c r="DEB713" s="109"/>
      <c r="DEC713" s="109"/>
      <c r="DED713" s="109"/>
      <c r="DEE713" s="109"/>
      <c r="DEF713" s="109"/>
      <c r="DEG713" s="109"/>
      <c r="DEH713" s="109"/>
      <c r="DEI713" s="109"/>
      <c r="DEJ713" s="109"/>
      <c r="DEK713" s="109"/>
      <c r="DEL713" s="109"/>
      <c r="DEM713" s="109"/>
      <c r="DEN713" s="109"/>
      <c r="DEO713" s="109"/>
      <c r="DEP713" s="109"/>
      <c r="DEQ713" s="109"/>
      <c r="DER713" s="109"/>
      <c r="DES713" s="109"/>
      <c r="DET713" s="109"/>
      <c r="DEU713" s="109"/>
      <c r="DEV713" s="109"/>
      <c r="DEW713" s="109"/>
      <c r="DEX713" s="109"/>
      <c r="DEY713" s="109"/>
      <c r="DEZ713" s="109"/>
      <c r="DFA713" s="109"/>
      <c r="DFB713" s="109"/>
      <c r="DFC713" s="109"/>
      <c r="DFD713" s="109"/>
      <c r="DFE713" s="109"/>
      <c r="DFF713" s="109"/>
      <c r="DFG713" s="109"/>
      <c r="DFH713" s="109"/>
      <c r="DFI713" s="109"/>
      <c r="DFJ713" s="109"/>
      <c r="DFK713" s="109"/>
      <c r="DFL713" s="109"/>
      <c r="DFM713" s="109"/>
      <c r="DFN713" s="109"/>
      <c r="DFO713" s="109"/>
      <c r="DFP713" s="109"/>
      <c r="DFQ713" s="109"/>
      <c r="DFR713" s="109"/>
      <c r="DFS713" s="109"/>
      <c r="DFT713" s="109"/>
      <c r="DFU713" s="109"/>
      <c r="DFV713" s="109"/>
      <c r="DFW713" s="109"/>
      <c r="DFX713" s="109"/>
      <c r="DFY713" s="109"/>
      <c r="DFZ713" s="109"/>
      <c r="DGA713" s="109"/>
      <c r="DGB713" s="109"/>
      <c r="DGC713" s="109"/>
      <c r="DGD713" s="109"/>
      <c r="DGE713" s="109"/>
      <c r="DGF713" s="109"/>
      <c r="DGG713" s="109"/>
      <c r="DGH713" s="109"/>
      <c r="DGI713" s="109"/>
      <c r="DGJ713" s="109"/>
      <c r="DGK713" s="109"/>
      <c r="DGL713" s="109"/>
      <c r="DGM713" s="109"/>
      <c r="DGN713" s="109"/>
      <c r="DGO713" s="109"/>
      <c r="DGP713" s="109"/>
      <c r="DGQ713" s="109"/>
      <c r="DGR713" s="109"/>
      <c r="DGS713" s="109"/>
      <c r="DGT713" s="109"/>
      <c r="DGU713" s="109"/>
      <c r="DGV713" s="109"/>
      <c r="DGW713" s="109"/>
      <c r="DGX713" s="109"/>
      <c r="DGY713" s="109"/>
      <c r="DGZ713" s="109"/>
      <c r="DHA713" s="109"/>
      <c r="DHB713" s="109"/>
      <c r="DHC713" s="109"/>
      <c r="DHD713" s="109"/>
      <c r="DHE713" s="109"/>
      <c r="DHF713" s="109"/>
      <c r="DHG713" s="109"/>
      <c r="DHH713" s="109"/>
      <c r="DHI713" s="109"/>
      <c r="DHJ713" s="109"/>
      <c r="DHK713" s="109"/>
      <c r="DHL713" s="109"/>
      <c r="DHM713" s="109"/>
      <c r="DHN713" s="109"/>
      <c r="DHO713" s="109"/>
      <c r="DHP713" s="109"/>
      <c r="DHQ713" s="109"/>
      <c r="DHR713" s="109"/>
      <c r="DHS713" s="109"/>
      <c r="DHT713" s="109"/>
      <c r="DHU713" s="109"/>
      <c r="DHV713" s="109"/>
      <c r="DHW713" s="109"/>
      <c r="DHX713" s="109"/>
      <c r="DHY713" s="109"/>
      <c r="DHZ713" s="109"/>
      <c r="DIA713" s="109"/>
      <c r="DIB713" s="109"/>
      <c r="DIC713" s="109"/>
      <c r="DID713" s="109"/>
      <c r="DIE713" s="109"/>
      <c r="DIF713" s="109"/>
      <c r="DIG713" s="109"/>
      <c r="DIH713" s="109"/>
      <c r="DII713" s="109"/>
      <c r="DIJ713" s="109"/>
      <c r="DIK713" s="109"/>
      <c r="DIL713" s="109"/>
      <c r="DIM713" s="109"/>
      <c r="DIN713" s="109"/>
      <c r="DIO713" s="109"/>
      <c r="DIP713" s="109"/>
      <c r="DIQ713" s="109"/>
      <c r="DIR713" s="109"/>
      <c r="DIS713" s="109"/>
      <c r="DIT713" s="109"/>
      <c r="DIU713" s="109"/>
      <c r="DIV713" s="109"/>
      <c r="DIW713" s="109"/>
      <c r="DIX713" s="109"/>
      <c r="DIY713" s="109"/>
      <c r="DIZ713" s="109"/>
      <c r="DJA713" s="109"/>
      <c r="DJB713" s="109"/>
      <c r="DJC713" s="109"/>
      <c r="DJD713" s="109"/>
      <c r="DJE713" s="109"/>
      <c r="DJF713" s="109"/>
      <c r="DJG713" s="109"/>
      <c r="DJH713" s="109"/>
      <c r="DJI713" s="109"/>
      <c r="DJJ713" s="109"/>
      <c r="DJK713" s="109"/>
      <c r="DJL713" s="109"/>
      <c r="DJM713" s="109"/>
      <c r="DJN713" s="109"/>
      <c r="DJO713" s="109"/>
      <c r="DJP713" s="109"/>
      <c r="DJQ713" s="109"/>
      <c r="DJR713" s="109"/>
      <c r="DJS713" s="109"/>
      <c r="DJT713" s="109"/>
      <c r="DJU713" s="109"/>
      <c r="DJV713" s="109"/>
      <c r="DJW713" s="109"/>
      <c r="DJX713" s="109"/>
      <c r="DJY713" s="109"/>
      <c r="DJZ713" s="109"/>
      <c r="DKA713" s="109"/>
      <c r="DKB713" s="109"/>
      <c r="DKC713" s="109"/>
      <c r="DKD713" s="109"/>
      <c r="DKE713" s="109"/>
      <c r="DKF713" s="109"/>
      <c r="DKG713" s="109"/>
      <c r="DKH713" s="109"/>
      <c r="DKI713" s="109"/>
      <c r="DKJ713" s="109"/>
      <c r="DKK713" s="109"/>
      <c r="DKL713" s="109"/>
      <c r="DKM713" s="109"/>
      <c r="DKN713" s="109"/>
      <c r="DKO713" s="109"/>
      <c r="DKP713" s="109"/>
      <c r="DKQ713" s="109"/>
      <c r="DKR713" s="109"/>
      <c r="DKS713" s="109"/>
      <c r="DKT713" s="109"/>
      <c r="DKU713" s="109"/>
      <c r="DKV713" s="109"/>
      <c r="DKW713" s="109"/>
      <c r="DKX713" s="109"/>
      <c r="DKY713" s="109"/>
      <c r="DKZ713" s="109"/>
      <c r="DLA713" s="109"/>
      <c r="DLB713" s="109"/>
      <c r="DLC713" s="109"/>
      <c r="DLD713" s="109"/>
      <c r="DLE713" s="109"/>
      <c r="DLF713" s="109"/>
      <c r="DLG713" s="109"/>
      <c r="DLH713" s="109"/>
      <c r="DLI713" s="109"/>
      <c r="DLJ713" s="109"/>
      <c r="DLK713" s="109"/>
      <c r="DLL713" s="109"/>
      <c r="DLM713" s="109"/>
      <c r="DLN713" s="109"/>
      <c r="DLO713" s="109"/>
      <c r="DLP713" s="109"/>
      <c r="DLQ713" s="109"/>
      <c r="DLR713" s="109"/>
      <c r="DLS713" s="109"/>
      <c r="DLT713" s="109"/>
      <c r="DLU713" s="109"/>
      <c r="DLV713" s="109"/>
      <c r="DLW713" s="109"/>
      <c r="DLX713" s="109"/>
      <c r="DLY713" s="109"/>
      <c r="DLZ713" s="109"/>
      <c r="DMA713" s="109"/>
      <c r="DMB713" s="109"/>
      <c r="DMC713" s="109"/>
      <c r="DMD713" s="109"/>
      <c r="DME713" s="109"/>
      <c r="DMF713" s="109"/>
      <c r="DMG713" s="109"/>
      <c r="DMH713" s="109"/>
      <c r="DMI713" s="109"/>
      <c r="DMJ713" s="109"/>
      <c r="DMK713" s="109"/>
      <c r="DML713" s="109"/>
      <c r="DMM713" s="109"/>
      <c r="DMN713" s="109"/>
      <c r="DMO713" s="109"/>
      <c r="DMP713" s="109"/>
      <c r="DMQ713" s="109"/>
      <c r="DMR713" s="109"/>
      <c r="DMS713" s="109"/>
      <c r="DMT713" s="109"/>
      <c r="DMU713" s="109"/>
      <c r="DMV713" s="109"/>
      <c r="DMW713" s="109"/>
      <c r="DMX713" s="109"/>
      <c r="DMY713" s="109"/>
      <c r="DMZ713" s="109"/>
      <c r="DNA713" s="109"/>
      <c r="DNB713" s="109"/>
      <c r="DNC713" s="109"/>
      <c r="DND713" s="109"/>
      <c r="DNE713" s="109"/>
      <c r="DNF713" s="109"/>
      <c r="DNG713" s="109"/>
      <c r="DNH713" s="109"/>
      <c r="DNI713" s="109"/>
      <c r="DNJ713" s="109"/>
      <c r="DNK713" s="109"/>
      <c r="DNL713" s="109"/>
      <c r="DNM713" s="109"/>
      <c r="DNN713" s="109"/>
      <c r="DNO713" s="109"/>
      <c r="DNP713" s="109"/>
      <c r="DNQ713" s="109"/>
      <c r="DNR713" s="109"/>
      <c r="DNS713" s="109"/>
      <c r="DNT713" s="109"/>
      <c r="DNU713" s="109"/>
      <c r="DNV713" s="109"/>
      <c r="DNW713" s="109"/>
      <c r="DNX713" s="109"/>
      <c r="DNY713" s="109"/>
      <c r="DNZ713" s="109"/>
      <c r="DOA713" s="109"/>
      <c r="DOB713" s="109"/>
      <c r="DOC713" s="109"/>
      <c r="DOD713" s="109"/>
      <c r="DOE713" s="109"/>
      <c r="DOF713" s="109"/>
      <c r="DOG713" s="109"/>
      <c r="DOH713" s="109"/>
      <c r="DOI713" s="109"/>
      <c r="DOJ713" s="109"/>
      <c r="DOK713" s="109"/>
      <c r="DOL713" s="109"/>
      <c r="DOM713" s="109"/>
      <c r="DON713" s="109"/>
      <c r="DOO713" s="109"/>
      <c r="DOP713" s="109"/>
      <c r="DOQ713" s="109"/>
      <c r="DOR713" s="109"/>
      <c r="DOS713" s="109"/>
      <c r="DOT713" s="109"/>
      <c r="DOU713" s="109"/>
      <c r="DOV713" s="109"/>
      <c r="DOW713" s="109"/>
      <c r="DOX713" s="109"/>
      <c r="DOY713" s="109"/>
      <c r="DOZ713" s="109"/>
      <c r="DPA713" s="109"/>
      <c r="DPB713" s="109"/>
      <c r="DPC713" s="109"/>
      <c r="DPD713" s="109"/>
      <c r="DPE713" s="109"/>
      <c r="DPF713" s="109"/>
      <c r="DPG713" s="109"/>
      <c r="DPH713" s="109"/>
      <c r="DPI713" s="109"/>
      <c r="DPJ713" s="109"/>
      <c r="DPK713" s="109"/>
      <c r="DPL713" s="109"/>
      <c r="DPM713" s="109"/>
      <c r="DPN713" s="109"/>
      <c r="DPO713" s="109"/>
      <c r="DPP713" s="109"/>
      <c r="DPQ713" s="109"/>
      <c r="DPR713" s="109"/>
      <c r="DPS713" s="109"/>
      <c r="DPT713" s="109"/>
      <c r="DPU713" s="109"/>
      <c r="DPV713" s="109"/>
      <c r="DPW713" s="109"/>
      <c r="DPX713" s="109"/>
      <c r="DPY713" s="109"/>
      <c r="DPZ713" s="109"/>
      <c r="DQA713" s="109"/>
      <c r="DQB713" s="109"/>
      <c r="DQC713" s="109"/>
      <c r="DQD713" s="109"/>
      <c r="DQE713" s="109"/>
      <c r="DQF713" s="109"/>
      <c r="DQG713" s="109"/>
      <c r="DQH713" s="109"/>
      <c r="DQI713" s="109"/>
      <c r="DQJ713" s="109"/>
      <c r="DQK713" s="109"/>
      <c r="DQL713" s="109"/>
      <c r="DQM713" s="109"/>
      <c r="DQN713" s="109"/>
      <c r="DQO713" s="109"/>
      <c r="DQP713" s="109"/>
      <c r="DQQ713" s="109"/>
      <c r="DQR713" s="109"/>
      <c r="DQS713" s="109"/>
      <c r="DQT713" s="109"/>
      <c r="DQU713" s="109"/>
      <c r="DQV713" s="109"/>
      <c r="DQW713" s="109"/>
      <c r="DQX713" s="109"/>
      <c r="DQY713" s="109"/>
      <c r="DQZ713" s="109"/>
      <c r="DRA713" s="109"/>
      <c r="DRB713" s="109"/>
      <c r="DRC713" s="109"/>
      <c r="DRD713" s="109"/>
      <c r="DRE713" s="109"/>
      <c r="DRF713" s="109"/>
      <c r="DRG713" s="109"/>
      <c r="DRH713" s="109"/>
      <c r="DRI713" s="109"/>
      <c r="DRJ713" s="109"/>
      <c r="DRK713" s="109"/>
      <c r="DRL713" s="109"/>
      <c r="DRM713" s="109"/>
      <c r="DRN713" s="109"/>
      <c r="DRO713" s="109"/>
      <c r="DRP713" s="109"/>
      <c r="DRQ713" s="109"/>
      <c r="DRR713" s="109"/>
      <c r="DRS713" s="109"/>
      <c r="DRT713" s="109"/>
      <c r="DRU713" s="109"/>
      <c r="DRV713" s="109"/>
      <c r="DRW713" s="109"/>
      <c r="DRX713" s="109"/>
      <c r="DRY713" s="109"/>
      <c r="DRZ713" s="109"/>
      <c r="DSA713" s="109"/>
      <c r="DSB713" s="109"/>
      <c r="DSC713" s="109"/>
      <c r="DSD713" s="109"/>
      <c r="DSE713" s="109"/>
      <c r="DSF713" s="109"/>
      <c r="DSG713" s="109"/>
      <c r="DSH713" s="109"/>
      <c r="DSI713" s="109"/>
      <c r="DSJ713" s="109"/>
      <c r="DSK713" s="109"/>
      <c r="DSL713" s="109"/>
      <c r="DSM713" s="109"/>
      <c r="DSN713" s="109"/>
      <c r="DSO713" s="109"/>
      <c r="DSP713" s="109"/>
      <c r="DSQ713" s="109"/>
      <c r="DSR713" s="109"/>
      <c r="DSS713" s="109"/>
      <c r="DST713" s="109"/>
      <c r="DSU713" s="109"/>
      <c r="DSV713" s="109"/>
      <c r="DSW713" s="109"/>
      <c r="DSX713" s="109"/>
      <c r="DSY713" s="109"/>
      <c r="DSZ713" s="109"/>
      <c r="DTA713" s="109"/>
      <c r="DTB713" s="109"/>
      <c r="DTC713" s="109"/>
      <c r="DTD713" s="109"/>
      <c r="DTE713" s="109"/>
      <c r="DTF713" s="109"/>
      <c r="DTG713" s="109"/>
      <c r="DTH713" s="109"/>
      <c r="DTI713" s="109"/>
      <c r="DTJ713" s="109"/>
      <c r="DTK713" s="109"/>
      <c r="DTL713" s="109"/>
      <c r="DTM713" s="109"/>
      <c r="DTN713" s="109"/>
      <c r="DTO713" s="109"/>
      <c r="DTP713" s="109"/>
      <c r="DTQ713" s="109"/>
      <c r="DTR713" s="109"/>
      <c r="DTS713" s="109"/>
      <c r="DTT713" s="109"/>
      <c r="DTU713" s="109"/>
      <c r="DTV713" s="109"/>
      <c r="DTW713" s="109"/>
      <c r="DTX713" s="109"/>
      <c r="DTY713" s="109"/>
      <c r="DTZ713" s="109"/>
      <c r="DUA713" s="109"/>
      <c r="DUB713" s="109"/>
      <c r="DUC713" s="109"/>
      <c r="DUD713" s="109"/>
      <c r="DUE713" s="109"/>
      <c r="DUF713" s="109"/>
      <c r="DUG713" s="109"/>
      <c r="DUH713" s="109"/>
      <c r="DUI713" s="109"/>
      <c r="DUJ713" s="109"/>
      <c r="DUK713" s="109"/>
      <c r="DUL713" s="109"/>
      <c r="DUM713" s="109"/>
      <c r="DUN713" s="109"/>
      <c r="DUO713" s="109"/>
      <c r="DUP713" s="109"/>
      <c r="DUQ713" s="109"/>
      <c r="DUR713" s="109"/>
      <c r="DUS713" s="109"/>
      <c r="DUT713" s="109"/>
      <c r="DUU713" s="109"/>
      <c r="DUV713" s="109"/>
      <c r="DUW713" s="109"/>
      <c r="DUX713" s="109"/>
      <c r="DUY713" s="109"/>
      <c r="DUZ713" s="109"/>
      <c r="DVA713" s="109"/>
      <c r="DVB713" s="109"/>
      <c r="DVC713" s="109"/>
      <c r="DVD713" s="109"/>
      <c r="DVE713" s="109"/>
      <c r="DVF713" s="109"/>
      <c r="DVG713" s="109"/>
      <c r="DVH713" s="109"/>
      <c r="DVI713" s="109"/>
      <c r="DVJ713" s="109"/>
      <c r="DVK713" s="109"/>
      <c r="DVL713" s="109"/>
      <c r="DVM713" s="109"/>
      <c r="DVN713" s="109"/>
      <c r="DVO713" s="109"/>
      <c r="DVP713" s="109"/>
      <c r="DVQ713" s="109"/>
      <c r="DVR713" s="109"/>
      <c r="DVS713" s="109"/>
      <c r="DVT713" s="109"/>
      <c r="DVU713" s="109"/>
      <c r="DVV713" s="109"/>
      <c r="DVW713" s="109"/>
      <c r="DVX713" s="109"/>
      <c r="DVY713" s="109"/>
      <c r="DVZ713" s="109"/>
      <c r="DWA713" s="109"/>
      <c r="DWB713" s="109"/>
      <c r="DWC713" s="109"/>
      <c r="DWD713" s="109"/>
      <c r="DWE713" s="109"/>
      <c r="DWF713" s="109"/>
      <c r="DWG713" s="109"/>
      <c r="DWH713" s="109"/>
      <c r="DWI713" s="109"/>
      <c r="DWJ713" s="109"/>
      <c r="DWK713" s="109"/>
      <c r="DWL713" s="109"/>
      <c r="DWM713" s="109"/>
      <c r="DWN713" s="109"/>
      <c r="DWO713" s="109"/>
      <c r="DWP713" s="109"/>
      <c r="DWQ713" s="109"/>
      <c r="DWR713" s="109"/>
      <c r="DWS713" s="109"/>
      <c r="DWT713" s="109"/>
      <c r="DWU713" s="109"/>
      <c r="DWV713" s="109"/>
      <c r="DWW713" s="109"/>
      <c r="DWX713" s="109"/>
      <c r="DWY713" s="109"/>
      <c r="DWZ713" s="109"/>
      <c r="DXA713" s="109"/>
      <c r="DXB713" s="109"/>
      <c r="DXC713" s="109"/>
      <c r="DXD713" s="109"/>
      <c r="DXE713" s="109"/>
      <c r="DXF713" s="109"/>
      <c r="DXG713" s="109"/>
      <c r="DXH713" s="109"/>
      <c r="DXI713" s="109"/>
      <c r="DXJ713" s="109"/>
      <c r="DXK713" s="109"/>
      <c r="DXL713" s="109"/>
      <c r="DXM713" s="109"/>
      <c r="DXN713" s="109"/>
      <c r="DXO713" s="109"/>
      <c r="DXP713" s="109"/>
      <c r="DXQ713" s="109"/>
      <c r="DXR713" s="109"/>
      <c r="DXS713" s="109"/>
      <c r="DXT713" s="109"/>
      <c r="DXU713" s="109"/>
      <c r="DXV713" s="109"/>
      <c r="DXW713" s="109"/>
      <c r="DXX713" s="109"/>
      <c r="DXY713" s="109"/>
      <c r="DXZ713" s="109"/>
      <c r="DYA713" s="109"/>
      <c r="DYB713" s="109"/>
      <c r="DYC713" s="109"/>
      <c r="DYD713" s="109"/>
      <c r="DYE713" s="109"/>
      <c r="DYF713" s="109"/>
      <c r="DYG713" s="109"/>
      <c r="DYH713" s="109"/>
      <c r="DYI713" s="109"/>
      <c r="DYJ713" s="109"/>
      <c r="DYK713" s="109"/>
      <c r="DYL713" s="109"/>
      <c r="DYM713" s="109"/>
      <c r="DYN713" s="109"/>
      <c r="DYO713" s="109"/>
      <c r="DYP713" s="109"/>
      <c r="DYQ713" s="109"/>
      <c r="DYR713" s="109"/>
      <c r="DYS713" s="109"/>
      <c r="DYT713" s="109"/>
      <c r="DYU713" s="109"/>
      <c r="DYV713" s="109"/>
      <c r="DYW713" s="109"/>
      <c r="DYX713" s="109"/>
      <c r="DYY713" s="109"/>
      <c r="DYZ713" s="109"/>
      <c r="DZA713" s="109"/>
      <c r="DZB713" s="109"/>
      <c r="DZC713" s="109"/>
      <c r="DZD713" s="109"/>
      <c r="DZE713" s="109"/>
      <c r="DZF713" s="109"/>
      <c r="DZG713" s="109"/>
      <c r="DZH713" s="109"/>
      <c r="DZI713" s="109"/>
      <c r="DZJ713" s="109"/>
      <c r="DZK713" s="109"/>
      <c r="DZL713" s="109"/>
      <c r="DZM713" s="109"/>
      <c r="DZN713" s="109"/>
      <c r="DZO713" s="109"/>
      <c r="DZP713" s="109"/>
      <c r="DZQ713" s="109"/>
      <c r="DZR713" s="109"/>
      <c r="DZS713" s="109"/>
      <c r="DZT713" s="109"/>
      <c r="DZU713" s="109"/>
      <c r="DZV713" s="109"/>
      <c r="DZW713" s="109"/>
      <c r="DZX713" s="109"/>
      <c r="DZY713" s="109"/>
      <c r="DZZ713" s="109"/>
      <c r="EAA713" s="109"/>
      <c r="EAB713" s="109"/>
      <c r="EAC713" s="109"/>
      <c r="EAD713" s="109"/>
      <c r="EAE713" s="109"/>
      <c r="EAF713" s="109"/>
      <c r="EAG713" s="109"/>
      <c r="EAH713" s="109"/>
      <c r="EAI713" s="109"/>
      <c r="EAJ713" s="109"/>
      <c r="EAK713" s="109"/>
      <c r="EAL713" s="109"/>
      <c r="EAM713" s="109"/>
      <c r="EAN713" s="109"/>
      <c r="EAO713" s="109"/>
      <c r="EAP713" s="109"/>
      <c r="EAQ713" s="109"/>
      <c r="EAR713" s="109"/>
      <c r="EAS713" s="109"/>
      <c r="EAT713" s="109"/>
      <c r="EAU713" s="109"/>
      <c r="EAV713" s="109"/>
      <c r="EAW713" s="109"/>
      <c r="EAX713" s="109"/>
      <c r="EAY713" s="109"/>
      <c r="EAZ713" s="109"/>
      <c r="EBA713" s="109"/>
      <c r="EBB713" s="109"/>
      <c r="EBC713" s="109"/>
      <c r="EBD713" s="109"/>
      <c r="EBE713" s="109"/>
      <c r="EBF713" s="109"/>
      <c r="EBG713" s="109"/>
      <c r="EBH713" s="109"/>
      <c r="EBI713" s="109"/>
      <c r="EBJ713" s="109"/>
      <c r="EBK713" s="109"/>
      <c r="EBL713" s="109"/>
      <c r="EBM713" s="109"/>
      <c r="EBN713" s="109"/>
      <c r="EBO713" s="109"/>
      <c r="EBP713" s="109"/>
      <c r="EBQ713" s="109"/>
      <c r="EBR713" s="109"/>
      <c r="EBS713" s="109"/>
      <c r="EBT713" s="109"/>
      <c r="EBU713" s="109"/>
      <c r="EBV713" s="109"/>
      <c r="EBW713" s="109"/>
      <c r="EBX713" s="109"/>
      <c r="EBY713" s="109"/>
      <c r="EBZ713" s="109"/>
      <c r="ECA713" s="109"/>
      <c r="ECB713" s="109"/>
      <c r="ECC713" s="109"/>
      <c r="ECD713" s="109"/>
      <c r="ECE713" s="109"/>
      <c r="ECF713" s="109"/>
      <c r="ECG713" s="109"/>
      <c r="ECH713" s="109"/>
      <c r="ECI713" s="109"/>
      <c r="ECJ713" s="109"/>
      <c r="ECK713" s="109"/>
      <c r="ECL713" s="109"/>
      <c r="ECM713" s="109"/>
      <c r="ECN713" s="109"/>
      <c r="ECO713" s="109"/>
      <c r="ECP713" s="109"/>
      <c r="ECQ713" s="109"/>
      <c r="ECR713" s="109"/>
      <c r="ECS713" s="109"/>
      <c r="ECT713" s="109"/>
      <c r="ECU713" s="109"/>
      <c r="ECV713" s="109"/>
      <c r="ECW713" s="109"/>
      <c r="ECX713" s="109"/>
      <c r="ECY713" s="109"/>
      <c r="ECZ713" s="109"/>
      <c r="EDA713" s="109"/>
      <c r="EDB713" s="109"/>
      <c r="EDC713" s="109"/>
      <c r="EDD713" s="109"/>
      <c r="EDE713" s="109"/>
      <c r="EDF713" s="109"/>
      <c r="EDG713" s="109"/>
      <c r="EDH713" s="109"/>
      <c r="EDI713" s="109"/>
      <c r="EDJ713" s="109"/>
      <c r="EDK713" s="109"/>
      <c r="EDL713" s="109"/>
      <c r="EDM713" s="109"/>
      <c r="EDN713" s="109"/>
      <c r="EDO713" s="109"/>
      <c r="EDP713" s="109"/>
      <c r="EDQ713" s="109"/>
      <c r="EDR713" s="109"/>
      <c r="EDS713" s="109"/>
      <c r="EDT713" s="109"/>
      <c r="EDU713" s="109"/>
      <c r="EDV713" s="109"/>
      <c r="EDW713" s="109"/>
      <c r="EDX713" s="109"/>
      <c r="EDY713" s="109"/>
      <c r="EDZ713" s="109"/>
      <c r="EEA713" s="109"/>
      <c r="EEB713" s="109"/>
      <c r="EEC713" s="109"/>
      <c r="EED713" s="109"/>
      <c r="EEE713" s="109"/>
      <c r="EEF713" s="109"/>
      <c r="EEG713" s="109"/>
      <c r="EEH713" s="109"/>
      <c r="EEI713" s="109"/>
      <c r="EEJ713" s="109"/>
      <c r="EEK713" s="109"/>
      <c r="EEL713" s="109"/>
      <c r="EEM713" s="109"/>
      <c r="EEN713" s="109"/>
      <c r="EEO713" s="109"/>
      <c r="EEP713" s="109"/>
      <c r="EEQ713" s="109"/>
      <c r="EER713" s="109"/>
      <c r="EES713" s="109"/>
      <c r="EET713" s="109"/>
      <c r="EEU713" s="109"/>
      <c r="EEV713" s="109"/>
      <c r="EEW713" s="109"/>
      <c r="EEX713" s="109"/>
      <c r="EEY713" s="109"/>
      <c r="EEZ713" s="109"/>
      <c r="EFA713" s="109"/>
      <c r="EFB713" s="109"/>
      <c r="EFC713" s="109"/>
      <c r="EFD713" s="109"/>
      <c r="EFE713" s="109"/>
      <c r="EFF713" s="109"/>
      <c r="EFG713" s="109"/>
      <c r="EFH713" s="109"/>
      <c r="EFI713" s="109"/>
      <c r="EFJ713" s="109"/>
      <c r="EFK713" s="109"/>
      <c r="EFL713" s="109"/>
      <c r="EFM713" s="109"/>
      <c r="EFN713" s="109"/>
      <c r="EFO713" s="109"/>
      <c r="EFP713" s="109"/>
      <c r="EFQ713" s="109"/>
      <c r="EFR713" s="109"/>
      <c r="EFS713" s="109"/>
      <c r="EFT713" s="109"/>
      <c r="EFU713" s="109"/>
      <c r="EFV713" s="109"/>
      <c r="EFW713" s="109"/>
      <c r="EFX713" s="109"/>
      <c r="EFY713" s="109"/>
      <c r="EFZ713" s="109"/>
      <c r="EGA713" s="109"/>
      <c r="EGB713" s="109"/>
      <c r="EGC713" s="109"/>
      <c r="EGD713" s="109"/>
      <c r="EGE713" s="109"/>
      <c r="EGF713" s="109"/>
      <c r="EGG713" s="109"/>
      <c r="EGH713" s="109"/>
      <c r="EGI713" s="109"/>
      <c r="EGJ713" s="109"/>
      <c r="EGK713" s="109"/>
      <c r="EGL713" s="109"/>
      <c r="EGM713" s="109"/>
      <c r="EGN713" s="109"/>
      <c r="EGO713" s="109"/>
      <c r="EGP713" s="109"/>
      <c r="EGQ713" s="109"/>
      <c r="EGR713" s="109"/>
      <c r="EGS713" s="109"/>
      <c r="EGT713" s="109"/>
      <c r="EGU713" s="109"/>
      <c r="EGV713" s="109"/>
      <c r="EGW713" s="109"/>
      <c r="EGX713" s="109"/>
      <c r="EGY713" s="109"/>
      <c r="EGZ713" s="109"/>
      <c r="EHA713" s="109"/>
      <c r="EHB713" s="109"/>
      <c r="EHC713" s="109"/>
      <c r="EHD713" s="109"/>
      <c r="EHE713" s="109"/>
      <c r="EHF713" s="109"/>
      <c r="EHG713" s="109"/>
      <c r="EHH713" s="109"/>
      <c r="EHI713" s="109"/>
      <c r="EHJ713" s="109"/>
      <c r="EHK713" s="109"/>
      <c r="EHL713" s="109"/>
      <c r="EHM713" s="109"/>
      <c r="EHN713" s="109"/>
      <c r="EHO713" s="109"/>
      <c r="EHP713" s="109"/>
      <c r="EHQ713" s="109"/>
      <c r="EHR713" s="109"/>
      <c r="EHS713" s="109"/>
      <c r="EHT713" s="109"/>
      <c r="EHU713" s="109"/>
      <c r="EHV713" s="109"/>
      <c r="EHW713" s="109"/>
      <c r="EHX713" s="109"/>
      <c r="EHY713" s="109"/>
      <c r="EHZ713" s="109"/>
      <c r="EIA713" s="109"/>
      <c r="EIB713" s="109"/>
      <c r="EIC713" s="109"/>
      <c r="EID713" s="109"/>
      <c r="EIE713" s="109"/>
      <c r="EIF713" s="109"/>
      <c r="EIG713" s="109"/>
      <c r="EIH713" s="109"/>
      <c r="EII713" s="109"/>
      <c r="EIJ713" s="109"/>
      <c r="EIK713" s="109"/>
      <c r="EIL713" s="109"/>
      <c r="EIM713" s="109"/>
      <c r="EIN713" s="109"/>
      <c r="EIO713" s="109"/>
      <c r="EIP713" s="109"/>
      <c r="EIQ713" s="109"/>
      <c r="EIR713" s="109"/>
      <c r="EIS713" s="109"/>
      <c r="EIT713" s="109"/>
      <c r="EIU713" s="109"/>
      <c r="EIV713" s="109"/>
      <c r="EIW713" s="109"/>
      <c r="EIX713" s="109"/>
      <c r="EIY713" s="109"/>
      <c r="EIZ713" s="109"/>
      <c r="EJA713" s="109"/>
      <c r="EJB713" s="109"/>
      <c r="EJC713" s="109"/>
      <c r="EJD713" s="109"/>
      <c r="EJE713" s="109"/>
      <c r="EJF713" s="109"/>
      <c r="EJG713" s="109"/>
      <c r="EJH713" s="109"/>
      <c r="EJI713" s="109"/>
      <c r="EJJ713" s="109"/>
      <c r="EJK713" s="109"/>
      <c r="EJL713" s="109"/>
      <c r="EJM713" s="109"/>
      <c r="EJN713" s="109"/>
      <c r="EJO713" s="109"/>
      <c r="EJP713" s="109"/>
      <c r="EJQ713" s="109"/>
      <c r="EJR713" s="109"/>
      <c r="EJS713" s="109"/>
      <c r="EJT713" s="109"/>
      <c r="EJU713" s="109"/>
      <c r="EJV713" s="109"/>
      <c r="EJW713" s="109"/>
      <c r="EJX713" s="109"/>
      <c r="EJY713" s="109"/>
      <c r="EJZ713" s="109"/>
      <c r="EKA713" s="109"/>
      <c r="EKB713" s="109"/>
      <c r="EKC713" s="109"/>
      <c r="EKD713" s="109"/>
      <c r="EKE713" s="109"/>
      <c r="EKF713" s="109"/>
      <c r="EKG713" s="109"/>
      <c r="EKH713" s="109"/>
      <c r="EKI713" s="109"/>
      <c r="EKJ713" s="109"/>
      <c r="EKK713" s="109"/>
      <c r="EKL713" s="109"/>
      <c r="EKM713" s="109"/>
      <c r="EKN713" s="109"/>
      <c r="EKO713" s="109"/>
      <c r="EKP713" s="109"/>
      <c r="EKQ713" s="109"/>
      <c r="EKR713" s="109"/>
      <c r="EKS713" s="109"/>
      <c r="EKT713" s="109"/>
      <c r="EKU713" s="109"/>
      <c r="EKV713" s="109"/>
      <c r="EKW713" s="109"/>
      <c r="EKX713" s="109"/>
      <c r="EKY713" s="109"/>
      <c r="EKZ713" s="109"/>
      <c r="ELA713" s="109"/>
      <c r="ELB713" s="109"/>
      <c r="ELC713" s="109"/>
      <c r="ELD713" s="109"/>
      <c r="ELE713" s="109"/>
      <c r="ELF713" s="109"/>
      <c r="ELG713" s="109"/>
      <c r="ELH713" s="109"/>
      <c r="ELI713" s="109"/>
      <c r="ELJ713" s="109"/>
      <c r="ELK713" s="109"/>
      <c r="ELL713" s="109"/>
      <c r="ELM713" s="109"/>
      <c r="ELN713" s="109"/>
      <c r="ELO713" s="109"/>
      <c r="ELP713" s="109"/>
      <c r="ELQ713" s="109"/>
      <c r="ELR713" s="109"/>
      <c r="ELS713" s="109"/>
      <c r="ELT713" s="109"/>
      <c r="ELU713" s="109"/>
      <c r="ELV713" s="109"/>
      <c r="ELW713" s="109"/>
      <c r="ELX713" s="109"/>
      <c r="ELY713" s="109"/>
      <c r="ELZ713" s="109"/>
      <c r="EMA713" s="109"/>
      <c r="EMB713" s="109"/>
      <c r="EMC713" s="109"/>
      <c r="EMD713" s="109"/>
      <c r="EME713" s="109"/>
      <c r="EMF713" s="109"/>
      <c r="EMG713" s="109"/>
      <c r="EMH713" s="109"/>
      <c r="EMI713" s="109"/>
      <c r="EMJ713" s="109"/>
      <c r="EMK713" s="109"/>
      <c r="EML713" s="109"/>
      <c r="EMM713" s="109"/>
      <c r="EMN713" s="109"/>
      <c r="EMO713" s="109"/>
      <c r="EMP713" s="109"/>
      <c r="EMQ713" s="109"/>
      <c r="EMR713" s="109"/>
      <c r="EMS713" s="109"/>
      <c r="EMT713" s="109"/>
      <c r="EMU713" s="109"/>
      <c r="EMV713" s="109"/>
      <c r="EMW713" s="109"/>
      <c r="EMX713" s="109"/>
      <c r="EMY713" s="109"/>
      <c r="EMZ713" s="109"/>
      <c r="ENA713" s="109"/>
      <c r="ENB713" s="109"/>
      <c r="ENC713" s="109"/>
      <c r="END713" s="109"/>
      <c r="ENE713" s="109"/>
      <c r="ENF713" s="109"/>
      <c r="ENG713" s="109"/>
      <c r="ENH713" s="109"/>
      <c r="ENI713" s="109"/>
      <c r="ENJ713" s="109"/>
      <c r="ENK713" s="109"/>
      <c r="ENL713" s="109"/>
      <c r="ENM713" s="109"/>
      <c r="ENN713" s="109"/>
      <c r="ENO713" s="109"/>
      <c r="ENP713" s="109"/>
      <c r="ENQ713" s="109"/>
      <c r="ENR713" s="109"/>
      <c r="ENS713" s="109"/>
      <c r="ENT713" s="109"/>
      <c r="ENU713" s="109"/>
      <c r="ENV713" s="109"/>
      <c r="ENW713" s="109"/>
      <c r="ENX713" s="109"/>
      <c r="ENY713" s="109"/>
      <c r="ENZ713" s="109"/>
      <c r="EOA713" s="109"/>
      <c r="EOB713" s="109"/>
      <c r="EOC713" s="109"/>
      <c r="EOD713" s="109"/>
      <c r="EOE713" s="109"/>
      <c r="EOF713" s="109"/>
      <c r="EOG713" s="109"/>
      <c r="EOH713" s="109"/>
      <c r="EOI713" s="109"/>
      <c r="EOJ713" s="109"/>
      <c r="EOK713" s="109"/>
      <c r="EOL713" s="109"/>
      <c r="EOM713" s="109"/>
      <c r="EON713" s="109"/>
      <c r="EOO713" s="109"/>
      <c r="EOP713" s="109"/>
      <c r="EOQ713" s="109"/>
      <c r="EOR713" s="109"/>
      <c r="EOS713" s="109"/>
      <c r="EOT713" s="109"/>
      <c r="EOU713" s="109"/>
      <c r="EOV713" s="109"/>
      <c r="EOW713" s="109"/>
      <c r="EOX713" s="109"/>
      <c r="EOY713" s="109"/>
      <c r="EOZ713" s="109"/>
      <c r="EPA713" s="109"/>
      <c r="EPB713" s="109"/>
      <c r="EPC713" s="109"/>
      <c r="EPD713" s="109"/>
      <c r="EPE713" s="109"/>
      <c r="EPF713" s="109"/>
      <c r="EPG713" s="109"/>
      <c r="EPH713" s="109"/>
      <c r="EPI713" s="109"/>
      <c r="EPJ713" s="109"/>
      <c r="EPK713" s="109"/>
      <c r="EPL713" s="109"/>
      <c r="EPM713" s="109"/>
      <c r="EPN713" s="109"/>
      <c r="EPO713" s="109"/>
      <c r="EPP713" s="109"/>
      <c r="EPQ713" s="109"/>
      <c r="EPR713" s="109"/>
      <c r="EPS713" s="109"/>
      <c r="EPT713" s="109"/>
      <c r="EPU713" s="109"/>
      <c r="EPV713" s="109"/>
      <c r="EPW713" s="109"/>
      <c r="EPX713" s="109"/>
      <c r="EPY713" s="109"/>
      <c r="EPZ713" s="109"/>
      <c r="EQA713" s="109"/>
      <c r="EQB713" s="109"/>
      <c r="EQC713" s="109"/>
      <c r="EQD713" s="109"/>
      <c r="EQE713" s="109"/>
      <c r="EQF713" s="109"/>
      <c r="EQG713" s="109"/>
      <c r="EQH713" s="109"/>
      <c r="EQI713" s="109"/>
      <c r="EQJ713" s="109"/>
      <c r="EQK713" s="109"/>
      <c r="EQL713" s="109"/>
      <c r="EQM713" s="109"/>
      <c r="EQN713" s="109"/>
      <c r="EQO713" s="109"/>
      <c r="EQP713" s="109"/>
      <c r="EQQ713" s="109"/>
      <c r="EQR713" s="109"/>
      <c r="EQS713" s="109"/>
      <c r="EQT713" s="109"/>
      <c r="EQU713" s="109"/>
      <c r="EQV713" s="109"/>
      <c r="EQW713" s="109"/>
      <c r="EQX713" s="109"/>
      <c r="EQY713" s="109"/>
      <c r="EQZ713" s="109"/>
      <c r="ERA713" s="109"/>
      <c r="ERB713" s="109"/>
      <c r="ERC713" s="109"/>
      <c r="ERD713" s="109"/>
      <c r="ERE713" s="109"/>
      <c r="ERF713" s="109"/>
      <c r="ERG713" s="109"/>
      <c r="ERH713" s="109"/>
      <c r="ERI713" s="109"/>
      <c r="ERJ713" s="109"/>
      <c r="ERK713" s="109"/>
      <c r="ERL713" s="109"/>
      <c r="ERM713" s="109"/>
      <c r="ERN713" s="109"/>
      <c r="ERO713" s="109"/>
      <c r="ERP713" s="109"/>
      <c r="ERQ713" s="109"/>
      <c r="ERR713" s="109"/>
      <c r="ERS713" s="109"/>
      <c r="ERT713" s="109"/>
      <c r="ERU713" s="109"/>
      <c r="ERV713" s="109"/>
      <c r="ERW713" s="109"/>
      <c r="ERX713" s="109"/>
      <c r="ERY713" s="109"/>
      <c r="ERZ713" s="109"/>
      <c r="ESA713" s="109"/>
      <c r="ESB713" s="109"/>
      <c r="ESC713" s="109"/>
      <c r="ESD713" s="109"/>
      <c r="ESE713" s="109"/>
      <c r="ESF713" s="109"/>
      <c r="ESG713" s="109"/>
      <c r="ESH713" s="109"/>
      <c r="ESI713" s="109"/>
      <c r="ESJ713" s="109"/>
      <c r="ESK713" s="109"/>
      <c r="ESL713" s="109"/>
      <c r="ESM713" s="109"/>
      <c r="ESN713" s="109"/>
      <c r="ESO713" s="109"/>
      <c r="ESP713" s="109"/>
      <c r="ESQ713" s="109"/>
      <c r="ESR713" s="109"/>
      <c r="ESS713" s="109"/>
      <c r="EST713" s="109"/>
      <c r="ESU713" s="109"/>
      <c r="ESV713" s="109"/>
      <c r="ESW713" s="109"/>
      <c r="ESX713" s="109"/>
      <c r="ESY713" s="109"/>
      <c r="ESZ713" s="109"/>
      <c r="ETA713" s="109"/>
      <c r="ETB713" s="109"/>
      <c r="ETC713" s="109"/>
      <c r="ETD713" s="109"/>
      <c r="ETE713" s="109"/>
      <c r="ETF713" s="109"/>
      <c r="ETG713" s="109"/>
      <c r="ETH713" s="109"/>
      <c r="ETI713" s="109"/>
      <c r="ETJ713" s="109"/>
      <c r="ETK713" s="109"/>
      <c r="ETL713" s="109"/>
      <c r="ETM713" s="109"/>
      <c r="ETN713" s="109"/>
      <c r="ETO713" s="109"/>
      <c r="ETP713" s="109"/>
      <c r="ETQ713" s="109"/>
      <c r="ETR713" s="109"/>
      <c r="ETS713" s="109"/>
      <c r="ETT713" s="109"/>
      <c r="ETU713" s="109"/>
      <c r="ETV713" s="109"/>
      <c r="ETW713" s="109"/>
      <c r="ETX713" s="109"/>
      <c r="ETY713" s="109"/>
      <c r="ETZ713" s="109"/>
      <c r="EUA713" s="109"/>
      <c r="EUB713" s="109"/>
      <c r="EUC713" s="109"/>
      <c r="EUD713" s="109"/>
      <c r="EUE713" s="109"/>
      <c r="EUF713" s="109"/>
      <c r="EUG713" s="109"/>
      <c r="EUH713" s="109"/>
      <c r="EUI713" s="109"/>
      <c r="EUJ713" s="109"/>
      <c r="EUK713" s="109"/>
      <c r="EUL713" s="109"/>
      <c r="EUM713" s="109"/>
      <c r="EUN713" s="109"/>
      <c r="EUO713" s="109"/>
      <c r="EUP713" s="109"/>
      <c r="EUQ713" s="109"/>
      <c r="EUR713" s="109"/>
      <c r="EUS713" s="109"/>
      <c r="EUT713" s="109"/>
      <c r="EUU713" s="109"/>
      <c r="EUV713" s="109"/>
      <c r="EUW713" s="109"/>
      <c r="EUX713" s="109"/>
      <c r="EUY713" s="109"/>
      <c r="EUZ713" s="109"/>
      <c r="EVA713" s="109"/>
      <c r="EVB713" s="109"/>
      <c r="EVC713" s="109"/>
      <c r="EVD713" s="109"/>
      <c r="EVE713" s="109"/>
      <c r="EVF713" s="109"/>
      <c r="EVG713" s="109"/>
      <c r="EVH713" s="109"/>
      <c r="EVI713" s="109"/>
      <c r="EVJ713" s="109"/>
      <c r="EVK713" s="109"/>
      <c r="EVL713" s="109"/>
      <c r="EVM713" s="109"/>
      <c r="EVN713" s="109"/>
      <c r="EVO713" s="109"/>
      <c r="EVP713" s="109"/>
      <c r="EVQ713" s="109"/>
      <c r="EVR713" s="109"/>
      <c r="EVS713" s="109"/>
      <c r="EVT713" s="109"/>
      <c r="EVU713" s="109"/>
      <c r="EVV713" s="109"/>
      <c r="EVW713" s="109"/>
      <c r="EVX713" s="109"/>
      <c r="EVY713" s="109"/>
      <c r="EVZ713" s="109"/>
      <c r="EWA713" s="109"/>
      <c r="EWB713" s="109"/>
      <c r="EWC713" s="109"/>
      <c r="EWD713" s="109"/>
      <c r="EWE713" s="109"/>
      <c r="EWF713" s="109"/>
      <c r="EWG713" s="109"/>
      <c r="EWH713" s="109"/>
      <c r="EWI713" s="109"/>
      <c r="EWJ713" s="109"/>
      <c r="EWK713" s="109"/>
      <c r="EWL713" s="109"/>
      <c r="EWM713" s="109"/>
      <c r="EWN713" s="109"/>
      <c r="EWO713" s="109"/>
      <c r="EWP713" s="109"/>
      <c r="EWQ713" s="109"/>
      <c r="EWR713" s="109"/>
      <c r="EWS713" s="109"/>
      <c r="EWT713" s="109"/>
      <c r="EWU713" s="109"/>
      <c r="EWV713" s="109"/>
      <c r="EWW713" s="109"/>
      <c r="EWX713" s="109"/>
      <c r="EWY713" s="109"/>
      <c r="EWZ713" s="109"/>
      <c r="EXA713" s="109"/>
      <c r="EXB713" s="109"/>
      <c r="EXC713" s="109"/>
      <c r="EXD713" s="109"/>
      <c r="EXE713" s="109"/>
      <c r="EXF713" s="109"/>
      <c r="EXG713" s="109"/>
      <c r="EXH713" s="109"/>
      <c r="EXI713" s="109"/>
      <c r="EXJ713" s="109"/>
      <c r="EXK713" s="109"/>
      <c r="EXL713" s="109"/>
      <c r="EXM713" s="109"/>
      <c r="EXN713" s="109"/>
      <c r="EXO713" s="109"/>
      <c r="EXP713" s="109"/>
      <c r="EXQ713" s="109"/>
      <c r="EXR713" s="109"/>
      <c r="EXS713" s="109"/>
      <c r="EXT713" s="109"/>
      <c r="EXU713" s="109"/>
      <c r="EXV713" s="109"/>
      <c r="EXW713" s="109"/>
      <c r="EXX713" s="109"/>
      <c r="EXY713" s="109"/>
      <c r="EXZ713" s="109"/>
      <c r="EYA713" s="109"/>
      <c r="EYB713" s="109"/>
      <c r="EYC713" s="109"/>
      <c r="EYD713" s="109"/>
      <c r="EYE713" s="109"/>
      <c r="EYF713" s="109"/>
      <c r="EYG713" s="109"/>
      <c r="EYH713" s="109"/>
      <c r="EYI713" s="109"/>
      <c r="EYJ713" s="109"/>
      <c r="EYK713" s="109"/>
      <c r="EYL713" s="109"/>
      <c r="EYM713" s="109"/>
      <c r="EYN713" s="109"/>
      <c r="EYO713" s="109"/>
      <c r="EYP713" s="109"/>
      <c r="EYQ713" s="109"/>
      <c r="EYR713" s="109"/>
      <c r="EYS713" s="109"/>
      <c r="EYT713" s="109"/>
      <c r="EYU713" s="109"/>
      <c r="EYV713" s="109"/>
      <c r="EYW713" s="109"/>
      <c r="EYX713" s="109"/>
      <c r="EYY713" s="109"/>
      <c r="EYZ713" s="109"/>
      <c r="EZA713" s="109"/>
      <c r="EZB713" s="109"/>
      <c r="EZC713" s="109"/>
      <c r="EZD713" s="109"/>
      <c r="EZE713" s="109"/>
      <c r="EZF713" s="109"/>
      <c r="EZG713" s="109"/>
      <c r="EZH713" s="109"/>
      <c r="EZI713" s="109"/>
      <c r="EZJ713" s="109"/>
      <c r="EZK713" s="109"/>
      <c r="EZL713" s="109"/>
      <c r="EZM713" s="109"/>
      <c r="EZN713" s="109"/>
      <c r="EZO713" s="109"/>
      <c r="EZP713" s="109"/>
      <c r="EZQ713" s="109"/>
      <c r="EZR713" s="109"/>
      <c r="EZS713" s="109"/>
      <c r="EZT713" s="109"/>
      <c r="EZU713" s="109"/>
      <c r="EZV713" s="109"/>
      <c r="EZW713" s="109"/>
      <c r="EZX713" s="109"/>
      <c r="EZY713" s="109"/>
      <c r="EZZ713" s="109"/>
      <c r="FAA713" s="109"/>
      <c r="FAB713" s="109"/>
      <c r="FAC713" s="109"/>
      <c r="FAD713" s="109"/>
      <c r="FAE713" s="109"/>
      <c r="FAF713" s="109"/>
      <c r="FAG713" s="109"/>
      <c r="FAH713" s="109"/>
      <c r="FAI713" s="109"/>
      <c r="FAJ713" s="109"/>
      <c r="FAK713" s="109"/>
      <c r="FAL713" s="109"/>
      <c r="FAM713" s="109"/>
      <c r="FAN713" s="109"/>
      <c r="FAO713" s="109"/>
      <c r="FAP713" s="109"/>
      <c r="FAQ713" s="109"/>
      <c r="FAR713" s="109"/>
      <c r="FAS713" s="109"/>
      <c r="FAT713" s="109"/>
      <c r="FAU713" s="109"/>
      <c r="FAV713" s="109"/>
      <c r="FAW713" s="109"/>
      <c r="FAX713" s="109"/>
      <c r="FAY713" s="109"/>
      <c r="FAZ713" s="109"/>
      <c r="FBA713" s="109"/>
      <c r="FBB713" s="109"/>
      <c r="FBC713" s="109"/>
      <c r="FBD713" s="109"/>
      <c r="FBE713" s="109"/>
      <c r="FBF713" s="109"/>
      <c r="FBG713" s="109"/>
      <c r="FBH713" s="109"/>
      <c r="FBI713" s="109"/>
      <c r="FBJ713" s="109"/>
      <c r="FBK713" s="109"/>
      <c r="FBL713" s="109"/>
      <c r="FBM713" s="109"/>
      <c r="FBN713" s="109"/>
      <c r="FBO713" s="109"/>
      <c r="FBP713" s="109"/>
      <c r="FBQ713" s="109"/>
      <c r="FBR713" s="109"/>
      <c r="FBS713" s="109"/>
      <c r="FBT713" s="109"/>
      <c r="FBU713" s="109"/>
      <c r="FBV713" s="109"/>
      <c r="FBW713" s="109"/>
      <c r="FBX713" s="109"/>
      <c r="FBY713" s="109"/>
      <c r="FBZ713" s="109"/>
      <c r="FCA713" s="109"/>
      <c r="FCB713" s="109"/>
      <c r="FCC713" s="109"/>
      <c r="FCD713" s="109"/>
      <c r="FCE713" s="109"/>
      <c r="FCF713" s="109"/>
      <c r="FCG713" s="109"/>
      <c r="FCH713" s="109"/>
      <c r="FCI713" s="109"/>
      <c r="FCJ713" s="109"/>
      <c r="FCK713" s="109"/>
      <c r="FCL713" s="109"/>
      <c r="FCM713" s="109"/>
      <c r="FCN713" s="109"/>
      <c r="FCO713" s="109"/>
      <c r="FCP713" s="109"/>
      <c r="FCQ713" s="109"/>
      <c r="FCR713" s="109"/>
      <c r="FCS713" s="109"/>
      <c r="FCT713" s="109"/>
      <c r="FCU713" s="109"/>
      <c r="FCV713" s="109"/>
      <c r="FCW713" s="109"/>
      <c r="FCX713" s="109"/>
      <c r="FCY713" s="109"/>
      <c r="FCZ713" s="109"/>
      <c r="FDA713" s="109"/>
      <c r="FDB713" s="109"/>
      <c r="FDC713" s="109"/>
      <c r="FDD713" s="109"/>
      <c r="FDE713" s="109"/>
      <c r="FDF713" s="109"/>
      <c r="FDG713" s="109"/>
      <c r="FDH713" s="109"/>
      <c r="FDI713" s="109"/>
      <c r="FDJ713" s="109"/>
      <c r="FDK713" s="109"/>
      <c r="FDL713" s="109"/>
      <c r="FDM713" s="109"/>
      <c r="FDN713" s="109"/>
      <c r="FDO713" s="109"/>
      <c r="FDP713" s="109"/>
      <c r="FDQ713" s="109"/>
      <c r="FDR713" s="109"/>
      <c r="FDS713" s="109"/>
      <c r="FDT713" s="109"/>
      <c r="FDU713" s="109"/>
      <c r="FDV713" s="109"/>
      <c r="FDW713" s="109"/>
      <c r="FDX713" s="109"/>
      <c r="FDY713" s="109"/>
      <c r="FDZ713" s="109"/>
      <c r="FEA713" s="109"/>
      <c r="FEB713" s="109"/>
      <c r="FEC713" s="109"/>
      <c r="FED713" s="109"/>
      <c r="FEE713" s="109"/>
      <c r="FEF713" s="109"/>
      <c r="FEG713" s="109"/>
      <c r="FEH713" s="109"/>
      <c r="FEI713" s="109"/>
      <c r="FEJ713" s="109"/>
      <c r="FEK713" s="109"/>
      <c r="FEL713" s="109"/>
      <c r="FEM713" s="109"/>
      <c r="FEN713" s="109"/>
      <c r="FEO713" s="109"/>
      <c r="FEP713" s="109"/>
      <c r="FEQ713" s="109"/>
      <c r="FER713" s="109"/>
      <c r="FES713" s="109"/>
      <c r="FET713" s="109"/>
      <c r="FEU713" s="109"/>
      <c r="FEV713" s="109"/>
      <c r="FEW713" s="109"/>
      <c r="FEX713" s="109"/>
      <c r="FEY713" s="109"/>
      <c r="FEZ713" s="109"/>
      <c r="FFA713" s="109"/>
      <c r="FFB713" s="109"/>
      <c r="FFC713" s="109"/>
      <c r="FFD713" s="109"/>
      <c r="FFE713" s="109"/>
      <c r="FFF713" s="109"/>
      <c r="FFG713" s="109"/>
      <c r="FFH713" s="109"/>
      <c r="FFI713" s="109"/>
      <c r="FFJ713" s="109"/>
      <c r="FFK713" s="109"/>
      <c r="FFL713" s="109"/>
      <c r="FFM713" s="109"/>
      <c r="FFN713" s="109"/>
      <c r="FFO713" s="109"/>
      <c r="FFP713" s="109"/>
      <c r="FFQ713" s="109"/>
      <c r="FFR713" s="109"/>
      <c r="FFS713" s="109"/>
      <c r="FFT713" s="109"/>
      <c r="FFU713" s="109"/>
      <c r="FFV713" s="109"/>
      <c r="FFW713" s="109"/>
      <c r="FFX713" s="109"/>
      <c r="FFY713" s="109"/>
      <c r="FFZ713" s="109"/>
      <c r="FGA713" s="109"/>
      <c r="FGB713" s="109"/>
      <c r="FGC713" s="109"/>
      <c r="FGD713" s="109"/>
      <c r="FGE713" s="109"/>
      <c r="FGF713" s="109"/>
      <c r="FGG713" s="109"/>
      <c r="FGH713" s="109"/>
      <c r="FGI713" s="109"/>
      <c r="FGJ713" s="109"/>
      <c r="FGK713" s="109"/>
      <c r="FGL713" s="109"/>
      <c r="FGM713" s="109"/>
      <c r="FGN713" s="109"/>
      <c r="FGO713" s="109"/>
      <c r="FGP713" s="109"/>
      <c r="FGQ713" s="109"/>
      <c r="FGR713" s="109"/>
      <c r="FGS713" s="109"/>
      <c r="FGT713" s="109"/>
      <c r="FGU713" s="109"/>
      <c r="FGV713" s="109"/>
      <c r="FGW713" s="109"/>
      <c r="FGX713" s="109"/>
      <c r="FGY713" s="109"/>
      <c r="FGZ713" s="109"/>
      <c r="FHA713" s="109"/>
      <c r="FHB713" s="109"/>
      <c r="FHC713" s="109"/>
      <c r="FHD713" s="109"/>
      <c r="FHE713" s="109"/>
      <c r="FHF713" s="109"/>
      <c r="FHG713" s="109"/>
      <c r="FHH713" s="109"/>
      <c r="FHI713" s="109"/>
      <c r="FHJ713" s="109"/>
      <c r="FHK713" s="109"/>
      <c r="FHL713" s="109"/>
      <c r="FHM713" s="109"/>
      <c r="FHN713" s="109"/>
      <c r="FHO713" s="109"/>
      <c r="FHP713" s="109"/>
      <c r="FHQ713" s="109"/>
      <c r="FHR713" s="109"/>
      <c r="FHS713" s="109"/>
      <c r="FHT713" s="109"/>
      <c r="FHU713" s="109"/>
      <c r="FHV713" s="109"/>
      <c r="FHW713" s="109"/>
      <c r="FHX713" s="109"/>
      <c r="FHY713" s="109"/>
      <c r="FHZ713" s="109"/>
      <c r="FIA713" s="109"/>
      <c r="FIB713" s="109"/>
      <c r="FIC713" s="109"/>
      <c r="FID713" s="109"/>
      <c r="FIE713" s="109"/>
      <c r="FIF713" s="109"/>
      <c r="FIG713" s="109"/>
      <c r="FIH713" s="109"/>
      <c r="FII713" s="109"/>
      <c r="FIJ713" s="109"/>
      <c r="FIK713" s="109"/>
      <c r="FIL713" s="109"/>
      <c r="FIM713" s="109"/>
      <c r="FIN713" s="109"/>
      <c r="FIO713" s="109"/>
      <c r="FIP713" s="109"/>
      <c r="FIQ713" s="109"/>
      <c r="FIR713" s="109"/>
      <c r="FIS713" s="109"/>
      <c r="FIT713" s="109"/>
      <c r="FIU713" s="109"/>
      <c r="FIV713" s="109"/>
      <c r="FIW713" s="109"/>
      <c r="FIX713" s="109"/>
      <c r="FIY713" s="109"/>
      <c r="FIZ713" s="109"/>
      <c r="FJA713" s="109"/>
      <c r="FJB713" s="109"/>
      <c r="FJC713" s="109"/>
      <c r="FJD713" s="109"/>
      <c r="FJE713" s="109"/>
      <c r="FJF713" s="109"/>
      <c r="FJG713" s="109"/>
      <c r="FJH713" s="109"/>
      <c r="FJI713" s="109"/>
      <c r="FJJ713" s="109"/>
      <c r="FJK713" s="109"/>
      <c r="FJL713" s="109"/>
      <c r="FJM713" s="109"/>
      <c r="FJN713" s="109"/>
      <c r="FJO713" s="109"/>
      <c r="FJP713" s="109"/>
      <c r="FJQ713" s="109"/>
      <c r="FJR713" s="109"/>
      <c r="FJS713" s="109"/>
      <c r="FJT713" s="109"/>
      <c r="FJU713" s="109"/>
      <c r="FJV713" s="109"/>
      <c r="FJW713" s="109"/>
      <c r="FJX713" s="109"/>
      <c r="FJY713" s="109"/>
      <c r="FJZ713" s="109"/>
      <c r="FKA713" s="109"/>
      <c r="FKB713" s="109"/>
      <c r="FKC713" s="109"/>
      <c r="FKD713" s="109"/>
      <c r="FKE713" s="109"/>
      <c r="FKF713" s="109"/>
      <c r="FKG713" s="109"/>
      <c r="FKH713" s="109"/>
      <c r="FKI713" s="109"/>
      <c r="FKJ713" s="109"/>
      <c r="FKK713" s="109"/>
      <c r="FKL713" s="109"/>
      <c r="FKM713" s="109"/>
      <c r="FKN713" s="109"/>
      <c r="FKO713" s="109"/>
      <c r="FKP713" s="109"/>
      <c r="FKQ713" s="109"/>
      <c r="FKR713" s="109"/>
      <c r="FKS713" s="109"/>
      <c r="FKT713" s="109"/>
      <c r="FKU713" s="109"/>
      <c r="FKV713" s="109"/>
      <c r="FKW713" s="109"/>
      <c r="FKX713" s="109"/>
      <c r="FKY713" s="109"/>
      <c r="FKZ713" s="109"/>
      <c r="FLA713" s="109"/>
      <c r="FLB713" s="109"/>
      <c r="FLC713" s="109"/>
      <c r="FLD713" s="109"/>
      <c r="FLE713" s="109"/>
      <c r="FLF713" s="109"/>
      <c r="FLG713" s="109"/>
      <c r="FLH713" s="109"/>
      <c r="FLI713" s="109"/>
      <c r="FLJ713" s="109"/>
      <c r="FLK713" s="109"/>
      <c r="FLL713" s="109"/>
      <c r="FLM713" s="109"/>
      <c r="FLN713" s="109"/>
      <c r="FLO713" s="109"/>
      <c r="FLP713" s="109"/>
      <c r="FLQ713" s="109"/>
      <c r="FLR713" s="109"/>
      <c r="FLS713" s="109"/>
      <c r="FLT713" s="109"/>
      <c r="FLU713" s="109"/>
      <c r="FLV713" s="109"/>
      <c r="FLW713" s="109"/>
      <c r="FLX713" s="109"/>
      <c r="FLY713" s="109"/>
      <c r="FLZ713" s="109"/>
      <c r="FMA713" s="109"/>
      <c r="FMB713" s="109"/>
      <c r="FMC713" s="109"/>
      <c r="FMD713" s="109"/>
      <c r="FME713" s="109"/>
      <c r="FMF713" s="109"/>
      <c r="FMG713" s="109"/>
      <c r="FMH713" s="109"/>
      <c r="FMI713" s="109"/>
      <c r="FMJ713" s="109"/>
      <c r="FMK713" s="109"/>
      <c r="FML713" s="109"/>
      <c r="FMM713" s="109"/>
      <c r="FMN713" s="109"/>
      <c r="FMO713" s="109"/>
      <c r="FMP713" s="109"/>
      <c r="FMQ713" s="109"/>
      <c r="FMR713" s="109"/>
      <c r="FMS713" s="109"/>
      <c r="FMT713" s="109"/>
      <c r="FMU713" s="109"/>
      <c r="FMV713" s="109"/>
      <c r="FMW713" s="109"/>
      <c r="FMX713" s="109"/>
      <c r="FMY713" s="109"/>
      <c r="FMZ713" s="109"/>
      <c r="FNA713" s="109"/>
      <c r="FNB713" s="109"/>
      <c r="FNC713" s="109"/>
      <c r="FND713" s="109"/>
      <c r="FNE713" s="109"/>
      <c r="FNF713" s="109"/>
      <c r="FNG713" s="109"/>
      <c r="FNH713" s="109"/>
      <c r="FNI713" s="109"/>
      <c r="FNJ713" s="109"/>
      <c r="FNK713" s="109"/>
      <c r="FNL713" s="109"/>
      <c r="FNM713" s="109"/>
      <c r="FNN713" s="109"/>
      <c r="FNO713" s="109"/>
      <c r="FNP713" s="109"/>
      <c r="FNQ713" s="109"/>
      <c r="FNR713" s="109"/>
      <c r="FNS713" s="109"/>
      <c r="FNT713" s="109"/>
      <c r="FNU713" s="109"/>
      <c r="FNV713" s="109"/>
      <c r="FNW713" s="109"/>
      <c r="FNX713" s="109"/>
      <c r="FNY713" s="109"/>
      <c r="FNZ713" s="109"/>
      <c r="FOA713" s="109"/>
      <c r="FOB713" s="109"/>
      <c r="FOC713" s="109"/>
      <c r="FOD713" s="109"/>
      <c r="FOE713" s="109"/>
      <c r="FOF713" s="109"/>
      <c r="FOG713" s="109"/>
      <c r="FOH713" s="109"/>
      <c r="FOI713" s="109"/>
      <c r="FOJ713" s="109"/>
      <c r="FOK713" s="109"/>
      <c r="FOL713" s="109"/>
      <c r="FOM713" s="109"/>
      <c r="FON713" s="109"/>
      <c r="FOO713" s="109"/>
      <c r="FOP713" s="109"/>
      <c r="FOQ713" s="109"/>
      <c r="FOR713" s="109"/>
      <c r="FOS713" s="109"/>
      <c r="FOT713" s="109"/>
      <c r="FOU713" s="109"/>
      <c r="FOV713" s="109"/>
      <c r="FOW713" s="109"/>
      <c r="FOX713" s="109"/>
      <c r="FOY713" s="109"/>
      <c r="FOZ713" s="109"/>
      <c r="FPA713" s="109"/>
      <c r="FPB713" s="109"/>
      <c r="FPC713" s="109"/>
      <c r="FPD713" s="109"/>
      <c r="FPE713" s="109"/>
      <c r="FPF713" s="109"/>
      <c r="FPG713" s="109"/>
      <c r="FPH713" s="109"/>
      <c r="FPI713" s="109"/>
      <c r="FPJ713" s="109"/>
      <c r="FPK713" s="109"/>
      <c r="FPL713" s="109"/>
      <c r="FPM713" s="109"/>
      <c r="FPN713" s="109"/>
      <c r="FPO713" s="109"/>
      <c r="FPP713" s="109"/>
      <c r="FPQ713" s="109"/>
      <c r="FPR713" s="109"/>
      <c r="FPS713" s="109"/>
      <c r="FPT713" s="109"/>
      <c r="FPU713" s="109"/>
      <c r="FPV713" s="109"/>
      <c r="FPW713" s="109"/>
      <c r="FPX713" s="109"/>
      <c r="FPY713" s="109"/>
      <c r="FPZ713" s="109"/>
      <c r="FQA713" s="109"/>
      <c r="FQB713" s="109"/>
      <c r="FQC713" s="109"/>
      <c r="FQD713" s="109"/>
      <c r="FQE713" s="109"/>
      <c r="FQF713" s="109"/>
      <c r="FQG713" s="109"/>
      <c r="FQH713" s="109"/>
      <c r="FQI713" s="109"/>
      <c r="FQJ713" s="109"/>
      <c r="FQK713" s="109"/>
      <c r="FQL713" s="109"/>
      <c r="FQM713" s="109"/>
      <c r="FQN713" s="109"/>
      <c r="FQO713" s="109"/>
      <c r="FQP713" s="109"/>
      <c r="FQQ713" s="109"/>
      <c r="FQR713" s="109"/>
      <c r="FQS713" s="109"/>
      <c r="FQT713" s="109"/>
      <c r="FQU713" s="109"/>
      <c r="FQV713" s="109"/>
      <c r="FQW713" s="109"/>
      <c r="FQX713" s="109"/>
      <c r="FQY713" s="109"/>
      <c r="FQZ713" s="109"/>
      <c r="FRA713" s="109"/>
      <c r="FRB713" s="109"/>
      <c r="FRC713" s="109"/>
      <c r="FRD713" s="109"/>
      <c r="FRE713" s="109"/>
      <c r="FRF713" s="109"/>
      <c r="FRG713" s="109"/>
      <c r="FRH713" s="109"/>
      <c r="FRI713" s="109"/>
      <c r="FRJ713" s="109"/>
      <c r="FRK713" s="109"/>
      <c r="FRL713" s="109"/>
      <c r="FRM713" s="109"/>
      <c r="FRN713" s="109"/>
      <c r="FRO713" s="109"/>
      <c r="FRP713" s="109"/>
      <c r="FRQ713" s="109"/>
      <c r="FRR713" s="109"/>
      <c r="FRS713" s="109"/>
      <c r="FRT713" s="109"/>
      <c r="FRU713" s="109"/>
      <c r="FRV713" s="109"/>
      <c r="FRW713" s="109"/>
      <c r="FRX713" s="109"/>
      <c r="FRY713" s="109"/>
      <c r="FRZ713" s="109"/>
      <c r="FSA713" s="109"/>
      <c r="FSB713" s="109"/>
      <c r="FSC713" s="109"/>
      <c r="FSD713" s="109"/>
      <c r="FSE713" s="109"/>
      <c r="FSF713" s="109"/>
      <c r="FSG713" s="109"/>
      <c r="FSH713" s="109"/>
      <c r="FSI713" s="109"/>
      <c r="FSJ713" s="109"/>
      <c r="FSK713" s="109"/>
      <c r="FSL713" s="109"/>
      <c r="FSM713" s="109"/>
      <c r="FSN713" s="109"/>
      <c r="FSO713" s="109"/>
      <c r="FSP713" s="109"/>
      <c r="FSQ713" s="109"/>
      <c r="FSR713" s="109"/>
      <c r="FSS713" s="109"/>
      <c r="FST713" s="109"/>
      <c r="FSU713" s="109"/>
      <c r="FSV713" s="109"/>
      <c r="FSW713" s="109"/>
      <c r="FSX713" s="109"/>
      <c r="FSY713" s="109"/>
      <c r="FSZ713" s="109"/>
      <c r="FTA713" s="109"/>
      <c r="FTB713" s="109"/>
      <c r="FTC713" s="109"/>
      <c r="FTD713" s="109"/>
      <c r="FTE713" s="109"/>
      <c r="FTF713" s="109"/>
      <c r="FTG713" s="109"/>
      <c r="FTH713" s="109"/>
      <c r="FTI713" s="109"/>
      <c r="FTJ713" s="109"/>
      <c r="FTK713" s="109"/>
      <c r="FTL713" s="109"/>
      <c r="FTM713" s="109"/>
      <c r="FTN713" s="109"/>
      <c r="FTO713" s="109"/>
      <c r="FTP713" s="109"/>
      <c r="FTQ713" s="109"/>
      <c r="FTR713" s="109"/>
      <c r="FTS713" s="109"/>
      <c r="FTT713" s="109"/>
      <c r="FTU713" s="109"/>
      <c r="FTV713" s="109"/>
      <c r="FTW713" s="109"/>
      <c r="FTX713" s="109"/>
      <c r="FTY713" s="109"/>
      <c r="FTZ713" s="109"/>
      <c r="FUA713" s="109"/>
      <c r="FUB713" s="109"/>
      <c r="FUC713" s="109"/>
      <c r="FUD713" s="109"/>
      <c r="FUE713" s="109"/>
      <c r="FUF713" s="109"/>
      <c r="FUG713" s="109"/>
      <c r="FUH713" s="109"/>
      <c r="FUI713" s="109"/>
      <c r="FUJ713" s="109"/>
      <c r="FUK713" s="109"/>
      <c r="FUL713" s="109"/>
      <c r="FUM713" s="109"/>
      <c r="FUN713" s="109"/>
      <c r="FUO713" s="109"/>
      <c r="FUP713" s="109"/>
      <c r="FUQ713" s="109"/>
      <c r="FUR713" s="109"/>
      <c r="FUS713" s="109"/>
      <c r="FUT713" s="109"/>
      <c r="FUU713" s="109"/>
      <c r="FUV713" s="109"/>
      <c r="FUW713" s="109"/>
      <c r="FUX713" s="109"/>
      <c r="FUY713" s="109"/>
      <c r="FUZ713" s="109"/>
      <c r="FVA713" s="109"/>
      <c r="FVB713" s="109"/>
      <c r="FVC713" s="109"/>
      <c r="FVD713" s="109"/>
      <c r="FVE713" s="109"/>
      <c r="FVF713" s="109"/>
      <c r="FVG713" s="109"/>
      <c r="FVH713" s="109"/>
      <c r="FVI713" s="109"/>
      <c r="FVJ713" s="109"/>
      <c r="FVK713" s="109"/>
      <c r="FVL713" s="109"/>
      <c r="FVM713" s="109"/>
      <c r="FVN713" s="109"/>
      <c r="FVO713" s="109"/>
      <c r="FVP713" s="109"/>
      <c r="FVQ713" s="109"/>
      <c r="FVR713" s="109"/>
      <c r="FVS713" s="109"/>
      <c r="FVT713" s="109"/>
      <c r="FVU713" s="109"/>
      <c r="FVV713" s="109"/>
      <c r="FVW713" s="109"/>
      <c r="FVX713" s="109"/>
      <c r="FVY713" s="109"/>
      <c r="FVZ713" s="109"/>
      <c r="FWA713" s="109"/>
      <c r="FWB713" s="109"/>
      <c r="FWC713" s="109"/>
      <c r="FWD713" s="109"/>
      <c r="FWE713" s="109"/>
      <c r="FWF713" s="109"/>
      <c r="FWG713" s="109"/>
      <c r="FWH713" s="109"/>
      <c r="FWI713" s="109"/>
      <c r="FWJ713" s="109"/>
      <c r="FWK713" s="109"/>
      <c r="FWL713" s="109"/>
      <c r="FWM713" s="109"/>
      <c r="FWN713" s="109"/>
      <c r="FWO713" s="109"/>
      <c r="FWP713" s="109"/>
      <c r="FWQ713" s="109"/>
      <c r="FWR713" s="109"/>
      <c r="FWS713" s="109"/>
      <c r="FWT713" s="109"/>
      <c r="FWU713" s="109"/>
      <c r="FWV713" s="109"/>
      <c r="FWW713" s="109"/>
      <c r="FWX713" s="109"/>
      <c r="FWY713" s="109"/>
      <c r="FWZ713" s="109"/>
      <c r="FXA713" s="109"/>
      <c r="FXB713" s="109"/>
      <c r="FXC713" s="109"/>
      <c r="FXD713" s="109"/>
      <c r="FXE713" s="109"/>
      <c r="FXF713" s="109"/>
      <c r="FXG713" s="109"/>
      <c r="FXH713" s="109"/>
      <c r="FXI713" s="109"/>
      <c r="FXJ713" s="109"/>
      <c r="FXK713" s="109"/>
      <c r="FXL713" s="109"/>
      <c r="FXM713" s="109"/>
      <c r="FXN713" s="109"/>
      <c r="FXO713" s="109"/>
      <c r="FXP713" s="109"/>
      <c r="FXQ713" s="109"/>
      <c r="FXR713" s="109"/>
      <c r="FXS713" s="109"/>
      <c r="FXT713" s="109"/>
      <c r="FXU713" s="109"/>
      <c r="FXV713" s="109"/>
      <c r="FXW713" s="109"/>
      <c r="FXX713" s="109"/>
      <c r="FXY713" s="109"/>
      <c r="FXZ713" s="109"/>
      <c r="FYA713" s="109"/>
      <c r="FYB713" s="109"/>
      <c r="FYC713" s="109"/>
      <c r="FYD713" s="109"/>
      <c r="FYE713" s="109"/>
      <c r="FYF713" s="109"/>
      <c r="FYG713" s="109"/>
      <c r="FYH713" s="109"/>
      <c r="FYI713" s="109"/>
      <c r="FYJ713" s="109"/>
      <c r="FYK713" s="109"/>
      <c r="FYL713" s="109"/>
      <c r="FYM713" s="109"/>
      <c r="FYN713" s="109"/>
      <c r="FYO713" s="109"/>
      <c r="FYP713" s="109"/>
      <c r="FYQ713" s="109"/>
      <c r="FYR713" s="109"/>
      <c r="FYS713" s="109"/>
      <c r="FYT713" s="109"/>
      <c r="FYU713" s="109"/>
      <c r="FYV713" s="109"/>
      <c r="FYW713" s="109"/>
      <c r="FYX713" s="109"/>
      <c r="FYY713" s="109"/>
      <c r="FYZ713" s="109"/>
      <c r="FZA713" s="109"/>
      <c r="FZB713" s="109"/>
      <c r="FZC713" s="109"/>
      <c r="FZD713" s="109"/>
      <c r="FZE713" s="109"/>
      <c r="FZF713" s="109"/>
      <c r="FZG713" s="109"/>
      <c r="FZH713" s="109"/>
      <c r="FZI713" s="109"/>
      <c r="FZJ713" s="109"/>
      <c r="FZK713" s="109"/>
      <c r="FZL713" s="109"/>
      <c r="FZM713" s="109"/>
      <c r="FZN713" s="109"/>
      <c r="FZO713" s="109"/>
      <c r="FZP713" s="109"/>
      <c r="FZQ713" s="109"/>
      <c r="FZR713" s="109"/>
      <c r="FZS713" s="109"/>
      <c r="FZT713" s="109"/>
      <c r="FZU713" s="109"/>
      <c r="FZV713" s="109"/>
      <c r="FZW713" s="109"/>
      <c r="FZX713" s="109"/>
      <c r="FZY713" s="109"/>
      <c r="FZZ713" s="109"/>
      <c r="GAA713" s="109"/>
      <c r="GAB713" s="109"/>
      <c r="GAC713" s="109"/>
      <c r="GAD713" s="109"/>
      <c r="GAE713" s="109"/>
      <c r="GAF713" s="109"/>
      <c r="GAG713" s="109"/>
      <c r="GAH713" s="109"/>
      <c r="GAI713" s="109"/>
      <c r="GAJ713" s="109"/>
      <c r="GAK713" s="109"/>
      <c r="GAL713" s="109"/>
      <c r="GAM713" s="109"/>
      <c r="GAN713" s="109"/>
      <c r="GAO713" s="109"/>
      <c r="GAP713" s="109"/>
      <c r="GAQ713" s="109"/>
      <c r="GAR713" s="109"/>
      <c r="GAS713" s="109"/>
      <c r="GAT713" s="109"/>
      <c r="GAU713" s="109"/>
      <c r="GAV713" s="109"/>
      <c r="GAW713" s="109"/>
      <c r="GAX713" s="109"/>
      <c r="GAY713" s="109"/>
      <c r="GAZ713" s="109"/>
      <c r="GBA713" s="109"/>
      <c r="GBB713" s="109"/>
      <c r="GBC713" s="109"/>
      <c r="GBD713" s="109"/>
      <c r="GBE713" s="109"/>
      <c r="GBF713" s="109"/>
      <c r="GBG713" s="109"/>
      <c r="GBH713" s="109"/>
      <c r="GBI713" s="109"/>
      <c r="GBJ713" s="109"/>
      <c r="GBK713" s="109"/>
      <c r="GBL713" s="109"/>
      <c r="GBM713" s="109"/>
      <c r="GBN713" s="109"/>
      <c r="GBO713" s="109"/>
      <c r="GBP713" s="109"/>
      <c r="GBQ713" s="109"/>
      <c r="GBR713" s="109"/>
      <c r="GBS713" s="109"/>
      <c r="GBT713" s="109"/>
      <c r="GBU713" s="109"/>
      <c r="GBV713" s="109"/>
      <c r="GBW713" s="109"/>
      <c r="GBX713" s="109"/>
      <c r="GBY713" s="109"/>
      <c r="GBZ713" s="109"/>
      <c r="GCA713" s="109"/>
      <c r="GCB713" s="109"/>
      <c r="GCC713" s="109"/>
      <c r="GCD713" s="109"/>
      <c r="GCE713" s="109"/>
      <c r="GCF713" s="109"/>
      <c r="GCG713" s="109"/>
      <c r="GCH713" s="109"/>
      <c r="GCI713" s="109"/>
      <c r="GCJ713" s="109"/>
      <c r="GCK713" s="109"/>
      <c r="GCL713" s="109"/>
      <c r="GCM713" s="109"/>
      <c r="GCN713" s="109"/>
      <c r="GCO713" s="109"/>
      <c r="GCP713" s="109"/>
      <c r="GCQ713" s="109"/>
      <c r="GCR713" s="109"/>
      <c r="GCS713" s="109"/>
      <c r="GCT713" s="109"/>
      <c r="GCU713" s="109"/>
      <c r="GCV713" s="109"/>
      <c r="GCW713" s="109"/>
      <c r="GCX713" s="109"/>
      <c r="GCY713" s="109"/>
      <c r="GCZ713" s="109"/>
      <c r="GDA713" s="109"/>
      <c r="GDB713" s="109"/>
      <c r="GDC713" s="109"/>
      <c r="GDD713" s="109"/>
      <c r="GDE713" s="109"/>
      <c r="GDF713" s="109"/>
      <c r="GDG713" s="109"/>
      <c r="GDH713" s="109"/>
      <c r="GDI713" s="109"/>
      <c r="GDJ713" s="109"/>
      <c r="GDK713" s="109"/>
      <c r="GDL713" s="109"/>
      <c r="GDM713" s="109"/>
      <c r="GDN713" s="109"/>
      <c r="GDO713" s="109"/>
      <c r="GDP713" s="109"/>
      <c r="GDQ713" s="109"/>
      <c r="GDR713" s="109"/>
      <c r="GDS713" s="109"/>
      <c r="GDT713" s="109"/>
      <c r="GDU713" s="109"/>
      <c r="GDV713" s="109"/>
      <c r="GDW713" s="109"/>
      <c r="GDX713" s="109"/>
      <c r="GDY713" s="109"/>
      <c r="GDZ713" s="109"/>
      <c r="GEA713" s="109"/>
      <c r="GEB713" s="109"/>
      <c r="GEC713" s="109"/>
      <c r="GED713" s="109"/>
      <c r="GEE713" s="109"/>
      <c r="GEF713" s="109"/>
      <c r="GEG713" s="109"/>
      <c r="GEH713" s="109"/>
      <c r="GEI713" s="109"/>
      <c r="GEJ713" s="109"/>
      <c r="GEK713" s="109"/>
      <c r="GEL713" s="109"/>
      <c r="GEM713" s="109"/>
      <c r="GEN713" s="109"/>
      <c r="GEO713" s="109"/>
      <c r="GEP713" s="109"/>
      <c r="GEQ713" s="109"/>
      <c r="GER713" s="109"/>
      <c r="GES713" s="109"/>
      <c r="GET713" s="109"/>
      <c r="GEU713" s="109"/>
      <c r="GEV713" s="109"/>
      <c r="GEW713" s="109"/>
      <c r="GEX713" s="109"/>
      <c r="GEY713" s="109"/>
      <c r="GEZ713" s="109"/>
      <c r="GFA713" s="109"/>
      <c r="GFB713" s="109"/>
      <c r="GFC713" s="109"/>
      <c r="GFD713" s="109"/>
      <c r="GFE713" s="109"/>
      <c r="GFF713" s="109"/>
      <c r="GFG713" s="109"/>
      <c r="GFH713" s="109"/>
      <c r="GFI713" s="109"/>
      <c r="GFJ713" s="109"/>
      <c r="GFK713" s="109"/>
      <c r="GFL713" s="109"/>
      <c r="GFM713" s="109"/>
      <c r="GFN713" s="109"/>
      <c r="GFO713" s="109"/>
      <c r="GFP713" s="109"/>
      <c r="GFQ713" s="109"/>
      <c r="GFR713" s="109"/>
      <c r="GFS713" s="109"/>
      <c r="GFT713" s="109"/>
      <c r="GFU713" s="109"/>
      <c r="GFV713" s="109"/>
      <c r="GFW713" s="109"/>
      <c r="GFX713" s="109"/>
      <c r="GFY713" s="109"/>
      <c r="GFZ713" s="109"/>
      <c r="GGA713" s="109"/>
      <c r="GGB713" s="109"/>
      <c r="GGC713" s="109"/>
      <c r="GGD713" s="109"/>
      <c r="GGE713" s="109"/>
      <c r="GGF713" s="109"/>
      <c r="GGG713" s="109"/>
      <c r="GGH713" s="109"/>
      <c r="GGI713" s="109"/>
      <c r="GGJ713" s="109"/>
      <c r="GGK713" s="109"/>
      <c r="GGL713" s="109"/>
      <c r="GGM713" s="109"/>
      <c r="GGN713" s="109"/>
      <c r="GGO713" s="109"/>
      <c r="GGP713" s="109"/>
      <c r="GGQ713" s="109"/>
      <c r="GGR713" s="109"/>
      <c r="GGS713" s="109"/>
      <c r="GGT713" s="109"/>
      <c r="GGU713" s="109"/>
      <c r="GGV713" s="109"/>
      <c r="GGW713" s="109"/>
      <c r="GGX713" s="109"/>
      <c r="GGY713" s="109"/>
      <c r="GGZ713" s="109"/>
      <c r="GHA713" s="109"/>
      <c r="GHB713" s="109"/>
      <c r="GHC713" s="109"/>
      <c r="GHD713" s="109"/>
      <c r="GHE713" s="109"/>
      <c r="GHF713" s="109"/>
      <c r="GHG713" s="109"/>
      <c r="GHH713" s="109"/>
      <c r="GHI713" s="109"/>
      <c r="GHJ713" s="109"/>
      <c r="GHK713" s="109"/>
      <c r="GHL713" s="109"/>
      <c r="GHM713" s="109"/>
      <c r="GHN713" s="109"/>
      <c r="GHO713" s="109"/>
      <c r="GHP713" s="109"/>
      <c r="GHQ713" s="109"/>
      <c r="GHR713" s="109"/>
      <c r="GHS713" s="109"/>
      <c r="GHT713" s="109"/>
      <c r="GHU713" s="109"/>
      <c r="GHV713" s="109"/>
      <c r="GHW713" s="109"/>
      <c r="GHX713" s="109"/>
      <c r="GHY713" s="109"/>
      <c r="GHZ713" s="109"/>
      <c r="GIA713" s="109"/>
      <c r="GIB713" s="109"/>
      <c r="GIC713" s="109"/>
      <c r="GID713" s="109"/>
      <c r="GIE713" s="109"/>
      <c r="GIF713" s="109"/>
      <c r="GIG713" s="109"/>
      <c r="GIH713" s="109"/>
      <c r="GII713" s="109"/>
      <c r="GIJ713" s="109"/>
      <c r="GIK713" s="109"/>
      <c r="GIL713" s="109"/>
      <c r="GIM713" s="109"/>
      <c r="GIN713" s="109"/>
      <c r="GIO713" s="109"/>
      <c r="GIP713" s="109"/>
      <c r="GIQ713" s="109"/>
      <c r="GIR713" s="109"/>
      <c r="GIS713" s="109"/>
      <c r="GIT713" s="109"/>
      <c r="GIU713" s="109"/>
      <c r="GIV713" s="109"/>
      <c r="GIW713" s="109"/>
      <c r="GIX713" s="109"/>
      <c r="GIY713" s="109"/>
      <c r="GIZ713" s="109"/>
      <c r="GJA713" s="109"/>
      <c r="GJB713" s="109"/>
      <c r="GJC713" s="109"/>
      <c r="GJD713" s="109"/>
      <c r="GJE713" s="109"/>
      <c r="GJF713" s="109"/>
      <c r="GJG713" s="109"/>
      <c r="GJH713" s="109"/>
      <c r="GJI713" s="109"/>
      <c r="GJJ713" s="109"/>
      <c r="GJK713" s="109"/>
      <c r="GJL713" s="109"/>
      <c r="GJM713" s="109"/>
      <c r="GJN713" s="109"/>
      <c r="GJO713" s="109"/>
      <c r="GJP713" s="109"/>
      <c r="GJQ713" s="109"/>
      <c r="GJR713" s="109"/>
      <c r="GJS713" s="109"/>
      <c r="GJT713" s="109"/>
      <c r="GJU713" s="109"/>
      <c r="GJV713" s="109"/>
      <c r="GJW713" s="109"/>
      <c r="GJX713" s="109"/>
      <c r="GJY713" s="109"/>
      <c r="GJZ713" s="109"/>
      <c r="GKA713" s="109"/>
      <c r="GKB713" s="109"/>
      <c r="GKC713" s="109"/>
      <c r="GKD713" s="109"/>
      <c r="GKE713" s="109"/>
      <c r="GKF713" s="109"/>
      <c r="GKG713" s="109"/>
      <c r="GKH713" s="109"/>
      <c r="GKI713" s="109"/>
      <c r="GKJ713" s="109"/>
      <c r="GKK713" s="109"/>
      <c r="GKL713" s="109"/>
      <c r="GKM713" s="109"/>
      <c r="GKN713" s="109"/>
      <c r="GKO713" s="109"/>
      <c r="GKP713" s="109"/>
      <c r="GKQ713" s="109"/>
      <c r="GKR713" s="109"/>
      <c r="GKS713" s="109"/>
      <c r="GKT713" s="109"/>
      <c r="GKU713" s="109"/>
      <c r="GKV713" s="109"/>
      <c r="GKW713" s="109"/>
      <c r="GKX713" s="109"/>
      <c r="GKY713" s="109"/>
      <c r="GKZ713" s="109"/>
      <c r="GLA713" s="109"/>
      <c r="GLB713" s="109"/>
      <c r="GLC713" s="109"/>
      <c r="GLD713" s="109"/>
      <c r="GLE713" s="109"/>
      <c r="GLF713" s="109"/>
      <c r="GLG713" s="109"/>
      <c r="GLH713" s="109"/>
      <c r="GLI713" s="109"/>
      <c r="GLJ713" s="109"/>
      <c r="GLK713" s="109"/>
      <c r="GLL713" s="109"/>
      <c r="GLM713" s="109"/>
      <c r="GLN713" s="109"/>
      <c r="GLO713" s="109"/>
      <c r="GLP713" s="109"/>
      <c r="GLQ713" s="109"/>
      <c r="GLR713" s="109"/>
      <c r="GLS713" s="109"/>
      <c r="GLT713" s="109"/>
      <c r="GLU713" s="109"/>
      <c r="GLV713" s="109"/>
      <c r="GLW713" s="109"/>
      <c r="GLX713" s="109"/>
      <c r="GLY713" s="109"/>
      <c r="GLZ713" s="109"/>
      <c r="GMA713" s="109"/>
      <c r="GMB713" s="109"/>
      <c r="GMC713" s="109"/>
      <c r="GMD713" s="109"/>
      <c r="GME713" s="109"/>
      <c r="GMF713" s="109"/>
      <c r="GMG713" s="109"/>
      <c r="GMH713" s="109"/>
      <c r="GMI713" s="109"/>
      <c r="GMJ713" s="109"/>
      <c r="GMK713" s="109"/>
      <c r="GML713" s="109"/>
      <c r="GMM713" s="109"/>
      <c r="GMN713" s="109"/>
      <c r="GMO713" s="109"/>
      <c r="GMP713" s="109"/>
      <c r="GMQ713" s="109"/>
      <c r="GMR713" s="109"/>
      <c r="GMS713" s="109"/>
      <c r="GMT713" s="109"/>
      <c r="GMU713" s="109"/>
      <c r="GMV713" s="109"/>
      <c r="GMW713" s="109"/>
      <c r="GMX713" s="109"/>
      <c r="GMY713" s="109"/>
      <c r="GMZ713" s="109"/>
      <c r="GNA713" s="109"/>
      <c r="GNB713" s="109"/>
      <c r="GNC713" s="109"/>
      <c r="GND713" s="109"/>
      <c r="GNE713" s="109"/>
      <c r="GNF713" s="109"/>
      <c r="GNG713" s="109"/>
      <c r="GNH713" s="109"/>
      <c r="GNI713" s="109"/>
      <c r="GNJ713" s="109"/>
      <c r="GNK713" s="109"/>
      <c r="GNL713" s="109"/>
      <c r="GNM713" s="109"/>
      <c r="GNN713" s="109"/>
      <c r="GNO713" s="109"/>
      <c r="GNP713" s="109"/>
      <c r="GNQ713" s="109"/>
      <c r="GNR713" s="109"/>
      <c r="GNS713" s="109"/>
      <c r="GNT713" s="109"/>
      <c r="GNU713" s="109"/>
      <c r="GNV713" s="109"/>
      <c r="GNW713" s="109"/>
      <c r="GNX713" s="109"/>
      <c r="GNY713" s="109"/>
      <c r="GNZ713" s="109"/>
      <c r="GOA713" s="109"/>
      <c r="GOB713" s="109"/>
      <c r="GOC713" s="109"/>
      <c r="GOD713" s="109"/>
      <c r="GOE713" s="109"/>
      <c r="GOF713" s="109"/>
      <c r="GOG713" s="109"/>
      <c r="GOH713" s="109"/>
      <c r="GOI713" s="109"/>
      <c r="GOJ713" s="109"/>
      <c r="GOK713" s="109"/>
      <c r="GOL713" s="109"/>
      <c r="GOM713" s="109"/>
      <c r="GON713" s="109"/>
      <c r="GOO713" s="109"/>
      <c r="GOP713" s="109"/>
      <c r="GOQ713" s="109"/>
      <c r="GOR713" s="109"/>
      <c r="GOS713" s="109"/>
      <c r="GOT713" s="109"/>
      <c r="GOU713" s="109"/>
      <c r="GOV713" s="109"/>
      <c r="GOW713" s="109"/>
      <c r="GOX713" s="109"/>
      <c r="GOY713" s="109"/>
      <c r="GOZ713" s="109"/>
      <c r="GPA713" s="109"/>
      <c r="GPB713" s="109"/>
      <c r="GPC713" s="109"/>
      <c r="GPD713" s="109"/>
      <c r="GPE713" s="109"/>
      <c r="GPF713" s="109"/>
      <c r="GPG713" s="109"/>
      <c r="GPH713" s="109"/>
      <c r="GPI713" s="109"/>
      <c r="GPJ713" s="109"/>
      <c r="GPK713" s="109"/>
      <c r="GPL713" s="109"/>
      <c r="GPM713" s="109"/>
      <c r="GPN713" s="109"/>
      <c r="GPO713" s="109"/>
      <c r="GPP713" s="109"/>
      <c r="GPQ713" s="109"/>
      <c r="GPR713" s="109"/>
      <c r="GPS713" s="109"/>
      <c r="GPT713" s="109"/>
      <c r="GPU713" s="109"/>
      <c r="GPV713" s="109"/>
      <c r="GPW713" s="109"/>
      <c r="GPX713" s="109"/>
      <c r="GPY713" s="109"/>
      <c r="GPZ713" s="109"/>
      <c r="GQA713" s="109"/>
      <c r="GQB713" s="109"/>
      <c r="GQC713" s="109"/>
      <c r="GQD713" s="109"/>
      <c r="GQE713" s="109"/>
      <c r="GQF713" s="109"/>
      <c r="GQG713" s="109"/>
      <c r="GQH713" s="109"/>
      <c r="GQI713" s="109"/>
      <c r="GQJ713" s="109"/>
      <c r="GQK713" s="109"/>
      <c r="GQL713" s="109"/>
      <c r="GQM713" s="109"/>
      <c r="GQN713" s="109"/>
      <c r="GQO713" s="109"/>
      <c r="GQP713" s="109"/>
      <c r="GQQ713" s="109"/>
      <c r="GQR713" s="109"/>
      <c r="GQS713" s="109"/>
      <c r="GQT713" s="109"/>
      <c r="GQU713" s="109"/>
      <c r="GQV713" s="109"/>
      <c r="GQW713" s="109"/>
      <c r="GQX713" s="109"/>
      <c r="GQY713" s="109"/>
      <c r="GQZ713" s="109"/>
      <c r="GRA713" s="109"/>
      <c r="GRB713" s="109"/>
      <c r="GRC713" s="109"/>
      <c r="GRD713" s="109"/>
      <c r="GRE713" s="109"/>
      <c r="GRF713" s="109"/>
      <c r="GRG713" s="109"/>
      <c r="GRH713" s="109"/>
      <c r="GRI713" s="109"/>
      <c r="GRJ713" s="109"/>
      <c r="GRK713" s="109"/>
      <c r="GRL713" s="109"/>
      <c r="GRM713" s="109"/>
      <c r="GRN713" s="109"/>
      <c r="GRO713" s="109"/>
      <c r="GRP713" s="109"/>
      <c r="GRQ713" s="109"/>
      <c r="GRR713" s="109"/>
      <c r="GRS713" s="109"/>
      <c r="GRT713" s="109"/>
      <c r="GRU713" s="109"/>
      <c r="GRV713" s="109"/>
      <c r="GRW713" s="109"/>
      <c r="GRX713" s="109"/>
      <c r="GRY713" s="109"/>
      <c r="GRZ713" s="109"/>
      <c r="GSA713" s="109"/>
      <c r="GSB713" s="109"/>
      <c r="GSC713" s="109"/>
      <c r="GSD713" s="109"/>
      <c r="GSE713" s="109"/>
      <c r="GSF713" s="109"/>
      <c r="GSG713" s="109"/>
      <c r="GSH713" s="109"/>
      <c r="GSI713" s="109"/>
      <c r="GSJ713" s="109"/>
      <c r="GSK713" s="109"/>
      <c r="GSL713" s="109"/>
      <c r="GSM713" s="109"/>
      <c r="GSN713" s="109"/>
      <c r="GSO713" s="109"/>
      <c r="GSP713" s="109"/>
      <c r="GSQ713" s="109"/>
      <c r="GSR713" s="109"/>
      <c r="GSS713" s="109"/>
      <c r="GST713" s="109"/>
      <c r="GSU713" s="109"/>
      <c r="GSV713" s="109"/>
      <c r="GSW713" s="109"/>
      <c r="GSX713" s="109"/>
      <c r="GSY713" s="109"/>
      <c r="GSZ713" s="109"/>
      <c r="GTA713" s="109"/>
      <c r="GTB713" s="109"/>
      <c r="GTC713" s="109"/>
      <c r="GTD713" s="109"/>
      <c r="GTE713" s="109"/>
      <c r="GTF713" s="109"/>
      <c r="GTG713" s="109"/>
      <c r="GTH713" s="109"/>
      <c r="GTI713" s="109"/>
      <c r="GTJ713" s="109"/>
      <c r="GTK713" s="109"/>
      <c r="GTL713" s="109"/>
      <c r="GTM713" s="109"/>
      <c r="GTN713" s="109"/>
      <c r="GTO713" s="109"/>
      <c r="GTP713" s="109"/>
      <c r="GTQ713" s="109"/>
      <c r="GTR713" s="109"/>
      <c r="GTS713" s="109"/>
      <c r="GTT713" s="109"/>
      <c r="GTU713" s="109"/>
      <c r="GTV713" s="109"/>
      <c r="GTW713" s="109"/>
      <c r="GTX713" s="109"/>
      <c r="GTY713" s="109"/>
      <c r="GTZ713" s="109"/>
      <c r="GUA713" s="109"/>
      <c r="GUB713" s="109"/>
      <c r="GUC713" s="109"/>
      <c r="GUD713" s="109"/>
      <c r="GUE713" s="109"/>
      <c r="GUF713" s="109"/>
      <c r="GUG713" s="109"/>
      <c r="GUH713" s="109"/>
      <c r="GUI713" s="109"/>
      <c r="GUJ713" s="109"/>
      <c r="GUK713" s="109"/>
      <c r="GUL713" s="109"/>
      <c r="GUM713" s="109"/>
      <c r="GUN713" s="109"/>
      <c r="GUO713" s="109"/>
      <c r="GUP713" s="109"/>
      <c r="GUQ713" s="109"/>
      <c r="GUR713" s="109"/>
      <c r="GUS713" s="109"/>
      <c r="GUT713" s="109"/>
      <c r="GUU713" s="109"/>
      <c r="GUV713" s="109"/>
      <c r="GUW713" s="109"/>
      <c r="GUX713" s="109"/>
      <c r="GUY713" s="109"/>
      <c r="GUZ713" s="109"/>
      <c r="GVA713" s="109"/>
      <c r="GVB713" s="109"/>
      <c r="GVC713" s="109"/>
      <c r="GVD713" s="109"/>
      <c r="GVE713" s="109"/>
      <c r="GVF713" s="109"/>
      <c r="GVG713" s="109"/>
      <c r="GVH713" s="109"/>
      <c r="GVI713" s="109"/>
      <c r="GVJ713" s="109"/>
      <c r="GVK713" s="109"/>
      <c r="GVL713" s="109"/>
      <c r="GVM713" s="109"/>
      <c r="GVN713" s="109"/>
      <c r="GVO713" s="109"/>
      <c r="GVP713" s="109"/>
      <c r="GVQ713" s="109"/>
      <c r="GVR713" s="109"/>
      <c r="GVS713" s="109"/>
      <c r="GVT713" s="109"/>
      <c r="GVU713" s="109"/>
      <c r="GVV713" s="109"/>
      <c r="GVW713" s="109"/>
      <c r="GVX713" s="109"/>
      <c r="GVY713" s="109"/>
      <c r="GVZ713" s="109"/>
      <c r="GWA713" s="109"/>
      <c r="GWB713" s="109"/>
      <c r="GWC713" s="109"/>
      <c r="GWD713" s="109"/>
      <c r="GWE713" s="109"/>
      <c r="GWF713" s="109"/>
      <c r="GWG713" s="109"/>
      <c r="GWH713" s="109"/>
      <c r="GWI713" s="109"/>
      <c r="GWJ713" s="109"/>
      <c r="GWK713" s="109"/>
      <c r="GWL713" s="109"/>
      <c r="GWM713" s="109"/>
      <c r="GWN713" s="109"/>
      <c r="GWO713" s="109"/>
      <c r="GWP713" s="109"/>
      <c r="GWQ713" s="109"/>
      <c r="GWR713" s="109"/>
      <c r="GWS713" s="109"/>
      <c r="GWT713" s="109"/>
      <c r="GWU713" s="109"/>
      <c r="GWV713" s="109"/>
      <c r="GWW713" s="109"/>
      <c r="GWX713" s="109"/>
      <c r="GWY713" s="109"/>
      <c r="GWZ713" s="109"/>
      <c r="GXA713" s="109"/>
      <c r="GXB713" s="109"/>
      <c r="GXC713" s="109"/>
      <c r="GXD713" s="109"/>
      <c r="GXE713" s="109"/>
      <c r="GXF713" s="109"/>
      <c r="GXG713" s="109"/>
      <c r="GXH713" s="109"/>
      <c r="GXI713" s="109"/>
      <c r="GXJ713" s="109"/>
      <c r="GXK713" s="109"/>
      <c r="GXL713" s="109"/>
      <c r="GXM713" s="109"/>
      <c r="GXN713" s="109"/>
      <c r="GXO713" s="109"/>
      <c r="GXP713" s="109"/>
      <c r="GXQ713" s="109"/>
      <c r="GXR713" s="109"/>
      <c r="GXS713" s="109"/>
      <c r="GXT713" s="109"/>
      <c r="GXU713" s="109"/>
      <c r="GXV713" s="109"/>
      <c r="GXW713" s="109"/>
      <c r="GXX713" s="109"/>
      <c r="GXY713" s="109"/>
      <c r="GXZ713" s="109"/>
      <c r="GYA713" s="109"/>
      <c r="GYB713" s="109"/>
      <c r="GYC713" s="109"/>
      <c r="GYD713" s="109"/>
      <c r="GYE713" s="109"/>
      <c r="GYF713" s="109"/>
      <c r="GYG713" s="109"/>
      <c r="GYH713" s="109"/>
      <c r="GYI713" s="109"/>
      <c r="GYJ713" s="109"/>
      <c r="GYK713" s="109"/>
      <c r="GYL713" s="109"/>
      <c r="GYM713" s="109"/>
      <c r="GYN713" s="109"/>
      <c r="GYO713" s="109"/>
      <c r="GYP713" s="109"/>
      <c r="GYQ713" s="109"/>
      <c r="GYR713" s="109"/>
      <c r="GYS713" s="109"/>
      <c r="GYT713" s="109"/>
      <c r="GYU713" s="109"/>
      <c r="GYV713" s="109"/>
      <c r="GYW713" s="109"/>
      <c r="GYX713" s="109"/>
      <c r="GYY713" s="109"/>
      <c r="GYZ713" s="109"/>
      <c r="GZA713" s="109"/>
      <c r="GZB713" s="109"/>
      <c r="GZC713" s="109"/>
      <c r="GZD713" s="109"/>
      <c r="GZE713" s="109"/>
      <c r="GZF713" s="109"/>
      <c r="GZG713" s="109"/>
      <c r="GZH713" s="109"/>
      <c r="GZI713" s="109"/>
      <c r="GZJ713" s="109"/>
      <c r="GZK713" s="109"/>
      <c r="GZL713" s="109"/>
      <c r="GZM713" s="109"/>
      <c r="GZN713" s="109"/>
      <c r="GZO713" s="109"/>
      <c r="GZP713" s="109"/>
      <c r="GZQ713" s="109"/>
      <c r="GZR713" s="109"/>
      <c r="GZS713" s="109"/>
      <c r="GZT713" s="109"/>
      <c r="GZU713" s="109"/>
      <c r="GZV713" s="109"/>
      <c r="GZW713" s="109"/>
      <c r="GZX713" s="109"/>
      <c r="GZY713" s="109"/>
      <c r="GZZ713" s="109"/>
      <c r="HAA713" s="109"/>
      <c r="HAB713" s="109"/>
      <c r="HAC713" s="109"/>
      <c r="HAD713" s="109"/>
      <c r="HAE713" s="109"/>
      <c r="HAF713" s="109"/>
      <c r="HAG713" s="109"/>
      <c r="HAH713" s="109"/>
      <c r="HAI713" s="109"/>
      <c r="HAJ713" s="109"/>
      <c r="HAK713" s="109"/>
      <c r="HAL713" s="109"/>
      <c r="HAM713" s="109"/>
      <c r="HAN713" s="109"/>
      <c r="HAO713" s="109"/>
      <c r="HAP713" s="109"/>
      <c r="HAQ713" s="109"/>
      <c r="HAR713" s="109"/>
      <c r="HAS713" s="109"/>
      <c r="HAT713" s="109"/>
      <c r="HAU713" s="109"/>
      <c r="HAV713" s="109"/>
      <c r="HAW713" s="109"/>
      <c r="HAX713" s="109"/>
      <c r="HAY713" s="109"/>
      <c r="HAZ713" s="109"/>
      <c r="HBA713" s="109"/>
      <c r="HBB713" s="109"/>
      <c r="HBC713" s="109"/>
      <c r="HBD713" s="109"/>
      <c r="HBE713" s="109"/>
      <c r="HBF713" s="109"/>
      <c r="HBG713" s="109"/>
      <c r="HBH713" s="109"/>
      <c r="HBI713" s="109"/>
      <c r="HBJ713" s="109"/>
      <c r="HBK713" s="109"/>
      <c r="HBL713" s="109"/>
      <c r="HBM713" s="109"/>
      <c r="HBN713" s="109"/>
      <c r="HBO713" s="109"/>
      <c r="HBP713" s="109"/>
      <c r="HBQ713" s="109"/>
      <c r="HBR713" s="109"/>
      <c r="HBS713" s="109"/>
      <c r="HBT713" s="109"/>
      <c r="HBU713" s="109"/>
      <c r="HBV713" s="109"/>
      <c r="HBW713" s="109"/>
      <c r="HBX713" s="109"/>
      <c r="HBY713" s="109"/>
      <c r="HBZ713" s="109"/>
      <c r="HCA713" s="109"/>
      <c r="HCB713" s="109"/>
      <c r="HCC713" s="109"/>
      <c r="HCD713" s="109"/>
      <c r="HCE713" s="109"/>
      <c r="HCF713" s="109"/>
      <c r="HCG713" s="109"/>
      <c r="HCH713" s="109"/>
      <c r="HCI713" s="109"/>
      <c r="HCJ713" s="109"/>
      <c r="HCK713" s="109"/>
      <c r="HCL713" s="109"/>
      <c r="HCM713" s="109"/>
      <c r="HCN713" s="109"/>
      <c r="HCO713" s="109"/>
      <c r="HCP713" s="109"/>
      <c r="HCQ713" s="109"/>
      <c r="HCR713" s="109"/>
      <c r="HCS713" s="109"/>
      <c r="HCT713" s="109"/>
      <c r="HCU713" s="109"/>
      <c r="HCV713" s="109"/>
      <c r="HCW713" s="109"/>
      <c r="HCX713" s="109"/>
      <c r="HCY713" s="109"/>
      <c r="HCZ713" s="109"/>
      <c r="HDA713" s="109"/>
      <c r="HDB713" s="109"/>
      <c r="HDC713" s="109"/>
      <c r="HDD713" s="109"/>
      <c r="HDE713" s="109"/>
      <c r="HDF713" s="109"/>
      <c r="HDG713" s="109"/>
      <c r="HDH713" s="109"/>
      <c r="HDI713" s="109"/>
      <c r="HDJ713" s="109"/>
      <c r="HDK713" s="109"/>
      <c r="HDL713" s="109"/>
      <c r="HDM713" s="109"/>
      <c r="HDN713" s="109"/>
      <c r="HDO713" s="109"/>
      <c r="HDP713" s="109"/>
      <c r="HDQ713" s="109"/>
      <c r="HDR713" s="109"/>
      <c r="HDS713" s="109"/>
      <c r="HDT713" s="109"/>
      <c r="HDU713" s="109"/>
      <c r="HDV713" s="109"/>
      <c r="HDW713" s="109"/>
      <c r="HDX713" s="109"/>
      <c r="HDY713" s="109"/>
      <c r="HDZ713" s="109"/>
      <c r="HEA713" s="109"/>
      <c r="HEB713" s="109"/>
      <c r="HEC713" s="109"/>
      <c r="HED713" s="109"/>
      <c r="HEE713" s="109"/>
      <c r="HEF713" s="109"/>
      <c r="HEG713" s="109"/>
      <c r="HEH713" s="109"/>
      <c r="HEI713" s="109"/>
      <c r="HEJ713" s="109"/>
      <c r="HEK713" s="109"/>
      <c r="HEL713" s="109"/>
      <c r="HEM713" s="109"/>
      <c r="HEN713" s="109"/>
      <c r="HEO713" s="109"/>
      <c r="HEP713" s="109"/>
      <c r="HEQ713" s="109"/>
      <c r="HER713" s="109"/>
      <c r="HES713" s="109"/>
      <c r="HET713" s="109"/>
      <c r="HEU713" s="109"/>
      <c r="HEV713" s="109"/>
      <c r="HEW713" s="109"/>
      <c r="HEX713" s="109"/>
      <c r="HEY713" s="109"/>
      <c r="HEZ713" s="109"/>
      <c r="HFA713" s="109"/>
      <c r="HFB713" s="109"/>
      <c r="HFC713" s="109"/>
      <c r="HFD713" s="109"/>
      <c r="HFE713" s="109"/>
      <c r="HFF713" s="109"/>
      <c r="HFG713" s="109"/>
      <c r="HFH713" s="109"/>
      <c r="HFI713" s="109"/>
      <c r="HFJ713" s="109"/>
      <c r="HFK713" s="109"/>
      <c r="HFL713" s="109"/>
      <c r="HFM713" s="109"/>
      <c r="HFN713" s="109"/>
      <c r="HFO713" s="109"/>
      <c r="HFP713" s="109"/>
      <c r="HFQ713" s="109"/>
      <c r="HFR713" s="109"/>
      <c r="HFS713" s="109"/>
      <c r="HFT713" s="109"/>
      <c r="HFU713" s="109"/>
      <c r="HFV713" s="109"/>
      <c r="HFW713" s="109"/>
      <c r="HFX713" s="109"/>
      <c r="HFY713" s="109"/>
      <c r="HFZ713" s="109"/>
      <c r="HGA713" s="109"/>
      <c r="HGB713" s="109"/>
      <c r="HGC713" s="109"/>
      <c r="HGD713" s="109"/>
      <c r="HGE713" s="109"/>
      <c r="HGF713" s="109"/>
      <c r="HGG713" s="109"/>
      <c r="HGH713" s="109"/>
      <c r="HGI713" s="109"/>
      <c r="HGJ713" s="109"/>
      <c r="HGK713" s="109"/>
      <c r="HGL713" s="109"/>
      <c r="HGM713" s="109"/>
      <c r="HGN713" s="109"/>
      <c r="HGO713" s="109"/>
      <c r="HGP713" s="109"/>
      <c r="HGQ713" s="109"/>
      <c r="HGR713" s="109"/>
      <c r="HGS713" s="109"/>
      <c r="HGT713" s="109"/>
      <c r="HGU713" s="109"/>
      <c r="HGV713" s="109"/>
      <c r="HGW713" s="109"/>
      <c r="HGX713" s="109"/>
      <c r="HGY713" s="109"/>
      <c r="HGZ713" s="109"/>
      <c r="HHA713" s="109"/>
      <c r="HHB713" s="109"/>
      <c r="HHC713" s="109"/>
      <c r="HHD713" s="109"/>
      <c r="HHE713" s="109"/>
      <c r="HHF713" s="109"/>
      <c r="HHG713" s="109"/>
      <c r="HHH713" s="109"/>
      <c r="HHI713" s="109"/>
      <c r="HHJ713" s="109"/>
      <c r="HHK713" s="109"/>
      <c r="HHL713" s="109"/>
      <c r="HHM713" s="109"/>
      <c r="HHN713" s="109"/>
      <c r="HHO713" s="109"/>
      <c r="HHP713" s="109"/>
      <c r="HHQ713" s="109"/>
      <c r="HHR713" s="109"/>
      <c r="HHS713" s="109"/>
      <c r="HHT713" s="109"/>
      <c r="HHU713" s="109"/>
      <c r="HHV713" s="109"/>
      <c r="HHW713" s="109"/>
      <c r="HHX713" s="109"/>
      <c r="HHY713" s="109"/>
      <c r="HHZ713" s="109"/>
      <c r="HIA713" s="109"/>
      <c r="HIB713" s="109"/>
      <c r="HIC713" s="109"/>
      <c r="HID713" s="109"/>
      <c r="HIE713" s="109"/>
      <c r="HIF713" s="109"/>
      <c r="HIG713" s="109"/>
      <c r="HIH713" s="109"/>
      <c r="HII713" s="109"/>
      <c r="HIJ713" s="109"/>
      <c r="HIK713" s="109"/>
      <c r="HIL713" s="109"/>
      <c r="HIM713" s="109"/>
      <c r="HIN713" s="109"/>
      <c r="HIO713" s="109"/>
      <c r="HIP713" s="109"/>
      <c r="HIQ713" s="109"/>
      <c r="HIR713" s="109"/>
      <c r="HIS713" s="109"/>
      <c r="HIT713" s="109"/>
      <c r="HIU713" s="109"/>
      <c r="HIV713" s="109"/>
      <c r="HIW713" s="109"/>
      <c r="HIX713" s="109"/>
      <c r="HIY713" s="109"/>
      <c r="HIZ713" s="109"/>
      <c r="HJA713" s="109"/>
      <c r="HJB713" s="109"/>
      <c r="HJC713" s="109"/>
      <c r="HJD713" s="109"/>
      <c r="HJE713" s="109"/>
      <c r="HJF713" s="109"/>
      <c r="HJG713" s="109"/>
      <c r="HJH713" s="109"/>
      <c r="HJI713" s="109"/>
      <c r="HJJ713" s="109"/>
      <c r="HJK713" s="109"/>
      <c r="HJL713" s="109"/>
      <c r="HJM713" s="109"/>
      <c r="HJN713" s="109"/>
      <c r="HJO713" s="109"/>
      <c r="HJP713" s="109"/>
      <c r="HJQ713" s="109"/>
      <c r="HJR713" s="109"/>
      <c r="HJS713" s="109"/>
      <c r="HJT713" s="109"/>
      <c r="HJU713" s="109"/>
      <c r="HJV713" s="109"/>
      <c r="HJW713" s="109"/>
      <c r="HJX713" s="109"/>
      <c r="HJY713" s="109"/>
      <c r="HJZ713" s="109"/>
      <c r="HKA713" s="109"/>
      <c r="HKB713" s="109"/>
      <c r="HKC713" s="109"/>
      <c r="HKD713" s="109"/>
      <c r="HKE713" s="109"/>
      <c r="HKF713" s="109"/>
      <c r="HKG713" s="109"/>
      <c r="HKH713" s="109"/>
      <c r="HKI713" s="109"/>
      <c r="HKJ713" s="109"/>
      <c r="HKK713" s="109"/>
      <c r="HKL713" s="109"/>
      <c r="HKM713" s="109"/>
      <c r="HKN713" s="109"/>
      <c r="HKO713" s="109"/>
      <c r="HKP713" s="109"/>
      <c r="HKQ713" s="109"/>
      <c r="HKR713" s="109"/>
      <c r="HKS713" s="109"/>
      <c r="HKT713" s="109"/>
      <c r="HKU713" s="109"/>
      <c r="HKV713" s="109"/>
      <c r="HKW713" s="109"/>
      <c r="HKX713" s="109"/>
      <c r="HKY713" s="109"/>
      <c r="HKZ713" s="109"/>
      <c r="HLA713" s="109"/>
      <c r="HLB713" s="109"/>
      <c r="HLC713" s="109"/>
      <c r="HLD713" s="109"/>
      <c r="HLE713" s="109"/>
      <c r="HLF713" s="109"/>
      <c r="HLG713" s="109"/>
      <c r="HLH713" s="109"/>
      <c r="HLI713" s="109"/>
      <c r="HLJ713" s="109"/>
      <c r="HLK713" s="109"/>
      <c r="HLL713" s="109"/>
      <c r="HLM713" s="109"/>
      <c r="HLN713" s="109"/>
      <c r="HLO713" s="109"/>
      <c r="HLP713" s="109"/>
      <c r="HLQ713" s="109"/>
      <c r="HLR713" s="109"/>
      <c r="HLS713" s="109"/>
      <c r="HLT713" s="109"/>
      <c r="HLU713" s="109"/>
      <c r="HLV713" s="109"/>
      <c r="HLW713" s="109"/>
      <c r="HLX713" s="109"/>
      <c r="HLY713" s="109"/>
      <c r="HLZ713" s="109"/>
      <c r="HMA713" s="109"/>
      <c r="HMB713" s="109"/>
      <c r="HMC713" s="109"/>
      <c r="HMD713" s="109"/>
      <c r="HME713" s="109"/>
      <c r="HMF713" s="109"/>
      <c r="HMG713" s="109"/>
      <c r="HMH713" s="109"/>
      <c r="HMI713" s="109"/>
      <c r="HMJ713" s="109"/>
      <c r="HMK713" s="109"/>
      <c r="HML713" s="109"/>
      <c r="HMM713" s="109"/>
      <c r="HMN713" s="109"/>
      <c r="HMO713" s="109"/>
      <c r="HMP713" s="109"/>
      <c r="HMQ713" s="109"/>
      <c r="HMR713" s="109"/>
      <c r="HMS713" s="109"/>
      <c r="HMT713" s="109"/>
      <c r="HMU713" s="109"/>
      <c r="HMV713" s="109"/>
      <c r="HMW713" s="109"/>
      <c r="HMX713" s="109"/>
      <c r="HMY713" s="109"/>
      <c r="HMZ713" s="109"/>
      <c r="HNA713" s="109"/>
      <c r="HNB713" s="109"/>
      <c r="HNC713" s="109"/>
      <c r="HND713" s="109"/>
      <c r="HNE713" s="109"/>
      <c r="HNF713" s="109"/>
      <c r="HNG713" s="109"/>
      <c r="HNH713" s="109"/>
      <c r="HNI713" s="109"/>
      <c r="HNJ713" s="109"/>
      <c r="HNK713" s="109"/>
      <c r="HNL713" s="109"/>
      <c r="HNM713" s="109"/>
      <c r="HNN713" s="109"/>
      <c r="HNO713" s="109"/>
      <c r="HNP713" s="109"/>
      <c r="HNQ713" s="109"/>
      <c r="HNR713" s="109"/>
      <c r="HNS713" s="109"/>
      <c r="HNT713" s="109"/>
      <c r="HNU713" s="109"/>
      <c r="HNV713" s="109"/>
      <c r="HNW713" s="109"/>
      <c r="HNX713" s="109"/>
      <c r="HNY713" s="109"/>
      <c r="HNZ713" s="109"/>
      <c r="HOA713" s="109"/>
      <c r="HOB713" s="109"/>
      <c r="HOC713" s="109"/>
      <c r="HOD713" s="109"/>
      <c r="HOE713" s="109"/>
      <c r="HOF713" s="109"/>
      <c r="HOG713" s="109"/>
      <c r="HOH713" s="109"/>
      <c r="HOI713" s="109"/>
      <c r="HOJ713" s="109"/>
      <c r="HOK713" s="109"/>
      <c r="HOL713" s="109"/>
      <c r="HOM713" s="109"/>
      <c r="HON713" s="109"/>
      <c r="HOO713" s="109"/>
      <c r="HOP713" s="109"/>
      <c r="HOQ713" s="109"/>
      <c r="HOR713" s="109"/>
      <c r="HOS713" s="109"/>
      <c r="HOT713" s="109"/>
      <c r="HOU713" s="109"/>
      <c r="HOV713" s="109"/>
      <c r="HOW713" s="109"/>
      <c r="HOX713" s="109"/>
      <c r="HOY713" s="109"/>
      <c r="HOZ713" s="109"/>
      <c r="HPA713" s="109"/>
      <c r="HPB713" s="109"/>
      <c r="HPC713" s="109"/>
      <c r="HPD713" s="109"/>
      <c r="HPE713" s="109"/>
      <c r="HPF713" s="109"/>
      <c r="HPG713" s="109"/>
      <c r="HPH713" s="109"/>
      <c r="HPI713" s="109"/>
      <c r="HPJ713" s="109"/>
      <c r="HPK713" s="109"/>
      <c r="HPL713" s="109"/>
      <c r="HPM713" s="109"/>
      <c r="HPN713" s="109"/>
      <c r="HPO713" s="109"/>
      <c r="HPP713" s="109"/>
      <c r="HPQ713" s="109"/>
      <c r="HPR713" s="109"/>
      <c r="HPS713" s="109"/>
      <c r="HPT713" s="109"/>
      <c r="HPU713" s="109"/>
      <c r="HPV713" s="109"/>
      <c r="HPW713" s="109"/>
      <c r="HPX713" s="109"/>
      <c r="HPY713" s="109"/>
      <c r="HPZ713" s="109"/>
      <c r="HQA713" s="109"/>
      <c r="HQB713" s="109"/>
      <c r="HQC713" s="109"/>
      <c r="HQD713" s="109"/>
      <c r="HQE713" s="109"/>
      <c r="HQF713" s="109"/>
      <c r="HQG713" s="109"/>
      <c r="HQH713" s="109"/>
      <c r="HQI713" s="109"/>
      <c r="HQJ713" s="109"/>
      <c r="HQK713" s="109"/>
      <c r="HQL713" s="109"/>
      <c r="HQM713" s="109"/>
      <c r="HQN713" s="109"/>
      <c r="HQO713" s="109"/>
      <c r="HQP713" s="109"/>
      <c r="HQQ713" s="109"/>
      <c r="HQR713" s="109"/>
      <c r="HQS713" s="109"/>
      <c r="HQT713" s="109"/>
      <c r="HQU713" s="109"/>
      <c r="HQV713" s="109"/>
      <c r="HQW713" s="109"/>
      <c r="HQX713" s="109"/>
      <c r="HQY713" s="109"/>
      <c r="HQZ713" s="109"/>
      <c r="HRA713" s="109"/>
      <c r="HRB713" s="109"/>
      <c r="HRC713" s="109"/>
      <c r="HRD713" s="109"/>
      <c r="HRE713" s="109"/>
      <c r="HRF713" s="109"/>
      <c r="HRG713" s="109"/>
      <c r="HRH713" s="109"/>
      <c r="HRI713" s="109"/>
      <c r="HRJ713" s="109"/>
      <c r="HRK713" s="109"/>
      <c r="HRL713" s="109"/>
      <c r="HRM713" s="109"/>
      <c r="HRN713" s="109"/>
      <c r="HRO713" s="109"/>
      <c r="HRP713" s="109"/>
      <c r="HRQ713" s="109"/>
      <c r="HRR713" s="109"/>
      <c r="HRS713" s="109"/>
      <c r="HRT713" s="109"/>
      <c r="HRU713" s="109"/>
      <c r="HRV713" s="109"/>
      <c r="HRW713" s="109"/>
      <c r="HRX713" s="109"/>
      <c r="HRY713" s="109"/>
      <c r="HRZ713" s="109"/>
      <c r="HSA713" s="109"/>
      <c r="HSB713" s="109"/>
      <c r="HSC713" s="109"/>
      <c r="HSD713" s="109"/>
      <c r="HSE713" s="109"/>
      <c r="HSF713" s="109"/>
      <c r="HSG713" s="109"/>
      <c r="HSH713" s="109"/>
      <c r="HSI713" s="109"/>
      <c r="HSJ713" s="109"/>
      <c r="HSK713" s="109"/>
      <c r="HSL713" s="109"/>
      <c r="HSM713" s="109"/>
      <c r="HSN713" s="109"/>
      <c r="HSO713" s="109"/>
      <c r="HSP713" s="109"/>
      <c r="HSQ713" s="109"/>
      <c r="HSR713" s="109"/>
      <c r="HSS713" s="109"/>
      <c r="HST713" s="109"/>
      <c r="HSU713" s="109"/>
      <c r="HSV713" s="109"/>
      <c r="HSW713" s="109"/>
      <c r="HSX713" s="109"/>
      <c r="HSY713" s="109"/>
      <c r="HSZ713" s="109"/>
      <c r="HTA713" s="109"/>
      <c r="HTB713" s="109"/>
      <c r="HTC713" s="109"/>
      <c r="HTD713" s="109"/>
      <c r="HTE713" s="109"/>
      <c r="HTF713" s="109"/>
      <c r="HTG713" s="109"/>
      <c r="HTH713" s="109"/>
      <c r="HTI713" s="109"/>
      <c r="HTJ713" s="109"/>
      <c r="HTK713" s="109"/>
      <c r="HTL713" s="109"/>
      <c r="HTM713" s="109"/>
      <c r="HTN713" s="109"/>
      <c r="HTO713" s="109"/>
      <c r="HTP713" s="109"/>
      <c r="HTQ713" s="109"/>
      <c r="HTR713" s="109"/>
      <c r="HTS713" s="109"/>
      <c r="HTT713" s="109"/>
      <c r="HTU713" s="109"/>
      <c r="HTV713" s="109"/>
      <c r="HTW713" s="109"/>
      <c r="HTX713" s="109"/>
      <c r="HTY713" s="109"/>
      <c r="HTZ713" s="109"/>
      <c r="HUA713" s="109"/>
      <c r="HUB713" s="109"/>
      <c r="HUC713" s="109"/>
      <c r="HUD713" s="109"/>
      <c r="HUE713" s="109"/>
      <c r="HUF713" s="109"/>
      <c r="HUG713" s="109"/>
      <c r="HUH713" s="109"/>
      <c r="HUI713" s="109"/>
      <c r="HUJ713" s="109"/>
      <c r="HUK713" s="109"/>
      <c r="HUL713" s="109"/>
      <c r="HUM713" s="109"/>
      <c r="HUN713" s="109"/>
      <c r="HUO713" s="109"/>
      <c r="HUP713" s="109"/>
      <c r="HUQ713" s="109"/>
      <c r="HUR713" s="109"/>
      <c r="HUS713" s="109"/>
      <c r="HUT713" s="109"/>
      <c r="HUU713" s="109"/>
      <c r="HUV713" s="109"/>
      <c r="HUW713" s="109"/>
      <c r="HUX713" s="109"/>
      <c r="HUY713" s="109"/>
      <c r="HUZ713" s="109"/>
      <c r="HVA713" s="109"/>
      <c r="HVB713" s="109"/>
      <c r="HVC713" s="109"/>
      <c r="HVD713" s="109"/>
      <c r="HVE713" s="109"/>
      <c r="HVF713" s="109"/>
      <c r="HVG713" s="109"/>
      <c r="HVH713" s="109"/>
      <c r="HVI713" s="109"/>
      <c r="HVJ713" s="109"/>
      <c r="HVK713" s="109"/>
      <c r="HVL713" s="109"/>
      <c r="HVM713" s="109"/>
      <c r="HVN713" s="109"/>
      <c r="HVO713" s="109"/>
      <c r="HVP713" s="109"/>
      <c r="HVQ713" s="109"/>
      <c r="HVR713" s="109"/>
      <c r="HVS713" s="109"/>
      <c r="HVT713" s="109"/>
      <c r="HVU713" s="109"/>
      <c r="HVV713" s="109"/>
      <c r="HVW713" s="109"/>
      <c r="HVX713" s="109"/>
      <c r="HVY713" s="109"/>
      <c r="HVZ713" s="109"/>
      <c r="HWA713" s="109"/>
      <c r="HWB713" s="109"/>
      <c r="HWC713" s="109"/>
      <c r="HWD713" s="109"/>
      <c r="HWE713" s="109"/>
      <c r="HWF713" s="109"/>
      <c r="HWG713" s="109"/>
      <c r="HWH713" s="109"/>
      <c r="HWI713" s="109"/>
      <c r="HWJ713" s="109"/>
      <c r="HWK713" s="109"/>
      <c r="HWL713" s="109"/>
      <c r="HWM713" s="109"/>
      <c r="HWN713" s="109"/>
      <c r="HWO713" s="109"/>
      <c r="HWP713" s="109"/>
      <c r="HWQ713" s="109"/>
      <c r="HWR713" s="109"/>
      <c r="HWS713" s="109"/>
      <c r="HWT713" s="109"/>
      <c r="HWU713" s="109"/>
      <c r="HWV713" s="109"/>
      <c r="HWW713" s="109"/>
      <c r="HWX713" s="109"/>
      <c r="HWY713" s="109"/>
      <c r="HWZ713" s="109"/>
      <c r="HXA713" s="109"/>
      <c r="HXB713" s="109"/>
      <c r="HXC713" s="109"/>
      <c r="HXD713" s="109"/>
      <c r="HXE713" s="109"/>
      <c r="HXF713" s="109"/>
      <c r="HXG713" s="109"/>
      <c r="HXH713" s="109"/>
      <c r="HXI713" s="109"/>
      <c r="HXJ713" s="109"/>
      <c r="HXK713" s="109"/>
      <c r="HXL713" s="109"/>
      <c r="HXM713" s="109"/>
      <c r="HXN713" s="109"/>
      <c r="HXO713" s="109"/>
      <c r="HXP713" s="109"/>
      <c r="HXQ713" s="109"/>
      <c r="HXR713" s="109"/>
      <c r="HXS713" s="109"/>
      <c r="HXT713" s="109"/>
      <c r="HXU713" s="109"/>
      <c r="HXV713" s="109"/>
      <c r="HXW713" s="109"/>
      <c r="HXX713" s="109"/>
      <c r="HXY713" s="109"/>
      <c r="HXZ713" s="109"/>
      <c r="HYA713" s="109"/>
      <c r="HYB713" s="109"/>
      <c r="HYC713" s="109"/>
      <c r="HYD713" s="109"/>
      <c r="HYE713" s="109"/>
      <c r="HYF713" s="109"/>
      <c r="HYG713" s="109"/>
      <c r="HYH713" s="109"/>
      <c r="HYI713" s="109"/>
      <c r="HYJ713" s="109"/>
      <c r="HYK713" s="109"/>
      <c r="HYL713" s="109"/>
      <c r="HYM713" s="109"/>
      <c r="HYN713" s="109"/>
      <c r="HYO713" s="109"/>
      <c r="HYP713" s="109"/>
      <c r="HYQ713" s="109"/>
      <c r="HYR713" s="109"/>
      <c r="HYS713" s="109"/>
      <c r="HYT713" s="109"/>
      <c r="HYU713" s="109"/>
      <c r="HYV713" s="109"/>
      <c r="HYW713" s="109"/>
      <c r="HYX713" s="109"/>
      <c r="HYY713" s="109"/>
      <c r="HYZ713" s="109"/>
      <c r="HZA713" s="109"/>
      <c r="HZB713" s="109"/>
      <c r="HZC713" s="109"/>
      <c r="HZD713" s="109"/>
      <c r="HZE713" s="109"/>
      <c r="HZF713" s="109"/>
      <c r="HZG713" s="109"/>
      <c r="HZH713" s="109"/>
      <c r="HZI713" s="109"/>
      <c r="HZJ713" s="109"/>
      <c r="HZK713" s="109"/>
      <c r="HZL713" s="109"/>
      <c r="HZM713" s="109"/>
      <c r="HZN713" s="109"/>
      <c r="HZO713" s="109"/>
      <c r="HZP713" s="109"/>
      <c r="HZQ713" s="109"/>
      <c r="HZR713" s="109"/>
      <c r="HZS713" s="109"/>
      <c r="HZT713" s="109"/>
      <c r="HZU713" s="109"/>
      <c r="HZV713" s="109"/>
      <c r="HZW713" s="109"/>
      <c r="HZX713" s="109"/>
      <c r="HZY713" s="109"/>
      <c r="HZZ713" s="109"/>
      <c r="IAA713" s="109"/>
      <c r="IAB713" s="109"/>
      <c r="IAC713" s="109"/>
      <c r="IAD713" s="109"/>
      <c r="IAE713" s="109"/>
      <c r="IAF713" s="109"/>
      <c r="IAG713" s="109"/>
      <c r="IAH713" s="109"/>
      <c r="IAI713" s="109"/>
      <c r="IAJ713" s="109"/>
      <c r="IAK713" s="109"/>
      <c r="IAL713" s="109"/>
      <c r="IAM713" s="109"/>
      <c r="IAN713" s="109"/>
      <c r="IAO713" s="109"/>
      <c r="IAP713" s="109"/>
      <c r="IAQ713" s="109"/>
      <c r="IAR713" s="109"/>
      <c r="IAS713" s="109"/>
      <c r="IAT713" s="109"/>
      <c r="IAU713" s="109"/>
      <c r="IAV713" s="109"/>
      <c r="IAW713" s="109"/>
      <c r="IAX713" s="109"/>
      <c r="IAY713" s="109"/>
      <c r="IAZ713" s="109"/>
      <c r="IBA713" s="109"/>
      <c r="IBB713" s="109"/>
      <c r="IBC713" s="109"/>
      <c r="IBD713" s="109"/>
      <c r="IBE713" s="109"/>
      <c r="IBF713" s="109"/>
      <c r="IBG713" s="109"/>
      <c r="IBH713" s="109"/>
      <c r="IBI713" s="109"/>
      <c r="IBJ713" s="109"/>
      <c r="IBK713" s="109"/>
      <c r="IBL713" s="109"/>
      <c r="IBM713" s="109"/>
      <c r="IBN713" s="109"/>
      <c r="IBO713" s="109"/>
      <c r="IBP713" s="109"/>
      <c r="IBQ713" s="109"/>
      <c r="IBR713" s="109"/>
      <c r="IBS713" s="109"/>
      <c r="IBT713" s="109"/>
      <c r="IBU713" s="109"/>
      <c r="IBV713" s="109"/>
      <c r="IBW713" s="109"/>
      <c r="IBX713" s="109"/>
      <c r="IBY713" s="109"/>
      <c r="IBZ713" s="109"/>
      <c r="ICA713" s="109"/>
      <c r="ICB713" s="109"/>
      <c r="ICC713" s="109"/>
      <c r="ICD713" s="109"/>
      <c r="ICE713" s="109"/>
      <c r="ICF713" s="109"/>
      <c r="ICG713" s="109"/>
      <c r="ICH713" s="109"/>
      <c r="ICI713" s="109"/>
      <c r="ICJ713" s="109"/>
      <c r="ICK713" s="109"/>
      <c r="ICL713" s="109"/>
      <c r="ICM713" s="109"/>
      <c r="ICN713" s="109"/>
      <c r="ICO713" s="109"/>
      <c r="ICP713" s="109"/>
      <c r="ICQ713" s="109"/>
      <c r="ICR713" s="109"/>
      <c r="ICS713" s="109"/>
      <c r="ICT713" s="109"/>
      <c r="ICU713" s="109"/>
      <c r="ICV713" s="109"/>
      <c r="ICW713" s="109"/>
      <c r="ICX713" s="109"/>
      <c r="ICY713" s="109"/>
      <c r="ICZ713" s="109"/>
      <c r="IDA713" s="109"/>
      <c r="IDB713" s="109"/>
      <c r="IDC713" s="109"/>
      <c r="IDD713" s="109"/>
      <c r="IDE713" s="109"/>
      <c r="IDF713" s="109"/>
      <c r="IDG713" s="109"/>
      <c r="IDH713" s="109"/>
      <c r="IDI713" s="109"/>
      <c r="IDJ713" s="109"/>
      <c r="IDK713" s="109"/>
      <c r="IDL713" s="109"/>
      <c r="IDM713" s="109"/>
      <c r="IDN713" s="109"/>
      <c r="IDO713" s="109"/>
      <c r="IDP713" s="109"/>
      <c r="IDQ713" s="109"/>
      <c r="IDR713" s="109"/>
      <c r="IDS713" s="109"/>
      <c r="IDT713" s="109"/>
      <c r="IDU713" s="109"/>
      <c r="IDV713" s="109"/>
      <c r="IDW713" s="109"/>
      <c r="IDX713" s="109"/>
      <c r="IDY713" s="109"/>
      <c r="IDZ713" s="109"/>
      <c r="IEA713" s="109"/>
      <c r="IEB713" s="109"/>
      <c r="IEC713" s="109"/>
      <c r="IED713" s="109"/>
      <c r="IEE713" s="109"/>
      <c r="IEF713" s="109"/>
      <c r="IEG713" s="109"/>
      <c r="IEH713" s="109"/>
      <c r="IEI713" s="109"/>
      <c r="IEJ713" s="109"/>
      <c r="IEK713" s="109"/>
      <c r="IEL713" s="109"/>
      <c r="IEM713" s="109"/>
      <c r="IEN713" s="109"/>
      <c r="IEO713" s="109"/>
      <c r="IEP713" s="109"/>
      <c r="IEQ713" s="109"/>
      <c r="IER713" s="109"/>
      <c r="IES713" s="109"/>
      <c r="IET713" s="109"/>
      <c r="IEU713" s="109"/>
      <c r="IEV713" s="109"/>
      <c r="IEW713" s="109"/>
      <c r="IEX713" s="109"/>
      <c r="IEY713" s="109"/>
      <c r="IEZ713" s="109"/>
      <c r="IFA713" s="109"/>
      <c r="IFB713" s="109"/>
      <c r="IFC713" s="109"/>
      <c r="IFD713" s="109"/>
      <c r="IFE713" s="109"/>
      <c r="IFF713" s="109"/>
      <c r="IFG713" s="109"/>
      <c r="IFH713" s="109"/>
      <c r="IFI713" s="109"/>
      <c r="IFJ713" s="109"/>
      <c r="IFK713" s="109"/>
      <c r="IFL713" s="109"/>
      <c r="IFM713" s="109"/>
      <c r="IFN713" s="109"/>
      <c r="IFO713" s="109"/>
      <c r="IFP713" s="109"/>
      <c r="IFQ713" s="109"/>
      <c r="IFR713" s="109"/>
      <c r="IFS713" s="109"/>
      <c r="IFT713" s="109"/>
      <c r="IFU713" s="109"/>
      <c r="IFV713" s="109"/>
      <c r="IFW713" s="109"/>
      <c r="IFX713" s="109"/>
      <c r="IFY713" s="109"/>
      <c r="IFZ713" s="109"/>
      <c r="IGA713" s="109"/>
      <c r="IGB713" s="109"/>
      <c r="IGC713" s="109"/>
      <c r="IGD713" s="109"/>
      <c r="IGE713" s="109"/>
      <c r="IGF713" s="109"/>
      <c r="IGG713" s="109"/>
      <c r="IGH713" s="109"/>
      <c r="IGI713" s="109"/>
      <c r="IGJ713" s="109"/>
      <c r="IGK713" s="109"/>
      <c r="IGL713" s="109"/>
      <c r="IGM713" s="109"/>
      <c r="IGN713" s="109"/>
      <c r="IGO713" s="109"/>
      <c r="IGP713" s="109"/>
      <c r="IGQ713" s="109"/>
      <c r="IGR713" s="109"/>
      <c r="IGS713" s="109"/>
      <c r="IGT713" s="109"/>
      <c r="IGU713" s="109"/>
      <c r="IGV713" s="109"/>
      <c r="IGW713" s="109"/>
      <c r="IGX713" s="109"/>
      <c r="IGY713" s="109"/>
      <c r="IGZ713" s="109"/>
      <c r="IHA713" s="109"/>
      <c r="IHB713" s="109"/>
      <c r="IHC713" s="109"/>
      <c r="IHD713" s="109"/>
      <c r="IHE713" s="109"/>
      <c r="IHF713" s="109"/>
      <c r="IHG713" s="109"/>
      <c r="IHH713" s="109"/>
      <c r="IHI713" s="109"/>
      <c r="IHJ713" s="109"/>
      <c r="IHK713" s="109"/>
      <c r="IHL713" s="109"/>
      <c r="IHM713" s="109"/>
      <c r="IHN713" s="109"/>
      <c r="IHO713" s="109"/>
      <c r="IHP713" s="109"/>
      <c r="IHQ713" s="109"/>
      <c r="IHR713" s="109"/>
      <c r="IHS713" s="109"/>
      <c r="IHT713" s="109"/>
      <c r="IHU713" s="109"/>
      <c r="IHV713" s="109"/>
      <c r="IHW713" s="109"/>
      <c r="IHX713" s="109"/>
      <c r="IHY713" s="109"/>
      <c r="IHZ713" s="109"/>
      <c r="IIA713" s="109"/>
      <c r="IIB713" s="109"/>
      <c r="IIC713" s="109"/>
      <c r="IID713" s="109"/>
      <c r="IIE713" s="109"/>
      <c r="IIF713" s="109"/>
      <c r="IIG713" s="109"/>
      <c r="IIH713" s="109"/>
      <c r="III713" s="109"/>
      <c r="IIJ713" s="109"/>
      <c r="IIK713" s="109"/>
      <c r="IIL713" s="109"/>
      <c r="IIM713" s="109"/>
      <c r="IIN713" s="109"/>
      <c r="IIO713" s="109"/>
      <c r="IIP713" s="109"/>
      <c r="IIQ713" s="109"/>
      <c r="IIR713" s="109"/>
      <c r="IIS713" s="109"/>
      <c r="IIT713" s="109"/>
      <c r="IIU713" s="109"/>
      <c r="IIV713" s="109"/>
      <c r="IIW713" s="109"/>
      <c r="IIX713" s="109"/>
      <c r="IIY713" s="109"/>
      <c r="IIZ713" s="109"/>
      <c r="IJA713" s="109"/>
      <c r="IJB713" s="109"/>
      <c r="IJC713" s="109"/>
      <c r="IJD713" s="109"/>
      <c r="IJE713" s="109"/>
      <c r="IJF713" s="109"/>
      <c r="IJG713" s="109"/>
      <c r="IJH713" s="109"/>
      <c r="IJI713" s="109"/>
      <c r="IJJ713" s="109"/>
      <c r="IJK713" s="109"/>
      <c r="IJL713" s="109"/>
      <c r="IJM713" s="109"/>
      <c r="IJN713" s="109"/>
      <c r="IJO713" s="109"/>
      <c r="IJP713" s="109"/>
      <c r="IJQ713" s="109"/>
      <c r="IJR713" s="109"/>
      <c r="IJS713" s="109"/>
      <c r="IJT713" s="109"/>
      <c r="IJU713" s="109"/>
      <c r="IJV713" s="109"/>
      <c r="IJW713" s="109"/>
      <c r="IJX713" s="109"/>
      <c r="IJY713" s="109"/>
      <c r="IJZ713" s="109"/>
      <c r="IKA713" s="109"/>
      <c r="IKB713" s="109"/>
      <c r="IKC713" s="109"/>
      <c r="IKD713" s="109"/>
      <c r="IKE713" s="109"/>
      <c r="IKF713" s="109"/>
      <c r="IKG713" s="109"/>
      <c r="IKH713" s="109"/>
      <c r="IKI713" s="109"/>
      <c r="IKJ713" s="109"/>
      <c r="IKK713" s="109"/>
      <c r="IKL713" s="109"/>
      <c r="IKM713" s="109"/>
      <c r="IKN713" s="109"/>
      <c r="IKO713" s="109"/>
      <c r="IKP713" s="109"/>
      <c r="IKQ713" s="109"/>
      <c r="IKR713" s="109"/>
      <c r="IKS713" s="109"/>
      <c r="IKT713" s="109"/>
      <c r="IKU713" s="109"/>
      <c r="IKV713" s="109"/>
      <c r="IKW713" s="109"/>
      <c r="IKX713" s="109"/>
      <c r="IKY713" s="109"/>
      <c r="IKZ713" s="109"/>
      <c r="ILA713" s="109"/>
      <c r="ILB713" s="109"/>
      <c r="ILC713" s="109"/>
      <c r="ILD713" s="109"/>
      <c r="ILE713" s="109"/>
      <c r="ILF713" s="109"/>
      <c r="ILG713" s="109"/>
      <c r="ILH713" s="109"/>
      <c r="ILI713" s="109"/>
      <c r="ILJ713" s="109"/>
      <c r="ILK713" s="109"/>
      <c r="ILL713" s="109"/>
      <c r="ILM713" s="109"/>
      <c r="ILN713" s="109"/>
      <c r="ILO713" s="109"/>
      <c r="ILP713" s="109"/>
      <c r="ILQ713" s="109"/>
      <c r="ILR713" s="109"/>
      <c r="ILS713" s="109"/>
      <c r="ILT713" s="109"/>
      <c r="ILU713" s="109"/>
      <c r="ILV713" s="109"/>
      <c r="ILW713" s="109"/>
      <c r="ILX713" s="109"/>
      <c r="ILY713" s="109"/>
      <c r="ILZ713" s="109"/>
      <c r="IMA713" s="109"/>
      <c r="IMB713" s="109"/>
      <c r="IMC713" s="109"/>
      <c r="IMD713" s="109"/>
      <c r="IME713" s="109"/>
      <c r="IMF713" s="109"/>
      <c r="IMG713" s="109"/>
      <c r="IMH713" s="109"/>
      <c r="IMI713" s="109"/>
      <c r="IMJ713" s="109"/>
      <c r="IMK713" s="109"/>
      <c r="IML713" s="109"/>
      <c r="IMM713" s="109"/>
      <c r="IMN713" s="109"/>
      <c r="IMO713" s="109"/>
      <c r="IMP713" s="109"/>
      <c r="IMQ713" s="109"/>
      <c r="IMR713" s="109"/>
      <c r="IMS713" s="109"/>
      <c r="IMT713" s="109"/>
      <c r="IMU713" s="109"/>
      <c r="IMV713" s="109"/>
      <c r="IMW713" s="109"/>
      <c r="IMX713" s="109"/>
      <c r="IMY713" s="109"/>
      <c r="IMZ713" s="109"/>
      <c r="INA713" s="109"/>
      <c r="INB713" s="109"/>
      <c r="INC713" s="109"/>
      <c r="IND713" s="109"/>
      <c r="INE713" s="109"/>
      <c r="INF713" s="109"/>
      <c r="ING713" s="109"/>
      <c r="INH713" s="109"/>
      <c r="INI713" s="109"/>
      <c r="INJ713" s="109"/>
      <c r="INK713" s="109"/>
      <c r="INL713" s="109"/>
      <c r="INM713" s="109"/>
      <c r="INN713" s="109"/>
      <c r="INO713" s="109"/>
      <c r="INP713" s="109"/>
      <c r="INQ713" s="109"/>
      <c r="INR713" s="109"/>
      <c r="INS713" s="109"/>
      <c r="INT713" s="109"/>
      <c r="INU713" s="109"/>
      <c r="INV713" s="109"/>
      <c r="INW713" s="109"/>
      <c r="INX713" s="109"/>
      <c r="INY713" s="109"/>
      <c r="INZ713" s="109"/>
      <c r="IOA713" s="109"/>
      <c r="IOB713" s="109"/>
      <c r="IOC713" s="109"/>
      <c r="IOD713" s="109"/>
      <c r="IOE713" s="109"/>
      <c r="IOF713" s="109"/>
      <c r="IOG713" s="109"/>
      <c r="IOH713" s="109"/>
      <c r="IOI713" s="109"/>
      <c r="IOJ713" s="109"/>
      <c r="IOK713" s="109"/>
      <c r="IOL713" s="109"/>
      <c r="IOM713" s="109"/>
      <c r="ION713" s="109"/>
      <c r="IOO713" s="109"/>
      <c r="IOP713" s="109"/>
      <c r="IOQ713" s="109"/>
      <c r="IOR713" s="109"/>
      <c r="IOS713" s="109"/>
      <c r="IOT713" s="109"/>
      <c r="IOU713" s="109"/>
      <c r="IOV713" s="109"/>
      <c r="IOW713" s="109"/>
      <c r="IOX713" s="109"/>
      <c r="IOY713" s="109"/>
      <c r="IOZ713" s="109"/>
      <c r="IPA713" s="109"/>
      <c r="IPB713" s="109"/>
      <c r="IPC713" s="109"/>
      <c r="IPD713" s="109"/>
      <c r="IPE713" s="109"/>
      <c r="IPF713" s="109"/>
      <c r="IPG713" s="109"/>
      <c r="IPH713" s="109"/>
      <c r="IPI713" s="109"/>
      <c r="IPJ713" s="109"/>
      <c r="IPK713" s="109"/>
      <c r="IPL713" s="109"/>
      <c r="IPM713" s="109"/>
      <c r="IPN713" s="109"/>
      <c r="IPO713" s="109"/>
      <c r="IPP713" s="109"/>
      <c r="IPQ713" s="109"/>
      <c r="IPR713" s="109"/>
      <c r="IPS713" s="109"/>
      <c r="IPT713" s="109"/>
      <c r="IPU713" s="109"/>
      <c r="IPV713" s="109"/>
      <c r="IPW713" s="109"/>
      <c r="IPX713" s="109"/>
      <c r="IPY713" s="109"/>
      <c r="IPZ713" s="109"/>
      <c r="IQA713" s="109"/>
      <c r="IQB713" s="109"/>
      <c r="IQC713" s="109"/>
      <c r="IQD713" s="109"/>
      <c r="IQE713" s="109"/>
      <c r="IQF713" s="109"/>
      <c r="IQG713" s="109"/>
      <c r="IQH713" s="109"/>
      <c r="IQI713" s="109"/>
      <c r="IQJ713" s="109"/>
      <c r="IQK713" s="109"/>
      <c r="IQL713" s="109"/>
      <c r="IQM713" s="109"/>
      <c r="IQN713" s="109"/>
      <c r="IQO713" s="109"/>
      <c r="IQP713" s="109"/>
      <c r="IQQ713" s="109"/>
      <c r="IQR713" s="109"/>
      <c r="IQS713" s="109"/>
      <c r="IQT713" s="109"/>
      <c r="IQU713" s="109"/>
      <c r="IQV713" s="109"/>
      <c r="IQW713" s="109"/>
      <c r="IQX713" s="109"/>
      <c r="IQY713" s="109"/>
      <c r="IQZ713" s="109"/>
      <c r="IRA713" s="109"/>
      <c r="IRB713" s="109"/>
      <c r="IRC713" s="109"/>
      <c r="IRD713" s="109"/>
      <c r="IRE713" s="109"/>
      <c r="IRF713" s="109"/>
      <c r="IRG713" s="109"/>
      <c r="IRH713" s="109"/>
      <c r="IRI713" s="109"/>
      <c r="IRJ713" s="109"/>
      <c r="IRK713" s="109"/>
      <c r="IRL713" s="109"/>
      <c r="IRM713" s="109"/>
      <c r="IRN713" s="109"/>
      <c r="IRO713" s="109"/>
      <c r="IRP713" s="109"/>
      <c r="IRQ713" s="109"/>
      <c r="IRR713" s="109"/>
      <c r="IRS713" s="109"/>
      <c r="IRT713" s="109"/>
      <c r="IRU713" s="109"/>
      <c r="IRV713" s="109"/>
      <c r="IRW713" s="109"/>
      <c r="IRX713" s="109"/>
      <c r="IRY713" s="109"/>
      <c r="IRZ713" s="109"/>
      <c r="ISA713" s="109"/>
      <c r="ISB713" s="109"/>
      <c r="ISC713" s="109"/>
      <c r="ISD713" s="109"/>
      <c r="ISE713" s="109"/>
      <c r="ISF713" s="109"/>
      <c r="ISG713" s="109"/>
      <c r="ISH713" s="109"/>
      <c r="ISI713" s="109"/>
      <c r="ISJ713" s="109"/>
      <c r="ISK713" s="109"/>
      <c r="ISL713" s="109"/>
      <c r="ISM713" s="109"/>
      <c r="ISN713" s="109"/>
      <c r="ISO713" s="109"/>
      <c r="ISP713" s="109"/>
      <c r="ISQ713" s="109"/>
      <c r="ISR713" s="109"/>
      <c r="ISS713" s="109"/>
      <c r="IST713" s="109"/>
      <c r="ISU713" s="109"/>
      <c r="ISV713" s="109"/>
      <c r="ISW713" s="109"/>
      <c r="ISX713" s="109"/>
      <c r="ISY713" s="109"/>
      <c r="ISZ713" s="109"/>
      <c r="ITA713" s="109"/>
      <c r="ITB713" s="109"/>
      <c r="ITC713" s="109"/>
      <c r="ITD713" s="109"/>
      <c r="ITE713" s="109"/>
      <c r="ITF713" s="109"/>
      <c r="ITG713" s="109"/>
      <c r="ITH713" s="109"/>
      <c r="ITI713" s="109"/>
      <c r="ITJ713" s="109"/>
      <c r="ITK713" s="109"/>
      <c r="ITL713" s="109"/>
      <c r="ITM713" s="109"/>
      <c r="ITN713" s="109"/>
      <c r="ITO713" s="109"/>
      <c r="ITP713" s="109"/>
      <c r="ITQ713" s="109"/>
      <c r="ITR713" s="109"/>
      <c r="ITS713" s="109"/>
      <c r="ITT713" s="109"/>
      <c r="ITU713" s="109"/>
      <c r="ITV713" s="109"/>
      <c r="ITW713" s="109"/>
      <c r="ITX713" s="109"/>
      <c r="ITY713" s="109"/>
      <c r="ITZ713" s="109"/>
      <c r="IUA713" s="109"/>
      <c r="IUB713" s="109"/>
      <c r="IUC713" s="109"/>
      <c r="IUD713" s="109"/>
      <c r="IUE713" s="109"/>
      <c r="IUF713" s="109"/>
      <c r="IUG713" s="109"/>
      <c r="IUH713" s="109"/>
      <c r="IUI713" s="109"/>
      <c r="IUJ713" s="109"/>
      <c r="IUK713" s="109"/>
      <c r="IUL713" s="109"/>
      <c r="IUM713" s="109"/>
      <c r="IUN713" s="109"/>
      <c r="IUO713" s="109"/>
      <c r="IUP713" s="109"/>
      <c r="IUQ713" s="109"/>
      <c r="IUR713" s="109"/>
      <c r="IUS713" s="109"/>
      <c r="IUT713" s="109"/>
      <c r="IUU713" s="109"/>
      <c r="IUV713" s="109"/>
      <c r="IUW713" s="109"/>
      <c r="IUX713" s="109"/>
      <c r="IUY713" s="109"/>
      <c r="IUZ713" s="109"/>
      <c r="IVA713" s="109"/>
      <c r="IVB713" s="109"/>
      <c r="IVC713" s="109"/>
      <c r="IVD713" s="109"/>
      <c r="IVE713" s="109"/>
      <c r="IVF713" s="109"/>
      <c r="IVG713" s="109"/>
      <c r="IVH713" s="109"/>
      <c r="IVI713" s="109"/>
      <c r="IVJ713" s="109"/>
      <c r="IVK713" s="109"/>
      <c r="IVL713" s="109"/>
      <c r="IVM713" s="109"/>
      <c r="IVN713" s="109"/>
      <c r="IVO713" s="109"/>
      <c r="IVP713" s="109"/>
      <c r="IVQ713" s="109"/>
      <c r="IVR713" s="109"/>
      <c r="IVS713" s="109"/>
      <c r="IVT713" s="109"/>
      <c r="IVU713" s="109"/>
      <c r="IVV713" s="109"/>
      <c r="IVW713" s="109"/>
      <c r="IVX713" s="109"/>
      <c r="IVY713" s="109"/>
      <c r="IVZ713" s="109"/>
      <c r="IWA713" s="109"/>
      <c r="IWB713" s="109"/>
      <c r="IWC713" s="109"/>
      <c r="IWD713" s="109"/>
      <c r="IWE713" s="109"/>
      <c r="IWF713" s="109"/>
      <c r="IWG713" s="109"/>
      <c r="IWH713" s="109"/>
      <c r="IWI713" s="109"/>
      <c r="IWJ713" s="109"/>
      <c r="IWK713" s="109"/>
      <c r="IWL713" s="109"/>
      <c r="IWM713" s="109"/>
      <c r="IWN713" s="109"/>
      <c r="IWO713" s="109"/>
      <c r="IWP713" s="109"/>
      <c r="IWQ713" s="109"/>
      <c r="IWR713" s="109"/>
      <c r="IWS713" s="109"/>
      <c r="IWT713" s="109"/>
      <c r="IWU713" s="109"/>
      <c r="IWV713" s="109"/>
      <c r="IWW713" s="109"/>
      <c r="IWX713" s="109"/>
      <c r="IWY713" s="109"/>
      <c r="IWZ713" s="109"/>
      <c r="IXA713" s="109"/>
      <c r="IXB713" s="109"/>
      <c r="IXC713" s="109"/>
      <c r="IXD713" s="109"/>
      <c r="IXE713" s="109"/>
      <c r="IXF713" s="109"/>
      <c r="IXG713" s="109"/>
      <c r="IXH713" s="109"/>
      <c r="IXI713" s="109"/>
      <c r="IXJ713" s="109"/>
      <c r="IXK713" s="109"/>
      <c r="IXL713" s="109"/>
      <c r="IXM713" s="109"/>
      <c r="IXN713" s="109"/>
      <c r="IXO713" s="109"/>
      <c r="IXP713" s="109"/>
      <c r="IXQ713" s="109"/>
      <c r="IXR713" s="109"/>
      <c r="IXS713" s="109"/>
      <c r="IXT713" s="109"/>
      <c r="IXU713" s="109"/>
      <c r="IXV713" s="109"/>
      <c r="IXW713" s="109"/>
      <c r="IXX713" s="109"/>
      <c r="IXY713" s="109"/>
      <c r="IXZ713" s="109"/>
      <c r="IYA713" s="109"/>
      <c r="IYB713" s="109"/>
      <c r="IYC713" s="109"/>
      <c r="IYD713" s="109"/>
      <c r="IYE713" s="109"/>
      <c r="IYF713" s="109"/>
      <c r="IYG713" s="109"/>
      <c r="IYH713" s="109"/>
      <c r="IYI713" s="109"/>
      <c r="IYJ713" s="109"/>
      <c r="IYK713" s="109"/>
      <c r="IYL713" s="109"/>
      <c r="IYM713" s="109"/>
      <c r="IYN713" s="109"/>
      <c r="IYO713" s="109"/>
      <c r="IYP713" s="109"/>
      <c r="IYQ713" s="109"/>
      <c r="IYR713" s="109"/>
      <c r="IYS713" s="109"/>
      <c r="IYT713" s="109"/>
      <c r="IYU713" s="109"/>
      <c r="IYV713" s="109"/>
      <c r="IYW713" s="109"/>
      <c r="IYX713" s="109"/>
      <c r="IYY713" s="109"/>
      <c r="IYZ713" s="109"/>
      <c r="IZA713" s="109"/>
      <c r="IZB713" s="109"/>
      <c r="IZC713" s="109"/>
      <c r="IZD713" s="109"/>
      <c r="IZE713" s="109"/>
      <c r="IZF713" s="109"/>
      <c r="IZG713" s="109"/>
      <c r="IZH713" s="109"/>
      <c r="IZI713" s="109"/>
      <c r="IZJ713" s="109"/>
      <c r="IZK713" s="109"/>
      <c r="IZL713" s="109"/>
      <c r="IZM713" s="109"/>
      <c r="IZN713" s="109"/>
      <c r="IZO713" s="109"/>
      <c r="IZP713" s="109"/>
      <c r="IZQ713" s="109"/>
      <c r="IZR713" s="109"/>
      <c r="IZS713" s="109"/>
      <c r="IZT713" s="109"/>
      <c r="IZU713" s="109"/>
      <c r="IZV713" s="109"/>
      <c r="IZW713" s="109"/>
      <c r="IZX713" s="109"/>
      <c r="IZY713" s="109"/>
      <c r="IZZ713" s="109"/>
      <c r="JAA713" s="109"/>
      <c r="JAB713" s="109"/>
      <c r="JAC713" s="109"/>
      <c r="JAD713" s="109"/>
      <c r="JAE713" s="109"/>
      <c r="JAF713" s="109"/>
      <c r="JAG713" s="109"/>
      <c r="JAH713" s="109"/>
      <c r="JAI713" s="109"/>
      <c r="JAJ713" s="109"/>
      <c r="JAK713" s="109"/>
      <c r="JAL713" s="109"/>
      <c r="JAM713" s="109"/>
      <c r="JAN713" s="109"/>
      <c r="JAO713" s="109"/>
      <c r="JAP713" s="109"/>
      <c r="JAQ713" s="109"/>
      <c r="JAR713" s="109"/>
      <c r="JAS713" s="109"/>
      <c r="JAT713" s="109"/>
      <c r="JAU713" s="109"/>
      <c r="JAV713" s="109"/>
      <c r="JAW713" s="109"/>
      <c r="JAX713" s="109"/>
      <c r="JAY713" s="109"/>
      <c r="JAZ713" s="109"/>
      <c r="JBA713" s="109"/>
      <c r="JBB713" s="109"/>
      <c r="JBC713" s="109"/>
      <c r="JBD713" s="109"/>
      <c r="JBE713" s="109"/>
      <c r="JBF713" s="109"/>
      <c r="JBG713" s="109"/>
      <c r="JBH713" s="109"/>
      <c r="JBI713" s="109"/>
      <c r="JBJ713" s="109"/>
      <c r="JBK713" s="109"/>
      <c r="JBL713" s="109"/>
      <c r="JBM713" s="109"/>
      <c r="JBN713" s="109"/>
      <c r="JBO713" s="109"/>
      <c r="JBP713" s="109"/>
      <c r="JBQ713" s="109"/>
      <c r="JBR713" s="109"/>
      <c r="JBS713" s="109"/>
      <c r="JBT713" s="109"/>
      <c r="JBU713" s="109"/>
      <c r="JBV713" s="109"/>
      <c r="JBW713" s="109"/>
      <c r="JBX713" s="109"/>
      <c r="JBY713" s="109"/>
      <c r="JBZ713" s="109"/>
      <c r="JCA713" s="109"/>
      <c r="JCB713" s="109"/>
      <c r="JCC713" s="109"/>
      <c r="JCD713" s="109"/>
      <c r="JCE713" s="109"/>
      <c r="JCF713" s="109"/>
      <c r="JCG713" s="109"/>
      <c r="JCH713" s="109"/>
      <c r="JCI713" s="109"/>
      <c r="JCJ713" s="109"/>
      <c r="JCK713" s="109"/>
      <c r="JCL713" s="109"/>
      <c r="JCM713" s="109"/>
      <c r="JCN713" s="109"/>
      <c r="JCO713" s="109"/>
      <c r="JCP713" s="109"/>
      <c r="JCQ713" s="109"/>
      <c r="JCR713" s="109"/>
      <c r="JCS713" s="109"/>
      <c r="JCT713" s="109"/>
      <c r="JCU713" s="109"/>
      <c r="JCV713" s="109"/>
      <c r="JCW713" s="109"/>
      <c r="JCX713" s="109"/>
      <c r="JCY713" s="109"/>
      <c r="JCZ713" s="109"/>
      <c r="JDA713" s="109"/>
      <c r="JDB713" s="109"/>
      <c r="JDC713" s="109"/>
      <c r="JDD713" s="109"/>
      <c r="JDE713" s="109"/>
      <c r="JDF713" s="109"/>
      <c r="JDG713" s="109"/>
      <c r="JDH713" s="109"/>
      <c r="JDI713" s="109"/>
      <c r="JDJ713" s="109"/>
      <c r="JDK713" s="109"/>
      <c r="JDL713" s="109"/>
      <c r="JDM713" s="109"/>
      <c r="JDN713" s="109"/>
      <c r="JDO713" s="109"/>
      <c r="JDP713" s="109"/>
      <c r="JDQ713" s="109"/>
      <c r="JDR713" s="109"/>
      <c r="JDS713" s="109"/>
      <c r="JDT713" s="109"/>
      <c r="JDU713" s="109"/>
      <c r="JDV713" s="109"/>
      <c r="JDW713" s="109"/>
      <c r="JDX713" s="109"/>
      <c r="JDY713" s="109"/>
      <c r="JDZ713" s="109"/>
      <c r="JEA713" s="109"/>
      <c r="JEB713" s="109"/>
      <c r="JEC713" s="109"/>
      <c r="JED713" s="109"/>
      <c r="JEE713" s="109"/>
      <c r="JEF713" s="109"/>
      <c r="JEG713" s="109"/>
      <c r="JEH713" s="109"/>
      <c r="JEI713" s="109"/>
      <c r="JEJ713" s="109"/>
      <c r="JEK713" s="109"/>
      <c r="JEL713" s="109"/>
      <c r="JEM713" s="109"/>
      <c r="JEN713" s="109"/>
      <c r="JEO713" s="109"/>
      <c r="JEP713" s="109"/>
      <c r="JEQ713" s="109"/>
      <c r="JER713" s="109"/>
      <c r="JES713" s="109"/>
      <c r="JET713" s="109"/>
      <c r="JEU713" s="109"/>
      <c r="JEV713" s="109"/>
      <c r="JEW713" s="109"/>
      <c r="JEX713" s="109"/>
      <c r="JEY713" s="109"/>
      <c r="JEZ713" s="109"/>
      <c r="JFA713" s="109"/>
      <c r="JFB713" s="109"/>
      <c r="JFC713" s="109"/>
      <c r="JFD713" s="109"/>
      <c r="JFE713" s="109"/>
      <c r="JFF713" s="109"/>
      <c r="JFG713" s="109"/>
      <c r="JFH713" s="109"/>
      <c r="JFI713" s="109"/>
      <c r="JFJ713" s="109"/>
      <c r="JFK713" s="109"/>
      <c r="JFL713" s="109"/>
      <c r="JFM713" s="109"/>
      <c r="JFN713" s="109"/>
      <c r="JFO713" s="109"/>
      <c r="JFP713" s="109"/>
      <c r="JFQ713" s="109"/>
      <c r="JFR713" s="109"/>
      <c r="JFS713" s="109"/>
      <c r="JFT713" s="109"/>
      <c r="JFU713" s="109"/>
      <c r="JFV713" s="109"/>
      <c r="JFW713" s="109"/>
      <c r="JFX713" s="109"/>
      <c r="JFY713" s="109"/>
      <c r="JFZ713" s="109"/>
      <c r="JGA713" s="109"/>
      <c r="JGB713" s="109"/>
      <c r="JGC713" s="109"/>
      <c r="JGD713" s="109"/>
      <c r="JGE713" s="109"/>
      <c r="JGF713" s="109"/>
      <c r="JGG713" s="109"/>
      <c r="JGH713" s="109"/>
      <c r="JGI713" s="109"/>
      <c r="JGJ713" s="109"/>
      <c r="JGK713" s="109"/>
      <c r="JGL713" s="109"/>
      <c r="JGM713" s="109"/>
      <c r="JGN713" s="109"/>
      <c r="JGO713" s="109"/>
      <c r="JGP713" s="109"/>
      <c r="JGQ713" s="109"/>
      <c r="JGR713" s="109"/>
      <c r="JGS713" s="109"/>
      <c r="JGT713" s="109"/>
      <c r="JGU713" s="109"/>
      <c r="JGV713" s="109"/>
      <c r="JGW713" s="109"/>
      <c r="JGX713" s="109"/>
      <c r="JGY713" s="109"/>
      <c r="JGZ713" s="109"/>
      <c r="JHA713" s="109"/>
      <c r="JHB713" s="109"/>
      <c r="JHC713" s="109"/>
      <c r="JHD713" s="109"/>
      <c r="JHE713" s="109"/>
      <c r="JHF713" s="109"/>
      <c r="JHG713" s="109"/>
      <c r="JHH713" s="109"/>
      <c r="JHI713" s="109"/>
      <c r="JHJ713" s="109"/>
      <c r="JHK713" s="109"/>
      <c r="JHL713" s="109"/>
      <c r="JHM713" s="109"/>
      <c r="JHN713" s="109"/>
      <c r="JHO713" s="109"/>
      <c r="JHP713" s="109"/>
      <c r="JHQ713" s="109"/>
      <c r="JHR713" s="109"/>
      <c r="JHS713" s="109"/>
      <c r="JHT713" s="109"/>
      <c r="JHU713" s="109"/>
      <c r="JHV713" s="109"/>
      <c r="JHW713" s="109"/>
      <c r="JHX713" s="109"/>
      <c r="JHY713" s="109"/>
      <c r="JHZ713" s="109"/>
      <c r="JIA713" s="109"/>
      <c r="JIB713" s="109"/>
      <c r="JIC713" s="109"/>
      <c r="JID713" s="109"/>
      <c r="JIE713" s="109"/>
      <c r="JIF713" s="109"/>
      <c r="JIG713" s="109"/>
      <c r="JIH713" s="109"/>
      <c r="JII713" s="109"/>
      <c r="JIJ713" s="109"/>
      <c r="JIK713" s="109"/>
      <c r="JIL713" s="109"/>
      <c r="JIM713" s="109"/>
      <c r="JIN713" s="109"/>
      <c r="JIO713" s="109"/>
      <c r="JIP713" s="109"/>
      <c r="JIQ713" s="109"/>
      <c r="JIR713" s="109"/>
      <c r="JIS713" s="109"/>
      <c r="JIT713" s="109"/>
      <c r="JIU713" s="109"/>
      <c r="JIV713" s="109"/>
      <c r="JIW713" s="109"/>
      <c r="JIX713" s="109"/>
      <c r="JIY713" s="109"/>
      <c r="JIZ713" s="109"/>
      <c r="JJA713" s="109"/>
      <c r="JJB713" s="109"/>
      <c r="JJC713" s="109"/>
      <c r="JJD713" s="109"/>
      <c r="JJE713" s="109"/>
      <c r="JJF713" s="109"/>
      <c r="JJG713" s="109"/>
      <c r="JJH713" s="109"/>
      <c r="JJI713" s="109"/>
      <c r="JJJ713" s="109"/>
      <c r="JJK713" s="109"/>
      <c r="JJL713" s="109"/>
      <c r="JJM713" s="109"/>
      <c r="JJN713" s="109"/>
      <c r="JJO713" s="109"/>
      <c r="JJP713" s="109"/>
      <c r="JJQ713" s="109"/>
      <c r="JJR713" s="109"/>
      <c r="JJS713" s="109"/>
      <c r="JJT713" s="109"/>
      <c r="JJU713" s="109"/>
      <c r="JJV713" s="109"/>
      <c r="JJW713" s="109"/>
      <c r="JJX713" s="109"/>
      <c r="JJY713" s="109"/>
      <c r="JJZ713" s="109"/>
      <c r="JKA713" s="109"/>
      <c r="JKB713" s="109"/>
      <c r="JKC713" s="109"/>
      <c r="JKD713" s="109"/>
      <c r="JKE713" s="109"/>
      <c r="JKF713" s="109"/>
      <c r="JKG713" s="109"/>
      <c r="JKH713" s="109"/>
      <c r="JKI713" s="109"/>
      <c r="JKJ713" s="109"/>
      <c r="JKK713" s="109"/>
      <c r="JKL713" s="109"/>
      <c r="JKM713" s="109"/>
      <c r="JKN713" s="109"/>
      <c r="JKO713" s="109"/>
      <c r="JKP713" s="109"/>
      <c r="JKQ713" s="109"/>
      <c r="JKR713" s="109"/>
      <c r="JKS713" s="109"/>
      <c r="JKT713" s="109"/>
      <c r="JKU713" s="109"/>
      <c r="JKV713" s="109"/>
      <c r="JKW713" s="109"/>
      <c r="JKX713" s="109"/>
      <c r="JKY713" s="109"/>
      <c r="JKZ713" s="109"/>
      <c r="JLA713" s="109"/>
      <c r="JLB713" s="109"/>
      <c r="JLC713" s="109"/>
      <c r="JLD713" s="109"/>
      <c r="JLE713" s="109"/>
      <c r="JLF713" s="109"/>
      <c r="JLG713" s="109"/>
      <c r="JLH713" s="109"/>
      <c r="JLI713" s="109"/>
      <c r="JLJ713" s="109"/>
      <c r="JLK713" s="109"/>
      <c r="JLL713" s="109"/>
      <c r="JLM713" s="109"/>
      <c r="JLN713" s="109"/>
      <c r="JLO713" s="109"/>
      <c r="JLP713" s="109"/>
      <c r="JLQ713" s="109"/>
      <c r="JLR713" s="109"/>
      <c r="JLS713" s="109"/>
      <c r="JLT713" s="109"/>
      <c r="JLU713" s="109"/>
      <c r="JLV713" s="109"/>
      <c r="JLW713" s="109"/>
      <c r="JLX713" s="109"/>
      <c r="JLY713" s="109"/>
      <c r="JLZ713" s="109"/>
      <c r="JMA713" s="109"/>
      <c r="JMB713" s="109"/>
      <c r="JMC713" s="109"/>
      <c r="JMD713" s="109"/>
      <c r="JME713" s="109"/>
      <c r="JMF713" s="109"/>
      <c r="JMG713" s="109"/>
      <c r="JMH713" s="109"/>
      <c r="JMI713" s="109"/>
      <c r="JMJ713" s="109"/>
      <c r="JMK713" s="109"/>
      <c r="JML713" s="109"/>
      <c r="JMM713" s="109"/>
      <c r="JMN713" s="109"/>
      <c r="JMO713" s="109"/>
      <c r="JMP713" s="109"/>
      <c r="JMQ713" s="109"/>
      <c r="JMR713" s="109"/>
      <c r="JMS713" s="109"/>
      <c r="JMT713" s="109"/>
      <c r="JMU713" s="109"/>
      <c r="JMV713" s="109"/>
      <c r="JMW713" s="109"/>
      <c r="JMX713" s="109"/>
      <c r="JMY713" s="109"/>
      <c r="JMZ713" s="109"/>
      <c r="JNA713" s="109"/>
      <c r="JNB713" s="109"/>
      <c r="JNC713" s="109"/>
      <c r="JND713" s="109"/>
      <c r="JNE713" s="109"/>
      <c r="JNF713" s="109"/>
      <c r="JNG713" s="109"/>
      <c r="JNH713" s="109"/>
      <c r="JNI713" s="109"/>
      <c r="JNJ713" s="109"/>
      <c r="JNK713" s="109"/>
      <c r="JNL713" s="109"/>
      <c r="JNM713" s="109"/>
      <c r="JNN713" s="109"/>
      <c r="JNO713" s="109"/>
      <c r="JNP713" s="109"/>
      <c r="JNQ713" s="109"/>
      <c r="JNR713" s="109"/>
      <c r="JNS713" s="109"/>
      <c r="JNT713" s="109"/>
      <c r="JNU713" s="109"/>
      <c r="JNV713" s="109"/>
      <c r="JNW713" s="109"/>
      <c r="JNX713" s="109"/>
      <c r="JNY713" s="109"/>
      <c r="JNZ713" s="109"/>
      <c r="JOA713" s="109"/>
      <c r="JOB713" s="109"/>
      <c r="JOC713" s="109"/>
      <c r="JOD713" s="109"/>
      <c r="JOE713" s="109"/>
      <c r="JOF713" s="109"/>
      <c r="JOG713" s="109"/>
      <c r="JOH713" s="109"/>
      <c r="JOI713" s="109"/>
      <c r="JOJ713" s="109"/>
      <c r="JOK713" s="109"/>
      <c r="JOL713" s="109"/>
      <c r="JOM713" s="109"/>
      <c r="JON713" s="109"/>
      <c r="JOO713" s="109"/>
      <c r="JOP713" s="109"/>
      <c r="JOQ713" s="109"/>
      <c r="JOR713" s="109"/>
      <c r="JOS713" s="109"/>
      <c r="JOT713" s="109"/>
      <c r="JOU713" s="109"/>
      <c r="JOV713" s="109"/>
      <c r="JOW713" s="109"/>
      <c r="JOX713" s="109"/>
      <c r="JOY713" s="109"/>
      <c r="JOZ713" s="109"/>
      <c r="JPA713" s="109"/>
      <c r="JPB713" s="109"/>
      <c r="JPC713" s="109"/>
      <c r="JPD713" s="109"/>
      <c r="JPE713" s="109"/>
      <c r="JPF713" s="109"/>
      <c r="JPG713" s="109"/>
      <c r="JPH713" s="109"/>
      <c r="JPI713" s="109"/>
      <c r="JPJ713" s="109"/>
      <c r="JPK713" s="109"/>
      <c r="JPL713" s="109"/>
      <c r="JPM713" s="109"/>
      <c r="JPN713" s="109"/>
      <c r="JPO713" s="109"/>
      <c r="JPP713" s="109"/>
      <c r="JPQ713" s="109"/>
      <c r="JPR713" s="109"/>
      <c r="JPS713" s="109"/>
      <c r="JPT713" s="109"/>
      <c r="JPU713" s="109"/>
      <c r="JPV713" s="109"/>
      <c r="JPW713" s="109"/>
      <c r="JPX713" s="109"/>
      <c r="JPY713" s="109"/>
      <c r="JPZ713" s="109"/>
      <c r="JQA713" s="109"/>
      <c r="JQB713" s="109"/>
      <c r="JQC713" s="109"/>
      <c r="JQD713" s="109"/>
      <c r="JQE713" s="109"/>
      <c r="JQF713" s="109"/>
      <c r="JQG713" s="109"/>
      <c r="JQH713" s="109"/>
      <c r="JQI713" s="109"/>
      <c r="JQJ713" s="109"/>
      <c r="JQK713" s="109"/>
      <c r="JQL713" s="109"/>
      <c r="JQM713" s="109"/>
      <c r="JQN713" s="109"/>
      <c r="JQO713" s="109"/>
      <c r="JQP713" s="109"/>
      <c r="JQQ713" s="109"/>
      <c r="JQR713" s="109"/>
      <c r="JQS713" s="109"/>
      <c r="JQT713" s="109"/>
      <c r="JQU713" s="109"/>
      <c r="JQV713" s="109"/>
      <c r="JQW713" s="109"/>
      <c r="JQX713" s="109"/>
      <c r="JQY713" s="109"/>
      <c r="JQZ713" s="109"/>
      <c r="JRA713" s="109"/>
      <c r="JRB713" s="109"/>
      <c r="JRC713" s="109"/>
      <c r="JRD713" s="109"/>
      <c r="JRE713" s="109"/>
      <c r="JRF713" s="109"/>
      <c r="JRG713" s="109"/>
      <c r="JRH713" s="109"/>
      <c r="JRI713" s="109"/>
      <c r="JRJ713" s="109"/>
      <c r="JRK713" s="109"/>
      <c r="JRL713" s="109"/>
      <c r="JRM713" s="109"/>
      <c r="JRN713" s="109"/>
      <c r="JRO713" s="109"/>
      <c r="JRP713" s="109"/>
      <c r="JRQ713" s="109"/>
      <c r="JRR713" s="109"/>
      <c r="JRS713" s="109"/>
      <c r="JRT713" s="109"/>
      <c r="JRU713" s="109"/>
      <c r="JRV713" s="109"/>
      <c r="JRW713" s="109"/>
      <c r="JRX713" s="109"/>
      <c r="JRY713" s="109"/>
      <c r="JRZ713" s="109"/>
      <c r="JSA713" s="109"/>
      <c r="JSB713" s="109"/>
      <c r="JSC713" s="109"/>
      <c r="JSD713" s="109"/>
      <c r="JSE713" s="109"/>
      <c r="JSF713" s="109"/>
      <c r="JSG713" s="109"/>
      <c r="JSH713" s="109"/>
      <c r="JSI713" s="109"/>
      <c r="JSJ713" s="109"/>
      <c r="JSK713" s="109"/>
      <c r="JSL713" s="109"/>
      <c r="JSM713" s="109"/>
      <c r="JSN713" s="109"/>
      <c r="JSO713" s="109"/>
      <c r="JSP713" s="109"/>
      <c r="JSQ713" s="109"/>
      <c r="JSR713" s="109"/>
      <c r="JSS713" s="109"/>
      <c r="JST713" s="109"/>
      <c r="JSU713" s="109"/>
      <c r="JSV713" s="109"/>
      <c r="JSW713" s="109"/>
      <c r="JSX713" s="109"/>
      <c r="JSY713" s="109"/>
      <c r="JSZ713" s="109"/>
      <c r="JTA713" s="109"/>
      <c r="JTB713" s="109"/>
      <c r="JTC713" s="109"/>
      <c r="JTD713" s="109"/>
      <c r="JTE713" s="109"/>
      <c r="JTF713" s="109"/>
      <c r="JTG713" s="109"/>
      <c r="JTH713" s="109"/>
      <c r="JTI713" s="109"/>
      <c r="JTJ713" s="109"/>
      <c r="JTK713" s="109"/>
      <c r="JTL713" s="109"/>
      <c r="JTM713" s="109"/>
      <c r="JTN713" s="109"/>
      <c r="JTO713" s="109"/>
      <c r="JTP713" s="109"/>
      <c r="JTQ713" s="109"/>
      <c r="JTR713" s="109"/>
      <c r="JTS713" s="109"/>
      <c r="JTT713" s="109"/>
      <c r="JTU713" s="109"/>
      <c r="JTV713" s="109"/>
      <c r="JTW713" s="109"/>
      <c r="JTX713" s="109"/>
      <c r="JTY713" s="109"/>
      <c r="JTZ713" s="109"/>
      <c r="JUA713" s="109"/>
      <c r="JUB713" s="109"/>
      <c r="JUC713" s="109"/>
      <c r="JUD713" s="109"/>
      <c r="JUE713" s="109"/>
      <c r="JUF713" s="109"/>
      <c r="JUG713" s="109"/>
      <c r="JUH713" s="109"/>
      <c r="JUI713" s="109"/>
      <c r="JUJ713" s="109"/>
      <c r="JUK713" s="109"/>
      <c r="JUL713" s="109"/>
      <c r="JUM713" s="109"/>
      <c r="JUN713" s="109"/>
      <c r="JUO713" s="109"/>
      <c r="JUP713" s="109"/>
      <c r="JUQ713" s="109"/>
      <c r="JUR713" s="109"/>
      <c r="JUS713" s="109"/>
      <c r="JUT713" s="109"/>
      <c r="JUU713" s="109"/>
      <c r="JUV713" s="109"/>
      <c r="JUW713" s="109"/>
      <c r="JUX713" s="109"/>
      <c r="JUY713" s="109"/>
      <c r="JUZ713" s="109"/>
      <c r="JVA713" s="109"/>
      <c r="JVB713" s="109"/>
      <c r="JVC713" s="109"/>
      <c r="JVD713" s="109"/>
      <c r="JVE713" s="109"/>
      <c r="JVF713" s="109"/>
      <c r="JVG713" s="109"/>
      <c r="JVH713" s="109"/>
      <c r="JVI713" s="109"/>
      <c r="JVJ713" s="109"/>
      <c r="JVK713" s="109"/>
      <c r="JVL713" s="109"/>
      <c r="JVM713" s="109"/>
      <c r="JVN713" s="109"/>
      <c r="JVO713" s="109"/>
      <c r="JVP713" s="109"/>
      <c r="JVQ713" s="109"/>
      <c r="JVR713" s="109"/>
      <c r="JVS713" s="109"/>
      <c r="JVT713" s="109"/>
      <c r="JVU713" s="109"/>
      <c r="JVV713" s="109"/>
      <c r="JVW713" s="109"/>
      <c r="JVX713" s="109"/>
      <c r="JVY713" s="109"/>
      <c r="JVZ713" s="109"/>
      <c r="JWA713" s="109"/>
      <c r="JWB713" s="109"/>
      <c r="JWC713" s="109"/>
      <c r="JWD713" s="109"/>
      <c r="JWE713" s="109"/>
      <c r="JWF713" s="109"/>
      <c r="JWG713" s="109"/>
      <c r="JWH713" s="109"/>
      <c r="JWI713" s="109"/>
      <c r="JWJ713" s="109"/>
      <c r="JWK713" s="109"/>
      <c r="JWL713" s="109"/>
      <c r="JWM713" s="109"/>
      <c r="JWN713" s="109"/>
      <c r="JWO713" s="109"/>
      <c r="JWP713" s="109"/>
      <c r="JWQ713" s="109"/>
      <c r="JWR713" s="109"/>
      <c r="JWS713" s="109"/>
      <c r="JWT713" s="109"/>
      <c r="JWU713" s="109"/>
      <c r="JWV713" s="109"/>
      <c r="JWW713" s="109"/>
      <c r="JWX713" s="109"/>
      <c r="JWY713" s="109"/>
      <c r="JWZ713" s="109"/>
      <c r="JXA713" s="109"/>
      <c r="JXB713" s="109"/>
      <c r="JXC713" s="109"/>
      <c r="JXD713" s="109"/>
      <c r="JXE713" s="109"/>
      <c r="JXF713" s="109"/>
      <c r="JXG713" s="109"/>
      <c r="JXH713" s="109"/>
      <c r="JXI713" s="109"/>
      <c r="JXJ713" s="109"/>
      <c r="JXK713" s="109"/>
      <c r="JXL713" s="109"/>
      <c r="JXM713" s="109"/>
      <c r="JXN713" s="109"/>
      <c r="JXO713" s="109"/>
      <c r="JXP713" s="109"/>
      <c r="JXQ713" s="109"/>
      <c r="JXR713" s="109"/>
      <c r="JXS713" s="109"/>
      <c r="JXT713" s="109"/>
      <c r="JXU713" s="109"/>
      <c r="JXV713" s="109"/>
      <c r="JXW713" s="109"/>
      <c r="JXX713" s="109"/>
      <c r="JXY713" s="109"/>
      <c r="JXZ713" s="109"/>
      <c r="JYA713" s="109"/>
      <c r="JYB713" s="109"/>
      <c r="JYC713" s="109"/>
      <c r="JYD713" s="109"/>
      <c r="JYE713" s="109"/>
      <c r="JYF713" s="109"/>
      <c r="JYG713" s="109"/>
      <c r="JYH713" s="109"/>
      <c r="JYI713" s="109"/>
      <c r="JYJ713" s="109"/>
      <c r="JYK713" s="109"/>
      <c r="JYL713" s="109"/>
      <c r="JYM713" s="109"/>
      <c r="JYN713" s="109"/>
      <c r="JYO713" s="109"/>
      <c r="JYP713" s="109"/>
      <c r="JYQ713" s="109"/>
      <c r="JYR713" s="109"/>
      <c r="JYS713" s="109"/>
      <c r="JYT713" s="109"/>
      <c r="JYU713" s="109"/>
      <c r="JYV713" s="109"/>
      <c r="JYW713" s="109"/>
      <c r="JYX713" s="109"/>
      <c r="JYY713" s="109"/>
      <c r="JYZ713" s="109"/>
      <c r="JZA713" s="109"/>
      <c r="JZB713" s="109"/>
      <c r="JZC713" s="109"/>
      <c r="JZD713" s="109"/>
      <c r="JZE713" s="109"/>
      <c r="JZF713" s="109"/>
      <c r="JZG713" s="109"/>
      <c r="JZH713" s="109"/>
      <c r="JZI713" s="109"/>
      <c r="JZJ713" s="109"/>
      <c r="JZK713" s="109"/>
      <c r="JZL713" s="109"/>
      <c r="JZM713" s="109"/>
      <c r="JZN713" s="109"/>
      <c r="JZO713" s="109"/>
      <c r="JZP713" s="109"/>
      <c r="JZQ713" s="109"/>
      <c r="JZR713" s="109"/>
      <c r="JZS713" s="109"/>
      <c r="JZT713" s="109"/>
      <c r="JZU713" s="109"/>
      <c r="JZV713" s="109"/>
      <c r="JZW713" s="109"/>
      <c r="JZX713" s="109"/>
      <c r="JZY713" s="109"/>
      <c r="JZZ713" s="109"/>
      <c r="KAA713" s="109"/>
      <c r="KAB713" s="109"/>
      <c r="KAC713" s="109"/>
      <c r="KAD713" s="109"/>
      <c r="KAE713" s="109"/>
      <c r="KAF713" s="109"/>
      <c r="KAG713" s="109"/>
      <c r="KAH713" s="109"/>
      <c r="KAI713" s="109"/>
      <c r="KAJ713" s="109"/>
      <c r="KAK713" s="109"/>
      <c r="KAL713" s="109"/>
      <c r="KAM713" s="109"/>
      <c r="KAN713" s="109"/>
      <c r="KAO713" s="109"/>
      <c r="KAP713" s="109"/>
      <c r="KAQ713" s="109"/>
      <c r="KAR713" s="109"/>
      <c r="KAS713" s="109"/>
      <c r="KAT713" s="109"/>
      <c r="KAU713" s="109"/>
      <c r="KAV713" s="109"/>
      <c r="KAW713" s="109"/>
      <c r="KAX713" s="109"/>
      <c r="KAY713" s="109"/>
      <c r="KAZ713" s="109"/>
      <c r="KBA713" s="109"/>
      <c r="KBB713" s="109"/>
      <c r="KBC713" s="109"/>
      <c r="KBD713" s="109"/>
      <c r="KBE713" s="109"/>
      <c r="KBF713" s="109"/>
      <c r="KBG713" s="109"/>
      <c r="KBH713" s="109"/>
      <c r="KBI713" s="109"/>
      <c r="KBJ713" s="109"/>
      <c r="KBK713" s="109"/>
      <c r="KBL713" s="109"/>
      <c r="KBM713" s="109"/>
      <c r="KBN713" s="109"/>
      <c r="KBO713" s="109"/>
      <c r="KBP713" s="109"/>
      <c r="KBQ713" s="109"/>
      <c r="KBR713" s="109"/>
      <c r="KBS713" s="109"/>
      <c r="KBT713" s="109"/>
      <c r="KBU713" s="109"/>
      <c r="KBV713" s="109"/>
      <c r="KBW713" s="109"/>
      <c r="KBX713" s="109"/>
      <c r="KBY713" s="109"/>
      <c r="KBZ713" s="109"/>
      <c r="KCA713" s="109"/>
      <c r="KCB713" s="109"/>
      <c r="KCC713" s="109"/>
      <c r="KCD713" s="109"/>
      <c r="KCE713" s="109"/>
      <c r="KCF713" s="109"/>
      <c r="KCG713" s="109"/>
      <c r="KCH713" s="109"/>
      <c r="KCI713" s="109"/>
      <c r="KCJ713" s="109"/>
      <c r="KCK713" s="109"/>
      <c r="KCL713" s="109"/>
      <c r="KCM713" s="109"/>
      <c r="KCN713" s="109"/>
      <c r="KCO713" s="109"/>
      <c r="KCP713" s="109"/>
      <c r="KCQ713" s="109"/>
      <c r="KCR713" s="109"/>
      <c r="KCS713" s="109"/>
      <c r="KCT713" s="109"/>
      <c r="KCU713" s="109"/>
      <c r="KCV713" s="109"/>
      <c r="KCW713" s="109"/>
      <c r="KCX713" s="109"/>
      <c r="KCY713" s="109"/>
      <c r="KCZ713" s="109"/>
      <c r="KDA713" s="109"/>
      <c r="KDB713" s="109"/>
      <c r="KDC713" s="109"/>
      <c r="KDD713" s="109"/>
      <c r="KDE713" s="109"/>
      <c r="KDF713" s="109"/>
      <c r="KDG713" s="109"/>
      <c r="KDH713" s="109"/>
      <c r="KDI713" s="109"/>
      <c r="KDJ713" s="109"/>
      <c r="KDK713" s="109"/>
      <c r="KDL713" s="109"/>
      <c r="KDM713" s="109"/>
      <c r="KDN713" s="109"/>
      <c r="KDO713" s="109"/>
      <c r="KDP713" s="109"/>
      <c r="KDQ713" s="109"/>
      <c r="KDR713" s="109"/>
      <c r="KDS713" s="109"/>
      <c r="KDT713" s="109"/>
      <c r="KDU713" s="109"/>
      <c r="KDV713" s="109"/>
      <c r="KDW713" s="109"/>
      <c r="KDX713" s="109"/>
      <c r="KDY713" s="109"/>
      <c r="KDZ713" s="109"/>
      <c r="KEA713" s="109"/>
      <c r="KEB713" s="109"/>
      <c r="KEC713" s="109"/>
      <c r="KED713" s="109"/>
      <c r="KEE713" s="109"/>
      <c r="KEF713" s="109"/>
      <c r="KEG713" s="109"/>
      <c r="KEH713" s="109"/>
      <c r="KEI713" s="109"/>
      <c r="KEJ713" s="109"/>
      <c r="KEK713" s="109"/>
      <c r="KEL713" s="109"/>
      <c r="KEM713" s="109"/>
      <c r="KEN713" s="109"/>
      <c r="KEO713" s="109"/>
      <c r="KEP713" s="109"/>
      <c r="KEQ713" s="109"/>
      <c r="KER713" s="109"/>
      <c r="KES713" s="109"/>
      <c r="KET713" s="109"/>
      <c r="KEU713" s="109"/>
      <c r="KEV713" s="109"/>
      <c r="KEW713" s="109"/>
      <c r="KEX713" s="109"/>
      <c r="KEY713" s="109"/>
      <c r="KEZ713" s="109"/>
      <c r="KFA713" s="109"/>
      <c r="KFB713" s="109"/>
      <c r="KFC713" s="109"/>
      <c r="KFD713" s="109"/>
      <c r="KFE713" s="109"/>
      <c r="KFF713" s="109"/>
      <c r="KFG713" s="109"/>
      <c r="KFH713" s="109"/>
      <c r="KFI713" s="109"/>
      <c r="KFJ713" s="109"/>
      <c r="KFK713" s="109"/>
      <c r="KFL713" s="109"/>
      <c r="KFM713" s="109"/>
      <c r="KFN713" s="109"/>
      <c r="KFO713" s="109"/>
      <c r="KFP713" s="109"/>
      <c r="KFQ713" s="109"/>
      <c r="KFR713" s="109"/>
      <c r="KFS713" s="109"/>
      <c r="KFT713" s="109"/>
      <c r="KFU713" s="109"/>
      <c r="KFV713" s="109"/>
      <c r="KFW713" s="109"/>
      <c r="KFX713" s="109"/>
      <c r="KFY713" s="109"/>
      <c r="KFZ713" s="109"/>
      <c r="KGA713" s="109"/>
      <c r="KGB713" s="109"/>
      <c r="KGC713" s="109"/>
      <c r="KGD713" s="109"/>
      <c r="KGE713" s="109"/>
      <c r="KGF713" s="109"/>
      <c r="KGG713" s="109"/>
      <c r="KGH713" s="109"/>
      <c r="KGI713" s="109"/>
      <c r="KGJ713" s="109"/>
      <c r="KGK713" s="109"/>
      <c r="KGL713" s="109"/>
      <c r="KGM713" s="109"/>
      <c r="KGN713" s="109"/>
      <c r="KGO713" s="109"/>
      <c r="KGP713" s="109"/>
      <c r="KGQ713" s="109"/>
      <c r="KGR713" s="109"/>
      <c r="KGS713" s="109"/>
      <c r="KGT713" s="109"/>
      <c r="KGU713" s="109"/>
      <c r="KGV713" s="109"/>
      <c r="KGW713" s="109"/>
      <c r="KGX713" s="109"/>
      <c r="KGY713" s="109"/>
      <c r="KGZ713" s="109"/>
      <c r="KHA713" s="109"/>
      <c r="KHB713" s="109"/>
      <c r="KHC713" s="109"/>
      <c r="KHD713" s="109"/>
      <c r="KHE713" s="109"/>
      <c r="KHF713" s="109"/>
      <c r="KHG713" s="109"/>
      <c r="KHH713" s="109"/>
      <c r="KHI713" s="109"/>
      <c r="KHJ713" s="109"/>
      <c r="KHK713" s="109"/>
      <c r="KHL713" s="109"/>
      <c r="KHM713" s="109"/>
      <c r="KHN713" s="109"/>
      <c r="KHO713" s="109"/>
      <c r="KHP713" s="109"/>
      <c r="KHQ713" s="109"/>
      <c r="KHR713" s="109"/>
      <c r="KHS713" s="109"/>
      <c r="KHT713" s="109"/>
      <c r="KHU713" s="109"/>
      <c r="KHV713" s="109"/>
      <c r="KHW713" s="109"/>
      <c r="KHX713" s="109"/>
      <c r="KHY713" s="109"/>
      <c r="KHZ713" s="109"/>
      <c r="KIA713" s="109"/>
      <c r="KIB713" s="109"/>
      <c r="KIC713" s="109"/>
      <c r="KID713" s="109"/>
      <c r="KIE713" s="109"/>
      <c r="KIF713" s="109"/>
      <c r="KIG713" s="109"/>
      <c r="KIH713" s="109"/>
      <c r="KII713" s="109"/>
      <c r="KIJ713" s="109"/>
      <c r="KIK713" s="109"/>
      <c r="KIL713" s="109"/>
      <c r="KIM713" s="109"/>
      <c r="KIN713" s="109"/>
      <c r="KIO713" s="109"/>
      <c r="KIP713" s="109"/>
      <c r="KIQ713" s="109"/>
      <c r="KIR713" s="109"/>
      <c r="KIS713" s="109"/>
      <c r="KIT713" s="109"/>
      <c r="KIU713" s="109"/>
      <c r="KIV713" s="109"/>
      <c r="KIW713" s="109"/>
      <c r="KIX713" s="109"/>
      <c r="KIY713" s="109"/>
      <c r="KIZ713" s="109"/>
      <c r="KJA713" s="109"/>
      <c r="KJB713" s="109"/>
      <c r="KJC713" s="109"/>
      <c r="KJD713" s="109"/>
      <c r="KJE713" s="109"/>
      <c r="KJF713" s="109"/>
      <c r="KJG713" s="109"/>
      <c r="KJH713" s="109"/>
      <c r="KJI713" s="109"/>
      <c r="KJJ713" s="109"/>
      <c r="KJK713" s="109"/>
      <c r="KJL713" s="109"/>
      <c r="KJM713" s="109"/>
      <c r="KJN713" s="109"/>
      <c r="KJO713" s="109"/>
      <c r="KJP713" s="109"/>
      <c r="KJQ713" s="109"/>
      <c r="KJR713" s="109"/>
      <c r="KJS713" s="109"/>
      <c r="KJT713" s="109"/>
      <c r="KJU713" s="109"/>
      <c r="KJV713" s="109"/>
      <c r="KJW713" s="109"/>
      <c r="KJX713" s="109"/>
      <c r="KJY713" s="109"/>
      <c r="KJZ713" s="109"/>
      <c r="KKA713" s="109"/>
      <c r="KKB713" s="109"/>
      <c r="KKC713" s="109"/>
      <c r="KKD713" s="109"/>
      <c r="KKE713" s="109"/>
      <c r="KKF713" s="109"/>
      <c r="KKG713" s="109"/>
      <c r="KKH713" s="109"/>
      <c r="KKI713" s="109"/>
      <c r="KKJ713" s="109"/>
      <c r="KKK713" s="109"/>
      <c r="KKL713" s="109"/>
      <c r="KKM713" s="109"/>
      <c r="KKN713" s="109"/>
      <c r="KKO713" s="109"/>
      <c r="KKP713" s="109"/>
      <c r="KKQ713" s="109"/>
      <c r="KKR713" s="109"/>
      <c r="KKS713" s="109"/>
      <c r="KKT713" s="109"/>
      <c r="KKU713" s="109"/>
      <c r="KKV713" s="109"/>
      <c r="KKW713" s="109"/>
      <c r="KKX713" s="109"/>
      <c r="KKY713" s="109"/>
      <c r="KKZ713" s="109"/>
      <c r="KLA713" s="109"/>
      <c r="KLB713" s="109"/>
      <c r="KLC713" s="109"/>
      <c r="KLD713" s="109"/>
      <c r="KLE713" s="109"/>
      <c r="KLF713" s="109"/>
      <c r="KLG713" s="109"/>
      <c r="KLH713" s="109"/>
      <c r="KLI713" s="109"/>
      <c r="KLJ713" s="109"/>
      <c r="KLK713" s="109"/>
      <c r="KLL713" s="109"/>
      <c r="KLM713" s="109"/>
      <c r="KLN713" s="109"/>
      <c r="KLO713" s="109"/>
      <c r="KLP713" s="109"/>
      <c r="KLQ713" s="109"/>
      <c r="KLR713" s="109"/>
      <c r="KLS713" s="109"/>
      <c r="KLT713" s="109"/>
      <c r="KLU713" s="109"/>
      <c r="KLV713" s="109"/>
      <c r="KLW713" s="109"/>
      <c r="KLX713" s="109"/>
      <c r="KLY713" s="109"/>
      <c r="KLZ713" s="109"/>
      <c r="KMA713" s="109"/>
      <c r="KMB713" s="109"/>
      <c r="KMC713" s="109"/>
      <c r="KMD713" s="109"/>
      <c r="KME713" s="109"/>
      <c r="KMF713" s="109"/>
      <c r="KMG713" s="109"/>
      <c r="KMH713" s="109"/>
      <c r="KMI713" s="109"/>
      <c r="KMJ713" s="109"/>
      <c r="KMK713" s="109"/>
      <c r="KML713" s="109"/>
      <c r="KMM713" s="109"/>
      <c r="KMN713" s="109"/>
      <c r="KMO713" s="109"/>
      <c r="KMP713" s="109"/>
      <c r="KMQ713" s="109"/>
      <c r="KMR713" s="109"/>
      <c r="KMS713" s="109"/>
      <c r="KMT713" s="109"/>
      <c r="KMU713" s="109"/>
      <c r="KMV713" s="109"/>
      <c r="KMW713" s="109"/>
      <c r="KMX713" s="109"/>
      <c r="KMY713" s="109"/>
      <c r="KMZ713" s="109"/>
      <c r="KNA713" s="109"/>
      <c r="KNB713" s="109"/>
      <c r="KNC713" s="109"/>
      <c r="KND713" s="109"/>
      <c r="KNE713" s="109"/>
      <c r="KNF713" s="109"/>
      <c r="KNG713" s="109"/>
      <c r="KNH713" s="109"/>
      <c r="KNI713" s="109"/>
      <c r="KNJ713" s="109"/>
      <c r="KNK713" s="109"/>
      <c r="KNL713" s="109"/>
      <c r="KNM713" s="109"/>
      <c r="KNN713" s="109"/>
      <c r="KNO713" s="109"/>
      <c r="KNP713" s="109"/>
      <c r="KNQ713" s="109"/>
      <c r="KNR713" s="109"/>
      <c r="KNS713" s="109"/>
      <c r="KNT713" s="109"/>
      <c r="KNU713" s="109"/>
      <c r="KNV713" s="109"/>
      <c r="KNW713" s="109"/>
      <c r="KNX713" s="109"/>
      <c r="KNY713" s="109"/>
      <c r="KNZ713" s="109"/>
      <c r="KOA713" s="109"/>
      <c r="KOB713" s="109"/>
      <c r="KOC713" s="109"/>
      <c r="KOD713" s="109"/>
      <c r="KOE713" s="109"/>
      <c r="KOF713" s="109"/>
      <c r="KOG713" s="109"/>
      <c r="KOH713" s="109"/>
      <c r="KOI713" s="109"/>
      <c r="KOJ713" s="109"/>
      <c r="KOK713" s="109"/>
      <c r="KOL713" s="109"/>
      <c r="KOM713" s="109"/>
      <c r="KON713" s="109"/>
      <c r="KOO713" s="109"/>
      <c r="KOP713" s="109"/>
      <c r="KOQ713" s="109"/>
      <c r="KOR713" s="109"/>
      <c r="KOS713" s="109"/>
      <c r="KOT713" s="109"/>
      <c r="KOU713" s="109"/>
      <c r="KOV713" s="109"/>
      <c r="KOW713" s="109"/>
      <c r="KOX713" s="109"/>
      <c r="KOY713" s="109"/>
      <c r="KOZ713" s="109"/>
      <c r="KPA713" s="109"/>
      <c r="KPB713" s="109"/>
      <c r="KPC713" s="109"/>
      <c r="KPD713" s="109"/>
      <c r="KPE713" s="109"/>
      <c r="KPF713" s="109"/>
      <c r="KPG713" s="109"/>
      <c r="KPH713" s="109"/>
      <c r="KPI713" s="109"/>
      <c r="KPJ713" s="109"/>
      <c r="KPK713" s="109"/>
      <c r="KPL713" s="109"/>
      <c r="KPM713" s="109"/>
      <c r="KPN713" s="109"/>
      <c r="KPO713" s="109"/>
      <c r="KPP713" s="109"/>
      <c r="KPQ713" s="109"/>
      <c r="KPR713" s="109"/>
      <c r="KPS713" s="109"/>
      <c r="KPT713" s="109"/>
      <c r="KPU713" s="109"/>
      <c r="KPV713" s="109"/>
      <c r="KPW713" s="109"/>
      <c r="KPX713" s="109"/>
      <c r="KPY713" s="109"/>
      <c r="KPZ713" s="109"/>
      <c r="KQA713" s="109"/>
      <c r="KQB713" s="109"/>
      <c r="KQC713" s="109"/>
      <c r="KQD713" s="109"/>
      <c r="KQE713" s="109"/>
      <c r="KQF713" s="109"/>
      <c r="KQG713" s="109"/>
      <c r="KQH713" s="109"/>
      <c r="KQI713" s="109"/>
      <c r="KQJ713" s="109"/>
      <c r="KQK713" s="109"/>
      <c r="KQL713" s="109"/>
      <c r="KQM713" s="109"/>
      <c r="KQN713" s="109"/>
      <c r="KQO713" s="109"/>
      <c r="KQP713" s="109"/>
      <c r="KQQ713" s="109"/>
      <c r="KQR713" s="109"/>
      <c r="KQS713" s="109"/>
      <c r="KQT713" s="109"/>
      <c r="KQU713" s="109"/>
      <c r="KQV713" s="109"/>
      <c r="KQW713" s="109"/>
      <c r="KQX713" s="109"/>
      <c r="KQY713" s="109"/>
      <c r="KQZ713" s="109"/>
      <c r="KRA713" s="109"/>
      <c r="KRB713" s="109"/>
      <c r="KRC713" s="109"/>
      <c r="KRD713" s="109"/>
      <c r="KRE713" s="109"/>
      <c r="KRF713" s="109"/>
      <c r="KRG713" s="109"/>
      <c r="KRH713" s="109"/>
      <c r="KRI713" s="109"/>
      <c r="KRJ713" s="109"/>
      <c r="KRK713" s="109"/>
      <c r="KRL713" s="109"/>
      <c r="KRM713" s="109"/>
      <c r="KRN713" s="109"/>
      <c r="KRO713" s="109"/>
      <c r="KRP713" s="109"/>
      <c r="KRQ713" s="109"/>
      <c r="KRR713" s="109"/>
      <c r="KRS713" s="109"/>
      <c r="KRT713" s="109"/>
      <c r="KRU713" s="109"/>
      <c r="KRV713" s="109"/>
      <c r="KRW713" s="109"/>
      <c r="KRX713" s="109"/>
      <c r="KRY713" s="109"/>
      <c r="KRZ713" s="109"/>
      <c r="KSA713" s="109"/>
      <c r="KSB713" s="109"/>
      <c r="KSC713" s="109"/>
      <c r="KSD713" s="109"/>
      <c r="KSE713" s="109"/>
      <c r="KSF713" s="109"/>
      <c r="KSG713" s="109"/>
      <c r="KSH713" s="109"/>
      <c r="KSI713" s="109"/>
      <c r="KSJ713" s="109"/>
      <c r="KSK713" s="109"/>
      <c r="KSL713" s="109"/>
      <c r="KSM713" s="109"/>
      <c r="KSN713" s="109"/>
      <c r="KSO713" s="109"/>
      <c r="KSP713" s="109"/>
      <c r="KSQ713" s="109"/>
      <c r="KSR713" s="109"/>
      <c r="KSS713" s="109"/>
      <c r="KST713" s="109"/>
      <c r="KSU713" s="109"/>
      <c r="KSV713" s="109"/>
      <c r="KSW713" s="109"/>
      <c r="KSX713" s="109"/>
      <c r="KSY713" s="109"/>
      <c r="KSZ713" s="109"/>
      <c r="KTA713" s="109"/>
      <c r="KTB713" s="109"/>
      <c r="KTC713" s="109"/>
      <c r="KTD713" s="109"/>
      <c r="KTE713" s="109"/>
      <c r="KTF713" s="109"/>
      <c r="KTG713" s="109"/>
      <c r="KTH713" s="109"/>
      <c r="KTI713" s="109"/>
      <c r="KTJ713" s="109"/>
      <c r="KTK713" s="109"/>
      <c r="KTL713" s="109"/>
      <c r="KTM713" s="109"/>
      <c r="KTN713" s="109"/>
      <c r="KTO713" s="109"/>
      <c r="KTP713" s="109"/>
      <c r="KTQ713" s="109"/>
      <c r="KTR713" s="109"/>
      <c r="KTS713" s="109"/>
      <c r="KTT713" s="109"/>
      <c r="KTU713" s="109"/>
      <c r="KTV713" s="109"/>
      <c r="KTW713" s="109"/>
      <c r="KTX713" s="109"/>
      <c r="KTY713" s="109"/>
      <c r="KTZ713" s="109"/>
      <c r="KUA713" s="109"/>
      <c r="KUB713" s="109"/>
      <c r="KUC713" s="109"/>
      <c r="KUD713" s="109"/>
      <c r="KUE713" s="109"/>
      <c r="KUF713" s="109"/>
      <c r="KUG713" s="109"/>
      <c r="KUH713" s="109"/>
      <c r="KUI713" s="109"/>
      <c r="KUJ713" s="109"/>
      <c r="KUK713" s="109"/>
      <c r="KUL713" s="109"/>
      <c r="KUM713" s="109"/>
      <c r="KUN713" s="109"/>
      <c r="KUO713" s="109"/>
      <c r="KUP713" s="109"/>
      <c r="KUQ713" s="109"/>
      <c r="KUR713" s="109"/>
      <c r="KUS713" s="109"/>
      <c r="KUT713" s="109"/>
      <c r="KUU713" s="109"/>
      <c r="KUV713" s="109"/>
      <c r="KUW713" s="109"/>
      <c r="KUX713" s="109"/>
      <c r="KUY713" s="109"/>
      <c r="KUZ713" s="109"/>
      <c r="KVA713" s="109"/>
      <c r="KVB713" s="109"/>
      <c r="KVC713" s="109"/>
      <c r="KVD713" s="109"/>
      <c r="KVE713" s="109"/>
      <c r="KVF713" s="109"/>
      <c r="KVG713" s="109"/>
      <c r="KVH713" s="109"/>
      <c r="KVI713" s="109"/>
      <c r="KVJ713" s="109"/>
      <c r="KVK713" s="109"/>
      <c r="KVL713" s="109"/>
      <c r="KVM713" s="109"/>
      <c r="KVN713" s="109"/>
      <c r="KVO713" s="109"/>
      <c r="KVP713" s="109"/>
      <c r="KVQ713" s="109"/>
      <c r="KVR713" s="109"/>
      <c r="KVS713" s="109"/>
      <c r="KVT713" s="109"/>
      <c r="KVU713" s="109"/>
      <c r="KVV713" s="109"/>
      <c r="KVW713" s="109"/>
      <c r="KVX713" s="109"/>
      <c r="KVY713" s="109"/>
      <c r="KVZ713" s="109"/>
      <c r="KWA713" s="109"/>
      <c r="KWB713" s="109"/>
      <c r="KWC713" s="109"/>
      <c r="KWD713" s="109"/>
      <c r="KWE713" s="109"/>
      <c r="KWF713" s="109"/>
      <c r="KWG713" s="109"/>
      <c r="KWH713" s="109"/>
      <c r="KWI713" s="109"/>
      <c r="KWJ713" s="109"/>
      <c r="KWK713" s="109"/>
      <c r="KWL713" s="109"/>
      <c r="KWM713" s="109"/>
      <c r="KWN713" s="109"/>
      <c r="KWO713" s="109"/>
      <c r="KWP713" s="109"/>
      <c r="KWQ713" s="109"/>
      <c r="KWR713" s="109"/>
      <c r="KWS713" s="109"/>
      <c r="KWT713" s="109"/>
      <c r="KWU713" s="109"/>
      <c r="KWV713" s="109"/>
      <c r="KWW713" s="109"/>
      <c r="KWX713" s="109"/>
      <c r="KWY713" s="109"/>
      <c r="KWZ713" s="109"/>
      <c r="KXA713" s="109"/>
      <c r="KXB713" s="109"/>
      <c r="KXC713" s="109"/>
      <c r="KXD713" s="109"/>
      <c r="KXE713" s="109"/>
      <c r="KXF713" s="109"/>
      <c r="KXG713" s="109"/>
      <c r="KXH713" s="109"/>
      <c r="KXI713" s="109"/>
      <c r="KXJ713" s="109"/>
      <c r="KXK713" s="109"/>
      <c r="KXL713" s="109"/>
      <c r="KXM713" s="109"/>
      <c r="KXN713" s="109"/>
      <c r="KXO713" s="109"/>
      <c r="KXP713" s="109"/>
      <c r="KXQ713" s="109"/>
      <c r="KXR713" s="109"/>
      <c r="KXS713" s="109"/>
      <c r="KXT713" s="109"/>
      <c r="KXU713" s="109"/>
      <c r="KXV713" s="109"/>
      <c r="KXW713" s="109"/>
      <c r="KXX713" s="109"/>
      <c r="KXY713" s="109"/>
      <c r="KXZ713" s="109"/>
      <c r="KYA713" s="109"/>
      <c r="KYB713" s="109"/>
      <c r="KYC713" s="109"/>
      <c r="KYD713" s="109"/>
      <c r="KYE713" s="109"/>
      <c r="KYF713" s="109"/>
      <c r="KYG713" s="109"/>
      <c r="KYH713" s="109"/>
      <c r="KYI713" s="109"/>
      <c r="KYJ713" s="109"/>
      <c r="KYK713" s="109"/>
      <c r="KYL713" s="109"/>
      <c r="KYM713" s="109"/>
      <c r="KYN713" s="109"/>
      <c r="KYO713" s="109"/>
      <c r="KYP713" s="109"/>
      <c r="KYQ713" s="109"/>
      <c r="KYR713" s="109"/>
      <c r="KYS713" s="109"/>
      <c r="KYT713" s="109"/>
      <c r="KYU713" s="109"/>
      <c r="KYV713" s="109"/>
      <c r="KYW713" s="109"/>
      <c r="KYX713" s="109"/>
      <c r="KYY713" s="109"/>
      <c r="KYZ713" s="109"/>
      <c r="KZA713" s="109"/>
      <c r="KZB713" s="109"/>
      <c r="KZC713" s="109"/>
      <c r="KZD713" s="109"/>
      <c r="KZE713" s="109"/>
      <c r="KZF713" s="109"/>
      <c r="KZG713" s="109"/>
      <c r="KZH713" s="109"/>
      <c r="KZI713" s="109"/>
      <c r="KZJ713" s="109"/>
      <c r="KZK713" s="109"/>
      <c r="KZL713" s="109"/>
      <c r="KZM713" s="109"/>
      <c r="KZN713" s="109"/>
      <c r="KZO713" s="109"/>
      <c r="KZP713" s="109"/>
      <c r="KZQ713" s="109"/>
      <c r="KZR713" s="109"/>
      <c r="KZS713" s="109"/>
      <c r="KZT713" s="109"/>
      <c r="KZU713" s="109"/>
      <c r="KZV713" s="109"/>
      <c r="KZW713" s="109"/>
      <c r="KZX713" s="109"/>
      <c r="KZY713" s="109"/>
      <c r="KZZ713" s="109"/>
      <c r="LAA713" s="109"/>
      <c r="LAB713" s="109"/>
      <c r="LAC713" s="109"/>
      <c r="LAD713" s="109"/>
      <c r="LAE713" s="109"/>
      <c r="LAF713" s="109"/>
      <c r="LAG713" s="109"/>
      <c r="LAH713" s="109"/>
      <c r="LAI713" s="109"/>
      <c r="LAJ713" s="109"/>
      <c r="LAK713" s="109"/>
      <c r="LAL713" s="109"/>
      <c r="LAM713" s="109"/>
      <c r="LAN713" s="109"/>
      <c r="LAO713" s="109"/>
      <c r="LAP713" s="109"/>
      <c r="LAQ713" s="109"/>
      <c r="LAR713" s="109"/>
      <c r="LAS713" s="109"/>
      <c r="LAT713" s="109"/>
      <c r="LAU713" s="109"/>
      <c r="LAV713" s="109"/>
      <c r="LAW713" s="109"/>
      <c r="LAX713" s="109"/>
      <c r="LAY713" s="109"/>
      <c r="LAZ713" s="109"/>
      <c r="LBA713" s="109"/>
      <c r="LBB713" s="109"/>
      <c r="LBC713" s="109"/>
      <c r="LBD713" s="109"/>
      <c r="LBE713" s="109"/>
      <c r="LBF713" s="109"/>
      <c r="LBG713" s="109"/>
      <c r="LBH713" s="109"/>
      <c r="LBI713" s="109"/>
      <c r="LBJ713" s="109"/>
      <c r="LBK713" s="109"/>
      <c r="LBL713" s="109"/>
      <c r="LBM713" s="109"/>
      <c r="LBN713" s="109"/>
      <c r="LBO713" s="109"/>
      <c r="LBP713" s="109"/>
      <c r="LBQ713" s="109"/>
      <c r="LBR713" s="109"/>
      <c r="LBS713" s="109"/>
      <c r="LBT713" s="109"/>
      <c r="LBU713" s="109"/>
      <c r="LBV713" s="109"/>
      <c r="LBW713" s="109"/>
      <c r="LBX713" s="109"/>
      <c r="LBY713" s="109"/>
      <c r="LBZ713" s="109"/>
      <c r="LCA713" s="109"/>
      <c r="LCB713" s="109"/>
      <c r="LCC713" s="109"/>
      <c r="LCD713" s="109"/>
      <c r="LCE713" s="109"/>
      <c r="LCF713" s="109"/>
      <c r="LCG713" s="109"/>
      <c r="LCH713" s="109"/>
      <c r="LCI713" s="109"/>
      <c r="LCJ713" s="109"/>
      <c r="LCK713" s="109"/>
      <c r="LCL713" s="109"/>
      <c r="LCM713" s="109"/>
      <c r="LCN713" s="109"/>
      <c r="LCO713" s="109"/>
      <c r="LCP713" s="109"/>
      <c r="LCQ713" s="109"/>
      <c r="LCR713" s="109"/>
      <c r="LCS713" s="109"/>
      <c r="LCT713" s="109"/>
      <c r="LCU713" s="109"/>
      <c r="LCV713" s="109"/>
      <c r="LCW713" s="109"/>
      <c r="LCX713" s="109"/>
      <c r="LCY713" s="109"/>
      <c r="LCZ713" s="109"/>
      <c r="LDA713" s="109"/>
      <c r="LDB713" s="109"/>
      <c r="LDC713" s="109"/>
      <c r="LDD713" s="109"/>
      <c r="LDE713" s="109"/>
      <c r="LDF713" s="109"/>
      <c r="LDG713" s="109"/>
      <c r="LDH713" s="109"/>
      <c r="LDI713" s="109"/>
      <c r="LDJ713" s="109"/>
      <c r="LDK713" s="109"/>
      <c r="LDL713" s="109"/>
      <c r="LDM713" s="109"/>
      <c r="LDN713" s="109"/>
      <c r="LDO713" s="109"/>
      <c r="LDP713" s="109"/>
      <c r="LDQ713" s="109"/>
      <c r="LDR713" s="109"/>
      <c r="LDS713" s="109"/>
      <c r="LDT713" s="109"/>
      <c r="LDU713" s="109"/>
      <c r="LDV713" s="109"/>
      <c r="LDW713" s="109"/>
      <c r="LDX713" s="109"/>
      <c r="LDY713" s="109"/>
      <c r="LDZ713" s="109"/>
      <c r="LEA713" s="109"/>
      <c r="LEB713" s="109"/>
      <c r="LEC713" s="109"/>
      <c r="LED713" s="109"/>
      <c r="LEE713" s="109"/>
      <c r="LEF713" s="109"/>
      <c r="LEG713" s="109"/>
      <c r="LEH713" s="109"/>
      <c r="LEI713" s="109"/>
      <c r="LEJ713" s="109"/>
      <c r="LEK713" s="109"/>
      <c r="LEL713" s="109"/>
      <c r="LEM713" s="109"/>
      <c r="LEN713" s="109"/>
      <c r="LEO713" s="109"/>
      <c r="LEP713" s="109"/>
      <c r="LEQ713" s="109"/>
      <c r="LER713" s="109"/>
      <c r="LES713" s="109"/>
      <c r="LET713" s="109"/>
      <c r="LEU713" s="109"/>
      <c r="LEV713" s="109"/>
      <c r="LEW713" s="109"/>
      <c r="LEX713" s="109"/>
      <c r="LEY713" s="109"/>
      <c r="LEZ713" s="109"/>
      <c r="LFA713" s="109"/>
      <c r="LFB713" s="109"/>
      <c r="LFC713" s="109"/>
      <c r="LFD713" s="109"/>
      <c r="LFE713" s="109"/>
      <c r="LFF713" s="109"/>
      <c r="LFG713" s="109"/>
      <c r="LFH713" s="109"/>
      <c r="LFI713" s="109"/>
      <c r="LFJ713" s="109"/>
      <c r="LFK713" s="109"/>
      <c r="LFL713" s="109"/>
      <c r="LFM713" s="109"/>
      <c r="LFN713" s="109"/>
      <c r="LFO713" s="109"/>
      <c r="LFP713" s="109"/>
      <c r="LFQ713" s="109"/>
      <c r="LFR713" s="109"/>
      <c r="LFS713" s="109"/>
      <c r="LFT713" s="109"/>
      <c r="LFU713" s="109"/>
      <c r="LFV713" s="109"/>
      <c r="LFW713" s="109"/>
      <c r="LFX713" s="109"/>
      <c r="LFY713" s="109"/>
      <c r="LFZ713" s="109"/>
      <c r="LGA713" s="109"/>
      <c r="LGB713" s="109"/>
      <c r="LGC713" s="109"/>
      <c r="LGD713" s="109"/>
      <c r="LGE713" s="109"/>
      <c r="LGF713" s="109"/>
      <c r="LGG713" s="109"/>
      <c r="LGH713" s="109"/>
      <c r="LGI713" s="109"/>
      <c r="LGJ713" s="109"/>
      <c r="LGK713" s="109"/>
      <c r="LGL713" s="109"/>
      <c r="LGM713" s="109"/>
      <c r="LGN713" s="109"/>
      <c r="LGO713" s="109"/>
      <c r="LGP713" s="109"/>
      <c r="LGQ713" s="109"/>
      <c r="LGR713" s="109"/>
      <c r="LGS713" s="109"/>
      <c r="LGT713" s="109"/>
      <c r="LGU713" s="109"/>
      <c r="LGV713" s="109"/>
      <c r="LGW713" s="109"/>
      <c r="LGX713" s="109"/>
      <c r="LGY713" s="109"/>
      <c r="LGZ713" s="109"/>
      <c r="LHA713" s="109"/>
      <c r="LHB713" s="109"/>
      <c r="LHC713" s="109"/>
      <c r="LHD713" s="109"/>
      <c r="LHE713" s="109"/>
      <c r="LHF713" s="109"/>
      <c r="LHG713" s="109"/>
      <c r="LHH713" s="109"/>
      <c r="LHI713" s="109"/>
      <c r="LHJ713" s="109"/>
      <c r="LHK713" s="109"/>
      <c r="LHL713" s="109"/>
      <c r="LHM713" s="109"/>
      <c r="LHN713" s="109"/>
      <c r="LHO713" s="109"/>
      <c r="LHP713" s="109"/>
      <c r="LHQ713" s="109"/>
      <c r="LHR713" s="109"/>
      <c r="LHS713" s="109"/>
      <c r="LHT713" s="109"/>
      <c r="LHU713" s="109"/>
      <c r="LHV713" s="109"/>
      <c r="LHW713" s="109"/>
      <c r="LHX713" s="109"/>
      <c r="LHY713" s="109"/>
      <c r="LHZ713" s="109"/>
      <c r="LIA713" s="109"/>
      <c r="LIB713" s="109"/>
      <c r="LIC713" s="109"/>
      <c r="LID713" s="109"/>
      <c r="LIE713" s="109"/>
      <c r="LIF713" s="109"/>
      <c r="LIG713" s="109"/>
      <c r="LIH713" s="109"/>
      <c r="LII713" s="109"/>
      <c r="LIJ713" s="109"/>
      <c r="LIK713" s="109"/>
      <c r="LIL713" s="109"/>
      <c r="LIM713" s="109"/>
      <c r="LIN713" s="109"/>
      <c r="LIO713" s="109"/>
      <c r="LIP713" s="109"/>
      <c r="LIQ713" s="109"/>
      <c r="LIR713" s="109"/>
      <c r="LIS713" s="109"/>
      <c r="LIT713" s="109"/>
      <c r="LIU713" s="109"/>
      <c r="LIV713" s="109"/>
      <c r="LIW713" s="109"/>
      <c r="LIX713" s="109"/>
      <c r="LIY713" s="109"/>
      <c r="LIZ713" s="109"/>
      <c r="LJA713" s="109"/>
      <c r="LJB713" s="109"/>
      <c r="LJC713" s="109"/>
      <c r="LJD713" s="109"/>
      <c r="LJE713" s="109"/>
      <c r="LJF713" s="109"/>
      <c r="LJG713" s="109"/>
      <c r="LJH713" s="109"/>
      <c r="LJI713" s="109"/>
      <c r="LJJ713" s="109"/>
      <c r="LJK713" s="109"/>
      <c r="LJL713" s="109"/>
      <c r="LJM713" s="109"/>
      <c r="LJN713" s="109"/>
      <c r="LJO713" s="109"/>
      <c r="LJP713" s="109"/>
      <c r="LJQ713" s="109"/>
      <c r="LJR713" s="109"/>
      <c r="LJS713" s="109"/>
      <c r="LJT713" s="109"/>
      <c r="LJU713" s="109"/>
      <c r="LJV713" s="109"/>
      <c r="LJW713" s="109"/>
      <c r="LJX713" s="109"/>
      <c r="LJY713" s="109"/>
      <c r="LJZ713" s="109"/>
      <c r="LKA713" s="109"/>
      <c r="LKB713" s="109"/>
      <c r="LKC713" s="109"/>
      <c r="LKD713" s="109"/>
      <c r="LKE713" s="109"/>
      <c r="LKF713" s="109"/>
      <c r="LKG713" s="109"/>
      <c r="LKH713" s="109"/>
      <c r="LKI713" s="109"/>
      <c r="LKJ713" s="109"/>
      <c r="LKK713" s="109"/>
      <c r="LKL713" s="109"/>
      <c r="LKM713" s="109"/>
      <c r="LKN713" s="109"/>
      <c r="LKO713" s="109"/>
      <c r="LKP713" s="109"/>
      <c r="LKQ713" s="109"/>
      <c r="LKR713" s="109"/>
      <c r="LKS713" s="109"/>
      <c r="LKT713" s="109"/>
      <c r="LKU713" s="109"/>
      <c r="LKV713" s="109"/>
      <c r="LKW713" s="109"/>
      <c r="LKX713" s="109"/>
      <c r="LKY713" s="109"/>
      <c r="LKZ713" s="109"/>
      <c r="LLA713" s="109"/>
      <c r="LLB713" s="109"/>
      <c r="LLC713" s="109"/>
      <c r="LLD713" s="109"/>
      <c r="LLE713" s="109"/>
      <c r="LLF713" s="109"/>
      <c r="LLG713" s="109"/>
      <c r="LLH713" s="109"/>
      <c r="LLI713" s="109"/>
      <c r="LLJ713" s="109"/>
      <c r="LLK713" s="109"/>
      <c r="LLL713" s="109"/>
      <c r="LLM713" s="109"/>
      <c r="LLN713" s="109"/>
      <c r="LLO713" s="109"/>
      <c r="LLP713" s="109"/>
      <c r="LLQ713" s="109"/>
      <c r="LLR713" s="109"/>
      <c r="LLS713" s="109"/>
      <c r="LLT713" s="109"/>
      <c r="LLU713" s="109"/>
      <c r="LLV713" s="109"/>
      <c r="LLW713" s="109"/>
      <c r="LLX713" s="109"/>
      <c r="LLY713" s="109"/>
      <c r="LLZ713" s="109"/>
      <c r="LMA713" s="109"/>
      <c r="LMB713" s="109"/>
      <c r="LMC713" s="109"/>
      <c r="LMD713" s="109"/>
      <c r="LME713" s="109"/>
      <c r="LMF713" s="109"/>
      <c r="LMG713" s="109"/>
      <c r="LMH713" s="109"/>
      <c r="LMI713" s="109"/>
      <c r="LMJ713" s="109"/>
      <c r="LMK713" s="109"/>
      <c r="LML713" s="109"/>
      <c r="LMM713" s="109"/>
      <c r="LMN713" s="109"/>
      <c r="LMO713" s="109"/>
      <c r="LMP713" s="109"/>
      <c r="LMQ713" s="109"/>
      <c r="LMR713" s="109"/>
      <c r="LMS713" s="109"/>
      <c r="LMT713" s="109"/>
      <c r="LMU713" s="109"/>
      <c r="LMV713" s="109"/>
      <c r="LMW713" s="109"/>
      <c r="LMX713" s="109"/>
      <c r="LMY713" s="109"/>
      <c r="LMZ713" s="109"/>
      <c r="LNA713" s="109"/>
      <c r="LNB713" s="109"/>
      <c r="LNC713" s="109"/>
      <c r="LND713" s="109"/>
      <c r="LNE713" s="109"/>
      <c r="LNF713" s="109"/>
      <c r="LNG713" s="109"/>
      <c r="LNH713" s="109"/>
      <c r="LNI713" s="109"/>
      <c r="LNJ713" s="109"/>
      <c r="LNK713" s="109"/>
      <c r="LNL713" s="109"/>
      <c r="LNM713" s="109"/>
      <c r="LNN713" s="109"/>
      <c r="LNO713" s="109"/>
      <c r="LNP713" s="109"/>
      <c r="LNQ713" s="109"/>
      <c r="LNR713" s="109"/>
      <c r="LNS713" s="109"/>
      <c r="LNT713" s="109"/>
      <c r="LNU713" s="109"/>
      <c r="LNV713" s="109"/>
      <c r="LNW713" s="109"/>
      <c r="LNX713" s="109"/>
      <c r="LNY713" s="109"/>
      <c r="LNZ713" s="109"/>
      <c r="LOA713" s="109"/>
      <c r="LOB713" s="109"/>
      <c r="LOC713" s="109"/>
      <c r="LOD713" s="109"/>
      <c r="LOE713" s="109"/>
      <c r="LOF713" s="109"/>
      <c r="LOG713" s="109"/>
      <c r="LOH713" s="109"/>
      <c r="LOI713" s="109"/>
      <c r="LOJ713" s="109"/>
      <c r="LOK713" s="109"/>
      <c r="LOL713" s="109"/>
      <c r="LOM713" s="109"/>
      <c r="LON713" s="109"/>
      <c r="LOO713" s="109"/>
      <c r="LOP713" s="109"/>
      <c r="LOQ713" s="109"/>
      <c r="LOR713" s="109"/>
      <c r="LOS713" s="109"/>
      <c r="LOT713" s="109"/>
      <c r="LOU713" s="109"/>
      <c r="LOV713" s="109"/>
      <c r="LOW713" s="109"/>
      <c r="LOX713" s="109"/>
      <c r="LOY713" s="109"/>
      <c r="LOZ713" s="109"/>
      <c r="LPA713" s="109"/>
      <c r="LPB713" s="109"/>
      <c r="LPC713" s="109"/>
      <c r="LPD713" s="109"/>
      <c r="LPE713" s="109"/>
      <c r="LPF713" s="109"/>
      <c r="LPG713" s="109"/>
      <c r="LPH713" s="109"/>
      <c r="LPI713" s="109"/>
      <c r="LPJ713" s="109"/>
      <c r="LPK713" s="109"/>
      <c r="LPL713" s="109"/>
      <c r="LPM713" s="109"/>
      <c r="LPN713" s="109"/>
      <c r="LPO713" s="109"/>
      <c r="LPP713" s="109"/>
      <c r="LPQ713" s="109"/>
      <c r="LPR713" s="109"/>
      <c r="LPS713" s="109"/>
      <c r="LPT713" s="109"/>
      <c r="LPU713" s="109"/>
      <c r="LPV713" s="109"/>
      <c r="LPW713" s="109"/>
      <c r="LPX713" s="109"/>
      <c r="LPY713" s="109"/>
      <c r="LPZ713" s="109"/>
      <c r="LQA713" s="109"/>
      <c r="LQB713" s="109"/>
      <c r="LQC713" s="109"/>
      <c r="LQD713" s="109"/>
      <c r="LQE713" s="109"/>
      <c r="LQF713" s="109"/>
      <c r="LQG713" s="109"/>
      <c r="LQH713" s="109"/>
      <c r="LQI713" s="109"/>
      <c r="LQJ713" s="109"/>
      <c r="LQK713" s="109"/>
      <c r="LQL713" s="109"/>
      <c r="LQM713" s="109"/>
      <c r="LQN713" s="109"/>
      <c r="LQO713" s="109"/>
      <c r="LQP713" s="109"/>
      <c r="LQQ713" s="109"/>
      <c r="LQR713" s="109"/>
      <c r="LQS713" s="109"/>
      <c r="LQT713" s="109"/>
      <c r="LQU713" s="109"/>
      <c r="LQV713" s="109"/>
      <c r="LQW713" s="109"/>
      <c r="LQX713" s="109"/>
      <c r="LQY713" s="109"/>
      <c r="LQZ713" s="109"/>
      <c r="LRA713" s="109"/>
      <c r="LRB713" s="109"/>
      <c r="LRC713" s="109"/>
      <c r="LRD713" s="109"/>
      <c r="LRE713" s="109"/>
      <c r="LRF713" s="109"/>
      <c r="LRG713" s="109"/>
      <c r="LRH713" s="109"/>
      <c r="LRI713" s="109"/>
      <c r="LRJ713" s="109"/>
      <c r="LRK713" s="109"/>
      <c r="LRL713" s="109"/>
      <c r="LRM713" s="109"/>
      <c r="LRN713" s="109"/>
      <c r="LRO713" s="109"/>
      <c r="LRP713" s="109"/>
      <c r="LRQ713" s="109"/>
      <c r="LRR713" s="109"/>
      <c r="LRS713" s="109"/>
      <c r="LRT713" s="109"/>
      <c r="LRU713" s="109"/>
      <c r="LRV713" s="109"/>
      <c r="LRW713" s="109"/>
      <c r="LRX713" s="109"/>
      <c r="LRY713" s="109"/>
      <c r="LRZ713" s="109"/>
      <c r="LSA713" s="109"/>
      <c r="LSB713" s="109"/>
      <c r="LSC713" s="109"/>
      <c r="LSD713" s="109"/>
      <c r="LSE713" s="109"/>
      <c r="LSF713" s="109"/>
      <c r="LSG713" s="109"/>
      <c r="LSH713" s="109"/>
      <c r="LSI713" s="109"/>
      <c r="LSJ713" s="109"/>
      <c r="LSK713" s="109"/>
      <c r="LSL713" s="109"/>
      <c r="LSM713" s="109"/>
      <c r="LSN713" s="109"/>
      <c r="LSO713" s="109"/>
      <c r="LSP713" s="109"/>
      <c r="LSQ713" s="109"/>
      <c r="LSR713" s="109"/>
      <c r="LSS713" s="109"/>
      <c r="LST713" s="109"/>
      <c r="LSU713" s="109"/>
      <c r="LSV713" s="109"/>
      <c r="LSW713" s="109"/>
      <c r="LSX713" s="109"/>
      <c r="LSY713" s="109"/>
      <c r="LSZ713" s="109"/>
      <c r="LTA713" s="109"/>
      <c r="LTB713" s="109"/>
      <c r="LTC713" s="109"/>
      <c r="LTD713" s="109"/>
      <c r="LTE713" s="109"/>
      <c r="LTF713" s="109"/>
      <c r="LTG713" s="109"/>
      <c r="LTH713" s="109"/>
      <c r="LTI713" s="109"/>
      <c r="LTJ713" s="109"/>
      <c r="LTK713" s="109"/>
      <c r="LTL713" s="109"/>
      <c r="LTM713" s="109"/>
      <c r="LTN713" s="109"/>
      <c r="LTO713" s="109"/>
      <c r="LTP713" s="109"/>
      <c r="LTQ713" s="109"/>
      <c r="LTR713" s="109"/>
      <c r="LTS713" s="109"/>
      <c r="LTT713" s="109"/>
      <c r="LTU713" s="109"/>
      <c r="LTV713" s="109"/>
      <c r="LTW713" s="109"/>
      <c r="LTX713" s="109"/>
      <c r="LTY713" s="109"/>
      <c r="LTZ713" s="109"/>
      <c r="LUA713" s="109"/>
      <c r="LUB713" s="109"/>
      <c r="LUC713" s="109"/>
      <c r="LUD713" s="109"/>
      <c r="LUE713" s="109"/>
      <c r="LUF713" s="109"/>
      <c r="LUG713" s="109"/>
      <c r="LUH713" s="109"/>
      <c r="LUI713" s="109"/>
      <c r="LUJ713" s="109"/>
      <c r="LUK713" s="109"/>
      <c r="LUL713" s="109"/>
      <c r="LUM713" s="109"/>
      <c r="LUN713" s="109"/>
      <c r="LUO713" s="109"/>
      <c r="LUP713" s="109"/>
      <c r="LUQ713" s="109"/>
      <c r="LUR713" s="109"/>
      <c r="LUS713" s="109"/>
      <c r="LUT713" s="109"/>
      <c r="LUU713" s="109"/>
      <c r="LUV713" s="109"/>
      <c r="LUW713" s="109"/>
      <c r="LUX713" s="109"/>
      <c r="LUY713" s="109"/>
      <c r="LUZ713" s="109"/>
      <c r="LVA713" s="109"/>
      <c r="LVB713" s="109"/>
      <c r="LVC713" s="109"/>
      <c r="LVD713" s="109"/>
      <c r="LVE713" s="109"/>
      <c r="LVF713" s="109"/>
      <c r="LVG713" s="109"/>
      <c r="LVH713" s="109"/>
      <c r="LVI713" s="109"/>
      <c r="LVJ713" s="109"/>
      <c r="LVK713" s="109"/>
      <c r="LVL713" s="109"/>
      <c r="LVM713" s="109"/>
      <c r="LVN713" s="109"/>
      <c r="LVO713" s="109"/>
      <c r="LVP713" s="109"/>
      <c r="LVQ713" s="109"/>
      <c r="LVR713" s="109"/>
      <c r="LVS713" s="109"/>
      <c r="LVT713" s="109"/>
      <c r="LVU713" s="109"/>
      <c r="LVV713" s="109"/>
      <c r="LVW713" s="109"/>
      <c r="LVX713" s="109"/>
      <c r="LVY713" s="109"/>
      <c r="LVZ713" s="109"/>
      <c r="LWA713" s="109"/>
      <c r="LWB713" s="109"/>
      <c r="LWC713" s="109"/>
      <c r="LWD713" s="109"/>
      <c r="LWE713" s="109"/>
      <c r="LWF713" s="109"/>
      <c r="LWG713" s="109"/>
      <c r="LWH713" s="109"/>
      <c r="LWI713" s="109"/>
      <c r="LWJ713" s="109"/>
      <c r="LWK713" s="109"/>
      <c r="LWL713" s="109"/>
      <c r="LWM713" s="109"/>
      <c r="LWN713" s="109"/>
      <c r="LWO713" s="109"/>
      <c r="LWP713" s="109"/>
      <c r="LWQ713" s="109"/>
      <c r="LWR713" s="109"/>
      <c r="LWS713" s="109"/>
      <c r="LWT713" s="109"/>
      <c r="LWU713" s="109"/>
      <c r="LWV713" s="109"/>
      <c r="LWW713" s="109"/>
      <c r="LWX713" s="109"/>
      <c r="LWY713" s="109"/>
      <c r="LWZ713" s="109"/>
      <c r="LXA713" s="109"/>
      <c r="LXB713" s="109"/>
      <c r="LXC713" s="109"/>
      <c r="LXD713" s="109"/>
      <c r="LXE713" s="109"/>
      <c r="LXF713" s="109"/>
      <c r="LXG713" s="109"/>
      <c r="LXH713" s="109"/>
      <c r="LXI713" s="109"/>
      <c r="LXJ713" s="109"/>
      <c r="LXK713" s="109"/>
      <c r="LXL713" s="109"/>
      <c r="LXM713" s="109"/>
      <c r="LXN713" s="109"/>
      <c r="LXO713" s="109"/>
      <c r="LXP713" s="109"/>
      <c r="LXQ713" s="109"/>
      <c r="LXR713" s="109"/>
      <c r="LXS713" s="109"/>
      <c r="LXT713" s="109"/>
      <c r="LXU713" s="109"/>
      <c r="LXV713" s="109"/>
      <c r="LXW713" s="109"/>
      <c r="LXX713" s="109"/>
      <c r="LXY713" s="109"/>
      <c r="LXZ713" s="109"/>
      <c r="LYA713" s="109"/>
      <c r="LYB713" s="109"/>
      <c r="LYC713" s="109"/>
      <c r="LYD713" s="109"/>
      <c r="LYE713" s="109"/>
      <c r="LYF713" s="109"/>
      <c r="LYG713" s="109"/>
      <c r="LYH713" s="109"/>
      <c r="LYI713" s="109"/>
      <c r="LYJ713" s="109"/>
      <c r="LYK713" s="109"/>
      <c r="LYL713" s="109"/>
      <c r="LYM713" s="109"/>
      <c r="LYN713" s="109"/>
      <c r="LYO713" s="109"/>
      <c r="LYP713" s="109"/>
      <c r="LYQ713" s="109"/>
      <c r="LYR713" s="109"/>
      <c r="LYS713" s="109"/>
      <c r="LYT713" s="109"/>
      <c r="LYU713" s="109"/>
      <c r="LYV713" s="109"/>
      <c r="LYW713" s="109"/>
      <c r="LYX713" s="109"/>
      <c r="LYY713" s="109"/>
      <c r="LYZ713" s="109"/>
      <c r="LZA713" s="109"/>
      <c r="LZB713" s="109"/>
      <c r="LZC713" s="109"/>
      <c r="LZD713" s="109"/>
      <c r="LZE713" s="109"/>
      <c r="LZF713" s="109"/>
      <c r="LZG713" s="109"/>
      <c r="LZH713" s="109"/>
      <c r="LZI713" s="109"/>
      <c r="LZJ713" s="109"/>
      <c r="LZK713" s="109"/>
      <c r="LZL713" s="109"/>
      <c r="LZM713" s="109"/>
      <c r="LZN713" s="109"/>
      <c r="LZO713" s="109"/>
      <c r="LZP713" s="109"/>
      <c r="LZQ713" s="109"/>
      <c r="LZR713" s="109"/>
      <c r="LZS713" s="109"/>
      <c r="LZT713" s="109"/>
      <c r="LZU713" s="109"/>
      <c r="LZV713" s="109"/>
      <c r="LZW713" s="109"/>
      <c r="LZX713" s="109"/>
      <c r="LZY713" s="109"/>
      <c r="LZZ713" s="109"/>
      <c r="MAA713" s="109"/>
      <c r="MAB713" s="109"/>
      <c r="MAC713" s="109"/>
      <c r="MAD713" s="109"/>
      <c r="MAE713" s="109"/>
      <c r="MAF713" s="109"/>
      <c r="MAG713" s="109"/>
      <c r="MAH713" s="109"/>
      <c r="MAI713" s="109"/>
      <c r="MAJ713" s="109"/>
      <c r="MAK713" s="109"/>
      <c r="MAL713" s="109"/>
      <c r="MAM713" s="109"/>
      <c r="MAN713" s="109"/>
      <c r="MAO713" s="109"/>
      <c r="MAP713" s="109"/>
      <c r="MAQ713" s="109"/>
      <c r="MAR713" s="109"/>
      <c r="MAS713" s="109"/>
      <c r="MAT713" s="109"/>
      <c r="MAU713" s="109"/>
      <c r="MAV713" s="109"/>
      <c r="MAW713" s="109"/>
      <c r="MAX713" s="109"/>
      <c r="MAY713" s="109"/>
      <c r="MAZ713" s="109"/>
      <c r="MBA713" s="109"/>
      <c r="MBB713" s="109"/>
      <c r="MBC713" s="109"/>
      <c r="MBD713" s="109"/>
      <c r="MBE713" s="109"/>
      <c r="MBF713" s="109"/>
      <c r="MBG713" s="109"/>
      <c r="MBH713" s="109"/>
      <c r="MBI713" s="109"/>
      <c r="MBJ713" s="109"/>
      <c r="MBK713" s="109"/>
      <c r="MBL713" s="109"/>
      <c r="MBM713" s="109"/>
      <c r="MBN713" s="109"/>
      <c r="MBO713" s="109"/>
      <c r="MBP713" s="109"/>
      <c r="MBQ713" s="109"/>
      <c r="MBR713" s="109"/>
      <c r="MBS713" s="109"/>
      <c r="MBT713" s="109"/>
      <c r="MBU713" s="109"/>
      <c r="MBV713" s="109"/>
      <c r="MBW713" s="109"/>
      <c r="MBX713" s="109"/>
      <c r="MBY713" s="109"/>
      <c r="MBZ713" s="109"/>
      <c r="MCA713" s="109"/>
      <c r="MCB713" s="109"/>
      <c r="MCC713" s="109"/>
      <c r="MCD713" s="109"/>
      <c r="MCE713" s="109"/>
      <c r="MCF713" s="109"/>
      <c r="MCG713" s="109"/>
      <c r="MCH713" s="109"/>
      <c r="MCI713" s="109"/>
      <c r="MCJ713" s="109"/>
      <c r="MCK713" s="109"/>
      <c r="MCL713" s="109"/>
      <c r="MCM713" s="109"/>
      <c r="MCN713" s="109"/>
      <c r="MCO713" s="109"/>
      <c r="MCP713" s="109"/>
      <c r="MCQ713" s="109"/>
      <c r="MCR713" s="109"/>
      <c r="MCS713" s="109"/>
      <c r="MCT713" s="109"/>
      <c r="MCU713" s="109"/>
      <c r="MCV713" s="109"/>
      <c r="MCW713" s="109"/>
      <c r="MCX713" s="109"/>
      <c r="MCY713" s="109"/>
      <c r="MCZ713" s="109"/>
      <c r="MDA713" s="109"/>
      <c r="MDB713" s="109"/>
      <c r="MDC713" s="109"/>
      <c r="MDD713" s="109"/>
      <c r="MDE713" s="109"/>
      <c r="MDF713" s="109"/>
      <c r="MDG713" s="109"/>
      <c r="MDH713" s="109"/>
      <c r="MDI713" s="109"/>
      <c r="MDJ713" s="109"/>
      <c r="MDK713" s="109"/>
      <c r="MDL713" s="109"/>
      <c r="MDM713" s="109"/>
      <c r="MDN713" s="109"/>
      <c r="MDO713" s="109"/>
      <c r="MDP713" s="109"/>
      <c r="MDQ713" s="109"/>
      <c r="MDR713" s="109"/>
      <c r="MDS713" s="109"/>
      <c r="MDT713" s="109"/>
      <c r="MDU713" s="109"/>
      <c r="MDV713" s="109"/>
      <c r="MDW713" s="109"/>
      <c r="MDX713" s="109"/>
      <c r="MDY713" s="109"/>
      <c r="MDZ713" s="109"/>
      <c r="MEA713" s="109"/>
      <c r="MEB713" s="109"/>
      <c r="MEC713" s="109"/>
      <c r="MED713" s="109"/>
      <c r="MEE713" s="109"/>
      <c r="MEF713" s="109"/>
      <c r="MEG713" s="109"/>
      <c r="MEH713" s="109"/>
      <c r="MEI713" s="109"/>
      <c r="MEJ713" s="109"/>
      <c r="MEK713" s="109"/>
      <c r="MEL713" s="109"/>
      <c r="MEM713" s="109"/>
      <c r="MEN713" s="109"/>
      <c r="MEO713" s="109"/>
      <c r="MEP713" s="109"/>
      <c r="MEQ713" s="109"/>
      <c r="MER713" s="109"/>
      <c r="MES713" s="109"/>
      <c r="MET713" s="109"/>
      <c r="MEU713" s="109"/>
      <c r="MEV713" s="109"/>
      <c r="MEW713" s="109"/>
      <c r="MEX713" s="109"/>
      <c r="MEY713" s="109"/>
      <c r="MEZ713" s="109"/>
      <c r="MFA713" s="109"/>
      <c r="MFB713" s="109"/>
      <c r="MFC713" s="109"/>
      <c r="MFD713" s="109"/>
      <c r="MFE713" s="109"/>
      <c r="MFF713" s="109"/>
      <c r="MFG713" s="109"/>
      <c r="MFH713" s="109"/>
      <c r="MFI713" s="109"/>
      <c r="MFJ713" s="109"/>
      <c r="MFK713" s="109"/>
      <c r="MFL713" s="109"/>
      <c r="MFM713" s="109"/>
      <c r="MFN713" s="109"/>
      <c r="MFO713" s="109"/>
      <c r="MFP713" s="109"/>
      <c r="MFQ713" s="109"/>
      <c r="MFR713" s="109"/>
      <c r="MFS713" s="109"/>
      <c r="MFT713" s="109"/>
      <c r="MFU713" s="109"/>
      <c r="MFV713" s="109"/>
      <c r="MFW713" s="109"/>
      <c r="MFX713" s="109"/>
      <c r="MFY713" s="109"/>
      <c r="MFZ713" s="109"/>
      <c r="MGA713" s="109"/>
      <c r="MGB713" s="109"/>
      <c r="MGC713" s="109"/>
      <c r="MGD713" s="109"/>
      <c r="MGE713" s="109"/>
      <c r="MGF713" s="109"/>
      <c r="MGG713" s="109"/>
      <c r="MGH713" s="109"/>
      <c r="MGI713" s="109"/>
      <c r="MGJ713" s="109"/>
      <c r="MGK713" s="109"/>
      <c r="MGL713" s="109"/>
      <c r="MGM713" s="109"/>
      <c r="MGN713" s="109"/>
      <c r="MGO713" s="109"/>
      <c r="MGP713" s="109"/>
      <c r="MGQ713" s="109"/>
      <c r="MGR713" s="109"/>
      <c r="MGS713" s="109"/>
      <c r="MGT713" s="109"/>
      <c r="MGU713" s="109"/>
      <c r="MGV713" s="109"/>
      <c r="MGW713" s="109"/>
      <c r="MGX713" s="109"/>
      <c r="MGY713" s="109"/>
      <c r="MGZ713" s="109"/>
      <c r="MHA713" s="109"/>
      <c r="MHB713" s="109"/>
      <c r="MHC713" s="109"/>
      <c r="MHD713" s="109"/>
      <c r="MHE713" s="109"/>
      <c r="MHF713" s="109"/>
      <c r="MHG713" s="109"/>
      <c r="MHH713" s="109"/>
      <c r="MHI713" s="109"/>
      <c r="MHJ713" s="109"/>
      <c r="MHK713" s="109"/>
      <c r="MHL713" s="109"/>
      <c r="MHM713" s="109"/>
      <c r="MHN713" s="109"/>
      <c r="MHO713" s="109"/>
      <c r="MHP713" s="109"/>
      <c r="MHQ713" s="109"/>
      <c r="MHR713" s="109"/>
      <c r="MHS713" s="109"/>
      <c r="MHT713" s="109"/>
      <c r="MHU713" s="109"/>
      <c r="MHV713" s="109"/>
      <c r="MHW713" s="109"/>
      <c r="MHX713" s="109"/>
      <c r="MHY713" s="109"/>
      <c r="MHZ713" s="109"/>
      <c r="MIA713" s="109"/>
      <c r="MIB713" s="109"/>
      <c r="MIC713" s="109"/>
      <c r="MID713" s="109"/>
      <c r="MIE713" s="109"/>
      <c r="MIF713" s="109"/>
      <c r="MIG713" s="109"/>
      <c r="MIH713" s="109"/>
      <c r="MII713" s="109"/>
      <c r="MIJ713" s="109"/>
      <c r="MIK713" s="109"/>
      <c r="MIL713" s="109"/>
      <c r="MIM713" s="109"/>
      <c r="MIN713" s="109"/>
      <c r="MIO713" s="109"/>
      <c r="MIP713" s="109"/>
      <c r="MIQ713" s="109"/>
      <c r="MIR713" s="109"/>
      <c r="MIS713" s="109"/>
      <c r="MIT713" s="109"/>
      <c r="MIU713" s="109"/>
      <c r="MIV713" s="109"/>
      <c r="MIW713" s="109"/>
      <c r="MIX713" s="109"/>
      <c r="MIY713" s="109"/>
      <c r="MIZ713" s="109"/>
      <c r="MJA713" s="109"/>
      <c r="MJB713" s="109"/>
      <c r="MJC713" s="109"/>
      <c r="MJD713" s="109"/>
      <c r="MJE713" s="109"/>
      <c r="MJF713" s="109"/>
      <c r="MJG713" s="109"/>
      <c r="MJH713" s="109"/>
      <c r="MJI713" s="109"/>
      <c r="MJJ713" s="109"/>
      <c r="MJK713" s="109"/>
      <c r="MJL713" s="109"/>
      <c r="MJM713" s="109"/>
      <c r="MJN713" s="109"/>
      <c r="MJO713" s="109"/>
      <c r="MJP713" s="109"/>
      <c r="MJQ713" s="109"/>
      <c r="MJR713" s="109"/>
      <c r="MJS713" s="109"/>
      <c r="MJT713" s="109"/>
      <c r="MJU713" s="109"/>
      <c r="MJV713" s="109"/>
      <c r="MJW713" s="109"/>
      <c r="MJX713" s="109"/>
      <c r="MJY713" s="109"/>
      <c r="MJZ713" s="109"/>
      <c r="MKA713" s="109"/>
      <c r="MKB713" s="109"/>
      <c r="MKC713" s="109"/>
      <c r="MKD713" s="109"/>
      <c r="MKE713" s="109"/>
      <c r="MKF713" s="109"/>
      <c r="MKG713" s="109"/>
      <c r="MKH713" s="109"/>
      <c r="MKI713" s="109"/>
      <c r="MKJ713" s="109"/>
      <c r="MKK713" s="109"/>
      <c r="MKL713" s="109"/>
      <c r="MKM713" s="109"/>
      <c r="MKN713" s="109"/>
      <c r="MKO713" s="109"/>
      <c r="MKP713" s="109"/>
      <c r="MKQ713" s="109"/>
      <c r="MKR713" s="109"/>
      <c r="MKS713" s="109"/>
      <c r="MKT713" s="109"/>
      <c r="MKU713" s="109"/>
      <c r="MKV713" s="109"/>
      <c r="MKW713" s="109"/>
      <c r="MKX713" s="109"/>
      <c r="MKY713" s="109"/>
      <c r="MKZ713" s="109"/>
      <c r="MLA713" s="109"/>
      <c r="MLB713" s="109"/>
      <c r="MLC713" s="109"/>
      <c r="MLD713" s="109"/>
      <c r="MLE713" s="109"/>
      <c r="MLF713" s="109"/>
      <c r="MLG713" s="109"/>
      <c r="MLH713" s="109"/>
      <c r="MLI713" s="109"/>
      <c r="MLJ713" s="109"/>
      <c r="MLK713" s="109"/>
      <c r="MLL713" s="109"/>
      <c r="MLM713" s="109"/>
      <c r="MLN713" s="109"/>
      <c r="MLO713" s="109"/>
      <c r="MLP713" s="109"/>
      <c r="MLQ713" s="109"/>
      <c r="MLR713" s="109"/>
      <c r="MLS713" s="109"/>
      <c r="MLT713" s="109"/>
      <c r="MLU713" s="109"/>
      <c r="MLV713" s="109"/>
      <c r="MLW713" s="109"/>
      <c r="MLX713" s="109"/>
      <c r="MLY713" s="109"/>
      <c r="MLZ713" s="109"/>
      <c r="MMA713" s="109"/>
      <c r="MMB713" s="109"/>
      <c r="MMC713" s="109"/>
      <c r="MMD713" s="109"/>
      <c r="MME713" s="109"/>
      <c r="MMF713" s="109"/>
      <c r="MMG713" s="109"/>
      <c r="MMH713" s="109"/>
      <c r="MMI713" s="109"/>
      <c r="MMJ713" s="109"/>
      <c r="MMK713" s="109"/>
      <c r="MML713" s="109"/>
      <c r="MMM713" s="109"/>
      <c r="MMN713" s="109"/>
      <c r="MMO713" s="109"/>
      <c r="MMP713" s="109"/>
      <c r="MMQ713" s="109"/>
      <c r="MMR713" s="109"/>
      <c r="MMS713" s="109"/>
      <c r="MMT713" s="109"/>
      <c r="MMU713" s="109"/>
      <c r="MMV713" s="109"/>
      <c r="MMW713" s="109"/>
      <c r="MMX713" s="109"/>
      <c r="MMY713" s="109"/>
      <c r="MMZ713" s="109"/>
      <c r="MNA713" s="109"/>
      <c r="MNB713" s="109"/>
      <c r="MNC713" s="109"/>
      <c r="MND713" s="109"/>
      <c r="MNE713" s="109"/>
      <c r="MNF713" s="109"/>
      <c r="MNG713" s="109"/>
      <c r="MNH713" s="109"/>
      <c r="MNI713" s="109"/>
      <c r="MNJ713" s="109"/>
      <c r="MNK713" s="109"/>
      <c r="MNL713" s="109"/>
      <c r="MNM713" s="109"/>
      <c r="MNN713" s="109"/>
      <c r="MNO713" s="109"/>
      <c r="MNP713" s="109"/>
      <c r="MNQ713" s="109"/>
      <c r="MNR713" s="109"/>
      <c r="MNS713" s="109"/>
      <c r="MNT713" s="109"/>
      <c r="MNU713" s="109"/>
      <c r="MNV713" s="109"/>
      <c r="MNW713" s="109"/>
      <c r="MNX713" s="109"/>
      <c r="MNY713" s="109"/>
      <c r="MNZ713" s="109"/>
      <c r="MOA713" s="109"/>
      <c r="MOB713" s="109"/>
      <c r="MOC713" s="109"/>
      <c r="MOD713" s="109"/>
      <c r="MOE713" s="109"/>
      <c r="MOF713" s="109"/>
      <c r="MOG713" s="109"/>
      <c r="MOH713" s="109"/>
      <c r="MOI713" s="109"/>
      <c r="MOJ713" s="109"/>
      <c r="MOK713" s="109"/>
      <c r="MOL713" s="109"/>
      <c r="MOM713" s="109"/>
      <c r="MON713" s="109"/>
      <c r="MOO713" s="109"/>
      <c r="MOP713" s="109"/>
      <c r="MOQ713" s="109"/>
      <c r="MOR713" s="109"/>
      <c r="MOS713" s="109"/>
      <c r="MOT713" s="109"/>
      <c r="MOU713" s="109"/>
      <c r="MOV713" s="109"/>
      <c r="MOW713" s="109"/>
      <c r="MOX713" s="109"/>
      <c r="MOY713" s="109"/>
      <c r="MOZ713" s="109"/>
      <c r="MPA713" s="109"/>
      <c r="MPB713" s="109"/>
      <c r="MPC713" s="109"/>
      <c r="MPD713" s="109"/>
      <c r="MPE713" s="109"/>
      <c r="MPF713" s="109"/>
      <c r="MPG713" s="109"/>
      <c r="MPH713" s="109"/>
      <c r="MPI713" s="109"/>
      <c r="MPJ713" s="109"/>
      <c r="MPK713" s="109"/>
      <c r="MPL713" s="109"/>
      <c r="MPM713" s="109"/>
      <c r="MPN713" s="109"/>
      <c r="MPO713" s="109"/>
      <c r="MPP713" s="109"/>
      <c r="MPQ713" s="109"/>
      <c r="MPR713" s="109"/>
      <c r="MPS713" s="109"/>
      <c r="MPT713" s="109"/>
      <c r="MPU713" s="109"/>
      <c r="MPV713" s="109"/>
      <c r="MPW713" s="109"/>
      <c r="MPX713" s="109"/>
      <c r="MPY713" s="109"/>
      <c r="MPZ713" s="109"/>
      <c r="MQA713" s="109"/>
      <c r="MQB713" s="109"/>
      <c r="MQC713" s="109"/>
      <c r="MQD713" s="109"/>
      <c r="MQE713" s="109"/>
      <c r="MQF713" s="109"/>
      <c r="MQG713" s="109"/>
      <c r="MQH713" s="109"/>
      <c r="MQI713" s="109"/>
      <c r="MQJ713" s="109"/>
      <c r="MQK713" s="109"/>
      <c r="MQL713" s="109"/>
      <c r="MQM713" s="109"/>
      <c r="MQN713" s="109"/>
      <c r="MQO713" s="109"/>
      <c r="MQP713" s="109"/>
      <c r="MQQ713" s="109"/>
      <c r="MQR713" s="109"/>
      <c r="MQS713" s="109"/>
      <c r="MQT713" s="109"/>
      <c r="MQU713" s="109"/>
      <c r="MQV713" s="109"/>
      <c r="MQW713" s="109"/>
      <c r="MQX713" s="109"/>
      <c r="MQY713" s="109"/>
      <c r="MQZ713" s="109"/>
      <c r="MRA713" s="109"/>
      <c r="MRB713" s="109"/>
      <c r="MRC713" s="109"/>
      <c r="MRD713" s="109"/>
      <c r="MRE713" s="109"/>
      <c r="MRF713" s="109"/>
      <c r="MRG713" s="109"/>
      <c r="MRH713" s="109"/>
      <c r="MRI713" s="109"/>
      <c r="MRJ713" s="109"/>
      <c r="MRK713" s="109"/>
      <c r="MRL713" s="109"/>
      <c r="MRM713" s="109"/>
      <c r="MRN713" s="109"/>
      <c r="MRO713" s="109"/>
      <c r="MRP713" s="109"/>
      <c r="MRQ713" s="109"/>
      <c r="MRR713" s="109"/>
      <c r="MRS713" s="109"/>
      <c r="MRT713" s="109"/>
      <c r="MRU713" s="109"/>
      <c r="MRV713" s="109"/>
      <c r="MRW713" s="109"/>
      <c r="MRX713" s="109"/>
      <c r="MRY713" s="109"/>
      <c r="MRZ713" s="109"/>
      <c r="MSA713" s="109"/>
      <c r="MSB713" s="109"/>
      <c r="MSC713" s="109"/>
      <c r="MSD713" s="109"/>
      <c r="MSE713" s="109"/>
      <c r="MSF713" s="109"/>
      <c r="MSG713" s="109"/>
      <c r="MSH713" s="109"/>
      <c r="MSI713" s="109"/>
      <c r="MSJ713" s="109"/>
      <c r="MSK713" s="109"/>
      <c r="MSL713" s="109"/>
      <c r="MSM713" s="109"/>
      <c r="MSN713" s="109"/>
      <c r="MSO713" s="109"/>
      <c r="MSP713" s="109"/>
      <c r="MSQ713" s="109"/>
      <c r="MSR713" s="109"/>
      <c r="MSS713" s="109"/>
      <c r="MST713" s="109"/>
      <c r="MSU713" s="109"/>
      <c r="MSV713" s="109"/>
      <c r="MSW713" s="109"/>
      <c r="MSX713" s="109"/>
      <c r="MSY713" s="109"/>
      <c r="MSZ713" s="109"/>
      <c r="MTA713" s="109"/>
      <c r="MTB713" s="109"/>
      <c r="MTC713" s="109"/>
      <c r="MTD713" s="109"/>
      <c r="MTE713" s="109"/>
      <c r="MTF713" s="109"/>
      <c r="MTG713" s="109"/>
      <c r="MTH713" s="109"/>
      <c r="MTI713" s="109"/>
      <c r="MTJ713" s="109"/>
      <c r="MTK713" s="109"/>
      <c r="MTL713" s="109"/>
      <c r="MTM713" s="109"/>
      <c r="MTN713" s="109"/>
      <c r="MTO713" s="109"/>
      <c r="MTP713" s="109"/>
      <c r="MTQ713" s="109"/>
      <c r="MTR713" s="109"/>
      <c r="MTS713" s="109"/>
      <c r="MTT713" s="109"/>
      <c r="MTU713" s="109"/>
      <c r="MTV713" s="109"/>
      <c r="MTW713" s="109"/>
      <c r="MTX713" s="109"/>
      <c r="MTY713" s="109"/>
      <c r="MTZ713" s="109"/>
      <c r="MUA713" s="109"/>
      <c r="MUB713" s="109"/>
      <c r="MUC713" s="109"/>
      <c r="MUD713" s="109"/>
      <c r="MUE713" s="109"/>
      <c r="MUF713" s="109"/>
      <c r="MUG713" s="109"/>
      <c r="MUH713" s="109"/>
      <c r="MUI713" s="109"/>
      <c r="MUJ713" s="109"/>
      <c r="MUK713" s="109"/>
      <c r="MUL713" s="109"/>
      <c r="MUM713" s="109"/>
      <c r="MUN713" s="109"/>
      <c r="MUO713" s="109"/>
      <c r="MUP713" s="109"/>
      <c r="MUQ713" s="109"/>
      <c r="MUR713" s="109"/>
      <c r="MUS713" s="109"/>
      <c r="MUT713" s="109"/>
      <c r="MUU713" s="109"/>
      <c r="MUV713" s="109"/>
      <c r="MUW713" s="109"/>
      <c r="MUX713" s="109"/>
      <c r="MUY713" s="109"/>
      <c r="MUZ713" s="109"/>
      <c r="MVA713" s="109"/>
      <c r="MVB713" s="109"/>
      <c r="MVC713" s="109"/>
      <c r="MVD713" s="109"/>
      <c r="MVE713" s="109"/>
      <c r="MVF713" s="109"/>
      <c r="MVG713" s="109"/>
      <c r="MVH713" s="109"/>
      <c r="MVI713" s="109"/>
      <c r="MVJ713" s="109"/>
      <c r="MVK713" s="109"/>
      <c r="MVL713" s="109"/>
      <c r="MVM713" s="109"/>
      <c r="MVN713" s="109"/>
      <c r="MVO713" s="109"/>
      <c r="MVP713" s="109"/>
      <c r="MVQ713" s="109"/>
      <c r="MVR713" s="109"/>
      <c r="MVS713" s="109"/>
      <c r="MVT713" s="109"/>
      <c r="MVU713" s="109"/>
      <c r="MVV713" s="109"/>
      <c r="MVW713" s="109"/>
      <c r="MVX713" s="109"/>
      <c r="MVY713" s="109"/>
      <c r="MVZ713" s="109"/>
      <c r="MWA713" s="109"/>
      <c r="MWB713" s="109"/>
      <c r="MWC713" s="109"/>
      <c r="MWD713" s="109"/>
      <c r="MWE713" s="109"/>
      <c r="MWF713" s="109"/>
      <c r="MWG713" s="109"/>
      <c r="MWH713" s="109"/>
      <c r="MWI713" s="109"/>
      <c r="MWJ713" s="109"/>
      <c r="MWK713" s="109"/>
      <c r="MWL713" s="109"/>
      <c r="MWM713" s="109"/>
      <c r="MWN713" s="109"/>
      <c r="MWO713" s="109"/>
      <c r="MWP713" s="109"/>
      <c r="MWQ713" s="109"/>
      <c r="MWR713" s="109"/>
      <c r="MWS713" s="109"/>
      <c r="MWT713" s="109"/>
      <c r="MWU713" s="109"/>
      <c r="MWV713" s="109"/>
      <c r="MWW713" s="109"/>
      <c r="MWX713" s="109"/>
      <c r="MWY713" s="109"/>
      <c r="MWZ713" s="109"/>
      <c r="MXA713" s="109"/>
      <c r="MXB713" s="109"/>
      <c r="MXC713" s="109"/>
      <c r="MXD713" s="109"/>
      <c r="MXE713" s="109"/>
      <c r="MXF713" s="109"/>
      <c r="MXG713" s="109"/>
      <c r="MXH713" s="109"/>
      <c r="MXI713" s="109"/>
      <c r="MXJ713" s="109"/>
      <c r="MXK713" s="109"/>
      <c r="MXL713" s="109"/>
      <c r="MXM713" s="109"/>
      <c r="MXN713" s="109"/>
      <c r="MXO713" s="109"/>
      <c r="MXP713" s="109"/>
      <c r="MXQ713" s="109"/>
      <c r="MXR713" s="109"/>
      <c r="MXS713" s="109"/>
      <c r="MXT713" s="109"/>
      <c r="MXU713" s="109"/>
      <c r="MXV713" s="109"/>
      <c r="MXW713" s="109"/>
      <c r="MXX713" s="109"/>
      <c r="MXY713" s="109"/>
      <c r="MXZ713" s="109"/>
      <c r="MYA713" s="109"/>
      <c r="MYB713" s="109"/>
      <c r="MYC713" s="109"/>
      <c r="MYD713" s="109"/>
      <c r="MYE713" s="109"/>
      <c r="MYF713" s="109"/>
      <c r="MYG713" s="109"/>
      <c r="MYH713" s="109"/>
      <c r="MYI713" s="109"/>
      <c r="MYJ713" s="109"/>
      <c r="MYK713" s="109"/>
      <c r="MYL713" s="109"/>
      <c r="MYM713" s="109"/>
      <c r="MYN713" s="109"/>
      <c r="MYO713" s="109"/>
      <c r="MYP713" s="109"/>
      <c r="MYQ713" s="109"/>
      <c r="MYR713" s="109"/>
      <c r="MYS713" s="109"/>
      <c r="MYT713" s="109"/>
      <c r="MYU713" s="109"/>
      <c r="MYV713" s="109"/>
      <c r="MYW713" s="109"/>
      <c r="MYX713" s="109"/>
      <c r="MYY713" s="109"/>
      <c r="MYZ713" s="109"/>
      <c r="MZA713" s="109"/>
      <c r="MZB713" s="109"/>
      <c r="MZC713" s="109"/>
      <c r="MZD713" s="109"/>
      <c r="MZE713" s="109"/>
      <c r="MZF713" s="109"/>
      <c r="MZG713" s="109"/>
      <c r="MZH713" s="109"/>
      <c r="MZI713" s="109"/>
      <c r="MZJ713" s="109"/>
      <c r="MZK713" s="109"/>
      <c r="MZL713" s="109"/>
      <c r="MZM713" s="109"/>
      <c r="MZN713" s="109"/>
      <c r="MZO713" s="109"/>
      <c r="MZP713" s="109"/>
      <c r="MZQ713" s="109"/>
      <c r="MZR713" s="109"/>
      <c r="MZS713" s="109"/>
      <c r="MZT713" s="109"/>
      <c r="MZU713" s="109"/>
      <c r="MZV713" s="109"/>
      <c r="MZW713" s="109"/>
      <c r="MZX713" s="109"/>
      <c r="MZY713" s="109"/>
      <c r="MZZ713" s="109"/>
      <c r="NAA713" s="109"/>
      <c r="NAB713" s="109"/>
      <c r="NAC713" s="109"/>
      <c r="NAD713" s="109"/>
      <c r="NAE713" s="109"/>
      <c r="NAF713" s="109"/>
      <c r="NAG713" s="109"/>
      <c r="NAH713" s="109"/>
      <c r="NAI713" s="109"/>
      <c r="NAJ713" s="109"/>
      <c r="NAK713" s="109"/>
      <c r="NAL713" s="109"/>
      <c r="NAM713" s="109"/>
      <c r="NAN713" s="109"/>
      <c r="NAO713" s="109"/>
      <c r="NAP713" s="109"/>
      <c r="NAQ713" s="109"/>
      <c r="NAR713" s="109"/>
      <c r="NAS713" s="109"/>
      <c r="NAT713" s="109"/>
      <c r="NAU713" s="109"/>
      <c r="NAV713" s="109"/>
      <c r="NAW713" s="109"/>
      <c r="NAX713" s="109"/>
      <c r="NAY713" s="109"/>
      <c r="NAZ713" s="109"/>
      <c r="NBA713" s="109"/>
      <c r="NBB713" s="109"/>
      <c r="NBC713" s="109"/>
      <c r="NBD713" s="109"/>
      <c r="NBE713" s="109"/>
      <c r="NBF713" s="109"/>
      <c r="NBG713" s="109"/>
      <c r="NBH713" s="109"/>
      <c r="NBI713" s="109"/>
      <c r="NBJ713" s="109"/>
      <c r="NBK713" s="109"/>
      <c r="NBL713" s="109"/>
      <c r="NBM713" s="109"/>
      <c r="NBN713" s="109"/>
      <c r="NBO713" s="109"/>
      <c r="NBP713" s="109"/>
      <c r="NBQ713" s="109"/>
      <c r="NBR713" s="109"/>
      <c r="NBS713" s="109"/>
      <c r="NBT713" s="109"/>
      <c r="NBU713" s="109"/>
      <c r="NBV713" s="109"/>
      <c r="NBW713" s="109"/>
      <c r="NBX713" s="109"/>
      <c r="NBY713" s="109"/>
      <c r="NBZ713" s="109"/>
      <c r="NCA713" s="109"/>
      <c r="NCB713" s="109"/>
      <c r="NCC713" s="109"/>
      <c r="NCD713" s="109"/>
      <c r="NCE713" s="109"/>
      <c r="NCF713" s="109"/>
      <c r="NCG713" s="109"/>
      <c r="NCH713" s="109"/>
      <c r="NCI713" s="109"/>
      <c r="NCJ713" s="109"/>
      <c r="NCK713" s="109"/>
      <c r="NCL713" s="109"/>
      <c r="NCM713" s="109"/>
      <c r="NCN713" s="109"/>
      <c r="NCO713" s="109"/>
      <c r="NCP713" s="109"/>
      <c r="NCQ713" s="109"/>
      <c r="NCR713" s="109"/>
      <c r="NCS713" s="109"/>
      <c r="NCT713" s="109"/>
      <c r="NCU713" s="109"/>
      <c r="NCV713" s="109"/>
      <c r="NCW713" s="109"/>
      <c r="NCX713" s="109"/>
      <c r="NCY713" s="109"/>
      <c r="NCZ713" s="109"/>
      <c r="NDA713" s="109"/>
      <c r="NDB713" s="109"/>
      <c r="NDC713" s="109"/>
      <c r="NDD713" s="109"/>
      <c r="NDE713" s="109"/>
      <c r="NDF713" s="109"/>
      <c r="NDG713" s="109"/>
      <c r="NDH713" s="109"/>
      <c r="NDI713" s="109"/>
      <c r="NDJ713" s="109"/>
      <c r="NDK713" s="109"/>
      <c r="NDL713" s="109"/>
      <c r="NDM713" s="109"/>
      <c r="NDN713" s="109"/>
      <c r="NDO713" s="109"/>
      <c r="NDP713" s="109"/>
      <c r="NDQ713" s="109"/>
      <c r="NDR713" s="109"/>
      <c r="NDS713" s="109"/>
      <c r="NDT713" s="109"/>
      <c r="NDU713" s="109"/>
      <c r="NDV713" s="109"/>
      <c r="NDW713" s="109"/>
      <c r="NDX713" s="109"/>
      <c r="NDY713" s="109"/>
      <c r="NDZ713" s="109"/>
      <c r="NEA713" s="109"/>
      <c r="NEB713" s="109"/>
      <c r="NEC713" s="109"/>
      <c r="NED713" s="109"/>
      <c r="NEE713" s="109"/>
      <c r="NEF713" s="109"/>
      <c r="NEG713" s="109"/>
      <c r="NEH713" s="109"/>
      <c r="NEI713" s="109"/>
      <c r="NEJ713" s="109"/>
      <c r="NEK713" s="109"/>
      <c r="NEL713" s="109"/>
      <c r="NEM713" s="109"/>
      <c r="NEN713" s="109"/>
      <c r="NEO713" s="109"/>
      <c r="NEP713" s="109"/>
      <c r="NEQ713" s="109"/>
      <c r="NER713" s="109"/>
      <c r="NES713" s="109"/>
      <c r="NET713" s="109"/>
      <c r="NEU713" s="109"/>
      <c r="NEV713" s="109"/>
      <c r="NEW713" s="109"/>
      <c r="NEX713" s="109"/>
      <c r="NEY713" s="109"/>
      <c r="NEZ713" s="109"/>
      <c r="NFA713" s="109"/>
      <c r="NFB713" s="109"/>
      <c r="NFC713" s="109"/>
      <c r="NFD713" s="109"/>
      <c r="NFE713" s="109"/>
      <c r="NFF713" s="109"/>
      <c r="NFG713" s="109"/>
      <c r="NFH713" s="109"/>
      <c r="NFI713" s="109"/>
      <c r="NFJ713" s="109"/>
      <c r="NFK713" s="109"/>
      <c r="NFL713" s="109"/>
      <c r="NFM713" s="109"/>
      <c r="NFN713" s="109"/>
      <c r="NFO713" s="109"/>
      <c r="NFP713" s="109"/>
      <c r="NFQ713" s="109"/>
      <c r="NFR713" s="109"/>
      <c r="NFS713" s="109"/>
      <c r="NFT713" s="109"/>
      <c r="NFU713" s="109"/>
      <c r="NFV713" s="109"/>
      <c r="NFW713" s="109"/>
      <c r="NFX713" s="109"/>
      <c r="NFY713" s="109"/>
      <c r="NFZ713" s="109"/>
      <c r="NGA713" s="109"/>
      <c r="NGB713" s="109"/>
      <c r="NGC713" s="109"/>
      <c r="NGD713" s="109"/>
      <c r="NGE713" s="109"/>
      <c r="NGF713" s="109"/>
      <c r="NGG713" s="109"/>
      <c r="NGH713" s="109"/>
      <c r="NGI713" s="109"/>
      <c r="NGJ713" s="109"/>
      <c r="NGK713" s="109"/>
      <c r="NGL713" s="109"/>
      <c r="NGM713" s="109"/>
      <c r="NGN713" s="109"/>
      <c r="NGO713" s="109"/>
      <c r="NGP713" s="109"/>
      <c r="NGQ713" s="109"/>
      <c r="NGR713" s="109"/>
      <c r="NGS713" s="109"/>
      <c r="NGT713" s="109"/>
      <c r="NGU713" s="109"/>
      <c r="NGV713" s="109"/>
      <c r="NGW713" s="109"/>
      <c r="NGX713" s="109"/>
      <c r="NGY713" s="109"/>
      <c r="NGZ713" s="109"/>
      <c r="NHA713" s="109"/>
      <c r="NHB713" s="109"/>
      <c r="NHC713" s="109"/>
      <c r="NHD713" s="109"/>
      <c r="NHE713" s="109"/>
      <c r="NHF713" s="109"/>
      <c r="NHG713" s="109"/>
      <c r="NHH713" s="109"/>
      <c r="NHI713" s="109"/>
      <c r="NHJ713" s="109"/>
      <c r="NHK713" s="109"/>
      <c r="NHL713" s="109"/>
      <c r="NHM713" s="109"/>
      <c r="NHN713" s="109"/>
      <c r="NHO713" s="109"/>
      <c r="NHP713" s="109"/>
      <c r="NHQ713" s="109"/>
      <c r="NHR713" s="109"/>
      <c r="NHS713" s="109"/>
      <c r="NHT713" s="109"/>
      <c r="NHU713" s="109"/>
      <c r="NHV713" s="109"/>
      <c r="NHW713" s="109"/>
      <c r="NHX713" s="109"/>
      <c r="NHY713" s="109"/>
      <c r="NHZ713" s="109"/>
      <c r="NIA713" s="109"/>
      <c r="NIB713" s="109"/>
      <c r="NIC713" s="109"/>
      <c r="NID713" s="109"/>
      <c r="NIE713" s="109"/>
      <c r="NIF713" s="109"/>
      <c r="NIG713" s="109"/>
      <c r="NIH713" s="109"/>
      <c r="NII713" s="109"/>
      <c r="NIJ713" s="109"/>
      <c r="NIK713" s="109"/>
      <c r="NIL713" s="109"/>
      <c r="NIM713" s="109"/>
      <c r="NIN713" s="109"/>
      <c r="NIO713" s="109"/>
      <c r="NIP713" s="109"/>
      <c r="NIQ713" s="109"/>
      <c r="NIR713" s="109"/>
      <c r="NIS713" s="109"/>
      <c r="NIT713" s="109"/>
      <c r="NIU713" s="109"/>
      <c r="NIV713" s="109"/>
      <c r="NIW713" s="109"/>
      <c r="NIX713" s="109"/>
      <c r="NIY713" s="109"/>
      <c r="NIZ713" s="109"/>
      <c r="NJA713" s="109"/>
      <c r="NJB713" s="109"/>
      <c r="NJC713" s="109"/>
      <c r="NJD713" s="109"/>
      <c r="NJE713" s="109"/>
      <c r="NJF713" s="109"/>
      <c r="NJG713" s="109"/>
      <c r="NJH713" s="109"/>
      <c r="NJI713" s="109"/>
      <c r="NJJ713" s="109"/>
      <c r="NJK713" s="109"/>
      <c r="NJL713" s="109"/>
      <c r="NJM713" s="109"/>
      <c r="NJN713" s="109"/>
      <c r="NJO713" s="109"/>
      <c r="NJP713" s="109"/>
      <c r="NJQ713" s="109"/>
      <c r="NJR713" s="109"/>
      <c r="NJS713" s="109"/>
      <c r="NJT713" s="109"/>
      <c r="NJU713" s="109"/>
      <c r="NJV713" s="109"/>
      <c r="NJW713" s="109"/>
      <c r="NJX713" s="109"/>
      <c r="NJY713" s="109"/>
      <c r="NJZ713" s="109"/>
      <c r="NKA713" s="109"/>
      <c r="NKB713" s="109"/>
      <c r="NKC713" s="109"/>
      <c r="NKD713" s="109"/>
      <c r="NKE713" s="109"/>
      <c r="NKF713" s="109"/>
      <c r="NKG713" s="109"/>
      <c r="NKH713" s="109"/>
      <c r="NKI713" s="109"/>
      <c r="NKJ713" s="109"/>
      <c r="NKK713" s="109"/>
      <c r="NKL713" s="109"/>
      <c r="NKM713" s="109"/>
      <c r="NKN713" s="109"/>
      <c r="NKO713" s="109"/>
      <c r="NKP713" s="109"/>
      <c r="NKQ713" s="109"/>
      <c r="NKR713" s="109"/>
      <c r="NKS713" s="109"/>
      <c r="NKT713" s="109"/>
      <c r="NKU713" s="109"/>
      <c r="NKV713" s="109"/>
      <c r="NKW713" s="109"/>
      <c r="NKX713" s="109"/>
      <c r="NKY713" s="109"/>
      <c r="NKZ713" s="109"/>
      <c r="NLA713" s="109"/>
      <c r="NLB713" s="109"/>
      <c r="NLC713" s="109"/>
      <c r="NLD713" s="109"/>
      <c r="NLE713" s="109"/>
      <c r="NLF713" s="109"/>
      <c r="NLG713" s="109"/>
      <c r="NLH713" s="109"/>
      <c r="NLI713" s="109"/>
      <c r="NLJ713" s="109"/>
      <c r="NLK713" s="109"/>
      <c r="NLL713" s="109"/>
      <c r="NLM713" s="109"/>
      <c r="NLN713" s="109"/>
      <c r="NLO713" s="109"/>
      <c r="NLP713" s="109"/>
      <c r="NLQ713" s="109"/>
      <c r="NLR713" s="109"/>
      <c r="NLS713" s="109"/>
      <c r="NLT713" s="109"/>
      <c r="NLU713" s="109"/>
      <c r="NLV713" s="109"/>
      <c r="NLW713" s="109"/>
      <c r="NLX713" s="109"/>
      <c r="NLY713" s="109"/>
      <c r="NLZ713" s="109"/>
      <c r="NMA713" s="109"/>
      <c r="NMB713" s="109"/>
      <c r="NMC713" s="109"/>
      <c r="NMD713" s="109"/>
      <c r="NME713" s="109"/>
      <c r="NMF713" s="109"/>
      <c r="NMG713" s="109"/>
      <c r="NMH713" s="109"/>
      <c r="NMI713" s="109"/>
      <c r="NMJ713" s="109"/>
      <c r="NMK713" s="109"/>
      <c r="NML713" s="109"/>
      <c r="NMM713" s="109"/>
      <c r="NMN713" s="109"/>
      <c r="NMO713" s="109"/>
      <c r="NMP713" s="109"/>
      <c r="NMQ713" s="109"/>
      <c r="NMR713" s="109"/>
      <c r="NMS713" s="109"/>
      <c r="NMT713" s="109"/>
      <c r="NMU713" s="109"/>
      <c r="NMV713" s="109"/>
      <c r="NMW713" s="109"/>
      <c r="NMX713" s="109"/>
      <c r="NMY713" s="109"/>
      <c r="NMZ713" s="109"/>
      <c r="NNA713" s="109"/>
      <c r="NNB713" s="109"/>
      <c r="NNC713" s="109"/>
      <c r="NND713" s="109"/>
      <c r="NNE713" s="109"/>
      <c r="NNF713" s="109"/>
      <c r="NNG713" s="109"/>
      <c r="NNH713" s="109"/>
      <c r="NNI713" s="109"/>
      <c r="NNJ713" s="109"/>
      <c r="NNK713" s="109"/>
      <c r="NNL713" s="109"/>
      <c r="NNM713" s="109"/>
      <c r="NNN713" s="109"/>
      <c r="NNO713" s="109"/>
      <c r="NNP713" s="109"/>
      <c r="NNQ713" s="109"/>
      <c r="NNR713" s="109"/>
      <c r="NNS713" s="109"/>
      <c r="NNT713" s="109"/>
      <c r="NNU713" s="109"/>
      <c r="NNV713" s="109"/>
      <c r="NNW713" s="109"/>
      <c r="NNX713" s="109"/>
      <c r="NNY713" s="109"/>
      <c r="NNZ713" s="109"/>
      <c r="NOA713" s="109"/>
      <c r="NOB713" s="109"/>
      <c r="NOC713" s="109"/>
      <c r="NOD713" s="109"/>
      <c r="NOE713" s="109"/>
      <c r="NOF713" s="109"/>
      <c r="NOG713" s="109"/>
      <c r="NOH713" s="109"/>
      <c r="NOI713" s="109"/>
      <c r="NOJ713" s="109"/>
      <c r="NOK713" s="109"/>
      <c r="NOL713" s="109"/>
      <c r="NOM713" s="109"/>
      <c r="NON713" s="109"/>
      <c r="NOO713" s="109"/>
      <c r="NOP713" s="109"/>
      <c r="NOQ713" s="109"/>
      <c r="NOR713" s="109"/>
      <c r="NOS713" s="109"/>
      <c r="NOT713" s="109"/>
      <c r="NOU713" s="109"/>
      <c r="NOV713" s="109"/>
      <c r="NOW713" s="109"/>
      <c r="NOX713" s="109"/>
      <c r="NOY713" s="109"/>
      <c r="NOZ713" s="109"/>
      <c r="NPA713" s="109"/>
      <c r="NPB713" s="109"/>
      <c r="NPC713" s="109"/>
      <c r="NPD713" s="109"/>
      <c r="NPE713" s="109"/>
      <c r="NPF713" s="109"/>
      <c r="NPG713" s="109"/>
      <c r="NPH713" s="109"/>
      <c r="NPI713" s="109"/>
      <c r="NPJ713" s="109"/>
      <c r="NPK713" s="109"/>
      <c r="NPL713" s="109"/>
      <c r="NPM713" s="109"/>
      <c r="NPN713" s="109"/>
      <c r="NPO713" s="109"/>
      <c r="NPP713" s="109"/>
      <c r="NPQ713" s="109"/>
      <c r="NPR713" s="109"/>
      <c r="NPS713" s="109"/>
      <c r="NPT713" s="109"/>
      <c r="NPU713" s="109"/>
      <c r="NPV713" s="109"/>
      <c r="NPW713" s="109"/>
      <c r="NPX713" s="109"/>
      <c r="NPY713" s="109"/>
      <c r="NPZ713" s="109"/>
      <c r="NQA713" s="109"/>
      <c r="NQB713" s="109"/>
      <c r="NQC713" s="109"/>
      <c r="NQD713" s="109"/>
      <c r="NQE713" s="109"/>
      <c r="NQF713" s="109"/>
      <c r="NQG713" s="109"/>
      <c r="NQH713" s="109"/>
      <c r="NQI713" s="109"/>
      <c r="NQJ713" s="109"/>
      <c r="NQK713" s="109"/>
      <c r="NQL713" s="109"/>
      <c r="NQM713" s="109"/>
      <c r="NQN713" s="109"/>
      <c r="NQO713" s="109"/>
      <c r="NQP713" s="109"/>
      <c r="NQQ713" s="109"/>
      <c r="NQR713" s="109"/>
      <c r="NQS713" s="109"/>
      <c r="NQT713" s="109"/>
      <c r="NQU713" s="109"/>
      <c r="NQV713" s="109"/>
      <c r="NQW713" s="109"/>
      <c r="NQX713" s="109"/>
      <c r="NQY713" s="109"/>
      <c r="NQZ713" s="109"/>
      <c r="NRA713" s="109"/>
      <c r="NRB713" s="109"/>
      <c r="NRC713" s="109"/>
      <c r="NRD713" s="109"/>
      <c r="NRE713" s="109"/>
      <c r="NRF713" s="109"/>
      <c r="NRG713" s="109"/>
      <c r="NRH713" s="109"/>
      <c r="NRI713" s="109"/>
      <c r="NRJ713" s="109"/>
      <c r="NRK713" s="109"/>
      <c r="NRL713" s="109"/>
      <c r="NRM713" s="109"/>
      <c r="NRN713" s="109"/>
      <c r="NRO713" s="109"/>
      <c r="NRP713" s="109"/>
      <c r="NRQ713" s="109"/>
      <c r="NRR713" s="109"/>
      <c r="NRS713" s="109"/>
      <c r="NRT713" s="109"/>
      <c r="NRU713" s="109"/>
      <c r="NRV713" s="109"/>
      <c r="NRW713" s="109"/>
      <c r="NRX713" s="109"/>
      <c r="NRY713" s="109"/>
      <c r="NRZ713" s="109"/>
      <c r="NSA713" s="109"/>
      <c r="NSB713" s="109"/>
      <c r="NSC713" s="109"/>
      <c r="NSD713" s="109"/>
      <c r="NSE713" s="109"/>
      <c r="NSF713" s="109"/>
      <c r="NSG713" s="109"/>
      <c r="NSH713" s="109"/>
      <c r="NSI713" s="109"/>
      <c r="NSJ713" s="109"/>
      <c r="NSK713" s="109"/>
      <c r="NSL713" s="109"/>
      <c r="NSM713" s="109"/>
      <c r="NSN713" s="109"/>
      <c r="NSO713" s="109"/>
      <c r="NSP713" s="109"/>
      <c r="NSQ713" s="109"/>
      <c r="NSR713" s="109"/>
      <c r="NSS713" s="109"/>
      <c r="NST713" s="109"/>
      <c r="NSU713" s="109"/>
      <c r="NSV713" s="109"/>
      <c r="NSW713" s="109"/>
      <c r="NSX713" s="109"/>
      <c r="NSY713" s="109"/>
      <c r="NSZ713" s="109"/>
      <c r="NTA713" s="109"/>
      <c r="NTB713" s="109"/>
      <c r="NTC713" s="109"/>
      <c r="NTD713" s="109"/>
      <c r="NTE713" s="109"/>
      <c r="NTF713" s="109"/>
      <c r="NTG713" s="109"/>
      <c r="NTH713" s="109"/>
      <c r="NTI713" s="109"/>
      <c r="NTJ713" s="109"/>
      <c r="NTK713" s="109"/>
      <c r="NTL713" s="109"/>
      <c r="NTM713" s="109"/>
      <c r="NTN713" s="109"/>
      <c r="NTO713" s="109"/>
      <c r="NTP713" s="109"/>
      <c r="NTQ713" s="109"/>
      <c r="NTR713" s="109"/>
      <c r="NTS713" s="109"/>
      <c r="NTT713" s="109"/>
      <c r="NTU713" s="109"/>
      <c r="NTV713" s="109"/>
      <c r="NTW713" s="109"/>
      <c r="NTX713" s="109"/>
      <c r="NTY713" s="109"/>
      <c r="NTZ713" s="109"/>
      <c r="NUA713" s="109"/>
      <c r="NUB713" s="109"/>
      <c r="NUC713" s="109"/>
      <c r="NUD713" s="109"/>
      <c r="NUE713" s="109"/>
      <c r="NUF713" s="109"/>
      <c r="NUG713" s="109"/>
      <c r="NUH713" s="109"/>
      <c r="NUI713" s="109"/>
      <c r="NUJ713" s="109"/>
      <c r="NUK713" s="109"/>
      <c r="NUL713" s="109"/>
      <c r="NUM713" s="109"/>
      <c r="NUN713" s="109"/>
      <c r="NUO713" s="109"/>
      <c r="NUP713" s="109"/>
      <c r="NUQ713" s="109"/>
      <c r="NUR713" s="109"/>
      <c r="NUS713" s="109"/>
      <c r="NUT713" s="109"/>
      <c r="NUU713" s="109"/>
      <c r="NUV713" s="109"/>
      <c r="NUW713" s="109"/>
      <c r="NUX713" s="109"/>
      <c r="NUY713" s="109"/>
      <c r="NUZ713" s="109"/>
      <c r="NVA713" s="109"/>
      <c r="NVB713" s="109"/>
      <c r="NVC713" s="109"/>
      <c r="NVD713" s="109"/>
      <c r="NVE713" s="109"/>
      <c r="NVF713" s="109"/>
      <c r="NVG713" s="109"/>
      <c r="NVH713" s="109"/>
      <c r="NVI713" s="109"/>
      <c r="NVJ713" s="109"/>
      <c r="NVK713" s="109"/>
      <c r="NVL713" s="109"/>
      <c r="NVM713" s="109"/>
      <c r="NVN713" s="109"/>
      <c r="NVO713" s="109"/>
      <c r="NVP713" s="109"/>
      <c r="NVQ713" s="109"/>
      <c r="NVR713" s="109"/>
      <c r="NVS713" s="109"/>
      <c r="NVT713" s="109"/>
      <c r="NVU713" s="109"/>
      <c r="NVV713" s="109"/>
      <c r="NVW713" s="109"/>
      <c r="NVX713" s="109"/>
      <c r="NVY713" s="109"/>
      <c r="NVZ713" s="109"/>
      <c r="NWA713" s="109"/>
      <c r="NWB713" s="109"/>
      <c r="NWC713" s="109"/>
      <c r="NWD713" s="109"/>
      <c r="NWE713" s="109"/>
      <c r="NWF713" s="109"/>
      <c r="NWG713" s="109"/>
      <c r="NWH713" s="109"/>
      <c r="NWI713" s="109"/>
      <c r="NWJ713" s="109"/>
      <c r="NWK713" s="109"/>
      <c r="NWL713" s="109"/>
      <c r="NWM713" s="109"/>
      <c r="NWN713" s="109"/>
      <c r="NWO713" s="109"/>
      <c r="NWP713" s="109"/>
      <c r="NWQ713" s="109"/>
      <c r="NWR713" s="109"/>
      <c r="NWS713" s="109"/>
      <c r="NWT713" s="109"/>
      <c r="NWU713" s="109"/>
      <c r="NWV713" s="109"/>
      <c r="NWW713" s="109"/>
      <c r="NWX713" s="109"/>
      <c r="NWY713" s="109"/>
      <c r="NWZ713" s="109"/>
      <c r="NXA713" s="109"/>
      <c r="NXB713" s="109"/>
      <c r="NXC713" s="109"/>
      <c r="NXD713" s="109"/>
      <c r="NXE713" s="109"/>
      <c r="NXF713" s="109"/>
      <c r="NXG713" s="109"/>
      <c r="NXH713" s="109"/>
      <c r="NXI713" s="109"/>
      <c r="NXJ713" s="109"/>
      <c r="NXK713" s="109"/>
      <c r="NXL713" s="109"/>
      <c r="NXM713" s="109"/>
      <c r="NXN713" s="109"/>
      <c r="NXO713" s="109"/>
      <c r="NXP713" s="109"/>
      <c r="NXQ713" s="109"/>
      <c r="NXR713" s="109"/>
      <c r="NXS713" s="109"/>
      <c r="NXT713" s="109"/>
      <c r="NXU713" s="109"/>
      <c r="NXV713" s="109"/>
      <c r="NXW713" s="109"/>
      <c r="NXX713" s="109"/>
      <c r="NXY713" s="109"/>
      <c r="NXZ713" s="109"/>
      <c r="NYA713" s="109"/>
      <c r="NYB713" s="109"/>
      <c r="NYC713" s="109"/>
      <c r="NYD713" s="109"/>
      <c r="NYE713" s="109"/>
      <c r="NYF713" s="109"/>
      <c r="NYG713" s="109"/>
      <c r="NYH713" s="109"/>
      <c r="NYI713" s="109"/>
      <c r="NYJ713" s="109"/>
      <c r="NYK713" s="109"/>
      <c r="NYL713" s="109"/>
      <c r="NYM713" s="109"/>
      <c r="NYN713" s="109"/>
      <c r="NYO713" s="109"/>
      <c r="NYP713" s="109"/>
      <c r="NYQ713" s="109"/>
      <c r="NYR713" s="109"/>
      <c r="NYS713" s="109"/>
      <c r="NYT713" s="109"/>
      <c r="NYU713" s="109"/>
      <c r="NYV713" s="109"/>
      <c r="NYW713" s="109"/>
      <c r="NYX713" s="109"/>
      <c r="NYY713" s="109"/>
      <c r="NYZ713" s="109"/>
      <c r="NZA713" s="109"/>
      <c r="NZB713" s="109"/>
      <c r="NZC713" s="109"/>
      <c r="NZD713" s="109"/>
      <c r="NZE713" s="109"/>
      <c r="NZF713" s="109"/>
      <c r="NZG713" s="109"/>
      <c r="NZH713" s="109"/>
      <c r="NZI713" s="109"/>
      <c r="NZJ713" s="109"/>
      <c r="NZK713" s="109"/>
      <c r="NZL713" s="109"/>
      <c r="NZM713" s="109"/>
      <c r="NZN713" s="109"/>
      <c r="NZO713" s="109"/>
      <c r="NZP713" s="109"/>
      <c r="NZQ713" s="109"/>
      <c r="NZR713" s="109"/>
      <c r="NZS713" s="109"/>
      <c r="NZT713" s="109"/>
      <c r="NZU713" s="109"/>
      <c r="NZV713" s="109"/>
      <c r="NZW713" s="109"/>
      <c r="NZX713" s="109"/>
      <c r="NZY713" s="109"/>
      <c r="NZZ713" s="109"/>
      <c r="OAA713" s="109"/>
      <c r="OAB713" s="109"/>
      <c r="OAC713" s="109"/>
      <c r="OAD713" s="109"/>
      <c r="OAE713" s="109"/>
      <c r="OAF713" s="109"/>
      <c r="OAG713" s="109"/>
      <c r="OAH713" s="109"/>
      <c r="OAI713" s="109"/>
      <c r="OAJ713" s="109"/>
      <c r="OAK713" s="109"/>
      <c r="OAL713" s="109"/>
      <c r="OAM713" s="109"/>
      <c r="OAN713" s="109"/>
      <c r="OAO713" s="109"/>
      <c r="OAP713" s="109"/>
      <c r="OAQ713" s="109"/>
      <c r="OAR713" s="109"/>
      <c r="OAS713" s="109"/>
      <c r="OAT713" s="109"/>
      <c r="OAU713" s="109"/>
      <c r="OAV713" s="109"/>
      <c r="OAW713" s="109"/>
      <c r="OAX713" s="109"/>
      <c r="OAY713" s="109"/>
      <c r="OAZ713" s="109"/>
      <c r="OBA713" s="109"/>
      <c r="OBB713" s="109"/>
      <c r="OBC713" s="109"/>
      <c r="OBD713" s="109"/>
      <c r="OBE713" s="109"/>
      <c r="OBF713" s="109"/>
      <c r="OBG713" s="109"/>
      <c r="OBH713" s="109"/>
      <c r="OBI713" s="109"/>
      <c r="OBJ713" s="109"/>
      <c r="OBK713" s="109"/>
      <c r="OBL713" s="109"/>
      <c r="OBM713" s="109"/>
      <c r="OBN713" s="109"/>
      <c r="OBO713" s="109"/>
      <c r="OBP713" s="109"/>
      <c r="OBQ713" s="109"/>
      <c r="OBR713" s="109"/>
      <c r="OBS713" s="109"/>
      <c r="OBT713" s="109"/>
      <c r="OBU713" s="109"/>
      <c r="OBV713" s="109"/>
      <c r="OBW713" s="109"/>
      <c r="OBX713" s="109"/>
      <c r="OBY713" s="109"/>
      <c r="OBZ713" s="109"/>
      <c r="OCA713" s="109"/>
      <c r="OCB713" s="109"/>
      <c r="OCC713" s="109"/>
      <c r="OCD713" s="109"/>
      <c r="OCE713" s="109"/>
      <c r="OCF713" s="109"/>
      <c r="OCG713" s="109"/>
      <c r="OCH713" s="109"/>
      <c r="OCI713" s="109"/>
      <c r="OCJ713" s="109"/>
      <c r="OCK713" s="109"/>
      <c r="OCL713" s="109"/>
      <c r="OCM713" s="109"/>
      <c r="OCN713" s="109"/>
      <c r="OCO713" s="109"/>
      <c r="OCP713" s="109"/>
      <c r="OCQ713" s="109"/>
      <c r="OCR713" s="109"/>
      <c r="OCS713" s="109"/>
      <c r="OCT713" s="109"/>
      <c r="OCU713" s="109"/>
      <c r="OCV713" s="109"/>
      <c r="OCW713" s="109"/>
      <c r="OCX713" s="109"/>
      <c r="OCY713" s="109"/>
      <c r="OCZ713" s="109"/>
      <c r="ODA713" s="109"/>
      <c r="ODB713" s="109"/>
      <c r="ODC713" s="109"/>
      <c r="ODD713" s="109"/>
      <c r="ODE713" s="109"/>
      <c r="ODF713" s="109"/>
      <c r="ODG713" s="109"/>
      <c r="ODH713" s="109"/>
      <c r="ODI713" s="109"/>
      <c r="ODJ713" s="109"/>
      <c r="ODK713" s="109"/>
      <c r="ODL713" s="109"/>
      <c r="ODM713" s="109"/>
      <c r="ODN713" s="109"/>
      <c r="ODO713" s="109"/>
      <c r="ODP713" s="109"/>
      <c r="ODQ713" s="109"/>
      <c r="ODR713" s="109"/>
      <c r="ODS713" s="109"/>
      <c r="ODT713" s="109"/>
      <c r="ODU713" s="109"/>
      <c r="ODV713" s="109"/>
      <c r="ODW713" s="109"/>
      <c r="ODX713" s="109"/>
      <c r="ODY713" s="109"/>
      <c r="ODZ713" s="109"/>
      <c r="OEA713" s="109"/>
      <c r="OEB713" s="109"/>
      <c r="OEC713" s="109"/>
      <c r="OED713" s="109"/>
      <c r="OEE713" s="109"/>
      <c r="OEF713" s="109"/>
      <c r="OEG713" s="109"/>
      <c r="OEH713" s="109"/>
      <c r="OEI713" s="109"/>
      <c r="OEJ713" s="109"/>
      <c r="OEK713" s="109"/>
      <c r="OEL713" s="109"/>
      <c r="OEM713" s="109"/>
      <c r="OEN713" s="109"/>
      <c r="OEO713" s="109"/>
      <c r="OEP713" s="109"/>
      <c r="OEQ713" s="109"/>
      <c r="OER713" s="109"/>
      <c r="OES713" s="109"/>
      <c r="OET713" s="109"/>
      <c r="OEU713" s="109"/>
      <c r="OEV713" s="109"/>
      <c r="OEW713" s="109"/>
      <c r="OEX713" s="109"/>
      <c r="OEY713" s="109"/>
      <c r="OEZ713" s="109"/>
      <c r="OFA713" s="109"/>
      <c r="OFB713" s="109"/>
      <c r="OFC713" s="109"/>
      <c r="OFD713" s="109"/>
      <c r="OFE713" s="109"/>
      <c r="OFF713" s="109"/>
      <c r="OFG713" s="109"/>
      <c r="OFH713" s="109"/>
      <c r="OFI713" s="109"/>
      <c r="OFJ713" s="109"/>
      <c r="OFK713" s="109"/>
      <c r="OFL713" s="109"/>
      <c r="OFM713" s="109"/>
      <c r="OFN713" s="109"/>
      <c r="OFO713" s="109"/>
      <c r="OFP713" s="109"/>
      <c r="OFQ713" s="109"/>
      <c r="OFR713" s="109"/>
      <c r="OFS713" s="109"/>
      <c r="OFT713" s="109"/>
      <c r="OFU713" s="109"/>
      <c r="OFV713" s="109"/>
      <c r="OFW713" s="109"/>
      <c r="OFX713" s="109"/>
      <c r="OFY713" s="109"/>
      <c r="OFZ713" s="109"/>
      <c r="OGA713" s="109"/>
      <c r="OGB713" s="109"/>
      <c r="OGC713" s="109"/>
      <c r="OGD713" s="109"/>
      <c r="OGE713" s="109"/>
      <c r="OGF713" s="109"/>
      <c r="OGG713" s="109"/>
      <c r="OGH713" s="109"/>
      <c r="OGI713" s="109"/>
      <c r="OGJ713" s="109"/>
      <c r="OGK713" s="109"/>
      <c r="OGL713" s="109"/>
      <c r="OGM713" s="109"/>
      <c r="OGN713" s="109"/>
      <c r="OGO713" s="109"/>
      <c r="OGP713" s="109"/>
      <c r="OGQ713" s="109"/>
      <c r="OGR713" s="109"/>
      <c r="OGS713" s="109"/>
      <c r="OGT713" s="109"/>
      <c r="OGU713" s="109"/>
      <c r="OGV713" s="109"/>
      <c r="OGW713" s="109"/>
      <c r="OGX713" s="109"/>
      <c r="OGY713" s="109"/>
      <c r="OGZ713" s="109"/>
      <c r="OHA713" s="109"/>
      <c r="OHB713" s="109"/>
      <c r="OHC713" s="109"/>
      <c r="OHD713" s="109"/>
      <c r="OHE713" s="109"/>
      <c r="OHF713" s="109"/>
      <c r="OHG713" s="109"/>
      <c r="OHH713" s="109"/>
      <c r="OHI713" s="109"/>
      <c r="OHJ713" s="109"/>
      <c r="OHK713" s="109"/>
      <c r="OHL713" s="109"/>
      <c r="OHM713" s="109"/>
      <c r="OHN713" s="109"/>
      <c r="OHO713" s="109"/>
      <c r="OHP713" s="109"/>
      <c r="OHQ713" s="109"/>
      <c r="OHR713" s="109"/>
      <c r="OHS713" s="109"/>
      <c r="OHT713" s="109"/>
      <c r="OHU713" s="109"/>
      <c r="OHV713" s="109"/>
      <c r="OHW713" s="109"/>
      <c r="OHX713" s="109"/>
      <c r="OHY713" s="109"/>
      <c r="OHZ713" s="109"/>
      <c r="OIA713" s="109"/>
      <c r="OIB713" s="109"/>
      <c r="OIC713" s="109"/>
      <c r="OID713" s="109"/>
      <c r="OIE713" s="109"/>
      <c r="OIF713" s="109"/>
      <c r="OIG713" s="109"/>
      <c r="OIH713" s="109"/>
      <c r="OII713" s="109"/>
      <c r="OIJ713" s="109"/>
      <c r="OIK713" s="109"/>
      <c r="OIL713" s="109"/>
      <c r="OIM713" s="109"/>
      <c r="OIN713" s="109"/>
      <c r="OIO713" s="109"/>
      <c r="OIP713" s="109"/>
      <c r="OIQ713" s="109"/>
      <c r="OIR713" s="109"/>
      <c r="OIS713" s="109"/>
      <c r="OIT713" s="109"/>
      <c r="OIU713" s="109"/>
      <c r="OIV713" s="109"/>
      <c r="OIW713" s="109"/>
      <c r="OIX713" s="109"/>
      <c r="OIY713" s="109"/>
      <c r="OIZ713" s="109"/>
      <c r="OJA713" s="109"/>
      <c r="OJB713" s="109"/>
      <c r="OJC713" s="109"/>
      <c r="OJD713" s="109"/>
      <c r="OJE713" s="109"/>
      <c r="OJF713" s="109"/>
      <c r="OJG713" s="109"/>
      <c r="OJH713" s="109"/>
      <c r="OJI713" s="109"/>
      <c r="OJJ713" s="109"/>
      <c r="OJK713" s="109"/>
      <c r="OJL713" s="109"/>
      <c r="OJM713" s="109"/>
      <c r="OJN713" s="109"/>
      <c r="OJO713" s="109"/>
      <c r="OJP713" s="109"/>
      <c r="OJQ713" s="109"/>
      <c r="OJR713" s="109"/>
      <c r="OJS713" s="109"/>
      <c r="OJT713" s="109"/>
      <c r="OJU713" s="109"/>
      <c r="OJV713" s="109"/>
      <c r="OJW713" s="109"/>
      <c r="OJX713" s="109"/>
      <c r="OJY713" s="109"/>
      <c r="OJZ713" s="109"/>
      <c r="OKA713" s="109"/>
      <c r="OKB713" s="109"/>
      <c r="OKC713" s="109"/>
      <c r="OKD713" s="109"/>
      <c r="OKE713" s="109"/>
      <c r="OKF713" s="109"/>
      <c r="OKG713" s="109"/>
      <c r="OKH713" s="109"/>
      <c r="OKI713" s="109"/>
      <c r="OKJ713" s="109"/>
      <c r="OKK713" s="109"/>
      <c r="OKL713" s="109"/>
      <c r="OKM713" s="109"/>
      <c r="OKN713" s="109"/>
      <c r="OKO713" s="109"/>
      <c r="OKP713" s="109"/>
      <c r="OKQ713" s="109"/>
      <c r="OKR713" s="109"/>
      <c r="OKS713" s="109"/>
      <c r="OKT713" s="109"/>
      <c r="OKU713" s="109"/>
      <c r="OKV713" s="109"/>
      <c r="OKW713" s="109"/>
      <c r="OKX713" s="109"/>
      <c r="OKY713" s="109"/>
      <c r="OKZ713" s="109"/>
      <c r="OLA713" s="109"/>
      <c r="OLB713" s="109"/>
      <c r="OLC713" s="109"/>
      <c r="OLD713" s="109"/>
      <c r="OLE713" s="109"/>
      <c r="OLF713" s="109"/>
      <c r="OLG713" s="109"/>
      <c r="OLH713" s="109"/>
      <c r="OLI713" s="109"/>
      <c r="OLJ713" s="109"/>
      <c r="OLK713" s="109"/>
      <c r="OLL713" s="109"/>
      <c r="OLM713" s="109"/>
      <c r="OLN713" s="109"/>
      <c r="OLO713" s="109"/>
      <c r="OLP713" s="109"/>
      <c r="OLQ713" s="109"/>
      <c r="OLR713" s="109"/>
      <c r="OLS713" s="109"/>
      <c r="OLT713" s="109"/>
      <c r="OLU713" s="109"/>
      <c r="OLV713" s="109"/>
      <c r="OLW713" s="109"/>
      <c r="OLX713" s="109"/>
      <c r="OLY713" s="109"/>
      <c r="OLZ713" s="109"/>
      <c r="OMA713" s="109"/>
      <c r="OMB713" s="109"/>
      <c r="OMC713" s="109"/>
      <c r="OMD713" s="109"/>
      <c r="OME713" s="109"/>
      <c r="OMF713" s="109"/>
      <c r="OMG713" s="109"/>
      <c r="OMH713" s="109"/>
      <c r="OMI713" s="109"/>
      <c r="OMJ713" s="109"/>
      <c r="OMK713" s="109"/>
      <c r="OML713" s="109"/>
      <c r="OMM713" s="109"/>
      <c r="OMN713" s="109"/>
      <c r="OMO713" s="109"/>
      <c r="OMP713" s="109"/>
      <c r="OMQ713" s="109"/>
      <c r="OMR713" s="109"/>
      <c r="OMS713" s="109"/>
      <c r="OMT713" s="109"/>
      <c r="OMU713" s="109"/>
      <c r="OMV713" s="109"/>
      <c r="OMW713" s="109"/>
      <c r="OMX713" s="109"/>
      <c r="OMY713" s="109"/>
      <c r="OMZ713" s="109"/>
      <c r="ONA713" s="109"/>
      <c r="ONB713" s="109"/>
      <c r="ONC713" s="109"/>
      <c r="OND713" s="109"/>
      <c r="ONE713" s="109"/>
      <c r="ONF713" s="109"/>
      <c r="ONG713" s="109"/>
      <c r="ONH713" s="109"/>
      <c r="ONI713" s="109"/>
      <c r="ONJ713" s="109"/>
      <c r="ONK713" s="109"/>
      <c r="ONL713" s="109"/>
      <c r="ONM713" s="109"/>
      <c r="ONN713" s="109"/>
      <c r="ONO713" s="109"/>
      <c r="ONP713" s="109"/>
      <c r="ONQ713" s="109"/>
      <c r="ONR713" s="109"/>
      <c r="ONS713" s="109"/>
      <c r="ONT713" s="109"/>
      <c r="ONU713" s="109"/>
      <c r="ONV713" s="109"/>
      <c r="ONW713" s="109"/>
      <c r="ONX713" s="109"/>
      <c r="ONY713" s="109"/>
      <c r="ONZ713" s="109"/>
      <c r="OOA713" s="109"/>
      <c r="OOB713" s="109"/>
      <c r="OOC713" s="109"/>
      <c r="OOD713" s="109"/>
      <c r="OOE713" s="109"/>
      <c r="OOF713" s="109"/>
      <c r="OOG713" s="109"/>
      <c r="OOH713" s="109"/>
      <c r="OOI713" s="109"/>
      <c r="OOJ713" s="109"/>
      <c r="OOK713" s="109"/>
      <c r="OOL713" s="109"/>
      <c r="OOM713" s="109"/>
      <c r="OON713" s="109"/>
      <c r="OOO713" s="109"/>
      <c r="OOP713" s="109"/>
      <c r="OOQ713" s="109"/>
      <c r="OOR713" s="109"/>
      <c r="OOS713" s="109"/>
      <c r="OOT713" s="109"/>
      <c r="OOU713" s="109"/>
      <c r="OOV713" s="109"/>
      <c r="OOW713" s="109"/>
      <c r="OOX713" s="109"/>
      <c r="OOY713" s="109"/>
      <c r="OOZ713" s="109"/>
      <c r="OPA713" s="109"/>
      <c r="OPB713" s="109"/>
      <c r="OPC713" s="109"/>
      <c r="OPD713" s="109"/>
      <c r="OPE713" s="109"/>
      <c r="OPF713" s="109"/>
      <c r="OPG713" s="109"/>
      <c r="OPH713" s="109"/>
      <c r="OPI713" s="109"/>
      <c r="OPJ713" s="109"/>
      <c r="OPK713" s="109"/>
      <c r="OPL713" s="109"/>
      <c r="OPM713" s="109"/>
      <c r="OPN713" s="109"/>
      <c r="OPO713" s="109"/>
      <c r="OPP713" s="109"/>
      <c r="OPQ713" s="109"/>
      <c r="OPR713" s="109"/>
      <c r="OPS713" s="109"/>
      <c r="OPT713" s="109"/>
      <c r="OPU713" s="109"/>
      <c r="OPV713" s="109"/>
      <c r="OPW713" s="109"/>
      <c r="OPX713" s="109"/>
      <c r="OPY713" s="109"/>
      <c r="OPZ713" s="109"/>
      <c r="OQA713" s="109"/>
      <c r="OQB713" s="109"/>
      <c r="OQC713" s="109"/>
      <c r="OQD713" s="109"/>
      <c r="OQE713" s="109"/>
      <c r="OQF713" s="109"/>
      <c r="OQG713" s="109"/>
      <c r="OQH713" s="109"/>
      <c r="OQI713" s="109"/>
      <c r="OQJ713" s="109"/>
      <c r="OQK713" s="109"/>
      <c r="OQL713" s="109"/>
      <c r="OQM713" s="109"/>
      <c r="OQN713" s="109"/>
      <c r="OQO713" s="109"/>
      <c r="OQP713" s="109"/>
      <c r="OQQ713" s="109"/>
      <c r="OQR713" s="109"/>
      <c r="OQS713" s="109"/>
      <c r="OQT713" s="109"/>
      <c r="OQU713" s="109"/>
      <c r="OQV713" s="109"/>
      <c r="OQW713" s="109"/>
      <c r="OQX713" s="109"/>
      <c r="OQY713" s="109"/>
      <c r="OQZ713" s="109"/>
      <c r="ORA713" s="109"/>
      <c r="ORB713" s="109"/>
      <c r="ORC713" s="109"/>
      <c r="ORD713" s="109"/>
      <c r="ORE713" s="109"/>
      <c r="ORF713" s="109"/>
      <c r="ORG713" s="109"/>
      <c r="ORH713" s="109"/>
      <c r="ORI713" s="109"/>
      <c r="ORJ713" s="109"/>
      <c r="ORK713" s="109"/>
      <c r="ORL713" s="109"/>
      <c r="ORM713" s="109"/>
      <c r="ORN713" s="109"/>
      <c r="ORO713" s="109"/>
      <c r="ORP713" s="109"/>
      <c r="ORQ713" s="109"/>
      <c r="ORR713" s="109"/>
      <c r="ORS713" s="109"/>
      <c r="ORT713" s="109"/>
      <c r="ORU713" s="109"/>
      <c r="ORV713" s="109"/>
      <c r="ORW713" s="109"/>
      <c r="ORX713" s="109"/>
      <c r="ORY713" s="109"/>
      <c r="ORZ713" s="109"/>
      <c r="OSA713" s="109"/>
      <c r="OSB713" s="109"/>
      <c r="OSC713" s="109"/>
      <c r="OSD713" s="109"/>
      <c r="OSE713" s="109"/>
      <c r="OSF713" s="109"/>
      <c r="OSG713" s="109"/>
      <c r="OSH713" s="109"/>
      <c r="OSI713" s="109"/>
      <c r="OSJ713" s="109"/>
      <c r="OSK713" s="109"/>
      <c r="OSL713" s="109"/>
      <c r="OSM713" s="109"/>
      <c r="OSN713" s="109"/>
      <c r="OSO713" s="109"/>
      <c r="OSP713" s="109"/>
      <c r="OSQ713" s="109"/>
      <c r="OSR713" s="109"/>
      <c r="OSS713" s="109"/>
      <c r="OST713" s="109"/>
      <c r="OSU713" s="109"/>
      <c r="OSV713" s="109"/>
      <c r="OSW713" s="109"/>
      <c r="OSX713" s="109"/>
      <c r="OSY713" s="109"/>
      <c r="OSZ713" s="109"/>
      <c r="OTA713" s="109"/>
      <c r="OTB713" s="109"/>
      <c r="OTC713" s="109"/>
      <c r="OTD713" s="109"/>
      <c r="OTE713" s="109"/>
      <c r="OTF713" s="109"/>
      <c r="OTG713" s="109"/>
      <c r="OTH713" s="109"/>
      <c r="OTI713" s="109"/>
      <c r="OTJ713" s="109"/>
      <c r="OTK713" s="109"/>
      <c r="OTL713" s="109"/>
      <c r="OTM713" s="109"/>
      <c r="OTN713" s="109"/>
      <c r="OTO713" s="109"/>
      <c r="OTP713" s="109"/>
      <c r="OTQ713" s="109"/>
      <c r="OTR713" s="109"/>
      <c r="OTS713" s="109"/>
      <c r="OTT713" s="109"/>
      <c r="OTU713" s="109"/>
      <c r="OTV713" s="109"/>
      <c r="OTW713" s="109"/>
      <c r="OTX713" s="109"/>
      <c r="OTY713" s="109"/>
      <c r="OTZ713" s="109"/>
      <c r="OUA713" s="109"/>
      <c r="OUB713" s="109"/>
      <c r="OUC713" s="109"/>
      <c r="OUD713" s="109"/>
      <c r="OUE713" s="109"/>
      <c r="OUF713" s="109"/>
      <c r="OUG713" s="109"/>
      <c r="OUH713" s="109"/>
      <c r="OUI713" s="109"/>
      <c r="OUJ713" s="109"/>
      <c r="OUK713" s="109"/>
      <c r="OUL713" s="109"/>
      <c r="OUM713" s="109"/>
      <c r="OUN713" s="109"/>
      <c r="OUO713" s="109"/>
      <c r="OUP713" s="109"/>
      <c r="OUQ713" s="109"/>
      <c r="OUR713" s="109"/>
      <c r="OUS713" s="109"/>
      <c r="OUT713" s="109"/>
      <c r="OUU713" s="109"/>
      <c r="OUV713" s="109"/>
      <c r="OUW713" s="109"/>
      <c r="OUX713" s="109"/>
      <c r="OUY713" s="109"/>
      <c r="OUZ713" s="109"/>
      <c r="OVA713" s="109"/>
      <c r="OVB713" s="109"/>
      <c r="OVC713" s="109"/>
      <c r="OVD713" s="109"/>
      <c r="OVE713" s="109"/>
      <c r="OVF713" s="109"/>
      <c r="OVG713" s="109"/>
      <c r="OVH713" s="109"/>
      <c r="OVI713" s="109"/>
      <c r="OVJ713" s="109"/>
      <c r="OVK713" s="109"/>
      <c r="OVL713" s="109"/>
      <c r="OVM713" s="109"/>
      <c r="OVN713" s="109"/>
      <c r="OVO713" s="109"/>
      <c r="OVP713" s="109"/>
      <c r="OVQ713" s="109"/>
      <c r="OVR713" s="109"/>
      <c r="OVS713" s="109"/>
      <c r="OVT713" s="109"/>
      <c r="OVU713" s="109"/>
      <c r="OVV713" s="109"/>
      <c r="OVW713" s="109"/>
      <c r="OVX713" s="109"/>
      <c r="OVY713" s="109"/>
      <c r="OVZ713" s="109"/>
      <c r="OWA713" s="109"/>
      <c r="OWB713" s="109"/>
      <c r="OWC713" s="109"/>
      <c r="OWD713" s="109"/>
      <c r="OWE713" s="109"/>
      <c r="OWF713" s="109"/>
      <c r="OWG713" s="109"/>
      <c r="OWH713" s="109"/>
      <c r="OWI713" s="109"/>
      <c r="OWJ713" s="109"/>
      <c r="OWK713" s="109"/>
      <c r="OWL713" s="109"/>
      <c r="OWM713" s="109"/>
      <c r="OWN713" s="109"/>
      <c r="OWO713" s="109"/>
      <c r="OWP713" s="109"/>
      <c r="OWQ713" s="109"/>
      <c r="OWR713" s="109"/>
      <c r="OWS713" s="109"/>
      <c r="OWT713" s="109"/>
      <c r="OWU713" s="109"/>
      <c r="OWV713" s="109"/>
      <c r="OWW713" s="109"/>
      <c r="OWX713" s="109"/>
      <c r="OWY713" s="109"/>
      <c r="OWZ713" s="109"/>
      <c r="OXA713" s="109"/>
      <c r="OXB713" s="109"/>
      <c r="OXC713" s="109"/>
      <c r="OXD713" s="109"/>
      <c r="OXE713" s="109"/>
      <c r="OXF713" s="109"/>
      <c r="OXG713" s="109"/>
      <c r="OXH713" s="109"/>
      <c r="OXI713" s="109"/>
      <c r="OXJ713" s="109"/>
      <c r="OXK713" s="109"/>
      <c r="OXL713" s="109"/>
      <c r="OXM713" s="109"/>
      <c r="OXN713" s="109"/>
      <c r="OXO713" s="109"/>
      <c r="OXP713" s="109"/>
      <c r="OXQ713" s="109"/>
      <c r="OXR713" s="109"/>
      <c r="OXS713" s="109"/>
      <c r="OXT713" s="109"/>
      <c r="OXU713" s="109"/>
      <c r="OXV713" s="109"/>
      <c r="OXW713" s="109"/>
      <c r="OXX713" s="109"/>
      <c r="OXY713" s="109"/>
      <c r="OXZ713" s="109"/>
      <c r="OYA713" s="109"/>
      <c r="OYB713" s="109"/>
      <c r="OYC713" s="109"/>
      <c r="OYD713" s="109"/>
      <c r="OYE713" s="109"/>
      <c r="OYF713" s="109"/>
      <c r="OYG713" s="109"/>
      <c r="OYH713" s="109"/>
      <c r="OYI713" s="109"/>
      <c r="OYJ713" s="109"/>
      <c r="OYK713" s="109"/>
      <c r="OYL713" s="109"/>
      <c r="OYM713" s="109"/>
      <c r="OYN713" s="109"/>
      <c r="OYO713" s="109"/>
      <c r="OYP713" s="109"/>
      <c r="OYQ713" s="109"/>
      <c r="OYR713" s="109"/>
      <c r="OYS713" s="109"/>
      <c r="OYT713" s="109"/>
      <c r="OYU713" s="109"/>
      <c r="OYV713" s="109"/>
      <c r="OYW713" s="109"/>
      <c r="OYX713" s="109"/>
      <c r="OYY713" s="109"/>
      <c r="OYZ713" s="109"/>
      <c r="OZA713" s="109"/>
      <c r="OZB713" s="109"/>
      <c r="OZC713" s="109"/>
      <c r="OZD713" s="109"/>
      <c r="OZE713" s="109"/>
      <c r="OZF713" s="109"/>
      <c r="OZG713" s="109"/>
      <c r="OZH713" s="109"/>
      <c r="OZI713" s="109"/>
      <c r="OZJ713" s="109"/>
      <c r="OZK713" s="109"/>
      <c r="OZL713" s="109"/>
      <c r="OZM713" s="109"/>
      <c r="OZN713" s="109"/>
      <c r="OZO713" s="109"/>
      <c r="OZP713" s="109"/>
      <c r="OZQ713" s="109"/>
      <c r="OZR713" s="109"/>
      <c r="OZS713" s="109"/>
      <c r="OZT713" s="109"/>
      <c r="OZU713" s="109"/>
      <c r="OZV713" s="109"/>
      <c r="OZW713" s="109"/>
      <c r="OZX713" s="109"/>
      <c r="OZY713" s="109"/>
      <c r="OZZ713" s="109"/>
      <c r="PAA713" s="109"/>
      <c r="PAB713" s="109"/>
      <c r="PAC713" s="109"/>
      <c r="PAD713" s="109"/>
      <c r="PAE713" s="109"/>
      <c r="PAF713" s="109"/>
      <c r="PAG713" s="109"/>
      <c r="PAH713" s="109"/>
      <c r="PAI713" s="109"/>
      <c r="PAJ713" s="109"/>
      <c r="PAK713" s="109"/>
      <c r="PAL713" s="109"/>
      <c r="PAM713" s="109"/>
      <c r="PAN713" s="109"/>
      <c r="PAO713" s="109"/>
      <c r="PAP713" s="109"/>
      <c r="PAQ713" s="109"/>
      <c r="PAR713" s="109"/>
      <c r="PAS713" s="109"/>
      <c r="PAT713" s="109"/>
      <c r="PAU713" s="109"/>
      <c r="PAV713" s="109"/>
      <c r="PAW713" s="109"/>
      <c r="PAX713" s="109"/>
      <c r="PAY713" s="109"/>
      <c r="PAZ713" s="109"/>
      <c r="PBA713" s="109"/>
      <c r="PBB713" s="109"/>
      <c r="PBC713" s="109"/>
      <c r="PBD713" s="109"/>
      <c r="PBE713" s="109"/>
      <c r="PBF713" s="109"/>
      <c r="PBG713" s="109"/>
      <c r="PBH713" s="109"/>
      <c r="PBI713" s="109"/>
      <c r="PBJ713" s="109"/>
      <c r="PBK713" s="109"/>
      <c r="PBL713" s="109"/>
      <c r="PBM713" s="109"/>
      <c r="PBN713" s="109"/>
      <c r="PBO713" s="109"/>
      <c r="PBP713" s="109"/>
      <c r="PBQ713" s="109"/>
      <c r="PBR713" s="109"/>
      <c r="PBS713" s="109"/>
      <c r="PBT713" s="109"/>
      <c r="PBU713" s="109"/>
      <c r="PBV713" s="109"/>
      <c r="PBW713" s="109"/>
      <c r="PBX713" s="109"/>
      <c r="PBY713" s="109"/>
      <c r="PBZ713" s="109"/>
      <c r="PCA713" s="109"/>
      <c r="PCB713" s="109"/>
      <c r="PCC713" s="109"/>
      <c r="PCD713" s="109"/>
      <c r="PCE713" s="109"/>
      <c r="PCF713" s="109"/>
      <c r="PCG713" s="109"/>
      <c r="PCH713" s="109"/>
      <c r="PCI713" s="109"/>
      <c r="PCJ713" s="109"/>
      <c r="PCK713" s="109"/>
      <c r="PCL713" s="109"/>
      <c r="PCM713" s="109"/>
      <c r="PCN713" s="109"/>
      <c r="PCO713" s="109"/>
      <c r="PCP713" s="109"/>
      <c r="PCQ713" s="109"/>
      <c r="PCR713" s="109"/>
      <c r="PCS713" s="109"/>
      <c r="PCT713" s="109"/>
      <c r="PCU713" s="109"/>
      <c r="PCV713" s="109"/>
      <c r="PCW713" s="109"/>
      <c r="PCX713" s="109"/>
      <c r="PCY713" s="109"/>
      <c r="PCZ713" s="109"/>
      <c r="PDA713" s="109"/>
      <c r="PDB713" s="109"/>
      <c r="PDC713" s="109"/>
      <c r="PDD713" s="109"/>
      <c r="PDE713" s="109"/>
      <c r="PDF713" s="109"/>
      <c r="PDG713" s="109"/>
      <c r="PDH713" s="109"/>
      <c r="PDI713" s="109"/>
      <c r="PDJ713" s="109"/>
      <c r="PDK713" s="109"/>
      <c r="PDL713" s="109"/>
      <c r="PDM713" s="109"/>
      <c r="PDN713" s="109"/>
      <c r="PDO713" s="109"/>
      <c r="PDP713" s="109"/>
      <c r="PDQ713" s="109"/>
      <c r="PDR713" s="109"/>
      <c r="PDS713" s="109"/>
      <c r="PDT713" s="109"/>
      <c r="PDU713" s="109"/>
      <c r="PDV713" s="109"/>
      <c r="PDW713" s="109"/>
      <c r="PDX713" s="109"/>
      <c r="PDY713" s="109"/>
      <c r="PDZ713" s="109"/>
      <c r="PEA713" s="109"/>
      <c r="PEB713" s="109"/>
      <c r="PEC713" s="109"/>
      <c r="PED713" s="109"/>
      <c r="PEE713" s="109"/>
      <c r="PEF713" s="109"/>
      <c r="PEG713" s="109"/>
      <c r="PEH713" s="109"/>
      <c r="PEI713" s="109"/>
      <c r="PEJ713" s="109"/>
      <c r="PEK713" s="109"/>
      <c r="PEL713" s="109"/>
      <c r="PEM713" s="109"/>
      <c r="PEN713" s="109"/>
      <c r="PEO713" s="109"/>
      <c r="PEP713" s="109"/>
      <c r="PEQ713" s="109"/>
      <c r="PER713" s="109"/>
      <c r="PES713" s="109"/>
      <c r="PET713" s="109"/>
      <c r="PEU713" s="109"/>
      <c r="PEV713" s="109"/>
      <c r="PEW713" s="109"/>
      <c r="PEX713" s="109"/>
      <c r="PEY713" s="109"/>
      <c r="PEZ713" s="109"/>
      <c r="PFA713" s="109"/>
      <c r="PFB713" s="109"/>
      <c r="PFC713" s="109"/>
      <c r="PFD713" s="109"/>
      <c r="PFE713" s="109"/>
      <c r="PFF713" s="109"/>
      <c r="PFG713" s="109"/>
      <c r="PFH713" s="109"/>
      <c r="PFI713" s="109"/>
      <c r="PFJ713" s="109"/>
      <c r="PFK713" s="109"/>
      <c r="PFL713" s="109"/>
      <c r="PFM713" s="109"/>
      <c r="PFN713" s="109"/>
      <c r="PFO713" s="109"/>
      <c r="PFP713" s="109"/>
      <c r="PFQ713" s="109"/>
      <c r="PFR713" s="109"/>
      <c r="PFS713" s="109"/>
      <c r="PFT713" s="109"/>
      <c r="PFU713" s="109"/>
      <c r="PFV713" s="109"/>
      <c r="PFW713" s="109"/>
      <c r="PFX713" s="109"/>
      <c r="PFY713" s="109"/>
      <c r="PFZ713" s="109"/>
      <c r="PGA713" s="109"/>
      <c r="PGB713" s="109"/>
      <c r="PGC713" s="109"/>
      <c r="PGD713" s="109"/>
      <c r="PGE713" s="109"/>
      <c r="PGF713" s="109"/>
      <c r="PGG713" s="109"/>
      <c r="PGH713" s="109"/>
      <c r="PGI713" s="109"/>
      <c r="PGJ713" s="109"/>
      <c r="PGK713" s="109"/>
      <c r="PGL713" s="109"/>
      <c r="PGM713" s="109"/>
      <c r="PGN713" s="109"/>
      <c r="PGO713" s="109"/>
      <c r="PGP713" s="109"/>
      <c r="PGQ713" s="109"/>
      <c r="PGR713" s="109"/>
      <c r="PGS713" s="109"/>
      <c r="PGT713" s="109"/>
      <c r="PGU713" s="109"/>
      <c r="PGV713" s="109"/>
      <c r="PGW713" s="109"/>
      <c r="PGX713" s="109"/>
      <c r="PGY713" s="109"/>
      <c r="PGZ713" s="109"/>
      <c r="PHA713" s="109"/>
      <c r="PHB713" s="109"/>
      <c r="PHC713" s="109"/>
      <c r="PHD713" s="109"/>
      <c r="PHE713" s="109"/>
      <c r="PHF713" s="109"/>
      <c r="PHG713" s="109"/>
      <c r="PHH713" s="109"/>
      <c r="PHI713" s="109"/>
      <c r="PHJ713" s="109"/>
      <c r="PHK713" s="109"/>
      <c r="PHL713" s="109"/>
      <c r="PHM713" s="109"/>
      <c r="PHN713" s="109"/>
      <c r="PHO713" s="109"/>
      <c r="PHP713" s="109"/>
      <c r="PHQ713" s="109"/>
      <c r="PHR713" s="109"/>
      <c r="PHS713" s="109"/>
      <c r="PHT713" s="109"/>
      <c r="PHU713" s="109"/>
      <c r="PHV713" s="109"/>
      <c r="PHW713" s="109"/>
      <c r="PHX713" s="109"/>
      <c r="PHY713" s="109"/>
      <c r="PHZ713" s="109"/>
      <c r="PIA713" s="109"/>
      <c r="PIB713" s="109"/>
      <c r="PIC713" s="109"/>
      <c r="PID713" s="109"/>
      <c r="PIE713" s="109"/>
      <c r="PIF713" s="109"/>
      <c r="PIG713" s="109"/>
      <c r="PIH713" s="109"/>
      <c r="PII713" s="109"/>
      <c r="PIJ713" s="109"/>
      <c r="PIK713" s="109"/>
      <c r="PIL713" s="109"/>
      <c r="PIM713" s="109"/>
      <c r="PIN713" s="109"/>
      <c r="PIO713" s="109"/>
      <c r="PIP713" s="109"/>
      <c r="PIQ713" s="109"/>
      <c r="PIR713" s="109"/>
      <c r="PIS713" s="109"/>
      <c r="PIT713" s="109"/>
      <c r="PIU713" s="109"/>
      <c r="PIV713" s="109"/>
      <c r="PIW713" s="109"/>
      <c r="PIX713" s="109"/>
      <c r="PIY713" s="109"/>
      <c r="PIZ713" s="109"/>
      <c r="PJA713" s="109"/>
      <c r="PJB713" s="109"/>
      <c r="PJC713" s="109"/>
      <c r="PJD713" s="109"/>
      <c r="PJE713" s="109"/>
      <c r="PJF713" s="109"/>
      <c r="PJG713" s="109"/>
      <c r="PJH713" s="109"/>
      <c r="PJI713" s="109"/>
      <c r="PJJ713" s="109"/>
      <c r="PJK713" s="109"/>
      <c r="PJL713" s="109"/>
      <c r="PJM713" s="109"/>
      <c r="PJN713" s="109"/>
      <c r="PJO713" s="109"/>
      <c r="PJP713" s="109"/>
      <c r="PJQ713" s="109"/>
      <c r="PJR713" s="109"/>
      <c r="PJS713" s="109"/>
      <c r="PJT713" s="109"/>
      <c r="PJU713" s="109"/>
      <c r="PJV713" s="109"/>
      <c r="PJW713" s="109"/>
      <c r="PJX713" s="109"/>
      <c r="PJY713" s="109"/>
      <c r="PJZ713" s="109"/>
      <c r="PKA713" s="109"/>
      <c r="PKB713" s="109"/>
      <c r="PKC713" s="109"/>
      <c r="PKD713" s="109"/>
      <c r="PKE713" s="109"/>
      <c r="PKF713" s="109"/>
      <c r="PKG713" s="109"/>
      <c r="PKH713" s="109"/>
      <c r="PKI713" s="109"/>
      <c r="PKJ713" s="109"/>
      <c r="PKK713" s="109"/>
      <c r="PKL713" s="109"/>
      <c r="PKM713" s="109"/>
      <c r="PKN713" s="109"/>
      <c r="PKO713" s="109"/>
      <c r="PKP713" s="109"/>
      <c r="PKQ713" s="109"/>
      <c r="PKR713" s="109"/>
      <c r="PKS713" s="109"/>
      <c r="PKT713" s="109"/>
      <c r="PKU713" s="109"/>
      <c r="PKV713" s="109"/>
      <c r="PKW713" s="109"/>
      <c r="PKX713" s="109"/>
      <c r="PKY713" s="109"/>
      <c r="PKZ713" s="109"/>
      <c r="PLA713" s="109"/>
      <c r="PLB713" s="109"/>
      <c r="PLC713" s="109"/>
      <c r="PLD713" s="109"/>
      <c r="PLE713" s="109"/>
      <c r="PLF713" s="109"/>
      <c r="PLG713" s="109"/>
      <c r="PLH713" s="109"/>
      <c r="PLI713" s="109"/>
      <c r="PLJ713" s="109"/>
      <c r="PLK713" s="109"/>
      <c r="PLL713" s="109"/>
      <c r="PLM713" s="109"/>
      <c r="PLN713" s="109"/>
      <c r="PLO713" s="109"/>
      <c r="PLP713" s="109"/>
      <c r="PLQ713" s="109"/>
      <c r="PLR713" s="109"/>
      <c r="PLS713" s="109"/>
      <c r="PLT713" s="109"/>
      <c r="PLU713" s="109"/>
      <c r="PLV713" s="109"/>
      <c r="PLW713" s="109"/>
      <c r="PLX713" s="109"/>
      <c r="PLY713" s="109"/>
      <c r="PLZ713" s="109"/>
      <c r="PMA713" s="109"/>
      <c r="PMB713" s="109"/>
      <c r="PMC713" s="109"/>
      <c r="PMD713" s="109"/>
      <c r="PME713" s="109"/>
      <c r="PMF713" s="109"/>
      <c r="PMG713" s="109"/>
      <c r="PMH713" s="109"/>
      <c r="PMI713" s="109"/>
      <c r="PMJ713" s="109"/>
      <c r="PMK713" s="109"/>
      <c r="PML713" s="109"/>
      <c r="PMM713" s="109"/>
      <c r="PMN713" s="109"/>
      <c r="PMO713" s="109"/>
      <c r="PMP713" s="109"/>
      <c r="PMQ713" s="109"/>
      <c r="PMR713" s="109"/>
      <c r="PMS713" s="109"/>
      <c r="PMT713" s="109"/>
      <c r="PMU713" s="109"/>
      <c r="PMV713" s="109"/>
      <c r="PMW713" s="109"/>
      <c r="PMX713" s="109"/>
      <c r="PMY713" s="109"/>
      <c r="PMZ713" s="109"/>
      <c r="PNA713" s="109"/>
      <c r="PNB713" s="109"/>
      <c r="PNC713" s="109"/>
      <c r="PND713" s="109"/>
      <c r="PNE713" s="109"/>
      <c r="PNF713" s="109"/>
      <c r="PNG713" s="109"/>
      <c r="PNH713" s="109"/>
      <c r="PNI713" s="109"/>
      <c r="PNJ713" s="109"/>
      <c r="PNK713" s="109"/>
      <c r="PNL713" s="109"/>
      <c r="PNM713" s="109"/>
      <c r="PNN713" s="109"/>
      <c r="PNO713" s="109"/>
      <c r="PNP713" s="109"/>
      <c r="PNQ713" s="109"/>
      <c r="PNR713" s="109"/>
      <c r="PNS713" s="109"/>
      <c r="PNT713" s="109"/>
      <c r="PNU713" s="109"/>
      <c r="PNV713" s="109"/>
      <c r="PNW713" s="109"/>
      <c r="PNX713" s="109"/>
      <c r="PNY713" s="109"/>
      <c r="PNZ713" s="109"/>
      <c r="POA713" s="109"/>
      <c r="POB713" s="109"/>
      <c r="POC713" s="109"/>
      <c r="POD713" s="109"/>
      <c r="POE713" s="109"/>
      <c r="POF713" s="109"/>
      <c r="POG713" s="109"/>
      <c r="POH713" s="109"/>
      <c r="POI713" s="109"/>
      <c r="POJ713" s="109"/>
      <c r="POK713" s="109"/>
      <c r="POL713" s="109"/>
      <c r="POM713" s="109"/>
      <c r="PON713" s="109"/>
      <c r="POO713" s="109"/>
      <c r="POP713" s="109"/>
      <c r="POQ713" s="109"/>
      <c r="POR713" s="109"/>
      <c r="POS713" s="109"/>
      <c r="POT713" s="109"/>
      <c r="POU713" s="109"/>
      <c r="POV713" s="109"/>
      <c r="POW713" s="109"/>
      <c r="POX713" s="109"/>
      <c r="POY713" s="109"/>
      <c r="POZ713" s="109"/>
      <c r="PPA713" s="109"/>
      <c r="PPB713" s="109"/>
      <c r="PPC713" s="109"/>
      <c r="PPD713" s="109"/>
      <c r="PPE713" s="109"/>
      <c r="PPF713" s="109"/>
      <c r="PPG713" s="109"/>
      <c r="PPH713" s="109"/>
      <c r="PPI713" s="109"/>
      <c r="PPJ713" s="109"/>
      <c r="PPK713" s="109"/>
      <c r="PPL713" s="109"/>
      <c r="PPM713" s="109"/>
      <c r="PPN713" s="109"/>
      <c r="PPO713" s="109"/>
      <c r="PPP713" s="109"/>
      <c r="PPQ713" s="109"/>
      <c r="PPR713" s="109"/>
      <c r="PPS713" s="109"/>
      <c r="PPT713" s="109"/>
      <c r="PPU713" s="109"/>
      <c r="PPV713" s="109"/>
      <c r="PPW713" s="109"/>
      <c r="PPX713" s="109"/>
      <c r="PPY713" s="109"/>
      <c r="PPZ713" s="109"/>
      <c r="PQA713" s="109"/>
      <c r="PQB713" s="109"/>
      <c r="PQC713" s="109"/>
      <c r="PQD713" s="109"/>
      <c r="PQE713" s="109"/>
      <c r="PQF713" s="109"/>
      <c r="PQG713" s="109"/>
      <c r="PQH713" s="109"/>
      <c r="PQI713" s="109"/>
      <c r="PQJ713" s="109"/>
      <c r="PQK713" s="109"/>
      <c r="PQL713" s="109"/>
      <c r="PQM713" s="109"/>
      <c r="PQN713" s="109"/>
      <c r="PQO713" s="109"/>
      <c r="PQP713" s="109"/>
      <c r="PQQ713" s="109"/>
      <c r="PQR713" s="109"/>
      <c r="PQS713" s="109"/>
      <c r="PQT713" s="109"/>
      <c r="PQU713" s="109"/>
      <c r="PQV713" s="109"/>
      <c r="PQW713" s="109"/>
      <c r="PQX713" s="109"/>
      <c r="PQY713" s="109"/>
      <c r="PQZ713" s="109"/>
      <c r="PRA713" s="109"/>
      <c r="PRB713" s="109"/>
      <c r="PRC713" s="109"/>
      <c r="PRD713" s="109"/>
      <c r="PRE713" s="109"/>
      <c r="PRF713" s="109"/>
      <c r="PRG713" s="109"/>
      <c r="PRH713" s="109"/>
      <c r="PRI713" s="109"/>
      <c r="PRJ713" s="109"/>
      <c r="PRK713" s="109"/>
      <c r="PRL713" s="109"/>
      <c r="PRM713" s="109"/>
      <c r="PRN713" s="109"/>
      <c r="PRO713" s="109"/>
      <c r="PRP713" s="109"/>
      <c r="PRQ713" s="109"/>
      <c r="PRR713" s="109"/>
      <c r="PRS713" s="109"/>
      <c r="PRT713" s="109"/>
      <c r="PRU713" s="109"/>
      <c r="PRV713" s="109"/>
      <c r="PRW713" s="109"/>
      <c r="PRX713" s="109"/>
      <c r="PRY713" s="109"/>
      <c r="PRZ713" s="109"/>
      <c r="PSA713" s="109"/>
      <c r="PSB713" s="109"/>
      <c r="PSC713" s="109"/>
      <c r="PSD713" s="109"/>
      <c r="PSE713" s="109"/>
      <c r="PSF713" s="109"/>
      <c r="PSG713" s="109"/>
      <c r="PSH713" s="109"/>
      <c r="PSI713" s="109"/>
      <c r="PSJ713" s="109"/>
      <c r="PSK713" s="109"/>
      <c r="PSL713" s="109"/>
      <c r="PSM713" s="109"/>
      <c r="PSN713" s="109"/>
      <c r="PSO713" s="109"/>
      <c r="PSP713" s="109"/>
      <c r="PSQ713" s="109"/>
      <c r="PSR713" s="109"/>
      <c r="PSS713" s="109"/>
      <c r="PST713" s="109"/>
      <c r="PSU713" s="109"/>
      <c r="PSV713" s="109"/>
      <c r="PSW713" s="109"/>
      <c r="PSX713" s="109"/>
      <c r="PSY713" s="109"/>
      <c r="PSZ713" s="109"/>
      <c r="PTA713" s="109"/>
      <c r="PTB713" s="109"/>
      <c r="PTC713" s="109"/>
      <c r="PTD713" s="109"/>
      <c r="PTE713" s="109"/>
      <c r="PTF713" s="109"/>
      <c r="PTG713" s="109"/>
      <c r="PTH713" s="109"/>
      <c r="PTI713" s="109"/>
      <c r="PTJ713" s="109"/>
      <c r="PTK713" s="109"/>
      <c r="PTL713" s="109"/>
      <c r="PTM713" s="109"/>
      <c r="PTN713" s="109"/>
      <c r="PTO713" s="109"/>
      <c r="PTP713" s="109"/>
      <c r="PTQ713" s="109"/>
      <c r="PTR713" s="109"/>
      <c r="PTS713" s="109"/>
      <c r="PTT713" s="109"/>
      <c r="PTU713" s="109"/>
      <c r="PTV713" s="109"/>
      <c r="PTW713" s="109"/>
      <c r="PTX713" s="109"/>
      <c r="PTY713" s="109"/>
      <c r="PTZ713" s="109"/>
      <c r="PUA713" s="109"/>
      <c r="PUB713" s="109"/>
      <c r="PUC713" s="109"/>
      <c r="PUD713" s="109"/>
      <c r="PUE713" s="109"/>
      <c r="PUF713" s="109"/>
      <c r="PUG713" s="109"/>
      <c r="PUH713" s="109"/>
      <c r="PUI713" s="109"/>
      <c r="PUJ713" s="109"/>
      <c r="PUK713" s="109"/>
      <c r="PUL713" s="109"/>
      <c r="PUM713" s="109"/>
      <c r="PUN713" s="109"/>
      <c r="PUO713" s="109"/>
      <c r="PUP713" s="109"/>
      <c r="PUQ713" s="109"/>
      <c r="PUR713" s="109"/>
      <c r="PUS713" s="109"/>
      <c r="PUT713" s="109"/>
      <c r="PUU713" s="109"/>
      <c r="PUV713" s="109"/>
      <c r="PUW713" s="109"/>
      <c r="PUX713" s="109"/>
      <c r="PUY713" s="109"/>
      <c r="PUZ713" s="109"/>
      <c r="PVA713" s="109"/>
      <c r="PVB713" s="109"/>
      <c r="PVC713" s="109"/>
      <c r="PVD713" s="109"/>
      <c r="PVE713" s="109"/>
      <c r="PVF713" s="109"/>
      <c r="PVG713" s="109"/>
      <c r="PVH713" s="109"/>
      <c r="PVI713" s="109"/>
      <c r="PVJ713" s="109"/>
      <c r="PVK713" s="109"/>
      <c r="PVL713" s="109"/>
      <c r="PVM713" s="109"/>
      <c r="PVN713" s="109"/>
      <c r="PVO713" s="109"/>
      <c r="PVP713" s="109"/>
      <c r="PVQ713" s="109"/>
      <c r="PVR713" s="109"/>
      <c r="PVS713" s="109"/>
      <c r="PVT713" s="109"/>
      <c r="PVU713" s="109"/>
      <c r="PVV713" s="109"/>
      <c r="PVW713" s="109"/>
      <c r="PVX713" s="109"/>
      <c r="PVY713" s="109"/>
      <c r="PVZ713" s="109"/>
      <c r="PWA713" s="109"/>
      <c r="PWB713" s="109"/>
      <c r="PWC713" s="109"/>
      <c r="PWD713" s="109"/>
      <c r="PWE713" s="109"/>
      <c r="PWF713" s="109"/>
      <c r="PWG713" s="109"/>
      <c r="PWH713" s="109"/>
      <c r="PWI713" s="109"/>
      <c r="PWJ713" s="109"/>
      <c r="PWK713" s="109"/>
      <c r="PWL713" s="109"/>
      <c r="PWM713" s="109"/>
      <c r="PWN713" s="109"/>
      <c r="PWO713" s="109"/>
      <c r="PWP713" s="109"/>
      <c r="PWQ713" s="109"/>
      <c r="PWR713" s="109"/>
      <c r="PWS713" s="109"/>
      <c r="PWT713" s="109"/>
      <c r="PWU713" s="109"/>
      <c r="PWV713" s="109"/>
      <c r="PWW713" s="109"/>
      <c r="PWX713" s="109"/>
      <c r="PWY713" s="109"/>
      <c r="PWZ713" s="109"/>
      <c r="PXA713" s="109"/>
      <c r="PXB713" s="109"/>
      <c r="PXC713" s="109"/>
      <c r="PXD713" s="109"/>
      <c r="PXE713" s="109"/>
      <c r="PXF713" s="109"/>
      <c r="PXG713" s="109"/>
      <c r="PXH713" s="109"/>
      <c r="PXI713" s="109"/>
      <c r="PXJ713" s="109"/>
      <c r="PXK713" s="109"/>
      <c r="PXL713" s="109"/>
      <c r="PXM713" s="109"/>
      <c r="PXN713" s="109"/>
      <c r="PXO713" s="109"/>
      <c r="PXP713" s="109"/>
      <c r="PXQ713" s="109"/>
      <c r="PXR713" s="109"/>
      <c r="PXS713" s="109"/>
      <c r="PXT713" s="109"/>
      <c r="PXU713" s="109"/>
      <c r="PXV713" s="109"/>
      <c r="PXW713" s="109"/>
      <c r="PXX713" s="109"/>
      <c r="PXY713" s="109"/>
      <c r="PXZ713" s="109"/>
      <c r="PYA713" s="109"/>
      <c r="PYB713" s="109"/>
      <c r="PYC713" s="109"/>
      <c r="PYD713" s="109"/>
      <c r="PYE713" s="109"/>
      <c r="PYF713" s="109"/>
      <c r="PYG713" s="109"/>
      <c r="PYH713" s="109"/>
      <c r="PYI713" s="109"/>
      <c r="PYJ713" s="109"/>
      <c r="PYK713" s="109"/>
      <c r="PYL713" s="109"/>
      <c r="PYM713" s="109"/>
      <c r="PYN713" s="109"/>
      <c r="PYO713" s="109"/>
      <c r="PYP713" s="109"/>
      <c r="PYQ713" s="109"/>
      <c r="PYR713" s="109"/>
      <c r="PYS713" s="109"/>
      <c r="PYT713" s="109"/>
      <c r="PYU713" s="109"/>
      <c r="PYV713" s="109"/>
      <c r="PYW713" s="109"/>
      <c r="PYX713" s="109"/>
      <c r="PYY713" s="109"/>
      <c r="PYZ713" s="109"/>
      <c r="PZA713" s="109"/>
      <c r="PZB713" s="109"/>
      <c r="PZC713" s="109"/>
      <c r="PZD713" s="109"/>
      <c r="PZE713" s="109"/>
      <c r="PZF713" s="109"/>
      <c r="PZG713" s="109"/>
      <c r="PZH713" s="109"/>
      <c r="PZI713" s="109"/>
      <c r="PZJ713" s="109"/>
      <c r="PZK713" s="109"/>
      <c r="PZL713" s="109"/>
      <c r="PZM713" s="109"/>
      <c r="PZN713" s="109"/>
      <c r="PZO713" s="109"/>
      <c r="PZP713" s="109"/>
      <c r="PZQ713" s="109"/>
      <c r="PZR713" s="109"/>
      <c r="PZS713" s="109"/>
      <c r="PZT713" s="109"/>
      <c r="PZU713" s="109"/>
      <c r="PZV713" s="109"/>
      <c r="PZW713" s="109"/>
      <c r="PZX713" s="109"/>
      <c r="PZY713" s="109"/>
      <c r="PZZ713" s="109"/>
      <c r="QAA713" s="109"/>
      <c r="QAB713" s="109"/>
      <c r="QAC713" s="109"/>
      <c r="QAD713" s="109"/>
      <c r="QAE713" s="109"/>
      <c r="QAF713" s="109"/>
      <c r="QAG713" s="109"/>
      <c r="QAH713" s="109"/>
      <c r="QAI713" s="109"/>
      <c r="QAJ713" s="109"/>
      <c r="QAK713" s="109"/>
      <c r="QAL713" s="109"/>
      <c r="QAM713" s="109"/>
      <c r="QAN713" s="109"/>
      <c r="QAO713" s="109"/>
      <c r="QAP713" s="109"/>
      <c r="QAQ713" s="109"/>
      <c r="QAR713" s="109"/>
      <c r="QAS713" s="109"/>
      <c r="QAT713" s="109"/>
      <c r="QAU713" s="109"/>
      <c r="QAV713" s="109"/>
      <c r="QAW713" s="109"/>
      <c r="QAX713" s="109"/>
      <c r="QAY713" s="109"/>
      <c r="QAZ713" s="109"/>
      <c r="QBA713" s="109"/>
      <c r="QBB713" s="109"/>
      <c r="QBC713" s="109"/>
      <c r="QBD713" s="109"/>
      <c r="QBE713" s="109"/>
      <c r="QBF713" s="109"/>
      <c r="QBG713" s="109"/>
      <c r="QBH713" s="109"/>
      <c r="QBI713" s="109"/>
      <c r="QBJ713" s="109"/>
      <c r="QBK713" s="109"/>
      <c r="QBL713" s="109"/>
      <c r="QBM713" s="109"/>
      <c r="QBN713" s="109"/>
      <c r="QBO713" s="109"/>
      <c r="QBP713" s="109"/>
      <c r="QBQ713" s="109"/>
      <c r="QBR713" s="109"/>
      <c r="QBS713" s="109"/>
      <c r="QBT713" s="109"/>
      <c r="QBU713" s="109"/>
      <c r="QBV713" s="109"/>
      <c r="QBW713" s="109"/>
      <c r="QBX713" s="109"/>
      <c r="QBY713" s="109"/>
      <c r="QBZ713" s="109"/>
      <c r="QCA713" s="109"/>
      <c r="QCB713" s="109"/>
      <c r="QCC713" s="109"/>
      <c r="QCD713" s="109"/>
      <c r="QCE713" s="109"/>
      <c r="QCF713" s="109"/>
      <c r="QCG713" s="109"/>
      <c r="QCH713" s="109"/>
      <c r="QCI713" s="109"/>
      <c r="QCJ713" s="109"/>
      <c r="QCK713" s="109"/>
      <c r="QCL713" s="109"/>
      <c r="QCM713" s="109"/>
      <c r="QCN713" s="109"/>
      <c r="QCO713" s="109"/>
      <c r="QCP713" s="109"/>
      <c r="QCQ713" s="109"/>
      <c r="QCR713" s="109"/>
      <c r="QCS713" s="109"/>
      <c r="QCT713" s="109"/>
      <c r="QCU713" s="109"/>
      <c r="QCV713" s="109"/>
      <c r="QCW713" s="109"/>
      <c r="QCX713" s="109"/>
      <c r="QCY713" s="109"/>
      <c r="QCZ713" s="109"/>
      <c r="QDA713" s="109"/>
      <c r="QDB713" s="109"/>
      <c r="QDC713" s="109"/>
      <c r="QDD713" s="109"/>
      <c r="QDE713" s="109"/>
      <c r="QDF713" s="109"/>
      <c r="QDG713" s="109"/>
      <c r="QDH713" s="109"/>
      <c r="QDI713" s="109"/>
      <c r="QDJ713" s="109"/>
      <c r="QDK713" s="109"/>
      <c r="QDL713" s="109"/>
      <c r="QDM713" s="109"/>
      <c r="QDN713" s="109"/>
      <c r="QDO713" s="109"/>
      <c r="QDP713" s="109"/>
      <c r="QDQ713" s="109"/>
      <c r="QDR713" s="109"/>
      <c r="QDS713" s="109"/>
      <c r="QDT713" s="109"/>
      <c r="QDU713" s="109"/>
      <c r="QDV713" s="109"/>
      <c r="QDW713" s="109"/>
      <c r="QDX713" s="109"/>
      <c r="QDY713" s="109"/>
      <c r="QDZ713" s="109"/>
      <c r="QEA713" s="109"/>
      <c r="QEB713" s="109"/>
      <c r="QEC713" s="109"/>
      <c r="QED713" s="109"/>
      <c r="QEE713" s="109"/>
      <c r="QEF713" s="109"/>
      <c r="QEG713" s="109"/>
      <c r="QEH713" s="109"/>
      <c r="QEI713" s="109"/>
      <c r="QEJ713" s="109"/>
      <c r="QEK713" s="109"/>
      <c r="QEL713" s="109"/>
      <c r="QEM713" s="109"/>
      <c r="QEN713" s="109"/>
      <c r="QEO713" s="109"/>
      <c r="QEP713" s="109"/>
      <c r="QEQ713" s="109"/>
      <c r="QER713" s="109"/>
      <c r="QES713" s="109"/>
      <c r="QET713" s="109"/>
      <c r="QEU713" s="109"/>
      <c r="QEV713" s="109"/>
      <c r="QEW713" s="109"/>
      <c r="QEX713" s="109"/>
      <c r="QEY713" s="109"/>
      <c r="QEZ713" s="109"/>
      <c r="QFA713" s="109"/>
      <c r="QFB713" s="109"/>
      <c r="QFC713" s="109"/>
      <c r="QFD713" s="109"/>
      <c r="QFE713" s="109"/>
      <c r="QFF713" s="109"/>
      <c r="QFG713" s="109"/>
      <c r="QFH713" s="109"/>
      <c r="QFI713" s="109"/>
      <c r="QFJ713" s="109"/>
      <c r="QFK713" s="109"/>
      <c r="QFL713" s="109"/>
      <c r="QFM713" s="109"/>
      <c r="QFN713" s="109"/>
      <c r="QFO713" s="109"/>
      <c r="QFP713" s="109"/>
      <c r="QFQ713" s="109"/>
      <c r="QFR713" s="109"/>
      <c r="QFS713" s="109"/>
      <c r="QFT713" s="109"/>
      <c r="QFU713" s="109"/>
      <c r="QFV713" s="109"/>
      <c r="QFW713" s="109"/>
      <c r="QFX713" s="109"/>
      <c r="QFY713" s="109"/>
      <c r="QFZ713" s="109"/>
      <c r="QGA713" s="109"/>
      <c r="QGB713" s="109"/>
      <c r="QGC713" s="109"/>
      <c r="QGD713" s="109"/>
      <c r="QGE713" s="109"/>
      <c r="QGF713" s="109"/>
      <c r="QGG713" s="109"/>
      <c r="QGH713" s="109"/>
      <c r="QGI713" s="109"/>
      <c r="QGJ713" s="109"/>
      <c r="QGK713" s="109"/>
      <c r="QGL713" s="109"/>
      <c r="QGM713" s="109"/>
      <c r="QGN713" s="109"/>
      <c r="QGO713" s="109"/>
      <c r="QGP713" s="109"/>
      <c r="QGQ713" s="109"/>
      <c r="QGR713" s="109"/>
      <c r="QGS713" s="109"/>
      <c r="QGT713" s="109"/>
      <c r="QGU713" s="109"/>
      <c r="QGV713" s="109"/>
      <c r="QGW713" s="109"/>
      <c r="QGX713" s="109"/>
      <c r="QGY713" s="109"/>
      <c r="QGZ713" s="109"/>
      <c r="QHA713" s="109"/>
      <c r="QHB713" s="109"/>
      <c r="QHC713" s="109"/>
      <c r="QHD713" s="109"/>
      <c r="QHE713" s="109"/>
      <c r="QHF713" s="109"/>
      <c r="QHG713" s="109"/>
      <c r="QHH713" s="109"/>
      <c r="QHI713" s="109"/>
      <c r="QHJ713" s="109"/>
      <c r="QHK713" s="109"/>
      <c r="QHL713" s="109"/>
      <c r="QHM713" s="109"/>
      <c r="QHN713" s="109"/>
      <c r="QHO713" s="109"/>
      <c r="QHP713" s="109"/>
      <c r="QHQ713" s="109"/>
      <c r="QHR713" s="109"/>
      <c r="QHS713" s="109"/>
      <c r="QHT713" s="109"/>
      <c r="QHU713" s="109"/>
      <c r="QHV713" s="109"/>
      <c r="QHW713" s="109"/>
      <c r="QHX713" s="109"/>
      <c r="QHY713" s="109"/>
      <c r="QHZ713" s="109"/>
      <c r="QIA713" s="109"/>
      <c r="QIB713" s="109"/>
      <c r="QIC713" s="109"/>
      <c r="QID713" s="109"/>
      <c r="QIE713" s="109"/>
      <c r="QIF713" s="109"/>
      <c r="QIG713" s="109"/>
      <c r="QIH713" s="109"/>
      <c r="QII713" s="109"/>
      <c r="QIJ713" s="109"/>
      <c r="QIK713" s="109"/>
      <c r="QIL713" s="109"/>
      <c r="QIM713" s="109"/>
      <c r="QIN713" s="109"/>
      <c r="QIO713" s="109"/>
      <c r="QIP713" s="109"/>
      <c r="QIQ713" s="109"/>
      <c r="QIR713" s="109"/>
      <c r="QIS713" s="109"/>
      <c r="QIT713" s="109"/>
      <c r="QIU713" s="109"/>
      <c r="QIV713" s="109"/>
      <c r="QIW713" s="109"/>
      <c r="QIX713" s="109"/>
      <c r="QIY713" s="109"/>
      <c r="QIZ713" s="109"/>
      <c r="QJA713" s="109"/>
      <c r="QJB713" s="109"/>
      <c r="QJC713" s="109"/>
      <c r="QJD713" s="109"/>
      <c r="QJE713" s="109"/>
      <c r="QJF713" s="109"/>
      <c r="QJG713" s="109"/>
      <c r="QJH713" s="109"/>
      <c r="QJI713" s="109"/>
      <c r="QJJ713" s="109"/>
      <c r="QJK713" s="109"/>
      <c r="QJL713" s="109"/>
      <c r="QJM713" s="109"/>
      <c r="QJN713" s="109"/>
      <c r="QJO713" s="109"/>
      <c r="QJP713" s="109"/>
      <c r="QJQ713" s="109"/>
      <c r="QJR713" s="109"/>
      <c r="QJS713" s="109"/>
      <c r="QJT713" s="109"/>
      <c r="QJU713" s="109"/>
      <c r="QJV713" s="109"/>
      <c r="QJW713" s="109"/>
      <c r="QJX713" s="109"/>
      <c r="QJY713" s="109"/>
      <c r="QJZ713" s="109"/>
      <c r="QKA713" s="109"/>
      <c r="QKB713" s="109"/>
      <c r="QKC713" s="109"/>
      <c r="QKD713" s="109"/>
      <c r="QKE713" s="109"/>
      <c r="QKF713" s="109"/>
      <c r="QKG713" s="109"/>
      <c r="QKH713" s="109"/>
      <c r="QKI713" s="109"/>
      <c r="QKJ713" s="109"/>
      <c r="QKK713" s="109"/>
      <c r="QKL713" s="109"/>
      <c r="QKM713" s="109"/>
      <c r="QKN713" s="109"/>
      <c r="QKO713" s="109"/>
      <c r="QKP713" s="109"/>
      <c r="QKQ713" s="109"/>
      <c r="QKR713" s="109"/>
      <c r="QKS713" s="109"/>
      <c r="QKT713" s="109"/>
      <c r="QKU713" s="109"/>
      <c r="QKV713" s="109"/>
      <c r="QKW713" s="109"/>
      <c r="QKX713" s="109"/>
      <c r="QKY713" s="109"/>
      <c r="QKZ713" s="109"/>
      <c r="QLA713" s="109"/>
      <c r="QLB713" s="109"/>
      <c r="QLC713" s="109"/>
      <c r="QLD713" s="109"/>
      <c r="QLE713" s="109"/>
      <c r="QLF713" s="109"/>
      <c r="QLG713" s="109"/>
      <c r="QLH713" s="109"/>
      <c r="QLI713" s="109"/>
      <c r="QLJ713" s="109"/>
      <c r="QLK713" s="109"/>
      <c r="QLL713" s="109"/>
      <c r="QLM713" s="109"/>
      <c r="QLN713" s="109"/>
      <c r="QLO713" s="109"/>
      <c r="QLP713" s="109"/>
      <c r="QLQ713" s="109"/>
      <c r="QLR713" s="109"/>
      <c r="QLS713" s="109"/>
      <c r="QLT713" s="109"/>
      <c r="QLU713" s="109"/>
      <c r="QLV713" s="109"/>
      <c r="QLW713" s="109"/>
      <c r="QLX713" s="109"/>
      <c r="QLY713" s="109"/>
      <c r="QLZ713" s="109"/>
      <c r="QMA713" s="109"/>
      <c r="QMB713" s="109"/>
      <c r="QMC713" s="109"/>
      <c r="QMD713" s="109"/>
      <c r="QME713" s="109"/>
      <c r="QMF713" s="109"/>
      <c r="QMG713" s="109"/>
      <c r="QMH713" s="109"/>
      <c r="QMI713" s="109"/>
      <c r="QMJ713" s="109"/>
      <c r="QMK713" s="109"/>
      <c r="QML713" s="109"/>
      <c r="QMM713" s="109"/>
      <c r="QMN713" s="109"/>
      <c r="QMO713" s="109"/>
      <c r="QMP713" s="109"/>
      <c r="QMQ713" s="109"/>
      <c r="QMR713" s="109"/>
      <c r="QMS713" s="109"/>
      <c r="QMT713" s="109"/>
      <c r="QMU713" s="109"/>
      <c r="QMV713" s="109"/>
      <c r="QMW713" s="109"/>
      <c r="QMX713" s="109"/>
      <c r="QMY713" s="109"/>
      <c r="QMZ713" s="109"/>
      <c r="QNA713" s="109"/>
      <c r="QNB713" s="109"/>
      <c r="QNC713" s="109"/>
      <c r="QND713" s="109"/>
      <c r="QNE713" s="109"/>
      <c r="QNF713" s="109"/>
      <c r="QNG713" s="109"/>
      <c r="QNH713" s="109"/>
      <c r="QNI713" s="109"/>
      <c r="QNJ713" s="109"/>
      <c r="QNK713" s="109"/>
      <c r="QNL713" s="109"/>
      <c r="QNM713" s="109"/>
      <c r="QNN713" s="109"/>
      <c r="QNO713" s="109"/>
      <c r="QNP713" s="109"/>
      <c r="QNQ713" s="109"/>
      <c r="QNR713" s="109"/>
      <c r="QNS713" s="109"/>
      <c r="QNT713" s="109"/>
      <c r="QNU713" s="109"/>
      <c r="QNV713" s="109"/>
      <c r="QNW713" s="109"/>
      <c r="QNX713" s="109"/>
      <c r="QNY713" s="109"/>
      <c r="QNZ713" s="109"/>
      <c r="QOA713" s="109"/>
      <c r="QOB713" s="109"/>
      <c r="QOC713" s="109"/>
      <c r="QOD713" s="109"/>
      <c r="QOE713" s="109"/>
      <c r="QOF713" s="109"/>
      <c r="QOG713" s="109"/>
      <c r="QOH713" s="109"/>
      <c r="QOI713" s="109"/>
      <c r="QOJ713" s="109"/>
      <c r="QOK713" s="109"/>
      <c r="QOL713" s="109"/>
      <c r="QOM713" s="109"/>
      <c r="QON713" s="109"/>
      <c r="QOO713" s="109"/>
      <c r="QOP713" s="109"/>
      <c r="QOQ713" s="109"/>
      <c r="QOR713" s="109"/>
      <c r="QOS713" s="109"/>
      <c r="QOT713" s="109"/>
      <c r="QOU713" s="109"/>
      <c r="QOV713" s="109"/>
      <c r="QOW713" s="109"/>
      <c r="QOX713" s="109"/>
      <c r="QOY713" s="109"/>
      <c r="QOZ713" s="109"/>
      <c r="QPA713" s="109"/>
      <c r="QPB713" s="109"/>
      <c r="QPC713" s="109"/>
      <c r="QPD713" s="109"/>
      <c r="QPE713" s="109"/>
      <c r="QPF713" s="109"/>
      <c r="QPG713" s="109"/>
      <c r="QPH713" s="109"/>
      <c r="QPI713" s="109"/>
      <c r="QPJ713" s="109"/>
      <c r="QPK713" s="109"/>
      <c r="QPL713" s="109"/>
      <c r="QPM713" s="109"/>
      <c r="QPN713" s="109"/>
      <c r="QPO713" s="109"/>
      <c r="QPP713" s="109"/>
      <c r="QPQ713" s="109"/>
      <c r="QPR713" s="109"/>
      <c r="QPS713" s="109"/>
      <c r="QPT713" s="109"/>
      <c r="QPU713" s="109"/>
      <c r="QPV713" s="109"/>
      <c r="QPW713" s="109"/>
      <c r="QPX713" s="109"/>
      <c r="QPY713" s="109"/>
      <c r="QPZ713" s="109"/>
      <c r="QQA713" s="109"/>
      <c r="QQB713" s="109"/>
      <c r="QQC713" s="109"/>
      <c r="QQD713" s="109"/>
      <c r="QQE713" s="109"/>
      <c r="QQF713" s="109"/>
      <c r="QQG713" s="109"/>
      <c r="QQH713" s="109"/>
      <c r="QQI713" s="109"/>
      <c r="QQJ713" s="109"/>
      <c r="QQK713" s="109"/>
      <c r="QQL713" s="109"/>
      <c r="QQM713" s="109"/>
      <c r="QQN713" s="109"/>
      <c r="QQO713" s="109"/>
      <c r="QQP713" s="109"/>
      <c r="QQQ713" s="109"/>
      <c r="QQR713" s="109"/>
      <c r="QQS713" s="109"/>
      <c r="QQT713" s="109"/>
      <c r="QQU713" s="109"/>
      <c r="QQV713" s="109"/>
      <c r="QQW713" s="109"/>
      <c r="QQX713" s="109"/>
      <c r="QQY713" s="109"/>
      <c r="QQZ713" s="109"/>
      <c r="QRA713" s="109"/>
      <c r="QRB713" s="109"/>
      <c r="QRC713" s="109"/>
      <c r="QRD713" s="109"/>
      <c r="QRE713" s="109"/>
      <c r="QRF713" s="109"/>
      <c r="QRG713" s="109"/>
      <c r="QRH713" s="109"/>
      <c r="QRI713" s="109"/>
      <c r="QRJ713" s="109"/>
      <c r="QRK713" s="109"/>
      <c r="QRL713" s="109"/>
      <c r="QRM713" s="109"/>
      <c r="QRN713" s="109"/>
      <c r="QRO713" s="109"/>
      <c r="QRP713" s="109"/>
      <c r="QRQ713" s="109"/>
      <c r="QRR713" s="109"/>
      <c r="QRS713" s="109"/>
      <c r="QRT713" s="109"/>
      <c r="QRU713" s="109"/>
      <c r="QRV713" s="109"/>
      <c r="QRW713" s="109"/>
      <c r="QRX713" s="109"/>
      <c r="QRY713" s="109"/>
      <c r="QRZ713" s="109"/>
      <c r="QSA713" s="109"/>
      <c r="QSB713" s="109"/>
      <c r="QSC713" s="109"/>
      <c r="QSD713" s="109"/>
      <c r="QSE713" s="109"/>
      <c r="QSF713" s="109"/>
      <c r="QSG713" s="109"/>
      <c r="QSH713" s="109"/>
      <c r="QSI713" s="109"/>
      <c r="QSJ713" s="109"/>
      <c r="QSK713" s="109"/>
      <c r="QSL713" s="109"/>
      <c r="QSM713" s="109"/>
      <c r="QSN713" s="109"/>
      <c r="QSO713" s="109"/>
      <c r="QSP713" s="109"/>
      <c r="QSQ713" s="109"/>
      <c r="QSR713" s="109"/>
      <c r="QSS713" s="109"/>
      <c r="QST713" s="109"/>
      <c r="QSU713" s="109"/>
      <c r="QSV713" s="109"/>
      <c r="QSW713" s="109"/>
      <c r="QSX713" s="109"/>
      <c r="QSY713" s="109"/>
      <c r="QSZ713" s="109"/>
      <c r="QTA713" s="109"/>
      <c r="QTB713" s="109"/>
      <c r="QTC713" s="109"/>
      <c r="QTD713" s="109"/>
      <c r="QTE713" s="109"/>
      <c r="QTF713" s="109"/>
      <c r="QTG713" s="109"/>
      <c r="QTH713" s="109"/>
      <c r="QTI713" s="109"/>
      <c r="QTJ713" s="109"/>
      <c r="QTK713" s="109"/>
      <c r="QTL713" s="109"/>
      <c r="QTM713" s="109"/>
      <c r="QTN713" s="109"/>
      <c r="QTO713" s="109"/>
      <c r="QTP713" s="109"/>
      <c r="QTQ713" s="109"/>
      <c r="QTR713" s="109"/>
      <c r="QTS713" s="109"/>
      <c r="QTT713" s="109"/>
      <c r="QTU713" s="109"/>
      <c r="QTV713" s="109"/>
      <c r="QTW713" s="109"/>
      <c r="QTX713" s="109"/>
      <c r="QTY713" s="109"/>
      <c r="QTZ713" s="109"/>
      <c r="QUA713" s="109"/>
      <c r="QUB713" s="109"/>
      <c r="QUC713" s="109"/>
      <c r="QUD713" s="109"/>
      <c r="QUE713" s="109"/>
      <c r="QUF713" s="109"/>
      <c r="QUG713" s="109"/>
      <c r="QUH713" s="109"/>
      <c r="QUI713" s="109"/>
      <c r="QUJ713" s="109"/>
      <c r="QUK713" s="109"/>
      <c r="QUL713" s="109"/>
      <c r="QUM713" s="109"/>
      <c r="QUN713" s="109"/>
      <c r="QUO713" s="109"/>
      <c r="QUP713" s="109"/>
      <c r="QUQ713" s="109"/>
      <c r="QUR713" s="109"/>
      <c r="QUS713" s="109"/>
      <c r="QUT713" s="109"/>
      <c r="QUU713" s="109"/>
      <c r="QUV713" s="109"/>
      <c r="QUW713" s="109"/>
      <c r="QUX713" s="109"/>
      <c r="QUY713" s="109"/>
      <c r="QUZ713" s="109"/>
      <c r="QVA713" s="109"/>
      <c r="QVB713" s="109"/>
      <c r="QVC713" s="109"/>
      <c r="QVD713" s="109"/>
      <c r="QVE713" s="109"/>
      <c r="QVF713" s="109"/>
      <c r="QVG713" s="109"/>
      <c r="QVH713" s="109"/>
      <c r="QVI713" s="109"/>
      <c r="QVJ713" s="109"/>
      <c r="QVK713" s="109"/>
      <c r="QVL713" s="109"/>
      <c r="QVM713" s="109"/>
      <c r="QVN713" s="109"/>
      <c r="QVO713" s="109"/>
      <c r="QVP713" s="109"/>
      <c r="QVQ713" s="109"/>
      <c r="QVR713" s="109"/>
      <c r="QVS713" s="109"/>
      <c r="QVT713" s="109"/>
      <c r="QVU713" s="109"/>
      <c r="QVV713" s="109"/>
      <c r="QVW713" s="109"/>
      <c r="QVX713" s="109"/>
      <c r="QVY713" s="109"/>
      <c r="QVZ713" s="109"/>
      <c r="QWA713" s="109"/>
      <c r="QWB713" s="109"/>
      <c r="QWC713" s="109"/>
      <c r="QWD713" s="109"/>
      <c r="QWE713" s="109"/>
      <c r="QWF713" s="109"/>
      <c r="QWG713" s="109"/>
      <c r="QWH713" s="109"/>
      <c r="QWI713" s="109"/>
      <c r="QWJ713" s="109"/>
      <c r="QWK713" s="109"/>
      <c r="QWL713" s="109"/>
      <c r="QWM713" s="109"/>
      <c r="QWN713" s="109"/>
      <c r="QWO713" s="109"/>
      <c r="QWP713" s="109"/>
      <c r="QWQ713" s="109"/>
      <c r="QWR713" s="109"/>
      <c r="QWS713" s="109"/>
      <c r="QWT713" s="109"/>
      <c r="QWU713" s="109"/>
      <c r="QWV713" s="109"/>
      <c r="QWW713" s="109"/>
      <c r="QWX713" s="109"/>
      <c r="QWY713" s="109"/>
      <c r="QWZ713" s="109"/>
      <c r="QXA713" s="109"/>
      <c r="QXB713" s="109"/>
      <c r="QXC713" s="109"/>
      <c r="QXD713" s="109"/>
      <c r="QXE713" s="109"/>
      <c r="QXF713" s="109"/>
      <c r="QXG713" s="109"/>
      <c r="QXH713" s="109"/>
      <c r="QXI713" s="109"/>
      <c r="QXJ713" s="109"/>
      <c r="QXK713" s="109"/>
      <c r="QXL713" s="109"/>
      <c r="QXM713" s="109"/>
      <c r="QXN713" s="109"/>
      <c r="QXO713" s="109"/>
      <c r="QXP713" s="109"/>
      <c r="QXQ713" s="109"/>
      <c r="QXR713" s="109"/>
      <c r="QXS713" s="109"/>
      <c r="QXT713" s="109"/>
      <c r="QXU713" s="109"/>
      <c r="QXV713" s="109"/>
      <c r="QXW713" s="109"/>
      <c r="QXX713" s="109"/>
      <c r="QXY713" s="109"/>
      <c r="QXZ713" s="109"/>
      <c r="QYA713" s="109"/>
      <c r="QYB713" s="109"/>
      <c r="QYC713" s="109"/>
      <c r="QYD713" s="109"/>
      <c r="QYE713" s="109"/>
      <c r="QYF713" s="109"/>
      <c r="QYG713" s="109"/>
      <c r="QYH713" s="109"/>
      <c r="QYI713" s="109"/>
      <c r="QYJ713" s="109"/>
      <c r="QYK713" s="109"/>
      <c r="QYL713" s="109"/>
      <c r="QYM713" s="109"/>
      <c r="QYN713" s="109"/>
      <c r="QYO713" s="109"/>
      <c r="QYP713" s="109"/>
      <c r="QYQ713" s="109"/>
      <c r="QYR713" s="109"/>
      <c r="QYS713" s="109"/>
      <c r="QYT713" s="109"/>
      <c r="QYU713" s="109"/>
      <c r="QYV713" s="109"/>
      <c r="QYW713" s="109"/>
      <c r="QYX713" s="109"/>
      <c r="QYY713" s="109"/>
      <c r="QYZ713" s="109"/>
      <c r="QZA713" s="109"/>
      <c r="QZB713" s="109"/>
      <c r="QZC713" s="109"/>
      <c r="QZD713" s="109"/>
      <c r="QZE713" s="109"/>
      <c r="QZF713" s="109"/>
      <c r="QZG713" s="109"/>
      <c r="QZH713" s="109"/>
      <c r="QZI713" s="109"/>
      <c r="QZJ713" s="109"/>
      <c r="QZK713" s="109"/>
      <c r="QZL713" s="109"/>
      <c r="QZM713" s="109"/>
      <c r="QZN713" s="109"/>
      <c r="QZO713" s="109"/>
      <c r="QZP713" s="109"/>
      <c r="QZQ713" s="109"/>
      <c r="QZR713" s="109"/>
      <c r="QZS713" s="109"/>
      <c r="QZT713" s="109"/>
      <c r="QZU713" s="109"/>
      <c r="QZV713" s="109"/>
      <c r="QZW713" s="109"/>
      <c r="QZX713" s="109"/>
      <c r="QZY713" s="109"/>
      <c r="QZZ713" s="109"/>
      <c r="RAA713" s="109"/>
      <c r="RAB713" s="109"/>
      <c r="RAC713" s="109"/>
      <c r="RAD713" s="109"/>
      <c r="RAE713" s="109"/>
      <c r="RAF713" s="109"/>
      <c r="RAG713" s="109"/>
      <c r="RAH713" s="109"/>
      <c r="RAI713" s="109"/>
      <c r="RAJ713" s="109"/>
      <c r="RAK713" s="109"/>
      <c r="RAL713" s="109"/>
      <c r="RAM713" s="109"/>
      <c r="RAN713" s="109"/>
      <c r="RAO713" s="109"/>
      <c r="RAP713" s="109"/>
      <c r="RAQ713" s="109"/>
      <c r="RAR713" s="109"/>
      <c r="RAS713" s="109"/>
      <c r="RAT713" s="109"/>
      <c r="RAU713" s="109"/>
      <c r="RAV713" s="109"/>
      <c r="RAW713" s="109"/>
      <c r="RAX713" s="109"/>
      <c r="RAY713" s="109"/>
      <c r="RAZ713" s="109"/>
      <c r="RBA713" s="109"/>
      <c r="RBB713" s="109"/>
      <c r="RBC713" s="109"/>
      <c r="RBD713" s="109"/>
      <c r="RBE713" s="109"/>
      <c r="RBF713" s="109"/>
      <c r="RBG713" s="109"/>
      <c r="RBH713" s="109"/>
      <c r="RBI713" s="109"/>
      <c r="RBJ713" s="109"/>
      <c r="RBK713" s="109"/>
      <c r="RBL713" s="109"/>
      <c r="RBM713" s="109"/>
      <c r="RBN713" s="109"/>
      <c r="RBO713" s="109"/>
      <c r="RBP713" s="109"/>
      <c r="RBQ713" s="109"/>
      <c r="RBR713" s="109"/>
      <c r="RBS713" s="109"/>
      <c r="RBT713" s="109"/>
      <c r="RBU713" s="109"/>
      <c r="RBV713" s="109"/>
      <c r="RBW713" s="109"/>
      <c r="RBX713" s="109"/>
      <c r="RBY713" s="109"/>
      <c r="RBZ713" s="109"/>
      <c r="RCA713" s="109"/>
      <c r="RCB713" s="109"/>
      <c r="RCC713" s="109"/>
      <c r="RCD713" s="109"/>
      <c r="RCE713" s="109"/>
      <c r="RCF713" s="109"/>
      <c r="RCG713" s="109"/>
      <c r="RCH713" s="109"/>
      <c r="RCI713" s="109"/>
      <c r="RCJ713" s="109"/>
      <c r="RCK713" s="109"/>
      <c r="RCL713" s="109"/>
      <c r="RCM713" s="109"/>
      <c r="RCN713" s="109"/>
      <c r="RCO713" s="109"/>
      <c r="RCP713" s="109"/>
      <c r="RCQ713" s="109"/>
      <c r="RCR713" s="109"/>
      <c r="RCS713" s="109"/>
      <c r="RCT713" s="109"/>
      <c r="RCU713" s="109"/>
      <c r="RCV713" s="109"/>
      <c r="RCW713" s="109"/>
      <c r="RCX713" s="109"/>
      <c r="RCY713" s="109"/>
      <c r="RCZ713" s="109"/>
      <c r="RDA713" s="109"/>
      <c r="RDB713" s="109"/>
      <c r="RDC713" s="109"/>
      <c r="RDD713" s="109"/>
      <c r="RDE713" s="109"/>
      <c r="RDF713" s="109"/>
      <c r="RDG713" s="109"/>
      <c r="RDH713" s="109"/>
      <c r="RDI713" s="109"/>
      <c r="RDJ713" s="109"/>
      <c r="RDK713" s="109"/>
      <c r="RDL713" s="109"/>
      <c r="RDM713" s="109"/>
      <c r="RDN713" s="109"/>
      <c r="RDO713" s="109"/>
      <c r="RDP713" s="109"/>
      <c r="RDQ713" s="109"/>
      <c r="RDR713" s="109"/>
      <c r="RDS713" s="109"/>
      <c r="RDT713" s="109"/>
      <c r="RDU713" s="109"/>
      <c r="RDV713" s="109"/>
      <c r="RDW713" s="109"/>
      <c r="RDX713" s="109"/>
      <c r="RDY713" s="109"/>
      <c r="RDZ713" s="109"/>
      <c r="REA713" s="109"/>
      <c r="REB713" s="109"/>
      <c r="REC713" s="109"/>
      <c r="RED713" s="109"/>
      <c r="REE713" s="109"/>
      <c r="REF713" s="109"/>
      <c r="REG713" s="109"/>
      <c r="REH713" s="109"/>
      <c r="REI713" s="109"/>
      <c r="REJ713" s="109"/>
      <c r="REK713" s="109"/>
      <c r="REL713" s="109"/>
      <c r="REM713" s="109"/>
      <c r="REN713" s="109"/>
      <c r="REO713" s="109"/>
      <c r="REP713" s="109"/>
      <c r="REQ713" s="109"/>
      <c r="RER713" s="109"/>
      <c r="RES713" s="109"/>
      <c r="RET713" s="109"/>
      <c r="REU713" s="109"/>
      <c r="REV713" s="109"/>
      <c r="REW713" s="109"/>
      <c r="REX713" s="109"/>
      <c r="REY713" s="109"/>
      <c r="REZ713" s="109"/>
      <c r="RFA713" s="109"/>
      <c r="RFB713" s="109"/>
      <c r="RFC713" s="109"/>
      <c r="RFD713" s="109"/>
      <c r="RFE713" s="109"/>
      <c r="RFF713" s="109"/>
      <c r="RFG713" s="109"/>
      <c r="RFH713" s="109"/>
      <c r="RFI713" s="109"/>
      <c r="RFJ713" s="109"/>
      <c r="RFK713" s="109"/>
      <c r="RFL713" s="109"/>
      <c r="RFM713" s="109"/>
      <c r="RFN713" s="109"/>
      <c r="RFO713" s="109"/>
      <c r="RFP713" s="109"/>
      <c r="RFQ713" s="109"/>
      <c r="RFR713" s="109"/>
      <c r="RFS713" s="109"/>
      <c r="RFT713" s="109"/>
      <c r="RFU713" s="109"/>
      <c r="RFV713" s="109"/>
      <c r="RFW713" s="109"/>
      <c r="RFX713" s="109"/>
      <c r="RFY713" s="109"/>
      <c r="RFZ713" s="109"/>
      <c r="RGA713" s="109"/>
      <c r="RGB713" s="109"/>
      <c r="RGC713" s="109"/>
      <c r="RGD713" s="109"/>
      <c r="RGE713" s="109"/>
      <c r="RGF713" s="109"/>
      <c r="RGG713" s="109"/>
      <c r="RGH713" s="109"/>
      <c r="RGI713" s="109"/>
      <c r="RGJ713" s="109"/>
      <c r="RGK713" s="109"/>
      <c r="RGL713" s="109"/>
      <c r="RGM713" s="109"/>
      <c r="RGN713" s="109"/>
      <c r="RGO713" s="109"/>
      <c r="RGP713" s="109"/>
      <c r="RGQ713" s="109"/>
      <c r="RGR713" s="109"/>
      <c r="RGS713" s="109"/>
      <c r="RGT713" s="109"/>
      <c r="RGU713" s="109"/>
      <c r="RGV713" s="109"/>
      <c r="RGW713" s="109"/>
      <c r="RGX713" s="109"/>
      <c r="RGY713" s="109"/>
      <c r="RGZ713" s="109"/>
      <c r="RHA713" s="109"/>
      <c r="RHB713" s="109"/>
      <c r="RHC713" s="109"/>
      <c r="RHD713" s="109"/>
      <c r="RHE713" s="109"/>
      <c r="RHF713" s="109"/>
      <c r="RHG713" s="109"/>
      <c r="RHH713" s="109"/>
      <c r="RHI713" s="109"/>
      <c r="RHJ713" s="109"/>
      <c r="RHK713" s="109"/>
      <c r="RHL713" s="109"/>
      <c r="RHM713" s="109"/>
      <c r="RHN713" s="109"/>
      <c r="RHO713" s="109"/>
      <c r="RHP713" s="109"/>
      <c r="RHQ713" s="109"/>
      <c r="RHR713" s="109"/>
      <c r="RHS713" s="109"/>
      <c r="RHT713" s="109"/>
      <c r="RHU713" s="109"/>
      <c r="RHV713" s="109"/>
      <c r="RHW713" s="109"/>
      <c r="RHX713" s="109"/>
      <c r="RHY713" s="109"/>
      <c r="RHZ713" s="109"/>
      <c r="RIA713" s="109"/>
      <c r="RIB713" s="109"/>
      <c r="RIC713" s="109"/>
      <c r="RID713" s="109"/>
      <c r="RIE713" s="109"/>
      <c r="RIF713" s="109"/>
      <c r="RIG713" s="109"/>
      <c r="RIH713" s="109"/>
      <c r="RII713" s="109"/>
      <c r="RIJ713" s="109"/>
      <c r="RIK713" s="109"/>
      <c r="RIL713" s="109"/>
      <c r="RIM713" s="109"/>
      <c r="RIN713" s="109"/>
      <c r="RIO713" s="109"/>
      <c r="RIP713" s="109"/>
      <c r="RIQ713" s="109"/>
      <c r="RIR713" s="109"/>
      <c r="RIS713" s="109"/>
      <c r="RIT713" s="109"/>
      <c r="RIU713" s="109"/>
      <c r="RIV713" s="109"/>
      <c r="RIW713" s="109"/>
      <c r="RIX713" s="109"/>
      <c r="RIY713" s="109"/>
      <c r="RIZ713" s="109"/>
      <c r="RJA713" s="109"/>
      <c r="RJB713" s="109"/>
      <c r="RJC713" s="109"/>
      <c r="RJD713" s="109"/>
      <c r="RJE713" s="109"/>
      <c r="RJF713" s="109"/>
      <c r="RJG713" s="109"/>
      <c r="RJH713" s="109"/>
      <c r="RJI713" s="109"/>
      <c r="RJJ713" s="109"/>
      <c r="RJK713" s="109"/>
      <c r="RJL713" s="109"/>
      <c r="RJM713" s="109"/>
      <c r="RJN713" s="109"/>
      <c r="RJO713" s="109"/>
      <c r="RJP713" s="109"/>
      <c r="RJQ713" s="109"/>
      <c r="RJR713" s="109"/>
      <c r="RJS713" s="109"/>
      <c r="RJT713" s="109"/>
      <c r="RJU713" s="109"/>
      <c r="RJV713" s="109"/>
      <c r="RJW713" s="109"/>
      <c r="RJX713" s="109"/>
      <c r="RJY713" s="109"/>
      <c r="RJZ713" s="109"/>
      <c r="RKA713" s="109"/>
      <c r="RKB713" s="109"/>
      <c r="RKC713" s="109"/>
      <c r="RKD713" s="109"/>
      <c r="RKE713" s="109"/>
      <c r="RKF713" s="109"/>
      <c r="RKG713" s="109"/>
      <c r="RKH713" s="109"/>
      <c r="RKI713" s="109"/>
      <c r="RKJ713" s="109"/>
      <c r="RKK713" s="109"/>
      <c r="RKL713" s="109"/>
      <c r="RKM713" s="109"/>
      <c r="RKN713" s="109"/>
      <c r="RKO713" s="109"/>
      <c r="RKP713" s="109"/>
      <c r="RKQ713" s="109"/>
      <c r="RKR713" s="109"/>
      <c r="RKS713" s="109"/>
      <c r="RKT713" s="109"/>
      <c r="RKU713" s="109"/>
      <c r="RKV713" s="109"/>
      <c r="RKW713" s="109"/>
      <c r="RKX713" s="109"/>
      <c r="RKY713" s="109"/>
      <c r="RKZ713" s="109"/>
      <c r="RLA713" s="109"/>
      <c r="RLB713" s="109"/>
      <c r="RLC713" s="109"/>
      <c r="RLD713" s="109"/>
      <c r="RLE713" s="109"/>
      <c r="RLF713" s="109"/>
      <c r="RLG713" s="109"/>
      <c r="RLH713" s="109"/>
      <c r="RLI713" s="109"/>
      <c r="RLJ713" s="109"/>
      <c r="RLK713" s="109"/>
      <c r="RLL713" s="109"/>
      <c r="RLM713" s="109"/>
      <c r="RLN713" s="109"/>
      <c r="RLO713" s="109"/>
      <c r="RLP713" s="109"/>
      <c r="RLQ713" s="109"/>
      <c r="RLR713" s="109"/>
      <c r="RLS713" s="109"/>
      <c r="RLT713" s="109"/>
      <c r="RLU713" s="109"/>
      <c r="RLV713" s="109"/>
      <c r="RLW713" s="109"/>
      <c r="RLX713" s="109"/>
      <c r="RLY713" s="109"/>
      <c r="RLZ713" s="109"/>
      <c r="RMA713" s="109"/>
      <c r="RMB713" s="109"/>
      <c r="RMC713" s="109"/>
      <c r="RMD713" s="109"/>
      <c r="RME713" s="109"/>
      <c r="RMF713" s="109"/>
      <c r="RMG713" s="109"/>
      <c r="RMH713" s="109"/>
      <c r="RMI713" s="109"/>
      <c r="RMJ713" s="109"/>
      <c r="RMK713" s="109"/>
      <c r="RML713" s="109"/>
      <c r="RMM713" s="109"/>
      <c r="RMN713" s="109"/>
      <c r="RMO713" s="109"/>
      <c r="RMP713" s="109"/>
      <c r="RMQ713" s="109"/>
      <c r="RMR713" s="109"/>
      <c r="RMS713" s="109"/>
      <c r="RMT713" s="109"/>
      <c r="RMU713" s="109"/>
      <c r="RMV713" s="109"/>
      <c r="RMW713" s="109"/>
      <c r="RMX713" s="109"/>
      <c r="RMY713" s="109"/>
      <c r="RMZ713" s="109"/>
      <c r="RNA713" s="109"/>
      <c r="RNB713" s="109"/>
      <c r="RNC713" s="109"/>
      <c r="RND713" s="109"/>
      <c r="RNE713" s="109"/>
      <c r="RNF713" s="109"/>
      <c r="RNG713" s="109"/>
      <c r="RNH713" s="109"/>
      <c r="RNI713" s="109"/>
      <c r="RNJ713" s="109"/>
      <c r="RNK713" s="109"/>
      <c r="RNL713" s="109"/>
      <c r="RNM713" s="109"/>
      <c r="RNN713" s="109"/>
      <c r="RNO713" s="109"/>
      <c r="RNP713" s="109"/>
      <c r="RNQ713" s="109"/>
      <c r="RNR713" s="109"/>
      <c r="RNS713" s="109"/>
      <c r="RNT713" s="109"/>
      <c r="RNU713" s="109"/>
      <c r="RNV713" s="109"/>
      <c r="RNW713" s="109"/>
      <c r="RNX713" s="109"/>
      <c r="RNY713" s="109"/>
      <c r="RNZ713" s="109"/>
      <c r="ROA713" s="109"/>
      <c r="ROB713" s="109"/>
      <c r="ROC713" s="109"/>
      <c r="ROD713" s="109"/>
      <c r="ROE713" s="109"/>
      <c r="ROF713" s="109"/>
      <c r="ROG713" s="109"/>
      <c r="ROH713" s="109"/>
      <c r="ROI713" s="109"/>
      <c r="ROJ713" s="109"/>
      <c r="ROK713" s="109"/>
      <c r="ROL713" s="109"/>
      <c r="ROM713" s="109"/>
      <c r="RON713" s="109"/>
      <c r="ROO713" s="109"/>
      <c r="ROP713" s="109"/>
      <c r="ROQ713" s="109"/>
      <c r="ROR713" s="109"/>
      <c r="ROS713" s="109"/>
      <c r="ROT713" s="109"/>
      <c r="ROU713" s="109"/>
      <c r="ROV713" s="109"/>
      <c r="ROW713" s="109"/>
      <c r="ROX713" s="109"/>
      <c r="ROY713" s="109"/>
      <c r="ROZ713" s="109"/>
      <c r="RPA713" s="109"/>
      <c r="RPB713" s="109"/>
      <c r="RPC713" s="109"/>
      <c r="RPD713" s="109"/>
      <c r="RPE713" s="109"/>
      <c r="RPF713" s="109"/>
      <c r="RPG713" s="109"/>
      <c r="RPH713" s="109"/>
      <c r="RPI713" s="109"/>
      <c r="RPJ713" s="109"/>
      <c r="RPK713" s="109"/>
      <c r="RPL713" s="109"/>
      <c r="RPM713" s="109"/>
      <c r="RPN713" s="109"/>
      <c r="RPO713" s="109"/>
      <c r="RPP713" s="109"/>
      <c r="RPQ713" s="109"/>
      <c r="RPR713" s="109"/>
      <c r="RPS713" s="109"/>
      <c r="RPT713" s="109"/>
      <c r="RPU713" s="109"/>
      <c r="RPV713" s="109"/>
      <c r="RPW713" s="109"/>
      <c r="RPX713" s="109"/>
      <c r="RPY713" s="109"/>
      <c r="RPZ713" s="109"/>
      <c r="RQA713" s="109"/>
      <c r="RQB713" s="109"/>
      <c r="RQC713" s="109"/>
      <c r="RQD713" s="109"/>
      <c r="RQE713" s="109"/>
      <c r="RQF713" s="109"/>
      <c r="RQG713" s="109"/>
      <c r="RQH713" s="109"/>
      <c r="RQI713" s="109"/>
      <c r="RQJ713" s="109"/>
      <c r="RQK713" s="109"/>
      <c r="RQL713" s="109"/>
      <c r="RQM713" s="109"/>
      <c r="RQN713" s="109"/>
      <c r="RQO713" s="109"/>
      <c r="RQP713" s="109"/>
      <c r="RQQ713" s="109"/>
      <c r="RQR713" s="109"/>
      <c r="RQS713" s="109"/>
      <c r="RQT713" s="109"/>
      <c r="RQU713" s="109"/>
      <c r="RQV713" s="109"/>
      <c r="RQW713" s="109"/>
      <c r="RQX713" s="109"/>
      <c r="RQY713" s="109"/>
      <c r="RQZ713" s="109"/>
      <c r="RRA713" s="109"/>
      <c r="RRB713" s="109"/>
      <c r="RRC713" s="109"/>
      <c r="RRD713" s="109"/>
      <c r="RRE713" s="109"/>
      <c r="RRF713" s="109"/>
      <c r="RRG713" s="109"/>
      <c r="RRH713" s="109"/>
      <c r="RRI713" s="109"/>
      <c r="RRJ713" s="109"/>
      <c r="RRK713" s="109"/>
      <c r="RRL713" s="109"/>
      <c r="RRM713" s="109"/>
      <c r="RRN713" s="109"/>
      <c r="RRO713" s="109"/>
      <c r="RRP713" s="109"/>
      <c r="RRQ713" s="109"/>
      <c r="RRR713" s="109"/>
      <c r="RRS713" s="109"/>
      <c r="RRT713" s="109"/>
      <c r="RRU713" s="109"/>
      <c r="RRV713" s="109"/>
      <c r="RRW713" s="109"/>
      <c r="RRX713" s="109"/>
      <c r="RRY713" s="109"/>
      <c r="RRZ713" s="109"/>
      <c r="RSA713" s="109"/>
      <c r="RSB713" s="109"/>
      <c r="RSC713" s="109"/>
      <c r="RSD713" s="109"/>
      <c r="RSE713" s="109"/>
      <c r="RSF713" s="109"/>
      <c r="RSG713" s="109"/>
      <c r="RSH713" s="109"/>
      <c r="RSI713" s="109"/>
      <c r="RSJ713" s="109"/>
      <c r="RSK713" s="109"/>
      <c r="RSL713" s="109"/>
      <c r="RSM713" s="109"/>
      <c r="RSN713" s="109"/>
      <c r="RSO713" s="109"/>
      <c r="RSP713" s="109"/>
      <c r="RSQ713" s="109"/>
      <c r="RSR713" s="109"/>
      <c r="RSS713" s="109"/>
      <c r="RST713" s="109"/>
      <c r="RSU713" s="109"/>
      <c r="RSV713" s="109"/>
      <c r="RSW713" s="109"/>
      <c r="RSX713" s="109"/>
      <c r="RSY713" s="109"/>
      <c r="RSZ713" s="109"/>
      <c r="RTA713" s="109"/>
      <c r="RTB713" s="109"/>
      <c r="RTC713" s="109"/>
      <c r="RTD713" s="109"/>
      <c r="RTE713" s="109"/>
      <c r="RTF713" s="109"/>
      <c r="RTG713" s="109"/>
      <c r="RTH713" s="109"/>
      <c r="RTI713" s="109"/>
      <c r="RTJ713" s="109"/>
      <c r="RTK713" s="109"/>
      <c r="RTL713" s="109"/>
      <c r="RTM713" s="109"/>
      <c r="RTN713" s="109"/>
      <c r="RTO713" s="109"/>
      <c r="RTP713" s="109"/>
      <c r="RTQ713" s="109"/>
      <c r="RTR713" s="109"/>
      <c r="RTS713" s="109"/>
      <c r="RTT713" s="109"/>
      <c r="RTU713" s="109"/>
      <c r="RTV713" s="109"/>
      <c r="RTW713" s="109"/>
      <c r="RTX713" s="109"/>
      <c r="RTY713" s="109"/>
      <c r="RTZ713" s="109"/>
      <c r="RUA713" s="109"/>
      <c r="RUB713" s="109"/>
      <c r="RUC713" s="109"/>
      <c r="RUD713" s="109"/>
      <c r="RUE713" s="109"/>
      <c r="RUF713" s="109"/>
      <c r="RUG713" s="109"/>
      <c r="RUH713" s="109"/>
      <c r="RUI713" s="109"/>
      <c r="RUJ713" s="109"/>
      <c r="RUK713" s="109"/>
      <c r="RUL713" s="109"/>
      <c r="RUM713" s="109"/>
      <c r="RUN713" s="109"/>
      <c r="RUO713" s="109"/>
      <c r="RUP713" s="109"/>
      <c r="RUQ713" s="109"/>
      <c r="RUR713" s="109"/>
      <c r="RUS713" s="109"/>
      <c r="RUT713" s="109"/>
      <c r="RUU713" s="109"/>
      <c r="RUV713" s="109"/>
      <c r="RUW713" s="109"/>
      <c r="RUX713" s="109"/>
      <c r="RUY713" s="109"/>
      <c r="RUZ713" s="109"/>
      <c r="RVA713" s="109"/>
      <c r="RVB713" s="109"/>
      <c r="RVC713" s="109"/>
      <c r="RVD713" s="109"/>
      <c r="RVE713" s="109"/>
      <c r="RVF713" s="109"/>
      <c r="RVG713" s="109"/>
      <c r="RVH713" s="109"/>
      <c r="RVI713" s="109"/>
      <c r="RVJ713" s="109"/>
      <c r="RVK713" s="109"/>
      <c r="RVL713" s="109"/>
      <c r="RVM713" s="109"/>
      <c r="RVN713" s="109"/>
      <c r="RVO713" s="109"/>
      <c r="RVP713" s="109"/>
      <c r="RVQ713" s="109"/>
      <c r="RVR713" s="109"/>
      <c r="RVS713" s="109"/>
      <c r="RVT713" s="109"/>
      <c r="RVU713" s="109"/>
      <c r="RVV713" s="109"/>
      <c r="RVW713" s="109"/>
      <c r="RVX713" s="109"/>
      <c r="RVY713" s="109"/>
      <c r="RVZ713" s="109"/>
      <c r="RWA713" s="109"/>
      <c r="RWB713" s="109"/>
      <c r="RWC713" s="109"/>
      <c r="RWD713" s="109"/>
      <c r="RWE713" s="109"/>
      <c r="RWF713" s="109"/>
      <c r="RWG713" s="109"/>
      <c r="RWH713" s="109"/>
      <c r="RWI713" s="109"/>
      <c r="RWJ713" s="109"/>
      <c r="RWK713" s="109"/>
      <c r="RWL713" s="109"/>
      <c r="RWM713" s="109"/>
      <c r="RWN713" s="109"/>
      <c r="RWO713" s="109"/>
      <c r="RWP713" s="109"/>
      <c r="RWQ713" s="109"/>
      <c r="RWR713" s="109"/>
      <c r="RWS713" s="109"/>
      <c r="RWT713" s="109"/>
      <c r="RWU713" s="109"/>
      <c r="RWV713" s="109"/>
      <c r="RWW713" s="109"/>
      <c r="RWX713" s="109"/>
      <c r="RWY713" s="109"/>
      <c r="RWZ713" s="109"/>
      <c r="RXA713" s="109"/>
      <c r="RXB713" s="109"/>
      <c r="RXC713" s="109"/>
      <c r="RXD713" s="109"/>
      <c r="RXE713" s="109"/>
      <c r="RXF713" s="109"/>
      <c r="RXG713" s="109"/>
      <c r="RXH713" s="109"/>
      <c r="RXI713" s="109"/>
      <c r="RXJ713" s="109"/>
      <c r="RXK713" s="109"/>
      <c r="RXL713" s="109"/>
      <c r="RXM713" s="109"/>
      <c r="RXN713" s="109"/>
      <c r="RXO713" s="109"/>
      <c r="RXP713" s="109"/>
      <c r="RXQ713" s="109"/>
      <c r="RXR713" s="109"/>
      <c r="RXS713" s="109"/>
      <c r="RXT713" s="109"/>
      <c r="RXU713" s="109"/>
      <c r="RXV713" s="109"/>
      <c r="RXW713" s="109"/>
      <c r="RXX713" s="109"/>
      <c r="RXY713" s="109"/>
      <c r="RXZ713" s="109"/>
      <c r="RYA713" s="109"/>
      <c r="RYB713" s="109"/>
      <c r="RYC713" s="109"/>
      <c r="RYD713" s="109"/>
      <c r="RYE713" s="109"/>
      <c r="RYF713" s="109"/>
      <c r="RYG713" s="109"/>
      <c r="RYH713" s="109"/>
      <c r="RYI713" s="109"/>
      <c r="RYJ713" s="109"/>
      <c r="RYK713" s="109"/>
      <c r="RYL713" s="109"/>
      <c r="RYM713" s="109"/>
      <c r="RYN713" s="109"/>
      <c r="RYO713" s="109"/>
      <c r="RYP713" s="109"/>
      <c r="RYQ713" s="109"/>
      <c r="RYR713" s="109"/>
      <c r="RYS713" s="109"/>
      <c r="RYT713" s="109"/>
      <c r="RYU713" s="109"/>
      <c r="RYV713" s="109"/>
      <c r="RYW713" s="109"/>
      <c r="RYX713" s="109"/>
      <c r="RYY713" s="109"/>
      <c r="RYZ713" s="109"/>
      <c r="RZA713" s="109"/>
      <c r="RZB713" s="109"/>
      <c r="RZC713" s="109"/>
      <c r="RZD713" s="109"/>
      <c r="RZE713" s="109"/>
      <c r="RZF713" s="109"/>
      <c r="RZG713" s="109"/>
      <c r="RZH713" s="109"/>
      <c r="RZI713" s="109"/>
      <c r="RZJ713" s="109"/>
      <c r="RZK713" s="109"/>
      <c r="RZL713" s="109"/>
      <c r="RZM713" s="109"/>
      <c r="RZN713" s="109"/>
      <c r="RZO713" s="109"/>
      <c r="RZP713" s="109"/>
      <c r="RZQ713" s="109"/>
      <c r="RZR713" s="109"/>
      <c r="RZS713" s="109"/>
      <c r="RZT713" s="109"/>
      <c r="RZU713" s="109"/>
      <c r="RZV713" s="109"/>
      <c r="RZW713" s="109"/>
      <c r="RZX713" s="109"/>
      <c r="RZY713" s="109"/>
      <c r="RZZ713" s="109"/>
      <c r="SAA713" s="109"/>
      <c r="SAB713" s="109"/>
      <c r="SAC713" s="109"/>
      <c r="SAD713" s="109"/>
      <c r="SAE713" s="109"/>
      <c r="SAF713" s="109"/>
      <c r="SAG713" s="109"/>
      <c r="SAH713" s="109"/>
      <c r="SAI713" s="109"/>
      <c r="SAJ713" s="109"/>
      <c r="SAK713" s="109"/>
      <c r="SAL713" s="109"/>
      <c r="SAM713" s="109"/>
      <c r="SAN713" s="109"/>
      <c r="SAO713" s="109"/>
      <c r="SAP713" s="109"/>
      <c r="SAQ713" s="109"/>
      <c r="SAR713" s="109"/>
      <c r="SAS713" s="109"/>
      <c r="SAT713" s="109"/>
      <c r="SAU713" s="109"/>
      <c r="SAV713" s="109"/>
      <c r="SAW713" s="109"/>
      <c r="SAX713" s="109"/>
      <c r="SAY713" s="109"/>
      <c r="SAZ713" s="109"/>
      <c r="SBA713" s="109"/>
      <c r="SBB713" s="109"/>
      <c r="SBC713" s="109"/>
      <c r="SBD713" s="109"/>
      <c r="SBE713" s="109"/>
      <c r="SBF713" s="109"/>
      <c r="SBG713" s="109"/>
      <c r="SBH713" s="109"/>
      <c r="SBI713" s="109"/>
      <c r="SBJ713" s="109"/>
      <c r="SBK713" s="109"/>
      <c r="SBL713" s="109"/>
      <c r="SBM713" s="109"/>
      <c r="SBN713" s="109"/>
      <c r="SBO713" s="109"/>
      <c r="SBP713" s="109"/>
      <c r="SBQ713" s="109"/>
      <c r="SBR713" s="109"/>
      <c r="SBS713" s="109"/>
      <c r="SBT713" s="109"/>
      <c r="SBU713" s="109"/>
      <c r="SBV713" s="109"/>
      <c r="SBW713" s="109"/>
      <c r="SBX713" s="109"/>
      <c r="SBY713" s="109"/>
      <c r="SBZ713" s="109"/>
      <c r="SCA713" s="109"/>
      <c r="SCB713" s="109"/>
      <c r="SCC713" s="109"/>
      <c r="SCD713" s="109"/>
      <c r="SCE713" s="109"/>
      <c r="SCF713" s="109"/>
      <c r="SCG713" s="109"/>
      <c r="SCH713" s="109"/>
      <c r="SCI713" s="109"/>
      <c r="SCJ713" s="109"/>
      <c r="SCK713" s="109"/>
      <c r="SCL713" s="109"/>
      <c r="SCM713" s="109"/>
      <c r="SCN713" s="109"/>
      <c r="SCO713" s="109"/>
      <c r="SCP713" s="109"/>
      <c r="SCQ713" s="109"/>
      <c r="SCR713" s="109"/>
      <c r="SCS713" s="109"/>
      <c r="SCT713" s="109"/>
      <c r="SCU713" s="109"/>
      <c r="SCV713" s="109"/>
      <c r="SCW713" s="109"/>
      <c r="SCX713" s="109"/>
      <c r="SCY713" s="109"/>
      <c r="SCZ713" s="109"/>
      <c r="SDA713" s="109"/>
      <c r="SDB713" s="109"/>
      <c r="SDC713" s="109"/>
      <c r="SDD713" s="109"/>
      <c r="SDE713" s="109"/>
      <c r="SDF713" s="109"/>
      <c r="SDG713" s="109"/>
      <c r="SDH713" s="109"/>
      <c r="SDI713" s="109"/>
      <c r="SDJ713" s="109"/>
      <c r="SDK713" s="109"/>
      <c r="SDL713" s="109"/>
      <c r="SDM713" s="109"/>
      <c r="SDN713" s="109"/>
      <c r="SDO713" s="109"/>
      <c r="SDP713" s="109"/>
      <c r="SDQ713" s="109"/>
      <c r="SDR713" s="109"/>
      <c r="SDS713" s="109"/>
      <c r="SDT713" s="109"/>
      <c r="SDU713" s="109"/>
      <c r="SDV713" s="109"/>
      <c r="SDW713" s="109"/>
      <c r="SDX713" s="109"/>
      <c r="SDY713" s="109"/>
      <c r="SDZ713" s="109"/>
      <c r="SEA713" s="109"/>
      <c r="SEB713" s="109"/>
      <c r="SEC713" s="109"/>
      <c r="SED713" s="109"/>
      <c r="SEE713" s="109"/>
      <c r="SEF713" s="109"/>
      <c r="SEG713" s="109"/>
      <c r="SEH713" s="109"/>
      <c r="SEI713" s="109"/>
      <c r="SEJ713" s="109"/>
      <c r="SEK713" s="109"/>
      <c r="SEL713" s="109"/>
      <c r="SEM713" s="109"/>
      <c r="SEN713" s="109"/>
      <c r="SEO713" s="109"/>
      <c r="SEP713" s="109"/>
      <c r="SEQ713" s="109"/>
      <c r="SER713" s="109"/>
      <c r="SES713" s="109"/>
      <c r="SET713" s="109"/>
      <c r="SEU713" s="109"/>
      <c r="SEV713" s="109"/>
      <c r="SEW713" s="109"/>
      <c r="SEX713" s="109"/>
      <c r="SEY713" s="109"/>
      <c r="SEZ713" s="109"/>
      <c r="SFA713" s="109"/>
      <c r="SFB713" s="109"/>
      <c r="SFC713" s="109"/>
      <c r="SFD713" s="109"/>
      <c r="SFE713" s="109"/>
      <c r="SFF713" s="109"/>
      <c r="SFG713" s="109"/>
      <c r="SFH713" s="109"/>
      <c r="SFI713" s="109"/>
      <c r="SFJ713" s="109"/>
      <c r="SFK713" s="109"/>
      <c r="SFL713" s="109"/>
      <c r="SFM713" s="109"/>
      <c r="SFN713" s="109"/>
      <c r="SFO713" s="109"/>
      <c r="SFP713" s="109"/>
      <c r="SFQ713" s="109"/>
      <c r="SFR713" s="109"/>
      <c r="SFS713" s="109"/>
      <c r="SFT713" s="109"/>
      <c r="SFU713" s="109"/>
      <c r="SFV713" s="109"/>
      <c r="SFW713" s="109"/>
      <c r="SFX713" s="109"/>
      <c r="SFY713" s="109"/>
      <c r="SFZ713" s="109"/>
      <c r="SGA713" s="109"/>
      <c r="SGB713" s="109"/>
      <c r="SGC713" s="109"/>
      <c r="SGD713" s="109"/>
      <c r="SGE713" s="109"/>
      <c r="SGF713" s="109"/>
      <c r="SGG713" s="109"/>
      <c r="SGH713" s="109"/>
      <c r="SGI713" s="109"/>
      <c r="SGJ713" s="109"/>
      <c r="SGK713" s="109"/>
      <c r="SGL713" s="109"/>
      <c r="SGM713" s="109"/>
      <c r="SGN713" s="109"/>
      <c r="SGO713" s="109"/>
      <c r="SGP713" s="109"/>
      <c r="SGQ713" s="109"/>
      <c r="SGR713" s="109"/>
      <c r="SGS713" s="109"/>
      <c r="SGT713" s="109"/>
      <c r="SGU713" s="109"/>
      <c r="SGV713" s="109"/>
      <c r="SGW713" s="109"/>
      <c r="SGX713" s="109"/>
      <c r="SGY713" s="109"/>
      <c r="SGZ713" s="109"/>
      <c r="SHA713" s="109"/>
      <c r="SHB713" s="109"/>
      <c r="SHC713" s="109"/>
      <c r="SHD713" s="109"/>
      <c r="SHE713" s="109"/>
      <c r="SHF713" s="109"/>
      <c r="SHG713" s="109"/>
      <c r="SHH713" s="109"/>
      <c r="SHI713" s="109"/>
      <c r="SHJ713" s="109"/>
      <c r="SHK713" s="109"/>
      <c r="SHL713" s="109"/>
      <c r="SHM713" s="109"/>
      <c r="SHN713" s="109"/>
      <c r="SHO713" s="109"/>
      <c r="SHP713" s="109"/>
      <c r="SHQ713" s="109"/>
      <c r="SHR713" s="109"/>
      <c r="SHS713" s="109"/>
      <c r="SHT713" s="109"/>
      <c r="SHU713" s="109"/>
      <c r="SHV713" s="109"/>
      <c r="SHW713" s="109"/>
      <c r="SHX713" s="109"/>
      <c r="SHY713" s="109"/>
      <c r="SHZ713" s="109"/>
      <c r="SIA713" s="109"/>
      <c r="SIB713" s="109"/>
      <c r="SIC713" s="109"/>
      <c r="SID713" s="109"/>
      <c r="SIE713" s="109"/>
      <c r="SIF713" s="109"/>
      <c r="SIG713" s="109"/>
      <c r="SIH713" s="109"/>
      <c r="SII713" s="109"/>
      <c r="SIJ713" s="109"/>
      <c r="SIK713" s="109"/>
      <c r="SIL713" s="109"/>
      <c r="SIM713" s="109"/>
      <c r="SIN713" s="109"/>
      <c r="SIO713" s="109"/>
      <c r="SIP713" s="109"/>
      <c r="SIQ713" s="109"/>
      <c r="SIR713" s="109"/>
      <c r="SIS713" s="109"/>
      <c r="SIT713" s="109"/>
      <c r="SIU713" s="109"/>
      <c r="SIV713" s="109"/>
      <c r="SIW713" s="109"/>
      <c r="SIX713" s="109"/>
      <c r="SIY713" s="109"/>
      <c r="SIZ713" s="109"/>
      <c r="SJA713" s="109"/>
      <c r="SJB713" s="109"/>
      <c r="SJC713" s="109"/>
      <c r="SJD713" s="109"/>
      <c r="SJE713" s="109"/>
      <c r="SJF713" s="109"/>
      <c r="SJG713" s="109"/>
      <c r="SJH713" s="109"/>
      <c r="SJI713" s="109"/>
      <c r="SJJ713" s="109"/>
      <c r="SJK713" s="109"/>
      <c r="SJL713" s="109"/>
      <c r="SJM713" s="109"/>
      <c r="SJN713" s="109"/>
      <c r="SJO713" s="109"/>
      <c r="SJP713" s="109"/>
      <c r="SJQ713" s="109"/>
      <c r="SJR713" s="109"/>
      <c r="SJS713" s="109"/>
      <c r="SJT713" s="109"/>
      <c r="SJU713" s="109"/>
      <c r="SJV713" s="109"/>
      <c r="SJW713" s="109"/>
      <c r="SJX713" s="109"/>
      <c r="SJY713" s="109"/>
      <c r="SJZ713" s="109"/>
      <c r="SKA713" s="109"/>
      <c r="SKB713" s="109"/>
      <c r="SKC713" s="109"/>
      <c r="SKD713" s="109"/>
      <c r="SKE713" s="109"/>
      <c r="SKF713" s="109"/>
      <c r="SKG713" s="109"/>
      <c r="SKH713" s="109"/>
      <c r="SKI713" s="109"/>
      <c r="SKJ713" s="109"/>
      <c r="SKK713" s="109"/>
      <c r="SKL713" s="109"/>
      <c r="SKM713" s="109"/>
      <c r="SKN713" s="109"/>
      <c r="SKO713" s="109"/>
      <c r="SKP713" s="109"/>
      <c r="SKQ713" s="109"/>
      <c r="SKR713" s="109"/>
      <c r="SKS713" s="109"/>
      <c r="SKT713" s="109"/>
      <c r="SKU713" s="109"/>
      <c r="SKV713" s="109"/>
      <c r="SKW713" s="109"/>
      <c r="SKX713" s="109"/>
      <c r="SKY713" s="109"/>
      <c r="SKZ713" s="109"/>
      <c r="SLA713" s="109"/>
      <c r="SLB713" s="109"/>
      <c r="SLC713" s="109"/>
      <c r="SLD713" s="109"/>
      <c r="SLE713" s="109"/>
      <c r="SLF713" s="109"/>
      <c r="SLG713" s="109"/>
      <c r="SLH713" s="109"/>
      <c r="SLI713" s="109"/>
      <c r="SLJ713" s="109"/>
      <c r="SLK713" s="109"/>
      <c r="SLL713" s="109"/>
      <c r="SLM713" s="109"/>
      <c r="SLN713" s="109"/>
      <c r="SLO713" s="109"/>
      <c r="SLP713" s="109"/>
      <c r="SLQ713" s="109"/>
      <c r="SLR713" s="109"/>
      <c r="SLS713" s="109"/>
      <c r="SLT713" s="109"/>
      <c r="SLU713" s="109"/>
      <c r="SLV713" s="109"/>
      <c r="SLW713" s="109"/>
      <c r="SLX713" s="109"/>
      <c r="SLY713" s="109"/>
      <c r="SLZ713" s="109"/>
      <c r="SMA713" s="109"/>
      <c r="SMB713" s="109"/>
      <c r="SMC713" s="109"/>
      <c r="SMD713" s="109"/>
      <c r="SME713" s="109"/>
      <c r="SMF713" s="109"/>
      <c r="SMG713" s="109"/>
      <c r="SMH713" s="109"/>
      <c r="SMI713" s="109"/>
      <c r="SMJ713" s="109"/>
      <c r="SMK713" s="109"/>
      <c r="SML713" s="109"/>
      <c r="SMM713" s="109"/>
      <c r="SMN713" s="109"/>
      <c r="SMO713" s="109"/>
      <c r="SMP713" s="109"/>
      <c r="SMQ713" s="109"/>
      <c r="SMR713" s="109"/>
      <c r="SMS713" s="109"/>
      <c r="SMT713" s="109"/>
      <c r="SMU713" s="109"/>
      <c r="SMV713" s="109"/>
      <c r="SMW713" s="109"/>
      <c r="SMX713" s="109"/>
      <c r="SMY713" s="109"/>
      <c r="SMZ713" s="109"/>
      <c r="SNA713" s="109"/>
      <c r="SNB713" s="109"/>
      <c r="SNC713" s="109"/>
      <c r="SND713" s="109"/>
      <c r="SNE713" s="109"/>
      <c r="SNF713" s="109"/>
      <c r="SNG713" s="109"/>
      <c r="SNH713" s="109"/>
      <c r="SNI713" s="109"/>
      <c r="SNJ713" s="109"/>
      <c r="SNK713" s="109"/>
      <c r="SNL713" s="109"/>
      <c r="SNM713" s="109"/>
      <c r="SNN713" s="109"/>
      <c r="SNO713" s="109"/>
      <c r="SNP713" s="109"/>
      <c r="SNQ713" s="109"/>
      <c r="SNR713" s="109"/>
      <c r="SNS713" s="109"/>
      <c r="SNT713" s="109"/>
      <c r="SNU713" s="109"/>
      <c r="SNV713" s="109"/>
      <c r="SNW713" s="109"/>
      <c r="SNX713" s="109"/>
      <c r="SNY713" s="109"/>
      <c r="SNZ713" s="109"/>
      <c r="SOA713" s="109"/>
      <c r="SOB713" s="109"/>
      <c r="SOC713" s="109"/>
      <c r="SOD713" s="109"/>
      <c r="SOE713" s="109"/>
      <c r="SOF713" s="109"/>
      <c r="SOG713" s="109"/>
      <c r="SOH713" s="109"/>
      <c r="SOI713" s="109"/>
      <c r="SOJ713" s="109"/>
      <c r="SOK713" s="109"/>
      <c r="SOL713" s="109"/>
      <c r="SOM713" s="109"/>
      <c r="SON713" s="109"/>
      <c r="SOO713" s="109"/>
      <c r="SOP713" s="109"/>
      <c r="SOQ713" s="109"/>
      <c r="SOR713" s="109"/>
      <c r="SOS713" s="109"/>
      <c r="SOT713" s="109"/>
      <c r="SOU713" s="109"/>
      <c r="SOV713" s="109"/>
      <c r="SOW713" s="109"/>
      <c r="SOX713" s="109"/>
      <c r="SOY713" s="109"/>
      <c r="SOZ713" s="109"/>
      <c r="SPA713" s="109"/>
      <c r="SPB713" s="109"/>
      <c r="SPC713" s="109"/>
      <c r="SPD713" s="109"/>
      <c r="SPE713" s="109"/>
      <c r="SPF713" s="109"/>
      <c r="SPG713" s="109"/>
      <c r="SPH713" s="109"/>
      <c r="SPI713" s="109"/>
      <c r="SPJ713" s="109"/>
      <c r="SPK713" s="109"/>
      <c r="SPL713" s="109"/>
      <c r="SPM713" s="109"/>
      <c r="SPN713" s="109"/>
      <c r="SPO713" s="109"/>
      <c r="SPP713" s="109"/>
      <c r="SPQ713" s="109"/>
      <c r="SPR713" s="109"/>
      <c r="SPS713" s="109"/>
      <c r="SPT713" s="109"/>
      <c r="SPU713" s="109"/>
      <c r="SPV713" s="109"/>
      <c r="SPW713" s="109"/>
      <c r="SPX713" s="109"/>
      <c r="SPY713" s="109"/>
      <c r="SPZ713" s="109"/>
      <c r="SQA713" s="109"/>
      <c r="SQB713" s="109"/>
      <c r="SQC713" s="109"/>
      <c r="SQD713" s="109"/>
      <c r="SQE713" s="109"/>
      <c r="SQF713" s="109"/>
      <c r="SQG713" s="109"/>
      <c r="SQH713" s="109"/>
      <c r="SQI713" s="109"/>
      <c r="SQJ713" s="109"/>
      <c r="SQK713" s="109"/>
      <c r="SQL713" s="109"/>
      <c r="SQM713" s="109"/>
      <c r="SQN713" s="109"/>
      <c r="SQO713" s="109"/>
      <c r="SQP713" s="109"/>
      <c r="SQQ713" s="109"/>
      <c r="SQR713" s="109"/>
      <c r="SQS713" s="109"/>
      <c r="SQT713" s="109"/>
      <c r="SQU713" s="109"/>
      <c r="SQV713" s="109"/>
      <c r="SQW713" s="109"/>
      <c r="SQX713" s="109"/>
      <c r="SQY713" s="109"/>
      <c r="SQZ713" s="109"/>
      <c r="SRA713" s="109"/>
      <c r="SRB713" s="109"/>
      <c r="SRC713" s="109"/>
      <c r="SRD713" s="109"/>
      <c r="SRE713" s="109"/>
      <c r="SRF713" s="109"/>
      <c r="SRG713" s="109"/>
      <c r="SRH713" s="109"/>
      <c r="SRI713" s="109"/>
      <c r="SRJ713" s="109"/>
      <c r="SRK713" s="109"/>
      <c r="SRL713" s="109"/>
      <c r="SRM713" s="109"/>
      <c r="SRN713" s="109"/>
      <c r="SRO713" s="109"/>
      <c r="SRP713" s="109"/>
      <c r="SRQ713" s="109"/>
      <c r="SRR713" s="109"/>
      <c r="SRS713" s="109"/>
      <c r="SRT713" s="109"/>
      <c r="SRU713" s="109"/>
      <c r="SRV713" s="109"/>
      <c r="SRW713" s="109"/>
      <c r="SRX713" s="109"/>
      <c r="SRY713" s="109"/>
      <c r="SRZ713" s="109"/>
      <c r="SSA713" s="109"/>
      <c r="SSB713" s="109"/>
      <c r="SSC713" s="109"/>
      <c r="SSD713" s="109"/>
      <c r="SSE713" s="109"/>
      <c r="SSF713" s="109"/>
      <c r="SSG713" s="109"/>
      <c r="SSH713" s="109"/>
      <c r="SSI713" s="109"/>
      <c r="SSJ713" s="109"/>
      <c r="SSK713" s="109"/>
      <c r="SSL713" s="109"/>
      <c r="SSM713" s="109"/>
      <c r="SSN713" s="109"/>
      <c r="SSO713" s="109"/>
      <c r="SSP713" s="109"/>
      <c r="SSQ713" s="109"/>
      <c r="SSR713" s="109"/>
      <c r="SSS713" s="109"/>
      <c r="SST713" s="109"/>
      <c r="SSU713" s="109"/>
      <c r="SSV713" s="109"/>
      <c r="SSW713" s="109"/>
      <c r="SSX713" s="109"/>
      <c r="SSY713" s="109"/>
      <c r="SSZ713" s="109"/>
      <c r="STA713" s="109"/>
      <c r="STB713" s="109"/>
      <c r="STC713" s="109"/>
      <c r="STD713" s="109"/>
      <c r="STE713" s="109"/>
      <c r="STF713" s="109"/>
      <c r="STG713" s="109"/>
      <c r="STH713" s="109"/>
      <c r="STI713" s="109"/>
      <c r="STJ713" s="109"/>
      <c r="STK713" s="109"/>
      <c r="STL713" s="109"/>
      <c r="STM713" s="109"/>
      <c r="STN713" s="109"/>
      <c r="STO713" s="109"/>
      <c r="STP713" s="109"/>
      <c r="STQ713" s="109"/>
      <c r="STR713" s="109"/>
      <c r="STS713" s="109"/>
      <c r="STT713" s="109"/>
      <c r="STU713" s="109"/>
      <c r="STV713" s="109"/>
      <c r="STW713" s="109"/>
      <c r="STX713" s="109"/>
      <c r="STY713" s="109"/>
      <c r="STZ713" s="109"/>
      <c r="SUA713" s="109"/>
      <c r="SUB713" s="109"/>
      <c r="SUC713" s="109"/>
      <c r="SUD713" s="109"/>
      <c r="SUE713" s="109"/>
      <c r="SUF713" s="109"/>
      <c r="SUG713" s="109"/>
      <c r="SUH713" s="109"/>
      <c r="SUI713" s="109"/>
      <c r="SUJ713" s="109"/>
      <c r="SUK713" s="109"/>
      <c r="SUL713" s="109"/>
      <c r="SUM713" s="109"/>
      <c r="SUN713" s="109"/>
      <c r="SUO713" s="109"/>
      <c r="SUP713" s="109"/>
      <c r="SUQ713" s="109"/>
      <c r="SUR713" s="109"/>
      <c r="SUS713" s="109"/>
      <c r="SUT713" s="109"/>
      <c r="SUU713" s="109"/>
      <c r="SUV713" s="109"/>
      <c r="SUW713" s="109"/>
      <c r="SUX713" s="109"/>
      <c r="SUY713" s="109"/>
      <c r="SUZ713" s="109"/>
      <c r="SVA713" s="109"/>
      <c r="SVB713" s="109"/>
      <c r="SVC713" s="109"/>
      <c r="SVD713" s="109"/>
      <c r="SVE713" s="109"/>
      <c r="SVF713" s="109"/>
      <c r="SVG713" s="109"/>
      <c r="SVH713" s="109"/>
      <c r="SVI713" s="109"/>
      <c r="SVJ713" s="109"/>
      <c r="SVK713" s="109"/>
      <c r="SVL713" s="109"/>
      <c r="SVM713" s="109"/>
      <c r="SVN713" s="109"/>
      <c r="SVO713" s="109"/>
      <c r="SVP713" s="109"/>
      <c r="SVQ713" s="109"/>
      <c r="SVR713" s="109"/>
      <c r="SVS713" s="109"/>
      <c r="SVT713" s="109"/>
      <c r="SVU713" s="109"/>
      <c r="SVV713" s="109"/>
      <c r="SVW713" s="109"/>
      <c r="SVX713" s="109"/>
      <c r="SVY713" s="109"/>
      <c r="SVZ713" s="109"/>
      <c r="SWA713" s="109"/>
      <c r="SWB713" s="109"/>
      <c r="SWC713" s="109"/>
      <c r="SWD713" s="109"/>
      <c r="SWE713" s="109"/>
      <c r="SWF713" s="109"/>
      <c r="SWG713" s="109"/>
      <c r="SWH713" s="109"/>
      <c r="SWI713" s="109"/>
      <c r="SWJ713" s="109"/>
      <c r="SWK713" s="109"/>
      <c r="SWL713" s="109"/>
      <c r="SWM713" s="109"/>
      <c r="SWN713" s="109"/>
      <c r="SWO713" s="109"/>
      <c r="SWP713" s="109"/>
      <c r="SWQ713" s="109"/>
      <c r="SWR713" s="109"/>
      <c r="SWS713" s="109"/>
      <c r="SWT713" s="109"/>
      <c r="SWU713" s="109"/>
      <c r="SWV713" s="109"/>
      <c r="SWW713" s="109"/>
      <c r="SWX713" s="109"/>
      <c r="SWY713" s="109"/>
      <c r="SWZ713" s="109"/>
      <c r="SXA713" s="109"/>
      <c r="SXB713" s="109"/>
      <c r="SXC713" s="109"/>
      <c r="SXD713" s="109"/>
      <c r="SXE713" s="109"/>
      <c r="SXF713" s="109"/>
      <c r="SXG713" s="109"/>
      <c r="SXH713" s="109"/>
      <c r="SXI713" s="109"/>
      <c r="SXJ713" s="109"/>
      <c r="SXK713" s="109"/>
      <c r="SXL713" s="109"/>
      <c r="SXM713" s="109"/>
      <c r="SXN713" s="109"/>
      <c r="SXO713" s="109"/>
      <c r="SXP713" s="109"/>
      <c r="SXQ713" s="109"/>
      <c r="SXR713" s="109"/>
      <c r="SXS713" s="109"/>
      <c r="SXT713" s="109"/>
      <c r="SXU713" s="109"/>
      <c r="SXV713" s="109"/>
      <c r="SXW713" s="109"/>
      <c r="SXX713" s="109"/>
      <c r="SXY713" s="109"/>
      <c r="SXZ713" s="109"/>
      <c r="SYA713" s="109"/>
      <c r="SYB713" s="109"/>
      <c r="SYC713" s="109"/>
      <c r="SYD713" s="109"/>
      <c r="SYE713" s="109"/>
      <c r="SYF713" s="109"/>
      <c r="SYG713" s="109"/>
      <c r="SYH713" s="109"/>
      <c r="SYI713" s="109"/>
      <c r="SYJ713" s="109"/>
      <c r="SYK713" s="109"/>
      <c r="SYL713" s="109"/>
      <c r="SYM713" s="109"/>
      <c r="SYN713" s="109"/>
      <c r="SYO713" s="109"/>
      <c r="SYP713" s="109"/>
      <c r="SYQ713" s="109"/>
      <c r="SYR713" s="109"/>
      <c r="SYS713" s="109"/>
      <c r="SYT713" s="109"/>
      <c r="SYU713" s="109"/>
      <c r="SYV713" s="109"/>
      <c r="SYW713" s="109"/>
      <c r="SYX713" s="109"/>
      <c r="SYY713" s="109"/>
      <c r="SYZ713" s="109"/>
      <c r="SZA713" s="109"/>
      <c r="SZB713" s="109"/>
      <c r="SZC713" s="109"/>
      <c r="SZD713" s="109"/>
      <c r="SZE713" s="109"/>
      <c r="SZF713" s="109"/>
      <c r="SZG713" s="109"/>
      <c r="SZH713" s="109"/>
      <c r="SZI713" s="109"/>
      <c r="SZJ713" s="109"/>
      <c r="SZK713" s="109"/>
      <c r="SZL713" s="109"/>
      <c r="SZM713" s="109"/>
      <c r="SZN713" s="109"/>
      <c r="SZO713" s="109"/>
      <c r="SZP713" s="109"/>
      <c r="SZQ713" s="109"/>
      <c r="SZR713" s="109"/>
      <c r="SZS713" s="109"/>
      <c r="SZT713" s="109"/>
      <c r="SZU713" s="109"/>
      <c r="SZV713" s="109"/>
      <c r="SZW713" s="109"/>
      <c r="SZX713" s="109"/>
      <c r="SZY713" s="109"/>
      <c r="SZZ713" s="109"/>
      <c r="TAA713" s="109"/>
      <c r="TAB713" s="109"/>
      <c r="TAC713" s="109"/>
      <c r="TAD713" s="109"/>
      <c r="TAE713" s="109"/>
      <c r="TAF713" s="109"/>
      <c r="TAG713" s="109"/>
      <c r="TAH713" s="109"/>
      <c r="TAI713" s="109"/>
      <c r="TAJ713" s="109"/>
      <c r="TAK713" s="109"/>
      <c r="TAL713" s="109"/>
      <c r="TAM713" s="109"/>
      <c r="TAN713" s="109"/>
      <c r="TAO713" s="109"/>
      <c r="TAP713" s="109"/>
      <c r="TAQ713" s="109"/>
      <c r="TAR713" s="109"/>
      <c r="TAS713" s="109"/>
      <c r="TAT713" s="109"/>
      <c r="TAU713" s="109"/>
      <c r="TAV713" s="109"/>
      <c r="TAW713" s="109"/>
      <c r="TAX713" s="109"/>
      <c r="TAY713" s="109"/>
      <c r="TAZ713" s="109"/>
      <c r="TBA713" s="109"/>
      <c r="TBB713" s="109"/>
      <c r="TBC713" s="109"/>
      <c r="TBD713" s="109"/>
      <c r="TBE713" s="109"/>
      <c r="TBF713" s="109"/>
      <c r="TBG713" s="109"/>
      <c r="TBH713" s="109"/>
      <c r="TBI713" s="109"/>
      <c r="TBJ713" s="109"/>
      <c r="TBK713" s="109"/>
      <c r="TBL713" s="109"/>
      <c r="TBM713" s="109"/>
      <c r="TBN713" s="109"/>
      <c r="TBO713" s="109"/>
      <c r="TBP713" s="109"/>
      <c r="TBQ713" s="109"/>
      <c r="TBR713" s="109"/>
      <c r="TBS713" s="109"/>
      <c r="TBT713" s="109"/>
      <c r="TBU713" s="109"/>
      <c r="TBV713" s="109"/>
      <c r="TBW713" s="109"/>
      <c r="TBX713" s="109"/>
      <c r="TBY713" s="109"/>
      <c r="TBZ713" s="109"/>
      <c r="TCA713" s="109"/>
      <c r="TCB713" s="109"/>
      <c r="TCC713" s="109"/>
      <c r="TCD713" s="109"/>
      <c r="TCE713" s="109"/>
      <c r="TCF713" s="109"/>
      <c r="TCG713" s="109"/>
      <c r="TCH713" s="109"/>
      <c r="TCI713" s="109"/>
      <c r="TCJ713" s="109"/>
      <c r="TCK713" s="109"/>
      <c r="TCL713" s="109"/>
      <c r="TCM713" s="109"/>
      <c r="TCN713" s="109"/>
      <c r="TCO713" s="109"/>
      <c r="TCP713" s="109"/>
      <c r="TCQ713" s="109"/>
      <c r="TCR713" s="109"/>
      <c r="TCS713" s="109"/>
      <c r="TCT713" s="109"/>
      <c r="TCU713" s="109"/>
      <c r="TCV713" s="109"/>
      <c r="TCW713" s="109"/>
      <c r="TCX713" s="109"/>
      <c r="TCY713" s="109"/>
      <c r="TCZ713" s="109"/>
      <c r="TDA713" s="109"/>
      <c r="TDB713" s="109"/>
      <c r="TDC713" s="109"/>
      <c r="TDD713" s="109"/>
      <c r="TDE713" s="109"/>
      <c r="TDF713" s="109"/>
      <c r="TDG713" s="109"/>
      <c r="TDH713" s="109"/>
      <c r="TDI713" s="109"/>
      <c r="TDJ713" s="109"/>
      <c r="TDK713" s="109"/>
      <c r="TDL713" s="109"/>
      <c r="TDM713" s="109"/>
      <c r="TDN713" s="109"/>
      <c r="TDO713" s="109"/>
      <c r="TDP713" s="109"/>
      <c r="TDQ713" s="109"/>
      <c r="TDR713" s="109"/>
      <c r="TDS713" s="109"/>
      <c r="TDT713" s="109"/>
      <c r="TDU713" s="109"/>
      <c r="TDV713" s="109"/>
      <c r="TDW713" s="109"/>
      <c r="TDX713" s="109"/>
      <c r="TDY713" s="109"/>
      <c r="TDZ713" s="109"/>
      <c r="TEA713" s="109"/>
      <c r="TEB713" s="109"/>
      <c r="TEC713" s="109"/>
      <c r="TED713" s="109"/>
      <c r="TEE713" s="109"/>
      <c r="TEF713" s="109"/>
      <c r="TEG713" s="109"/>
      <c r="TEH713" s="109"/>
      <c r="TEI713" s="109"/>
      <c r="TEJ713" s="109"/>
      <c r="TEK713" s="109"/>
      <c r="TEL713" s="109"/>
      <c r="TEM713" s="109"/>
      <c r="TEN713" s="109"/>
      <c r="TEO713" s="109"/>
      <c r="TEP713" s="109"/>
      <c r="TEQ713" s="109"/>
      <c r="TER713" s="109"/>
      <c r="TES713" s="109"/>
      <c r="TET713" s="109"/>
      <c r="TEU713" s="109"/>
      <c r="TEV713" s="109"/>
      <c r="TEW713" s="109"/>
      <c r="TEX713" s="109"/>
      <c r="TEY713" s="109"/>
      <c r="TEZ713" s="109"/>
      <c r="TFA713" s="109"/>
      <c r="TFB713" s="109"/>
      <c r="TFC713" s="109"/>
      <c r="TFD713" s="109"/>
      <c r="TFE713" s="109"/>
      <c r="TFF713" s="109"/>
      <c r="TFG713" s="109"/>
      <c r="TFH713" s="109"/>
      <c r="TFI713" s="109"/>
      <c r="TFJ713" s="109"/>
      <c r="TFK713" s="109"/>
      <c r="TFL713" s="109"/>
      <c r="TFM713" s="109"/>
      <c r="TFN713" s="109"/>
      <c r="TFO713" s="109"/>
      <c r="TFP713" s="109"/>
      <c r="TFQ713" s="109"/>
      <c r="TFR713" s="109"/>
      <c r="TFS713" s="109"/>
      <c r="TFT713" s="109"/>
      <c r="TFU713" s="109"/>
      <c r="TFV713" s="109"/>
      <c r="TFW713" s="109"/>
      <c r="TFX713" s="109"/>
      <c r="TFY713" s="109"/>
      <c r="TFZ713" s="109"/>
      <c r="TGA713" s="109"/>
      <c r="TGB713" s="109"/>
      <c r="TGC713" s="109"/>
      <c r="TGD713" s="109"/>
      <c r="TGE713" s="109"/>
      <c r="TGF713" s="109"/>
      <c r="TGG713" s="109"/>
      <c r="TGH713" s="109"/>
      <c r="TGI713" s="109"/>
      <c r="TGJ713" s="109"/>
      <c r="TGK713" s="109"/>
      <c r="TGL713" s="109"/>
      <c r="TGM713" s="109"/>
      <c r="TGN713" s="109"/>
      <c r="TGO713" s="109"/>
      <c r="TGP713" s="109"/>
      <c r="TGQ713" s="109"/>
      <c r="TGR713" s="109"/>
      <c r="TGS713" s="109"/>
      <c r="TGT713" s="109"/>
      <c r="TGU713" s="109"/>
      <c r="TGV713" s="109"/>
      <c r="TGW713" s="109"/>
      <c r="TGX713" s="109"/>
      <c r="TGY713" s="109"/>
      <c r="TGZ713" s="109"/>
      <c r="THA713" s="109"/>
      <c r="THB713" s="109"/>
      <c r="THC713" s="109"/>
      <c r="THD713" s="109"/>
      <c r="THE713" s="109"/>
      <c r="THF713" s="109"/>
      <c r="THG713" s="109"/>
      <c r="THH713" s="109"/>
      <c r="THI713" s="109"/>
      <c r="THJ713" s="109"/>
      <c r="THK713" s="109"/>
      <c r="THL713" s="109"/>
      <c r="THM713" s="109"/>
      <c r="THN713" s="109"/>
      <c r="THO713" s="109"/>
      <c r="THP713" s="109"/>
      <c r="THQ713" s="109"/>
      <c r="THR713" s="109"/>
      <c r="THS713" s="109"/>
      <c r="THT713" s="109"/>
      <c r="THU713" s="109"/>
      <c r="THV713" s="109"/>
      <c r="THW713" s="109"/>
      <c r="THX713" s="109"/>
      <c r="THY713" s="109"/>
      <c r="THZ713" s="109"/>
      <c r="TIA713" s="109"/>
      <c r="TIB713" s="109"/>
      <c r="TIC713" s="109"/>
      <c r="TID713" s="109"/>
      <c r="TIE713" s="109"/>
      <c r="TIF713" s="109"/>
      <c r="TIG713" s="109"/>
      <c r="TIH713" s="109"/>
      <c r="TII713" s="109"/>
      <c r="TIJ713" s="109"/>
      <c r="TIK713" s="109"/>
      <c r="TIL713" s="109"/>
      <c r="TIM713" s="109"/>
      <c r="TIN713" s="109"/>
      <c r="TIO713" s="109"/>
      <c r="TIP713" s="109"/>
      <c r="TIQ713" s="109"/>
      <c r="TIR713" s="109"/>
      <c r="TIS713" s="109"/>
      <c r="TIT713" s="109"/>
      <c r="TIU713" s="109"/>
      <c r="TIV713" s="109"/>
      <c r="TIW713" s="109"/>
      <c r="TIX713" s="109"/>
      <c r="TIY713" s="109"/>
      <c r="TIZ713" s="109"/>
      <c r="TJA713" s="109"/>
      <c r="TJB713" s="109"/>
      <c r="TJC713" s="109"/>
      <c r="TJD713" s="109"/>
      <c r="TJE713" s="109"/>
      <c r="TJF713" s="109"/>
      <c r="TJG713" s="109"/>
      <c r="TJH713" s="109"/>
      <c r="TJI713" s="109"/>
      <c r="TJJ713" s="109"/>
      <c r="TJK713" s="109"/>
      <c r="TJL713" s="109"/>
      <c r="TJM713" s="109"/>
      <c r="TJN713" s="109"/>
      <c r="TJO713" s="109"/>
      <c r="TJP713" s="109"/>
      <c r="TJQ713" s="109"/>
      <c r="TJR713" s="109"/>
      <c r="TJS713" s="109"/>
      <c r="TJT713" s="109"/>
      <c r="TJU713" s="109"/>
      <c r="TJV713" s="109"/>
      <c r="TJW713" s="109"/>
      <c r="TJX713" s="109"/>
      <c r="TJY713" s="109"/>
      <c r="TJZ713" s="109"/>
      <c r="TKA713" s="109"/>
      <c r="TKB713" s="109"/>
      <c r="TKC713" s="109"/>
      <c r="TKD713" s="109"/>
      <c r="TKE713" s="109"/>
      <c r="TKF713" s="109"/>
      <c r="TKG713" s="109"/>
      <c r="TKH713" s="109"/>
      <c r="TKI713" s="109"/>
      <c r="TKJ713" s="109"/>
      <c r="TKK713" s="109"/>
      <c r="TKL713" s="109"/>
      <c r="TKM713" s="109"/>
      <c r="TKN713" s="109"/>
      <c r="TKO713" s="109"/>
      <c r="TKP713" s="109"/>
      <c r="TKQ713" s="109"/>
      <c r="TKR713" s="109"/>
      <c r="TKS713" s="109"/>
      <c r="TKT713" s="109"/>
      <c r="TKU713" s="109"/>
      <c r="TKV713" s="109"/>
      <c r="TKW713" s="109"/>
      <c r="TKX713" s="109"/>
      <c r="TKY713" s="109"/>
      <c r="TKZ713" s="109"/>
      <c r="TLA713" s="109"/>
      <c r="TLB713" s="109"/>
      <c r="TLC713" s="109"/>
      <c r="TLD713" s="109"/>
      <c r="TLE713" s="109"/>
      <c r="TLF713" s="109"/>
      <c r="TLG713" s="109"/>
      <c r="TLH713" s="109"/>
      <c r="TLI713" s="109"/>
      <c r="TLJ713" s="109"/>
      <c r="TLK713" s="109"/>
      <c r="TLL713" s="109"/>
      <c r="TLM713" s="109"/>
      <c r="TLN713" s="109"/>
      <c r="TLO713" s="109"/>
      <c r="TLP713" s="109"/>
      <c r="TLQ713" s="109"/>
      <c r="TLR713" s="109"/>
      <c r="TLS713" s="109"/>
      <c r="TLT713" s="109"/>
      <c r="TLU713" s="109"/>
      <c r="TLV713" s="109"/>
      <c r="TLW713" s="109"/>
      <c r="TLX713" s="109"/>
      <c r="TLY713" s="109"/>
      <c r="TLZ713" s="109"/>
      <c r="TMA713" s="109"/>
      <c r="TMB713" s="109"/>
      <c r="TMC713" s="109"/>
      <c r="TMD713" s="109"/>
      <c r="TME713" s="109"/>
      <c r="TMF713" s="109"/>
      <c r="TMG713" s="109"/>
      <c r="TMH713" s="109"/>
      <c r="TMI713" s="109"/>
      <c r="TMJ713" s="109"/>
      <c r="TMK713" s="109"/>
      <c r="TML713" s="109"/>
      <c r="TMM713" s="109"/>
      <c r="TMN713" s="109"/>
      <c r="TMO713" s="109"/>
      <c r="TMP713" s="109"/>
      <c r="TMQ713" s="109"/>
      <c r="TMR713" s="109"/>
      <c r="TMS713" s="109"/>
      <c r="TMT713" s="109"/>
      <c r="TMU713" s="109"/>
      <c r="TMV713" s="109"/>
      <c r="TMW713" s="109"/>
      <c r="TMX713" s="109"/>
      <c r="TMY713" s="109"/>
      <c r="TMZ713" s="109"/>
      <c r="TNA713" s="109"/>
      <c r="TNB713" s="109"/>
      <c r="TNC713" s="109"/>
      <c r="TND713" s="109"/>
      <c r="TNE713" s="109"/>
      <c r="TNF713" s="109"/>
      <c r="TNG713" s="109"/>
      <c r="TNH713" s="109"/>
      <c r="TNI713" s="109"/>
      <c r="TNJ713" s="109"/>
      <c r="TNK713" s="109"/>
      <c r="TNL713" s="109"/>
      <c r="TNM713" s="109"/>
      <c r="TNN713" s="109"/>
      <c r="TNO713" s="109"/>
      <c r="TNP713" s="109"/>
      <c r="TNQ713" s="109"/>
      <c r="TNR713" s="109"/>
      <c r="TNS713" s="109"/>
      <c r="TNT713" s="109"/>
      <c r="TNU713" s="109"/>
      <c r="TNV713" s="109"/>
      <c r="TNW713" s="109"/>
      <c r="TNX713" s="109"/>
      <c r="TNY713" s="109"/>
      <c r="TNZ713" s="109"/>
      <c r="TOA713" s="109"/>
      <c r="TOB713" s="109"/>
      <c r="TOC713" s="109"/>
      <c r="TOD713" s="109"/>
      <c r="TOE713" s="109"/>
      <c r="TOF713" s="109"/>
      <c r="TOG713" s="109"/>
      <c r="TOH713" s="109"/>
      <c r="TOI713" s="109"/>
      <c r="TOJ713" s="109"/>
      <c r="TOK713" s="109"/>
      <c r="TOL713" s="109"/>
      <c r="TOM713" s="109"/>
      <c r="TON713" s="109"/>
      <c r="TOO713" s="109"/>
      <c r="TOP713" s="109"/>
      <c r="TOQ713" s="109"/>
      <c r="TOR713" s="109"/>
      <c r="TOS713" s="109"/>
      <c r="TOT713" s="109"/>
      <c r="TOU713" s="109"/>
      <c r="TOV713" s="109"/>
      <c r="TOW713" s="109"/>
      <c r="TOX713" s="109"/>
      <c r="TOY713" s="109"/>
      <c r="TOZ713" s="109"/>
      <c r="TPA713" s="109"/>
      <c r="TPB713" s="109"/>
      <c r="TPC713" s="109"/>
      <c r="TPD713" s="109"/>
      <c r="TPE713" s="109"/>
      <c r="TPF713" s="109"/>
      <c r="TPG713" s="109"/>
      <c r="TPH713" s="109"/>
      <c r="TPI713" s="109"/>
      <c r="TPJ713" s="109"/>
      <c r="TPK713" s="109"/>
      <c r="TPL713" s="109"/>
      <c r="TPM713" s="109"/>
      <c r="TPN713" s="109"/>
      <c r="TPO713" s="109"/>
      <c r="TPP713" s="109"/>
      <c r="TPQ713" s="109"/>
      <c r="TPR713" s="109"/>
      <c r="TPS713" s="109"/>
      <c r="TPT713" s="109"/>
      <c r="TPU713" s="109"/>
      <c r="TPV713" s="109"/>
      <c r="TPW713" s="109"/>
      <c r="TPX713" s="109"/>
      <c r="TPY713" s="109"/>
      <c r="TPZ713" s="109"/>
      <c r="TQA713" s="109"/>
      <c r="TQB713" s="109"/>
      <c r="TQC713" s="109"/>
      <c r="TQD713" s="109"/>
      <c r="TQE713" s="109"/>
      <c r="TQF713" s="109"/>
      <c r="TQG713" s="109"/>
      <c r="TQH713" s="109"/>
      <c r="TQI713" s="109"/>
      <c r="TQJ713" s="109"/>
      <c r="TQK713" s="109"/>
      <c r="TQL713" s="109"/>
      <c r="TQM713" s="109"/>
      <c r="TQN713" s="109"/>
      <c r="TQO713" s="109"/>
      <c r="TQP713" s="109"/>
      <c r="TQQ713" s="109"/>
      <c r="TQR713" s="109"/>
      <c r="TQS713" s="109"/>
      <c r="TQT713" s="109"/>
      <c r="TQU713" s="109"/>
      <c r="TQV713" s="109"/>
      <c r="TQW713" s="109"/>
      <c r="TQX713" s="109"/>
      <c r="TQY713" s="109"/>
      <c r="TQZ713" s="109"/>
      <c r="TRA713" s="109"/>
      <c r="TRB713" s="109"/>
      <c r="TRC713" s="109"/>
      <c r="TRD713" s="109"/>
      <c r="TRE713" s="109"/>
      <c r="TRF713" s="109"/>
      <c r="TRG713" s="109"/>
      <c r="TRH713" s="109"/>
      <c r="TRI713" s="109"/>
      <c r="TRJ713" s="109"/>
      <c r="TRK713" s="109"/>
      <c r="TRL713" s="109"/>
      <c r="TRM713" s="109"/>
      <c r="TRN713" s="109"/>
      <c r="TRO713" s="109"/>
      <c r="TRP713" s="109"/>
      <c r="TRQ713" s="109"/>
      <c r="TRR713" s="109"/>
      <c r="TRS713" s="109"/>
      <c r="TRT713" s="109"/>
      <c r="TRU713" s="109"/>
      <c r="TRV713" s="109"/>
      <c r="TRW713" s="109"/>
      <c r="TRX713" s="109"/>
      <c r="TRY713" s="109"/>
      <c r="TRZ713" s="109"/>
      <c r="TSA713" s="109"/>
      <c r="TSB713" s="109"/>
      <c r="TSC713" s="109"/>
      <c r="TSD713" s="109"/>
      <c r="TSE713" s="109"/>
      <c r="TSF713" s="109"/>
      <c r="TSG713" s="109"/>
      <c r="TSH713" s="109"/>
      <c r="TSI713" s="109"/>
      <c r="TSJ713" s="109"/>
      <c r="TSK713" s="109"/>
      <c r="TSL713" s="109"/>
      <c r="TSM713" s="109"/>
      <c r="TSN713" s="109"/>
      <c r="TSO713" s="109"/>
      <c r="TSP713" s="109"/>
      <c r="TSQ713" s="109"/>
      <c r="TSR713" s="109"/>
      <c r="TSS713" s="109"/>
      <c r="TST713" s="109"/>
      <c r="TSU713" s="109"/>
      <c r="TSV713" s="109"/>
      <c r="TSW713" s="109"/>
      <c r="TSX713" s="109"/>
      <c r="TSY713" s="109"/>
      <c r="TSZ713" s="109"/>
      <c r="TTA713" s="109"/>
      <c r="TTB713" s="109"/>
      <c r="TTC713" s="109"/>
      <c r="TTD713" s="109"/>
      <c r="TTE713" s="109"/>
      <c r="TTF713" s="109"/>
      <c r="TTG713" s="109"/>
      <c r="TTH713" s="109"/>
      <c r="TTI713" s="109"/>
      <c r="TTJ713" s="109"/>
      <c r="TTK713" s="109"/>
      <c r="TTL713" s="109"/>
      <c r="TTM713" s="109"/>
      <c r="TTN713" s="109"/>
      <c r="TTO713" s="109"/>
      <c r="TTP713" s="109"/>
      <c r="TTQ713" s="109"/>
      <c r="TTR713" s="109"/>
      <c r="TTS713" s="109"/>
      <c r="TTT713" s="109"/>
      <c r="TTU713" s="109"/>
      <c r="TTV713" s="109"/>
      <c r="TTW713" s="109"/>
      <c r="TTX713" s="109"/>
      <c r="TTY713" s="109"/>
      <c r="TTZ713" s="109"/>
      <c r="TUA713" s="109"/>
      <c r="TUB713" s="109"/>
      <c r="TUC713" s="109"/>
      <c r="TUD713" s="109"/>
      <c r="TUE713" s="109"/>
      <c r="TUF713" s="109"/>
      <c r="TUG713" s="109"/>
      <c r="TUH713" s="109"/>
      <c r="TUI713" s="109"/>
      <c r="TUJ713" s="109"/>
      <c r="TUK713" s="109"/>
      <c r="TUL713" s="109"/>
      <c r="TUM713" s="109"/>
      <c r="TUN713" s="109"/>
      <c r="TUO713" s="109"/>
      <c r="TUP713" s="109"/>
      <c r="TUQ713" s="109"/>
      <c r="TUR713" s="109"/>
      <c r="TUS713" s="109"/>
      <c r="TUT713" s="109"/>
      <c r="TUU713" s="109"/>
      <c r="TUV713" s="109"/>
      <c r="TUW713" s="109"/>
      <c r="TUX713" s="109"/>
      <c r="TUY713" s="109"/>
      <c r="TUZ713" s="109"/>
      <c r="TVA713" s="109"/>
      <c r="TVB713" s="109"/>
      <c r="TVC713" s="109"/>
      <c r="TVD713" s="109"/>
      <c r="TVE713" s="109"/>
      <c r="TVF713" s="109"/>
      <c r="TVG713" s="109"/>
      <c r="TVH713" s="109"/>
      <c r="TVI713" s="109"/>
      <c r="TVJ713" s="109"/>
      <c r="TVK713" s="109"/>
      <c r="TVL713" s="109"/>
      <c r="TVM713" s="109"/>
      <c r="TVN713" s="109"/>
      <c r="TVO713" s="109"/>
      <c r="TVP713" s="109"/>
      <c r="TVQ713" s="109"/>
      <c r="TVR713" s="109"/>
      <c r="TVS713" s="109"/>
      <c r="TVT713" s="109"/>
      <c r="TVU713" s="109"/>
      <c r="TVV713" s="109"/>
      <c r="TVW713" s="109"/>
      <c r="TVX713" s="109"/>
      <c r="TVY713" s="109"/>
      <c r="TVZ713" s="109"/>
      <c r="TWA713" s="109"/>
      <c r="TWB713" s="109"/>
      <c r="TWC713" s="109"/>
      <c r="TWD713" s="109"/>
      <c r="TWE713" s="109"/>
      <c r="TWF713" s="109"/>
      <c r="TWG713" s="109"/>
      <c r="TWH713" s="109"/>
      <c r="TWI713" s="109"/>
      <c r="TWJ713" s="109"/>
      <c r="TWK713" s="109"/>
      <c r="TWL713" s="109"/>
      <c r="TWM713" s="109"/>
      <c r="TWN713" s="109"/>
      <c r="TWO713" s="109"/>
      <c r="TWP713" s="109"/>
      <c r="TWQ713" s="109"/>
      <c r="TWR713" s="109"/>
      <c r="TWS713" s="109"/>
      <c r="TWT713" s="109"/>
      <c r="TWU713" s="109"/>
      <c r="TWV713" s="109"/>
      <c r="TWW713" s="109"/>
      <c r="TWX713" s="109"/>
      <c r="TWY713" s="109"/>
      <c r="TWZ713" s="109"/>
      <c r="TXA713" s="109"/>
      <c r="TXB713" s="109"/>
      <c r="TXC713" s="109"/>
      <c r="TXD713" s="109"/>
      <c r="TXE713" s="109"/>
      <c r="TXF713" s="109"/>
      <c r="TXG713" s="109"/>
      <c r="TXH713" s="109"/>
      <c r="TXI713" s="109"/>
      <c r="TXJ713" s="109"/>
      <c r="TXK713" s="109"/>
      <c r="TXL713" s="109"/>
      <c r="TXM713" s="109"/>
      <c r="TXN713" s="109"/>
      <c r="TXO713" s="109"/>
      <c r="TXP713" s="109"/>
      <c r="TXQ713" s="109"/>
      <c r="TXR713" s="109"/>
      <c r="TXS713" s="109"/>
      <c r="TXT713" s="109"/>
      <c r="TXU713" s="109"/>
      <c r="TXV713" s="109"/>
      <c r="TXW713" s="109"/>
      <c r="TXX713" s="109"/>
      <c r="TXY713" s="109"/>
      <c r="TXZ713" s="109"/>
      <c r="TYA713" s="109"/>
      <c r="TYB713" s="109"/>
      <c r="TYC713" s="109"/>
      <c r="TYD713" s="109"/>
      <c r="TYE713" s="109"/>
      <c r="TYF713" s="109"/>
      <c r="TYG713" s="109"/>
      <c r="TYH713" s="109"/>
      <c r="TYI713" s="109"/>
      <c r="TYJ713" s="109"/>
      <c r="TYK713" s="109"/>
      <c r="TYL713" s="109"/>
      <c r="TYM713" s="109"/>
      <c r="TYN713" s="109"/>
      <c r="TYO713" s="109"/>
      <c r="TYP713" s="109"/>
      <c r="TYQ713" s="109"/>
      <c r="TYR713" s="109"/>
      <c r="TYS713" s="109"/>
      <c r="TYT713" s="109"/>
      <c r="TYU713" s="109"/>
      <c r="TYV713" s="109"/>
      <c r="TYW713" s="109"/>
      <c r="TYX713" s="109"/>
      <c r="TYY713" s="109"/>
      <c r="TYZ713" s="109"/>
      <c r="TZA713" s="109"/>
      <c r="TZB713" s="109"/>
      <c r="TZC713" s="109"/>
      <c r="TZD713" s="109"/>
      <c r="TZE713" s="109"/>
      <c r="TZF713" s="109"/>
      <c r="TZG713" s="109"/>
      <c r="TZH713" s="109"/>
      <c r="TZI713" s="109"/>
      <c r="TZJ713" s="109"/>
      <c r="TZK713" s="109"/>
      <c r="TZL713" s="109"/>
      <c r="TZM713" s="109"/>
      <c r="TZN713" s="109"/>
      <c r="TZO713" s="109"/>
      <c r="TZP713" s="109"/>
      <c r="TZQ713" s="109"/>
      <c r="TZR713" s="109"/>
      <c r="TZS713" s="109"/>
      <c r="TZT713" s="109"/>
      <c r="TZU713" s="109"/>
      <c r="TZV713" s="109"/>
      <c r="TZW713" s="109"/>
      <c r="TZX713" s="109"/>
      <c r="TZY713" s="109"/>
      <c r="TZZ713" s="109"/>
      <c r="UAA713" s="109"/>
      <c r="UAB713" s="109"/>
      <c r="UAC713" s="109"/>
      <c r="UAD713" s="109"/>
      <c r="UAE713" s="109"/>
      <c r="UAF713" s="109"/>
      <c r="UAG713" s="109"/>
      <c r="UAH713" s="109"/>
      <c r="UAI713" s="109"/>
      <c r="UAJ713" s="109"/>
      <c r="UAK713" s="109"/>
      <c r="UAL713" s="109"/>
      <c r="UAM713" s="109"/>
      <c r="UAN713" s="109"/>
      <c r="UAO713" s="109"/>
      <c r="UAP713" s="109"/>
      <c r="UAQ713" s="109"/>
      <c r="UAR713" s="109"/>
      <c r="UAS713" s="109"/>
      <c r="UAT713" s="109"/>
      <c r="UAU713" s="109"/>
      <c r="UAV713" s="109"/>
      <c r="UAW713" s="109"/>
      <c r="UAX713" s="109"/>
      <c r="UAY713" s="109"/>
      <c r="UAZ713" s="109"/>
      <c r="UBA713" s="109"/>
      <c r="UBB713" s="109"/>
      <c r="UBC713" s="109"/>
      <c r="UBD713" s="109"/>
      <c r="UBE713" s="109"/>
      <c r="UBF713" s="109"/>
      <c r="UBG713" s="109"/>
      <c r="UBH713" s="109"/>
      <c r="UBI713" s="109"/>
      <c r="UBJ713" s="109"/>
      <c r="UBK713" s="109"/>
      <c r="UBL713" s="109"/>
      <c r="UBM713" s="109"/>
      <c r="UBN713" s="109"/>
      <c r="UBO713" s="109"/>
      <c r="UBP713" s="109"/>
      <c r="UBQ713" s="109"/>
      <c r="UBR713" s="109"/>
      <c r="UBS713" s="109"/>
      <c r="UBT713" s="109"/>
      <c r="UBU713" s="109"/>
      <c r="UBV713" s="109"/>
      <c r="UBW713" s="109"/>
      <c r="UBX713" s="109"/>
      <c r="UBY713" s="109"/>
      <c r="UBZ713" s="109"/>
      <c r="UCA713" s="109"/>
      <c r="UCB713" s="109"/>
      <c r="UCC713" s="109"/>
      <c r="UCD713" s="109"/>
      <c r="UCE713" s="109"/>
      <c r="UCF713" s="109"/>
      <c r="UCG713" s="109"/>
      <c r="UCH713" s="109"/>
      <c r="UCI713" s="109"/>
      <c r="UCJ713" s="109"/>
      <c r="UCK713" s="109"/>
      <c r="UCL713" s="109"/>
      <c r="UCM713" s="109"/>
      <c r="UCN713" s="109"/>
      <c r="UCO713" s="109"/>
      <c r="UCP713" s="109"/>
      <c r="UCQ713" s="109"/>
      <c r="UCR713" s="109"/>
      <c r="UCS713" s="109"/>
      <c r="UCT713" s="109"/>
      <c r="UCU713" s="109"/>
      <c r="UCV713" s="109"/>
      <c r="UCW713" s="109"/>
      <c r="UCX713" s="109"/>
      <c r="UCY713" s="109"/>
      <c r="UCZ713" s="109"/>
      <c r="UDA713" s="109"/>
      <c r="UDB713" s="109"/>
      <c r="UDC713" s="109"/>
      <c r="UDD713" s="109"/>
      <c r="UDE713" s="109"/>
      <c r="UDF713" s="109"/>
      <c r="UDG713" s="109"/>
      <c r="UDH713" s="109"/>
      <c r="UDI713" s="109"/>
      <c r="UDJ713" s="109"/>
      <c r="UDK713" s="109"/>
      <c r="UDL713" s="109"/>
      <c r="UDM713" s="109"/>
      <c r="UDN713" s="109"/>
      <c r="UDO713" s="109"/>
      <c r="UDP713" s="109"/>
      <c r="UDQ713" s="109"/>
      <c r="UDR713" s="109"/>
      <c r="UDS713" s="109"/>
      <c r="UDT713" s="109"/>
      <c r="UDU713" s="109"/>
      <c r="UDV713" s="109"/>
      <c r="UDW713" s="109"/>
      <c r="UDX713" s="109"/>
      <c r="UDY713" s="109"/>
      <c r="UDZ713" s="109"/>
      <c r="UEA713" s="109"/>
      <c r="UEB713" s="109"/>
      <c r="UEC713" s="109"/>
      <c r="UED713" s="109"/>
      <c r="UEE713" s="109"/>
      <c r="UEF713" s="109"/>
      <c r="UEG713" s="109"/>
      <c r="UEH713" s="109"/>
      <c r="UEI713" s="109"/>
      <c r="UEJ713" s="109"/>
      <c r="UEK713" s="109"/>
      <c r="UEL713" s="109"/>
      <c r="UEM713" s="109"/>
      <c r="UEN713" s="109"/>
      <c r="UEO713" s="109"/>
      <c r="UEP713" s="109"/>
      <c r="UEQ713" s="109"/>
      <c r="UER713" s="109"/>
      <c r="UES713" s="109"/>
      <c r="UET713" s="109"/>
      <c r="UEU713" s="109"/>
      <c r="UEV713" s="109"/>
      <c r="UEW713" s="109"/>
      <c r="UEX713" s="109"/>
      <c r="UEY713" s="109"/>
      <c r="UEZ713" s="109"/>
      <c r="UFA713" s="109"/>
      <c r="UFB713" s="109"/>
      <c r="UFC713" s="109"/>
      <c r="UFD713" s="109"/>
      <c r="UFE713" s="109"/>
      <c r="UFF713" s="109"/>
      <c r="UFG713" s="109"/>
      <c r="UFH713" s="109"/>
      <c r="UFI713" s="109"/>
      <c r="UFJ713" s="109"/>
      <c r="UFK713" s="109"/>
      <c r="UFL713" s="109"/>
      <c r="UFM713" s="109"/>
      <c r="UFN713" s="109"/>
      <c r="UFO713" s="109"/>
      <c r="UFP713" s="109"/>
      <c r="UFQ713" s="109"/>
      <c r="UFR713" s="109"/>
      <c r="UFS713" s="109"/>
      <c r="UFT713" s="109"/>
      <c r="UFU713" s="109"/>
      <c r="UFV713" s="109"/>
      <c r="UFW713" s="109"/>
      <c r="UFX713" s="109"/>
      <c r="UFY713" s="109"/>
      <c r="UFZ713" s="109"/>
      <c r="UGA713" s="109"/>
      <c r="UGB713" s="109"/>
      <c r="UGC713" s="109"/>
      <c r="UGD713" s="109"/>
      <c r="UGE713" s="109"/>
      <c r="UGF713" s="109"/>
      <c r="UGG713" s="109"/>
      <c r="UGH713" s="109"/>
      <c r="UGI713" s="109"/>
      <c r="UGJ713" s="109"/>
      <c r="UGK713" s="109"/>
      <c r="UGL713" s="109"/>
      <c r="UGM713" s="109"/>
      <c r="UGN713" s="109"/>
      <c r="UGO713" s="109"/>
      <c r="UGP713" s="109"/>
      <c r="UGQ713" s="109"/>
      <c r="UGR713" s="109"/>
      <c r="UGS713" s="109"/>
      <c r="UGT713" s="109"/>
      <c r="UGU713" s="109"/>
      <c r="UGV713" s="109"/>
      <c r="UGW713" s="109"/>
      <c r="UGX713" s="109"/>
      <c r="UGY713" s="109"/>
      <c r="UGZ713" s="109"/>
      <c r="UHA713" s="109"/>
      <c r="UHB713" s="109"/>
      <c r="UHC713" s="109"/>
      <c r="UHD713" s="109"/>
      <c r="UHE713" s="109"/>
      <c r="UHF713" s="109"/>
      <c r="UHG713" s="109"/>
      <c r="UHH713" s="109"/>
      <c r="UHI713" s="109"/>
      <c r="UHJ713" s="109"/>
      <c r="UHK713" s="109"/>
      <c r="UHL713" s="109"/>
      <c r="UHM713" s="109"/>
      <c r="UHN713" s="109"/>
      <c r="UHO713" s="109"/>
      <c r="UHP713" s="109"/>
      <c r="UHQ713" s="109"/>
      <c r="UHR713" s="109"/>
      <c r="UHS713" s="109"/>
      <c r="UHT713" s="109"/>
      <c r="UHU713" s="109"/>
      <c r="UHV713" s="109"/>
      <c r="UHW713" s="109"/>
      <c r="UHX713" s="109"/>
      <c r="UHY713" s="109"/>
      <c r="UHZ713" s="109"/>
      <c r="UIA713" s="109"/>
      <c r="UIB713" s="109"/>
      <c r="UIC713" s="109"/>
      <c r="UID713" s="109"/>
      <c r="UIE713" s="109"/>
      <c r="UIF713" s="109"/>
      <c r="UIG713" s="109"/>
      <c r="UIH713" s="109"/>
      <c r="UII713" s="109"/>
      <c r="UIJ713" s="109"/>
      <c r="UIK713" s="109"/>
      <c r="UIL713" s="109"/>
      <c r="UIM713" s="109"/>
      <c r="UIN713" s="109"/>
      <c r="UIO713" s="109"/>
      <c r="UIP713" s="109"/>
      <c r="UIQ713" s="109"/>
      <c r="UIR713" s="109"/>
      <c r="UIS713" s="109"/>
      <c r="UIT713" s="109"/>
      <c r="UIU713" s="109"/>
      <c r="UIV713" s="109"/>
      <c r="UIW713" s="109"/>
      <c r="UIX713" s="109"/>
      <c r="UIY713" s="109"/>
      <c r="UIZ713" s="109"/>
      <c r="UJA713" s="109"/>
      <c r="UJB713" s="109"/>
      <c r="UJC713" s="109"/>
      <c r="UJD713" s="109"/>
      <c r="UJE713" s="109"/>
      <c r="UJF713" s="109"/>
      <c r="UJG713" s="109"/>
      <c r="UJH713" s="109"/>
      <c r="UJI713" s="109"/>
      <c r="UJJ713" s="109"/>
      <c r="UJK713" s="109"/>
      <c r="UJL713" s="109"/>
      <c r="UJM713" s="109"/>
      <c r="UJN713" s="109"/>
      <c r="UJO713" s="109"/>
      <c r="UJP713" s="109"/>
      <c r="UJQ713" s="109"/>
      <c r="UJR713" s="109"/>
      <c r="UJS713" s="109"/>
      <c r="UJT713" s="109"/>
      <c r="UJU713" s="109"/>
      <c r="UJV713" s="109"/>
      <c r="UJW713" s="109"/>
      <c r="UJX713" s="109"/>
      <c r="UJY713" s="109"/>
      <c r="UJZ713" s="109"/>
      <c r="UKA713" s="109"/>
      <c r="UKB713" s="109"/>
      <c r="UKC713" s="109"/>
      <c r="UKD713" s="109"/>
      <c r="UKE713" s="109"/>
      <c r="UKF713" s="109"/>
      <c r="UKG713" s="109"/>
      <c r="UKH713" s="109"/>
      <c r="UKI713" s="109"/>
      <c r="UKJ713" s="109"/>
      <c r="UKK713" s="109"/>
      <c r="UKL713" s="109"/>
      <c r="UKM713" s="109"/>
      <c r="UKN713" s="109"/>
      <c r="UKO713" s="109"/>
      <c r="UKP713" s="109"/>
      <c r="UKQ713" s="109"/>
      <c r="UKR713" s="109"/>
      <c r="UKS713" s="109"/>
      <c r="UKT713" s="109"/>
      <c r="UKU713" s="109"/>
      <c r="UKV713" s="109"/>
      <c r="UKW713" s="109"/>
      <c r="UKX713" s="109"/>
      <c r="UKY713" s="109"/>
      <c r="UKZ713" s="109"/>
      <c r="ULA713" s="109"/>
      <c r="ULB713" s="109"/>
      <c r="ULC713" s="109"/>
      <c r="ULD713" s="109"/>
      <c r="ULE713" s="109"/>
      <c r="ULF713" s="109"/>
      <c r="ULG713" s="109"/>
      <c r="ULH713" s="109"/>
      <c r="ULI713" s="109"/>
      <c r="ULJ713" s="109"/>
      <c r="ULK713" s="109"/>
      <c r="ULL713" s="109"/>
      <c r="ULM713" s="109"/>
      <c r="ULN713" s="109"/>
      <c r="ULO713" s="109"/>
      <c r="ULP713" s="109"/>
      <c r="ULQ713" s="109"/>
      <c r="ULR713" s="109"/>
      <c r="ULS713" s="109"/>
      <c r="ULT713" s="109"/>
      <c r="ULU713" s="109"/>
      <c r="ULV713" s="109"/>
      <c r="ULW713" s="109"/>
      <c r="ULX713" s="109"/>
      <c r="ULY713" s="109"/>
      <c r="ULZ713" s="109"/>
      <c r="UMA713" s="109"/>
      <c r="UMB713" s="109"/>
      <c r="UMC713" s="109"/>
      <c r="UMD713" s="109"/>
      <c r="UME713" s="109"/>
      <c r="UMF713" s="109"/>
      <c r="UMG713" s="109"/>
      <c r="UMH713" s="109"/>
      <c r="UMI713" s="109"/>
      <c r="UMJ713" s="109"/>
      <c r="UMK713" s="109"/>
      <c r="UML713" s="109"/>
      <c r="UMM713" s="109"/>
      <c r="UMN713" s="109"/>
      <c r="UMO713" s="109"/>
      <c r="UMP713" s="109"/>
      <c r="UMQ713" s="109"/>
      <c r="UMR713" s="109"/>
      <c r="UMS713" s="109"/>
      <c r="UMT713" s="109"/>
      <c r="UMU713" s="109"/>
      <c r="UMV713" s="109"/>
      <c r="UMW713" s="109"/>
      <c r="UMX713" s="109"/>
      <c r="UMY713" s="109"/>
      <c r="UMZ713" s="109"/>
      <c r="UNA713" s="109"/>
      <c r="UNB713" s="109"/>
      <c r="UNC713" s="109"/>
      <c r="UND713" s="109"/>
      <c r="UNE713" s="109"/>
      <c r="UNF713" s="109"/>
      <c r="UNG713" s="109"/>
      <c r="UNH713" s="109"/>
      <c r="UNI713" s="109"/>
      <c r="UNJ713" s="109"/>
      <c r="UNK713" s="109"/>
      <c r="UNL713" s="109"/>
      <c r="UNM713" s="109"/>
      <c r="UNN713" s="109"/>
      <c r="UNO713" s="109"/>
      <c r="UNP713" s="109"/>
      <c r="UNQ713" s="109"/>
      <c r="UNR713" s="109"/>
      <c r="UNS713" s="109"/>
      <c r="UNT713" s="109"/>
      <c r="UNU713" s="109"/>
      <c r="UNV713" s="109"/>
      <c r="UNW713" s="109"/>
      <c r="UNX713" s="109"/>
      <c r="UNY713" s="109"/>
      <c r="UNZ713" s="109"/>
      <c r="UOA713" s="109"/>
      <c r="UOB713" s="109"/>
      <c r="UOC713" s="109"/>
      <c r="UOD713" s="109"/>
      <c r="UOE713" s="109"/>
      <c r="UOF713" s="109"/>
      <c r="UOG713" s="109"/>
      <c r="UOH713" s="109"/>
      <c r="UOI713" s="109"/>
      <c r="UOJ713" s="109"/>
      <c r="UOK713" s="109"/>
      <c r="UOL713" s="109"/>
      <c r="UOM713" s="109"/>
      <c r="UON713" s="109"/>
      <c r="UOO713" s="109"/>
      <c r="UOP713" s="109"/>
      <c r="UOQ713" s="109"/>
      <c r="UOR713" s="109"/>
      <c r="UOS713" s="109"/>
      <c r="UOT713" s="109"/>
      <c r="UOU713" s="109"/>
      <c r="UOV713" s="109"/>
      <c r="UOW713" s="109"/>
      <c r="UOX713" s="109"/>
      <c r="UOY713" s="109"/>
      <c r="UOZ713" s="109"/>
      <c r="UPA713" s="109"/>
      <c r="UPB713" s="109"/>
      <c r="UPC713" s="109"/>
      <c r="UPD713" s="109"/>
      <c r="UPE713" s="109"/>
      <c r="UPF713" s="109"/>
      <c r="UPG713" s="109"/>
      <c r="UPH713" s="109"/>
      <c r="UPI713" s="109"/>
      <c r="UPJ713" s="109"/>
      <c r="UPK713" s="109"/>
      <c r="UPL713" s="109"/>
      <c r="UPM713" s="109"/>
      <c r="UPN713" s="109"/>
      <c r="UPO713" s="109"/>
      <c r="UPP713" s="109"/>
      <c r="UPQ713" s="109"/>
      <c r="UPR713" s="109"/>
      <c r="UPS713" s="109"/>
      <c r="UPT713" s="109"/>
      <c r="UPU713" s="109"/>
      <c r="UPV713" s="109"/>
      <c r="UPW713" s="109"/>
      <c r="UPX713" s="109"/>
      <c r="UPY713" s="109"/>
      <c r="UPZ713" s="109"/>
      <c r="UQA713" s="109"/>
      <c r="UQB713" s="109"/>
      <c r="UQC713" s="109"/>
      <c r="UQD713" s="109"/>
      <c r="UQE713" s="109"/>
      <c r="UQF713" s="109"/>
      <c r="UQG713" s="109"/>
      <c r="UQH713" s="109"/>
      <c r="UQI713" s="109"/>
      <c r="UQJ713" s="109"/>
      <c r="UQK713" s="109"/>
      <c r="UQL713" s="109"/>
      <c r="UQM713" s="109"/>
      <c r="UQN713" s="109"/>
      <c r="UQO713" s="109"/>
      <c r="UQP713" s="109"/>
      <c r="UQQ713" s="109"/>
      <c r="UQR713" s="109"/>
      <c r="UQS713" s="109"/>
      <c r="UQT713" s="109"/>
      <c r="UQU713" s="109"/>
      <c r="UQV713" s="109"/>
      <c r="UQW713" s="109"/>
      <c r="UQX713" s="109"/>
      <c r="UQY713" s="109"/>
      <c r="UQZ713" s="109"/>
      <c r="URA713" s="109"/>
      <c r="URB713" s="109"/>
      <c r="URC713" s="109"/>
      <c r="URD713" s="109"/>
      <c r="URE713" s="109"/>
      <c r="URF713" s="109"/>
      <c r="URG713" s="109"/>
      <c r="URH713" s="109"/>
      <c r="URI713" s="109"/>
      <c r="URJ713" s="109"/>
      <c r="URK713" s="109"/>
      <c r="URL713" s="109"/>
      <c r="URM713" s="109"/>
      <c r="URN713" s="109"/>
      <c r="URO713" s="109"/>
      <c r="URP713" s="109"/>
      <c r="URQ713" s="109"/>
      <c r="URR713" s="109"/>
      <c r="URS713" s="109"/>
      <c r="URT713" s="109"/>
      <c r="URU713" s="109"/>
      <c r="URV713" s="109"/>
      <c r="URW713" s="109"/>
      <c r="URX713" s="109"/>
      <c r="URY713" s="109"/>
      <c r="URZ713" s="109"/>
      <c r="USA713" s="109"/>
      <c r="USB713" s="109"/>
      <c r="USC713" s="109"/>
      <c r="USD713" s="109"/>
      <c r="USE713" s="109"/>
      <c r="USF713" s="109"/>
      <c r="USG713" s="109"/>
      <c r="USH713" s="109"/>
      <c r="USI713" s="109"/>
      <c r="USJ713" s="109"/>
      <c r="USK713" s="109"/>
      <c r="USL713" s="109"/>
      <c r="USM713" s="109"/>
      <c r="USN713" s="109"/>
      <c r="USO713" s="109"/>
      <c r="USP713" s="109"/>
      <c r="USQ713" s="109"/>
      <c r="USR713" s="109"/>
      <c r="USS713" s="109"/>
      <c r="UST713" s="109"/>
      <c r="USU713" s="109"/>
      <c r="USV713" s="109"/>
      <c r="USW713" s="109"/>
      <c r="USX713" s="109"/>
      <c r="USY713" s="109"/>
      <c r="USZ713" s="109"/>
      <c r="UTA713" s="109"/>
      <c r="UTB713" s="109"/>
      <c r="UTC713" s="109"/>
      <c r="UTD713" s="109"/>
      <c r="UTE713" s="109"/>
      <c r="UTF713" s="109"/>
      <c r="UTG713" s="109"/>
      <c r="UTH713" s="109"/>
      <c r="UTI713" s="109"/>
      <c r="UTJ713" s="109"/>
      <c r="UTK713" s="109"/>
      <c r="UTL713" s="109"/>
      <c r="UTM713" s="109"/>
      <c r="UTN713" s="109"/>
      <c r="UTO713" s="109"/>
      <c r="UTP713" s="109"/>
      <c r="UTQ713" s="109"/>
      <c r="UTR713" s="109"/>
      <c r="UTS713" s="109"/>
      <c r="UTT713" s="109"/>
      <c r="UTU713" s="109"/>
      <c r="UTV713" s="109"/>
      <c r="UTW713" s="109"/>
      <c r="UTX713" s="109"/>
      <c r="UTY713" s="109"/>
      <c r="UTZ713" s="109"/>
      <c r="UUA713" s="109"/>
      <c r="UUB713" s="109"/>
      <c r="UUC713" s="109"/>
      <c r="UUD713" s="109"/>
      <c r="UUE713" s="109"/>
      <c r="UUF713" s="109"/>
      <c r="UUG713" s="109"/>
      <c r="UUH713" s="109"/>
      <c r="UUI713" s="109"/>
      <c r="UUJ713" s="109"/>
      <c r="UUK713" s="109"/>
      <c r="UUL713" s="109"/>
      <c r="UUM713" s="109"/>
      <c r="UUN713" s="109"/>
      <c r="UUO713" s="109"/>
      <c r="UUP713" s="109"/>
      <c r="UUQ713" s="109"/>
      <c r="UUR713" s="109"/>
      <c r="UUS713" s="109"/>
      <c r="UUT713" s="109"/>
      <c r="UUU713" s="109"/>
      <c r="UUV713" s="109"/>
      <c r="UUW713" s="109"/>
      <c r="UUX713" s="109"/>
      <c r="UUY713" s="109"/>
      <c r="UUZ713" s="109"/>
      <c r="UVA713" s="109"/>
      <c r="UVB713" s="109"/>
      <c r="UVC713" s="109"/>
      <c r="UVD713" s="109"/>
      <c r="UVE713" s="109"/>
      <c r="UVF713" s="109"/>
      <c r="UVG713" s="109"/>
      <c r="UVH713" s="109"/>
      <c r="UVI713" s="109"/>
      <c r="UVJ713" s="109"/>
      <c r="UVK713" s="109"/>
      <c r="UVL713" s="109"/>
      <c r="UVM713" s="109"/>
      <c r="UVN713" s="109"/>
      <c r="UVO713" s="109"/>
      <c r="UVP713" s="109"/>
      <c r="UVQ713" s="109"/>
      <c r="UVR713" s="109"/>
      <c r="UVS713" s="109"/>
      <c r="UVT713" s="109"/>
      <c r="UVU713" s="109"/>
      <c r="UVV713" s="109"/>
      <c r="UVW713" s="109"/>
      <c r="UVX713" s="109"/>
      <c r="UVY713" s="109"/>
      <c r="UVZ713" s="109"/>
      <c r="UWA713" s="109"/>
      <c r="UWB713" s="109"/>
      <c r="UWC713" s="109"/>
      <c r="UWD713" s="109"/>
      <c r="UWE713" s="109"/>
      <c r="UWF713" s="109"/>
      <c r="UWG713" s="109"/>
      <c r="UWH713" s="109"/>
      <c r="UWI713" s="109"/>
      <c r="UWJ713" s="109"/>
      <c r="UWK713" s="109"/>
      <c r="UWL713" s="109"/>
      <c r="UWM713" s="109"/>
      <c r="UWN713" s="109"/>
      <c r="UWO713" s="109"/>
      <c r="UWP713" s="109"/>
      <c r="UWQ713" s="109"/>
      <c r="UWR713" s="109"/>
      <c r="UWS713" s="109"/>
      <c r="UWT713" s="109"/>
      <c r="UWU713" s="109"/>
      <c r="UWV713" s="109"/>
      <c r="UWW713" s="109"/>
      <c r="UWX713" s="109"/>
      <c r="UWY713" s="109"/>
      <c r="UWZ713" s="109"/>
      <c r="UXA713" s="109"/>
      <c r="UXB713" s="109"/>
      <c r="UXC713" s="109"/>
      <c r="UXD713" s="109"/>
      <c r="UXE713" s="109"/>
      <c r="UXF713" s="109"/>
      <c r="UXG713" s="109"/>
      <c r="UXH713" s="109"/>
      <c r="UXI713" s="109"/>
      <c r="UXJ713" s="109"/>
      <c r="UXK713" s="109"/>
      <c r="UXL713" s="109"/>
      <c r="UXM713" s="109"/>
      <c r="UXN713" s="109"/>
      <c r="UXO713" s="109"/>
      <c r="UXP713" s="109"/>
      <c r="UXQ713" s="109"/>
      <c r="UXR713" s="109"/>
      <c r="UXS713" s="109"/>
      <c r="UXT713" s="109"/>
      <c r="UXU713" s="109"/>
      <c r="UXV713" s="109"/>
      <c r="UXW713" s="109"/>
      <c r="UXX713" s="109"/>
      <c r="UXY713" s="109"/>
      <c r="UXZ713" s="109"/>
      <c r="UYA713" s="109"/>
      <c r="UYB713" s="109"/>
      <c r="UYC713" s="109"/>
      <c r="UYD713" s="109"/>
      <c r="UYE713" s="109"/>
      <c r="UYF713" s="109"/>
      <c r="UYG713" s="109"/>
      <c r="UYH713" s="109"/>
      <c r="UYI713" s="109"/>
      <c r="UYJ713" s="109"/>
      <c r="UYK713" s="109"/>
      <c r="UYL713" s="109"/>
      <c r="UYM713" s="109"/>
      <c r="UYN713" s="109"/>
      <c r="UYO713" s="109"/>
      <c r="UYP713" s="109"/>
      <c r="UYQ713" s="109"/>
      <c r="UYR713" s="109"/>
      <c r="UYS713" s="109"/>
      <c r="UYT713" s="109"/>
      <c r="UYU713" s="109"/>
      <c r="UYV713" s="109"/>
      <c r="UYW713" s="109"/>
      <c r="UYX713" s="109"/>
      <c r="UYY713" s="109"/>
      <c r="UYZ713" s="109"/>
      <c r="UZA713" s="109"/>
      <c r="UZB713" s="109"/>
      <c r="UZC713" s="109"/>
      <c r="UZD713" s="109"/>
      <c r="UZE713" s="109"/>
      <c r="UZF713" s="109"/>
      <c r="UZG713" s="109"/>
      <c r="UZH713" s="109"/>
      <c r="UZI713" s="109"/>
      <c r="UZJ713" s="109"/>
      <c r="UZK713" s="109"/>
      <c r="UZL713" s="109"/>
      <c r="UZM713" s="109"/>
      <c r="UZN713" s="109"/>
      <c r="UZO713" s="109"/>
      <c r="UZP713" s="109"/>
      <c r="UZQ713" s="109"/>
      <c r="UZR713" s="109"/>
      <c r="UZS713" s="109"/>
      <c r="UZT713" s="109"/>
      <c r="UZU713" s="109"/>
      <c r="UZV713" s="109"/>
      <c r="UZW713" s="109"/>
      <c r="UZX713" s="109"/>
      <c r="UZY713" s="109"/>
      <c r="UZZ713" s="109"/>
      <c r="VAA713" s="109"/>
      <c r="VAB713" s="109"/>
      <c r="VAC713" s="109"/>
      <c r="VAD713" s="109"/>
      <c r="VAE713" s="109"/>
      <c r="VAF713" s="109"/>
      <c r="VAG713" s="109"/>
      <c r="VAH713" s="109"/>
      <c r="VAI713" s="109"/>
      <c r="VAJ713" s="109"/>
      <c r="VAK713" s="109"/>
      <c r="VAL713" s="109"/>
      <c r="VAM713" s="109"/>
      <c r="VAN713" s="109"/>
      <c r="VAO713" s="109"/>
      <c r="VAP713" s="109"/>
      <c r="VAQ713" s="109"/>
      <c r="VAR713" s="109"/>
      <c r="VAS713" s="109"/>
      <c r="VAT713" s="109"/>
      <c r="VAU713" s="109"/>
      <c r="VAV713" s="109"/>
      <c r="VAW713" s="109"/>
      <c r="VAX713" s="109"/>
      <c r="VAY713" s="109"/>
      <c r="VAZ713" s="109"/>
      <c r="VBA713" s="109"/>
      <c r="VBB713" s="109"/>
      <c r="VBC713" s="109"/>
      <c r="VBD713" s="109"/>
      <c r="VBE713" s="109"/>
      <c r="VBF713" s="109"/>
      <c r="VBG713" s="109"/>
      <c r="VBH713" s="109"/>
      <c r="VBI713" s="109"/>
      <c r="VBJ713" s="109"/>
      <c r="VBK713" s="109"/>
      <c r="VBL713" s="109"/>
      <c r="VBM713" s="109"/>
      <c r="VBN713" s="109"/>
      <c r="VBO713" s="109"/>
      <c r="VBP713" s="109"/>
      <c r="VBQ713" s="109"/>
      <c r="VBR713" s="109"/>
      <c r="VBS713" s="109"/>
      <c r="VBT713" s="109"/>
      <c r="VBU713" s="109"/>
      <c r="VBV713" s="109"/>
      <c r="VBW713" s="109"/>
      <c r="VBX713" s="109"/>
      <c r="VBY713" s="109"/>
      <c r="VBZ713" s="109"/>
      <c r="VCA713" s="109"/>
      <c r="VCB713" s="109"/>
      <c r="VCC713" s="109"/>
      <c r="VCD713" s="109"/>
      <c r="VCE713" s="109"/>
      <c r="VCF713" s="109"/>
      <c r="VCG713" s="109"/>
      <c r="VCH713" s="109"/>
      <c r="VCI713" s="109"/>
      <c r="VCJ713" s="109"/>
      <c r="VCK713" s="109"/>
      <c r="VCL713" s="109"/>
      <c r="VCM713" s="109"/>
      <c r="VCN713" s="109"/>
      <c r="VCO713" s="109"/>
      <c r="VCP713" s="109"/>
      <c r="VCQ713" s="109"/>
      <c r="VCR713" s="109"/>
      <c r="VCS713" s="109"/>
      <c r="VCT713" s="109"/>
      <c r="VCU713" s="109"/>
      <c r="VCV713" s="109"/>
      <c r="VCW713" s="109"/>
      <c r="VCX713" s="109"/>
      <c r="VCY713" s="109"/>
      <c r="VCZ713" s="109"/>
      <c r="VDA713" s="109"/>
      <c r="VDB713" s="109"/>
      <c r="VDC713" s="109"/>
      <c r="VDD713" s="109"/>
      <c r="VDE713" s="109"/>
      <c r="VDF713" s="109"/>
      <c r="VDG713" s="109"/>
      <c r="VDH713" s="109"/>
      <c r="VDI713" s="109"/>
      <c r="VDJ713" s="109"/>
      <c r="VDK713" s="109"/>
      <c r="VDL713" s="109"/>
      <c r="VDM713" s="109"/>
      <c r="VDN713" s="109"/>
      <c r="VDO713" s="109"/>
      <c r="VDP713" s="109"/>
      <c r="VDQ713" s="109"/>
      <c r="VDR713" s="109"/>
      <c r="VDS713" s="109"/>
      <c r="VDT713" s="109"/>
      <c r="VDU713" s="109"/>
      <c r="VDV713" s="109"/>
      <c r="VDW713" s="109"/>
      <c r="VDX713" s="109"/>
      <c r="VDY713" s="109"/>
      <c r="VDZ713" s="109"/>
      <c r="VEA713" s="109"/>
      <c r="VEB713" s="109"/>
      <c r="VEC713" s="109"/>
      <c r="VED713" s="109"/>
      <c r="VEE713" s="109"/>
      <c r="VEF713" s="109"/>
      <c r="VEG713" s="109"/>
      <c r="VEH713" s="109"/>
      <c r="VEI713" s="109"/>
      <c r="VEJ713" s="109"/>
      <c r="VEK713" s="109"/>
      <c r="VEL713" s="109"/>
      <c r="VEM713" s="109"/>
      <c r="VEN713" s="109"/>
      <c r="VEO713" s="109"/>
      <c r="VEP713" s="109"/>
      <c r="VEQ713" s="109"/>
      <c r="VER713" s="109"/>
      <c r="VES713" s="109"/>
      <c r="VET713" s="109"/>
      <c r="VEU713" s="109"/>
      <c r="VEV713" s="109"/>
      <c r="VEW713" s="109"/>
      <c r="VEX713" s="109"/>
      <c r="VEY713" s="109"/>
      <c r="VEZ713" s="109"/>
      <c r="VFA713" s="109"/>
      <c r="VFB713" s="109"/>
      <c r="VFC713" s="109"/>
      <c r="VFD713" s="109"/>
      <c r="VFE713" s="109"/>
      <c r="VFF713" s="109"/>
      <c r="VFG713" s="109"/>
      <c r="VFH713" s="109"/>
      <c r="VFI713" s="109"/>
      <c r="VFJ713" s="109"/>
      <c r="VFK713" s="109"/>
      <c r="VFL713" s="109"/>
      <c r="VFM713" s="109"/>
      <c r="VFN713" s="109"/>
      <c r="VFO713" s="109"/>
      <c r="VFP713" s="109"/>
      <c r="VFQ713" s="109"/>
      <c r="VFR713" s="109"/>
      <c r="VFS713" s="109"/>
      <c r="VFT713" s="109"/>
      <c r="VFU713" s="109"/>
      <c r="VFV713" s="109"/>
      <c r="VFW713" s="109"/>
      <c r="VFX713" s="109"/>
      <c r="VFY713" s="109"/>
      <c r="VFZ713" s="109"/>
      <c r="VGA713" s="109"/>
      <c r="VGB713" s="109"/>
      <c r="VGC713" s="109"/>
      <c r="VGD713" s="109"/>
      <c r="VGE713" s="109"/>
      <c r="VGF713" s="109"/>
      <c r="VGG713" s="109"/>
      <c r="VGH713" s="109"/>
      <c r="VGI713" s="109"/>
      <c r="VGJ713" s="109"/>
      <c r="VGK713" s="109"/>
      <c r="VGL713" s="109"/>
      <c r="VGM713" s="109"/>
      <c r="VGN713" s="109"/>
      <c r="VGO713" s="109"/>
      <c r="VGP713" s="109"/>
      <c r="VGQ713" s="109"/>
      <c r="VGR713" s="109"/>
      <c r="VGS713" s="109"/>
      <c r="VGT713" s="109"/>
      <c r="VGU713" s="109"/>
      <c r="VGV713" s="109"/>
      <c r="VGW713" s="109"/>
      <c r="VGX713" s="109"/>
      <c r="VGY713" s="109"/>
      <c r="VGZ713" s="109"/>
      <c r="VHA713" s="109"/>
      <c r="VHB713" s="109"/>
      <c r="VHC713" s="109"/>
      <c r="VHD713" s="109"/>
      <c r="VHE713" s="109"/>
      <c r="VHF713" s="109"/>
      <c r="VHG713" s="109"/>
      <c r="VHH713" s="109"/>
      <c r="VHI713" s="109"/>
      <c r="VHJ713" s="109"/>
      <c r="VHK713" s="109"/>
      <c r="VHL713" s="109"/>
      <c r="VHM713" s="109"/>
      <c r="VHN713" s="109"/>
      <c r="VHO713" s="109"/>
      <c r="VHP713" s="109"/>
      <c r="VHQ713" s="109"/>
      <c r="VHR713" s="109"/>
      <c r="VHS713" s="109"/>
      <c r="VHT713" s="109"/>
      <c r="VHU713" s="109"/>
      <c r="VHV713" s="109"/>
      <c r="VHW713" s="109"/>
      <c r="VHX713" s="109"/>
      <c r="VHY713" s="109"/>
      <c r="VHZ713" s="109"/>
      <c r="VIA713" s="109"/>
      <c r="VIB713" s="109"/>
      <c r="VIC713" s="109"/>
      <c r="VID713" s="109"/>
      <c r="VIE713" s="109"/>
      <c r="VIF713" s="109"/>
      <c r="VIG713" s="109"/>
      <c r="VIH713" s="109"/>
      <c r="VII713" s="109"/>
      <c r="VIJ713" s="109"/>
      <c r="VIK713" s="109"/>
      <c r="VIL713" s="109"/>
      <c r="VIM713" s="109"/>
      <c r="VIN713" s="109"/>
      <c r="VIO713" s="109"/>
      <c r="VIP713" s="109"/>
      <c r="VIQ713" s="109"/>
      <c r="VIR713" s="109"/>
      <c r="VIS713" s="109"/>
      <c r="VIT713" s="109"/>
      <c r="VIU713" s="109"/>
      <c r="VIV713" s="109"/>
      <c r="VIW713" s="109"/>
      <c r="VIX713" s="109"/>
      <c r="VIY713" s="109"/>
      <c r="VIZ713" s="109"/>
      <c r="VJA713" s="109"/>
      <c r="VJB713" s="109"/>
      <c r="VJC713" s="109"/>
      <c r="VJD713" s="109"/>
      <c r="VJE713" s="109"/>
      <c r="VJF713" s="109"/>
      <c r="VJG713" s="109"/>
      <c r="VJH713" s="109"/>
      <c r="VJI713" s="109"/>
      <c r="VJJ713" s="109"/>
      <c r="VJK713" s="109"/>
      <c r="VJL713" s="109"/>
      <c r="VJM713" s="109"/>
      <c r="VJN713" s="109"/>
      <c r="VJO713" s="109"/>
      <c r="VJP713" s="109"/>
      <c r="VJQ713" s="109"/>
      <c r="VJR713" s="109"/>
      <c r="VJS713" s="109"/>
      <c r="VJT713" s="109"/>
      <c r="VJU713" s="109"/>
      <c r="VJV713" s="109"/>
      <c r="VJW713" s="109"/>
      <c r="VJX713" s="109"/>
      <c r="VJY713" s="109"/>
      <c r="VJZ713" s="109"/>
      <c r="VKA713" s="109"/>
      <c r="VKB713" s="109"/>
      <c r="VKC713" s="109"/>
      <c r="VKD713" s="109"/>
      <c r="VKE713" s="109"/>
      <c r="VKF713" s="109"/>
      <c r="VKG713" s="109"/>
      <c r="VKH713" s="109"/>
      <c r="VKI713" s="109"/>
      <c r="VKJ713" s="109"/>
      <c r="VKK713" s="109"/>
      <c r="VKL713" s="109"/>
      <c r="VKM713" s="109"/>
      <c r="VKN713" s="109"/>
      <c r="VKO713" s="109"/>
      <c r="VKP713" s="109"/>
      <c r="VKQ713" s="109"/>
      <c r="VKR713" s="109"/>
      <c r="VKS713" s="109"/>
      <c r="VKT713" s="109"/>
      <c r="VKU713" s="109"/>
      <c r="VKV713" s="109"/>
      <c r="VKW713" s="109"/>
      <c r="VKX713" s="109"/>
      <c r="VKY713" s="109"/>
      <c r="VKZ713" s="109"/>
      <c r="VLA713" s="109"/>
      <c r="VLB713" s="109"/>
      <c r="VLC713" s="109"/>
      <c r="VLD713" s="109"/>
      <c r="VLE713" s="109"/>
      <c r="VLF713" s="109"/>
      <c r="VLG713" s="109"/>
      <c r="VLH713" s="109"/>
      <c r="VLI713" s="109"/>
      <c r="VLJ713" s="109"/>
      <c r="VLK713" s="109"/>
      <c r="VLL713" s="109"/>
      <c r="VLM713" s="109"/>
      <c r="VLN713" s="109"/>
      <c r="VLO713" s="109"/>
      <c r="VLP713" s="109"/>
      <c r="VLQ713" s="109"/>
      <c r="VLR713" s="109"/>
      <c r="VLS713" s="109"/>
      <c r="VLT713" s="109"/>
      <c r="VLU713" s="109"/>
      <c r="VLV713" s="109"/>
      <c r="VLW713" s="109"/>
      <c r="VLX713" s="109"/>
      <c r="VLY713" s="109"/>
      <c r="VLZ713" s="109"/>
      <c r="VMA713" s="109"/>
      <c r="VMB713" s="109"/>
      <c r="VMC713" s="109"/>
      <c r="VMD713" s="109"/>
      <c r="VME713" s="109"/>
      <c r="VMF713" s="109"/>
      <c r="VMG713" s="109"/>
      <c r="VMH713" s="109"/>
      <c r="VMI713" s="109"/>
      <c r="VMJ713" s="109"/>
      <c r="VMK713" s="109"/>
      <c r="VML713" s="109"/>
      <c r="VMM713" s="109"/>
      <c r="VMN713" s="109"/>
      <c r="VMO713" s="109"/>
      <c r="VMP713" s="109"/>
      <c r="VMQ713" s="109"/>
      <c r="VMR713" s="109"/>
      <c r="VMS713" s="109"/>
      <c r="VMT713" s="109"/>
      <c r="VMU713" s="109"/>
      <c r="VMV713" s="109"/>
      <c r="VMW713" s="109"/>
      <c r="VMX713" s="109"/>
      <c r="VMY713" s="109"/>
      <c r="VMZ713" s="109"/>
      <c r="VNA713" s="109"/>
      <c r="VNB713" s="109"/>
      <c r="VNC713" s="109"/>
      <c r="VND713" s="109"/>
      <c r="VNE713" s="109"/>
      <c r="VNF713" s="109"/>
      <c r="VNG713" s="109"/>
      <c r="VNH713" s="109"/>
      <c r="VNI713" s="109"/>
      <c r="VNJ713" s="109"/>
      <c r="VNK713" s="109"/>
      <c r="VNL713" s="109"/>
      <c r="VNM713" s="109"/>
      <c r="VNN713" s="109"/>
      <c r="VNO713" s="109"/>
      <c r="VNP713" s="109"/>
      <c r="VNQ713" s="109"/>
      <c r="VNR713" s="109"/>
      <c r="VNS713" s="109"/>
      <c r="VNT713" s="109"/>
      <c r="VNU713" s="109"/>
      <c r="VNV713" s="109"/>
      <c r="VNW713" s="109"/>
      <c r="VNX713" s="109"/>
      <c r="VNY713" s="109"/>
      <c r="VNZ713" s="109"/>
      <c r="VOA713" s="109"/>
      <c r="VOB713" s="109"/>
      <c r="VOC713" s="109"/>
      <c r="VOD713" s="109"/>
      <c r="VOE713" s="109"/>
      <c r="VOF713" s="109"/>
      <c r="VOG713" s="109"/>
      <c r="VOH713" s="109"/>
      <c r="VOI713" s="109"/>
      <c r="VOJ713" s="109"/>
      <c r="VOK713" s="109"/>
      <c r="VOL713" s="109"/>
      <c r="VOM713" s="109"/>
      <c r="VON713" s="109"/>
      <c r="VOO713" s="109"/>
      <c r="VOP713" s="109"/>
      <c r="VOQ713" s="109"/>
      <c r="VOR713" s="109"/>
      <c r="VOS713" s="109"/>
      <c r="VOT713" s="109"/>
      <c r="VOU713" s="109"/>
      <c r="VOV713" s="109"/>
      <c r="VOW713" s="109"/>
      <c r="VOX713" s="109"/>
      <c r="VOY713" s="109"/>
      <c r="VOZ713" s="109"/>
      <c r="VPA713" s="109"/>
      <c r="VPB713" s="109"/>
      <c r="VPC713" s="109"/>
      <c r="VPD713" s="109"/>
      <c r="VPE713" s="109"/>
      <c r="VPF713" s="109"/>
      <c r="VPG713" s="109"/>
      <c r="VPH713" s="109"/>
      <c r="VPI713" s="109"/>
      <c r="VPJ713" s="109"/>
      <c r="VPK713" s="109"/>
      <c r="VPL713" s="109"/>
      <c r="VPM713" s="109"/>
      <c r="VPN713" s="109"/>
      <c r="VPO713" s="109"/>
      <c r="VPP713" s="109"/>
      <c r="VPQ713" s="109"/>
      <c r="VPR713" s="109"/>
      <c r="VPS713" s="109"/>
      <c r="VPT713" s="109"/>
      <c r="VPU713" s="109"/>
      <c r="VPV713" s="109"/>
      <c r="VPW713" s="109"/>
      <c r="VPX713" s="109"/>
      <c r="VPY713" s="109"/>
      <c r="VPZ713" s="109"/>
      <c r="VQA713" s="109"/>
      <c r="VQB713" s="109"/>
      <c r="VQC713" s="109"/>
      <c r="VQD713" s="109"/>
      <c r="VQE713" s="109"/>
      <c r="VQF713" s="109"/>
      <c r="VQG713" s="109"/>
      <c r="VQH713" s="109"/>
      <c r="VQI713" s="109"/>
      <c r="VQJ713" s="109"/>
      <c r="VQK713" s="109"/>
      <c r="VQL713" s="109"/>
      <c r="VQM713" s="109"/>
      <c r="VQN713" s="109"/>
      <c r="VQO713" s="109"/>
      <c r="VQP713" s="109"/>
      <c r="VQQ713" s="109"/>
      <c r="VQR713" s="109"/>
      <c r="VQS713" s="109"/>
      <c r="VQT713" s="109"/>
      <c r="VQU713" s="109"/>
      <c r="VQV713" s="109"/>
      <c r="VQW713" s="109"/>
      <c r="VQX713" s="109"/>
      <c r="VQY713" s="109"/>
      <c r="VQZ713" s="109"/>
      <c r="VRA713" s="109"/>
      <c r="VRB713" s="109"/>
      <c r="VRC713" s="109"/>
      <c r="VRD713" s="109"/>
      <c r="VRE713" s="109"/>
      <c r="VRF713" s="109"/>
      <c r="VRG713" s="109"/>
      <c r="VRH713" s="109"/>
      <c r="VRI713" s="109"/>
      <c r="VRJ713" s="109"/>
      <c r="VRK713" s="109"/>
      <c r="VRL713" s="109"/>
      <c r="VRM713" s="109"/>
      <c r="VRN713" s="109"/>
      <c r="VRO713" s="109"/>
      <c r="VRP713" s="109"/>
      <c r="VRQ713" s="109"/>
      <c r="VRR713" s="109"/>
      <c r="VRS713" s="109"/>
      <c r="VRT713" s="109"/>
      <c r="VRU713" s="109"/>
      <c r="VRV713" s="109"/>
      <c r="VRW713" s="109"/>
      <c r="VRX713" s="109"/>
      <c r="VRY713" s="109"/>
      <c r="VRZ713" s="109"/>
      <c r="VSA713" s="109"/>
      <c r="VSB713" s="109"/>
      <c r="VSC713" s="109"/>
      <c r="VSD713" s="109"/>
      <c r="VSE713" s="109"/>
      <c r="VSF713" s="109"/>
      <c r="VSG713" s="109"/>
      <c r="VSH713" s="109"/>
      <c r="VSI713" s="109"/>
      <c r="VSJ713" s="109"/>
      <c r="VSK713" s="109"/>
      <c r="VSL713" s="109"/>
      <c r="VSM713" s="109"/>
      <c r="VSN713" s="109"/>
      <c r="VSO713" s="109"/>
      <c r="VSP713" s="109"/>
      <c r="VSQ713" s="109"/>
      <c r="VSR713" s="109"/>
      <c r="VSS713" s="109"/>
      <c r="VST713" s="109"/>
      <c r="VSU713" s="109"/>
      <c r="VSV713" s="109"/>
      <c r="VSW713" s="109"/>
      <c r="VSX713" s="109"/>
      <c r="VSY713" s="109"/>
      <c r="VSZ713" s="109"/>
      <c r="VTA713" s="109"/>
      <c r="VTB713" s="109"/>
      <c r="VTC713" s="109"/>
      <c r="VTD713" s="109"/>
      <c r="VTE713" s="109"/>
      <c r="VTF713" s="109"/>
      <c r="VTG713" s="109"/>
      <c r="VTH713" s="109"/>
      <c r="VTI713" s="109"/>
      <c r="VTJ713" s="109"/>
      <c r="VTK713" s="109"/>
      <c r="VTL713" s="109"/>
      <c r="VTM713" s="109"/>
      <c r="VTN713" s="109"/>
      <c r="VTO713" s="109"/>
      <c r="VTP713" s="109"/>
      <c r="VTQ713" s="109"/>
      <c r="VTR713" s="109"/>
      <c r="VTS713" s="109"/>
      <c r="VTT713" s="109"/>
      <c r="VTU713" s="109"/>
      <c r="VTV713" s="109"/>
      <c r="VTW713" s="109"/>
      <c r="VTX713" s="109"/>
      <c r="VTY713" s="109"/>
      <c r="VTZ713" s="109"/>
      <c r="VUA713" s="109"/>
      <c r="VUB713" s="109"/>
      <c r="VUC713" s="109"/>
      <c r="VUD713" s="109"/>
      <c r="VUE713" s="109"/>
      <c r="VUF713" s="109"/>
      <c r="VUG713" s="109"/>
      <c r="VUH713" s="109"/>
      <c r="VUI713" s="109"/>
      <c r="VUJ713" s="109"/>
      <c r="VUK713" s="109"/>
      <c r="VUL713" s="109"/>
      <c r="VUM713" s="109"/>
      <c r="VUN713" s="109"/>
      <c r="VUO713" s="109"/>
      <c r="VUP713" s="109"/>
      <c r="VUQ713" s="109"/>
      <c r="VUR713" s="109"/>
      <c r="VUS713" s="109"/>
      <c r="VUT713" s="109"/>
      <c r="VUU713" s="109"/>
      <c r="VUV713" s="109"/>
      <c r="VUW713" s="109"/>
      <c r="VUX713" s="109"/>
      <c r="VUY713" s="109"/>
      <c r="VUZ713" s="109"/>
      <c r="VVA713" s="109"/>
      <c r="VVB713" s="109"/>
      <c r="VVC713" s="109"/>
      <c r="VVD713" s="109"/>
      <c r="VVE713" s="109"/>
      <c r="VVF713" s="109"/>
      <c r="VVG713" s="109"/>
      <c r="VVH713" s="109"/>
      <c r="VVI713" s="109"/>
      <c r="VVJ713" s="109"/>
      <c r="VVK713" s="109"/>
      <c r="VVL713" s="109"/>
      <c r="VVM713" s="109"/>
      <c r="VVN713" s="109"/>
      <c r="VVO713" s="109"/>
      <c r="VVP713" s="109"/>
      <c r="VVQ713" s="109"/>
      <c r="VVR713" s="109"/>
      <c r="VVS713" s="109"/>
      <c r="VVT713" s="109"/>
      <c r="VVU713" s="109"/>
      <c r="VVV713" s="109"/>
      <c r="VVW713" s="109"/>
      <c r="VVX713" s="109"/>
      <c r="VVY713" s="109"/>
      <c r="VVZ713" s="109"/>
      <c r="VWA713" s="109"/>
      <c r="VWB713" s="109"/>
      <c r="VWC713" s="109"/>
      <c r="VWD713" s="109"/>
      <c r="VWE713" s="109"/>
      <c r="VWF713" s="109"/>
      <c r="VWG713" s="109"/>
      <c r="VWH713" s="109"/>
      <c r="VWI713" s="109"/>
      <c r="VWJ713" s="109"/>
      <c r="VWK713" s="109"/>
      <c r="VWL713" s="109"/>
      <c r="VWM713" s="109"/>
      <c r="VWN713" s="109"/>
      <c r="VWO713" s="109"/>
      <c r="VWP713" s="109"/>
      <c r="VWQ713" s="109"/>
      <c r="VWR713" s="109"/>
      <c r="VWS713" s="109"/>
      <c r="VWT713" s="109"/>
      <c r="VWU713" s="109"/>
      <c r="VWV713" s="109"/>
      <c r="VWW713" s="109"/>
      <c r="VWX713" s="109"/>
      <c r="VWY713" s="109"/>
      <c r="VWZ713" s="109"/>
      <c r="VXA713" s="109"/>
      <c r="VXB713" s="109"/>
      <c r="VXC713" s="109"/>
      <c r="VXD713" s="109"/>
      <c r="VXE713" s="109"/>
      <c r="VXF713" s="109"/>
      <c r="VXG713" s="109"/>
      <c r="VXH713" s="109"/>
      <c r="VXI713" s="109"/>
      <c r="VXJ713" s="109"/>
      <c r="VXK713" s="109"/>
      <c r="VXL713" s="109"/>
      <c r="VXM713" s="109"/>
      <c r="VXN713" s="109"/>
      <c r="VXO713" s="109"/>
      <c r="VXP713" s="109"/>
      <c r="VXQ713" s="109"/>
      <c r="VXR713" s="109"/>
      <c r="VXS713" s="109"/>
      <c r="VXT713" s="109"/>
      <c r="VXU713" s="109"/>
      <c r="VXV713" s="109"/>
      <c r="VXW713" s="109"/>
      <c r="VXX713" s="109"/>
      <c r="VXY713" s="109"/>
      <c r="VXZ713" s="109"/>
      <c r="VYA713" s="109"/>
      <c r="VYB713" s="109"/>
      <c r="VYC713" s="109"/>
      <c r="VYD713" s="109"/>
      <c r="VYE713" s="109"/>
      <c r="VYF713" s="109"/>
      <c r="VYG713" s="109"/>
      <c r="VYH713" s="109"/>
      <c r="VYI713" s="109"/>
      <c r="VYJ713" s="109"/>
      <c r="VYK713" s="109"/>
      <c r="VYL713" s="109"/>
      <c r="VYM713" s="109"/>
      <c r="VYN713" s="109"/>
      <c r="VYO713" s="109"/>
      <c r="VYP713" s="109"/>
      <c r="VYQ713" s="109"/>
      <c r="VYR713" s="109"/>
      <c r="VYS713" s="109"/>
      <c r="VYT713" s="109"/>
      <c r="VYU713" s="109"/>
      <c r="VYV713" s="109"/>
      <c r="VYW713" s="109"/>
      <c r="VYX713" s="109"/>
      <c r="VYY713" s="109"/>
      <c r="VYZ713" s="109"/>
      <c r="VZA713" s="109"/>
      <c r="VZB713" s="109"/>
      <c r="VZC713" s="109"/>
      <c r="VZD713" s="109"/>
      <c r="VZE713" s="109"/>
      <c r="VZF713" s="109"/>
      <c r="VZG713" s="109"/>
      <c r="VZH713" s="109"/>
      <c r="VZI713" s="109"/>
      <c r="VZJ713" s="109"/>
      <c r="VZK713" s="109"/>
      <c r="VZL713" s="109"/>
      <c r="VZM713" s="109"/>
      <c r="VZN713" s="109"/>
      <c r="VZO713" s="109"/>
      <c r="VZP713" s="109"/>
      <c r="VZQ713" s="109"/>
      <c r="VZR713" s="109"/>
      <c r="VZS713" s="109"/>
      <c r="VZT713" s="109"/>
      <c r="VZU713" s="109"/>
      <c r="VZV713" s="109"/>
      <c r="VZW713" s="109"/>
      <c r="VZX713" s="109"/>
      <c r="VZY713" s="109"/>
      <c r="VZZ713" s="109"/>
      <c r="WAA713" s="109"/>
      <c r="WAB713" s="109"/>
      <c r="WAC713" s="109"/>
      <c r="WAD713" s="109"/>
      <c r="WAE713" s="109"/>
      <c r="WAF713" s="109"/>
      <c r="WAG713" s="109"/>
      <c r="WAH713" s="109"/>
      <c r="WAI713" s="109"/>
      <c r="WAJ713" s="109"/>
      <c r="WAK713" s="109"/>
      <c r="WAL713" s="109"/>
      <c r="WAM713" s="109"/>
      <c r="WAN713" s="109"/>
      <c r="WAO713" s="109"/>
      <c r="WAP713" s="109"/>
      <c r="WAQ713" s="109"/>
      <c r="WAR713" s="109"/>
      <c r="WAS713" s="109"/>
      <c r="WAT713" s="109"/>
      <c r="WAU713" s="109"/>
      <c r="WAV713" s="109"/>
      <c r="WAW713" s="109"/>
      <c r="WAX713" s="109"/>
      <c r="WAY713" s="109"/>
      <c r="WAZ713" s="109"/>
      <c r="WBA713" s="109"/>
      <c r="WBB713" s="109"/>
      <c r="WBC713" s="109"/>
      <c r="WBD713" s="109"/>
      <c r="WBE713" s="109"/>
      <c r="WBF713" s="109"/>
      <c r="WBG713" s="109"/>
      <c r="WBH713" s="109"/>
      <c r="WBI713" s="109"/>
      <c r="WBJ713" s="109"/>
      <c r="WBK713" s="109"/>
      <c r="WBL713" s="109"/>
      <c r="WBM713" s="109"/>
      <c r="WBN713" s="109"/>
      <c r="WBO713" s="109"/>
      <c r="WBP713" s="109"/>
      <c r="WBQ713" s="109"/>
      <c r="WBR713" s="109"/>
      <c r="WBS713" s="109"/>
      <c r="WBT713" s="109"/>
      <c r="WBU713" s="109"/>
      <c r="WBV713" s="109"/>
      <c r="WBW713" s="109"/>
      <c r="WBX713" s="109"/>
      <c r="WBY713" s="109"/>
      <c r="WBZ713" s="109"/>
      <c r="WCA713" s="109"/>
      <c r="WCB713" s="109"/>
      <c r="WCC713" s="109"/>
      <c r="WCD713" s="109"/>
      <c r="WCE713" s="109"/>
      <c r="WCF713" s="109"/>
      <c r="WCG713" s="109"/>
      <c r="WCH713" s="109"/>
      <c r="WCI713" s="109"/>
      <c r="WCJ713" s="109"/>
      <c r="WCK713" s="109"/>
      <c r="WCL713" s="109"/>
      <c r="WCM713" s="109"/>
      <c r="WCN713" s="109"/>
      <c r="WCO713" s="109"/>
      <c r="WCP713" s="109"/>
      <c r="WCQ713" s="109"/>
      <c r="WCR713" s="109"/>
      <c r="WCS713" s="109"/>
      <c r="WCT713" s="109"/>
      <c r="WCU713" s="109"/>
      <c r="WCV713" s="109"/>
      <c r="WCW713" s="109"/>
      <c r="WCX713" s="109"/>
      <c r="WCY713" s="109"/>
      <c r="WCZ713" s="109"/>
      <c r="WDA713" s="109"/>
      <c r="WDB713" s="109"/>
      <c r="WDC713" s="109"/>
      <c r="WDD713" s="109"/>
      <c r="WDE713" s="109"/>
      <c r="WDF713" s="109"/>
      <c r="WDG713" s="109"/>
      <c r="WDH713" s="109"/>
      <c r="WDI713" s="109"/>
      <c r="WDJ713" s="109"/>
      <c r="WDK713" s="109"/>
      <c r="WDL713" s="109"/>
      <c r="WDM713" s="109"/>
      <c r="WDN713" s="109"/>
      <c r="WDO713" s="109"/>
      <c r="WDP713" s="109"/>
      <c r="WDQ713" s="109"/>
      <c r="WDR713" s="109"/>
      <c r="WDS713" s="109"/>
      <c r="WDT713" s="109"/>
      <c r="WDU713" s="109"/>
      <c r="WDV713" s="109"/>
      <c r="WDW713" s="109"/>
      <c r="WDX713" s="109"/>
      <c r="WDY713" s="109"/>
      <c r="WDZ713" s="109"/>
      <c r="WEA713" s="109"/>
      <c r="WEB713" s="109"/>
      <c r="WEC713" s="109"/>
      <c r="WED713" s="109"/>
      <c r="WEE713" s="109"/>
      <c r="WEF713" s="109"/>
      <c r="WEG713" s="109"/>
      <c r="WEH713" s="109"/>
      <c r="WEI713" s="109"/>
      <c r="WEJ713" s="109"/>
      <c r="WEK713" s="109"/>
      <c r="WEL713" s="109"/>
      <c r="WEM713" s="109"/>
      <c r="WEN713" s="109"/>
      <c r="WEO713" s="109"/>
      <c r="WEP713" s="109"/>
      <c r="WEQ713" s="109"/>
      <c r="WER713" s="109"/>
      <c r="WES713" s="109"/>
      <c r="WET713" s="109"/>
      <c r="WEU713" s="109"/>
      <c r="WEV713" s="109"/>
      <c r="WEW713" s="109"/>
      <c r="WEX713" s="109"/>
      <c r="WEY713" s="109"/>
      <c r="WEZ713" s="109"/>
      <c r="WFA713" s="109"/>
      <c r="WFB713" s="109"/>
      <c r="WFC713" s="109"/>
      <c r="WFD713" s="109"/>
      <c r="WFE713" s="109"/>
      <c r="WFF713" s="109"/>
      <c r="WFG713" s="109"/>
      <c r="WFH713" s="109"/>
      <c r="WFI713" s="109"/>
      <c r="WFJ713" s="109"/>
      <c r="WFK713" s="109"/>
      <c r="WFL713" s="109"/>
      <c r="WFM713" s="109"/>
      <c r="WFN713" s="109"/>
      <c r="WFO713" s="109"/>
      <c r="WFP713" s="109"/>
      <c r="WFQ713" s="109"/>
      <c r="WFR713" s="109"/>
      <c r="WFS713" s="109"/>
      <c r="WFT713" s="109"/>
      <c r="WFU713" s="109"/>
      <c r="WFV713" s="109"/>
      <c r="WFW713" s="109"/>
      <c r="WFX713" s="109"/>
      <c r="WFY713" s="109"/>
      <c r="WFZ713" s="109"/>
      <c r="WGA713" s="109"/>
      <c r="WGB713" s="109"/>
      <c r="WGC713" s="109"/>
      <c r="WGD713" s="109"/>
      <c r="WGE713" s="109"/>
      <c r="WGF713" s="109"/>
      <c r="WGG713" s="109"/>
      <c r="WGH713" s="109"/>
      <c r="WGI713" s="109"/>
      <c r="WGJ713" s="109"/>
      <c r="WGK713" s="109"/>
      <c r="WGL713" s="109"/>
      <c r="WGM713" s="109"/>
      <c r="WGN713" s="109"/>
      <c r="WGO713" s="109"/>
      <c r="WGP713" s="109"/>
      <c r="WGQ713" s="109"/>
      <c r="WGR713" s="109"/>
      <c r="WGS713" s="109"/>
      <c r="WGT713" s="109"/>
      <c r="WGU713" s="109"/>
      <c r="WGV713" s="109"/>
      <c r="WGW713" s="109"/>
      <c r="WGX713" s="109"/>
      <c r="WGY713" s="109"/>
      <c r="WGZ713" s="109"/>
      <c r="WHA713" s="109"/>
      <c r="WHB713" s="109"/>
      <c r="WHC713" s="109"/>
      <c r="WHD713" s="109"/>
      <c r="WHE713" s="109"/>
      <c r="WHF713" s="109"/>
      <c r="WHG713" s="109"/>
      <c r="WHH713" s="109"/>
      <c r="WHI713" s="109"/>
      <c r="WHJ713" s="109"/>
      <c r="WHK713" s="109"/>
      <c r="WHL713" s="109"/>
      <c r="WHM713" s="109"/>
      <c r="WHN713" s="109"/>
      <c r="WHO713" s="109"/>
      <c r="WHP713" s="109"/>
      <c r="WHQ713" s="109"/>
      <c r="WHR713" s="109"/>
      <c r="WHS713" s="109"/>
      <c r="WHT713" s="109"/>
      <c r="WHU713" s="109"/>
      <c r="WHV713" s="109"/>
      <c r="WHW713" s="109"/>
      <c r="WHX713" s="109"/>
      <c r="WHY713" s="109"/>
      <c r="WHZ713" s="109"/>
      <c r="WIA713" s="109"/>
      <c r="WIB713" s="109"/>
      <c r="WIC713" s="109"/>
      <c r="WID713" s="109"/>
      <c r="WIE713" s="109"/>
      <c r="WIF713" s="109"/>
      <c r="WIG713" s="109"/>
      <c r="WIH713" s="109"/>
      <c r="WII713" s="109"/>
      <c r="WIJ713" s="109"/>
      <c r="WIK713" s="109"/>
      <c r="WIL713" s="109"/>
      <c r="WIM713" s="109"/>
      <c r="WIN713" s="109"/>
      <c r="WIO713" s="109"/>
      <c r="WIP713" s="109"/>
      <c r="WIQ713" s="109"/>
      <c r="WIR713" s="109"/>
      <c r="WIS713" s="109"/>
      <c r="WIT713" s="109"/>
      <c r="WIU713" s="109"/>
      <c r="WIV713" s="109"/>
      <c r="WIW713" s="109"/>
      <c r="WIX713" s="109"/>
      <c r="WIY713" s="109"/>
      <c r="WIZ713" s="109"/>
      <c r="WJA713" s="109"/>
      <c r="WJB713" s="109"/>
      <c r="WJC713" s="109"/>
      <c r="WJD713" s="109"/>
      <c r="WJE713" s="109"/>
      <c r="WJF713" s="109"/>
      <c r="WJG713" s="109"/>
      <c r="WJH713" s="109"/>
      <c r="WJI713" s="109"/>
      <c r="WJJ713" s="109"/>
      <c r="WJK713" s="109"/>
      <c r="WJL713" s="109"/>
      <c r="WJM713" s="109"/>
      <c r="WJN713" s="109"/>
      <c r="WJO713" s="109"/>
      <c r="WJP713" s="109"/>
      <c r="WJQ713" s="109"/>
      <c r="WJR713" s="109"/>
      <c r="WJS713" s="109"/>
      <c r="WJT713" s="109"/>
      <c r="WJU713" s="109"/>
      <c r="WJV713" s="109"/>
      <c r="WJW713" s="109"/>
      <c r="WJX713" s="109"/>
      <c r="WJY713" s="109"/>
      <c r="WJZ713" s="109"/>
      <c r="WKA713" s="109"/>
      <c r="WKB713" s="109"/>
      <c r="WKC713" s="109"/>
      <c r="WKD713" s="109"/>
      <c r="WKE713" s="109"/>
      <c r="WKF713" s="109"/>
      <c r="WKG713" s="109"/>
      <c r="WKH713" s="109"/>
      <c r="WKI713" s="109"/>
      <c r="WKJ713" s="109"/>
      <c r="WKK713" s="109"/>
      <c r="WKL713" s="109"/>
      <c r="WKM713" s="109"/>
      <c r="WKN713" s="109"/>
      <c r="WKO713" s="109"/>
      <c r="WKP713" s="109"/>
      <c r="WKQ713" s="109"/>
      <c r="WKR713" s="109"/>
      <c r="WKS713" s="109"/>
      <c r="WKT713" s="109"/>
      <c r="WKU713" s="109"/>
      <c r="WKV713" s="109"/>
      <c r="WKW713" s="109"/>
      <c r="WKX713" s="109"/>
      <c r="WKY713" s="109"/>
      <c r="WKZ713" s="109"/>
      <c r="WLA713" s="109"/>
      <c r="WLB713" s="109"/>
      <c r="WLC713" s="109"/>
      <c r="WLD713" s="109"/>
      <c r="WLE713" s="109"/>
      <c r="WLF713" s="109"/>
      <c r="WLG713" s="109"/>
      <c r="WLH713" s="109"/>
      <c r="WLI713" s="109"/>
      <c r="WLJ713" s="109"/>
      <c r="WLK713" s="109"/>
      <c r="WLL713" s="109"/>
      <c r="WLM713" s="109"/>
      <c r="WLN713" s="109"/>
      <c r="WLO713" s="109"/>
      <c r="WLP713" s="109"/>
      <c r="WLQ713" s="109"/>
      <c r="WLR713" s="109"/>
      <c r="WLS713" s="109"/>
      <c r="WLT713" s="109"/>
      <c r="WLU713" s="109"/>
      <c r="WLV713" s="109"/>
      <c r="WLW713" s="109"/>
      <c r="WLX713" s="109"/>
      <c r="WLY713" s="109"/>
      <c r="WLZ713" s="109"/>
      <c r="WMA713" s="109"/>
      <c r="WMB713" s="109"/>
      <c r="WMC713" s="109"/>
      <c r="WMD713" s="109"/>
      <c r="WME713" s="109"/>
      <c r="WMF713" s="109"/>
      <c r="WMG713" s="109"/>
      <c r="WMH713" s="109"/>
      <c r="WMI713" s="109"/>
      <c r="WMJ713" s="109"/>
      <c r="WMK713" s="109"/>
      <c r="WML713" s="109"/>
      <c r="WMM713" s="109"/>
      <c r="WMN713" s="109"/>
      <c r="WMO713" s="109"/>
      <c r="WMP713" s="109"/>
      <c r="WMQ713" s="109"/>
      <c r="WMR713" s="109"/>
      <c r="WMS713" s="109"/>
      <c r="WMT713" s="109"/>
      <c r="WMU713" s="109"/>
      <c r="WMV713" s="109"/>
      <c r="WMW713" s="109"/>
      <c r="WMX713" s="109"/>
      <c r="WMY713" s="109"/>
      <c r="WMZ713" s="109"/>
      <c r="WNA713" s="109"/>
      <c r="WNB713" s="109"/>
      <c r="WNC713" s="109"/>
      <c r="WND713" s="109"/>
      <c r="WNE713" s="109"/>
      <c r="WNF713" s="109"/>
      <c r="WNG713" s="109"/>
      <c r="WNH713" s="109"/>
      <c r="WNI713" s="109"/>
      <c r="WNJ713" s="109"/>
      <c r="WNK713" s="109"/>
      <c r="WNL713" s="109"/>
      <c r="WNM713" s="109"/>
      <c r="WNN713" s="109"/>
      <c r="WNO713" s="109"/>
      <c r="WNP713" s="109"/>
      <c r="WNQ713" s="109"/>
      <c r="WNR713" s="109"/>
      <c r="WNS713" s="109"/>
      <c r="WNT713" s="109"/>
      <c r="WNU713" s="109"/>
      <c r="WNV713" s="109"/>
      <c r="WNW713" s="109"/>
      <c r="WNX713" s="109"/>
      <c r="WNY713" s="109"/>
      <c r="WNZ713" s="109"/>
      <c r="WOA713" s="109"/>
      <c r="WOB713" s="109"/>
      <c r="WOC713" s="109"/>
      <c r="WOD713" s="109"/>
      <c r="WOE713" s="109"/>
      <c r="WOF713" s="109"/>
      <c r="WOG713" s="109"/>
      <c r="WOH713" s="109"/>
      <c r="WOI713" s="109"/>
      <c r="WOJ713" s="109"/>
      <c r="WOK713" s="109"/>
      <c r="WOL713" s="109"/>
      <c r="WOM713" s="109"/>
      <c r="WON713" s="109"/>
      <c r="WOO713" s="109"/>
      <c r="WOP713" s="109"/>
      <c r="WOQ713" s="109"/>
      <c r="WOR713" s="109"/>
      <c r="WOS713" s="109"/>
      <c r="WOT713" s="109"/>
      <c r="WOU713" s="109"/>
      <c r="WOV713" s="109"/>
      <c r="WOW713" s="109"/>
      <c r="WOX713" s="109"/>
      <c r="WOY713" s="109"/>
      <c r="WOZ713" s="109"/>
      <c r="WPA713" s="109"/>
      <c r="WPB713" s="109"/>
      <c r="WPC713" s="109"/>
      <c r="WPD713" s="109"/>
      <c r="WPE713" s="109"/>
      <c r="WPF713" s="109"/>
      <c r="WPG713" s="109"/>
      <c r="WPH713" s="109"/>
      <c r="WPI713" s="109"/>
      <c r="WPJ713" s="109"/>
      <c r="WPK713" s="109"/>
      <c r="WPL713" s="109"/>
      <c r="WPM713" s="109"/>
      <c r="WPN713" s="109"/>
      <c r="WPO713" s="109"/>
      <c r="WPP713" s="109"/>
      <c r="WPQ713" s="109"/>
      <c r="WPR713" s="109"/>
      <c r="WPS713" s="109"/>
      <c r="WPT713" s="109"/>
      <c r="WPU713" s="109"/>
      <c r="WPV713" s="109"/>
      <c r="WPW713" s="109"/>
      <c r="WPX713" s="109"/>
      <c r="WPY713" s="109"/>
      <c r="WPZ713" s="109"/>
      <c r="WQA713" s="109"/>
      <c r="WQB713" s="109"/>
      <c r="WQC713" s="109"/>
      <c r="WQD713" s="109"/>
      <c r="WQE713" s="109"/>
      <c r="WQF713" s="109"/>
      <c r="WQG713" s="109"/>
      <c r="WQH713" s="109"/>
      <c r="WQI713" s="109"/>
      <c r="WQJ713" s="109"/>
      <c r="WQK713" s="109"/>
      <c r="WQL713" s="109"/>
      <c r="WQM713" s="109"/>
      <c r="WQN713" s="109"/>
      <c r="WQO713" s="109"/>
      <c r="WQP713" s="109"/>
      <c r="WQQ713" s="109"/>
      <c r="WQR713" s="109"/>
      <c r="WQS713" s="109"/>
      <c r="WQT713" s="109"/>
      <c r="WQU713" s="109"/>
      <c r="WQV713" s="109"/>
      <c r="WQW713" s="109"/>
      <c r="WQX713" s="109"/>
      <c r="WQY713" s="109"/>
      <c r="WQZ713" s="109"/>
      <c r="WRA713" s="109"/>
      <c r="WRB713" s="109"/>
      <c r="WRC713" s="109"/>
      <c r="WRD713" s="109"/>
      <c r="WRE713" s="109"/>
      <c r="WRF713" s="109"/>
      <c r="WRG713" s="109"/>
      <c r="WRH713" s="109"/>
      <c r="WRI713" s="109"/>
      <c r="WRJ713" s="109"/>
      <c r="WRK713" s="109"/>
      <c r="WRL713" s="109"/>
      <c r="WRM713" s="109"/>
      <c r="WRN713" s="109"/>
      <c r="WRO713" s="109"/>
      <c r="WRP713" s="109"/>
      <c r="WRQ713" s="109"/>
      <c r="WRR713" s="109"/>
      <c r="WRS713" s="109"/>
      <c r="WRT713" s="109"/>
      <c r="WRU713" s="109"/>
      <c r="WRV713" s="109"/>
      <c r="WRW713" s="109"/>
      <c r="WRX713" s="109"/>
      <c r="WRY713" s="109"/>
      <c r="WRZ713" s="109"/>
      <c r="WSA713" s="109"/>
      <c r="WSB713" s="109"/>
      <c r="WSC713" s="109"/>
      <c r="WSD713" s="109"/>
      <c r="WSE713" s="109"/>
      <c r="WSF713" s="109"/>
      <c r="WSG713" s="109"/>
      <c r="WSH713" s="109"/>
      <c r="WSI713" s="109"/>
      <c r="WSJ713" s="109"/>
      <c r="WSK713" s="109"/>
      <c r="WSL713" s="109"/>
      <c r="WSM713" s="109"/>
      <c r="WSN713" s="109"/>
      <c r="WSO713" s="109"/>
      <c r="WSP713" s="109"/>
      <c r="WSQ713" s="109"/>
      <c r="WSR713" s="109"/>
      <c r="WSS713" s="109"/>
      <c r="WST713" s="109"/>
      <c r="WSU713" s="109"/>
      <c r="WSV713" s="109"/>
      <c r="WSW713" s="109"/>
      <c r="WSX713" s="109"/>
      <c r="WSY713" s="109"/>
      <c r="WSZ713" s="109"/>
      <c r="WTA713" s="109"/>
      <c r="WTB713" s="109"/>
      <c r="WTC713" s="109"/>
      <c r="WTD713" s="109"/>
      <c r="WTE713" s="109"/>
      <c r="WTF713" s="109"/>
      <c r="WTG713" s="109"/>
      <c r="WTH713" s="109"/>
      <c r="WTI713" s="109"/>
      <c r="WTJ713" s="109"/>
      <c r="WTK713" s="109"/>
      <c r="WTL713" s="109"/>
      <c r="WTM713" s="109"/>
      <c r="WTN713" s="109"/>
      <c r="WTO713" s="109"/>
      <c r="WTP713" s="109"/>
      <c r="WTQ713" s="109"/>
      <c r="WTR713" s="109"/>
      <c r="WTS713" s="109"/>
      <c r="WTT713" s="109"/>
      <c r="WTU713" s="109"/>
      <c r="WTV713" s="109"/>
      <c r="WTW713" s="109"/>
      <c r="WTX713" s="109"/>
      <c r="WTY713" s="109"/>
      <c r="WTZ713" s="109"/>
      <c r="WUA713" s="109"/>
      <c r="WUB713" s="109"/>
      <c r="WUC713" s="109"/>
      <c r="WUD713" s="109"/>
      <c r="WUE713" s="109"/>
      <c r="WUF713" s="109"/>
      <c r="WUG713" s="109"/>
      <c r="WUH713" s="109"/>
      <c r="WUI713" s="109"/>
      <c r="WUJ713" s="109"/>
      <c r="WUK713" s="109"/>
      <c r="WUL713" s="109"/>
      <c r="WUM713" s="109"/>
      <c r="WUN713" s="109"/>
      <c r="WUO713" s="109"/>
      <c r="WUP713" s="109"/>
      <c r="WUQ713" s="109"/>
      <c r="WUR713" s="109"/>
      <c r="WUS713" s="109"/>
      <c r="WUT713" s="109"/>
      <c r="WUU713" s="109"/>
      <c r="WUV713" s="109"/>
      <c r="WUW713" s="109"/>
      <c r="WUX713" s="109"/>
      <c r="WUY713" s="109"/>
      <c r="WUZ713" s="109"/>
      <c r="WVA713" s="109"/>
      <c r="WVB713" s="109"/>
      <c r="WVC713" s="109"/>
      <c r="WVD713" s="109"/>
      <c r="WVE713" s="109"/>
      <c r="WVF713" s="109"/>
      <c r="WVG713" s="109"/>
      <c r="WVH713" s="109"/>
      <c r="WVI713" s="109"/>
      <c r="WVJ713" s="109"/>
      <c r="WVK713" s="109"/>
      <c r="WVL713" s="109"/>
      <c r="WVM713" s="109"/>
      <c r="WVN713" s="109"/>
      <c r="WVO713" s="109"/>
      <c r="WVP713" s="109"/>
      <c r="WVQ713" s="109"/>
      <c r="WVR713" s="109"/>
      <c r="WVS713" s="109"/>
      <c r="WVT713" s="109"/>
      <c r="WVU713" s="109"/>
      <c r="WVV713" s="109"/>
      <c r="WVW713" s="109"/>
      <c r="WVX713" s="109"/>
      <c r="WVY713" s="109"/>
      <c r="WVZ713" s="109"/>
      <c r="WWA713" s="109"/>
      <c r="WWB713" s="109"/>
      <c r="WWC713" s="109"/>
      <c r="WWD713" s="109"/>
      <c r="WWE713" s="109"/>
      <c r="WWF713" s="109"/>
      <c r="WWG713" s="109"/>
      <c r="WWH713" s="109"/>
      <c r="WWI713" s="109"/>
      <c r="WWJ713" s="109"/>
      <c r="WWK713" s="109"/>
      <c r="WWL713" s="109"/>
      <c r="WWM713" s="109"/>
      <c r="WWN713" s="109"/>
      <c r="WWO713" s="109"/>
      <c r="WWP713" s="109"/>
      <c r="WWQ713" s="109"/>
      <c r="WWR713" s="109"/>
      <c r="WWS713" s="109"/>
      <c r="WWT713" s="109"/>
      <c r="WWU713" s="109"/>
      <c r="WWV713" s="109"/>
      <c r="WWW713" s="109"/>
      <c r="WWX713" s="109"/>
      <c r="WWY713" s="109"/>
      <c r="WWZ713" s="109"/>
      <c r="WXA713" s="109"/>
      <c r="WXB713" s="109"/>
      <c r="WXC713" s="109"/>
      <c r="WXD713" s="109"/>
      <c r="WXE713" s="109"/>
      <c r="WXF713" s="109"/>
      <c r="WXG713" s="109"/>
      <c r="WXH713" s="109"/>
      <c r="WXI713" s="109"/>
      <c r="WXJ713" s="109"/>
      <c r="WXK713" s="109"/>
      <c r="WXL713" s="109"/>
      <c r="WXM713" s="109"/>
      <c r="WXN713" s="109"/>
      <c r="WXO713" s="109"/>
      <c r="WXP713" s="109"/>
      <c r="WXQ713" s="109"/>
      <c r="WXR713" s="109"/>
      <c r="WXS713" s="109"/>
      <c r="WXT713" s="109"/>
      <c r="WXU713" s="109"/>
      <c r="WXV713" s="109"/>
      <c r="WXW713" s="109"/>
      <c r="WXX713" s="109"/>
      <c r="WXY713" s="109"/>
      <c r="WXZ713" s="109"/>
      <c r="WYA713" s="109"/>
      <c r="WYB713" s="109"/>
      <c r="WYC713" s="109"/>
      <c r="WYD713" s="109"/>
      <c r="WYE713" s="109"/>
      <c r="WYF713" s="109"/>
      <c r="WYG713" s="109"/>
      <c r="WYH713" s="109"/>
      <c r="WYI713" s="109"/>
      <c r="WYJ713" s="109"/>
      <c r="WYK713" s="109"/>
      <c r="WYL713" s="109"/>
      <c r="WYM713" s="109"/>
      <c r="WYN713" s="109"/>
      <c r="WYO713" s="109"/>
      <c r="WYP713" s="109"/>
      <c r="WYQ713" s="109"/>
      <c r="WYR713" s="109"/>
      <c r="WYS713" s="109"/>
      <c r="WYT713" s="109"/>
      <c r="WYU713" s="109"/>
      <c r="WYV713" s="109"/>
      <c r="WYW713" s="109"/>
      <c r="WYX713" s="109"/>
      <c r="WYY713" s="109"/>
      <c r="WYZ713" s="109"/>
      <c r="WZA713" s="109"/>
      <c r="WZB713" s="109"/>
      <c r="WZC713" s="109"/>
      <c r="WZD713" s="109"/>
      <c r="WZE713" s="109"/>
      <c r="WZF713" s="109"/>
      <c r="WZG713" s="109"/>
      <c r="WZH713" s="109"/>
      <c r="WZI713" s="109"/>
      <c r="WZJ713" s="109"/>
      <c r="WZK713" s="109"/>
      <c r="WZL713" s="109"/>
      <c r="WZM713" s="109"/>
      <c r="WZN713" s="109"/>
      <c r="WZO713" s="109"/>
      <c r="WZP713" s="109"/>
      <c r="WZQ713" s="109"/>
      <c r="WZR713" s="109"/>
      <c r="WZS713" s="109"/>
      <c r="WZT713" s="109"/>
      <c r="WZU713" s="109"/>
      <c r="WZV713" s="109"/>
      <c r="WZW713" s="109"/>
      <c r="WZX713" s="109"/>
      <c r="WZY713" s="109"/>
      <c r="WZZ713" s="109"/>
      <c r="XAA713" s="109"/>
      <c r="XAB713" s="109"/>
      <c r="XAC713" s="109"/>
      <c r="XAD713" s="109"/>
      <c r="XAE713" s="109"/>
      <c r="XAF713" s="109"/>
      <c r="XAG713" s="109"/>
      <c r="XAH713" s="109"/>
      <c r="XAI713" s="109"/>
      <c r="XAJ713" s="109"/>
      <c r="XAK713" s="109"/>
      <c r="XAL713" s="109"/>
      <c r="XAM713" s="109"/>
      <c r="XAN713" s="109"/>
      <c r="XAO713" s="109"/>
      <c r="XAP713" s="109"/>
      <c r="XAQ713" s="109"/>
      <c r="XAR713" s="109"/>
      <c r="XAS713" s="109"/>
      <c r="XAT713" s="109"/>
      <c r="XAU713" s="109"/>
      <c r="XAV713" s="109"/>
      <c r="XAW713" s="109"/>
      <c r="XAX713" s="109"/>
      <c r="XAY713" s="109"/>
      <c r="XAZ713" s="109"/>
      <c r="XBA713" s="109"/>
      <c r="XBB713" s="109"/>
      <c r="XBC713" s="109"/>
      <c r="XBD713" s="109"/>
      <c r="XBE713" s="109"/>
      <c r="XBF713" s="109"/>
      <c r="XBG713" s="109"/>
      <c r="XBH713" s="109"/>
      <c r="XBI713" s="109"/>
      <c r="XBJ713" s="109"/>
      <c r="XBK713" s="109"/>
      <c r="XBL713" s="109"/>
      <c r="XBM713" s="109"/>
      <c r="XBN713" s="109"/>
      <c r="XBO713" s="109"/>
      <c r="XBP713" s="109"/>
      <c r="XBQ713" s="109"/>
      <c r="XBR713" s="109"/>
      <c r="XBS713" s="109"/>
      <c r="XBT713" s="109"/>
      <c r="XBU713" s="109"/>
      <c r="XBV713" s="109"/>
      <c r="XBW713" s="109"/>
      <c r="XBX713" s="109"/>
      <c r="XBY713" s="109"/>
      <c r="XBZ713" s="109"/>
      <c r="XCA713" s="109"/>
      <c r="XCB713" s="109"/>
      <c r="XCC713" s="109"/>
      <c r="XCD713" s="109"/>
      <c r="XCE713" s="109"/>
      <c r="XCF713" s="109"/>
      <c r="XCG713" s="109"/>
      <c r="XCH713" s="109"/>
      <c r="XCI713" s="109"/>
      <c r="XCJ713" s="109"/>
      <c r="XCK713" s="109"/>
      <c r="XCL713" s="109"/>
      <c r="XCM713" s="109"/>
      <c r="XCN713" s="109"/>
      <c r="XCO713" s="109"/>
      <c r="XCP713" s="109"/>
      <c r="XCQ713" s="109"/>
      <c r="XCR713" s="109"/>
      <c r="XCS713" s="109"/>
      <c r="XCT713" s="109"/>
      <c r="XCU713" s="109"/>
      <c r="XCV713" s="109"/>
      <c r="XCW713" s="109"/>
      <c r="XCX713" s="109"/>
      <c r="XCY713" s="109"/>
      <c r="XCZ713" s="109"/>
      <c r="XDA713" s="109"/>
      <c r="XDB713" s="109"/>
      <c r="XDC713" s="109"/>
      <c r="XDD713" s="109"/>
      <c r="XDE713" s="109"/>
      <c r="XDF713" s="109"/>
      <c r="XDG713" s="109"/>
      <c r="XDH713" s="109"/>
      <c r="XDI713" s="109"/>
      <c r="XDJ713" s="109"/>
      <c r="XDK713" s="109"/>
      <c r="XDL713" s="109"/>
      <c r="XDM713" s="109"/>
      <c r="XDN713" s="109"/>
      <c r="XDO713" s="109"/>
      <c r="XDP713" s="109"/>
      <c r="XDQ713" s="109"/>
      <c r="XDR713" s="109"/>
      <c r="XDS713" s="109"/>
      <c r="XDT713" s="109"/>
      <c r="XDU713" s="109"/>
      <c r="XDV713" s="109"/>
      <c r="XDW713" s="109"/>
      <c r="XDX713" s="109"/>
      <c r="XDY713" s="109"/>
      <c r="XDZ713" s="109"/>
      <c r="XEA713" s="109"/>
      <c r="XEB713" s="109"/>
      <c r="XEC713" s="109"/>
      <c r="XED713" s="109"/>
      <c r="XEE713" s="109"/>
      <c r="XEF713" s="109"/>
      <c r="XEG713" s="109"/>
      <c r="XEH713" s="109"/>
      <c r="XEI713" s="109"/>
      <c r="XEJ713" s="109"/>
      <c r="XEK713" s="109"/>
      <c r="XEL713" s="109"/>
      <c r="XEM713" s="109"/>
      <c r="XEN713" s="109"/>
      <c r="XEO713" s="109"/>
    </row>
    <row r="714" s="52" customFormat="1" ht="16" customHeight="1" spans="1:16369">
      <c r="A714" s="103" t="s">
        <v>572</v>
      </c>
      <c r="B714" s="73">
        <f t="shared" si="253"/>
        <v>93</v>
      </c>
      <c r="C714" s="73"/>
      <c r="D714" s="73"/>
      <c r="E714" s="73"/>
      <c r="F714" s="73">
        <v>93</v>
      </c>
      <c r="G714" s="73"/>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c r="BG714" s="109"/>
      <c r="BH714" s="109"/>
      <c r="BI714" s="109"/>
      <c r="BJ714" s="109"/>
      <c r="BK714" s="109"/>
      <c r="BL714" s="109"/>
      <c r="BM714" s="109"/>
      <c r="BN714" s="109"/>
      <c r="BO714" s="109"/>
      <c r="BP714" s="109"/>
      <c r="BQ714" s="109"/>
      <c r="BR714" s="109"/>
      <c r="BS714" s="109"/>
      <c r="BT714" s="109"/>
      <c r="BU714" s="109"/>
      <c r="BV714" s="109"/>
      <c r="BW714" s="109"/>
      <c r="BX714" s="109"/>
      <c r="BY714" s="109"/>
      <c r="BZ714" s="109"/>
      <c r="CA714" s="109"/>
      <c r="CB714" s="109"/>
      <c r="CC714" s="109"/>
      <c r="CD714" s="109"/>
      <c r="CE714" s="109"/>
      <c r="CF714" s="109"/>
      <c r="CG714" s="109"/>
      <c r="CH714" s="109"/>
      <c r="CI714" s="109"/>
      <c r="CJ714" s="109"/>
      <c r="CK714" s="109"/>
      <c r="CL714" s="109"/>
      <c r="CM714" s="109"/>
      <c r="CN714" s="109"/>
      <c r="CO714" s="109"/>
      <c r="CP714" s="109"/>
      <c r="CQ714" s="109"/>
      <c r="CR714" s="109"/>
      <c r="CS714" s="109"/>
      <c r="CT714" s="109"/>
      <c r="CU714" s="109"/>
      <c r="CV714" s="109"/>
      <c r="CW714" s="109"/>
      <c r="CX714" s="109"/>
      <c r="CY714" s="109"/>
      <c r="CZ714" s="109"/>
      <c r="DA714" s="109"/>
      <c r="DB714" s="109"/>
      <c r="DC714" s="109"/>
      <c r="DD714" s="109"/>
      <c r="DE714" s="109"/>
      <c r="DF714" s="109"/>
      <c r="DG714" s="109"/>
      <c r="DH714" s="109"/>
      <c r="DI714" s="109"/>
      <c r="DJ714" s="109"/>
      <c r="DK714" s="109"/>
      <c r="DL714" s="109"/>
      <c r="DM714" s="109"/>
      <c r="DN714" s="109"/>
      <c r="DO714" s="109"/>
      <c r="DP714" s="109"/>
      <c r="DQ714" s="109"/>
      <c r="DR714" s="109"/>
      <c r="DS714" s="109"/>
      <c r="DT714" s="109"/>
      <c r="DU714" s="109"/>
      <c r="DV714" s="109"/>
      <c r="DW714" s="109"/>
      <c r="DX714" s="109"/>
      <c r="DY714" s="109"/>
      <c r="DZ714" s="109"/>
      <c r="EA714" s="109"/>
      <c r="EB714" s="109"/>
      <c r="EC714" s="109"/>
      <c r="ED714" s="109"/>
      <c r="EE714" s="109"/>
      <c r="EF714" s="109"/>
      <c r="EG714" s="109"/>
      <c r="EH714" s="109"/>
      <c r="EI714" s="109"/>
      <c r="EJ714" s="109"/>
      <c r="EK714" s="109"/>
      <c r="EL714" s="109"/>
      <c r="EM714" s="109"/>
      <c r="EN714" s="109"/>
      <c r="EO714" s="109"/>
      <c r="EP714" s="109"/>
      <c r="EQ714" s="109"/>
      <c r="ER714" s="109"/>
      <c r="ES714" s="109"/>
      <c r="ET714" s="109"/>
      <c r="EU714" s="109"/>
      <c r="EV714" s="109"/>
      <c r="EW714" s="109"/>
      <c r="EX714" s="109"/>
      <c r="EY714" s="109"/>
      <c r="EZ714" s="109"/>
      <c r="FA714" s="109"/>
      <c r="FB714" s="109"/>
      <c r="FC714" s="109"/>
      <c r="FD714" s="109"/>
      <c r="FE714" s="109"/>
      <c r="FF714" s="109"/>
      <c r="FG714" s="109"/>
      <c r="FH714" s="109"/>
      <c r="FI714" s="109"/>
      <c r="FJ714" s="109"/>
      <c r="FK714" s="109"/>
      <c r="FL714" s="109"/>
      <c r="FM714" s="109"/>
      <c r="FN714" s="109"/>
      <c r="FO714" s="109"/>
      <c r="FP714" s="109"/>
      <c r="FQ714" s="109"/>
      <c r="FR714" s="109"/>
      <c r="FS714" s="109"/>
      <c r="FT714" s="109"/>
      <c r="FU714" s="109"/>
      <c r="FV714" s="109"/>
      <c r="FW714" s="109"/>
      <c r="FX714" s="109"/>
      <c r="FY714" s="109"/>
      <c r="FZ714" s="109"/>
      <c r="GA714" s="109"/>
      <c r="GB714" s="109"/>
      <c r="GC714" s="109"/>
      <c r="GD714" s="109"/>
      <c r="GE714" s="109"/>
      <c r="GF714" s="109"/>
      <c r="GG714" s="109"/>
      <c r="GH714" s="109"/>
      <c r="GI714" s="109"/>
      <c r="GJ714" s="109"/>
      <c r="GK714" s="109"/>
      <c r="GL714" s="109"/>
      <c r="GM714" s="109"/>
      <c r="GN714" s="109"/>
      <c r="GO714" s="109"/>
      <c r="GP714" s="109"/>
      <c r="GQ714" s="109"/>
      <c r="GR714" s="109"/>
      <c r="GS714" s="109"/>
      <c r="GT714" s="109"/>
      <c r="GU714" s="109"/>
      <c r="GV714" s="109"/>
      <c r="GW714" s="109"/>
      <c r="GX714" s="109"/>
      <c r="GY714" s="109"/>
      <c r="GZ714" s="109"/>
      <c r="HA714" s="109"/>
      <c r="HB714" s="109"/>
      <c r="HC714" s="109"/>
      <c r="HD714" s="109"/>
      <c r="HE714" s="109"/>
      <c r="HF714" s="109"/>
      <c r="HG714" s="109"/>
      <c r="HH714" s="109"/>
      <c r="HI714" s="109"/>
      <c r="HJ714" s="109"/>
      <c r="HK714" s="109"/>
      <c r="HL714" s="109"/>
      <c r="HM714" s="109"/>
      <c r="HN714" s="109"/>
      <c r="HO714" s="109"/>
      <c r="HP714" s="109"/>
      <c r="HQ714" s="109"/>
      <c r="HR714" s="109"/>
      <c r="HS714" s="109"/>
      <c r="HT714" s="109"/>
      <c r="HU714" s="109"/>
      <c r="HV714" s="109"/>
      <c r="HW714" s="109"/>
      <c r="HX714" s="109"/>
      <c r="HY714" s="109"/>
      <c r="HZ714" s="109"/>
      <c r="IA714" s="109"/>
      <c r="IB714" s="109"/>
      <c r="IC714" s="109"/>
      <c r="ID714" s="109"/>
      <c r="IE714" s="109"/>
      <c r="IF714" s="109"/>
      <c r="IG714" s="109"/>
      <c r="IH714" s="109"/>
      <c r="II714" s="109"/>
      <c r="IJ714" s="109"/>
      <c r="IK714" s="109"/>
      <c r="IL714" s="109"/>
      <c r="IM714" s="109"/>
      <c r="IN714" s="109"/>
      <c r="IO714" s="109"/>
      <c r="IP714" s="109"/>
      <c r="IQ714" s="109"/>
      <c r="IR714" s="109"/>
      <c r="IS714" s="109"/>
      <c r="IT714" s="109"/>
      <c r="IU714" s="109"/>
      <c r="IV714" s="109"/>
      <c r="IW714" s="109"/>
      <c r="IX714" s="109"/>
      <c r="IY714" s="109"/>
      <c r="IZ714" s="109"/>
      <c r="JA714" s="109"/>
      <c r="JB714" s="109"/>
      <c r="JC714" s="109"/>
      <c r="JD714" s="109"/>
      <c r="JE714" s="109"/>
      <c r="JF714" s="109"/>
      <c r="JG714" s="109"/>
      <c r="JH714" s="109"/>
      <c r="JI714" s="109"/>
      <c r="JJ714" s="109"/>
      <c r="JK714" s="109"/>
      <c r="JL714" s="109"/>
      <c r="JM714" s="109"/>
      <c r="JN714" s="109"/>
      <c r="JO714" s="109"/>
      <c r="JP714" s="109"/>
      <c r="JQ714" s="109"/>
      <c r="JR714" s="109"/>
      <c r="JS714" s="109"/>
      <c r="JT714" s="109"/>
      <c r="JU714" s="109"/>
      <c r="JV714" s="109"/>
      <c r="JW714" s="109"/>
      <c r="JX714" s="109"/>
      <c r="JY714" s="109"/>
      <c r="JZ714" s="109"/>
      <c r="KA714" s="109"/>
      <c r="KB714" s="109"/>
      <c r="KC714" s="109"/>
      <c r="KD714" s="109"/>
      <c r="KE714" s="109"/>
      <c r="KF714" s="109"/>
      <c r="KG714" s="109"/>
      <c r="KH714" s="109"/>
      <c r="KI714" s="109"/>
      <c r="KJ714" s="109"/>
      <c r="KK714" s="109"/>
      <c r="KL714" s="109"/>
      <c r="KM714" s="109"/>
      <c r="KN714" s="109"/>
      <c r="KO714" s="109"/>
      <c r="KP714" s="109"/>
      <c r="KQ714" s="109"/>
      <c r="KR714" s="109"/>
      <c r="KS714" s="109"/>
      <c r="KT714" s="109"/>
      <c r="KU714" s="109"/>
      <c r="KV714" s="109"/>
      <c r="KW714" s="109"/>
      <c r="KX714" s="109"/>
      <c r="KY714" s="109"/>
      <c r="KZ714" s="109"/>
      <c r="LA714" s="109"/>
      <c r="LB714" s="109"/>
      <c r="LC714" s="109"/>
      <c r="LD714" s="109"/>
      <c r="LE714" s="109"/>
      <c r="LF714" s="109"/>
      <c r="LG714" s="109"/>
      <c r="LH714" s="109"/>
      <c r="LI714" s="109"/>
      <c r="LJ714" s="109"/>
      <c r="LK714" s="109"/>
      <c r="LL714" s="109"/>
      <c r="LM714" s="109"/>
      <c r="LN714" s="109"/>
      <c r="LO714" s="109"/>
      <c r="LP714" s="109"/>
      <c r="LQ714" s="109"/>
      <c r="LR714" s="109"/>
      <c r="LS714" s="109"/>
      <c r="LT714" s="109"/>
      <c r="LU714" s="109"/>
      <c r="LV714" s="109"/>
      <c r="LW714" s="109"/>
      <c r="LX714" s="109"/>
      <c r="LY714" s="109"/>
      <c r="LZ714" s="109"/>
      <c r="MA714" s="109"/>
      <c r="MB714" s="109"/>
      <c r="MC714" s="109"/>
      <c r="MD714" s="109"/>
      <c r="ME714" s="109"/>
      <c r="MF714" s="109"/>
      <c r="MG714" s="109"/>
      <c r="MH714" s="109"/>
      <c r="MI714" s="109"/>
      <c r="MJ714" s="109"/>
      <c r="MK714" s="109"/>
      <c r="ML714" s="109"/>
      <c r="MM714" s="109"/>
      <c r="MN714" s="109"/>
      <c r="MO714" s="109"/>
      <c r="MP714" s="109"/>
      <c r="MQ714" s="109"/>
      <c r="MR714" s="109"/>
      <c r="MS714" s="109"/>
      <c r="MT714" s="109"/>
      <c r="MU714" s="109"/>
      <c r="MV714" s="109"/>
      <c r="MW714" s="109"/>
      <c r="MX714" s="109"/>
      <c r="MY714" s="109"/>
      <c r="MZ714" s="109"/>
      <c r="NA714" s="109"/>
      <c r="NB714" s="109"/>
      <c r="NC714" s="109"/>
      <c r="ND714" s="109"/>
      <c r="NE714" s="109"/>
      <c r="NF714" s="109"/>
      <c r="NG714" s="109"/>
      <c r="NH714" s="109"/>
      <c r="NI714" s="109"/>
      <c r="NJ714" s="109"/>
      <c r="NK714" s="109"/>
      <c r="NL714" s="109"/>
      <c r="NM714" s="109"/>
      <c r="NN714" s="109"/>
      <c r="NO714" s="109"/>
      <c r="NP714" s="109"/>
      <c r="NQ714" s="109"/>
      <c r="NR714" s="109"/>
      <c r="NS714" s="109"/>
      <c r="NT714" s="109"/>
      <c r="NU714" s="109"/>
      <c r="NV714" s="109"/>
      <c r="NW714" s="109"/>
      <c r="NX714" s="109"/>
      <c r="NY714" s="109"/>
      <c r="NZ714" s="109"/>
      <c r="OA714" s="109"/>
      <c r="OB714" s="109"/>
      <c r="OC714" s="109"/>
      <c r="OD714" s="109"/>
      <c r="OE714" s="109"/>
      <c r="OF714" s="109"/>
      <c r="OG714" s="109"/>
      <c r="OH714" s="109"/>
      <c r="OI714" s="109"/>
      <c r="OJ714" s="109"/>
      <c r="OK714" s="109"/>
      <c r="OL714" s="109"/>
      <c r="OM714" s="109"/>
      <c r="ON714" s="109"/>
      <c r="OO714" s="109"/>
      <c r="OP714" s="109"/>
      <c r="OQ714" s="109"/>
      <c r="OR714" s="109"/>
      <c r="OS714" s="109"/>
      <c r="OT714" s="109"/>
      <c r="OU714" s="109"/>
      <c r="OV714" s="109"/>
      <c r="OW714" s="109"/>
      <c r="OX714" s="109"/>
      <c r="OY714" s="109"/>
      <c r="OZ714" s="109"/>
      <c r="PA714" s="109"/>
      <c r="PB714" s="109"/>
      <c r="PC714" s="109"/>
      <c r="PD714" s="109"/>
      <c r="PE714" s="109"/>
      <c r="PF714" s="109"/>
      <c r="PG714" s="109"/>
      <c r="PH714" s="109"/>
      <c r="PI714" s="109"/>
      <c r="PJ714" s="109"/>
      <c r="PK714" s="109"/>
      <c r="PL714" s="109"/>
      <c r="PM714" s="109"/>
      <c r="PN714" s="109"/>
      <c r="PO714" s="109"/>
      <c r="PP714" s="109"/>
      <c r="PQ714" s="109"/>
      <c r="PR714" s="109"/>
      <c r="PS714" s="109"/>
      <c r="PT714" s="109"/>
      <c r="PU714" s="109"/>
      <c r="PV714" s="109"/>
      <c r="PW714" s="109"/>
      <c r="PX714" s="109"/>
      <c r="PY714" s="109"/>
      <c r="PZ714" s="109"/>
      <c r="QA714" s="109"/>
      <c r="QB714" s="109"/>
      <c r="QC714" s="109"/>
      <c r="QD714" s="109"/>
      <c r="QE714" s="109"/>
      <c r="QF714" s="109"/>
      <c r="QG714" s="109"/>
      <c r="QH714" s="109"/>
      <c r="QI714" s="109"/>
      <c r="QJ714" s="109"/>
      <c r="QK714" s="109"/>
      <c r="QL714" s="109"/>
      <c r="QM714" s="109"/>
      <c r="QN714" s="109"/>
      <c r="QO714" s="109"/>
      <c r="QP714" s="109"/>
      <c r="QQ714" s="109"/>
      <c r="QR714" s="109"/>
      <c r="QS714" s="109"/>
      <c r="QT714" s="109"/>
      <c r="QU714" s="109"/>
      <c r="QV714" s="109"/>
      <c r="QW714" s="109"/>
      <c r="QX714" s="109"/>
      <c r="QY714" s="109"/>
      <c r="QZ714" s="109"/>
      <c r="RA714" s="109"/>
      <c r="RB714" s="109"/>
      <c r="RC714" s="109"/>
      <c r="RD714" s="109"/>
      <c r="RE714" s="109"/>
      <c r="RF714" s="109"/>
      <c r="RG714" s="109"/>
      <c r="RH714" s="109"/>
      <c r="RI714" s="109"/>
      <c r="RJ714" s="109"/>
      <c r="RK714" s="109"/>
      <c r="RL714" s="109"/>
      <c r="RM714" s="109"/>
      <c r="RN714" s="109"/>
      <c r="RO714" s="109"/>
      <c r="RP714" s="109"/>
      <c r="RQ714" s="109"/>
      <c r="RR714" s="109"/>
      <c r="RS714" s="109"/>
      <c r="RT714" s="109"/>
      <c r="RU714" s="109"/>
      <c r="RV714" s="109"/>
      <c r="RW714" s="109"/>
      <c r="RX714" s="109"/>
      <c r="RY714" s="109"/>
      <c r="RZ714" s="109"/>
      <c r="SA714" s="109"/>
      <c r="SB714" s="109"/>
      <c r="SC714" s="109"/>
      <c r="SD714" s="109"/>
      <c r="SE714" s="109"/>
      <c r="SF714" s="109"/>
      <c r="SG714" s="109"/>
      <c r="SH714" s="109"/>
      <c r="SI714" s="109"/>
      <c r="SJ714" s="109"/>
      <c r="SK714" s="109"/>
      <c r="SL714" s="109"/>
      <c r="SM714" s="109"/>
      <c r="SN714" s="109"/>
      <c r="SO714" s="109"/>
      <c r="SP714" s="109"/>
      <c r="SQ714" s="109"/>
      <c r="SR714" s="109"/>
      <c r="SS714" s="109"/>
      <c r="ST714" s="109"/>
      <c r="SU714" s="109"/>
      <c r="SV714" s="109"/>
      <c r="SW714" s="109"/>
      <c r="SX714" s="109"/>
      <c r="SY714" s="109"/>
      <c r="SZ714" s="109"/>
      <c r="TA714" s="109"/>
      <c r="TB714" s="109"/>
      <c r="TC714" s="109"/>
      <c r="TD714" s="109"/>
      <c r="TE714" s="109"/>
      <c r="TF714" s="109"/>
      <c r="TG714" s="109"/>
      <c r="TH714" s="109"/>
      <c r="TI714" s="109"/>
      <c r="TJ714" s="109"/>
      <c r="TK714" s="109"/>
      <c r="TL714" s="109"/>
      <c r="TM714" s="109"/>
      <c r="TN714" s="109"/>
      <c r="TO714" s="109"/>
      <c r="TP714" s="109"/>
      <c r="TQ714" s="109"/>
      <c r="TR714" s="109"/>
      <c r="TS714" s="109"/>
      <c r="TT714" s="109"/>
      <c r="TU714" s="109"/>
      <c r="TV714" s="109"/>
      <c r="TW714" s="109"/>
      <c r="TX714" s="109"/>
      <c r="TY714" s="109"/>
      <c r="TZ714" s="109"/>
      <c r="UA714" s="109"/>
      <c r="UB714" s="109"/>
      <c r="UC714" s="109"/>
      <c r="UD714" s="109"/>
      <c r="UE714" s="109"/>
      <c r="UF714" s="109"/>
      <c r="UG714" s="109"/>
      <c r="UH714" s="109"/>
      <c r="UI714" s="109"/>
      <c r="UJ714" s="109"/>
      <c r="UK714" s="109"/>
      <c r="UL714" s="109"/>
      <c r="UM714" s="109"/>
      <c r="UN714" s="109"/>
      <c r="UO714" s="109"/>
      <c r="UP714" s="109"/>
      <c r="UQ714" s="109"/>
      <c r="UR714" s="109"/>
      <c r="US714" s="109"/>
      <c r="UT714" s="109"/>
      <c r="UU714" s="109"/>
      <c r="UV714" s="109"/>
      <c r="UW714" s="109"/>
      <c r="UX714" s="109"/>
      <c r="UY714" s="109"/>
      <c r="UZ714" s="109"/>
      <c r="VA714" s="109"/>
      <c r="VB714" s="109"/>
      <c r="VC714" s="109"/>
      <c r="VD714" s="109"/>
      <c r="VE714" s="109"/>
      <c r="VF714" s="109"/>
      <c r="VG714" s="109"/>
      <c r="VH714" s="109"/>
      <c r="VI714" s="109"/>
      <c r="VJ714" s="109"/>
      <c r="VK714" s="109"/>
      <c r="VL714" s="109"/>
      <c r="VM714" s="109"/>
      <c r="VN714" s="109"/>
      <c r="VO714" s="109"/>
      <c r="VP714" s="109"/>
      <c r="VQ714" s="109"/>
      <c r="VR714" s="109"/>
      <c r="VS714" s="109"/>
      <c r="VT714" s="109"/>
      <c r="VU714" s="109"/>
      <c r="VV714" s="109"/>
      <c r="VW714" s="109"/>
      <c r="VX714" s="109"/>
      <c r="VY714" s="109"/>
      <c r="VZ714" s="109"/>
      <c r="WA714" s="109"/>
      <c r="WB714" s="109"/>
      <c r="WC714" s="109"/>
      <c r="WD714" s="109"/>
      <c r="WE714" s="109"/>
      <c r="WF714" s="109"/>
      <c r="WG714" s="109"/>
      <c r="WH714" s="109"/>
      <c r="WI714" s="109"/>
      <c r="WJ714" s="109"/>
      <c r="WK714" s="109"/>
      <c r="WL714" s="109"/>
      <c r="WM714" s="109"/>
      <c r="WN714" s="109"/>
      <c r="WO714" s="109"/>
      <c r="WP714" s="109"/>
      <c r="WQ714" s="109"/>
      <c r="WR714" s="109"/>
      <c r="WS714" s="109"/>
      <c r="WT714" s="109"/>
      <c r="WU714" s="109"/>
      <c r="WV714" s="109"/>
      <c r="WW714" s="109"/>
      <c r="WX714" s="109"/>
      <c r="WY714" s="109"/>
      <c r="WZ714" s="109"/>
      <c r="XA714" s="109"/>
      <c r="XB714" s="109"/>
      <c r="XC714" s="109"/>
      <c r="XD714" s="109"/>
      <c r="XE714" s="109"/>
      <c r="XF714" s="109"/>
      <c r="XG714" s="109"/>
      <c r="XH714" s="109"/>
      <c r="XI714" s="109"/>
      <c r="XJ714" s="109"/>
      <c r="XK714" s="109"/>
      <c r="XL714" s="109"/>
      <c r="XM714" s="109"/>
      <c r="XN714" s="109"/>
      <c r="XO714" s="109"/>
      <c r="XP714" s="109"/>
      <c r="XQ714" s="109"/>
      <c r="XR714" s="109"/>
      <c r="XS714" s="109"/>
      <c r="XT714" s="109"/>
      <c r="XU714" s="109"/>
      <c r="XV714" s="109"/>
      <c r="XW714" s="109"/>
      <c r="XX714" s="109"/>
      <c r="XY714" s="109"/>
      <c r="XZ714" s="109"/>
      <c r="YA714" s="109"/>
      <c r="YB714" s="109"/>
      <c r="YC714" s="109"/>
      <c r="YD714" s="109"/>
      <c r="YE714" s="109"/>
      <c r="YF714" s="109"/>
      <c r="YG714" s="109"/>
      <c r="YH714" s="109"/>
      <c r="YI714" s="109"/>
      <c r="YJ714" s="109"/>
      <c r="YK714" s="109"/>
      <c r="YL714" s="109"/>
      <c r="YM714" s="109"/>
      <c r="YN714" s="109"/>
      <c r="YO714" s="109"/>
      <c r="YP714" s="109"/>
      <c r="YQ714" s="109"/>
      <c r="YR714" s="109"/>
      <c r="YS714" s="109"/>
      <c r="YT714" s="109"/>
      <c r="YU714" s="109"/>
      <c r="YV714" s="109"/>
      <c r="YW714" s="109"/>
      <c r="YX714" s="109"/>
      <c r="YY714" s="109"/>
      <c r="YZ714" s="109"/>
      <c r="ZA714" s="109"/>
      <c r="ZB714" s="109"/>
      <c r="ZC714" s="109"/>
      <c r="ZD714" s="109"/>
      <c r="ZE714" s="109"/>
      <c r="ZF714" s="109"/>
      <c r="ZG714" s="109"/>
      <c r="ZH714" s="109"/>
      <c r="ZI714" s="109"/>
      <c r="ZJ714" s="109"/>
      <c r="ZK714" s="109"/>
      <c r="ZL714" s="109"/>
      <c r="ZM714" s="109"/>
      <c r="ZN714" s="109"/>
      <c r="ZO714" s="109"/>
      <c r="ZP714" s="109"/>
      <c r="ZQ714" s="109"/>
      <c r="ZR714" s="109"/>
      <c r="ZS714" s="109"/>
      <c r="ZT714" s="109"/>
      <c r="ZU714" s="109"/>
      <c r="ZV714" s="109"/>
      <c r="ZW714" s="109"/>
      <c r="ZX714" s="109"/>
      <c r="ZY714" s="109"/>
      <c r="ZZ714" s="109"/>
      <c r="AAA714" s="109"/>
      <c r="AAB714" s="109"/>
      <c r="AAC714" s="109"/>
      <c r="AAD714" s="109"/>
      <c r="AAE714" s="109"/>
      <c r="AAF714" s="109"/>
      <c r="AAG714" s="109"/>
      <c r="AAH714" s="109"/>
      <c r="AAI714" s="109"/>
      <c r="AAJ714" s="109"/>
      <c r="AAK714" s="109"/>
      <c r="AAL714" s="109"/>
      <c r="AAM714" s="109"/>
      <c r="AAN714" s="109"/>
      <c r="AAO714" s="109"/>
      <c r="AAP714" s="109"/>
      <c r="AAQ714" s="109"/>
      <c r="AAR714" s="109"/>
      <c r="AAS714" s="109"/>
      <c r="AAT714" s="109"/>
      <c r="AAU714" s="109"/>
      <c r="AAV714" s="109"/>
      <c r="AAW714" s="109"/>
      <c r="AAX714" s="109"/>
      <c r="AAY714" s="109"/>
      <c r="AAZ714" s="109"/>
      <c r="ABA714" s="109"/>
      <c r="ABB714" s="109"/>
      <c r="ABC714" s="109"/>
      <c r="ABD714" s="109"/>
      <c r="ABE714" s="109"/>
      <c r="ABF714" s="109"/>
      <c r="ABG714" s="109"/>
      <c r="ABH714" s="109"/>
      <c r="ABI714" s="109"/>
      <c r="ABJ714" s="109"/>
      <c r="ABK714" s="109"/>
      <c r="ABL714" s="109"/>
      <c r="ABM714" s="109"/>
      <c r="ABN714" s="109"/>
      <c r="ABO714" s="109"/>
      <c r="ABP714" s="109"/>
      <c r="ABQ714" s="109"/>
      <c r="ABR714" s="109"/>
      <c r="ABS714" s="109"/>
      <c r="ABT714" s="109"/>
      <c r="ABU714" s="109"/>
      <c r="ABV714" s="109"/>
      <c r="ABW714" s="109"/>
      <c r="ABX714" s="109"/>
      <c r="ABY714" s="109"/>
      <c r="ABZ714" s="109"/>
      <c r="ACA714" s="109"/>
      <c r="ACB714" s="109"/>
      <c r="ACC714" s="109"/>
      <c r="ACD714" s="109"/>
      <c r="ACE714" s="109"/>
      <c r="ACF714" s="109"/>
      <c r="ACG714" s="109"/>
      <c r="ACH714" s="109"/>
      <c r="ACI714" s="109"/>
      <c r="ACJ714" s="109"/>
      <c r="ACK714" s="109"/>
      <c r="ACL714" s="109"/>
      <c r="ACM714" s="109"/>
      <c r="ACN714" s="109"/>
      <c r="ACO714" s="109"/>
      <c r="ACP714" s="109"/>
      <c r="ACQ714" s="109"/>
      <c r="ACR714" s="109"/>
      <c r="ACS714" s="109"/>
      <c r="ACT714" s="109"/>
      <c r="ACU714" s="109"/>
      <c r="ACV714" s="109"/>
      <c r="ACW714" s="109"/>
      <c r="ACX714" s="109"/>
      <c r="ACY714" s="109"/>
      <c r="ACZ714" s="109"/>
      <c r="ADA714" s="109"/>
      <c r="ADB714" s="109"/>
      <c r="ADC714" s="109"/>
      <c r="ADD714" s="109"/>
      <c r="ADE714" s="109"/>
      <c r="ADF714" s="109"/>
      <c r="ADG714" s="109"/>
      <c r="ADH714" s="109"/>
      <c r="ADI714" s="109"/>
      <c r="ADJ714" s="109"/>
      <c r="ADK714" s="109"/>
      <c r="ADL714" s="109"/>
      <c r="ADM714" s="109"/>
      <c r="ADN714" s="109"/>
      <c r="ADO714" s="109"/>
      <c r="ADP714" s="109"/>
      <c r="ADQ714" s="109"/>
      <c r="ADR714" s="109"/>
      <c r="ADS714" s="109"/>
      <c r="ADT714" s="109"/>
      <c r="ADU714" s="109"/>
      <c r="ADV714" s="109"/>
      <c r="ADW714" s="109"/>
      <c r="ADX714" s="109"/>
      <c r="ADY714" s="109"/>
      <c r="ADZ714" s="109"/>
      <c r="AEA714" s="109"/>
      <c r="AEB714" s="109"/>
      <c r="AEC714" s="109"/>
      <c r="AED714" s="109"/>
      <c r="AEE714" s="109"/>
      <c r="AEF714" s="109"/>
      <c r="AEG714" s="109"/>
      <c r="AEH714" s="109"/>
      <c r="AEI714" s="109"/>
      <c r="AEJ714" s="109"/>
      <c r="AEK714" s="109"/>
      <c r="AEL714" s="109"/>
      <c r="AEM714" s="109"/>
      <c r="AEN714" s="109"/>
      <c r="AEO714" s="109"/>
      <c r="AEP714" s="109"/>
      <c r="AEQ714" s="109"/>
      <c r="AER714" s="109"/>
      <c r="AES714" s="109"/>
      <c r="AET714" s="109"/>
      <c r="AEU714" s="109"/>
      <c r="AEV714" s="109"/>
      <c r="AEW714" s="109"/>
      <c r="AEX714" s="109"/>
      <c r="AEY714" s="109"/>
      <c r="AEZ714" s="109"/>
      <c r="AFA714" s="109"/>
      <c r="AFB714" s="109"/>
      <c r="AFC714" s="109"/>
      <c r="AFD714" s="109"/>
      <c r="AFE714" s="109"/>
      <c r="AFF714" s="109"/>
      <c r="AFG714" s="109"/>
      <c r="AFH714" s="109"/>
      <c r="AFI714" s="109"/>
      <c r="AFJ714" s="109"/>
      <c r="AFK714" s="109"/>
      <c r="AFL714" s="109"/>
      <c r="AFM714" s="109"/>
      <c r="AFN714" s="109"/>
      <c r="AFO714" s="109"/>
      <c r="AFP714" s="109"/>
      <c r="AFQ714" s="109"/>
      <c r="AFR714" s="109"/>
      <c r="AFS714" s="109"/>
      <c r="AFT714" s="109"/>
      <c r="AFU714" s="109"/>
      <c r="AFV714" s="109"/>
      <c r="AFW714" s="109"/>
      <c r="AFX714" s="109"/>
      <c r="AFY714" s="109"/>
      <c r="AFZ714" s="109"/>
      <c r="AGA714" s="109"/>
      <c r="AGB714" s="109"/>
      <c r="AGC714" s="109"/>
      <c r="AGD714" s="109"/>
      <c r="AGE714" s="109"/>
      <c r="AGF714" s="109"/>
      <c r="AGG714" s="109"/>
      <c r="AGH714" s="109"/>
      <c r="AGI714" s="109"/>
      <c r="AGJ714" s="109"/>
      <c r="AGK714" s="109"/>
      <c r="AGL714" s="109"/>
      <c r="AGM714" s="109"/>
      <c r="AGN714" s="109"/>
      <c r="AGO714" s="109"/>
      <c r="AGP714" s="109"/>
      <c r="AGQ714" s="109"/>
      <c r="AGR714" s="109"/>
      <c r="AGS714" s="109"/>
      <c r="AGT714" s="109"/>
      <c r="AGU714" s="109"/>
      <c r="AGV714" s="109"/>
      <c r="AGW714" s="109"/>
      <c r="AGX714" s="109"/>
      <c r="AGY714" s="109"/>
      <c r="AGZ714" s="109"/>
      <c r="AHA714" s="109"/>
      <c r="AHB714" s="109"/>
      <c r="AHC714" s="109"/>
      <c r="AHD714" s="109"/>
      <c r="AHE714" s="109"/>
      <c r="AHF714" s="109"/>
      <c r="AHG714" s="109"/>
      <c r="AHH714" s="109"/>
      <c r="AHI714" s="109"/>
      <c r="AHJ714" s="109"/>
      <c r="AHK714" s="109"/>
      <c r="AHL714" s="109"/>
      <c r="AHM714" s="109"/>
      <c r="AHN714" s="109"/>
      <c r="AHO714" s="109"/>
      <c r="AHP714" s="109"/>
      <c r="AHQ714" s="109"/>
      <c r="AHR714" s="109"/>
      <c r="AHS714" s="109"/>
      <c r="AHT714" s="109"/>
      <c r="AHU714" s="109"/>
      <c r="AHV714" s="109"/>
      <c r="AHW714" s="109"/>
      <c r="AHX714" s="109"/>
      <c r="AHY714" s="109"/>
      <c r="AHZ714" s="109"/>
      <c r="AIA714" s="109"/>
      <c r="AIB714" s="109"/>
      <c r="AIC714" s="109"/>
      <c r="AID714" s="109"/>
      <c r="AIE714" s="109"/>
      <c r="AIF714" s="109"/>
      <c r="AIG714" s="109"/>
      <c r="AIH714" s="109"/>
      <c r="AII714" s="109"/>
      <c r="AIJ714" s="109"/>
      <c r="AIK714" s="109"/>
      <c r="AIL714" s="109"/>
      <c r="AIM714" s="109"/>
      <c r="AIN714" s="109"/>
      <c r="AIO714" s="109"/>
      <c r="AIP714" s="109"/>
      <c r="AIQ714" s="109"/>
      <c r="AIR714" s="109"/>
      <c r="AIS714" s="109"/>
      <c r="AIT714" s="109"/>
      <c r="AIU714" s="109"/>
      <c r="AIV714" s="109"/>
      <c r="AIW714" s="109"/>
      <c r="AIX714" s="109"/>
      <c r="AIY714" s="109"/>
      <c r="AIZ714" s="109"/>
      <c r="AJA714" s="109"/>
      <c r="AJB714" s="109"/>
      <c r="AJC714" s="109"/>
      <c r="AJD714" s="109"/>
      <c r="AJE714" s="109"/>
      <c r="AJF714" s="109"/>
      <c r="AJG714" s="109"/>
      <c r="AJH714" s="109"/>
      <c r="AJI714" s="109"/>
      <c r="AJJ714" s="109"/>
      <c r="AJK714" s="109"/>
      <c r="AJL714" s="109"/>
      <c r="AJM714" s="109"/>
      <c r="AJN714" s="109"/>
      <c r="AJO714" s="109"/>
      <c r="AJP714" s="109"/>
      <c r="AJQ714" s="109"/>
      <c r="AJR714" s="109"/>
      <c r="AJS714" s="109"/>
      <c r="AJT714" s="109"/>
      <c r="AJU714" s="109"/>
      <c r="AJV714" s="109"/>
      <c r="AJW714" s="109"/>
      <c r="AJX714" s="109"/>
      <c r="AJY714" s="109"/>
      <c r="AJZ714" s="109"/>
      <c r="AKA714" s="109"/>
      <c r="AKB714" s="109"/>
      <c r="AKC714" s="109"/>
      <c r="AKD714" s="109"/>
      <c r="AKE714" s="109"/>
      <c r="AKF714" s="109"/>
      <c r="AKG714" s="109"/>
      <c r="AKH714" s="109"/>
      <c r="AKI714" s="109"/>
      <c r="AKJ714" s="109"/>
      <c r="AKK714" s="109"/>
      <c r="AKL714" s="109"/>
      <c r="AKM714" s="109"/>
      <c r="AKN714" s="109"/>
      <c r="AKO714" s="109"/>
      <c r="AKP714" s="109"/>
      <c r="AKQ714" s="109"/>
      <c r="AKR714" s="109"/>
      <c r="AKS714" s="109"/>
      <c r="AKT714" s="109"/>
      <c r="AKU714" s="109"/>
      <c r="AKV714" s="109"/>
      <c r="AKW714" s="109"/>
      <c r="AKX714" s="109"/>
      <c r="AKY714" s="109"/>
      <c r="AKZ714" s="109"/>
      <c r="ALA714" s="109"/>
      <c r="ALB714" s="109"/>
      <c r="ALC714" s="109"/>
      <c r="ALD714" s="109"/>
      <c r="ALE714" s="109"/>
      <c r="ALF714" s="109"/>
      <c r="ALG714" s="109"/>
      <c r="ALH714" s="109"/>
      <c r="ALI714" s="109"/>
      <c r="ALJ714" s="109"/>
      <c r="ALK714" s="109"/>
      <c r="ALL714" s="109"/>
      <c r="ALM714" s="109"/>
      <c r="ALN714" s="109"/>
      <c r="ALO714" s="109"/>
      <c r="ALP714" s="109"/>
      <c r="ALQ714" s="109"/>
      <c r="ALR714" s="109"/>
      <c r="ALS714" s="109"/>
      <c r="ALT714" s="109"/>
      <c r="ALU714" s="109"/>
      <c r="ALV714" s="109"/>
      <c r="ALW714" s="109"/>
      <c r="ALX714" s="109"/>
      <c r="ALY714" s="109"/>
      <c r="ALZ714" s="109"/>
      <c r="AMA714" s="109"/>
      <c r="AMB714" s="109"/>
      <c r="AMC714" s="109"/>
      <c r="AMD714" s="109"/>
      <c r="AME714" s="109"/>
      <c r="AMF714" s="109"/>
      <c r="AMG714" s="109"/>
      <c r="AMH714" s="109"/>
      <c r="AMI714" s="109"/>
      <c r="AMJ714" s="109"/>
      <c r="AMK714" s="109"/>
      <c r="AML714" s="109"/>
      <c r="AMM714" s="109"/>
      <c r="AMN714" s="109"/>
      <c r="AMO714" s="109"/>
      <c r="AMP714" s="109"/>
      <c r="AMQ714" s="109"/>
      <c r="AMR714" s="109"/>
      <c r="AMS714" s="109"/>
      <c r="AMT714" s="109"/>
      <c r="AMU714" s="109"/>
      <c r="AMV714" s="109"/>
      <c r="AMW714" s="109"/>
      <c r="AMX714" s="109"/>
      <c r="AMY714" s="109"/>
      <c r="AMZ714" s="109"/>
      <c r="ANA714" s="109"/>
      <c r="ANB714" s="109"/>
      <c r="ANC714" s="109"/>
      <c r="AND714" s="109"/>
      <c r="ANE714" s="109"/>
      <c r="ANF714" s="109"/>
      <c r="ANG714" s="109"/>
      <c r="ANH714" s="109"/>
      <c r="ANI714" s="109"/>
      <c r="ANJ714" s="109"/>
      <c r="ANK714" s="109"/>
      <c r="ANL714" s="109"/>
      <c r="ANM714" s="109"/>
      <c r="ANN714" s="109"/>
      <c r="ANO714" s="109"/>
      <c r="ANP714" s="109"/>
      <c r="ANQ714" s="109"/>
      <c r="ANR714" s="109"/>
      <c r="ANS714" s="109"/>
      <c r="ANT714" s="109"/>
      <c r="ANU714" s="109"/>
      <c r="ANV714" s="109"/>
      <c r="ANW714" s="109"/>
      <c r="ANX714" s="109"/>
      <c r="ANY714" s="109"/>
      <c r="ANZ714" s="109"/>
      <c r="AOA714" s="109"/>
      <c r="AOB714" s="109"/>
      <c r="AOC714" s="109"/>
      <c r="AOD714" s="109"/>
      <c r="AOE714" s="109"/>
      <c r="AOF714" s="109"/>
      <c r="AOG714" s="109"/>
      <c r="AOH714" s="109"/>
      <c r="AOI714" s="109"/>
      <c r="AOJ714" s="109"/>
      <c r="AOK714" s="109"/>
      <c r="AOL714" s="109"/>
      <c r="AOM714" s="109"/>
      <c r="AON714" s="109"/>
      <c r="AOO714" s="109"/>
      <c r="AOP714" s="109"/>
      <c r="AOQ714" s="109"/>
      <c r="AOR714" s="109"/>
      <c r="AOS714" s="109"/>
      <c r="AOT714" s="109"/>
      <c r="AOU714" s="109"/>
      <c r="AOV714" s="109"/>
      <c r="AOW714" s="109"/>
      <c r="AOX714" s="109"/>
      <c r="AOY714" s="109"/>
      <c r="AOZ714" s="109"/>
      <c r="APA714" s="109"/>
      <c r="APB714" s="109"/>
      <c r="APC714" s="109"/>
      <c r="APD714" s="109"/>
      <c r="APE714" s="109"/>
      <c r="APF714" s="109"/>
      <c r="APG714" s="109"/>
      <c r="APH714" s="109"/>
      <c r="API714" s="109"/>
      <c r="APJ714" s="109"/>
      <c r="APK714" s="109"/>
      <c r="APL714" s="109"/>
      <c r="APM714" s="109"/>
      <c r="APN714" s="109"/>
      <c r="APO714" s="109"/>
      <c r="APP714" s="109"/>
      <c r="APQ714" s="109"/>
      <c r="APR714" s="109"/>
      <c r="APS714" s="109"/>
      <c r="APT714" s="109"/>
      <c r="APU714" s="109"/>
      <c r="APV714" s="109"/>
      <c r="APW714" s="109"/>
      <c r="APX714" s="109"/>
      <c r="APY714" s="109"/>
      <c r="APZ714" s="109"/>
      <c r="AQA714" s="109"/>
      <c r="AQB714" s="109"/>
      <c r="AQC714" s="109"/>
      <c r="AQD714" s="109"/>
      <c r="AQE714" s="109"/>
      <c r="AQF714" s="109"/>
      <c r="AQG714" s="109"/>
      <c r="AQH714" s="109"/>
      <c r="AQI714" s="109"/>
      <c r="AQJ714" s="109"/>
      <c r="AQK714" s="109"/>
      <c r="AQL714" s="109"/>
      <c r="AQM714" s="109"/>
      <c r="AQN714" s="109"/>
      <c r="AQO714" s="109"/>
      <c r="AQP714" s="109"/>
      <c r="AQQ714" s="109"/>
      <c r="AQR714" s="109"/>
      <c r="AQS714" s="109"/>
      <c r="AQT714" s="109"/>
      <c r="AQU714" s="109"/>
      <c r="AQV714" s="109"/>
      <c r="AQW714" s="109"/>
      <c r="AQX714" s="109"/>
      <c r="AQY714" s="109"/>
      <c r="AQZ714" s="109"/>
      <c r="ARA714" s="109"/>
      <c r="ARB714" s="109"/>
      <c r="ARC714" s="109"/>
      <c r="ARD714" s="109"/>
      <c r="ARE714" s="109"/>
      <c r="ARF714" s="109"/>
      <c r="ARG714" s="109"/>
      <c r="ARH714" s="109"/>
      <c r="ARI714" s="109"/>
      <c r="ARJ714" s="109"/>
      <c r="ARK714" s="109"/>
      <c r="ARL714" s="109"/>
      <c r="ARM714" s="109"/>
      <c r="ARN714" s="109"/>
      <c r="ARO714" s="109"/>
      <c r="ARP714" s="109"/>
      <c r="ARQ714" s="109"/>
      <c r="ARR714" s="109"/>
      <c r="ARS714" s="109"/>
      <c r="ART714" s="109"/>
      <c r="ARU714" s="109"/>
      <c r="ARV714" s="109"/>
      <c r="ARW714" s="109"/>
      <c r="ARX714" s="109"/>
      <c r="ARY714" s="109"/>
      <c r="ARZ714" s="109"/>
      <c r="ASA714" s="109"/>
      <c r="ASB714" s="109"/>
      <c r="ASC714" s="109"/>
      <c r="ASD714" s="109"/>
      <c r="ASE714" s="109"/>
      <c r="ASF714" s="109"/>
      <c r="ASG714" s="109"/>
      <c r="ASH714" s="109"/>
      <c r="ASI714" s="109"/>
      <c r="ASJ714" s="109"/>
      <c r="ASK714" s="109"/>
      <c r="ASL714" s="109"/>
      <c r="ASM714" s="109"/>
      <c r="ASN714" s="109"/>
      <c r="ASO714" s="109"/>
      <c r="ASP714" s="109"/>
      <c r="ASQ714" s="109"/>
      <c r="ASR714" s="109"/>
      <c r="ASS714" s="109"/>
      <c r="AST714" s="109"/>
      <c r="ASU714" s="109"/>
      <c r="ASV714" s="109"/>
      <c r="ASW714" s="109"/>
      <c r="ASX714" s="109"/>
      <c r="ASY714" s="109"/>
      <c r="ASZ714" s="109"/>
      <c r="ATA714" s="109"/>
      <c r="ATB714" s="109"/>
      <c r="ATC714" s="109"/>
      <c r="ATD714" s="109"/>
      <c r="ATE714" s="109"/>
      <c r="ATF714" s="109"/>
      <c r="ATG714" s="109"/>
      <c r="ATH714" s="109"/>
      <c r="ATI714" s="109"/>
      <c r="ATJ714" s="109"/>
      <c r="ATK714" s="109"/>
      <c r="ATL714" s="109"/>
      <c r="ATM714" s="109"/>
      <c r="ATN714" s="109"/>
      <c r="ATO714" s="109"/>
      <c r="ATP714" s="109"/>
      <c r="ATQ714" s="109"/>
      <c r="ATR714" s="109"/>
      <c r="ATS714" s="109"/>
      <c r="ATT714" s="109"/>
      <c r="ATU714" s="109"/>
      <c r="ATV714" s="109"/>
      <c r="ATW714" s="109"/>
      <c r="ATX714" s="109"/>
      <c r="ATY714" s="109"/>
      <c r="ATZ714" s="109"/>
      <c r="AUA714" s="109"/>
      <c r="AUB714" s="109"/>
      <c r="AUC714" s="109"/>
      <c r="AUD714" s="109"/>
      <c r="AUE714" s="109"/>
      <c r="AUF714" s="109"/>
      <c r="AUG714" s="109"/>
      <c r="AUH714" s="109"/>
      <c r="AUI714" s="109"/>
      <c r="AUJ714" s="109"/>
      <c r="AUK714" s="109"/>
      <c r="AUL714" s="109"/>
      <c r="AUM714" s="109"/>
      <c r="AUN714" s="109"/>
      <c r="AUO714" s="109"/>
      <c r="AUP714" s="109"/>
      <c r="AUQ714" s="109"/>
      <c r="AUR714" s="109"/>
      <c r="AUS714" s="109"/>
      <c r="AUT714" s="109"/>
      <c r="AUU714" s="109"/>
      <c r="AUV714" s="109"/>
      <c r="AUW714" s="109"/>
      <c r="AUX714" s="109"/>
      <c r="AUY714" s="109"/>
      <c r="AUZ714" s="109"/>
      <c r="AVA714" s="109"/>
      <c r="AVB714" s="109"/>
      <c r="AVC714" s="109"/>
      <c r="AVD714" s="109"/>
      <c r="AVE714" s="109"/>
      <c r="AVF714" s="109"/>
      <c r="AVG714" s="109"/>
      <c r="AVH714" s="109"/>
      <c r="AVI714" s="109"/>
      <c r="AVJ714" s="109"/>
      <c r="AVK714" s="109"/>
      <c r="AVL714" s="109"/>
      <c r="AVM714" s="109"/>
      <c r="AVN714" s="109"/>
      <c r="AVO714" s="109"/>
      <c r="AVP714" s="109"/>
      <c r="AVQ714" s="109"/>
      <c r="AVR714" s="109"/>
      <c r="AVS714" s="109"/>
      <c r="AVT714" s="109"/>
      <c r="AVU714" s="109"/>
      <c r="AVV714" s="109"/>
      <c r="AVW714" s="109"/>
      <c r="AVX714" s="109"/>
      <c r="AVY714" s="109"/>
      <c r="AVZ714" s="109"/>
      <c r="AWA714" s="109"/>
      <c r="AWB714" s="109"/>
      <c r="AWC714" s="109"/>
      <c r="AWD714" s="109"/>
      <c r="AWE714" s="109"/>
      <c r="AWF714" s="109"/>
      <c r="AWG714" s="109"/>
      <c r="AWH714" s="109"/>
      <c r="AWI714" s="109"/>
      <c r="AWJ714" s="109"/>
      <c r="AWK714" s="109"/>
      <c r="AWL714" s="109"/>
      <c r="AWM714" s="109"/>
      <c r="AWN714" s="109"/>
      <c r="AWO714" s="109"/>
      <c r="AWP714" s="109"/>
      <c r="AWQ714" s="109"/>
      <c r="AWR714" s="109"/>
      <c r="AWS714" s="109"/>
      <c r="AWT714" s="109"/>
      <c r="AWU714" s="109"/>
      <c r="AWV714" s="109"/>
      <c r="AWW714" s="109"/>
      <c r="AWX714" s="109"/>
      <c r="AWY714" s="109"/>
      <c r="AWZ714" s="109"/>
      <c r="AXA714" s="109"/>
      <c r="AXB714" s="109"/>
      <c r="AXC714" s="109"/>
      <c r="AXD714" s="109"/>
      <c r="AXE714" s="109"/>
      <c r="AXF714" s="109"/>
      <c r="AXG714" s="109"/>
      <c r="AXH714" s="109"/>
      <c r="AXI714" s="109"/>
      <c r="AXJ714" s="109"/>
      <c r="AXK714" s="109"/>
      <c r="AXL714" s="109"/>
      <c r="AXM714" s="109"/>
      <c r="AXN714" s="109"/>
      <c r="AXO714" s="109"/>
      <c r="AXP714" s="109"/>
      <c r="AXQ714" s="109"/>
      <c r="AXR714" s="109"/>
      <c r="AXS714" s="109"/>
      <c r="AXT714" s="109"/>
      <c r="AXU714" s="109"/>
      <c r="AXV714" s="109"/>
      <c r="AXW714" s="109"/>
      <c r="AXX714" s="109"/>
      <c r="AXY714" s="109"/>
      <c r="AXZ714" s="109"/>
      <c r="AYA714" s="109"/>
      <c r="AYB714" s="109"/>
      <c r="AYC714" s="109"/>
      <c r="AYD714" s="109"/>
      <c r="AYE714" s="109"/>
      <c r="AYF714" s="109"/>
      <c r="AYG714" s="109"/>
      <c r="AYH714" s="109"/>
      <c r="AYI714" s="109"/>
      <c r="AYJ714" s="109"/>
      <c r="AYK714" s="109"/>
      <c r="AYL714" s="109"/>
      <c r="AYM714" s="109"/>
      <c r="AYN714" s="109"/>
      <c r="AYO714" s="109"/>
      <c r="AYP714" s="109"/>
      <c r="AYQ714" s="109"/>
      <c r="AYR714" s="109"/>
      <c r="AYS714" s="109"/>
      <c r="AYT714" s="109"/>
      <c r="AYU714" s="109"/>
      <c r="AYV714" s="109"/>
      <c r="AYW714" s="109"/>
      <c r="AYX714" s="109"/>
      <c r="AYY714" s="109"/>
      <c r="AYZ714" s="109"/>
      <c r="AZA714" s="109"/>
      <c r="AZB714" s="109"/>
      <c r="AZC714" s="109"/>
      <c r="AZD714" s="109"/>
      <c r="AZE714" s="109"/>
      <c r="AZF714" s="109"/>
      <c r="AZG714" s="109"/>
      <c r="AZH714" s="109"/>
      <c r="AZI714" s="109"/>
      <c r="AZJ714" s="109"/>
      <c r="AZK714" s="109"/>
      <c r="AZL714" s="109"/>
      <c r="AZM714" s="109"/>
      <c r="AZN714" s="109"/>
      <c r="AZO714" s="109"/>
      <c r="AZP714" s="109"/>
      <c r="AZQ714" s="109"/>
      <c r="AZR714" s="109"/>
      <c r="AZS714" s="109"/>
      <c r="AZT714" s="109"/>
      <c r="AZU714" s="109"/>
      <c r="AZV714" s="109"/>
      <c r="AZW714" s="109"/>
      <c r="AZX714" s="109"/>
      <c r="AZY714" s="109"/>
      <c r="AZZ714" s="109"/>
      <c r="BAA714" s="109"/>
      <c r="BAB714" s="109"/>
      <c r="BAC714" s="109"/>
      <c r="BAD714" s="109"/>
      <c r="BAE714" s="109"/>
      <c r="BAF714" s="109"/>
      <c r="BAG714" s="109"/>
      <c r="BAH714" s="109"/>
      <c r="BAI714" s="109"/>
      <c r="BAJ714" s="109"/>
      <c r="BAK714" s="109"/>
      <c r="BAL714" s="109"/>
      <c r="BAM714" s="109"/>
      <c r="BAN714" s="109"/>
      <c r="BAO714" s="109"/>
      <c r="BAP714" s="109"/>
      <c r="BAQ714" s="109"/>
      <c r="BAR714" s="109"/>
      <c r="BAS714" s="109"/>
      <c r="BAT714" s="109"/>
      <c r="BAU714" s="109"/>
      <c r="BAV714" s="109"/>
      <c r="BAW714" s="109"/>
      <c r="BAX714" s="109"/>
      <c r="BAY714" s="109"/>
      <c r="BAZ714" s="109"/>
      <c r="BBA714" s="109"/>
      <c r="BBB714" s="109"/>
      <c r="BBC714" s="109"/>
      <c r="BBD714" s="109"/>
      <c r="BBE714" s="109"/>
      <c r="BBF714" s="109"/>
      <c r="BBG714" s="109"/>
      <c r="BBH714" s="109"/>
      <c r="BBI714" s="109"/>
      <c r="BBJ714" s="109"/>
      <c r="BBK714" s="109"/>
      <c r="BBL714" s="109"/>
      <c r="BBM714" s="109"/>
      <c r="BBN714" s="109"/>
      <c r="BBO714" s="109"/>
      <c r="BBP714" s="109"/>
      <c r="BBQ714" s="109"/>
      <c r="BBR714" s="109"/>
      <c r="BBS714" s="109"/>
      <c r="BBT714" s="109"/>
      <c r="BBU714" s="109"/>
      <c r="BBV714" s="109"/>
      <c r="BBW714" s="109"/>
      <c r="BBX714" s="109"/>
      <c r="BBY714" s="109"/>
      <c r="BBZ714" s="109"/>
      <c r="BCA714" s="109"/>
      <c r="BCB714" s="109"/>
      <c r="BCC714" s="109"/>
      <c r="BCD714" s="109"/>
      <c r="BCE714" s="109"/>
      <c r="BCF714" s="109"/>
      <c r="BCG714" s="109"/>
      <c r="BCH714" s="109"/>
      <c r="BCI714" s="109"/>
      <c r="BCJ714" s="109"/>
      <c r="BCK714" s="109"/>
      <c r="BCL714" s="109"/>
      <c r="BCM714" s="109"/>
      <c r="BCN714" s="109"/>
      <c r="BCO714" s="109"/>
      <c r="BCP714" s="109"/>
      <c r="BCQ714" s="109"/>
      <c r="BCR714" s="109"/>
      <c r="BCS714" s="109"/>
      <c r="BCT714" s="109"/>
      <c r="BCU714" s="109"/>
      <c r="BCV714" s="109"/>
      <c r="BCW714" s="109"/>
      <c r="BCX714" s="109"/>
      <c r="BCY714" s="109"/>
      <c r="BCZ714" s="109"/>
      <c r="BDA714" s="109"/>
      <c r="BDB714" s="109"/>
      <c r="BDC714" s="109"/>
      <c r="BDD714" s="109"/>
      <c r="BDE714" s="109"/>
      <c r="BDF714" s="109"/>
      <c r="BDG714" s="109"/>
      <c r="BDH714" s="109"/>
      <c r="BDI714" s="109"/>
      <c r="BDJ714" s="109"/>
      <c r="BDK714" s="109"/>
      <c r="BDL714" s="109"/>
      <c r="BDM714" s="109"/>
      <c r="BDN714" s="109"/>
      <c r="BDO714" s="109"/>
      <c r="BDP714" s="109"/>
      <c r="BDQ714" s="109"/>
      <c r="BDR714" s="109"/>
      <c r="BDS714" s="109"/>
      <c r="BDT714" s="109"/>
      <c r="BDU714" s="109"/>
      <c r="BDV714" s="109"/>
      <c r="BDW714" s="109"/>
      <c r="BDX714" s="109"/>
      <c r="BDY714" s="109"/>
      <c r="BDZ714" s="109"/>
      <c r="BEA714" s="109"/>
      <c r="BEB714" s="109"/>
      <c r="BEC714" s="109"/>
      <c r="BED714" s="109"/>
      <c r="BEE714" s="109"/>
      <c r="BEF714" s="109"/>
      <c r="BEG714" s="109"/>
      <c r="BEH714" s="109"/>
      <c r="BEI714" s="109"/>
      <c r="BEJ714" s="109"/>
      <c r="BEK714" s="109"/>
      <c r="BEL714" s="109"/>
      <c r="BEM714" s="109"/>
      <c r="BEN714" s="109"/>
      <c r="BEO714" s="109"/>
      <c r="BEP714" s="109"/>
      <c r="BEQ714" s="109"/>
      <c r="BER714" s="109"/>
      <c r="BES714" s="109"/>
      <c r="BET714" s="109"/>
      <c r="BEU714" s="109"/>
      <c r="BEV714" s="109"/>
      <c r="BEW714" s="109"/>
      <c r="BEX714" s="109"/>
      <c r="BEY714" s="109"/>
      <c r="BEZ714" s="109"/>
      <c r="BFA714" s="109"/>
      <c r="BFB714" s="109"/>
      <c r="BFC714" s="109"/>
      <c r="BFD714" s="109"/>
      <c r="BFE714" s="109"/>
      <c r="BFF714" s="109"/>
      <c r="BFG714" s="109"/>
      <c r="BFH714" s="109"/>
      <c r="BFI714" s="109"/>
      <c r="BFJ714" s="109"/>
      <c r="BFK714" s="109"/>
      <c r="BFL714" s="109"/>
      <c r="BFM714" s="109"/>
      <c r="BFN714" s="109"/>
      <c r="BFO714" s="109"/>
      <c r="BFP714" s="109"/>
      <c r="BFQ714" s="109"/>
      <c r="BFR714" s="109"/>
      <c r="BFS714" s="109"/>
      <c r="BFT714" s="109"/>
      <c r="BFU714" s="109"/>
      <c r="BFV714" s="109"/>
      <c r="BFW714" s="109"/>
      <c r="BFX714" s="109"/>
      <c r="BFY714" s="109"/>
      <c r="BFZ714" s="109"/>
      <c r="BGA714" s="109"/>
      <c r="BGB714" s="109"/>
      <c r="BGC714" s="109"/>
      <c r="BGD714" s="109"/>
      <c r="BGE714" s="109"/>
      <c r="BGF714" s="109"/>
      <c r="BGG714" s="109"/>
      <c r="BGH714" s="109"/>
      <c r="BGI714" s="109"/>
      <c r="BGJ714" s="109"/>
      <c r="BGK714" s="109"/>
      <c r="BGL714" s="109"/>
      <c r="BGM714" s="109"/>
      <c r="BGN714" s="109"/>
      <c r="BGO714" s="109"/>
      <c r="BGP714" s="109"/>
      <c r="BGQ714" s="109"/>
      <c r="BGR714" s="109"/>
      <c r="BGS714" s="109"/>
      <c r="BGT714" s="109"/>
      <c r="BGU714" s="109"/>
      <c r="BGV714" s="109"/>
      <c r="BGW714" s="109"/>
      <c r="BGX714" s="109"/>
      <c r="BGY714" s="109"/>
      <c r="BGZ714" s="109"/>
      <c r="BHA714" s="109"/>
      <c r="BHB714" s="109"/>
      <c r="BHC714" s="109"/>
      <c r="BHD714" s="109"/>
      <c r="BHE714" s="109"/>
      <c r="BHF714" s="109"/>
      <c r="BHG714" s="109"/>
      <c r="BHH714" s="109"/>
      <c r="BHI714" s="109"/>
      <c r="BHJ714" s="109"/>
      <c r="BHK714" s="109"/>
      <c r="BHL714" s="109"/>
      <c r="BHM714" s="109"/>
      <c r="BHN714" s="109"/>
      <c r="BHO714" s="109"/>
      <c r="BHP714" s="109"/>
      <c r="BHQ714" s="109"/>
      <c r="BHR714" s="109"/>
      <c r="BHS714" s="109"/>
      <c r="BHT714" s="109"/>
      <c r="BHU714" s="109"/>
      <c r="BHV714" s="109"/>
      <c r="BHW714" s="109"/>
      <c r="BHX714" s="109"/>
      <c r="BHY714" s="109"/>
      <c r="BHZ714" s="109"/>
      <c r="BIA714" s="109"/>
      <c r="BIB714" s="109"/>
      <c r="BIC714" s="109"/>
      <c r="BID714" s="109"/>
      <c r="BIE714" s="109"/>
      <c r="BIF714" s="109"/>
      <c r="BIG714" s="109"/>
      <c r="BIH714" s="109"/>
      <c r="BII714" s="109"/>
      <c r="BIJ714" s="109"/>
      <c r="BIK714" s="109"/>
      <c r="BIL714" s="109"/>
      <c r="BIM714" s="109"/>
      <c r="BIN714" s="109"/>
      <c r="BIO714" s="109"/>
      <c r="BIP714" s="109"/>
      <c r="BIQ714" s="109"/>
      <c r="BIR714" s="109"/>
      <c r="BIS714" s="109"/>
      <c r="BIT714" s="109"/>
      <c r="BIU714" s="109"/>
      <c r="BIV714" s="109"/>
      <c r="BIW714" s="109"/>
      <c r="BIX714" s="109"/>
      <c r="BIY714" s="109"/>
      <c r="BIZ714" s="109"/>
      <c r="BJA714" s="109"/>
      <c r="BJB714" s="109"/>
      <c r="BJC714" s="109"/>
      <c r="BJD714" s="109"/>
      <c r="BJE714" s="109"/>
      <c r="BJF714" s="109"/>
      <c r="BJG714" s="109"/>
      <c r="BJH714" s="109"/>
      <c r="BJI714" s="109"/>
      <c r="BJJ714" s="109"/>
      <c r="BJK714" s="109"/>
      <c r="BJL714" s="109"/>
      <c r="BJM714" s="109"/>
      <c r="BJN714" s="109"/>
      <c r="BJO714" s="109"/>
      <c r="BJP714" s="109"/>
      <c r="BJQ714" s="109"/>
      <c r="BJR714" s="109"/>
      <c r="BJS714" s="109"/>
      <c r="BJT714" s="109"/>
      <c r="BJU714" s="109"/>
      <c r="BJV714" s="109"/>
      <c r="BJW714" s="109"/>
      <c r="BJX714" s="109"/>
      <c r="BJY714" s="109"/>
      <c r="BJZ714" s="109"/>
      <c r="BKA714" s="109"/>
      <c r="BKB714" s="109"/>
      <c r="BKC714" s="109"/>
      <c r="BKD714" s="109"/>
      <c r="BKE714" s="109"/>
      <c r="BKF714" s="109"/>
      <c r="BKG714" s="109"/>
      <c r="BKH714" s="109"/>
      <c r="BKI714" s="109"/>
      <c r="BKJ714" s="109"/>
      <c r="BKK714" s="109"/>
      <c r="BKL714" s="109"/>
      <c r="BKM714" s="109"/>
      <c r="BKN714" s="109"/>
      <c r="BKO714" s="109"/>
      <c r="BKP714" s="109"/>
      <c r="BKQ714" s="109"/>
      <c r="BKR714" s="109"/>
      <c r="BKS714" s="109"/>
      <c r="BKT714" s="109"/>
      <c r="BKU714" s="109"/>
      <c r="BKV714" s="109"/>
      <c r="BKW714" s="109"/>
      <c r="BKX714" s="109"/>
      <c r="BKY714" s="109"/>
      <c r="BKZ714" s="109"/>
      <c r="BLA714" s="109"/>
      <c r="BLB714" s="109"/>
      <c r="BLC714" s="109"/>
      <c r="BLD714" s="109"/>
      <c r="BLE714" s="109"/>
      <c r="BLF714" s="109"/>
      <c r="BLG714" s="109"/>
      <c r="BLH714" s="109"/>
      <c r="BLI714" s="109"/>
      <c r="BLJ714" s="109"/>
      <c r="BLK714" s="109"/>
      <c r="BLL714" s="109"/>
      <c r="BLM714" s="109"/>
      <c r="BLN714" s="109"/>
      <c r="BLO714" s="109"/>
      <c r="BLP714" s="109"/>
      <c r="BLQ714" s="109"/>
      <c r="BLR714" s="109"/>
      <c r="BLS714" s="109"/>
      <c r="BLT714" s="109"/>
      <c r="BLU714" s="109"/>
      <c r="BLV714" s="109"/>
      <c r="BLW714" s="109"/>
      <c r="BLX714" s="109"/>
      <c r="BLY714" s="109"/>
      <c r="BLZ714" s="109"/>
      <c r="BMA714" s="109"/>
      <c r="BMB714" s="109"/>
      <c r="BMC714" s="109"/>
      <c r="BMD714" s="109"/>
      <c r="BME714" s="109"/>
      <c r="BMF714" s="109"/>
      <c r="BMG714" s="109"/>
      <c r="BMH714" s="109"/>
      <c r="BMI714" s="109"/>
      <c r="BMJ714" s="109"/>
      <c r="BMK714" s="109"/>
      <c r="BML714" s="109"/>
      <c r="BMM714" s="109"/>
      <c r="BMN714" s="109"/>
      <c r="BMO714" s="109"/>
      <c r="BMP714" s="109"/>
      <c r="BMQ714" s="109"/>
      <c r="BMR714" s="109"/>
      <c r="BMS714" s="109"/>
      <c r="BMT714" s="109"/>
      <c r="BMU714" s="109"/>
      <c r="BMV714" s="109"/>
      <c r="BMW714" s="109"/>
      <c r="BMX714" s="109"/>
      <c r="BMY714" s="109"/>
      <c r="BMZ714" s="109"/>
      <c r="BNA714" s="109"/>
      <c r="BNB714" s="109"/>
      <c r="BNC714" s="109"/>
      <c r="BND714" s="109"/>
      <c r="BNE714" s="109"/>
      <c r="BNF714" s="109"/>
      <c r="BNG714" s="109"/>
      <c r="BNH714" s="109"/>
      <c r="BNI714" s="109"/>
      <c r="BNJ714" s="109"/>
      <c r="BNK714" s="109"/>
      <c r="BNL714" s="109"/>
      <c r="BNM714" s="109"/>
      <c r="BNN714" s="109"/>
      <c r="BNO714" s="109"/>
      <c r="BNP714" s="109"/>
      <c r="BNQ714" s="109"/>
      <c r="BNR714" s="109"/>
      <c r="BNS714" s="109"/>
      <c r="BNT714" s="109"/>
      <c r="BNU714" s="109"/>
      <c r="BNV714" s="109"/>
      <c r="BNW714" s="109"/>
      <c r="BNX714" s="109"/>
      <c r="BNY714" s="109"/>
      <c r="BNZ714" s="109"/>
      <c r="BOA714" s="109"/>
      <c r="BOB714" s="109"/>
      <c r="BOC714" s="109"/>
      <c r="BOD714" s="109"/>
      <c r="BOE714" s="109"/>
      <c r="BOF714" s="109"/>
      <c r="BOG714" s="109"/>
      <c r="BOH714" s="109"/>
      <c r="BOI714" s="109"/>
      <c r="BOJ714" s="109"/>
      <c r="BOK714" s="109"/>
      <c r="BOL714" s="109"/>
      <c r="BOM714" s="109"/>
      <c r="BON714" s="109"/>
      <c r="BOO714" s="109"/>
      <c r="BOP714" s="109"/>
      <c r="BOQ714" s="109"/>
      <c r="BOR714" s="109"/>
      <c r="BOS714" s="109"/>
      <c r="BOT714" s="109"/>
      <c r="BOU714" s="109"/>
      <c r="BOV714" s="109"/>
      <c r="BOW714" s="109"/>
      <c r="BOX714" s="109"/>
      <c r="BOY714" s="109"/>
      <c r="BOZ714" s="109"/>
      <c r="BPA714" s="109"/>
      <c r="BPB714" s="109"/>
      <c r="BPC714" s="109"/>
      <c r="BPD714" s="109"/>
      <c r="BPE714" s="109"/>
      <c r="BPF714" s="109"/>
      <c r="BPG714" s="109"/>
      <c r="BPH714" s="109"/>
      <c r="BPI714" s="109"/>
      <c r="BPJ714" s="109"/>
      <c r="BPK714" s="109"/>
      <c r="BPL714" s="109"/>
      <c r="BPM714" s="109"/>
      <c r="BPN714" s="109"/>
      <c r="BPO714" s="109"/>
      <c r="BPP714" s="109"/>
      <c r="BPQ714" s="109"/>
      <c r="BPR714" s="109"/>
      <c r="BPS714" s="109"/>
      <c r="BPT714" s="109"/>
      <c r="BPU714" s="109"/>
      <c r="BPV714" s="109"/>
      <c r="BPW714" s="109"/>
      <c r="BPX714" s="109"/>
      <c r="BPY714" s="109"/>
      <c r="BPZ714" s="109"/>
      <c r="BQA714" s="109"/>
      <c r="BQB714" s="109"/>
      <c r="BQC714" s="109"/>
      <c r="BQD714" s="109"/>
      <c r="BQE714" s="109"/>
      <c r="BQF714" s="109"/>
      <c r="BQG714" s="109"/>
      <c r="BQH714" s="109"/>
      <c r="BQI714" s="109"/>
      <c r="BQJ714" s="109"/>
      <c r="BQK714" s="109"/>
      <c r="BQL714" s="109"/>
      <c r="BQM714" s="109"/>
      <c r="BQN714" s="109"/>
      <c r="BQO714" s="109"/>
      <c r="BQP714" s="109"/>
      <c r="BQQ714" s="109"/>
      <c r="BQR714" s="109"/>
      <c r="BQS714" s="109"/>
      <c r="BQT714" s="109"/>
      <c r="BQU714" s="109"/>
      <c r="BQV714" s="109"/>
      <c r="BQW714" s="109"/>
      <c r="BQX714" s="109"/>
      <c r="BQY714" s="109"/>
      <c r="BQZ714" s="109"/>
      <c r="BRA714" s="109"/>
      <c r="BRB714" s="109"/>
      <c r="BRC714" s="109"/>
      <c r="BRD714" s="109"/>
      <c r="BRE714" s="109"/>
      <c r="BRF714" s="109"/>
      <c r="BRG714" s="109"/>
      <c r="BRH714" s="109"/>
      <c r="BRI714" s="109"/>
      <c r="BRJ714" s="109"/>
      <c r="BRK714" s="109"/>
      <c r="BRL714" s="109"/>
      <c r="BRM714" s="109"/>
      <c r="BRN714" s="109"/>
      <c r="BRO714" s="109"/>
      <c r="BRP714" s="109"/>
      <c r="BRQ714" s="109"/>
      <c r="BRR714" s="109"/>
      <c r="BRS714" s="109"/>
      <c r="BRT714" s="109"/>
      <c r="BRU714" s="109"/>
      <c r="BRV714" s="109"/>
      <c r="BRW714" s="109"/>
      <c r="BRX714" s="109"/>
      <c r="BRY714" s="109"/>
      <c r="BRZ714" s="109"/>
      <c r="BSA714" s="109"/>
      <c r="BSB714" s="109"/>
      <c r="BSC714" s="109"/>
      <c r="BSD714" s="109"/>
      <c r="BSE714" s="109"/>
      <c r="BSF714" s="109"/>
      <c r="BSG714" s="109"/>
      <c r="BSH714" s="109"/>
      <c r="BSI714" s="109"/>
      <c r="BSJ714" s="109"/>
      <c r="BSK714" s="109"/>
      <c r="BSL714" s="109"/>
      <c r="BSM714" s="109"/>
      <c r="BSN714" s="109"/>
      <c r="BSO714" s="109"/>
      <c r="BSP714" s="109"/>
      <c r="BSQ714" s="109"/>
      <c r="BSR714" s="109"/>
      <c r="BSS714" s="109"/>
      <c r="BST714" s="109"/>
      <c r="BSU714" s="109"/>
      <c r="BSV714" s="109"/>
      <c r="BSW714" s="109"/>
      <c r="BSX714" s="109"/>
      <c r="BSY714" s="109"/>
      <c r="BSZ714" s="109"/>
      <c r="BTA714" s="109"/>
      <c r="BTB714" s="109"/>
      <c r="BTC714" s="109"/>
      <c r="BTD714" s="109"/>
      <c r="BTE714" s="109"/>
      <c r="BTF714" s="109"/>
      <c r="BTG714" s="109"/>
      <c r="BTH714" s="109"/>
      <c r="BTI714" s="109"/>
      <c r="BTJ714" s="109"/>
      <c r="BTK714" s="109"/>
      <c r="BTL714" s="109"/>
      <c r="BTM714" s="109"/>
      <c r="BTN714" s="109"/>
      <c r="BTO714" s="109"/>
      <c r="BTP714" s="109"/>
      <c r="BTQ714" s="109"/>
      <c r="BTR714" s="109"/>
      <c r="BTS714" s="109"/>
      <c r="BTT714" s="109"/>
      <c r="BTU714" s="109"/>
      <c r="BTV714" s="109"/>
      <c r="BTW714" s="109"/>
      <c r="BTX714" s="109"/>
      <c r="BTY714" s="109"/>
      <c r="BTZ714" s="109"/>
      <c r="BUA714" s="109"/>
      <c r="BUB714" s="109"/>
      <c r="BUC714" s="109"/>
      <c r="BUD714" s="109"/>
      <c r="BUE714" s="109"/>
      <c r="BUF714" s="109"/>
      <c r="BUG714" s="109"/>
      <c r="BUH714" s="109"/>
      <c r="BUI714" s="109"/>
      <c r="BUJ714" s="109"/>
      <c r="BUK714" s="109"/>
      <c r="BUL714" s="109"/>
      <c r="BUM714" s="109"/>
      <c r="BUN714" s="109"/>
      <c r="BUO714" s="109"/>
      <c r="BUP714" s="109"/>
      <c r="BUQ714" s="109"/>
      <c r="BUR714" s="109"/>
      <c r="BUS714" s="109"/>
      <c r="BUT714" s="109"/>
      <c r="BUU714" s="109"/>
      <c r="BUV714" s="109"/>
      <c r="BUW714" s="109"/>
      <c r="BUX714" s="109"/>
      <c r="BUY714" s="109"/>
      <c r="BUZ714" s="109"/>
      <c r="BVA714" s="109"/>
      <c r="BVB714" s="109"/>
      <c r="BVC714" s="109"/>
      <c r="BVD714" s="109"/>
      <c r="BVE714" s="109"/>
      <c r="BVF714" s="109"/>
      <c r="BVG714" s="109"/>
      <c r="BVH714" s="109"/>
      <c r="BVI714" s="109"/>
      <c r="BVJ714" s="109"/>
      <c r="BVK714" s="109"/>
      <c r="BVL714" s="109"/>
      <c r="BVM714" s="109"/>
      <c r="BVN714" s="109"/>
      <c r="BVO714" s="109"/>
      <c r="BVP714" s="109"/>
      <c r="BVQ714" s="109"/>
      <c r="BVR714" s="109"/>
      <c r="BVS714" s="109"/>
      <c r="BVT714" s="109"/>
      <c r="BVU714" s="109"/>
      <c r="BVV714" s="109"/>
      <c r="BVW714" s="109"/>
      <c r="BVX714" s="109"/>
      <c r="BVY714" s="109"/>
      <c r="BVZ714" s="109"/>
      <c r="BWA714" s="109"/>
      <c r="BWB714" s="109"/>
      <c r="BWC714" s="109"/>
      <c r="BWD714" s="109"/>
      <c r="BWE714" s="109"/>
      <c r="BWF714" s="109"/>
      <c r="BWG714" s="109"/>
      <c r="BWH714" s="109"/>
      <c r="BWI714" s="109"/>
      <c r="BWJ714" s="109"/>
      <c r="BWK714" s="109"/>
      <c r="BWL714" s="109"/>
      <c r="BWM714" s="109"/>
      <c r="BWN714" s="109"/>
      <c r="BWO714" s="109"/>
      <c r="BWP714" s="109"/>
      <c r="BWQ714" s="109"/>
      <c r="BWR714" s="109"/>
      <c r="BWS714" s="109"/>
      <c r="BWT714" s="109"/>
      <c r="BWU714" s="109"/>
      <c r="BWV714" s="109"/>
      <c r="BWW714" s="109"/>
      <c r="BWX714" s="109"/>
      <c r="BWY714" s="109"/>
      <c r="BWZ714" s="109"/>
      <c r="BXA714" s="109"/>
      <c r="BXB714" s="109"/>
      <c r="BXC714" s="109"/>
      <c r="BXD714" s="109"/>
      <c r="BXE714" s="109"/>
      <c r="BXF714" s="109"/>
      <c r="BXG714" s="109"/>
      <c r="BXH714" s="109"/>
      <c r="BXI714" s="109"/>
      <c r="BXJ714" s="109"/>
      <c r="BXK714" s="109"/>
      <c r="BXL714" s="109"/>
      <c r="BXM714" s="109"/>
      <c r="BXN714" s="109"/>
      <c r="BXO714" s="109"/>
      <c r="BXP714" s="109"/>
      <c r="BXQ714" s="109"/>
      <c r="BXR714" s="109"/>
      <c r="BXS714" s="109"/>
      <c r="BXT714" s="109"/>
      <c r="BXU714" s="109"/>
      <c r="BXV714" s="109"/>
      <c r="BXW714" s="109"/>
      <c r="BXX714" s="109"/>
      <c r="BXY714" s="109"/>
      <c r="BXZ714" s="109"/>
      <c r="BYA714" s="109"/>
      <c r="BYB714" s="109"/>
      <c r="BYC714" s="109"/>
      <c r="BYD714" s="109"/>
      <c r="BYE714" s="109"/>
      <c r="BYF714" s="109"/>
      <c r="BYG714" s="109"/>
      <c r="BYH714" s="109"/>
      <c r="BYI714" s="109"/>
      <c r="BYJ714" s="109"/>
      <c r="BYK714" s="109"/>
      <c r="BYL714" s="109"/>
      <c r="BYM714" s="109"/>
      <c r="BYN714" s="109"/>
      <c r="BYO714" s="109"/>
      <c r="BYP714" s="109"/>
      <c r="BYQ714" s="109"/>
      <c r="BYR714" s="109"/>
      <c r="BYS714" s="109"/>
      <c r="BYT714" s="109"/>
      <c r="BYU714" s="109"/>
      <c r="BYV714" s="109"/>
      <c r="BYW714" s="109"/>
      <c r="BYX714" s="109"/>
      <c r="BYY714" s="109"/>
      <c r="BYZ714" s="109"/>
      <c r="BZA714" s="109"/>
      <c r="BZB714" s="109"/>
      <c r="BZC714" s="109"/>
      <c r="BZD714" s="109"/>
      <c r="BZE714" s="109"/>
      <c r="BZF714" s="109"/>
      <c r="BZG714" s="109"/>
      <c r="BZH714" s="109"/>
      <c r="BZI714" s="109"/>
      <c r="BZJ714" s="109"/>
      <c r="BZK714" s="109"/>
      <c r="BZL714" s="109"/>
      <c r="BZM714" s="109"/>
      <c r="BZN714" s="109"/>
      <c r="BZO714" s="109"/>
      <c r="BZP714" s="109"/>
      <c r="BZQ714" s="109"/>
      <c r="BZR714" s="109"/>
      <c r="BZS714" s="109"/>
      <c r="BZT714" s="109"/>
      <c r="BZU714" s="109"/>
      <c r="BZV714" s="109"/>
      <c r="BZW714" s="109"/>
      <c r="BZX714" s="109"/>
      <c r="BZY714" s="109"/>
      <c r="BZZ714" s="109"/>
      <c r="CAA714" s="109"/>
      <c r="CAB714" s="109"/>
      <c r="CAC714" s="109"/>
      <c r="CAD714" s="109"/>
      <c r="CAE714" s="109"/>
      <c r="CAF714" s="109"/>
      <c r="CAG714" s="109"/>
      <c r="CAH714" s="109"/>
      <c r="CAI714" s="109"/>
      <c r="CAJ714" s="109"/>
      <c r="CAK714" s="109"/>
      <c r="CAL714" s="109"/>
      <c r="CAM714" s="109"/>
      <c r="CAN714" s="109"/>
      <c r="CAO714" s="109"/>
      <c r="CAP714" s="109"/>
      <c r="CAQ714" s="109"/>
      <c r="CAR714" s="109"/>
      <c r="CAS714" s="109"/>
      <c r="CAT714" s="109"/>
      <c r="CAU714" s="109"/>
      <c r="CAV714" s="109"/>
      <c r="CAW714" s="109"/>
      <c r="CAX714" s="109"/>
      <c r="CAY714" s="109"/>
      <c r="CAZ714" s="109"/>
      <c r="CBA714" s="109"/>
      <c r="CBB714" s="109"/>
      <c r="CBC714" s="109"/>
      <c r="CBD714" s="109"/>
      <c r="CBE714" s="109"/>
      <c r="CBF714" s="109"/>
      <c r="CBG714" s="109"/>
      <c r="CBH714" s="109"/>
      <c r="CBI714" s="109"/>
      <c r="CBJ714" s="109"/>
      <c r="CBK714" s="109"/>
      <c r="CBL714" s="109"/>
      <c r="CBM714" s="109"/>
      <c r="CBN714" s="109"/>
      <c r="CBO714" s="109"/>
      <c r="CBP714" s="109"/>
      <c r="CBQ714" s="109"/>
      <c r="CBR714" s="109"/>
      <c r="CBS714" s="109"/>
      <c r="CBT714" s="109"/>
      <c r="CBU714" s="109"/>
      <c r="CBV714" s="109"/>
      <c r="CBW714" s="109"/>
      <c r="CBX714" s="109"/>
      <c r="CBY714" s="109"/>
      <c r="CBZ714" s="109"/>
      <c r="CCA714" s="109"/>
      <c r="CCB714" s="109"/>
      <c r="CCC714" s="109"/>
      <c r="CCD714" s="109"/>
      <c r="CCE714" s="109"/>
      <c r="CCF714" s="109"/>
      <c r="CCG714" s="109"/>
      <c r="CCH714" s="109"/>
      <c r="CCI714" s="109"/>
      <c r="CCJ714" s="109"/>
      <c r="CCK714" s="109"/>
      <c r="CCL714" s="109"/>
      <c r="CCM714" s="109"/>
      <c r="CCN714" s="109"/>
      <c r="CCO714" s="109"/>
      <c r="CCP714" s="109"/>
      <c r="CCQ714" s="109"/>
      <c r="CCR714" s="109"/>
      <c r="CCS714" s="109"/>
      <c r="CCT714" s="109"/>
      <c r="CCU714" s="109"/>
      <c r="CCV714" s="109"/>
      <c r="CCW714" s="109"/>
      <c r="CCX714" s="109"/>
      <c r="CCY714" s="109"/>
      <c r="CCZ714" s="109"/>
      <c r="CDA714" s="109"/>
      <c r="CDB714" s="109"/>
      <c r="CDC714" s="109"/>
      <c r="CDD714" s="109"/>
      <c r="CDE714" s="109"/>
      <c r="CDF714" s="109"/>
      <c r="CDG714" s="109"/>
      <c r="CDH714" s="109"/>
      <c r="CDI714" s="109"/>
      <c r="CDJ714" s="109"/>
      <c r="CDK714" s="109"/>
      <c r="CDL714" s="109"/>
      <c r="CDM714" s="109"/>
      <c r="CDN714" s="109"/>
      <c r="CDO714" s="109"/>
      <c r="CDP714" s="109"/>
      <c r="CDQ714" s="109"/>
      <c r="CDR714" s="109"/>
      <c r="CDS714" s="109"/>
      <c r="CDT714" s="109"/>
      <c r="CDU714" s="109"/>
      <c r="CDV714" s="109"/>
      <c r="CDW714" s="109"/>
      <c r="CDX714" s="109"/>
      <c r="CDY714" s="109"/>
      <c r="CDZ714" s="109"/>
      <c r="CEA714" s="109"/>
      <c r="CEB714" s="109"/>
      <c r="CEC714" s="109"/>
      <c r="CED714" s="109"/>
      <c r="CEE714" s="109"/>
      <c r="CEF714" s="109"/>
      <c r="CEG714" s="109"/>
      <c r="CEH714" s="109"/>
      <c r="CEI714" s="109"/>
      <c r="CEJ714" s="109"/>
      <c r="CEK714" s="109"/>
      <c r="CEL714" s="109"/>
      <c r="CEM714" s="109"/>
      <c r="CEN714" s="109"/>
      <c r="CEO714" s="109"/>
      <c r="CEP714" s="109"/>
      <c r="CEQ714" s="109"/>
      <c r="CER714" s="109"/>
      <c r="CES714" s="109"/>
      <c r="CET714" s="109"/>
      <c r="CEU714" s="109"/>
      <c r="CEV714" s="109"/>
      <c r="CEW714" s="109"/>
      <c r="CEX714" s="109"/>
      <c r="CEY714" s="109"/>
      <c r="CEZ714" s="109"/>
      <c r="CFA714" s="109"/>
      <c r="CFB714" s="109"/>
      <c r="CFC714" s="109"/>
      <c r="CFD714" s="109"/>
      <c r="CFE714" s="109"/>
      <c r="CFF714" s="109"/>
      <c r="CFG714" s="109"/>
      <c r="CFH714" s="109"/>
      <c r="CFI714" s="109"/>
      <c r="CFJ714" s="109"/>
      <c r="CFK714" s="109"/>
      <c r="CFL714" s="109"/>
      <c r="CFM714" s="109"/>
      <c r="CFN714" s="109"/>
      <c r="CFO714" s="109"/>
      <c r="CFP714" s="109"/>
      <c r="CFQ714" s="109"/>
      <c r="CFR714" s="109"/>
      <c r="CFS714" s="109"/>
      <c r="CFT714" s="109"/>
      <c r="CFU714" s="109"/>
      <c r="CFV714" s="109"/>
      <c r="CFW714" s="109"/>
      <c r="CFX714" s="109"/>
      <c r="CFY714" s="109"/>
      <c r="CFZ714" s="109"/>
      <c r="CGA714" s="109"/>
      <c r="CGB714" s="109"/>
      <c r="CGC714" s="109"/>
      <c r="CGD714" s="109"/>
      <c r="CGE714" s="109"/>
      <c r="CGF714" s="109"/>
      <c r="CGG714" s="109"/>
      <c r="CGH714" s="109"/>
      <c r="CGI714" s="109"/>
      <c r="CGJ714" s="109"/>
      <c r="CGK714" s="109"/>
      <c r="CGL714" s="109"/>
      <c r="CGM714" s="109"/>
      <c r="CGN714" s="109"/>
      <c r="CGO714" s="109"/>
      <c r="CGP714" s="109"/>
      <c r="CGQ714" s="109"/>
      <c r="CGR714" s="109"/>
      <c r="CGS714" s="109"/>
      <c r="CGT714" s="109"/>
      <c r="CGU714" s="109"/>
      <c r="CGV714" s="109"/>
      <c r="CGW714" s="109"/>
      <c r="CGX714" s="109"/>
      <c r="CGY714" s="109"/>
      <c r="CGZ714" s="109"/>
      <c r="CHA714" s="109"/>
      <c r="CHB714" s="109"/>
      <c r="CHC714" s="109"/>
      <c r="CHD714" s="109"/>
      <c r="CHE714" s="109"/>
      <c r="CHF714" s="109"/>
      <c r="CHG714" s="109"/>
      <c r="CHH714" s="109"/>
      <c r="CHI714" s="109"/>
      <c r="CHJ714" s="109"/>
      <c r="CHK714" s="109"/>
      <c r="CHL714" s="109"/>
      <c r="CHM714" s="109"/>
      <c r="CHN714" s="109"/>
      <c r="CHO714" s="109"/>
      <c r="CHP714" s="109"/>
      <c r="CHQ714" s="109"/>
      <c r="CHR714" s="109"/>
      <c r="CHS714" s="109"/>
      <c r="CHT714" s="109"/>
      <c r="CHU714" s="109"/>
      <c r="CHV714" s="109"/>
      <c r="CHW714" s="109"/>
      <c r="CHX714" s="109"/>
      <c r="CHY714" s="109"/>
      <c r="CHZ714" s="109"/>
      <c r="CIA714" s="109"/>
      <c r="CIB714" s="109"/>
      <c r="CIC714" s="109"/>
      <c r="CID714" s="109"/>
      <c r="CIE714" s="109"/>
      <c r="CIF714" s="109"/>
      <c r="CIG714" s="109"/>
      <c r="CIH714" s="109"/>
      <c r="CII714" s="109"/>
      <c r="CIJ714" s="109"/>
      <c r="CIK714" s="109"/>
      <c r="CIL714" s="109"/>
      <c r="CIM714" s="109"/>
      <c r="CIN714" s="109"/>
      <c r="CIO714" s="109"/>
      <c r="CIP714" s="109"/>
      <c r="CIQ714" s="109"/>
      <c r="CIR714" s="109"/>
      <c r="CIS714" s="109"/>
      <c r="CIT714" s="109"/>
      <c r="CIU714" s="109"/>
      <c r="CIV714" s="109"/>
      <c r="CIW714" s="109"/>
      <c r="CIX714" s="109"/>
      <c r="CIY714" s="109"/>
      <c r="CIZ714" s="109"/>
      <c r="CJA714" s="109"/>
      <c r="CJB714" s="109"/>
      <c r="CJC714" s="109"/>
      <c r="CJD714" s="109"/>
      <c r="CJE714" s="109"/>
      <c r="CJF714" s="109"/>
      <c r="CJG714" s="109"/>
      <c r="CJH714" s="109"/>
      <c r="CJI714" s="109"/>
      <c r="CJJ714" s="109"/>
      <c r="CJK714" s="109"/>
      <c r="CJL714" s="109"/>
      <c r="CJM714" s="109"/>
      <c r="CJN714" s="109"/>
      <c r="CJO714" s="109"/>
      <c r="CJP714" s="109"/>
      <c r="CJQ714" s="109"/>
      <c r="CJR714" s="109"/>
      <c r="CJS714" s="109"/>
      <c r="CJT714" s="109"/>
      <c r="CJU714" s="109"/>
      <c r="CJV714" s="109"/>
      <c r="CJW714" s="109"/>
      <c r="CJX714" s="109"/>
      <c r="CJY714" s="109"/>
      <c r="CJZ714" s="109"/>
      <c r="CKA714" s="109"/>
      <c r="CKB714" s="109"/>
      <c r="CKC714" s="109"/>
      <c r="CKD714" s="109"/>
      <c r="CKE714" s="109"/>
      <c r="CKF714" s="109"/>
      <c r="CKG714" s="109"/>
      <c r="CKH714" s="109"/>
      <c r="CKI714" s="109"/>
      <c r="CKJ714" s="109"/>
      <c r="CKK714" s="109"/>
      <c r="CKL714" s="109"/>
      <c r="CKM714" s="109"/>
      <c r="CKN714" s="109"/>
      <c r="CKO714" s="109"/>
      <c r="CKP714" s="109"/>
      <c r="CKQ714" s="109"/>
      <c r="CKR714" s="109"/>
      <c r="CKS714" s="109"/>
      <c r="CKT714" s="109"/>
      <c r="CKU714" s="109"/>
      <c r="CKV714" s="109"/>
      <c r="CKW714" s="109"/>
      <c r="CKX714" s="109"/>
      <c r="CKY714" s="109"/>
      <c r="CKZ714" s="109"/>
      <c r="CLA714" s="109"/>
      <c r="CLB714" s="109"/>
      <c r="CLC714" s="109"/>
      <c r="CLD714" s="109"/>
      <c r="CLE714" s="109"/>
      <c r="CLF714" s="109"/>
      <c r="CLG714" s="109"/>
      <c r="CLH714" s="109"/>
      <c r="CLI714" s="109"/>
      <c r="CLJ714" s="109"/>
      <c r="CLK714" s="109"/>
      <c r="CLL714" s="109"/>
      <c r="CLM714" s="109"/>
      <c r="CLN714" s="109"/>
      <c r="CLO714" s="109"/>
      <c r="CLP714" s="109"/>
      <c r="CLQ714" s="109"/>
      <c r="CLR714" s="109"/>
      <c r="CLS714" s="109"/>
      <c r="CLT714" s="109"/>
      <c r="CLU714" s="109"/>
      <c r="CLV714" s="109"/>
      <c r="CLW714" s="109"/>
      <c r="CLX714" s="109"/>
      <c r="CLY714" s="109"/>
      <c r="CLZ714" s="109"/>
      <c r="CMA714" s="109"/>
      <c r="CMB714" s="109"/>
      <c r="CMC714" s="109"/>
      <c r="CMD714" s="109"/>
      <c r="CME714" s="109"/>
      <c r="CMF714" s="109"/>
      <c r="CMG714" s="109"/>
      <c r="CMH714" s="109"/>
      <c r="CMI714" s="109"/>
      <c r="CMJ714" s="109"/>
      <c r="CMK714" s="109"/>
      <c r="CML714" s="109"/>
      <c r="CMM714" s="109"/>
      <c r="CMN714" s="109"/>
      <c r="CMO714" s="109"/>
      <c r="CMP714" s="109"/>
      <c r="CMQ714" s="109"/>
      <c r="CMR714" s="109"/>
      <c r="CMS714" s="109"/>
      <c r="CMT714" s="109"/>
      <c r="CMU714" s="109"/>
      <c r="CMV714" s="109"/>
      <c r="CMW714" s="109"/>
      <c r="CMX714" s="109"/>
      <c r="CMY714" s="109"/>
      <c r="CMZ714" s="109"/>
      <c r="CNA714" s="109"/>
      <c r="CNB714" s="109"/>
      <c r="CNC714" s="109"/>
      <c r="CND714" s="109"/>
      <c r="CNE714" s="109"/>
      <c r="CNF714" s="109"/>
      <c r="CNG714" s="109"/>
      <c r="CNH714" s="109"/>
      <c r="CNI714" s="109"/>
      <c r="CNJ714" s="109"/>
      <c r="CNK714" s="109"/>
      <c r="CNL714" s="109"/>
      <c r="CNM714" s="109"/>
      <c r="CNN714" s="109"/>
      <c r="CNO714" s="109"/>
      <c r="CNP714" s="109"/>
      <c r="CNQ714" s="109"/>
      <c r="CNR714" s="109"/>
      <c r="CNS714" s="109"/>
      <c r="CNT714" s="109"/>
      <c r="CNU714" s="109"/>
      <c r="CNV714" s="109"/>
      <c r="CNW714" s="109"/>
      <c r="CNX714" s="109"/>
      <c r="CNY714" s="109"/>
      <c r="CNZ714" s="109"/>
      <c r="COA714" s="109"/>
      <c r="COB714" s="109"/>
      <c r="COC714" s="109"/>
      <c r="COD714" s="109"/>
      <c r="COE714" s="109"/>
      <c r="COF714" s="109"/>
      <c r="COG714" s="109"/>
      <c r="COH714" s="109"/>
      <c r="COI714" s="109"/>
      <c r="COJ714" s="109"/>
      <c r="COK714" s="109"/>
      <c r="COL714" s="109"/>
      <c r="COM714" s="109"/>
      <c r="CON714" s="109"/>
      <c r="COO714" s="109"/>
      <c r="COP714" s="109"/>
      <c r="COQ714" s="109"/>
      <c r="COR714" s="109"/>
      <c r="COS714" s="109"/>
      <c r="COT714" s="109"/>
      <c r="COU714" s="109"/>
      <c r="COV714" s="109"/>
      <c r="COW714" s="109"/>
      <c r="COX714" s="109"/>
      <c r="COY714" s="109"/>
      <c r="COZ714" s="109"/>
      <c r="CPA714" s="109"/>
      <c r="CPB714" s="109"/>
      <c r="CPC714" s="109"/>
      <c r="CPD714" s="109"/>
      <c r="CPE714" s="109"/>
      <c r="CPF714" s="109"/>
      <c r="CPG714" s="109"/>
      <c r="CPH714" s="109"/>
      <c r="CPI714" s="109"/>
      <c r="CPJ714" s="109"/>
      <c r="CPK714" s="109"/>
      <c r="CPL714" s="109"/>
      <c r="CPM714" s="109"/>
      <c r="CPN714" s="109"/>
      <c r="CPO714" s="109"/>
      <c r="CPP714" s="109"/>
      <c r="CPQ714" s="109"/>
      <c r="CPR714" s="109"/>
      <c r="CPS714" s="109"/>
      <c r="CPT714" s="109"/>
      <c r="CPU714" s="109"/>
      <c r="CPV714" s="109"/>
      <c r="CPW714" s="109"/>
      <c r="CPX714" s="109"/>
      <c r="CPY714" s="109"/>
      <c r="CPZ714" s="109"/>
      <c r="CQA714" s="109"/>
      <c r="CQB714" s="109"/>
      <c r="CQC714" s="109"/>
      <c r="CQD714" s="109"/>
      <c r="CQE714" s="109"/>
      <c r="CQF714" s="109"/>
      <c r="CQG714" s="109"/>
      <c r="CQH714" s="109"/>
      <c r="CQI714" s="109"/>
      <c r="CQJ714" s="109"/>
      <c r="CQK714" s="109"/>
      <c r="CQL714" s="109"/>
      <c r="CQM714" s="109"/>
      <c r="CQN714" s="109"/>
      <c r="CQO714" s="109"/>
      <c r="CQP714" s="109"/>
      <c r="CQQ714" s="109"/>
      <c r="CQR714" s="109"/>
      <c r="CQS714" s="109"/>
      <c r="CQT714" s="109"/>
      <c r="CQU714" s="109"/>
      <c r="CQV714" s="109"/>
      <c r="CQW714" s="109"/>
      <c r="CQX714" s="109"/>
      <c r="CQY714" s="109"/>
      <c r="CQZ714" s="109"/>
      <c r="CRA714" s="109"/>
      <c r="CRB714" s="109"/>
      <c r="CRC714" s="109"/>
      <c r="CRD714" s="109"/>
      <c r="CRE714" s="109"/>
      <c r="CRF714" s="109"/>
      <c r="CRG714" s="109"/>
      <c r="CRH714" s="109"/>
      <c r="CRI714" s="109"/>
      <c r="CRJ714" s="109"/>
      <c r="CRK714" s="109"/>
      <c r="CRL714" s="109"/>
      <c r="CRM714" s="109"/>
      <c r="CRN714" s="109"/>
      <c r="CRO714" s="109"/>
      <c r="CRP714" s="109"/>
      <c r="CRQ714" s="109"/>
      <c r="CRR714" s="109"/>
      <c r="CRS714" s="109"/>
      <c r="CRT714" s="109"/>
      <c r="CRU714" s="109"/>
      <c r="CRV714" s="109"/>
      <c r="CRW714" s="109"/>
      <c r="CRX714" s="109"/>
      <c r="CRY714" s="109"/>
      <c r="CRZ714" s="109"/>
      <c r="CSA714" s="109"/>
      <c r="CSB714" s="109"/>
      <c r="CSC714" s="109"/>
      <c r="CSD714" s="109"/>
      <c r="CSE714" s="109"/>
      <c r="CSF714" s="109"/>
      <c r="CSG714" s="109"/>
      <c r="CSH714" s="109"/>
      <c r="CSI714" s="109"/>
      <c r="CSJ714" s="109"/>
      <c r="CSK714" s="109"/>
      <c r="CSL714" s="109"/>
      <c r="CSM714" s="109"/>
      <c r="CSN714" s="109"/>
      <c r="CSO714" s="109"/>
      <c r="CSP714" s="109"/>
      <c r="CSQ714" s="109"/>
      <c r="CSR714" s="109"/>
      <c r="CSS714" s="109"/>
      <c r="CST714" s="109"/>
      <c r="CSU714" s="109"/>
      <c r="CSV714" s="109"/>
      <c r="CSW714" s="109"/>
      <c r="CSX714" s="109"/>
      <c r="CSY714" s="109"/>
      <c r="CSZ714" s="109"/>
      <c r="CTA714" s="109"/>
      <c r="CTB714" s="109"/>
      <c r="CTC714" s="109"/>
      <c r="CTD714" s="109"/>
      <c r="CTE714" s="109"/>
      <c r="CTF714" s="109"/>
      <c r="CTG714" s="109"/>
      <c r="CTH714" s="109"/>
      <c r="CTI714" s="109"/>
      <c r="CTJ714" s="109"/>
      <c r="CTK714" s="109"/>
      <c r="CTL714" s="109"/>
      <c r="CTM714" s="109"/>
      <c r="CTN714" s="109"/>
      <c r="CTO714" s="109"/>
      <c r="CTP714" s="109"/>
      <c r="CTQ714" s="109"/>
      <c r="CTR714" s="109"/>
      <c r="CTS714" s="109"/>
      <c r="CTT714" s="109"/>
      <c r="CTU714" s="109"/>
      <c r="CTV714" s="109"/>
      <c r="CTW714" s="109"/>
      <c r="CTX714" s="109"/>
      <c r="CTY714" s="109"/>
      <c r="CTZ714" s="109"/>
      <c r="CUA714" s="109"/>
      <c r="CUB714" s="109"/>
      <c r="CUC714" s="109"/>
      <c r="CUD714" s="109"/>
      <c r="CUE714" s="109"/>
      <c r="CUF714" s="109"/>
      <c r="CUG714" s="109"/>
      <c r="CUH714" s="109"/>
      <c r="CUI714" s="109"/>
      <c r="CUJ714" s="109"/>
      <c r="CUK714" s="109"/>
      <c r="CUL714" s="109"/>
      <c r="CUM714" s="109"/>
      <c r="CUN714" s="109"/>
      <c r="CUO714" s="109"/>
      <c r="CUP714" s="109"/>
      <c r="CUQ714" s="109"/>
      <c r="CUR714" s="109"/>
      <c r="CUS714" s="109"/>
      <c r="CUT714" s="109"/>
      <c r="CUU714" s="109"/>
      <c r="CUV714" s="109"/>
      <c r="CUW714" s="109"/>
      <c r="CUX714" s="109"/>
      <c r="CUY714" s="109"/>
      <c r="CUZ714" s="109"/>
      <c r="CVA714" s="109"/>
      <c r="CVB714" s="109"/>
      <c r="CVC714" s="109"/>
      <c r="CVD714" s="109"/>
      <c r="CVE714" s="109"/>
      <c r="CVF714" s="109"/>
      <c r="CVG714" s="109"/>
      <c r="CVH714" s="109"/>
      <c r="CVI714" s="109"/>
      <c r="CVJ714" s="109"/>
      <c r="CVK714" s="109"/>
      <c r="CVL714" s="109"/>
      <c r="CVM714" s="109"/>
      <c r="CVN714" s="109"/>
      <c r="CVO714" s="109"/>
      <c r="CVP714" s="109"/>
      <c r="CVQ714" s="109"/>
      <c r="CVR714" s="109"/>
      <c r="CVS714" s="109"/>
      <c r="CVT714" s="109"/>
      <c r="CVU714" s="109"/>
      <c r="CVV714" s="109"/>
      <c r="CVW714" s="109"/>
      <c r="CVX714" s="109"/>
      <c r="CVY714" s="109"/>
      <c r="CVZ714" s="109"/>
      <c r="CWA714" s="109"/>
      <c r="CWB714" s="109"/>
      <c r="CWC714" s="109"/>
      <c r="CWD714" s="109"/>
      <c r="CWE714" s="109"/>
      <c r="CWF714" s="109"/>
      <c r="CWG714" s="109"/>
      <c r="CWH714" s="109"/>
      <c r="CWI714" s="109"/>
      <c r="CWJ714" s="109"/>
      <c r="CWK714" s="109"/>
      <c r="CWL714" s="109"/>
      <c r="CWM714" s="109"/>
      <c r="CWN714" s="109"/>
      <c r="CWO714" s="109"/>
      <c r="CWP714" s="109"/>
      <c r="CWQ714" s="109"/>
      <c r="CWR714" s="109"/>
      <c r="CWS714" s="109"/>
      <c r="CWT714" s="109"/>
      <c r="CWU714" s="109"/>
      <c r="CWV714" s="109"/>
      <c r="CWW714" s="109"/>
      <c r="CWX714" s="109"/>
      <c r="CWY714" s="109"/>
      <c r="CWZ714" s="109"/>
      <c r="CXA714" s="109"/>
      <c r="CXB714" s="109"/>
      <c r="CXC714" s="109"/>
      <c r="CXD714" s="109"/>
      <c r="CXE714" s="109"/>
      <c r="CXF714" s="109"/>
      <c r="CXG714" s="109"/>
      <c r="CXH714" s="109"/>
      <c r="CXI714" s="109"/>
      <c r="CXJ714" s="109"/>
      <c r="CXK714" s="109"/>
      <c r="CXL714" s="109"/>
      <c r="CXM714" s="109"/>
      <c r="CXN714" s="109"/>
      <c r="CXO714" s="109"/>
      <c r="CXP714" s="109"/>
      <c r="CXQ714" s="109"/>
      <c r="CXR714" s="109"/>
      <c r="CXS714" s="109"/>
      <c r="CXT714" s="109"/>
      <c r="CXU714" s="109"/>
      <c r="CXV714" s="109"/>
      <c r="CXW714" s="109"/>
      <c r="CXX714" s="109"/>
      <c r="CXY714" s="109"/>
      <c r="CXZ714" s="109"/>
      <c r="CYA714" s="109"/>
      <c r="CYB714" s="109"/>
      <c r="CYC714" s="109"/>
      <c r="CYD714" s="109"/>
      <c r="CYE714" s="109"/>
      <c r="CYF714" s="109"/>
      <c r="CYG714" s="109"/>
      <c r="CYH714" s="109"/>
      <c r="CYI714" s="109"/>
      <c r="CYJ714" s="109"/>
      <c r="CYK714" s="109"/>
      <c r="CYL714" s="109"/>
      <c r="CYM714" s="109"/>
      <c r="CYN714" s="109"/>
      <c r="CYO714" s="109"/>
      <c r="CYP714" s="109"/>
      <c r="CYQ714" s="109"/>
      <c r="CYR714" s="109"/>
      <c r="CYS714" s="109"/>
      <c r="CYT714" s="109"/>
      <c r="CYU714" s="109"/>
      <c r="CYV714" s="109"/>
      <c r="CYW714" s="109"/>
      <c r="CYX714" s="109"/>
      <c r="CYY714" s="109"/>
      <c r="CYZ714" s="109"/>
      <c r="CZA714" s="109"/>
      <c r="CZB714" s="109"/>
      <c r="CZC714" s="109"/>
      <c r="CZD714" s="109"/>
      <c r="CZE714" s="109"/>
      <c r="CZF714" s="109"/>
      <c r="CZG714" s="109"/>
      <c r="CZH714" s="109"/>
      <c r="CZI714" s="109"/>
      <c r="CZJ714" s="109"/>
      <c r="CZK714" s="109"/>
      <c r="CZL714" s="109"/>
      <c r="CZM714" s="109"/>
      <c r="CZN714" s="109"/>
      <c r="CZO714" s="109"/>
      <c r="CZP714" s="109"/>
      <c r="CZQ714" s="109"/>
      <c r="CZR714" s="109"/>
      <c r="CZS714" s="109"/>
      <c r="CZT714" s="109"/>
      <c r="CZU714" s="109"/>
      <c r="CZV714" s="109"/>
      <c r="CZW714" s="109"/>
      <c r="CZX714" s="109"/>
      <c r="CZY714" s="109"/>
      <c r="CZZ714" s="109"/>
      <c r="DAA714" s="109"/>
      <c r="DAB714" s="109"/>
      <c r="DAC714" s="109"/>
      <c r="DAD714" s="109"/>
      <c r="DAE714" s="109"/>
      <c r="DAF714" s="109"/>
      <c r="DAG714" s="109"/>
      <c r="DAH714" s="109"/>
      <c r="DAI714" s="109"/>
      <c r="DAJ714" s="109"/>
      <c r="DAK714" s="109"/>
      <c r="DAL714" s="109"/>
      <c r="DAM714" s="109"/>
      <c r="DAN714" s="109"/>
      <c r="DAO714" s="109"/>
      <c r="DAP714" s="109"/>
      <c r="DAQ714" s="109"/>
      <c r="DAR714" s="109"/>
      <c r="DAS714" s="109"/>
      <c r="DAT714" s="109"/>
      <c r="DAU714" s="109"/>
      <c r="DAV714" s="109"/>
      <c r="DAW714" s="109"/>
      <c r="DAX714" s="109"/>
      <c r="DAY714" s="109"/>
      <c r="DAZ714" s="109"/>
      <c r="DBA714" s="109"/>
      <c r="DBB714" s="109"/>
      <c r="DBC714" s="109"/>
      <c r="DBD714" s="109"/>
      <c r="DBE714" s="109"/>
      <c r="DBF714" s="109"/>
      <c r="DBG714" s="109"/>
      <c r="DBH714" s="109"/>
      <c r="DBI714" s="109"/>
      <c r="DBJ714" s="109"/>
      <c r="DBK714" s="109"/>
      <c r="DBL714" s="109"/>
      <c r="DBM714" s="109"/>
      <c r="DBN714" s="109"/>
      <c r="DBO714" s="109"/>
      <c r="DBP714" s="109"/>
      <c r="DBQ714" s="109"/>
      <c r="DBR714" s="109"/>
      <c r="DBS714" s="109"/>
      <c r="DBT714" s="109"/>
      <c r="DBU714" s="109"/>
      <c r="DBV714" s="109"/>
      <c r="DBW714" s="109"/>
      <c r="DBX714" s="109"/>
      <c r="DBY714" s="109"/>
      <c r="DBZ714" s="109"/>
      <c r="DCA714" s="109"/>
      <c r="DCB714" s="109"/>
      <c r="DCC714" s="109"/>
      <c r="DCD714" s="109"/>
      <c r="DCE714" s="109"/>
      <c r="DCF714" s="109"/>
      <c r="DCG714" s="109"/>
      <c r="DCH714" s="109"/>
      <c r="DCI714" s="109"/>
      <c r="DCJ714" s="109"/>
      <c r="DCK714" s="109"/>
      <c r="DCL714" s="109"/>
      <c r="DCM714" s="109"/>
      <c r="DCN714" s="109"/>
      <c r="DCO714" s="109"/>
      <c r="DCP714" s="109"/>
      <c r="DCQ714" s="109"/>
      <c r="DCR714" s="109"/>
      <c r="DCS714" s="109"/>
      <c r="DCT714" s="109"/>
      <c r="DCU714" s="109"/>
      <c r="DCV714" s="109"/>
      <c r="DCW714" s="109"/>
      <c r="DCX714" s="109"/>
      <c r="DCY714" s="109"/>
      <c r="DCZ714" s="109"/>
      <c r="DDA714" s="109"/>
      <c r="DDB714" s="109"/>
      <c r="DDC714" s="109"/>
      <c r="DDD714" s="109"/>
      <c r="DDE714" s="109"/>
      <c r="DDF714" s="109"/>
      <c r="DDG714" s="109"/>
      <c r="DDH714" s="109"/>
      <c r="DDI714" s="109"/>
      <c r="DDJ714" s="109"/>
      <c r="DDK714" s="109"/>
      <c r="DDL714" s="109"/>
      <c r="DDM714" s="109"/>
      <c r="DDN714" s="109"/>
      <c r="DDO714" s="109"/>
      <c r="DDP714" s="109"/>
      <c r="DDQ714" s="109"/>
      <c r="DDR714" s="109"/>
      <c r="DDS714" s="109"/>
      <c r="DDT714" s="109"/>
      <c r="DDU714" s="109"/>
      <c r="DDV714" s="109"/>
      <c r="DDW714" s="109"/>
      <c r="DDX714" s="109"/>
      <c r="DDY714" s="109"/>
      <c r="DDZ714" s="109"/>
      <c r="DEA714" s="109"/>
      <c r="DEB714" s="109"/>
      <c r="DEC714" s="109"/>
      <c r="DED714" s="109"/>
      <c r="DEE714" s="109"/>
      <c r="DEF714" s="109"/>
      <c r="DEG714" s="109"/>
      <c r="DEH714" s="109"/>
      <c r="DEI714" s="109"/>
      <c r="DEJ714" s="109"/>
      <c r="DEK714" s="109"/>
      <c r="DEL714" s="109"/>
      <c r="DEM714" s="109"/>
      <c r="DEN714" s="109"/>
      <c r="DEO714" s="109"/>
      <c r="DEP714" s="109"/>
      <c r="DEQ714" s="109"/>
      <c r="DER714" s="109"/>
      <c r="DES714" s="109"/>
      <c r="DET714" s="109"/>
      <c r="DEU714" s="109"/>
      <c r="DEV714" s="109"/>
      <c r="DEW714" s="109"/>
      <c r="DEX714" s="109"/>
      <c r="DEY714" s="109"/>
      <c r="DEZ714" s="109"/>
      <c r="DFA714" s="109"/>
      <c r="DFB714" s="109"/>
      <c r="DFC714" s="109"/>
      <c r="DFD714" s="109"/>
      <c r="DFE714" s="109"/>
      <c r="DFF714" s="109"/>
      <c r="DFG714" s="109"/>
      <c r="DFH714" s="109"/>
      <c r="DFI714" s="109"/>
      <c r="DFJ714" s="109"/>
      <c r="DFK714" s="109"/>
      <c r="DFL714" s="109"/>
      <c r="DFM714" s="109"/>
      <c r="DFN714" s="109"/>
      <c r="DFO714" s="109"/>
      <c r="DFP714" s="109"/>
      <c r="DFQ714" s="109"/>
      <c r="DFR714" s="109"/>
      <c r="DFS714" s="109"/>
      <c r="DFT714" s="109"/>
      <c r="DFU714" s="109"/>
      <c r="DFV714" s="109"/>
      <c r="DFW714" s="109"/>
      <c r="DFX714" s="109"/>
      <c r="DFY714" s="109"/>
      <c r="DFZ714" s="109"/>
      <c r="DGA714" s="109"/>
      <c r="DGB714" s="109"/>
      <c r="DGC714" s="109"/>
      <c r="DGD714" s="109"/>
      <c r="DGE714" s="109"/>
      <c r="DGF714" s="109"/>
      <c r="DGG714" s="109"/>
      <c r="DGH714" s="109"/>
      <c r="DGI714" s="109"/>
      <c r="DGJ714" s="109"/>
      <c r="DGK714" s="109"/>
      <c r="DGL714" s="109"/>
      <c r="DGM714" s="109"/>
      <c r="DGN714" s="109"/>
      <c r="DGO714" s="109"/>
      <c r="DGP714" s="109"/>
      <c r="DGQ714" s="109"/>
      <c r="DGR714" s="109"/>
      <c r="DGS714" s="109"/>
      <c r="DGT714" s="109"/>
      <c r="DGU714" s="109"/>
      <c r="DGV714" s="109"/>
      <c r="DGW714" s="109"/>
      <c r="DGX714" s="109"/>
      <c r="DGY714" s="109"/>
      <c r="DGZ714" s="109"/>
      <c r="DHA714" s="109"/>
      <c r="DHB714" s="109"/>
      <c r="DHC714" s="109"/>
      <c r="DHD714" s="109"/>
      <c r="DHE714" s="109"/>
      <c r="DHF714" s="109"/>
      <c r="DHG714" s="109"/>
      <c r="DHH714" s="109"/>
      <c r="DHI714" s="109"/>
      <c r="DHJ714" s="109"/>
      <c r="DHK714" s="109"/>
      <c r="DHL714" s="109"/>
      <c r="DHM714" s="109"/>
      <c r="DHN714" s="109"/>
      <c r="DHO714" s="109"/>
      <c r="DHP714" s="109"/>
      <c r="DHQ714" s="109"/>
      <c r="DHR714" s="109"/>
      <c r="DHS714" s="109"/>
      <c r="DHT714" s="109"/>
      <c r="DHU714" s="109"/>
      <c r="DHV714" s="109"/>
      <c r="DHW714" s="109"/>
      <c r="DHX714" s="109"/>
      <c r="DHY714" s="109"/>
      <c r="DHZ714" s="109"/>
      <c r="DIA714" s="109"/>
      <c r="DIB714" s="109"/>
      <c r="DIC714" s="109"/>
      <c r="DID714" s="109"/>
      <c r="DIE714" s="109"/>
      <c r="DIF714" s="109"/>
      <c r="DIG714" s="109"/>
      <c r="DIH714" s="109"/>
      <c r="DII714" s="109"/>
      <c r="DIJ714" s="109"/>
      <c r="DIK714" s="109"/>
      <c r="DIL714" s="109"/>
      <c r="DIM714" s="109"/>
      <c r="DIN714" s="109"/>
      <c r="DIO714" s="109"/>
      <c r="DIP714" s="109"/>
      <c r="DIQ714" s="109"/>
      <c r="DIR714" s="109"/>
      <c r="DIS714" s="109"/>
      <c r="DIT714" s="109"/>
      <c r="DIU714" s="109"/>
      <c r="DIV714" s="109"/>
      <c r="DIW714" s="109"/>
      <c r="DIX714" s="109"/>
      <c r="DIY714" s="109"/>
      <c r="DIZ714" s="109"/>
      <c r="DJA714" s="109"/>
      <c r="DJB714" s="109"/>
      <c r="DJC714" s="109"/>
      <c r="DJD714" s="109"/>
      <c r="DJE714" s="109"/>
      <c r="DJF714" s="109"/>
      <c r="DJG714" s="109"/>
      <c r="DJH714" s="109"/>
      <c r="DJI714" s="109"/>
      <c r="DJJ714" s="109"/>
      <c r="DJK714" s="109"/>
      <c r="DJL714" s="109"/>
      <c r="DJM714" s="109"/>
      <c r="DJN714" s="109"/>
      <c r="DJO714" s="109"/>
      <c r="DJP714" s="109"/>
      <c r="DJQ714" s="109"/>
      <c r="DJR714" s="109"/>
      <c r="DJS714" s="109"/>
      <c r="DJT714" s="109"/>
      <c r="DJU714" s="109"/>
      <c r="DJV714" s="109"/>
      <c r="DJW714" s="109"/>
      <c r="DJX714" s="109"/>
      <c r="DJY714" s="109"/>
      <c r="DJZ714" s="109"/>
      <c r="DKA714" s="109"/>
      <c r="DKB714" s="109"/>
      <c r="DKC714" s="109"/>
      <c r="DKD714" s="109"/>
      <c r="DKE714" s="109"/>
      <c r="DKF714" s="109"/>
      <c r="DKG714" s="109"/>
      <c r="DKH714" s="109"/>
      <c r="DKI714" s="109"/>
      <c r="DKJ714" s="109"/>
      <c r="DKK714" s="109"/>
      <c r="DKL714" s="109"/>
      <c r="DKM714" s="109"/>
      <c r="DKN714" s="109"/>
      <c r="DKO714" s="109"/>
      <c r="DKP714" s="109"/>
      <c r="DKQ714" s="109"/>
      <c r="DKR714" s="109"/>
      <c r="DKS714" s="109"/>
      <c r="DKT714" s="109"/>
      <c r="DKU714" s="109"/>
      <c r="DKV714" s="109"/>
      <c r="DKW714" s="109"/>
      <c r="DKX714" s="109"/>
      <c r="DKY714" s="109"/>
      <c r="DKZ714" s="109"/>
      <c r="DLA714" s="109"/>
      <c r="DLB714" s="109"/>
      <c r="DLC714" s="109"/>
      <c r="DLD714" s="109"/>
      <c r="DLE714" s="109"/>
      <c r="DLF714" s="109"/>
      <c r="DLG714" s="109"/>
      <c r="DLH714" s="109"/>
      <c r="DLI714" s="109"/>
      <c r="DLJ714" s="109"/>
      <c r="DLK714" s="109"/>
      <c r="DLL714" s="109"/>
      <c r="DLM714" s="109"/>
      <c r="DLN714" s="109"/>
      <c r="DLO714" s="109"/>
      <c r="DLP714" s="109"/>
      <c r="DLQ714" s="109"/>
      <c r="DLR714" s="109"/>
      <c r="DLS714" s="109"/>
      <c r="DLT714" s="109"/>
      <c r="DLU714" s="109"/>
      <c r="DLV714" s="109"/>
      <c r="DLW714" s="109"/>
      <c r="DLX714" s="109"/>
      <c r="DLY714" s="109"/>
      <c r="DLZ714" s="109"/>
      <c r="DMA714" s="109"/>
      <c r="DMB714" s="109"/>
      <c r="DMC714" s="109"/>
      <c r="DMD714" s="109"/>
      <c r="DME714" s="109"/>
      <c r="DMF714" s="109"/>
      <c r="DMG714" s="109"/>
      <c r="DMH714" s="109"/>
      <c r="DMI714" s="109"/>
      <c r="DMJ714" s="109"/>
      <c r="DMK714" s="109"/>
      <c r="DML714" s="109"/>
      <c r="DMM714" s="109"/>
      <c r="DMN714" s="109"/>
      <c r="DMO714" s="109"/>
      <c r="DMP714" s="109"/>
      <c r="DMQ714" s="109"/>
      <c r="DMR714" s="109"/>
      <c r="DMS714" s="109"/>
      <c r="DMT714" s="109"/>
      <c r="DMU714" s="109"/>
      <c r="DMV714" s="109"/>
      <c r="DMW714" s="109"/>
      <c r="DMX714" s="109"/>
      <c r="DMY714" s="109"/>
      <c r="DMZ714" s="109"/>
      <c r="DNA714" s="109"/>
      <c r="DNB714" s="109"/>
      <c r="DNC714" s="109"/>
      <c r="DND714" s="109"/>
      <c r="DNE714" s="109"/>
      <c r="DNF714" s="109"/>
      <c r="DNG714" s="109"/>
      <c r="DNH714" s="109"/>
      <c r="DNI714" s="109"/>
      <c r="DNJ714" s="109"/>
      <c r="DNK714" s="109"/>
      <c r="DNL714" s="109"/>
      <c r="DNM714" s="109"/>
      <c r="DNN714" s="109"/>
      <c r="DNO714" s="109"/>
      <c r="DNP714" s="109"/>
      <c r="DNQ714" s="109"/>
      <c r="DNR714" s="109"/>
      <c r="DNS714" s="109"/>
      <c r="DNT714" s="109"/>
      <c r="DNU714" s="109"/>
      <c r="DNV714" s="109"/>
      <c r="DNW714" s="109"/>
      <c r="DNX714" s="109"/>
      <c r="DNY714" s="109"/>
      <c r="DNZ714" s="109"/>
      <c r="DOA714" s="109"/>
      <c r="DOB714" s="109"/>
      <c r="DOC714" s="109"/>
      <c r="DOD714" s="109"/>
      <c r="DOE714" s="109"/>
      <c r="DOF714" s="109"/>
      <c r="DOG714" s="109"/>
      <c r="DOH714" s="109"/>
      <c r="DOI714" s="109"/>
      <c r="DOJ714" s="109"/>
      <c r="DOK714" s="109"/>
      <c r="DOL714" s="109"/>
      <c r="DOM714" s="109"/>
      <c r="DON714" s="109"/>
      <c r="DOO714" s="109"/>
      <c r="DOP714" s="109"/>
      <c r="DOQ714" s="109"/>
      <c r="DOR714" s="109"/>
      <c r="DOS714" s="109"/>
      <c r="DOT714" s="109"/>
      <c r="DOU714" s="109"/>
      <c r="DOV714" s="109"/>
      <c r="DOW714" s="109"/>
      <c r="DOX714" s="109"/>
      <c r="DOY714" s="109"/>
      <c r="DOZ714" s="109"/>
      <c r="DPA714" s="109"/>
      <c r="DPB714" s="109"/>
      <c r="DPC714" s="109"/>
      <c r="DPD714" s="109"/>
      <c r="DPE714" s="109"/>
      <c r="DPF714" s="109"/>
      <c r="DPG714" s="109"/>
      <c r="DPH714" s="109"/>
      <c r="DPI714" s="109"/>
      <c r="DPJ714" s="109"/>
      <c r="DPK714" s="109"/>
      <c r="DPL714" s="109"/>
      <c r="DPM714" s="109"/>
      <c r="DPN714" s="109"/>
      <c r="DPO714" s="109"/>
      <c r="DPP714" s="109"/>
      <c r="DPQ714" s="109"/>
      <c r="DPR714" s="109"/>
      <c r="DPS714" s="109"/>
      <c r="DPT714" s="109"/>
      <c r="DPU714" s="109"/>
      <c r="DPV714" s="109"/>
      <c r="DPW714" s="109"/>
      <c r="DPX714" s="109"/>
      <c r="DPY714" s="109"/>
      <c r="DPZ714" s="109"/>
      <c r="DQA714" s="109"/>
      <c r="DQB714" s="109"/>
      <c r="DQC714" s="109"/>
      <c r="DQD714" s="109"/>
      <c r="DQE714" s="109"/>
      <c r="DQF714" s="109"/>
      <c r="DQG714" s="109"/>
      <c r="DQH714" s="109"/>
      <c r="DQI714" s="109"/>
      <c r="DQJ714" s="109"/>
      <c r="DQK714" s="109"/>
      <c r="DQL714" s="109"/>
      <c r="DQM714" s="109"/>
      <c r="DQN714" s="109"/>
      <c r="DQO714" s="109"/>
      <c r="DQP714" s="109"/>
      <c r="DQQ714" s="109"/>
      <c r="DQR714" s="109"/>
      <c r="DQS714" s="109"/>
      <c r="DQT714" s="109"/>
      <c r="DQU714" s="109"/>
      <c r="DQV714" s="109"/>
      <c r="DQW714" s="109"/>
      <c r="DQX714" s="109"/>
      <c r="DQY714" s="109"/>
      <c r="DQZ714" s="109"/>
      <c r="DRA714" s="109"/>
      <c r="DRB714" s="109"/>
      <c r="DRC714" s="109"/>
      <c r="DRD714" s="109"/>
      <c r="DRE714" s="109"/>
      <c r="DRF714" s="109"/>
      <c r="DRG714" s="109"/>
      <c r="DRH714" s="109"/>
      <c r="DRI714" s="109"/>
      <c r="DRJ714" s="109"/>
      <c r="DRK714" s="109"/>
      <c r="DRL714" s="109"/>
      <c r="DRM714" s="109"/>
      <c r="DRN714" s="109"/>
      <c r="DRO714" s="109"/>
      <c r="DRP714" s="109"/>
      <c r="DRQ714" s="109"/>
      <c r="DRR714" s="109"/>
      <c r="DRS714" s="109"/>
      <c r="DRT714" s="109"/>
      <c r="DRU714" s="109"/>
      <c r="DRV714" s="109"/>
      <c r="DRW714" s="109"/>
      <c r="DRX714" s="109"/>
      <c r="DRY714" s="109"/>
      <c r="DRZ714" s="109"/>
      <c r="DSA714" s="109"/>
      <c r="DSB714" s="109"/>
      <c r="DSC714" s="109"/>
      <c r="DSD714" s="109"/>
      <c r="DSE714" s="109"/>
      <c r="DSF714" s="109"/>
      <c r="DSG714" s="109"/>
      <c r="DSH714" s="109"/>
      <c r="DSI714" s="109"/>
      <c r="DSJ714" s="109"/>
      <c r="DSK714" s="109"/>
      <c r="DSL714" s="109"/>
      <c r="DSM714" s="109"/>
      <c r="DSN714" s="109"/>
      <c r="DSO714" s="109"/>
      <c r="DSP714" s="109"/>
      <c r="DSQ714" s="109"/>
      <c r="DSR714" s="109"/>
      <c r="DSS714" s="109"/>
      <c r="DST714" s="109"/>
      <c r="DSU714" s="109"/>
      <c r="DSV714" s="109"/>
      <c r="DSW714" s="109"/>
      <c r="DSX714" s="109"/>
      <c r="DSY714" s="109"/>
      <c r="DSZ714" s="109"/>
      <c r="DTA714" s="109"/>
      <c r="DTB714" s="109"/>
      <c r="DTC714" s="109"/>
      <c r="DTD714" s="109"/>
      <c r="DTE714" s="109"/>
      <c r="DTF714" s="109"/>
      <c r="DTG714" s="109"/>
      <c r="DTH714" s="109"/>
      <c r="DTI714" s="109"/>
      <c r="DTJ714" s="109"/>
      <c r="DTK714" s="109"/>
      <c r="DTL714" s="109"/>
      <c r="DTM714" s="109"/>
      <c r="DTN714" s="109"/>
      <c r="DTO714" s="109"/>
      <c r="DTP714" s="109"/>
      <c r="DTQ714" s="109"/>
      <c r="DTR714" s="109"/>
      <c r="DTS714" s="109"/>
      <c r="DTT714" s="109"/>
      <c r="DTU714" s="109"/>
      <c r="DTV714" s="109"/>
      <c r="DTW714" s="109"/>
      <c r="DTX714" s="109"/>
      <c r="DTY714" s="109"/>
      <c r="DTZ714" s="109"/>
      <c r="DUA714" s="109"/>
      <c r="DUB714" s="109"/>
      <c r="DUC714" s="109"/>
      <c r="DUD714" s="109"/>
      <c r="DUE714" s="109"/>
      <c r="DUF714" s="109"/>
      <c r="DUG714" s="109"/>
      <c r="DUH714" s="109"/>
      <c r="DUI714" s="109"/>
      <c r="DUJ714" s="109"/>
      <c r="DUK714" s="109"/>
      <c r="DUL714" s="109"/>
      <c r="DUM714" s="109"/>
      <c r="DUN714" s="109"/>
      <c r="DUO714" s="109"/>
      <c r="DUP714" s="109"/>
      <c r="DUQ714" s="109"/>
      <c r="DUR714" s="109"/>
      <c r="DUS714" s="109"/>
      <c r="DUT714" s="109"/>
      <c r="DUU714" s="109"/>
      <c r="DUV714" s="109"/>
      <c r="DUW714" s="109"/>
      <c r="DUX714" s="109"/>
      <c r="DUY714" s="109"/>
      <c r="DUZ714" s="109"/>
      <c r="DVA714" s="109"/>
      <c r="DVB714" s="109"/>
      <c r="DVC714" s="109"/>
      <c r="DVD714" s="109"/>
      <c r="DVE714" s="109"/>
      <c r="DVF714" s="109"/>
      <c r="DVG714" s="109"/>
      <c r="DVH714" s="109"/>
      <c r="DVI714" s="109"/>
      <c r="DVJ714" s="109"/>
      <c r="DVK714" s="109"/>
      <c r="DVL714" s="109"/>
      <c r="DVM714" s="109"/>
      <c r="DVN714" s="109"/>
      <c r="DVO714" s="109"/>
      <c r="DVP714" s="109"/>
      <c r="DVQ714" s="109"/>
      <c r="DVR714" s="109"/>
      <c r="DVS714" s="109"/>
      <c r="DVT714" s="109"/>
      <c r="DVU714" s="109"/>
      <c r="DVV714" s="109"/>
      <c r="DVW714" s="109"/>
      <c r="DVX714" s="109"/>
      <c r="DVY714" s="109"/>
      <c r="DVZ714" s="109"/>
      <c r="DWA714" s="109"/>
      <c r="DWB714" s="109"/>
      <c r="DWC714" s="109"/>
      <c r="DWD714" s="109"/>
      <c r="DWE714" s="109"/>
      <c r="DWF714" s="109"/>
      <c r="DWG714" s="109"/>
      <c r="DWH714" s="109"/>
      <c r="DWI714" s="109"/>
      <c r="DWJ714" s="109"/>
      <c r="DWK714" s="109"/>
      <c r="DWL714" s="109"/>
      <c r="DWM714" s="109"/>
      <c r="DWN714" s="109"/>
      <c r="DWO714" s="109"/>
      <c r="DWP714" s="109"/>
      <c r="DWQ714" s="109"/>
      <c r="DWR714" s="109"/>
      <c r="DWS714" s="109"/>
      <c r="DWT714" s="109"/>
      <c r="DWU714" s="109"/>
      <c r="DWV714" s="109"/>
      <c r="DWW714" s="109"/>
      <c r="DWX714" s="109"/>
      <c r="DWY714" s="109"/>
      <c r="DWZ714" s="109"/>
      <c r="DXA714" s="109"/>
      <c r="DXB714" s="109"/>
      <c r="DXC714" s="109"/>
      <c r="DXD714" s="109"/>
      <c r="DXE714" s="109"/>
      <c r="DXF714" s="109"/>
      <c r="DXG714" s="109"/>
      <c r="DXH714" s="109"/>
      <c r="DXI714" s="109"/>
      <c r="DXJ714" s="109"/>
      <c r="DXK714" s="109"/>
      <c r="DXL714" s="109"/>
      <c r="DXM714" s="109"/>
      <c r="DXN714" s="109"/>
      <c r="DXO714" s="109"/>
      <c r="DXP714" s="109"/>
      <c r="DXQ714" s="109"/>
      <c r="DXR714" s="109"/>
      <c r="DXS714" s="109"/>
      <c r="DXT714" s="109"/>
      <c r="DXU714" s="109"/>
      <c r="DXV714" s="109"/>
      <c r="DXW714" s="109"/>
      <c r="DXX714" s="109"/>
      <c r="DXY714" s="109"/>
      <c r="DXZ714" s="109"/>
      <c r="DYA714" s="109"/>
      <c r="DYB714" s="109"/>
      <c r="DYC714" s="109"/>
      <c r="DYD714" s="109"/>
      <c r="DYE714" s="109"/>
      <c r="DYF714" s="109"/>
      <c r="DYG714" s="109"/>
      <c r="DYH714" s="109"/>
      <c r="DYI714" s="109"/>
      <c r="DYJ714" s="109"/>
      <c r="DYK714" s="109"/>
      <c r="DYL714" s="109"/>
      <c r="DYM714" s="109"/>
      <c r="DYN714" s="109"/>
      <c r="DYO714" s="109"/>
      <c r="DYP714" s="109"/>
      <c r="DYQ714" s="109"/>
      <c r="DYR714" s="109"/>
      <c r="DYS714" s="109"/>
      <c r="DYT714" s="109"/>
      <c r="DYU714" s="109"/>
      <c r="DYV714" s="109"/>
      <c r="DYW714" s="109"/>
      <c r="DYX714" s="109"/>
      <c r="DYY714" s="109"/>
      <c r="DYZ714" s="109"/>
      <c r="DZA714" s="109"/>
      <c r="DZB714" s="109"/>
      <c r="DZC714" s="109"/>
      <c r="DZD714" s="109"/>
      <c r="DZE714" s="109"/>
      <c r="DZF714" s="109"/>
      <c r="DZG714" s="109"/>
      <c r="DZH714" s="109"/>
      <c r="DZI714" s="109"/>
      <c r="DZJ714" s="109"/>
      <c r="DZK714" s="109"/>
      <c r="DZL714" s="109"/>
      <c r="DZM714" s="109"/>
      <c r="DZN714" s="109"/>
      <c r="DZO714" s="109"/>
      <c r="DZP714" s="109"/>
      <c r="DZQ714" s="109"/>
      <c r="DZR714" s="109"/>
      <c r="DZS714" s="109"/>
      <c r="DZT714" s="109"/>
      <c r="DZU714" s="109"/>
      <c r="DZV714" s="109"/>
      <c r="DZW714" s="109"/>
      <c r="DZX714" s="109"/>
      <c r="DZY714" s="109"/>
      <c r="DZZ714" s="109"/>
      <c r="EAA714" s="109"/>
      <c r="EAB714" s="109"/>
      <c r="EAC714" s="109"/>
      <c r="EAD714" s="109"/>
      <c r="EAE714" s="109"/>
      <c r="EAF714" s="109"/>
      <c r="EAG714" s="109"/>
      <c r="EAH714" s="109"/>
      <c r="EAI714" s="109"/>
      <c r="EAJ714" s="109"/>
      <c r="EAK714" s="109"/>
      <c r="EAL714" s="109"/>
      <c r="EAM714" s="109"/>
      <c r="EAN714" s="109"/>
      <c r="EAO714" s="109"/>
      <c r="EAP714" s="109"/>
      <c r="EAQ714" s="109"/>
      <c r="EAR714" s="109"/>
      <c r="EAS714" s="109"/>
      <c r="EAT714" s="109"/>
      <c r="EAU714" s="109"/>
      <c r="EAV714" s="109"/>
      <c r="EAW714" s="109"/>
      <c r="EAX714" s="109"/>
      <c r="EAY714" s="109"/>
      <c r="EAZ714" s="109"/>
      <c r="EBA714" s="109"/>
      <c r="EBB714" s="109"/>
      <c r="EBC714" s="109"/>
      <c r="EBD714" s="109"/>
      <c r="EBE714" s="109"/>
      <c r="EBF714" s="109"/>
      <c r="EBG714" s="109"/>
      <c r="EBH714" s="109"/>
      <c r="EBI714" s="109"/>
      <c r="EBJ714" s="109"/>
      <c r="EBK714" s="109"/>
      <c r="EBL714" s="109"/>
      <c r="EBM714" s="109"/>
      <c r="EBN714" s="109"/>
      <c r="EBO714" s="109"/>
      <c r="EBP714" s="109"/>
      <c r="EBQ714" s="109"/>
      <c r="EBR714" s="109"/>
      <c r="EBS714" s="109"/>
      <c r="EBT714" s="109"/>
      <c r="EBU714" s="109"/>
      <c r="EBV714" s="109"/>
      <c r="EBW714" s="109"/>
      <c r="EBX714" s="109"/>
      <c r="EBY714" s="109"/>
      <c r="EBZ714" s="109"/>
      <c r="ECA714" s="109"/>
      <c r="ECB714" s="109"/>
      <c r="ECC714" s="109"/>
      <c r="ECD714" s="109"/>
      <c r="ECE714" s="109"/>
      <c r="ECF714" s="109"/>
      <c r="ECG714" s="109"/>
      <c r="ECH714" s="109"/>
      <c r="ECI714" s="109"/>
      <c r="ECJ714" s="109"/>
      <c r="ECK714" s="109"/>
      <c r="ECL714" s="109"/>
      <c r="ECM714" s="109"/>
      <c r="ECN714" s="109"/>
      <c r="ECO714" s="109"/>
      <c r="ECP714" s="109"/>
      <c r="ECQ714" s="109"/>
      <c r="ECR714" s="109"/>
      <c r="ECS714" s="109"/>
      <c r="ECT714" s="109"/>
      <c r="ECU714" s="109"/>
      <c r="ECV714" s="109"/>
      <c r="ECW714" s="109"/>
      <c r="ECX714" s="109"/>
      <c r="ECY714" s="109"/>
      <c r="ECZ714" s="109"/>
      <c r="EDA714" s="109"/>
      <c r="EDB714" s="109"/>
      <c r="EDC714" s="109"/>
      <c r="EDD714" s="109"/>
      <c r="EDE714" s="109"/>
      <c r="EDF714" s="109"/>
      <c r="EDG714" s="109"/>
      <c r="EDH714" s="109"/>
      <c r="EDI714" s="109"/>
      <c r="EDJ714" s="109"/>
      <c r="EDK714" s="109"/>
      <c r="EDL714" s="109"/>
      <c r="EDM714" s="109"/>
      <c r="EDN714" s="109"/>
      <c r="EDO714" s="109"/>
      <c r="EDP714" s="109"/>
      <c r="EDQ714" s="109"/>
      <c r="EDR714" s="109"/>
      <c r="EDS714" s="109"/>
      <c r="EDT714" s="109"/>
      <c r="EDU714" s="109"/>
      <c r="EDV714" s="109"/>
      <c r="EDW714" s="109"/>
      <c r="EDX714" s="109"/>
      <c r="EDY714" s="109"/>
      <c r="EDZ714" s="109"/>
      <c r="EEA714" s="109"/>
      <c r="EEB714" s="109"/>
      <c r="EEC714" s="109"/>
      <c r="EED714" s="109"/>
      <c r="EEE714" s="109"/>
      <c r="EEF714" s="109"/>
      <c r="EEG714" s="109"/>
      <c r="EEH714" s="109"/>
      <c r="EEI714" s="109"/>
      <c r="EEJ714" s="109"/>
      <c r="EEK714" s="109"/>
      <c r="EEL714" s="109"/>
      <c r="EEM714" s="109"/>
      <c r="EEN714" s="109"/>
      <c r="EEO714" s="109"/>
      <c r="EEP714" s="109"/>
      <c r="EEQ714" s="109"/>
      <c r="EER714" s="109"/>
      <c r="EES714" s="109"/>
      <c r="EET714" s="109"/>
      <c r="EEU714" s="109"/>
      <c r="EEV714" s="109"/>
      <c r="EEW714" s="109"/>
      <c r="EEX714" s="109"/>
      <c r="EEY714" s="109"/>
      <c r="EEZ714" s="109"/>
      <c r="EFA714" s="109"/>
      <c r="EFB714" s="109"/>
      <c r="EFC714" s="109"/>
      <c r="EFD714" s="109"/>
      <c r="EFE714" s="109"/>
      <c r="EFF714" s="109"/>
      <c r="EFG714" s="109"/>
      <c r="EFH714" s="109"/>
      <c r="EFI714" s="109"/>
      <c r="EFJ714" s="109"/>
      <c r="EFK714" s="109"/>
      <c r="EFL714" s="109"/>
      <c r="EFM714" s="109"/>
      <c r="EFN714" s="109"/>
      <c r="EFO714" s="109"/>
      <c r="EFP714" s="109"/>
      <c r="EFQ714" s="109"/>
      <c r="EFR714" s="109"/>
      <c r="EFS714" s="109"/>
      <c r="EFT714" s="109"/>
      <c r="EFU714" s="109"/>
      <c r="EFV714" s="109"/>
      <c r="EFW714" s="109"/>
      <c r="EFX714" s="109"/>
      <c r="EFY714" s="109"/>
      <c r="EFZ714" s="109"/>
      <c r="EGA714" s="109"/>
      <c r="EGB714" s="109"/>
      <c r="EGC714" s="109"/>
      <c r="EGD714" s="109"/>
      <c r="EGE714" s="109"/>
      <c r="EGF714" s="109"/>
      <c r="EGG714" s="109"/>
      <c r="EGH714" s="109"/>
      <c r="EGI714" s="109"/>
      <c r="EGJ714" s="109"/>
      <c r="EGK714" s="109"/>
      <c r="EGL714" s="109"/>
      <c r="EGM714" s="109"/>
      <c r="EGN714" s="109"/>
      <c r="EGO714" s="109"/>
      <c r="EGP714" s="109"/>
      <c r="EGQ714" s="109"/>
      <c r="EGR714" s="109"/>
      <c r="EGS714" s="109"/>
      <c r="EGT714" s="109"/>
      <c r="EGU714" s="109"/>
      <c r="EGV714" s="109"/>
      <c r="EGW714" s="109"/>
      <c r="EGX714" s="109"/>
      <c r="EGY714" s="109"/>
      <c r="EGZ714" s="109"/>
      <c r="EHA714" s="109"/>
      <c r="EHB714" s="109"/>
      <c r="EHC714" s="109"/>
      <c r="EHD714" s="109"/>
      <c r="EHE714" s="109"/>
      <c r="EHF714" s="109"/>
      <c r="EHG714" s="109"/>
      <c r="EHH714" s="109"/>
      <c r="EHI714" s="109"/>
      <c r="EHJ714" s="109"/>
      <c r="EHK714" s="109"/>
      <c r="EHL714" s="109"/>
      <c r="EHM714" s="109"/>
      <c r="EHN714" s="109"/>
      <c r="EHO714" s="109"/>
      <c r="EHP714" s="109"/>
      <c r="EHQ714" s="109"/>
      <c r="EHR714" s="109"/>
      <c r="EHS714" s="109"/>
      <c r="EHT714" s="109"/>
      <c r="EHU714" s="109"/>
      <c r="EHV714" s="109"/>
      <c r="EHW714" s="109"/>
      <c r="EHX714" s="109"/>
      <c r="EHY714" s="109"/>
      <c r="EHZ714" s="109"/>
      <c r="EIA714" s="109"/>
      <c r="EIB714" s="109"/>
      <c r="EIC714" s="109"/>
      <c r="EID714" s="109"/>
      <c r="EIE714" s="109"/>
      <c r="EIF714" s="109"/>
      <c r="EIG714" s="109"/>
      <c r="EIH714" s="109"/>
      <c r="EII714" s="109"/>
      <c r="EIJ714" s="109"/>
      <c r="EIK714" s="109"/>
      <c r="EIL714" s="109"/>
      <c r="EIM714" s="109"/>
      <c r="EIN714" s="109"/>
      <c r="EIO714" s="109"/>
      <c r="EIP714" s="109"/>
      <c r="EIQ714" s="109"/>
      <c r="EIR714" s="109"/>
      <c r="EIS714" s="109"/>
      <c r="EIT714" s="109"/>
      <c r="EIU714" s="109"/>
      <c r="EIV714" s="109"/>
      <c r="EIW714" s="109"/>
      <c r="EIX714" s="109"/>
      <c r="EIY714" s="109"/>
      <c r="EIZ714" s="109"/>
      <c r="EJA714" s="109"/>
      <c r="EJB714" s="109"/>
      <c r="EJC714" s="109"/>
      <c r="EJD714" s="109"/>
      <c r="EJE714" s="109"/>
      <c r="EJF714" s="109"/>
      <c r="EJG714" s="109"/>
      <c r="EJH714" s="109"/>
      <c r="EJI714" s="109"/>
      <c r="EJJ714" s="109"/>
      <c r="EJK714" s="109"/>
      <c r="EJL714" s="109"/>
      <c r="EJM714" s="109"/>
      <c r="EJN714" s="109"/>
      <c r="EJO714" s="109"/>
      <c r="EJP714" s="109"/>
      <c r="EJQ714" s="109"/>
      <c r="EJR714" s="109"/>
      <c r="EJS714" s="109"/>
      <c r="EJT714" s="109"/>
      <c r="EJU714" s="109"/>
      <c r="EJV714" s="109"/>
      <c r="EJW714" s="109"/>
      <c r="EJX714" s="109"/>
      <c r="EJY714" s="109"/>
      <c r="EJZ714" s="109"/>
      <c r="EKA714" s="109"/>
      <c r="EKB714" s="109"/>
      <c r="EKC714" s="109"/>
      <c r="EKD714" s="109"/>
      <c r="EKE714" s="109"/>
      <c r="EKF714" s="109"/>
      <c r="EKG714" s="109"/>
      <c r="EKH714" s="109"/>
      <c r="EKI714" s="109"/>
      <c r="EKJ714" s="109"/>
      <c r="EKK714" s="109"/>
      <c r="EKL714" s="109"/>
      <c r="EKM714" s="109"/>
      <c r="EKN714" s="109"/>
      <c r="EKO714" s="109"/>
      <c r="EKP714" s="109"/>
      <c r="EKQ714" s="109"/>
      <c r="EKR714" s="109"/>
      <c r="EKS714" s="109"/>
      <c r="EKT714" s="109"/>
      <c r="EKU714" s="109"/>
      <c r="EKV714" s="109"/>
      <c r="EKW714" s="109"/>
      <c r="EKX714" s="109"/>
      <c r="EKY714" s="109"/>
      <c r="EKZ714" s="109"/>
      <c r="ELA714" s="109"/>
      <c r="ELB714" s="109"/>
      <c r="ELC714" s="109"/>
      <c r="ELD714" s="109"/>
      <c r="ELE714" s="109"/>
      <c r="ELF714" s="109"/>
      <c r="ELG714" s="109"/>
      <c r="ELH714" s="109"/>
      <c r="ELI714" s="109"/>
      <c r="ELJ714" s="109"/>
      <c r="ELK714" s="109"/>
      <c r="ELL714" s="109"/>
      <c r="ELM714" s="109"/>
      <c r="ELN714" s="109"/>
      <c r="ELO714" s="109"/>
      <c r="ELP714" s="109"/>
      <c r="ELQ714" s="109"/>
      <c r="ELR714" s="109"/>
      <c r="ELS714" s="109"/>
      <c r="ELT714" s="109"/>
      <c r="ELU714" s="109"/>
      <c r="ELV714" s="109"/>
      <c r="ELW714" s="109"/>
      <c r="ELX714" s="109"/>
      <c r="ELY714" s="109"/>
      <c r="ELZ714" s="109"/>
      <c r="EMA714" s="109"/>
      <c r="EMB714" s="109"/>
      <c r="EMC714" s="109"/>
      <c r="EMD714" s="109"/>
      <c r="EME714" s="109"/>
      <c r="EMF714" s="109"/>
      <c r="EMG714" s="109"/>
      <c r="EMH714" s="109"/>
      <c r="EMI714" s="109"/>
      <c r="EMJ714" s="109"/>
      <c r="EMK714" s="109"/>
      <c r="EML714" s="109"/>
      <c r="EMM714" s="109"/>
      <c r="EMN714" s="109"/>
      <c r="EMO714" s="109"/>
      <c r="EMP714" s="109"/>
      <c r="EMQ714" s="109"/>
      <c r="EMR714" s="109"/>
      <c r="EMS714" s="109"/>
      <c r="EMT714" s="109"/>
      <c r="EMU714" s="109"/>
      <c r="EMV714" s="109"/>
      <c r="EMW714" s="109"/>
      <c r="EMX714" s="109"/>
      <c r="EMY714" s="109"/>
      <c r="EMZ714" s="109"/>
      <c r="ENA714" s="109"/>
      <c r="ENB714" s="109"/>
      <c r="ENC714" s="109"/>
      <c r="END714" s="109"/>
      <c r="ENE714" s="109"/>
      <c r="ENF714" s="109"/>
      <c r="ENG714" s="109"/>
      <c r="ENH714" s="109"/>
      <c r="ENI714" s="109"/>
      <c r="ENJ714" s="109"/>
      <c r="ENK714" s="109"/>
      <c r="ENL714" s="109"/>
      <c r="ENM714" s="109"/>
      <c r="ENN714" s="109"/>
      <c r="ENO714" s="109"/>
      <c r="ENP714" s="109"/>
      <c r="ENQ714" s="109"/>
      <c r="ENR714" s="109"/>
      <c r="ENS714" s="109"/>
      <c r="ENT714" s="109"/>
      <c r="ENU714" s="109"/>
      <c r="ENV714" s="109"/>
      <c r="ENW714" s="109"/>
      <c r="ENX714" s="109"/>
      <c r="ENY714" s="109"/>
      <c r="ENZ714" s="109"/>
      <c r="EOA714" s="109"/>
      <c r="EOB714" s="109"/>
      <c r="EOC714" s="109"/>
      <c r="EOD714" s="109"/>
      <c r="EOE714" s="109"/>
      <c r="EOF714" s="109"/>
      <c r="EOG714" s="109"/>
      <c r="EOH714" s="109"/>
      <c r="EOI714" s="109"/>
      <c r="EOJ714" s="109"/>
      <c r="EOK714" s="109"/>
      <c r="EOL714" s="109"/>
      <c r="EOM714" s="109"/>
      <c r="EON714" s="109"/>
      <c r="EOO714" s="109"/>
      <c r="EOP714" s="109"/>
      <c r="EOQ714" s="109"/>
      <c r="EOR714" s="109"/>
      <c r="EOS714" s="109"/>
      <c r="EOT714" s="109"/>
      <c r="EOU714" s="109"/>
      <c r="EOV714" s="109"/>
      <c r="EOW714" s="109"/>
      <c r="EOX714" s="109"/>
      <c r="EOY714" s="109"/>
      <c r="EOZ714" s="109"/>
      <c r="EPA714" s="109"/>
      <c r="EPB714" s="109"/>
      <c r="EPC714" s="109"/>
      <c r="EPD714" s="109"/>
      <c r="EPE714" s="109"/>
      <c r="EPF714" s="109"/>
      <c r="EPG714" s="109"/>
      <c r="EPH714" s="109"/>
      <c r="EPI714" s="109"/>
      <c r="EPJ714" s="109"/>
      <c r="EPK714" s="109"/>
      <c r="EPL714" s="109"/>
      <c r="EPM714" s="109"/>
      <c r="EPN714" s="109"/>
      <c r="EPO714" s="109"/>
      <c r="EPP714" s="109"/>
      <c r="EPQ714" s="109"/>
      <c r="EPR714" s="109"/>
      <c r="EPS714" s="109"/>
      <c r="EPT714" s="109"/>
      <c r="EPU714" s="109"/>
      <c r="EPV714" s="109"/>
      <c r="EPW714" s="109"/>
      <c r="EPX714" s="109"/>
      <c r="EPY714" s="109"/>
      <c r="EPZ714" s="109"/>
      <c r="EQA714" s="109"/>
      <c r="EQB714" s="109"/>
      <c r="EQC714" s="109"/>
      <c r="EQD714" s="109"/>
      <c r="EQE714" s="109"/>
      <c r="EQF714" s="109"/>
      <c r="EQG714" s="109"/>
      <c r="EQH714" s="109"/>
      <c r="EQI714" s="109"/>
      <c r="EQJ714" s="109"/>
      <c r="EQK714" s="109"/>
      <c r="EQL714" s="109"/>
      <c r="EQM714" s="109"/>
      <c r="EQN714" s="109"/>
      <c r="EQO714" s="109"/>
      <c r="EQP714" s="109"/>
      <c r="EQQ714" s="109"/>
      <c r="EQR714" s="109"/>
      <c r="EQS714" s="109"/>
      <c r="EQT714" s="109"/>
      <c r="EQU714" s="109"/>
      <c r="EQV714" s="109"/>
      <c r="EQW714" s="109"/>
      <c r="EQX714" s="109"/>
      <c r="EQY714" s="109"/>
      <c r="EQZ714" s="109"/>
      <c r="ERA714" s="109"/>
      <c r="ERB714" s="109"/>
      <c r="ERC714" s="109"/>
      <c r="ERD714" s="109"/>
      <c r="ERE714" s="109"/>
      <c r="ERF714" s="109"/>
      <c r="ERG714" s="109"/>
      <c r="ERH714" s="109"/>
      <c r="ERI714" s="109"/>
      <c r="ERJ714" s="109"/>
      <c r="ERK714" s="109"/>
      <c r="ERL714" s="109"/>
      <c r="ERM714" s="109"/>
      <c r="ERN714" s="109"/>
      <c r="ERO714" s="109"/>
      <c r="ERP714" s="109"/>
      <c r="ERQ714" s="109"/>
      <c r="ERR714" s="109"/>
      <c r="ERS714" s="109"/>
      <c r="ERT714" s="109"/>
      <c r="ERU714" s="109"/>
      <c r="ERV714" s="109"/>
      <c r="ERW714" s="109"/>
      <c r="ERX714" s="109"/>
      <c r="ERY714" s="109"/>
      <c r="ERZ714" s="109"/>
      <c r="ESA714" s="109"/>
      <c r="ESB714" s="109"/>
      <c r="ESC714" s="109"/>
      <c r="ESD714" s="109"/>
      <c r="ESE714" s="109"/>
      <c r="ESF714" s="109"/>
      <c r="ESG714" s="109"/>
      <c r="ESH714" s="109"/>
      <c r="ESI714" s="109"/>
      <c r="ESJ714" s="109"/>
      <c r="ESK714" s="109"/>
      <c r="ESL714" s="109"/>
      <c r="ESM714" s="109"/>
      <c r="ESN714" s="109"/>
      <c r="ESO714" s="109"/>
      <c r="ESP714" s="109"/>
      <c r="ESQ714" s="109"/>
      <c r="ESR714" s="109"/>
      <c r="ESS714" s="109"/>
      <c r="EST714" s="109"/>
      <c r="ESU714" s="109"/>
      <c r="ESV714" s="109"/>
      <c r="ESW714" s="109"/>
      <c r="ESX714" s="109"/>
      <c r="ESY714" s="109"/>
      <c r="ESZ714" s="109"/>
      <c r="ETA714" s="109"/>
      <c r="ETB714" s="109"/>
      <c r="ETC714" s="109"/>
      <c r="ETD714" s="109"/>
      <c r="ETE714" s="109"/>
      <c r="ETF714" s="109"/>
      <c r="ETG714" s="109"/>
      <c r="ETH714" s="109"/>
      <c r="ETI714" s="109"/>
      <c r="ETJ714" s="109"/>
      <c r="ETK714" s="109"/>
      <c r="ETL714" s="109"/>
      <c r="ETM714" s="109"/>
      <c r="ETN714" s="109"/>
      <c r="ETO714" s="109"/>
      <c r="ETP714" s="109"/>
      <c r="ETQ714" s="109"/>
      <c r="ETR714" s="109"/>
      <c r="ETS714" s="109"/>
      <c r="ETT714" s="109"/>
      <c r="ETU714" s="109"/>
      <c r="ETV714" s="109"/>
      <c r="ETW714" s="109"/>
      <c r="ETX714" s="109"/>
      <c r="ETY714" s="109"/>
      <c r="ETZ714" s="109"/>
      <c r="EUA714" s="109"/>
      <c r="EUB714" s="109"/>
      <c r="EUC714" s="109"/>
      <c r="EUD714" s="109"/>
      <c r="EUE714" s="109"/>
      <c r="EUF714" s="109"/>
      <c r="EUG714" s="109"/>
      <c r="EUH714" s="109"/>
      <c r="EUI714" s="109"/>
      <c r="EUJ714" s="109"/>
      <c r="EUK714" s="109"/>
      <c r="EUL714" s="109"/>
      <c r="EUM714" s="109"/>
      <c r="EUN714" s="109"/>
      <c r="EUO714" s="109"/>
      <c r="EUP714" s="109"/>
      <c r="EUQ714" s="109"/>
      <c r="EUR714" s="109"/>
      <c r="EUS714" s="109"/>
      <c r="EUT714" s="109"/>
      <c r="EUU714" s="109"/>
      <c r="EUV714" s="109"/>
      <c r="EUW714" s="109"/>
      <c r="EUX714" s="109"/>
      <c r="EUY714" s="109"/>
      <c r="EUZ714" s="109"/>
      <c r="EVA714" s="109"/>
      <c r="EVB714" s="109"/>
      <c r="EVC714" s="109"/>
      <c r="EVD714" s="109"/>
      <c r="EVE714" s="109"/>
      <c r="EVF714" s="109"/>
      <c r="EVG714" s="109"/>
      <c r="EVH714" s="109"/>
      <c r="EVI714" s="109"/>
      <c r="EVJ714" s="109"/>
      <c r="EVK714" s="109"/>
      <c r="EVL714" s="109"/>
      <c r="EVM714" s="109"/>
      <c r="EVN714" s="109"/>
      <c r="EVO714" s="109"/>
      <c r="EVP714" s="109"/>
      <c r="EVQ714" s="109"/>
      <c r="EVR714" s="109"/>
      <c r="EVS714" s="109"/>
      <c r="EVT714" s="109"/>
      <c r="EVU714" s="109"/>
      <c r="EVV714" s="109"/>
      <c r="EVW714" s="109"/>
      <c r="EVX714" s="109"/>
      <c r="EVY714" s="109"/>
      <c r="EVZ714" s="109"/>
      <c r="EWA714" s="109"/>
      <c r="EWB714" s="109"/>
      <c r="EWC714" s="109"/>
      <c r="EWD714" s="109"/>
      <c r="EWE714" s="109"/>
      <c r="EWF714" s="109"/>
      <c r="EWG714" s="109"/>
      <c r="EWH714" s="109"/>
      <c r="EWI714" s="109"/>
      <c r="EWJ714" s="109"/>
      <c r="EWK714" s="109"/>
      <c r="EWL714" s="109"/>
      <c r="EWM714" s="109"/>
      <c r="EWN714" s="109"/>
      <c r="EWO714" s="109"/>
      <c r="EWP714" s="109"/>
      <c r="EWQ714" s="109"/>
      <c r="EWR714" s="109"/>
      <c r="EWS714" s="109"/>
      <c r="EWT714" s="109"/>
      <c r="EWU714" s="109"/>
      <c r="EWV714" s="109"/>
      <c r="EWW714" s="109"/>
      <c r="EWX714" s="109"/>
      <c r="EWY714" s="109"/>
      <c r="EWZ714" s="109"/>
      <c r="EXA714" s="109"/>
      <c r="EXB714" s="109"/>
      <c r="EXC714" s="109"/>
      <c r="EXD714" s="109"/>
      <c r="EXE714" s="109"/>
      <c r="EXF714" s="109"/>
      <c r="EXG714" s="109"/>
      <c r="EXH714" s="109"/>
      <c r="EXI714" s="109"/>
      <c r="EXJ714" s="109"/>
      <c r="EXK714" s="109"/>
      <c r="EXL714" s="109"/>
      <c r="EXM714" s="109"/>
      <c r="EXN714" s="109"/>
      <c r="EXO714" s="109"/>
      <c r="EXP714" s="109"/>
      <c r="EXQ714" s="109"/>
      <c r="EXR714" s="109"/>
      <c r="EXS714" s="109"/>
      <c r="EXT714" s="109"/>
      <c r="EXU714" s="109"/>
      <c r="EXV714" s="109"/>
      <c r="EXW714" s="109"/>
      <c r="EXX714" s="109"/>
      <c r="EXY714" s="109"/>
      <c r="EXZ714" s="109"/>
      <c r="EYA714" s="109"/>
      <c r="EYB714" s="109"/>
      <c r="EYC714" s="109"/>
      <c r="EYD714" s="109"/>
      <c r="EYE714" s="109"/>
      <c r="EYF714" s="109"/>
      <c r="EYG714" s="109"/>
      <c r="EYH714" s="109"/>
      <c r="EYI714" s="109"/>
      <c r="EYJ714" s="109"/>
      <c r="EYK714" s="109"/>
      <c r="EYL714" s="109"/>
      <c r="EYM714" s="109"/>
      <c r="EYN714" s="109"/>
      <c r="EYO714" s="109"/>
      <c r="EYP714" s="109"/>
      <c r="EYQ714" s="109"/>
      <c r="EYR714" s="109"/>
      <c r="EYS714" s="109"/>
      <c r="EYT714" s="109"/>
      <c r="EYU714" s="109"/>
      <c r="EYV714" s="109"/>
      <c r="EYW714" s="109"/>
      <c r="EYX714" s="109"/>
      <c r="EYY714" s="109"/>
      <c r="EYZ714" s="109"/>
      <c r="EZA714" s="109"/>
      <c r="EZB714" s="109"/>
      <c r="EZC714" s="109"/>
      <c r="EZD714" s="109"/>
      <c r="EZE714" s="109"/>
      <c r="EZF714" s="109"/>
      <c r="EZG714" s="109"/>
      <c r="EZH714" s="109"/>
      <c r="EZI714" s="109"/>
      <c r="EZJ714" s="109"/>
      <c r="EZK714" s="109"/>
      <c r="EZL714" s="109"/>
      <c r="EZM714" s="109"/>
      <c r="EZN714" s="109"/>
      <c r="EZO714" s="109"/>
      <c r="EZP714" s="109"/>
      <c r="EZQ714" s="109"/>
      <c r="EZR714" s="109"/>
      <c r="EZS714" s="109"/>
      <c r="EZT714" s="109"/>
      <c r="EZU714" s="109"/>
      <c r="EZV714" s="109"/>
      <c r="EZW714" s="109"/>
      <c r="EZX714" s="109"/>
      <c r="EZY714" s="109"/>
      <c r="EZZ714" s="109"/>
      <c r="FAA714" s="109"/>
      <c r="FAB714" s="109"/>
      <c r="FAC714" s="109"/>
      <c r="FAD714" s="109"/>
      <c r="FAE714" s="109"/>
      <c r="FAF714" s="109"/>
      <c r="FAG714" s="109"/>
      <c r="FAH714" s="109"/>
      <c r="FAI714" s="109"/>
      <c r="FAJ714" s="109"/>
      <c r="FAK714" s="109"/>
      <c r="FAL714" s="109"/>
      <c r="FAM714" s="109"/>
      <c r="FAN714" s="109"/>
      <c r="FAO714" s="109"/>
      <c r="FAP714" s="109"/>
      <c r="FAQ714" s="109"/>
      <c r="FAR714" s="109"/>
      <c r="FAS714" s="109"/>
      <c r="FAT714" s="109"/>
      <c r="FAU714" s="109"/>
      <c r="FAV714" s="109"/>
      <c r="FAW714" s="109"/>
      <c r="FAX714" s="109"/>
      <c r="FAY714" s="109"/>
      <c r="FAZ714" s="109"/>
      <c r="FBA714" s="109"/>
      <c r="FBB714" s="109"/>
      <c r="FBC714" s="109"/>
      <c r="FBD714" s="109"/>
      <c r="FBE714" s="109"/>
      <c r="FBF714" s="109"/>
      <c r="FBG714" s="109"/>
      <c r="FBH714" s="109"/>
      <c r="FBI714" s="109"/>
      <c r="FBJ714" s="109"/>
      <c r="FBK714" s="109"/>
      <c r="FBL714" s="109"/>
      <c r="FBM714" s="109"/>
      <c r="FBN714" s="109"/>
      <c r="FBO714" s="109"/>
      <c r="FBP714" s="109"/>
      <c r="FBQ714" s="109"/>
      <c r="FBR714" s="109"/>
      <c r="FBS714" s="109"/>
      <c r="FBT714" s="109"/>
      <c r="FBU714" s="109"/>
      <c r="FBV714" s="109"/>
      <c r="FBW714" s="109"/>
      <c r="FBX714" s="109"/>
      <c r="FBY714" s="109"/>
      <c r="FBZ714" s="109"/>
      <c r="FCA714" s="109"/>
      <c r="FCB714" s="109"/>
      <c r="FCC714" s="109"/>
      <c r="FCD714" s="109"/>
      <c r="FCE714" s="109"/>
      <c r="FCF714" s="109"/>
      <c r="FCG714" s="109"/>
      <c r="FCH714" s="109"/>
      <c r="FCI714" s="109"/>
      <c r="FCJ714" s="109"/>
      <c r="FCK714" s="109"/>
      <c r="FCL714" s="109"/>
      <c r="FCM714" s="109"/>
      <c r="FCN714" s="109"/>
      <c r="FCO714" s="109"/>
      <c r="FCP714" s="109"/>
      <c r="FCQ714" s="109"/>
      <c r="FCR714" s="109"/>
      <c r="FCS714" s="109"/>
      <c r="FCT714" s="109"/>
      <c r="FCU714" s="109"/>
      <c r="FCV714" s="109"/>
      <c r="FCW714" s="109"/>
      <c r="FCX714" s="109"/>
      <c r="FCY714" s="109"/>
      <c r="FCZ714" s="109"/>
      <c r="FDA714" s="109"/>
      <c r="FDB714" s="109"/>
      <c r="FDC714" s="109"/>
      <c r="FDD714" s="109"/>
      <c r="FDE714" s="109"/>
      <c r="FDF714" s="109"/>
      <c r="FDG714" s="109"/>
      <c r="FDH714" s="109"/>
      <c r="FDI714" s="109"/>
      <c r="FDJ714" s="109"/>
      <c r="FDK714" s="109"/>
      <c r="FDL714" s="109"/>
      <c r="FDM714" s="109"/>
      <c r="FDN714" s="109"/>
      <c r="FDO714" s="109"/>
      <c r="FDP714" s="109"/>
      <c r="FDQ714" s="109"/>
      <c r="FDR714" s="109"/>
      <c r="FDS714" s="109"/>
      <c r="FDT714" s="109"/>
      <c r="FDU714" s="109"/>
      <c r="FDV714" s="109"/>
      <c r="FDW714" s="109"/>
      <c r="FDX714" s="109"/>
      <c r="FDY714" s="109"/>
      <c r="FDZ714" s="109"/>
      <c r="FEA714" s="109"/>
      <c r="FEB714" s="109"/>
      <c r="FEC714" s="109"/>
      <c r="FED714" s="109"/>
      <c r="FEE714" s="109"/>
      <c r="FEF714" s="109"/>
      <c r="FEG714" s="109"/>
      <c r="FEH714" s="109"/>
      <c r="FEI714" s="109"/>
      <c r="FEJ714" s="109"/>
      <c r="FEK714" s="109"/>
      <c r="FEL714" s="109"/>
      <c r="FEM714" s="109"/>
      <c r="FEN714" s="109"/>
      <c r="FEO714" s="109"/>
      <c r="FEP714" s="109"/>
      <c r="FEQ714" s="109"/>
      <c r="FER714" s="109"/>
      <c r="FES714" s="109"/>
      <c r="FET714" s="109"/>
      <c r="FEU714" s="109"/>
      <c r="FEV714" s="109"/>
      <c r="FEW714" s="109"/>
      <c r="FEX714" s="109"/>
      <c r="FEY714" s="109"/>
      <c r="FEZ714" s="109"/>
      <c r="FFA714" s="109"/>
      <c r="FFB714" s="109"/>
      <c r="FFC714" s="109"/>
      <c r="FFD714" s="109"/>
      <c r="FFE714" s="109"/>
      <c r="FFF714" s="109"/>
      <c r="FFG714" s="109"/>
      <c r="FFH714" s="109"/>
      <c r="FFI714" s="109"/>
      <c r="FFJ714" s="109"/>
      <c r="FFK714" s="109"/>
      <c r="FFL714" s="109"/>
      <c r="FFM714" s="109"/>
      <c r="FFN714" s="109"/>
      <c r="FFO714" s="109"/>
      <c r="FFP714" s="109"/>
      <c r="FFQ714" s="109"/>
      <c r="FFR714" s="109"/>
      <c r="FFS714" s="109"/>
      <c r="FFT714" s="109"/>
      <c r="FFU714" s="109"/>
      <c r="FFV714" s="109"/>
      <c r="FFW714" s="109"/>
      <c r="FFX714" s="109"/>
      <c r="FFY714" s="109"/>
      <c r="FFZ714" s="109"/>
      <c r="FGA714" s="109"/>
      <c r="FGB714" s="109"/>
      <c r="FGC714" s="109"/>
      <c r="FGD714" s="109"/>
      <c r="FGE714" s="109"/>
      <c r="FGF714" s="109"/>
      <c r="FGG714" s="109"/>
      <c r="FGH714" s="109"/>
      <c r="FGI714" s="109"/>
      <c r="FGJ714" s="109"/>
      <c r="FGK714" s="109"/>
      <c r="FGL714" s="109"/>
      <c r="FGM714" s="109"/>
      <c r="FGN714" s="109"/>
      <c r="FGO714" s="109"/>
      <c r="FGP714" s="109"/>
      <c r="FGQ714" s="109"/>
      <c r="FGR714" s="109"/>
      <c r="FGS714" s="109"/>
      <c r="FGT714" s="109"/>
      <c r="FGU714" s="109"/>
      <c r="FGV714" s="109"/>
      <c r="FGW714" s="109"/>
      <c r="FGX714" s="109"/>
      <c r="FGY714" s="109"/>
      <c r="FGZ714" s="109"/>
      <c r="FHA714" s="109"/>
      <c r="FHB714" s="109"/>
      <c r="FHC714" s="109"/>
      <c r="FHD714" s="109"/>
      <c r="FHE714" s="109"/>
      <c r="FHF714" s="109"/>
      <c r="FHG714" s="109"/>
      <c r="FHH714" s="109"/>
      <c r="FHI714" s="109"/>
      <c r="FHJ714" s="109"/>
      <c r="FHK714" s="109"/>
      <c r="FHL714" s="109"/>
      <c r="FHM714" s="109"/>
      <c r="FHN714" s="109"/>
      <c r="FHO714" s="109"/>
      <c r="FHP714" s="109"/>
      <c r="FHQ714" s="109"/>
      <c r="FHR714" s="109"/>
      <c r="FHS714" s="109"/>
      <c r="FHT714" s="109"/>
      <c r="FHU714" s="109"/>
      <c r="FHV714" s="109"/>
      <c r="FHW714" s="109"/>
      <c r="FHX714" s="109"/>
      <c r="FHY714" s="109"/>
      <c r="FHZ714" s="109"/>
      <c r="FIA714" s="109"/>
      <c r="FIB714" s="109"/>
      <c r="FIC714" s="109"/>
      <c r="FID714" s="109"/>
      <c r="FIE714" s="109"/>
      <c r="FIF714" s="109"/>
      <c r="FIG714" s="109"/>
      <c r="FIH714" s="109"/>
      <c r="FII714" s="109"/>
      <c r="FIJ714" s="109"/>
      <c r="FIK714" s="109"/>
      <c r="FIL714" s="109"/>
      <c r="FIM714" s="109"/>
      <c r="FIN714" s="109"/>
      <c r="FIO714" s="109"/>
      <c r="FIP714" s="109"/>
      <c r="FIQ714" s="109"/>
      <c r="FIR714" s="109"/>
      <c r="FIS714" s="109"/>
      <c r="FIT714" s="109"/>
      <c r="FIU714" s="109"/>
      <c r="FIV714" s="109"/>
      <c r="FIW714" s="109"/>
      <c r="FIX714" s="109"/>
      <c r="FIY714" s="109"/>
      <c r="FIZ714" s="109"/>
      <c r="FJA714" s="109"/>
      <c r="FJB714" s="109"/>
      <c r="FJC714" s="109"/>
      <c r="FJD714" s="109"/>
      <c r="FJE714" s="109"/>
      <c r="FJF714" s="109"/>
      <c r="FJG714" s="109"/>
      <c r="FJH714" s="109"/>
      <c r="FJI714" s="109"/>
      <c r="FJJ714" s="109"/>
      <c r="FJK714" s="109"/>
      <c r="FJL714" s="109"/>
      <c r="FJM714" s="109"/>
      <c r="FJN714" s="109"/>
      <c r="FJO714" s="109"/>
      <c r="FJP714" s="109"/>
      <c r="FJQ714" s="109"/>
      <c r="FJR714" s="109"/>
      <c r="FJS714" s="109"/>
      <c r="FJT714" s="109"/>
      <c r="FJU714" s="109"/>
      <c r="FJV714" s="109"/>
      <c r="FJW714" s="109"/>
      <c r="FJX714" s="109"/>
      <c r="FJY714" s="109"/>
      <c r="FJZ714" s="109"/>
      <c r="FKA714" s="109"/>
      <c r="FKB714" s="109"/>
      <c r="FKC714" s="109"/>
      <c r="FKD714" s="109"/>
      <c r="FKE714" s="109"/>
      <c r="FKF714" s="109"/>
      <c r="FKG714" s="109"/>
      <c r="FKH714" s="109"/>
      <c r="FKI714" s="109"/>
      <c r="FKJ714" s="109"/>
      <c r="FKK714" s="109"/>
      <c r="FKL714" s="109"/>
      <c r="FKM714" s="109"/>
      <c r="FKN714" s="109"/>
      <c r="FKO714" s="109"/>
      <c r="FKP714" s="109"/>
      <c r="FKQ714" s="109"/>
      <c r="FKR714" s="109"/>
      <c r="FKS714" s="109"/>
      <c r="FKT714" s="109"/>
      <c r="FKU714" s="109"/>
      <c r="FKV714" s="109"/>
      <c r="FKW714" s="109"/>
      <c r="FKX714" s="109"/>
      <c r="FKY714" s="109"/>
      <c r="FKZ714" s="109"/>
      <c r="FLA714" s="109"/>
      <c r="FLB714" s="109"/>
      <c r="FLC714" s="109"/>
      <c r="FLD714" s="109"/>
      <c r="FLE714" s="109"/>
      <c r="FLF714" s="109"/>
      <c r="FLG714" s="109"/>
      <c r="FLH714" s="109"/>
      <c r="FLI714" s="109"/>
      <c r="FLJ714" s="109"/>
      <c r="FLK714" s="109"/>
      <c r="FLL714" s="109"/>
      <c r="FLM714" s="109"/>
      <c r="FLN714" s="109"/>
      <c r="FLO714" s="109"/>
      <c r="FLP714" s="109"/>
      <c r="FLQ714" s="109"/>
      <c r="FLR714" s="109"/>
      <c r="FLS714" s="109"/>
      <c r="FLT714" s="109"/>
      <c r="FLU714" s="109"/>
      <c r="FLV714" s="109"/>
      <c r="FLW714" s="109"/>
      <c r="FLX714" s="109"/>
      <c r="FLY714" s="109"/>
      <c r="FLZ714" s="109"/>
      <c r="FMA714" s="109"/>
      <c r="FMB714" s="109"/>
      <c r="FMC714" s="109"/>
      <c r="FMD714" s="109"/>
      <c r="FME714" s="109"/>
      <c r="FMF714" s="109"/>
      <c r="FMG714" s="109"/>
      <c r="FMH714" s="109"/>
      <c r="FMI714" s="109"/>
      <c r="FMJ714" s="109"/>
      <c r="FMK714" s="109"/>
      <c r="FML714" s="109"/>
      <c r="FMM714" s="109"/>
      <c r="FMN714" s="109"/>
      <c r="FMO714" s="109"/>
      <c r="FMP714" s="109"/>
      <c r="FMQ714" s="109"/>
      <c r="FMR714" s="109"/>
      <c r="FMS714" s="109"/>
      <c r="FMT714" s="109"/>
      <c r="FMU714" s="109"/>
      <c r="FMV714" s="109"/>
      <c r="FMW714" s="109"/>
      <c r="FMX714" s="109"/>
      <c r="FMY714" s="109"/>
      <c r="FMZ714" s="109"/>
      <c r="FNA714" s="109"/>
      <c r="FNB714" s="109"/>
      <c r="FNC714" s="109"/>
      <c r="FND714" s="109"/>
      <c r="FNE714" s="109"/>
      <c r="FNF714" s="109"/>
      <c r="FNG714" s="109"/>
      <c r="FNH714" s="109"/>
      <c r="FNI714" s="109"/>
      <c r="FNJ714" s="109"/>
      <c r="FNK714" s="109"/>
      <c r="FNL714" s="109"/>
      <c r="FNM714" s="109"/>
      <c r="FNN714" s="109"/>
      <c r="FNO714" s="109"/>
      <c r="FNP714" s="109"/>
      <c r="FNQ714" s="109"/>
      <c r="FNR714" s="109"/>
      <c r="FNS714" s="109"/>
      <c r="FNT714" s="109"/>
      <c r="FNU714" s="109"/>
      <c r="FNV714" s="109"/>
      <c r="FNW714" s="109"/>
      <c r="FNX714" s="109"/>
      <c r="FNY714" s="109"/>
      <c r="FNZ714" s="109"/>
      <c r="FOA714" s="109"/>
      <c r="FOB714" s="109"/>
      <c r="FOC714" s="109"/>
      <c r="FOD714" s="109"/>
      <c r="FOE714" s="109"/>
      <c r="FOF714" s="109"/>
      <c r="FOG714" s="109"/>
      <c r="FOH714" s="109"/>
      <c r="FOI714" s="109"/>
      <c r="FOJ714" s="109"/>
      <c r="FOK714" s="109"/>
      <c r="FOL714" s="109"/>
      <c r="FOM714" s="109"/>
      <c r="FON714" s="109"/>
      <c r="FOO714" s="109"/>
      <c r="FOP714" s="109"/>
      <c r="FOQ714" s="109"/>
      <c r="FOR714" s="109"/>
      <c r="FOS714" s="109"/>
      <c r="FOT714" s="109"/>
      <c r="FOU714" s="109"/>
      <c r="FOV714" s="109"/>
      <c r="FOW714" s="109"/>
      <c r="FOX714" s="109"/>
      <c r="FOY714" s="109"/>
      <c r="FOZ714" s="109"/>
      <c r="FPA714" s="109"/>
      <c r="FPB714" s="109"/>
      <c r="FPC714" s="109"/>
      <c r="FPD714" s="109"/>
      <c r="FPE714" s="109"/>
      <c r="FPF714" s="109"/>
      <c r="FPG714" s="109"/>
      <c r="FPH714" s="109"/>
      <c r="FPI714" s="109"/>
      <c r="FPJ714" s="109"/>
      <c r="FPK714" s="109"/>
      <c r="FPL714" s="109"/>
      <c r="FPM714" s="109"/>
      <c r="FPN714" s="109"/>
      <c r="FPO714" s="109"/>
      <c r="FPP714" s="109"/>
      <c r="FPQ714" s="109"/>
      <c r="FPR714" s="109"/>
      <c r="FPS714" s="109"/>
      <c r="FPT714" s="109"/>
      <c r="FPU714" s="109"/>
      <c r="FPV714" s="109"/>
      <c r="FPW714" s="109"/>
      <c r="FPX714" s="109"/>
      <c r="FPY714" s="109"/>
      <c r="FPZ714" s="109"/>
      <c r="FQA714" s="109"/>
      <c r="FQB714" s="109"/>
      <c r="FQC714" s="109"/>
      <c r="FQD714" s="109"/>
      <c r="FQE714" s="109"/>
      <c r="FQF714" s="109"/>
      <c r="FQG714" s="109"/>
      <c r="FQH714" s="109"/>
      <c r="FQI714" s="109"/>
      <c r="FQJ714" s="109"/>
      <c r="FQK714" s="109"/>
      <c r="FQL714" s="109"/>
      <c r="FQM714" s="109"/>
      <c r="FQN714" s="109"/>
      <c r="FQO714" s="109"/>
      <c r="FQP714" s="109"/>
      <c r="FQQ714" s="109"/>
      <c r="FQR714" s="109"/>
      <c r="FQS714" s="109"/>
      <c r="FQT714" s="109"/>
      <c r="FQU714" s="109"/>
      <c r="FQV714" s="109"/>
      <c r="FQW714" s="109"/>
      <c r="FQX714" s="109"/>
      <c r="FQY714" s="109"/>
      <c r="FQZ714" s="109"/>
      <c r="FRA714" s="109"/>
      <c r="FRB714" s="109"/>
      <c r="FRC714" s="109"/>
      <c r="FRD714" s="109"/>
      <c r="FRE714" s="109"/>
      <c r="FRF714" s="109"/>
      <c r="FRG714" s="109"/>
      <c r="FRH714" s="109"/>
      <c r="FRI714" s="109"/>
      <c r="FRJ714" s="109"/>
      <c r="FRK714" s="109"/>
      <c r="FRL714" s="109"/>
      <c r="FRM714" s="109"/>
      <c r="FRN714" s="109"/>
      <c r="FRO714" s="109"/>
      <c r="FRP714" s="109"/>
      <c r="FRQ714" s="109"/>
      <c r="FRR714" s="109"/>
      <c r="FRS714" s="109"/>
      <c r="FRT714" s="109"/>
      <c r="FRU714" s="109"/>
      <c r="FRV714" s="109"/>
      <c r="FRW714" s="109"/>
      <c r="FRX714" s="109"/>
      <c r="FRY714" s="109"/>
      <c r="FRZ714" s="109"/>
      <c r="FSA714" s="109"/>
      <c r="FSB714" s="109"/>
      <c r="FSC714" s="109"/>
      <c r="FSD714" s="109"/>
      <c r="FSE714" s="109"/>
      <c r="FSF714" s="109"/>
      <c r="FSG714" s="109"/>
      <c r="FSH714" s="109"/>
      <c r="FSI714" s="109"/>
      <c r="FSJ714" s="109"/>
      <c r="FSK714" s="109"/>
      <c r="FSL714" s="109"/>
      <c r="FSM714" s="109"/>
      <c r="FSN714" s="109"/>
      <c r="FSO714" s="109"/>
      <c r="FSP714" s="109"/>
      <c r="FSQ714" s="109"/>
      <c r="FSR714" s="109"/>
      <c r="FSS714" s="109"/>
      <c r="FST714" s="109"/>
      <c r="FSU714" s="109"/>
      <c r="FSV714" s="109"/>
      <c r="FSW714" s="109"/>
      <c r="FSX714" s="109"/>
      <c r="FSY714" s="109"/>
      <c r="FSZ714" s="109"/>
      <c r="FTA714" s="109"/>
      <c r="FTB714" s="109"/>
      <c r="FTC714" s="109"/>
      <c r="FTD714" s="109"/>
      <c r="FTE714" s="109"/>
      <c r="FTF714" s="109"/>
      <c r="FTG714" s="109"/>
      <c r="FTH714" s="109"/>
      <c r="FTI714" s="109"/>
      <c r="FTJ714" s="109"/>
      <c r="FTK714" s="109"/>
      <c r="FTL714" s="109"/>
      <c r="FTM714" s="109"/>
      <c r="FTN714" s="109"/>
      <c r="FTO714" s="109"/>
      <c r="FTP714" s="109"/>
      <c r="FTQ714" s="109"/>
      <c r="FTR714" s="109"/>
      <c r="FTS714" s="109"/>
      <c r="FTT714" s="109"/>
      <c r="FTU714" s="109"/>
      <c r="FTV714" s="109"/>
      <c r="FTW714" s="109"/>
      <c r="FTX714" s="109"/>
      <c r="FTY714" s="109"/>
      <c r="FTZ714" s="109"/>
      <c r="FUA714" s="109"/>
      <c r="FUB714" s="109"/>
      <c r="FUC714" s="109"/>
      <c r="FUD714" s="109"/>
      <c r="FUE714" s="109"/>
      <c r="FUF714" s="109"/>
      <c r="FUG714" s="109"/>
      <c r="FUH714" s="109"/>
      <c r="FUI714" s="109"/>
      <c r="FUJ714" s="109"/>
      <c r="FUK714" s="109"/>
      <c r="FUL714" s="109"/>
      <c r="FUM714" s="109"/>
      <c r="FUN714" s="109"/>
      <c r="FUO714" s="109"/>
      <c r="FUP714" s="109"/>
      <c r="FUQ714" s="109"/>
      <c r="FUR714" s="109"/>
      <c r="FUS714" s="109"/>
      <c r="FUT714" s="109"/>
      <c r="FUU714" s="109"/>
      <c r="FUV714" s="109"/>
      <c r="FUW714" s="109"/>
      <c r="FUX714" s="109"/>
      <c r="FUY714" s="109"/>
      <c r="FUZ714" s="109"/>
      <c r="FVA714" s="109"/>
      <c r="FVB714" s="109"/>
      <c r="FVC714" s="109"/>
      <c r="FVD714" s="109"/>
      <c r="FVE714" s="109"/>
      <c r="FVF714" s="109"/>
      <c r="FVG714" s="109"/>
      <c r="FVH714" s="109"/>
      <c r="FVI714" s="109"/>
      <c r="FVJ714" s="109"/>
      <c r="FVK714" s="109"/>
      <c r="FVL714" s="109"/>
      <c r="FVM714" s="109"/>
      <c r="FVN714" s="109"/>
      <c r="FVO714" s="109"/>
      <c r="FVP714" s="109"/>
      <c r="FVQ714" s="109"/>
      <c r="FVR714" s="109"/>
      <c r="FVS714" s="109"/>
      <c r="FVT714" s="109"/>
      <c r="FVU714" s="109"/>
      <c r="FVV714" s="109"/>
      <c r="FVW714" s="109"/>
      <c r="FVX714" s="109"/>
      <c r="FVY714" s="109"/>
      <c r="FVZ714" s="109"/>
      <c r="FWA714" s="109"/>
      <c r="FWB714" s="109"/>
      <c r="FWC714" s="109"/>
      <c r="FWD714" s="109"/>
      <c r="FWE714" s="109"/>
      <c r="FWF714" s="109"/>
      <c r="FWG714" s="109"/>
      <c r="FWH714" s="109"/>
      <c r="FWI714" s="109"/>
      <c r="FWJ714" s="109"/>
      <c r="FWK714" s="109"/>
      <c r="FWL714" s="109"/>
      <c r="FWM714" s="109"/>
      <c r="FWN714" s="109"/>
      <c r="FWO714" s="109"/>
      <c r="FWP714" s="109"/>
      <c r="FWQ714" s="109"/>
      <c r="FWR714" s="109"/>
      <c r="FWS714" s="109"/>
      <c r="FWT714" s="109"/>
      <c r="FWU714" s="109"/>
      <c r="FWV714" s="109"/>
      <c r="FWW714" s="109"/>
      <c r="FWX714" s="109"/>
      <c r="FWY714" s="109"/>
      <c r="FWZ714" s="109"/>
      <c r="FXA714" s="109"/>
      <c r="FXB714" s="109"/>
      <c r="FXC714" s="109"/>
      <c r="FXD714" s="109"/>
      <c r="FXE714" s="109"/>
      <c r="FXF714" s="109"/>
      <c r="FXG714" s="109"/>
      <c r="FXH714" s="109"/>
      <c r="FXI714" s="109"/>
      <c r="FXJ714" s="109"/>
      <c r="FXK714" s="109"/>
      <c r="FXL714" s="109"/>
      <c r="FXM714" s="109"/>
      <c r="FXN714" s="109"/>
      <c r="FXO714" s="109"/>
      <c r="FXP714" s="109"/>
      <c r="FXQ714" s="109"/>
      <c r="FXR714" s="109"/>
      <c r="FXS714" s="109"/>
      <c r="FXT714" s="109"/>
      <c r="FXU714" s="109"/>
      <c r="FXV714" s="109"/>
      <c r="FXW714" s="109"/>
      <c r="FXX714" s="109"/>
      <c r="FXY714" s="109"/>
      <c r="FXZ714" s="109"/>
      <c r="FYA714" s="109"/>
      <c r="FYB714" s="109"/>
      <c r="FYC714" s="109"/>
      <c r="FYD714" s="109"/>
      <c r="FYE714" s="109"/>
      <c r="FYF714" s="109"/>
      <c r="FYG714" s="109"/>
      <c r="FYH714" s="109"/>
      <c r="FYI714" s="109"/>
      <c r="FYJ714" s="109"/>
      <c r="FYK714" s="109"/>
      <c r="FYL714" s="109"/>
      <c r="FYM714" s="109"/>
      <c r="FYN714" s="109"/>
      <c r="FYO714" s="109"/>
      <c r="FYP714" s="109"/>
      <c r="FYQ714" s="109"/>
      <c r="FYR714" s="109"/>
      <c r="FYS714" s="109"/>
      <c r="FYT714" s="109"/>
      <c r="FYU714" s="109"/>
      <c r="FYV714" s="109"/>
      <c r="FYW714" s="109"/>
      <c r="FYX714" s="109"/>
      <c r="FYY714" s="109"/>
      <c r="FYZ714" s="109"/>
      <c r="FZA714" s="109"/>
      <c r="FZB714" s="109"/>
      <c r="FZC714" s="109"/>
      <c r="FZD714" s="109"/>
      <c r="FZE714" s="109"/>
      <c r="FZF714" s="109"/>
      <c r="FZG714" s="109"/>
      <c r="FZH714" s="109"/>
      <c r="FZI714" s="109"/>
      <c r="FZJ714" s="109"/>
      <c r="FZK714" s="109"/>
      <c r="FZL714" s="109"/>
      <c r="FZM714" s="109"/>
      <c r="FZN714" s="109"/>
      <c r="FZO714" s="109"/>
      <c r="FZP714" s="109"/>
      <c r="FZQ714" s="109"/>
      <c r="FZR714" s="109"/>
      <c r="FZS714" s="109"/>
      <c r="FZT714" s="109"/>
      <c r="FZU714" s="109"/>
      <c r="FZV714" s="109"/>
      <c r="FZW714" s="109"/>
      <c r="FZX714" s="109"/>
      <c r="FZY714" s="109"/>
      <c r="FZZ714" s="109"/>
      <c r="GAA714" s="109"/>
      <c r="GAB714" s="109"/>
      <c r="GAC714" s="109"/>
      <c r="GAD714" s="109"/>
      <c r="GAE714" s="109"/>
      <c r="GAF714" s="109"/>
      <c r="GAG714" s="109"/>
      <c r="GAH714" s="109"/>
      <c r="GAI714" s="109"/>
      <c r="GAJ714" s="109"/>
      <c r="GAK714" s="109"/>
      <c r="GAL714" s="109"/>
      <c r="GAM714" s="109"/>
      <c r="GAN714" s="109"/>
      <c r="GAO714" s="109"/>
      <c r="GAP714" s="109"/>
      <c r="GAQ714" s="109"/>
      <c r="GAR714" s="109"/>
      <c r="GAS714" s="109"/>
      <c r="GAT714" s="109"/>
      <c r="GAU714" s="109"/>
      <c r="GAV714" s="109"/>
      <c r="GAW714" s="109"/>
      <c r="GAX714" s="109"/>
      <c r="GAY714" s="109"/>
      <c r="GAZ714" s="109"/>
      <c r="GBA714" s="109"/>
      <c r="GBB714" s="109"/>
      <c r="GBC714" s="109"/>
      <c r="GBD714" s="109"/>
      <c r="GBE714" s="109"/>
      <c r="GBF714" s="109"/>
      <c r="GBG714" s="109"/>
      <c r="GBH714" s="109"/>
      <c r="GBI714" s="109"/>
      <c r="GBJ714" s="109"/>
      <c r="GBK714" s="109"/>
      <c r="GBL714" s="109"/>
      <c r="GBM714" s="109"/>
      <c r="GBN714" s="109"/>
      <c r="GBO714" s="109"/>
      <c r="GBP714" s="109"/>
      <c r="GBQ714" s="109"/>
      <c r="GBR714" s="109"/>
      <c r="GBS714" s="109"/>
      <c r="GBT714" s="109"/>
      <c r="GBU714" s="109"/>
      <c r="GBV714" s="109"/>
      <c r="GBW714" s="109"/>
      <c r="GBX714" s="109"/>
      <c r="GBY714" s="109"/>
      <c r="GBZ714" s="109"/>
      <c r="GCA714" s="109"/>
      <c r="GCB714" s="109"/>
      <c r="GCC714" s="109"/>
      <c r="GCD714" s="109"/>
      <c r="GCE714" s="109"/>
      <c r="GCF714" s="109"/>
      <c r="GCG714" s="109"/>
      <c r="GCH714" s="109"/>
      <c r="GCI714" s="109"/>
      <c r="GCJ714" s="109"/>
      <c r="GCK714" s="109"/>
      <c r="GCL714" s="109"/>
      <c r="GCM714" s="109"/>
      <c r="GCN714" s="109"/>
      <c r="GCO714" s="109"/>
      <c r="GCP714" s="109"/>
      <c r="GCQ714" s="109"/>
      <c r="GCR714" s="109"/>
      <c r="GCS714" s="109"/>
      <c r="GCT714" s="109"/>
      <c r="GCU714" s="109"/>
      <c r="GCV714" s="109"/>
      <c r="GCW714" s="109"/>
      <c r="GCX714" s="109"/>
      <c r="GCY714" s="109"/>
      <c r="GCZ714" s="109"/>
      <c r="GDA714" s="109"/>
      <c r="GDB714" s="109"/>
      <c r="GDC714" s="109"/>
      <c r="GDD714" s="109"/>
      <c r="GDE714" s="109"/>
      <c r="GDF714" s="109"/>
      <c r="GDG714" s="109"/>
      <c r="GDH714" s="109"/>
      <c r="GDI714" s="109"/>
      <c r="GDJ714" s="109"/>
      <c r="GDK714" s="109"/>
      <c r="GDL714" s="109"/>
      <c r="GDM714" s="109"/>
      <c r="GDN714" s="109"/>
      <c r="GDO714" s="109"/>
      <c r="GDP714" s="109"/>
      <c r="GDQ714" s="109"/>
      <c r="GDR714" s="109"/>
      <c r="GDS714" s="109"/>
      <c r="GDT714" s="109"/>
      <c r="GDU714" s="109"/>
      <c r="GDV714" s="109"/>
      <c r="GDW714" s="109"/>
      <c r="GDX714" s="109"/>
      <c r="GDY714" s="109"/>
      <c r="GDZ714" s="109"/>
      <c r="GEA714" s="109"/>
      <c r="GEB714" s="109"/>
      <c r="GEC714" s="109"/>
      <c r="GED714" s="109"/>
      <c r="GEE714" s="109"/>
      <c r="GEF714" s="109"/>
      <c r="GEG714" s="109"/>
      <c r="GEH714" s="109"/>
      <c r="GEI714" s="109"/>
      <c r="GEJ714" s="109"/>
      <c r="GEK714" s="109"/>
      <c r="GEL714" s="109"/>
      <c r="GEM714" s="109"/>
      <c r="GEN714" s="109"/>
      <c r="GEO714" s="109"/>
      <c r="GEP714" s="109"/>
      <c r="GEQ714" s="109"/>
      <c r="GER714" s="109"/>
      <c r="GES714" s="109"/>
      <c r="GET714" s="109"/>
      <c r="GEU714" s="109"/>
      <c r="GEV714" s="109"/>
      <c r="GEW714" s="109"/>
      <c r="GEX714" s="109"/>
      <c r="GEY714" s="109"/>
      <c r="GEZ714" s="109"/>
      <c r="GFA714" s="109"/>
      <c r="GFB714" s="109"/>
      <c r="GFC714" s="109"/>
      <c r="GFD714" s="109"/>
      <c r="GFE714" s="109"/>
      <c r="GFF714" s="109"/>
      <c r="GFG714" s="109"/>
      <c r="GFH714" s="109"/>
      <c r="GFI714" s="109"/>
      <c r="GFJ714" s="109"/>
      <c r="GFK714" s="109"/>
      <c r="GFL714" s="109"/>
      <c r="GFM714" s="109"/>
      <c r="GFN714" s="109"/>
      <c r="GFO714" s="109"/>
      <c r="GFP714" s="109"/>
      <c r="GFQ714" s="109"/>
      <c r="GFR714" s="109"/>
      <c r="GFS714" s="109"/>
      <c r="GFT714" s="109"/>
      <c r="GFU714" s="109"/>
      <c r="GFV714" s="109"/>
      <c r="GFW714" s="109"/>
      <c r="GFX714" s="109"/>
      <c r="GFY714" s="109"/>
      <c r="GFZ714" s="109"/>
      <c r="GGA714" s="109"/>
      <c r="GGB714" s="109"/>
      <c r="GGC714" s="109"/>
      <c r="GGD714" s="109"/>
      <c r="GGE714" s="109"/>
      <c r="GGF714" s="109"/>
      <c r="GGG714" s="109"/>
      <c r="GGH714" s="109"/>
      <c r="GGI714" s="109"/>
      <c r="GGJ714" s="109"/>
      <c r="GGK714" s="109"/>
      <c r="GGL714" s="109"/>
      <c r="GGM714" s="109"/>
      <c r="GGN714" s="109"/>
      <c r="GGO714" s="109"/>
      <c r="GGP714" s="109"/>
      <c r="GGQ714" s="109"/>
      <c r="GGR714" s="109"/>
      <c r="GGS714" s="109"/>
      <c r="GGT714" s="109"/>
      <c r="GGU714" s="109"/>
      <c r="GGV714" s="109"/>
      <c r="GGW714" s="109"/>
      <c r="GGX714" s="109"/>
      <c r="GGY714" s="109"/>
      <c r="GGZ714" s="109"/>
      <c r="GHA714" s="109"/>
      <c r="GHB714" s="109"/>
      <c r="GHC714" s="109"/>
      <c r="GHD714" s="109"/>
      <c r="GHE714" s="109"/>
      <c r="GHF714" s="109"/>
      <c r="GHG714" s="109"/>
      <c r="GHH714" s="109"/>
      <c r="GHI714" s="109"/>
      <c r="GHJ714" s="109"/>
      <c r="GHK714" s="109"/>
      <c r="GHL714" s="109"/>
      <c r="GHM714" s="109"/>
      <c r="GHN714" s="109"/>
      <c r="GHO714" s="109"/>
      <c r="GHP714" s="109"/>
      <c r="GHQ714" s="109"/>
      <c r="GHR714" s="109"/>
      <c r="GHS714" s="109"/>
      <c r="GHT714" s="109"/>
      <c r="GHU714" s="109"/>
      <c r="GHV714" s="109"/>
      <c r="GHW714" s="109"/>
      <c r="GHX714" s="109"/>
      <c r="GHY714" s="109"/>
      <c r="GHZ714" s="109"/>
      <c r="GIA714" s="109"/>
      <c r="GIB714" s="109"/>
      <c r="GIC714" s="109"/>
      <c r="GID714" s="109"/>
      <c r="GIE714" s="109"/>
      <c r="GIF714" s="109"/>
      <c r="GIG714" s="109"/>
      <c r="GIH714" s="109"/>
      <c r="GII714" s="109"/>
      <c r="GIJ714" s="109"/>
      <c r="GIK714" s="109"/>
      <c r="GIL714" s="109"/>
      <c r="GIM714" s="109"/>
      <c r="GIN714" s="109"/>
      <c r="GIO714" s="109"/>
      <c r="GIP714" s="109"/>
      <c r="GIQ714" s="109"/>
      <c r="GIR714" s="109"/>
      <c r="GIS714" s="109"/>
      <c r="GIT714" s="109"/>
      <c r="GIU714" s="109"/>
      <c r="GIV714" s="109"/>
      <c r="GIW714" s="109"/>
      <c r="GIX714" s="109"/>
      <c r="GIY714" s="109"/>
      <c r="GIZ714" s="109"/>
      <c r="GJA714" s="109"/>
      <c r="GJB714" s="109"/>
      <c r="GJC714" s="109"/>
      <c r="GJD714" s="109"/>
      <c r="GJE714" s="109"/>
      <c r="GJF714" s="109"/>
      <c r="GJG714" s="109"/>
      <c r="GJH714" s="109"/>
      <c r="GJI714" s="109"/>
      <c r="GJJ714" s="109"/>
      <c r="GJK714" s="109"/>
      <c r="GJL714" s="109"/>
      <c r="GJM714" s="109"/>
      <c r="GJN714" s="109"/>
      <c r="GJO714" s="109"/>
      <c r="GJP714" s="109"/>
      <c r="GJQ714" s="109"/>
      <c r="GJR714" s="109"/>
      <c r="GJS714" s="109"/>
      <c r="GJT714" s="109"/>
      <c r="GJU714" s="109"/>
      <c r="GJV714" s="109"/>
      <c r="GJW714" s="109"/>
      <c r="GJX714" s="109"/>
      <c r="GJY714" s="109"/>
      <c r="GJZ714" s="109"/>
      <c r="GKA714" s="109"/>
      <c r="GKB714" s="109"/>
      <c r="GKC714" s="109"/>
      <c r="GKD714" s="109"/>
      <c r="GKE714" s="109"/>
      <c r="GKF714" s="109"/>
      <c r="GKG714" s="109"/>
      <c r="GKH714" s="109"/>
      <c r="GKI714" s="109"/>
      <c r="GKJ714" s="109"/>
      <c r="GKK714" s="109"/>
      <c r="GKL714" s="109"/>
      <c r="GKM714" s="109"/>
      <c r="GKN714" s="109"/>
      <c r="GKO714" s="109"/>
      <c r="GKP714" s="109"/>
      <c r="GKQ714" s="109"/>
      <c r="GKR714" s="109"/>
      <c r="GKS714" s="109"/>
      <c r="GKT714" s="109"/>
      <c r="GKU714" s="109"/>
      <c r="GKV714" s="109"/>
      <c r="GKW714" s="109"/>
      <c r="GKX714" s="109"/>
      <c r="GKY714" s="109"/>
      <c r="GKZ714" s="109"/>
      <c r="GLA714" s="109"/>
      <c r="GLB714" s="109"/>
      <c r="GLC714" s="109"/>
      <c r="GLD714" s="109"/>
      <c r="GLE714" s="109"/>
      <c r="GLF714" s="109"/>
      <c r="GLG714" s="109"/>
      <c r="GLH714" s="109"/>
      <c r="GLI714" s="109"/>
      <c r="GLJ714" s="109"/>
      <c r="GLK714" s="109"/>
      <c r="GLL714" s="109"/>
      <c r="GLM714" s="109"/>
      <c r="GLN714" s="109"/>
      <c r="GLO714" s="109"/>
      <c r="GLP714" s="109"/>
      <c r="GLQ714" s="109"/>
      <c r="GLR714" s="109"/>
      <c r="GLS714" s="109"/>
      <c r="GLT714" s="109"/>
      <c r="GLU714" s="109"/>
      <c r="GLV714" s="109"/>
      <c r="GLW714" s="109"/>
      <c r="GLX714" s="109"/>
      <c r="GLY714" s="109"/>
      <c r="GLZ714" s="109"/>
      <c r="GMA714" s="109"/>
      <c r="GMB714" s="109"/>
      <c r="GMC714" s="109"/>
      <c r="GMD714" s="109"/>
      <c r="GME714" s="109"/>
      <c r="GMF714" s="109"/>
      <c r="GMG714" s="109"/>
      <c r="GMH714" s="109"/>
      <c r="GMI714" s="109"/>
      <c r="GMJ714" s="109"/>
      <c r="GMK714" s="109"/>
      <c r="GML714" s="109"/>
      <c r="GMM714" s="109"/>
      <c r="GMN714" s="109"/>
      <c r="GMO714" s="109"/>
      <c r="GMP714" s="109"/>
      <c r="GMQ714" s="109"/>
      <c r="GMR714" s="109"/>
      <c r="GMS714" s="109"/>
      <c r="GMT714" s="109"/>
      <c r="GMU714" s="109"/>
      <c r="GMV714" s="109"/>
      <c r="GMW714" s="109"/>
      <c r="GMX714" s="109"/>
      <c r="GMY714" s="109"/>
      <c r="GMZ714" s="109"/>
      <c r="GNA714" s="109"/>
      <c r="GNB714" s="109"/>
      <c r="GNC714" s="109"/>
      <c r="GND714" s="109"/>
      <c r="GNE714" s="109"/>
      <c r="GNF714" s="109"/>
      <c r="GNG714" s="109"/>
      <c r="GNH714" s="109"/>
      <c r="GNI714" s="109"/>
      <c r="GNJ714" s="109"/>
      <c r="GNK714" s="109"/>
      <c r="GNL714" s="109"/>
      <c r="GNM714" s="109"/>
      <c r="GNN714" s="109"/>
      <c r="GNO714" s="109"/>
      <c r="GNP714" s="109"/>
      <c r="GNQ714" s="109"/>
      <c r="GNR714" s="109"/>
      <c r="GNS714" s="109"/>
      <c r="GNT714" s="109"/>
      <c r="GNU714" s="109"/>
      <c r="GNV714" s="109"/>
      <c r="GNW714" s="109"/>
      <c r="GNX714" s="109"/>
      <c r="GNY714" s="109"/>
      <c r="GNZ714" s="109"/>
      <c r="GOA714" s="109"/>
      <c r="GOB714" s="109"/>
      <c r="GOC714" s="109"/>
      <c r="GOD714" s="109"/>
      <c r="GOE714" s="109"/>
      <c r="GOF714" s="109"/>
      <c r="GOG714" s="109"/>
      <c r="GOH714" s="109"/>
      <c r="GOI714" s="109"/>
      <c r="GOJ714" s="109"/>
      <c r="GOK714" s="109"/>
      <c r="GOL714" s="109"/>
      <c r="GOM714" s="109"/>
      <c r="GON714" s="109"/>
      <c r="GOO714" s="109"/>
      <c r="GOP714" s="109"/>
      <c r="GOQ714" s="109"/>
      <c r="GOR714" s="109"/>
      <c r="GOS714" s="109"/>
      <c r="GOT714" s="109"/>
      <c r="GOU714" s="109"/>
      <c r="GOV714" s="109"/>
      <c r="GOW714" s="109"/>
      <c r="GOX714" s="109"/>
      <c r="GOY714" s="109"/>
      <c r="GOZ714" s="109"/>
      <c r="GPA714" s="109"/>
      <c r="GPB714" s="109"/>
      <c r="GPC714" s="109"/>
      <c r="GPD714" s="109"/>
      <c r="GPE714" s="109"/>
      <c r="GPF714" s="109"/>
      <c r="GPG714" s="109"/>
      <c r="GPH714" s="109"/>
      <c r="GPI714" s="109"/>
      <c r="GPJ714" s="109"/>
      <c r="GPK714" s="109"/>
      <c r="GPL714" s="109"/>
      <c r="GPM714" s="109"/>
      <c r="GPN714" s="109"/>
      <c r="GPO714" s="109"/>
      <c r="GPP714" s="109"/>
      <c r="GPQ714" s="109"/>
      <c r="GPR714" s="109"/>
      <c r="GPS714" s="109"/>
      <c r="GPT714" s="109"/>
      <c r="GPU714" s="109"/>
      <c r="GPV714" s="109"/>
      <c r="GPW714" s="109"/>
      <c r="GPX714" s="109"/>
      <c r="GPY714" s="109"/>
      <c r="GPZ714" s="109"/>
      <c r="GQA714" s="109"/>
      <c r="GQB714" s="109"/>
      <c r="GQC714" s="109"/>
      <c r="GQD714" s="109"/>
      <c r="GQE714" s="109"/>
      <c r="GQF714" s="109"/>
      <c r="GQG714" s="109"/>
      <c r="GQH714" s="109"/>
      <c r="GQI714" s="109"/>
      <c r="GQJ714" s="109"/>
      <c r="GQK714" s="109"/>
      <c r="GQL714" s="109"/>
      <c r="GQM714" s="109"/>
      <c r="GQN714" s="109"/>
      <c r="GQO714" s="109"/>
      <c r="GQP714" s="109"/>
      <c r="GQQ714" s="109"/>
      <c r="GQR714" s="109"/>
      <c r="GQS714" s="109"/>
      <c r="GQT714" s="109"/>
      <c r="GQU714" s="109"/>
      <c r="GQV714" s="109"/>
      <c r="GQW714" s="109"/>
      <c r="GQX714" s="109"/>
      <c r="GQY714" s="109"/>
      <c r="GQZ714" s="109"/>
      <c r="GRA714" s="109"/>
      <c r="GRB714" s="109"/>
      <c r="GRC714" s="109"/>
      <c r="GRD714" s="109"/>
      <c r="GRE714" s="109"/>
      <c r="GRF714" s="109"/>
      <c r="GRG714" s="109"/>
      <c r="GRH714" s="109"/>
      <c r="GRI714" s="109"/>
      <c r="GRJ714" s="109"/>
      <c r="GRK714" s="109"/>
      <c r="GRL714" s="109"/>
      <c r="GRM714" s="109"/>
      <c r="GRN714" s="109"/>
      <c r="GRO714" s="109"/>
      <c r="GRP714" s="109"/>
      <c r="GRQ714" s="109"/>
      <c r="GRR714" s="109"/>
      <c r="GRS714" s="109"/>
      <c r="GRT714" s="109"/>
      <c r="GRU714" s="109"/>
      <c r="GRV714" s="109"/>
      <c r="GRW714" s="109"/>
      <c r="GRX714" s="109"/>
      <c r="GRY714" s="109"/>
      <c r="GRZ714" s="109"/>
      <c r="GSA714" s="109"/>
      <c r="GSB714" s="109"/>
      <c r="GSC714" s="109"/>
      <c r="GSD714" s="109"/>
      <c r="GSE714" s="109"/>
      <c r="GSF714" s="109"/>
      <c r="GSG714" s="109"/>
      <c r="GSH714" s="109"/>
      <c r="GSI714" s="109"/>
      <c r="GSJ714" s="109"/>
      <c r="GSK714" s="109"/>
      <c r="GSL714" s="109"/>
      <c r="GSM714" s="109"/>
      <c r="GSN714" s="109"/>
      <c r="GSO714" s="109"/>
      <c r="GSP714" s="109"/>
      <c r="GSQ714" s="109"/>
      <c r="GSR714" s="109"/>
      <c r="GSS714" s="109"/>
      <c r="GST714" s="109"/>
      <c r="GSU714" s="109"/>
      <c r="GSV714" s="109"/>
      <c r="GSW714" s="109"/>
      <c r="GSX714" s="109"/>
      <c r="GSY714" s="109"/>
      <c r="GSZ714" s="109"/>
      <c r="GTA714" s="109"/>
      <c r="GTB714" s="109"/>
      <c r="GTC714" s="109"/>
      <c r="GTD714" s="109"/>
      <c r="GTE714" s="109"/>
      <c r="GTF714" s="109"/>
      <c r="GTG714" s="109"/>
      <c r="GTH714" s="109"/>
      <c r="GTI714" s="109"/>
      <c r="GTJ714" s="109"/>
      <c r="GTK714" s="109"/>
      <c r="GTL714" s="109"/>
      <c r="GTM714" s="109"/>
      <c r="GTN714" s="109"/>
      <c r="GTO714" s="109"/>
      <c r="GTP714" s="109"/>
      <c r="GTQ714" s="109"/>
      <c r="GTR714" s="109"/>
      <c r="GTS714" s="109"/>
      <c r="GTT714" s="109"/>
      <c r="GTU714" s="109"/>
      <c r="GTV714" s="109"/>
      <c r="GTW714" s="109"/>
      <c r="GTX714" s="109"/>
      <c r="GTY714" s="109"/>
      <c r="GTZ714" s="109"/>
      <c r="GUA714" s="109"/>
      <c r="GUB714" s="109"/>
      <c r="GUC714" s="109"/>
      <c r="GUD714" s="109"/>
      <c r="GUE714" s="109"/>
      <c r="GUF714" s="109"/>
      <c r="GUG714" s="109"/>
      <c r="GUH714" s="109"/>
      <c r="GUI714" s="109"/>
      <c r="GUJ714" s="109"/>
      <c r="GUK714" s="109"/>
      <c r="GUL714" s="109"/>
      <c r="GUM714" s="109"/>
      <c r="GUN714" s="109"/>
      <c r="GUO714" s="109"/>
      <c r="GUP714" s="109"/>
      <c r="GUQ714" s="109"/>
      <c r="GUR714" s="109"/>
      <c r="GUS714" s="109"/>
      <c r="GUT714" s="109"/>
      <c r="GUU714" s="109"/>
      <c r="GUV714" s="109"/>
      <c r="GUW714" s="109"/>
      <c r="GUX714" s="109"/>
      <c r="GUY714" s="109"/>
      <c r="GUZ714" s="109"/>
      <c r="GVA714" s="109"/>
      <c r="GVB714" s="109"/>
      <c r="GVC714" s="109"/>
      <c r="GVD714" s="109"/>
      <c r="GVE714" s="109"/>
      <c r="GVF714" s="109"/>
      <c r="GVG714" s="109"/>
      <c r="GVH714" s="109"/>
      <c r="GVI714" s="109"/>
      <c r="GVJ714" s="109"/>
      <c r="GVK714" s="109"/>
      <c r="GVL714" s="109"/>
      <c r="GVM714" s="109"/>
      <c r="GVN714" s="109"/>
      <c r="GVO714" s="109"/>
      <c r="GVP714" s="109"/>
      <c r="GVQ714" s="109"/>
      <c r="GVR714" s="109"/>
      <c r="GVS714" s="109"/>
      <c r="GVT714" s="109"/>
      <c r="GVU714" s="109"/>
      <c r="GVV714" s="109"/>
      <c r="GVW714" s="109"/>
      <c r="GVX714" s="109"/>
      <c r="GVY714" s="109"/>
      <c r="GVZ714" s="109"/>
      <c r="GWA714" s="109"/>
      <c r="GWB714" s="109"/>
      <c r="GWC714" s="109"/>
      <c r="GWD714" s="109"/>
      <c r="GWE714" s="109"/>
      <c r="GWF714" s="109"/>
      <c r="GWG714" s="109"/>
      <c r="GWH714" s="109"/>
      <c r="GWI714" s="109"/>
      <c r="GWJ714" s="109"/>
      <c r="GWK714" s="109"/>
      <c r="GWL714" s="109"/>
      <c r="GWM714" s="109"/>
      <c r="GWN714" s="109"/>
      <c r="GWO714" s="109"/>
      <c r="GWP714" s="109"/>
      <c r="GWQ714" s="109"/>
      <c r="GWR714" s="109"/>
      <c r="GWS714" s="109"/>
      <c r="GWT714" s="109"/>
      <c r="GWU714" s="109"/>
      <c r="GWV714" s="109"/>
      <c r="GWW714" s="109"/>
      <c r="GWX714" s="109"/>
      <c r="GWY714" s="109"/>
      <c r="GWZ714" s="109"/>
      <c r="GXA714" s="109"/>
      <c r="GXB714" s="109"/>
      <c r="GXC714" s="109"/>
      <c r="GXD714" s="109"/>
      <c r="GXE714" s="109"/>
      <c r="GXF714" s="109"/>
      <c r="GXG714" s="109"/>
      <c r="GXH714" s="109"/>
      <c r="GXI714" s="109"/>
      <c r="GXJ714" s="109"/>
      <c r="GXK714" s="109"/>
      <c r="GXL714" s="109"/>
      <c r="GXM714" s="109"/>
      <c r="GXN714" s="109"/>
      <c r="GXO714" s="109"/>
      <c r="GXP714" s="109"/>
      <c r="GXQ714" s="109"/>
      <c r="GXR714" s="109"/>
      <c r="GXS714" s="109"/>
      <c r="GXT714" s="109"/>
      <c r="GXU714" s="109"/>
      <c r="GXV714" s="109"/>
      <c r="GXW714" s="109"/>
      <c r="GXX714" s="109"/>
      <c r="GXY714" s="109"/>
      <c r="GXZ714" s="109"/>
      <c r="GYA714" s="109"/>
      <c r="GYB714" s="109"/>
      <c r="GYC714" s="109"/>
      <c r="GYD714" s="109"/>
      <c r="GYE714" s="109"/>
      <c r="GYF714" s="109"/>
      <c r="GYG714" s="109"/>
      <c r="GYH714" s="109"/>
      <c r="GYI714" s="109"/>
      <c r="GYJ714" s="109"/>
      <c r="GYK714" s="109"/>
      <c r="GYL714" s="109"/>
      <c r="GYM714" s="109"/>
      <c r="GYN714" s="109"/>
      <c r="GYO714" s="109"/>
      <c r="GYP714" s="109"/>
      <c r="GYQ714" s="109"/>
      <c r="GYR714" s="109"/>
      <c r="GYS714" s="109"/>
      <c r="GYT714" s="109"/>
      <c r="GYU714" s="109"/>
      <c r="GYV714" s="109"/>
      <c r="GYW714" s="109"/>
      <c r="GYX714" s="109"/>
      <c r="GYY714" s="109"/>
      <c r="GYZ714" s="109"/>
      <c r="GZA714" s="109"/>
      <c r="GZB714" s="109"/>
      <c r="GZC714" s="109"/>
      <c r="GZD714" s="109"/>
      <c r="GZE714" s="109"/>
      <c r="GZF714" s="109"/>
      <c r="GZG714" s="109"/>
      <c r="GZH714" s="109"/>
      <c r="GZI714" s="109"/>
      <c r="GZJ714" s="109"/>
      <c r="GZK714" s="109"/>
      <c r="GZL714" s="109"/>
      <c r="GZM714" s="109"/>
      <c r="GZN714" s="109"/>
      <c r="GZO714" s="109"/>
      <c r="GZP714" s="109"/>
      <c r="GZQ714" s="109"/>
      <c r="GZR714" s="109"/>
      <c r="GZS714" s="109"/>
      <c r="GZT714" s="109"/>
      <c r="GZU714" s="109"/>
      <c r="GZV714" s="109"/>
      <c r="GZW714" s="109"/>
      <c r="GZX714" s="109"/>
      <c r="GZY714" s="109"/>
      <c r="GZZ714" s="109"/>
      <c r="HAA714" s="109"/>
      <c r="HAB714" s="109"/>
      <c r="HAC714" s="109"/>
      <c r="HAD714" s="109"/>
      <c r="HAE714" s="109"/>
      <c r="HAF714" s="109"/>
      <c r="HAG714" s="109"/>
      <c r="HAH714" s="109"/>
      <c r="HAI714" s="109"/>
      <c r="HAJ714" s="109"/>
      <c r="HAK714" s="109"/>
      <c r="HAL714" s="109"/>
      <c r="HAM714" s="109"/>
      <c r="HAN714" s="109"/>
      <c r="HAO714" s="109"/>
      <c r="HAP714" s="109"/>
      <c r="HAQ714" s="109"/>
      <c r="HAR714" s="109"/>
      <c r="HAS714" s="109"/>
      <c r="HAT714" s="109"/>
      <c r="HAU714" s="109"/>
      <c r="HAV714" s="109"/>
      <c r="HAW714" s="109"/>
      <c r="HAX714" s="109"/>
      <c r="HAY714" s="109"/>
      <c r="HAZ714" s="109"/>
      <c r="HBA714" s="109"/>
      <c r="HBB714" s="109"/>
      <c r="HBC714" s="109"/>
      <c r="HBD714" s="109"/>
      <c r="HBE714" s="109"/>
      <c r="HBF714" s="109"/>
      <c r="HBG714" s="109"/>
      <c r="HBH714" s="109"/>
      <c r="HBI714" s="109"/>
      <c r="HBJ714" s="109"/>
      <c r="HBK714" s="109"/>
      <c r="HBL714" s="109"/>
      <c r="HBM714" s="109"/>
      <c r="HBN714" s="109"/>
      <c r="HBO714" s="109"/>
      <c r="HBP714" s="109"/>
      <c r="HBQ714" s="109"/>
      <c r="HBR714" s="109"/>
      <c r="HBS714" s="109"/>
      <c r="HBT714" s="109"/>
      <c r="HBU714" s="109"/>
      <c r="HBV714" s="109"/>
      <c r="HBW714" s="109"/>
      <c r="HBX714" s="109"/>
      <c r="HBY714" s="109"/>
      <c r="HBZ714" s="109"/>
      <c r="HCA714" s="109"/>
      <c r="HCB714" s="109"/>
      <c r="HCC714" s="109"/>
      <c r="HCD714" s="109"/>
      <c r="HCE714" s="109"/>
      <c r="HCF714" s="109"/>
      <c r="HCG714" s="109"/>
      <c r="HCH714" s="109"/>
      <c r="HCI714" s="109"/>
      <c r="HCJ714" s="109"/>
      <c r="HCK714" s="109"/>
      <c r="HCL714" s="109"/>
      <c r="HCM714" s="109"/>
      <c r="HCN714" s="109"/>
      <c r="HCO714" s="109"/>
      <c r="HCP714" s="109"/>
      <c r="HCQ714" s="109"/>
      <c r="HCR714" s="109"/>
      <c r="HCS714" s="109"/>
      <c r="HCT714" s="109"/>
      <c r="HCU714" s="109"/>
      <c r="HCV714" s="109"/>
      <c r="HCW714" s="109"/>
      <c r="HCX714" s="109"/>
      <c r="HCY714" s="109"/>
      <c r="HCZ714" s="109"/>
      <c r="HDA714" s="109"/>
      <c r="HDB714" s="109"/>
      <c r="HDC714" s="109"/>
      <c r="HDD714" s="109"/>
      <c r="HDE714" s="109"/>
      <c r="HDF714" s="109"/>
      <c r="HDG714" s="109"/>
      <c r="HDH714" s="109"/>
      <c r="HDI714" s="109"/>
      <c r="HDJ714" s="109"/>
      <c r="HDK714" s="109"/>
      <c r="HDL714" s="109"/>
      <c r="HDM714" s="109"/>
      <c r="HDN714" s="109"/>
      <c r="HDO714" s="109"/>
      <c r="HDP714" s="109"/>
      <c r="HDQ714" s="109"/>
      <c r="HDR714" s="109"/>
      <c r="HDS714" s="109"/>
      <c r="HDT714" s="109"/>
      <c r="HDU714" s="109"/>
      <c r="HDV714" s="109"/>
      <c r="HDW714" s="109"/>
      <c r="HDX714" s="109"/>
      <c r="HDY714" s="109"/>
      <c r="HDZ714" s="109"/>
      <c r="HEA714" s="109"/>
      <c r="HEB714" s="109"/>
      <c r="HEC714" s="109"/>
      <c r="HED714" s="109"/>
      <c r="HEE714" s="109"/>
      <c r="HEF714" s="109"/>
      <c r="HEG714" s="109"/>
      <c r="HEH714" s="109"/>
      <c r="HEI714" s="109"/>
      <c r="HEJ714" s="109"/>
      <c r="HEK714" s="109"/>
      <c r="HEL714" s="109"/>
      <c r="HEM714" s="109"/>
      <c r="HEN714" s="109"/>
      <c r="HEO714" s="109"/>
      <c r="HEP714" s="109"/>
      <c r="HEQ714" s="109"/>
      <c r="HER714" s="109"/>
      <c r="HES714" s="109"/>
      <c r="HET714" s="109"/>
      <c r="HEU714" s="109"/>
      <c r="HEV714" s="109"/>
      <c r="HEW714" s="109"/>
      <c r="HEX714" s="109"/>
      <c r="HEY714" s="109"/>
      <c r="HEZ714" s="109"/>
      <c r="HFA714" s="109"/>
      <c r="HFB714" s="109"/>
      <c r="HFC714" s="109"/>
      <c r="HFD714" s="109"/>
      <c r="HFE714" s="109"/>
      <c r="HFF714" s="109"/>
      <c r="HFG714" s="109"/>
      <c r="HFH714" s="109"/>
      <c r="HFI714" s="109"/>
      <c r="HFJ714" s="109"/>
      <c r="HFK714" s="109"/>
      <c r="HFL714" s="109"/>
      <c r="HFM714" s="109"/>
      <c r="HFN714" s="109"/>
      <c r="HFO714" s="109"/>
      <c r="HFP714" s="109"/>
      <c r="HFQ714" s="109"/>
      <c r="HFR714" s="109"/>
      <c r="HFS714" s="109"/>
      <c r="HFT714" s="109"/>
      <c r="HFU714" s="109"/>
      <c r="HFV714" s="109"/>
      <c r="HFW714" s="109"/>
      <c r="HFX714" s="109"/>
      <c r="HFY714" s="109"/>
      <c r="HFZ714" s="109"/>
      <c r="HGA714" s="109"/>
      <c r="HGB714" s="109"/>
      <c r="HGC714" s="109"/>
      <c r="HGD714" s="109"/>
      <c r="HGE714" s="109"/>
      <c r="HGF714" s="109"/>
      <c r="HGG714" s="109"/>
      <c r="HGH714" s="109"/>
      <c r="HGI714" s="109"/>
      <c r="HGJ714" s="109"/>
      <c r="HGK714" s="109"/>
      <c r="HGL714" s="109"/>
      <c r="HGM714" s="109"/>
      <c r="HGN714" s="109"/>
      <c r="HGO714" s="109"/>
      <c r="HGP714" s="109"/>
      <c r="HGQ714" s="109"/>
      <c r="HGR714" s="109"/>
      <c r="HGS714" s="109"/>
      <c r="HGT714" s="109"/>
      <c r="HGU714" s="109"/>
      <c r="HGV714" s="109"/>
      <c r="HGW714" s="109"/>
      <c r="HGX714" s="109"/>
      <c r="HGY714" s="109"/>
      <c r="HGZ714" s="109"/>
      <c r="HHA714" s="109"/>
      <c r="HHB714" s="109"/>
      <c r="HHC714" s="109"/>
      <c r="HHD714" s="109"/>
      <c r="HHE714" s="109"/>
      <c r="HHF714" s="109"/>
      <c r="HHG714" s="109"/>
      <c r="HHH714" s="109"/>
      <c r="HHI714" s="109"/>
      <c r="HHJ714" s="109"/>
      <c r="HHK714" s="109"/>
      <c r="HHL714" s="109"/>
      <c r="HHM714" s="109"/>
      <c r="HHN714" s="109"/>
      <c r="HHO714" s="109"/>
      <c r="HHP714" s="109"/>
      <c r="HHQ714" s="109"/>
      <c r="HHR714" s="109"/>
      <c r="HHS714" s="109"/>
      <c r="HHT714" s="109"/>
      <c r="HHU714" s="109"/>
      <c r="HHV714" s="109"/>
      <c r="HHW714" s="109"/>
      <c r="HHX714" s="109"/>
      <c r="HHY714" s="109"/>
      <c r="HHZ714" s="109"/>
      <c r="HIA714" s="109"/>
      <c r="HIB714" s="109"/>
      <c r="HIC714" s="109"/>
      <c r="HID714" s="109"/>
      <c r="HIE714" s="109"/>
      <c r="HIF714" s="109"/>
      <c r="HIG714" s="109"/>
      <c r="HIH714" s="109"/>
      <c r="HII714" s="109"/>
      <c r="HIJ714" s="109"/>
      <c r="HIK714" s="109"/>
      <c r="HIL714" s="109"/>
      <c r="HIM714" s="109"/>
      <c r="HIN714" s="109"/>
      <c r="HIO714" s="109"/>
      <c r="HIP714" s="109"/>
      <c r="HIQ714" s="109"/>
      <c r="HIR714" s="109"/>
      <c r="HIS714" s="109"/>
      <c r="HIT714" s="109"/>
      <c r="HIU714" s="109"/>
      <c r="HIV714" s="109"/>
      <c r="HIW714" s="109"/>
      <c r="HIX714" s="109"/>
      <c r="HIY714" s="109"/>
      <c r="HIZ714" s="109"/>
      <c r="HJA714" s="109"/>
      <c r="HJB714" s="109"/>
      <c r="HJC714" s="109"/>
      <c r="HJD714" s="109"/>
      <c r="HJE714" s="109"/>
      <c r="HJF714" s="109"/>
      <c r="HJG714" s="109"/>
      <c r="HJH714" s="109"/>
      <c r="HJI714" s="109"/>
      <c r="HJJ714" s="109"/>
      <c r="HJK714" s="109"/>
      <c r="HJL714" s="109"/>
      <c r="HJM714" s="109"/>
      <c r="HJN714" s="109"/>
      <c r="HJO714" s="109"/>
      <c r="HJP714" s="109"/>
      <c r="HJQ714" s="109"/>
      <c r="HJR714" s="109"/>
      <c r="HJS714" s="109"/>
      <c r="HJT714" s="109"/>
      <c r="HJU714" s="109"/>
      <c r="HJV714" s="109"/>
      <c r="HJW714" s="109"/>
      <c r="HJX714" s="109"/>
      <c r="HJY714" s="109"/>
      <c r="HJZ714" s="109"/>
      <c r="HKA714" s="109"/>
      <c r="HKB714" s="109"/>
      <c r="HKC714" s="109"/>
      <c r="HKD714" s="109"/>
      <c r="HKE714" s="109"/>
      <c r="HKF714" s="109"/>
      <c r="HKG714" s="109"/>
      <c r="HKH714" s="109"/>
      <c r="HKI714" s="109"/>
      <c r="HKJ714" s="109"/>
      <c r="HKK714" s="109"/>
      <c r="HKL714" s="109"/>
      <c r="HKM714" s="109"/>
      <c r="HKN714" s="109"/>
      <c r="HKO714" s="109"/>
      <c r="HKP714" s="109"/>
      <c r="HKQ714" s="109"/>
      <c r="HKR714" s="109"/>
      <c r="HKS714" s="109"/>
      <c r="HKT714" s="109"/>
      <c r="HKU714" s="109"/>
      <c r="HKV714" s="109"/>
      <c r="HKW714" s="109"/>
      <c r="HKX714" s="109"/>
      <c r="HKY714" s="109"/>
      <c r="HKZ714" s="109"/>
      <c r="HLA714" s="109"/>
      <c r="HLB714" s="109"/>
      <c r="HLC714" s="109"/>
      <c r="HLD714" s="109"/>
      <c r="HLE714" s="109"/>
      <c r="HLF714" s="109"/>
      <c r="HLG714" s="109"/>
      <c r="HLH714" s="109"/>
      <c r="HLI714" s="109"/>
      <c r="HLJ714" s="109"/>
      <c r="HLK714" s="109"/>
      <c r="HLL714" s="109"/>
      <c r="HLM714" s="109"/>
      <c r="HLN714" s="109"/>
      <c r="HLO714" s="109"/>
      <c r="HLP714" s="109"/>
      <c r="HLQ714" s="109"/>
      <c r="HLR714" s="109"/>
      <c r="HLS714" s="109"/>
      <c r="HLT714" s="109"/>
      <c r="HLU714" s="109"/>
      <c r="HLV714" s="109"/>
      <c r="HLW714" s="109"/>
      <c r="HLX714" s="109"/>
      <c r="HLY714" s="109"/>
      <c r="HLZ714" s="109"/>
      <c r="HMA714" s="109"/>
      <c r="HMB714" s="109"/>
      <c r="HMC714" s="109"/>
      <c r="HMD714" s="109"/>
      <c r="HME714" s="109"/>
      <c r="HMF714" s="109"/>
      <c r="HMG714" s="109"/>
      <c r="HMH714" s="109"/>
      <c r="HMI714" s="109"/>
      <c r="HMJ714" s="109"/>
      <c r="HMK714" s="109"/>
      <c r="HML714" s="109"/>
      <c r="HMM714" s="109"/>
      <c r="HMN714" s="109"/>
      <c r="HMO714" s="109"/>
      <c r="HMP714" s="109"/>
      <c r="HMQ714" s="109"/>
      <c r="HMR714" s="109"/>
      <c r="HMS714" s="109"/>
      <c r="HMT714" s="109"/>
      <c r="HMU714" s="109"/>
      <c r="HMV714" s="109"/>
      <c r="HMW714" s="109"/>
      <c r="HMX714" s="109"/>
      <c r="HMY714" s="109"/>
      <c r="HMZ714" s="109"/>
      <c r="HNA714" s="109"/>
      <c r="HNB714" s="109"/>
      <c r="HNC714" s="109"/>
      <c r="HND714" s="109"/>
      <c r="HNE714" s="109"/>
      <c r="HNF714" s="109"/>
      <c r="HNG714" s="109"/>
      <c r="HNH714" s="109"/>
      <c r="HNI714" s="109"/>
      <c r="HNJ714" s="109"/>
      <c r="HNK714" s="109"/>
      <c r="HNL714" s="109"/>
      <c r="HNM714" s="109"/>
      <c r="HNN714" s="109"/>
      <c r="HNO714" s="109"/>
      <c r="HNP714" s="109"/>
      <c r="HNQ714" s="109"/>
      <c r="HNR714" s="109"/>
      <c r="HNS714" s="109"/>
      <c r="HNT714" s="109"/>
      <c r="HNU714" s="109"/>
      <c r="HNV714" s="109"/>
      <c r="HNW714" s="109"/>
      <c r="HNX714" s="109"/>
      <c r="HNY714" s="109"/>
      <c r="HNZ714" s="109"/>
      <c r="HOA714" s="109"/>
      <c r="HOB714" s="109"/>
      <c r="HOC714" s="109"/>
      <c r="HOD714" s="109"/>
      <c r="HOE714" s="109"/>
      <c r="HOF714" s="109"/>
      <c r="HOG714" s="109"/>
      <c r="HOH714" s="109"/>
      <c r="HOI714" s="109"/>
      <c r="HOJ714" s="109"/>
      <c r="HOK714" s="109"/>
      <c r="HOL714" s="109"/>
      <c r="HOM714" s="109"/>
      <c r="HON714" s="109"/>
      <c r="HOO714" s="109"/>
      <c r="HOP714" s="109"/>
      <c r="HOQ714" s="109"/>
      <c r="HOR714" s="109"/>
      <c r="HOS714" s="109"/>
      <c r="HOT714" s="109"/>
      <c r="HOU714" s="109"/>
      <c r="HOV714" s="109"/>
      <c r="HOW714" s="109"/>
      <c r="HOX714" s="109"/>
      <c r="HOY714" s="109"/>
      <c r="HOZ714" s="109"/>
      <c r="HPA714" s="109"/>
      <c r="HPB714" s="109"/>
      <c r="HPC714" s="109"/>
      <c r="HPD714" s="109"/>
      <c r="HPE714" s="109"/>
      <c r="HPF714" s="109"/>
      <c r="HPG714" s="109"/>
      <c r="HPH714" s="109"/>
      <c r="HPI714" s="109"/>
      <c r="HPJ714" s="109"/>
      <c r="HPK714" s="109"/>
      <c r="HPL714" s="109"/>
      <c r="HPM714" s="109"/>
      <c r="HPN714" s="109"/>
      <c r="HPO714" s="109"/>
      <c r="HPP714" s="109"/>
      <c r="HPQ714" s="109"/>
      <c r="HPR714" s="109"/>
      <c r="HPS714" s="109"/>
      <c r="HPT714" s="109"/>
      <c r="HPU714" s="109"/>
      <c r="HPV714" s="109"/>
      <c r="HPW714" s="109"/>
      <c r="HPX714" s="109"/>
      <c r="HPY714" s="109"/>
      <c r="HPZ714" s="109"/>
      <c r="HQA714" s="109"/>
      <c r="HQB714" s="109"/>
      <c r="HQC714" s="109"/>
      <c r="HQD714" s="109"/>
      <c r="HQE714" s="109"/>
      <c r="HQF714" s="109"/>
      <c r="HQG714" s="109"/>
      <c r="HQH714" s="109"/>
      <c r="HQI714" s="109"/>
      <c r="HQJ714" s="109"/>
      <c r="HQK714" s="109"/>
      <c r="HQL714" s="109"/>
      <c r="HQM714" s="109"/>
      <c r="HQN714" s="109"/>
      <c r="HQO714" s="109"/>
      <c r="HQP714" s="109"/>
      <c r="HQQ714" s="109"/>
      <c r="HQR714" s="109"/>
      <c r="HQS714" s="109"/>
      <c r="HQT714" s="109"/>
      <c r="HQU714" s="109"/>
      <c r="HQV714" s="109"/>
      <c r="HQW714" s="109"/>
      <c r="HQX714" s="109"/>
      <c r="HQY714" s="109"/>
      <c r="HQZ714" s="109"/>
      <c r="HRA714" s="109"/>
      <c r="HRB714" s="109"/>
      <c r="HRC714" s="109"/>
      <c r="HRD714" s="109"/>
      <c r="HRE714" s="109"/>
      <c r="HRF714" s="109"/>
      <c r="HRG714" s="109"/>
      <c r="HRH714" s="109"/>
      <c r="HRI714" s="109"/>
      <c r="HRJ714" s="109"/>
      <c r="HRK714" s="109"/>
      <c r="HRL714" s="109"/>
      <c r="HRM714" s="109"/>
      <c r="HRN714" s="109"/>
      <c r="HRO714" s="109"/>
      <c r="HRP714" s="109"/>
      <c r="HRQ714" s="109"/>
      <c r="HRR714" s="109"/>
      <c r="HRS714" s="109"/>
      <c r="HRT714" s="109"/>
      <c r="HRU714" s="109"/>
      <c r="HRV714" s="109"/>
      <c r="HRW714" s="109"/>
      <c r="HRX714" s="109"/>
      <c r="HRY714" s="109"/>
      <c r="HRZ714" s="109"/>
      <c r="HSA714" s="109"/>
      <c r="HSB714" s="109"/>
      <c r="HSC714" s="109"/>
      <c r="HSD714" s="109"/>
      <c r="HSE714" s="109"/>
      <c r="HSF714" s="109"/>
      <c r="HSG714" s="109"/>
      <c r="HSH714" s="109"/>
      <c r="HSI714" s="109"/>
      <c r="HSJ714" s="109"/>
      <c r="HSK714" s="109"/>
      <c r="HSL714" s="109"/>
      <c r="HSM714" s="109"/>
      <c r="HSN714" s="109"/>
      <c r="HSO714" s="109"/>
      <c r="HSP714" s="109"/>
      <c r="HSQ714" s="109"/>
      <c r="HSR714" s="109"/>
      <c r="HSS714" s="109"/>
      <c r="HST714" s="109"/>
      <c r="HSU714" s="109"/>
      <c r="HSV714" s="109"/>
      <c r="HSW714" s="109"/>
      <c r="HSX714" s="109"/>
      <c r="HSY714" s="109"/>
      <c r="HSZ714" s="109"/>
      <c r="HTA714" s="109"/>
      <c r="HTB714" s="109"/>
      <c r="HTC714" s="109"/>
      <c r="HTD714" s="109"/>
      <c r="HTE714" s="109"/>
      <c r="HTF714" s="109"/>
      <c r="HTG714" s="109"/>
      <c r="HTH714" s="109"/>
      <c r="HTI714" s="109"/>
      <c r="HTJ714" s="109"/>
      <c r="HTK714" s="109"/>
      <c r="HTL714" s="109"/>
      <c r="HTM714" s="109"/>
      <c r="HTN714" s="109"/>
      <c r="HTO714" s="109"/>
      <c r="HTP714" s="109"/>
      <c r="HTQ714" s="109"/>
      <c r="HTR714" s="109"/>
      <c r="HTS714" s="109"/>
      <c r="HTT714" s="109"/>
      <c r="HTU714" s="109"/>
      <c r="HTV714" s="109"/>
      <c r="HTW714" s="109"/>
      <c r="HTX714" s="109"/>
      <c r="HTY714" s="109"/>
      <c r="HTZ714" s="109"/>
      <c r="HUA714" s="109"/>
      <c r="HUB714" s="109"/>
      <c r="HUC714" s="109"/>
      <c r="HUD714" s="109"/>
      <c r="HUE714" s="109"/>
      <c r="HUF714" s="109"/>
      <c r="HUG714" s="109"/>
      <c r="HUH714" s="109"/>
      <c r="HUI714" s="109"/>
      <c r="HUJ714" s="109"/>
      <c r="HUK714" s="109"/>
      <c r="HUL714" s="109"/>
      <c r="HUM714" s="109"/>
      <c r="HUN714" s="109"/>
      <c r="HUO714" s="109"/>
      <c r="HUP714" s="109"/>
      <c r="HUQ714" s="109"/>
      <c r="HUR714" s="109"/>
      <c r="HUS714" s="109"/>
      <c r="HUT714" s="109"/>
      <c r="HUU714" s="109"/>
      <c r="HUV714" s="109"/>
      <c r="HUW714" s="109"/>
      <c r="HUX714" s="109"/>
      <c r="HUY714" s="109"/>
      <c r="HUZ714" s="109"/>
      <c r="HVA714" s="109"/>
      <c r="HVB714" s="109"/>
      <c r="HVC714" s="109"/>
      <c r="HVD714" s="109"/>
      <c r="HVE714" s="109"/>
      <c r="HVF714" s="109"/>
      <c r="HVG714" s="109"/>
      <c r="HVH714" s="109"/>
      <c r="HVI714" s="109"/>
      <c r="HVJ714" s="109"/>
      <c r="HVK714" s="109"/>
      <c r="HVL714" s="109"/>
      <c r="HVM714" s="109"/>
      <c r="HVN714" s="109"/>
      <c r="HVO714" s="109"/>
      <c r="HVP714" s="109"/>
      <c r="HVQ714" s="109"/>
      <c r="HVR714" s="109"/>
      <c r="HVS714" s="109"/>
      <c r="HVT714" s="109"/>
      <c r="HVU714" s="109"/>
      <c r="HVV714" s="109"/>
      <c r="HVW714" s="109"/>
      <c r="HVX714" s="109"/>
      <c r="HVY714" s="109"/>
      <c r="HVZ714" s="109"/>
      <c r="HWA714" s="109"/>
      <c r="HWB714" s="109"/>
      <c r="HWC714" s="109"/>
      <c r="HWD714" s="109"/>
      <c r="HWE714" s="109"/>
      <c r="HWF714" s="109"/>
      <c r="HWG714" s="109"/>
      <c r="HWH714" s="109"/>
      <c r="HWI714" s="109"/>
      <c r="HWJ714" s="109"/>
      <c r="HWK714" s="109"/>
      <c r="HWL714" s="109"/>
      <c r="HWM714" s="109"/>
      <c r="HWN714" s="109"/>
      <c r="HWO714" s="109"/>
      <c r="HWP714" s="109"/>
      <c r="HWQ714" s="109"/>
      <c r="HWR714" s="109"/>
      <c r="HWS714" s="109"/>
      <c r="HWT714" s="109"/>
      <c r="HWU714" s="109"/>
      <c r="HWV714" s="109"/>
      <c r="HWW714" s="109"/>
      <c r="HWX714" s="109"/>
      <c r="HWY714" s="109"/>
      <c r="HWZ714" s="109"/>
      <c r="HXA714" s="109"/>
      <c r="HXB714" s="109"/>
      <c r="HXC714" s="109"/>
      <c r="HXD714" s="109"/>
      <c r="HXE714" s="109"/>
      <c r="HXF714" s="109"/>
      <c r="HXG714" s="109"/>
      <c r="HXH714" s="109"/>
      <c r="HXI714" s="109"/>
      <c r="HXJ714" s="109"/>
      <c r="HXK714" s="109"/>
      <c r="HXL714" s="109"/>
      <c r="HXM714" s="109"/>
      <c r="HXN714" s="109"/>
      <c r="HXO714" s="109"/>
      <c r="HXP714" s="109"/>
      <c r="HXQ714" s="109"/>
      <c r="HXR714" s="109"/>
      <c r="HXS714" s="109"/>
      <c r="HXT714" s="109"/>
      <c r="HXU714" s="109"/>
      <c r="HXV714" s="109"/>
      <c r="HXW714" s="109"/>
      <c r="HXX714" s="109"/>
      <c r="HXY714" s="109"/>
      <c r="HXZ714" s="109"/>
      <c r="HYA714" s="109"/>
      <c r="HYB714" s="109"/>
      <c r="HYC714" s="109"/>
      <c r="HYD714" s="109"/>
      <c r="HYE714" s="109"/>
      <c r="HYF714" s="109"/>
      <c r="HYG714" s="109"/>
      <c r="HYH714" s="109"/>
      <c r="HYI714" s="109"/>
      <c r="HYJ714" s="109"/>
      <c r="HYK714" s="109"/>
      <c r="HYL714" s="109"/>
      <c r="HYM714" s="109"/>
      <c r="HYN714" s="109"/>
      <c r="HYO714" s="109"/>
      <c r="HYP714" s="109"/>
      <c r="HYQ714" s="109"/>
      <c r="HYR714" s="109"/>
      <c r="HYS714" s="109"/>
      <c r="HYT714" s="109"/>
      <c r="HYU714" s="109"/>
      <c r="HYV714" s="109"/>
      <c r="HYW714" s="109"/>
      <c r="HYX714" s="109"/>
      <c r="HYY714" s="109"/>
      <c r="HYZ714" s="109"/>
      <c r="HZA714" s="109"/>
      <c r="HZB714" s="109"/>
      <c r="HZC714" s="109"/>
      <c r="HZD714" s="109"/>
      <c r="HZE714" s="109"/>
      <c r="HZF714" s="109"/>
      <c r="HZG714" s="109"/>
      <c r="HZH714" s="109"/>
      <c r="HZI714" s="109"/>
      <c r="HZJ714" s="109"/>
      <c r="HZK714" s="109"/>
      <c r="HZL714" s="109"/>
      <c r="HZM714" s="109"/>
      <c r="HZN714" s="109"/>
      <c r="HZO714" s="109"/>
      <c r="HZP714" s="109"/>
      <c r="HZQ714" s="109"/>
      <c r="HZR714" s="109"/>
      <c r="HZS714" s="109"/>
      <c r="HZT714" s="109"/>
      <c r="HZU714" s="109"/>
      <c r="HZV714" s="109"/>
      <c r="HZW714" s="109"/>
      <c r="HZX714" s="109"/>
      <c r="HZY714" s="109"/>
      <c r="HZZ714" s="109"/>
      <c r="IAA714" s="109"/>
      <c r="IAB714" s="109"/>
      <c r="IAC714" s="109"/>
      <c r="IAD714" s="109"/>
      <c r="IAE714" s="109"/>
      <c r="IAF714" s="109"/>
      <c r="IAG714" s="109"/>
      <c r="IAH714" s="109"/>
      <c r="IAI714" s="109"/>
      <c r="IAJ714" s="109"/>
      <c r="IAK714" s="109"/>
      <c r="IAL714" s="109"/>
      <c r="IAM714" s="109"/>
      <c r="IAN714" s="109"/>
      <c r="IAO714" s="109"/>
      <c r="IAP714" s="109"/>
      <c r="IAQ714" s="109"/>
      <c r="IAR714" s="109"/>
      <c r="IAS714" s="109"/>
      <c r="IAT714" s="109"/>
      <c r="IAU714" s="109"/>
      <c r="IAV714" s="109"/>
      <c r="IAW714" s="109"/>
      <c r="IAX714" s="109"/>
      <c r="IAY714" s="109"/>
      <c r="IAZ714" s="109"/>
      <c r="IBA714" s="109"/>
      <c r="IBB714" s="109"/>
      <c r="IBC714" s="109"/>
      <c r="IBD714" s="109"/>
      <c r="IBE714" s="109"/>
      <c r="IBF714" s="109"/>
      <c r="IBG714" s="109"/>
      <c r="IBH714" s="109"/>
      <c r="IBI714" s="109"/>
      <c r="IBJ714" s="109"/>
      <c r="IBK714" s="109"/>
      <c r="IBL714" s="109"/>
      <c r="IBM714" s="109"/>
      <c r="IBN714" s="109"/>
      <c r="IBO714" s="109"/>
      <c r="IBP714" s="109"/>
      <c r="IBQ714" s="109"/>
      <c r="IBR714" s="109"/>
      <c r="IBS714" s="109"/>
      <c r="IBT714" s="109"/>
      <c r="IBU714" s="109"/>
      <c r="IBV714" s="109"/>
      <c r="IBW714" s="109"/>
      <c r="IBX714" s="109"/>
      <c r="IBY714" s="109"/>
      <c r="IBZ714" s="109"/>
      <c r="ICA714" s="109"/>
      <c r="ICB714" s="109"/>
      <c r="ICC714" s="109"/>
      <c r="ICD714" s="109"/>
      <c r="ICE714" s="109"/>
      <c r="ICF714" s="109"/>
      <c r="ICG714" s="109"/>
      <c r="ICH714" s="109"/>
      <c r="ICI714" s="109"/>
      <c r="ICJ714" s="109"/>
      <c r="ICK714" s="109"/>
      <c r="ICL714" s="109"/>
      <c r="ICM714" s="109"/>
      <c r="ICN714" s="109"/>
      <c r="ICO714" s="109"/>
      <c r="ICP714" s="109"/>
      <c r="ICQ714" s="109"/>
      <c r="ICR714" s="109"/>
      <c r="ICS714" s="109"/>
      <c r="ICT714" s="109"/>
      <c r="ICU714" s="109"/>
      <c r="ICV714" s="109"/>
      <c r="ICW714" s="109"/>
      <c r="ICX714" s="109"/>
      <c r="ICY714" s="109"/>
      <c r="ICZ714" s="109"/>
      <c r="IDA714" s="109"/>
      <c r="IDB714" s="109"/>
      <c r="IDC714" s="109"/>
      <c r="IDD714" s="109"/>
      <c r="IDE714" s="109"/>
      <c r="IDF714" s="109"/>
      <c r="IDG714" s="109"/>
      <c r="IDH714" s="109"/>
      <c r="IDI714" s="109"/>
      <c r="IDJ714" s="109"/>
      <c r="IDK714" s="109"/>
      <c r="IDL714" s="109"/>
      <c r="IDM714" s="109"/>
      <c r="IDN714" s="109"/>
      <c r="IDO714" s="109"/>
      <c r="IDP714" s="109"/>
      <c r="IDQ714" s="109"/>
      <c r="IDR714" s="109"/>
      <c r="IDS714" s="109"/>
      <c r="IDT714" s="109"/>
      <c r="IDU714" s="109"/>
      <c r="IDV714" s="109"/>
      <c r="IDW714" s="109"/>
      <c r="IDX714" s="109"/>
      <c r="IDY714" s="109"/>
      <c r="IDZ714" s="109"/>
      <c r="IEA714" s="109"/>
      <c r="IEB714" s="109"/>
      <c r="IEC714" s="109"/>
      <c r="IED714" s="109"/>
      <c r="IEE714" s="109"/>
      <c r="IEF714" s="109"/>
      <c r="IEG714" s="109"/>
      <c r="IEH714" s="109"/>
      <c r="IEI714" s="109"/>
      <c r="IEJ714" s="109"/>
      <c r="IEK714" s="109"/>
      <c r="IEL714" s="109"/>
      <c r="IEM714" s="109"/>
      <c r="IEN714" s="109"/>
      <c r="IEO714" s="109"/>
      <c r="IEP714" s="109"/>
      <c r="IEQ714" s="109"/>
      <c r="IER714" s="109"/>
      <c r="IES714" s="109"/>
      <c r="IET714" s="109"/>
      <c r="IEU714" s="109"/>
      <c r="IEV714" s="109"/>
      <c r="IEW714" s="109"/>
      <c r="IEX714" s="109"/>
      <c r="IEY714" s="109"/>
      <c r="IEZ714" s="109"/>
      <c r="IFA714" s="109"/>
      <c r="IFB714" s="109"/>
      <c r="IFC714" s="109"/>
      <c r="IFD714" s="109"/>
      <c r="IFE714" s="109"/>
      <c r="IFF714" s="109"/>
      <c r="IFG714" s="109"/>
      <c r="IFH714" s="109"/>
      <c r="IFI714" s="109"/>
      <c r="IFJ714" s="109"/>
      <c r="IFK714" s="109"/>
      <c r="IFL714" s="109"/>
      <c r="IFM714" s="109"/>
      <c r="IFN714" s="109"/>
      <c r="IFO714" s="109"/>
      <c r="IFP714" s="109"/>
      <c r="IFQ714" s="109"/>
      <c r="IFR714" s="109"/>
      <c r="IFS714" s="109"/>
      <c r="IFT714" s="109"/>
      <c r="IFU714" s="109"/>
      <c r="IFV714" s="109"/>
      <c r="IFW714" s="109"/>
      <c r="IFX714" s="109"/>
      <c r="IFY714" s="109"/>
      <c r="IFZ714" s="109"/>
      <c r="IGA714" s="109"/>
      <c r="IGB714" s="109"/>
      <c r="IGC714" s="109"/>
      <c r="IGD714" s="109"/>
      <c r="IGE714" s="109"/>
      <c r="IGF714" s="109"/>
      <c r="IGG714" s="109"/>
      <c r="IGH714" s="109"/>
      <c r="IGI714" s="109"/>
      <c r="IGJ714" s="109"/>
      <c r="IGK714" s="109"/>
      <c r="IGL714" s="109"/>
      <c r="IGM714" s="109"/>
      <c r="IGN714" s="109"/>
      <c r="IGO714" s="109"/>
      <c r="IGP714" s="109"/>
      <c r="IGQ714" s="109"/>
      <c r="IGR714" s="109"/>
      <c r="IGS714" s="109"/>
      <c r="IGT714" s="109"/>
      <c r="IGU714" s="109"/>
      <c r="IGV714" s="109"/>
      <c r="IGW714" s="109"/>
      <c r="IGX714" s="109"/>
      <c r="IGY714" s="109"/>
      <c r="IGZ714" s="109"/>
      <c r="IHA714" s="109"/>
      <c r="IHB714" s="109"/>
      <c r="IHC714" s="109"/>
      <c r="IHD714" s="109"/>
      <c r="IHE714" s="109"/>
      <c r="IHF714" s="109"/>
      <c r="IHG714" s="109"/>
      <c r="IHH714" s="109"/>
      <c r="IHI714" s="109"/>
      <c r="IHJ714" s="109"/>
      <c r="IHK714" s="109"/>
      <c r="IHL714" s="109"/>
      <c r="IHM714" s="109"/>
      <c r="IHN714" s="109"/>
      <c r="IHO714" s="109"/>
      <c r="IHP714" s="109"/>
      <c r="IHQ714" s="109"/>
      <c r="IHR714" s="109"/>
      <c r="IHS714" s="109"/>
      <c r="IHT714" s="109"/>
      <c r="IHU714" s="109"/>
      <c r="IHV714" s="109"/>
      <c r="IHW714" s="109"/>
      <c r="IHX714" s="109"/>
      <c r="IHY714" s="109"/>
      <c r="IHZ714" s="109"/>
      <c r="IIA714" s="109"/>
      <c r="IIB714" s="109"/>
      <c r="IIC714" s="109"/>
      <c r="IID714" s="109"/>
      <c r="IIE714" s="109"/>
      <c r="IIF714" s="109"/>
      <c r="IIG714" s="109"/>
      <c r="IIH714" s="109"/>
      <c r="III714" s="109"/>
      <c r="IIJ714" s="109"/>
      <c r="IIK714" s="109"/>
      <c r="IIL714" s="109"/>
      <c r="IIM714" s="109"/>
      <c r="IIN714" s="109"/>
      <c r="IIO714" s="109"/>
      <c r="IIP714" s="109"/>
      <c r="IIQ714" s="109"/>
      <c r="IIR714" s="109"/>
      <c r="IIS714" s="109"/>
      <c r="IIT714" s="109"/>
      <c r="IIU714" s="109"/>
      <c r="IIV714" s="109"/>
      <c r="IIW714" s="109"/>
      <c r="IIX714" s="109"/>
      <c r="IIY714" s="109"/>
      <c r="IIZ714" s="109"/>
      <c r="IJA714" s="109"/>
      <c r="IJB714" s="109"/>
      <c r="IJC714" s="109"/>
      <c r="IJD714" s="109"/>
      <c r="IJE714" s="109"/>
      <c r="IJF714" s="109"/>
      <c r="IJG714" s="109"/>
      <c r="IJH714" s="109"/>
      <c r="IJI714" s="109"/>
      <c r="IJJ714" s="109"/>
      <c r="IJK714" s="109"/>
      <c r="IJL714" s="109"/>
      <c r="IJM714" s="109"/>
      <c r="IJN714" s="109"/>
      <c r="IJO714" s="109"/>
      <c r="IJP714" s="109"/>
      <c r="IJQ714" s="109"/>
      <c r="IJR714" s="109"/>
      <c r="IJS714" s="109"/>
      <c r="IJT714" s="109"/>
      <c r="IJU714" s="109"/>
      <c r="IJV714" s="109"/>
      <c r="IJW714" s="109"/>
      <c r="IJX714" s="109"/>
      <c r="IJY714" s="109"/>
      <c r="IJZ714" s="109"/>
      <c r="IKA714" s="109"/>
      <c r="IKB714" s="109"/>
      <c r="IKC714" s="109"/>
      <c r="IKD714" s="109"/>
      <c r="IKE714" s="109"/>
      <c r="IKF714" s="109"/>
      <c r="IKG714" s="109"/>
      <c r="IKH714" s="109"/>
      <c r="IKI714" s="109"/>
      <c r="IKJ714" s="109"/>
      <c r="IKK714" s="109"/>
      <c r="IKL714" s="109"/>
      <c r="IKM714" s="109"/>
      <c r="IKN714" s="109"/>
      <c r="IKO714" s="109"/>
      <c r="IKP714" s="109"/>
      <c r="IKQ714" s="109"/>
      <c r="IKR714" s="109"/>
      <c r="IKS714" s="109"/>
      <c r="IKT714" s="109"/>
      <c r="IKU714" s="109"/>
      <c r="IKV714" s="109"/>
      <c r="IKW714" s="109"/>
      <c r="IKX714" s="109"/>
      <c r="IKY714" s="109"/>
      <c r="IKZ714" s="109"/>
      <c r="ILA714" s="109"/>
      <c r="ILB714" s="109"/>
      <c r="ILC714" s="109"/>
      <c r="ILD714" s="109"/>
      <c r="ILE714" s="109"/>
      <c r="ILF714" s="109"/>
      <c r="ILG714" s="109"/>
      <c r="ILH714" s="109"/>
      <c r="ILI714" s="109"/>
      <c r="ILJ714" s="109"/>
      <c r="ILK714" s="109"/>
      <c r="ILL714" s="109"/>
      <c r="ILM714" s="109"/>
      <c r="ILN714" s="109"/>
      <c r="ILO714" s="109"/>
      <c r="ILP714" s="109"/>
      <c r="ILQ714" s="109"/>
      <c r="ILR714" s="109"/>
      <c r="ILS714" s="109"/>
      <c r="ILT714" s="109"/>
      <c r="ILU714" s="109"/>
      <c r="ILV714" s="109"/>
      <c r="ILW714" s="109"/>
      <c r="ILX714" s="109"/>
      <c r="ILY714" s="109"/>
      <c r="ILZ714" s="109"/>
      <c r="IMA714" s="109"/>
      <c r="IMB714" s="109"/>
      <c r="IMC714" s="109"/>
      <c r="IMD714" s="109"/>
      <c r="IME714" s="109"/>
      <c r="IMF714" s="109"/>
      <c r="IMG714" s="109"/>
      <c r="IMH714" s="109"/>
      <c r="IMI714" s="109"/>
      <c r="IMJ714" s="109"/>
      <c r="IMK714" s="109"/>
      <c r="IML714" s="109"/>
      <c r="IMM714" s="109"/>
      <c r="IMN714" s="109"/>
      <c r="IMO714" s="109"/>
      <c r="IMP714" s="109"/>
      <c r="IMQ714" s="109"/>
      <c r="IMR714" s="109"/>
      <c r="IMS714" s="109"/>
      <c r="IMT714" s="109"/>
      <c r="IMU714" s="109"/>
      <c r="IMV714" s="109"/>
      <c r="IMW714" s="109"/>
      <c r="IMX714" s="109"/>
      <c r="IMY714" s="109"/>
      <c r="IMZ714" s="109"/>
      <c r="INA714" s="109"/>
      <c r="INB714" s="109"/>
      <c r="INC714" s="109"/>
      <c r="IND714" s="109"/>
      <c r="INE714" s="109"/>
      <c r="INF714" s="109"/>
      <c r="ING714" s="109"/>
      <c r="INH714" s="109"/>
      <c r="INI714" s="109"/>
      <c r="INJ714" s="109"/>
      <c r="INK714" s="109"/>
      <c r="INL714" s="109"/>
      <c r="INM714" s="109"/>
      <c r="INN714" s="109"/>
      <c r="INO714" s="109"/>
      <c r="INP714" s="109"/>
      <c r="INQ714" s="109"/>
      <c r="INR714" s="109"/>
      <c r="INS714" s="109"/>
      <c r="INT714" s="109"/>
      <c r="INU714" s="109"/>
      <c r="INV714" s="109"/>
      <c r="INW714" s="109"/>
      <c r="INX714" s="109"/>
      <c r="INY714" s="109"/>
      <c r="INZ714" s="109"/>
      <c r="IOA714" s="109"/>
      <c r="IOB714" s="109"/>
      <c r="IOC714" s="109"/>
      <c r="IOD714" s="109"/>
      <c r="IOE714" s="109"/>
      <c r="IOF714" s="109"/>
      <c r="IOG714" s="109"/>
      <c r="IOH714" s="109"/>
      <c r="IOI714" s="109"/>
      <c r="IOJ714" s="109"/>
      <c r="IOK714" s="109"/>
      <c r="IOL714" s="109"/>
      <c r="IOM714" s="109"/>
      <c r="ION714" s="109"/>
      <c r="IOO714" s="109"/>
      <c r="IOP714" s="109"/>
      <c r="IOQ714" s="109"/>
      <c r="IOR714" s="109"/>
      <c r="IOS714" s="109"/>
      <c r="IOT714" s="109"/>
      <c r="IOU714" s="109"/>
      <c r="IOV714" s="109"/>
      <c r="IOW714" s="109"/>
      <c r="IOX714" s="109"/>
      <c r="IOY714" s="109"/>
      <c r="IOZ714" s="109"/>
      <c r="IPA714" s="109"/>
      <c r="IPB714" s="109"/>
      <c r="IPC714" s="109"/>
      <c r="IPD714" s="109"/>
      <c r="IPE714" s="109"/>
      <c r="IPF714" s="109"/>
      <c r="IPG714" s="109"/>
      <c r="IPH714" s="109"/>
      <c r="IPI714" s="109"/>
      <c r="IPJ714" s="109"/>
      <c r="IPK714" s="109"/>
      <c r="IPL714" s="109"/>
      <c r="IPM714" s="109"/>
      <c r="IPN714" s="109"/>
      <c r="IPO714" s="109"/>
      <c r="IPP714" s="109"/>
      <c r="IPQ714" s="109"/>
      <c r="IPR714" s="109"/>
      <c r="IPS714" s="109"/>
      <c r="IPT714" s="109"/>
      <c r="IPU714" s="109"/>
      <c r="IPV714" s="109"/>
      <c r="IPW714" s="109"/>
      <c r="IPX714" s="109"/>
      <c r="IPY714" s="109"/>
      <c r="IPZ714" s="109"/>
      <c r="IQA714" s="109"/>
      <c r="IQB714" s="109"/>
      <c r="IQC714" s="109"/>
      <c r="IQD714" s="109"/>
      <c r="IQE714" s="109"/>
      <c r="IQF714" s="109"/>
      <c r="IQG714" s="109"/>
      <c r="IQH714" s="109"/>
      <c r="IQI714" s="109"/>
      <c r="IQJ714" s="109"/>
      <c r="IQK714" s="109"/>
      <c r="IQL714" s="109"/>
      <c r="IQM714" s="109"/>
      <c r="IQN714" s="109"/>
      <c r="IQO714" s="109"/>
      <c r="IQP714" s="109"/>
      <c r="IQQ714" s="109"/>
      <c r="IQR714" s="109"/>
      <c r="IQS714" s="109"/>
      <c r="IQT714" s="109"/>
      <c r="IQU714" s="109"/>
      <c r="IQV714" s="109"/>
      <c r="IQW714" s="109"/>
      <c r="IQX714" s="109"/>
      <c r="IQY714" s="109"/>
      <c r="IQZ714" s="109"/>
      <c r="IRA714" s="109"/>
      <c r="IRB714" s="109"/>
      <c r="IRC714" s="109"/>
      <c r="IRD714" s="109"/>
      <c r="IRE714" s="109"/>
      <c r="IRF714" s="109"/>
      <c r="IRG714" s="109"/>
      <c r="IRH714" s="109"/>
      <c r="IRI714" s="109"/>
      <c r="IRJ714" s="109"/>
      <c r="IRK714" s="109"/>
      <c r="IRL714" s="109"/>
      <c r="IRM714" s="109"/>
      <c r="IRN714" s="109"/>
      <c r="IRO714" s="109"/>
      <c r="IRP714" s="109"/>
      <c r="IRQ714" s="109"/>
      <c r="IRR714" s="109"/>
      <c r="IRS714" s="109"/>
      <c r="IRT714" s="109"/>
      <c r="IRU714" s="109"/>
      <c r="IRV714" s="109"/>
      <c r="IRW714" s="109"/>
      <c r="IRX714" s="109"/>
      <c r="IRY714" s="109"/>
      <c r="IRZ714" s="109"/>
      <c r="ISA714" s="109"/>
      <c r="ISB714" s="109"/>
      <c r="ISC714" s="109"/>
      <c r="ISD714" s="109"/>
      <c r="ISE714" s="109"/>
      <c r="ISF714" s="109"/>
      <c r="ISG714" s="109"/>
      <c r="ISH714" s="109"/>
      <c r="ISI714" s="109"/>
      <c r="ISJ714" s="109"/>
      <c r="ISK714" s="109"/>
      <c r="ISL714" s="109"/>
      <c r="ISM714" s="109"/>
      <c r="ISN714" s="109"/>
      <c r="ISO714" s="109"/>
      <c r="ISP714" s="109"/>
      <c r="ISQ714" s="109"/>
      <c r="ISR714" s="109"/>
      <c r="ISS714" s="109"/>
      <c r="IST714" s="109"/>
      <c r="ISU714" s="109"/>
      <c r="ISV714" s="109"/>
      <c r="ISW714" s="109"/>
      <c r="ISX714" s="109"/>
      <c r="ISY714" s="109"/>
      <c r="ISZ714" s="109"/>
      <c r="ITA714" s="109"/>
      <c r="ITB714" s="109"/>
      <c r="ITC714" s="109"/>
      <c r="ITD714" s="109"/>
      <c r="ITE714" s="109"/>
      <c r="ITF714" s="109"/>
      <c r="ITG714" s="109"/>
      <c r="ITH714" s="109"/>
      <c r="ITI714" s="109"/>
      <c r="ITJ714" s="109"/>
      <c r="ITK714" s="109"/>
      <c r="ITL714" s="109"/>
      <c r="ITM714" s="109"/>
      <c r="ITN714" s="109"/>
      <c r="ITO714" s="109"/>
      <c r="ITP714" s="109"/>
      <c r="ITQ714" s="109"/>
      <c r="ITR714" s="109"/>
      <c r="ITS714" s="109"/>
      <c r="ITT714" s="109"/>
      <c r="ITU714" s="109"/>
      <c r="ITV714" s="109"/>
      <c r="ITW714" s="109"/>
      <c r="ITX714" s="109"/>
      <c r="ITY714" s="109"/>
      <c r="ITZ714" s="109"/>
      <c r="IUA714" s="109"/>
      <c r="IUB714" s="109"/>
      <c r="IUC714" s="109"/>
      <c r="IUD714" s="109"/>
      <c r="IUE714" s="109"/>
      <c r="IUF714" s="109"/>
      <c r="IUG714" s="109"/>
      <c r="IUH714" s="109"/>
      <c r="IUI714" s="109"/>
      <c r="IUJ714" s="109"/>
      <c r="IUK714" s="109"/>
      <c r="IUL714" s="109"/>
      <c r="IUM714" s="109"/>
      <c r="IUN714" s="109"/>
      <c r="IUO714" s="109"/>
      <c r="IUP714" s="109"/>
      <c r="IUQ714" s="109"/>
      <c r="IUR714" s="109"/>
      <c r="IUS714" s="109"/>
      <c r="IUT714" s="109"/>
      <c r="IUU714" s="109"/>
      <c r="IUV714" s="109"/>
      <c r="IUW714" s="109"/>
      <c r="IUX714" s="109"/>
      <c r="IUY714" s="109"/>
      <c r="IUZ714" s="109"/>
      <c r="IVA714" s="109"/>
      <c r="IVB714" s="109"/>
      <c r="IVC714" s="109"/>
      <c r="IVD714" s="109"/>
      <c r="IVE714" s="109"/>
      <c r="IVF714" s="109"/>
      <c r="IVG714" s="109"/>
      <c r="IVH714" s="109"/>
      <c r="IVI714" s="109"/>
      <c r="IVJ714" s="109"/>
      <c r="IVK714" s="109"/>
      <c r="IVL714" s="109"/>
      <c r="IVM714" s="109"/>
      <c r="IVN714" s="109"/>
      <c r="IVO714" s="109"/>
      <c r="IVP714" s="109"/>
      <c r="IVQ714" s="109"/>
      <c r="IVR714" s="109"/>
      <c r="IVS714" s="109"/>
      <c r="IVT714" s="109"/>
      <c r="IVU714" s="109"/>
      <c r="IVV714" s="109"/>
      <c r="IVW714" s="109"/>
      <c r="IVX714" s="109"/>
      <c r="IVY714" s="109"/>
      <c r="IVZ714" s="109"/>
      <c r="IWA714" s="109"/>
      <c r="IWB714" s="109"/>
      <c r="IWC714" s="109"/>
      <c r="IWD714" s="109"/>
      <c r="IWE714" s="109"/>
      <c r="IWF714" s="109"/>
      <c r="IWG714" s="109"/>
      <c r="IWH714" s="109"/>
      <c r="IWI714" s="109"/>
      <c r="IWJ714" s="109"/>
      <c r="IWK714" s="109"/>
      <c r="IWL714" s="109"/>
      <c r="IWM714" s="109"/>
      <c r="IWN714" s="109"/>
      <c r="IWO714" s="109"/>
      <c r="IWP714" s="109"/>
      <c r="IWQ714" s="109"/>
      <c r="IWR714" s="109"/>
      <c r="IWS714" s="109"/>
      <c r="IWT714" s="109"/>
      <c r="IWU714" s="109"/>
      <c r="IWV714" s="109"/>
      <c r="IWW714" s="109"/>
      <c r="IWX714" s="109"/>
      <c r="IWY714" s="109"/>
      <c r="IWZ714" s="109"/>
      <c r="IXA714" s="109"/>
      <c r="IXB714" s="109"/>
      <c r="IXC714" s="109"/>
      <c r="IXD714" s="109"/>
      <c r="IXE714" s="109"/>
      <c r="IXF714" s="109"/>
      <c r="IXG714" s="109"/>
      <c r="IXH714" s="109"/>
      <c r="IXI714" s="109"/>
      <c r="IXJ714" s="109"/>
      <c r="IXK714" s="109"/>
      <c r="IXL714" s="109"/>
      <c r="IXM714" s="109"/>
      <c r="IXN714" s="109"/>
      <c r="IXO714" s="109"/>
      <c r="IXP714" s="109"/>
      <c r="IXQ714" s="109"/>
      <c r="IXR714" s="109"/>
      <c r="IXS714" s="109"/>
      <c r="IXT714" s="109"/>
      <c r="IXU714" s="109"/>
      <c r="IXV714" s="109"/>
      <c r="IXW714" s="109"/>
      <c r="IXX714" s="109"/>
      <c r="IXY714" s="109"/>
      <c r="IXZ714" s="109"/>
      <c r="IYA714" s="109"/>
      <c r="IYB714" s="109"/>
      <c r="IYC714" s="109"/>
      <c r="IYD714" s="109"/>
      <c r="IYE714" s="109"/>
      <c r="IYF714" s="109"/>
      <c r="IYG714" s="109"/>
      <c r="IYH714" s="109"/>
      <c r="IYI714" s="109"/>
      <c r="IYJ714" s="109"/>
      <c r="IYK714" s="109"/>
      <c r="IYL714" s="109"/>
      <c r="IYM714" s="109"/>
      <c r="IYN714" s="109"/>
      <c r="IYO714" s="109"/>
      <c r="IYP714" s="109"/>
      <c r="IYQ714" s="109"/>
      <c r="IYR714" s="109"/>
      <c r="IYS714" s="109"/>
      <c r="IYT714" s="109"/>
      <c r="IYU714" s="109"/>
      <c r="IYV714" s="109"/>
      <c r="IYW714" s="109"/>
      <c r="IYX714" s="109"/>
      <c r="IYY714" s="109"/>
      <c r="IYZ714" s="109"/>
      <c r="IZA714" s="109"/>
      <c r="IZB714" s="109"/>
      <c r="IZC714" s="109"/>
      <c r="IZD714" s="109"/>
      <c r="IZE714" s="109"/>
      <c r="IZF714" s="109"/>
      <c r="IZG714" s="109"/>
      <c r="IZH714" s="109"/>
      <c r="IZI714" s="109"/>
      <c r="IZJ714" s="109"/>
      <c r="IZK714" s="109"/>
      <c r="IZL714" s="109"/>
      <c r="IZM714" s="109"/>
      <c r="IZN714" s="109"/>
      <c r="IZO714" s="109"/>
      <c r="IZP714" s="109"/>
      <c r="IZQ714" s="109"/>
      <c r="IZR714" s="109"/>
      <c r="IZS714" s="109"/>
      <c r="IZT714" s="109"/>
      <c r="IZU714" s="109"/>
      <c r="IZV714" s="109"/>
      <c r="IZW714" s="109"/>
      <c r="IZX714" s="109"/>
      <c r="IZY714" s="109"/>
      <c r="IZZ714" s="109"/>
      <c r="JAA714" s="109"/>
      <c r="JAB714" s="109"/>
      <c r="JAC714" s="109"/>
      <c r="JAD714" s="109"/>
      <c r="JAE714" s="109"/>
      <c r="JAF714" s="109"/>
      <c r="JAG714" s="109"/>
      <c r="JAH714" s="109"/>
      <c r="JAI714" s="109"/>
      <c r="JAJ714" s="109"/>
      <c r="JAK714" s="109"/>
      <c r="JAL714" s="109"/>
      <c r="JAM714" s="109"/>
      <c r="JAN714" s="109"/>
      <c r="JAO714" s="109"/>
      <c r="JAP714" s="109"/>
      <c r="JAQ714" s="109"/>
      <c r="JAR714" s="109"/>
      <c r="JAS714" s="109"/>
      <c r="JAT714" s="109"/>
      <c r="JAU714" s="109"/>
      <c r="JAV714" s="109"/>
      <c r="JAW714" s="109"/>
      <c r="JAX714" s="109"/>
      <c r="JAY714" s="109"/>
      <c r="JAZ714" s="109"/>
      <c r="JBA714" s="109"/>
      <c r="JBB714" s="109"/>
      <c r="JBC714" s="109"/>
      <c r="JBD714" s="109"/>
      <c r="JBE714" s="109"/>
      <c r="JBF714" s="109"/>
      <c r="JBG714" s="109"/>
      <c r="JBH714" s="109"/>
      <c r="JBI714" s="109"/>
      <c r="JBJ714" s="109"/>
      <c r="JBK714" s="109"/>
      <c r="JBL714" s="109"/>
      <c r="JBM714" s="109"/>
      <c r="JBN714" s="109"/>
      <c r="JBO714" s="109"/>
      <c r="JBP714" s="109"/>
      <c r="JBQ714" s="109"/>
      <c r="JBR714" s="109"/>
      <c r="JBS714" s="109"/>
      <c r="JBT714" s="109"/>
      <c r="JBU714" s="109"/>
      <c r="JBV714" s="109"/>
      <c r="JBW714" s="109"/>
      <c r="JBX714" s="109"/>
      <c r="JBY714" s="109"/>
      <c r="JBZ714" s="109"/>
      <c r="JCA714" s="109"/>
      <c r="JCB714" s="109"/>
      <c r="JCC714" s="109"/>
      <c r="JCD714" s="109"/>
      <c r="JCE714" s="109"/>
      <c r="JCF714" s="109"/>
      <c r="JCG714" s="109"/>
      <c r="JCH714" s="109"/>
      <c r="JCI714" s="109"/>
      <c r="JCJ714" s="109"/>
      <c r="JCK714" s="109"/>
      <c r="JCL714" s="109"/>
      <c r="JCM714" s="109"/>
      <c r="JCN714" s="109"/>
      <c r="JCO714" s="109"/>
      <c r="JCP714" s="109"/>
      <c r="JCQ714" s="109"/>
      <c r="JCR714" s="109"/>
      <c r="JCS714" s="109"/>
      <c r="JCT714" s="109"/>
      <c r="JCU714" s="109"/>
      <c r="JCV714" s="109"/>
      <c r="JCW714" s="109"/>
      <c r="JCX714" s="109"/>
      <c r="JCY714" s="109"/>
      <c r="JCZ714" s="109"/>
      <c r="JDA714" s="109"/>
      <c r="JDB714" s="109"/>
      <c r="JDC714" s="109"/>
      <c r="JDD714" s="109"/>
      <c r="JDE714" s="109"/>
      <c r="JDF714" s="109"/>
      <c r="JDG714" s="109"/>
      <c r="JDH714" s="109"/>
      <c r="JDI714" s="109"/>
      <c r="JDJ714" s="109"/>
      <c r="JDK714" s="109"/>
      <c r="JDL714" s="109"/>
      <c r="JDM714" s="109"/>
      <c r="JDN714" s="109"/>
      <c r="JDO714" s="109"/>
      <c r="JDP714" s="109"/>
      <c r="JDQ714" s="109"/>
      <c r="JDR714" s="109"/>
      <c r="JDS714" s="109"/>
      <c r="JDT714" s="109"/>
      <c r="JDU714" s="109"/>
      <c r="JDV714" s="109"/>
      <c r="JDW714" s="109"/>
      <c r="JDX714" s="109"/>
      <c r="JDY714" s="109"/>
      <c r="JDZ714" s="109"/>
      <c r="JEA714" s="109"/>
      <c r="JEB714" s="109"/>
      <c r="JEC714" s="109"/>
      <c r="JED714" s="109"/>
      <c r="JEE714" s="109"/>
      <c r="JEF714" s="109"/>
      <c r="JEG714" s="109"/>
      <c r="JEH714" s="109"/>
      <c r="JEI714" s="109"/>
      <c r="JEJ714" s="109"/>
      <c r="JEK714" s="109"/>
      <c r="JEL714" s="109"/>
      <c r="JEM714" s="109"/>
      <c r="JEN714" s="109"/>
      <c r="JEO714" s="109"/>
      <c r="JEP714" s="109"/>
      <c r="JEQ714" s="109"/>
      <c r="JER714" s="109"/>
      <c r="JES714" s="109"/>
      <c r="JET714" s="109"/>
      <c r="JEU714" s="109"/>
      <c r="JEV714" s="109"/>
      <c r="JEW714" s="109"/>
      <c r="JEX714" s="109"/>
      <c r="JEY714" s="109"/>
      <c r="JEZ714" s="109"/>
      <c r="JFA714" s="109"/>
      <c r="JFB714" s="109"/>
      <c r="JFC714" s="109"/>
      <c r="JFD714" s="109"/>
      <c r="JFE714" s="109"/>
      <c r="JFF714" s="109"/>
      <c r="JFG714" s="109"/>
      <c r="JFH714" s="109"/>
      <c r="JFI714" s="109"/>
      <c r="JFJ714" s="109"/>
      <c r="JFK714" s="109"/>
      <c r="JFL714" s="109"/>
      <c r="JFM714" s="109"/>
      <c r="JFN714" s="109"/>
      <c r="JFO714" s="109"/>
      <c r="JFP714" s="109"/>
      <c r="JFQ714" s="109"/>
      <c r="JFR714" s="109"/>
      <c r="JFS714" s="109"/>
      <c r="JFT714" s="109"/>
      <c r="JFU714" s="109"/>
      <c r="JFV714" s="109"/>
      <c r="JFW714" s="109"/>
      <c r="JFX714" s="109"/>
      <c r="JFY714" s="109"/>
      <c r="JFZ714" s="109"/>
      <c r="JGA714" s="109"/>
      <c r="JGB714" s="109"/>
      <c r="JGC714" s="109"/>
      <c r="JGD714" s="109"/>
      <c r="JGE714" s="109"/>
      <c r="JGF714" s="109"/>
      <c r="JGG714" s="109"/>
      <c r="JGH714" s="109"/>
      <c r="JGI714" s="109"/>
      <c r="JGJ714" s="109"/>
      <c r="JGK714" s="109"/>
      <c r="JGL714" s="109"/>
      <c r="JGM714" s="109"/>
      <c r="JGN714" s="109"/>
      <c r="JGO714" s="109"/>
      <c r="JGP714" s="109"/>
      <c r="JGQ714" s="109"/>
      <c r="JGR714" s="109"/>
      <c r="JGS714" s="109"/>
      <c r="JGT714" s="109"/>
      <c r="JGU714" s="109"/>
      <c r="JGV714" s="109"/>
      <c r="JGW714" s="109"/>
      <c r="JGX714" s="109"/>
      <c r="JGY714" s="109"/>
      <c r="JGZ714" s="109"/>
      <c r="JHA714" s="109"/>
      <c r="JHB714" s="109"/>
      <c r="JHC714" s="109"/>
      <c r="JHD714" s="109"/>
      <c r="JHE714" s="109"/>
      <c r="JHF714" s="109"/>
      <c r="JHG714" s="109"/>
      <c r="JHH714" s="109"/>
      <c r="JHI714" s="109"/>
      <c r="JHJ714" s="109"/>
      <c r="JHK714" s="109"/>
      <c r="JHL714" s="109"/>
      <c r="JHM714" s="109"/>
      <c r="JHN714" s="109"/>
      <c r="JHO714" s="109"/>
      <c r="JHP714" s="109"/>
      <c r="JHQ714" s="109"/>
      <c r="JHR714" s="109"/>
      <c r="JHS714" s="109"/>
      <c r="JHT714" s="109"/>
      <c r="JHU714" s="109"/>
      <c r="JHV714" s="109"/>
      <c r="JHW714" s="109"/>
      <c r="JHX714" s="109"/>
      <c r="JHY714" s="109"/>
      <c r="JHZ714" s="109"/>
      <c r="JIA714" s="109"/>
      <c r="JIB714" s="109"/>
      <c r="JIC714" s="109"/>
      <c r="JID714" s="109"/>
      <c r="JIE714" s="109"/>
      <c r="JIF714" s="109"/>
      <c r="JIG714" s="109"/>
      <c r="JIH714" s="109"/>
      <c r="JII714" s="109"/>
      <c r="JIJ714" s="109"/>
      <c r="JIK714" s="109"/>
      <c r="JIL714" s="109"/>
      <c r="JIM714" s="109"/>
      <c r="JIN714" s="109"/>
      <c r="JIO714" s="109"/>
      <c r="JIP714" s="109"/>
      <c r="JIQ714" s="109"/>
      <c r="JIR714" s="109"/>
      <c r="JIS714" s="109"/>
      <c r="JIT714" s="109"/>
      <c r="JIU714" s="109"/>
      <c r="JIV714" s="109"/>
      <c r="JIW714" s="109"/>
      <c r="JIX714" s="109"/>
      <c r="JIY714" s="109"/>
      <c r="JIZ714" s="109"/>
      <c r="JJA714" s="109"/>
      <c r="JJB714" s="109"/>
      <c r="JJC714" s="109"/>
      <c r="JJD714" s="109"/>
      <c r="JJE714" s="109"/>
      <c r="JJF714" s="109"/>
      <c r="JJG714" s="109"/>
      <c r="JJH714" s="109"/>
      <c r="JJI714" s="109"/>
      <c r="JJJ714" s="109"/>
      <c r="JJK714" s="109"/>
      <c r="JJL714" s="109"/>
      <c r="JJM714" s="109"/>
      <c r="JJN714" s="109"/>
      <c r="JJO714" s="109"/>
      <c r="JJP714" s="109"/>
      <c r="JJQ714" s="109"/>
      <c r="JJR714" s="109"/>
      <c r="JJS714" s="109"/>
      <c r="JJT714" s="109"/>
      <c r="JJU714" s="109"/>
      <c r="JJV714" s="109"/>
      <c r="JJW714" s="109"/>
      <c r="JJX714" s="109"/>
      <c r="JJY714" s="109"/>
      <c r="JJZ714" s="109"/>
      <c r="JKA714" s="109"/>
      <c r="JKB714" s="109"/>
      <c r="JKC714" s="109"/>
      <c r="JKD714" s="109"/>
      <c r="JKE714" s="109"/>
      <c r="JKF714" s="109"/>
      <c r="JKG714" s="109"/>
      <c r="JKH714" s="109"/>
      <c r="JKI714" s="109"/>
      <c r="JKJ714" s="109"/>
      <c r="JKK714" s="109"/>
      <c r="JKL714" s="109"/>
      <c r="JKM714" s="109"/>
      <c r="JKN714" s="109"/>
      <c r="JKO714" s="109"/>
      <c r="JKP714" s="109"/>
      <c r="JKQ714" s="109"/>
      <c r="JKR714" s="109"/>
      <c r="JKS714" s="109"/>
      <c r="JKT714" s="109"/>
      <c r="JKU714" s="109"/>
      <c r="JKV714" s="109"/>
      <c r="JKW714" s="109"/>
      <c r="JKX714" s="109"/>
      <c r="JKY714" s="109"/>
      <c r="JKZ714" s="109"/>
      <c r="JLA714" s="109"/>
      <c r="JLB714" s="109"/>
      <c r="JLC714" s="109"/>
      <c r="JLD714" s="109"/>
      <c r="JLE714" s="109"/>
      <c r="JLF714" s="109"/>
      <c r="JLG714" s="109"/>
      <c r="JLH714" s="109"/>
      <c r="JLI714" s="109"/>
      <c r="JLJ714" s="109"/>
      <c r="JLK714" s="109"/>
      <c r="JLL714" s="109"/>
      <c r="JLM714" s="109"/>
      <c r="JLN714" s="109"/>
      <c r="JLO714" s="109"/>
      <c r="JLP714" s="109"/>
      <c r="JLQ714" s="109"/>
      <c r="JLR714" s="109"/>
      <c r="JLS714" s="109"/>
      <c r="JLT714" s="109"/>
      <c r="JLU714" s="109"/>
      <c r="JLV714" s="109"/>
      <c r="JLW714" s="109"/>
      <c r="JLX714" s="109"/>
      <c r="JLY714" s="109"/>
      <c r="JLZ714" s="109"/>
      <c r="JMA714" s="109"/>
      <c r="JMB714" s="109"/>
      <c r="JMC714" s="109"/>
      <c r="JMD714" s="109"/>
      <c r="JME714" s="109"/>
      <c r="JMF714" s="109"/>
      <c r="JMG714" s="109"/>
      <c r="JMH714" s="109"/>
      <c r="JMI714" s="109"/>
      <c r="JMJ714" s="109"/>
      <c r="JMK714" s="109"/>
      <c r="JML714" s="109"/>
      <c r="JMM714" s="109"/>
      <c r="JMN714" s="109"/>
      <c r="JMO714" s="109"/>
      <c r="JMP714" s="109"/>
      <c r="JMQ714" s="109"/>
      <c r="JMR714" s="109"/>
      <c r="JMS714" s="109"/>
      <c r="JMT714" s="109"/>
      <c r="JMU714" s="109"/>
      <c r="JMV714" s="109"/>
      <c r="JMW714" s="109"/>
      <c r="JMX714" s="109"/>
      <c r="JMY714" s="109"/>
      <c r="JMZ714" s="109"/>
      <c r="JNA714" s="109"/>
      <c r="JNB714" s="109"/>
      <c r="JNC714" s="109"/>
      <c r="JND714" s="109"/>
      <c r="JNE714" s="109"/>
      <c r="JNF714" s="109"/>
      <c r="JNG714" s="109"/>
      <c r="JNH714" s="109"/>
      <c r="JNI714" s="109"/>
      <c r="JNJ714" s="109"/>
      <c r="JNK714" s="109"/>
      <c r="JNL714" s="109"/>
      <c r="JNM714" s="109"/>
      <c r="JNN714" s="109"/>
      <c r="JNO714" s="109"/>
      <c r="JNP714" s="109"/>
      <c r="JNQ714" s="109"/>
      <c r="JNR714" s="109"/>
      <c r="JNS714" s="109"/>
      <c r="JNT714" s="109"/>
      <c r="JNU714" s="109"/>
      <c r="JNV714" s="109"/>
      <c r="JNW714" s="109"/>
      <c r="JNX714" s="109"/>
      <c r="JNY714" s="109"/>
      <c r="JNZ714" s="109"/>
      <c r="JOA714" s="109"/>
      <c r="JOB714" s="109"/>
      <c r="JOC714" s="109"/>
      <c r="JOD714" s="109"/>
      <c r="JOE714" s="109"/>
      <c r="JOF714" s="109"/>
      <c r="JOG714" s="109"/>
      <c r="JOH714" s="109"/>
      <c r="JOI714" s="109"/>
      <c r="JOJ714" s="109"/>
      <c r="JOK714" s="109"/>
      <c r="JOL714" s="109"/>
      <c r="JOM714" s="109"/>
      <c r="JON714" s="109"/>
      <c r="JOO714" s="109"/>
      <c r="JOP714" s="109"/>
      <c r="JOQ714" s="109"/>
      <c r="JOR714" s="109"/>
      <c r="JOS714" s="109"/>
      <c r="JOT714" s="109"/>
      <c r="JOU714" s="109"/>
      <c r="JOV714" s="109"/>
      <c r="JOW714" s="109"/>
      <c r="JOX714" s="109"/>
      <c r="JOY714" s="109"/>
      <c r="JOZ714" s="109"/>
      <c r="JPA714" s="109"/>
      <c r="JPB714" s="109"/>
      <c r="JPC714" s="109"/>
      <c r="JPD714" s="109"/>
      <c r="JPE714" s="109"/>
      <c r="JPF714" s="109"/>
      <c r="JPG714" s="109"/>
      <c r="JPH714" s="109"/>
      <c r="JPI714" s="109"/>
      <c r="JPJ714" s="109"/>
      <c r="JPK714" s="109"/>
      <c r="JPL714" s="109"/>
      <c r="JPM714" s="109"/>
      <c r="JPN714" s="109"/>
      <c r="JPO714" s="109"/>
      <c r="JPP714" s="109"/>
      <c r="JPQ714" s="109"/>
      <c r="JPR714" s="109"/>
      <c r="JPS714" s="109"/>
      <c r="JPT714" s="109"/>
      <c r="JPU714" s="109"/>
      <c r="JPV714" s="109"/>
      <c r="JPW714" s="109"/>
      <c r="JPX714" s="109"/>
      <c r="JPY714" s="109"/>
      <c r="JPZ714" s="109"/>
      <c r="JQA714" s="109"/>
      <c r="JQB714" s="109"/>
      <c r="JQC714" s="109"/>
      <c r="JQD714" s="109"/>
      <c r="JQE714" s="109"/>
      <c r="JQF714" s="109"/>
      <c r="JQG714" s="109"/>
      <c r="JQH714" s="109"/>
      <c r="JQI714" s="109"/>
      <c r="JQJ714" s="109"/>
      <c r="JQK714" s="109"/>
      <c r="JQL714" s="109"/>
      <c r="JQM714" s="109"/>
      <c r="JQN714" s="109"/>
      <c r="JQO714" s="109"/>
      <c r="JQP714" s="109"/>
      <c r="JQQ714" s="109"/>
      <c r="JQR714" s="109"/>
      <c r="JQS714" s="109"/>
      <c r="JQT714" s="109"/>
      <c r="JQU714" s="109"/>
      <c r="JQV714" s="109"/>
      <c r="JQW714" s="109"/>
      <c r="JQX714" s="109"/>
      <c r="JQY714" s="109"/>
      <c r="JQZ714" s="109"/>
      <c r="JRA714" s="109"/>
      <c r="JRB714" s="109"/>
      <c r="JRC714" s="109"/>
      <c r="JRD714" s="109"/>
      <c r="JRE714" s="109"/>
      <c r="JRF714" s="109"/>
      <c r="JRG714" s="109"/>
      <c r="JRH714" s="109"/>
      <c r="JRI714" s="109"/>
      <c r="JRJ714" s="109"/>
      <c r="JRK714" s="109"/>
      <c r="JRL714" s="109"/>
      <c r="JRM714" s="109"/>
      <c r="JRN714" s="109"/>
      <c r="JRO714" s="109"/>
      <c r="JRP714" s="109"/>
      <c r="JRQ714" s="109"/>
      <c r="JRR714" s="109"/>
      <c r="JRS714" s="109"/>
      <c r="JRT714" s="109"/>
      <c r="JRU714" s="109"/>
      <c r="JRV714" s="109"/>
      <c r="JRW714" s="109"/>
      <c r="JRX714" s="109"/>
      <c r="JRY714" s="109"/>
      <c r="JRZ714" s="109"/>
      <c r="JSA714" s="109"/>
      <c r="JSB714" s="109"/>
      <c r="JSC714" s="109"/>
      <c r="JSD714" s="109"/>
      <c r="JSE714" s="109"/>
      <c r="JSF714" s="109"/>
      <c r="JSG714" s="109"/>
      <c r="JSH714" s="109"/>
      <c r="JSI714" s="109"/>
      <c r="JSJ714" s="109"/>
      <c r="JSK714" s="109"/>
      <c r="JSL714" s="109"/>
      <c r="JSM714" s="109"/>
      <c r="JSN714" s="109"/>
      <c r="JSO714" s="109"/>
      <c r="JSP714" s="109"/>
      <c r="JSQ714" s="109"/>
      <c r="JSR714" s="109"/>
      <c r="JSS714" s="109"/>
      <c r="JST714" s="109"/>
      <c r="JSU714" s="109"/>
      <c r="JSV714" s="109"/>
      <c r="JSW714" s="109"/>
      <c r="JSX714" s="109"/>
      <c r="JSY714" s="109"/>
      <c r="JSZ714" s="109"/>
      <c r="JTA714" s="109"/>
      <c r="JTB714" s="109"/>
      <c r="JTC714" s="109"/>
      <c r="JTD714" s="109"/>
      <c r="JTE714" s="109"/>
      <c r="JTF714" s="109"/>
      <c r="JTG714" s="109"/>
      <c r="JTH714" s="109"/>
      <c r="JTI714" s="109"/>
      <c r="JTJ714" s="109"/>
      <c r="JTK714" s="109"/>
      <c r="JTL714" s="109"/>
      <c r="JTM714" s="109"/>
      <c r="JTN714" s="109"/>
      <c r="JTO714" s="109"/>
      <c r="JTP714" s="109"/>
      <c r="JTQ714" s="109"/>
      <c r="JTR714" s="109"/>
      <c r="JTS714" s="109"/>
      <c r="JTT714" s="109"/>
      <c r="JTU714" s="109"/>
      <c r="JTV714" s="109"/>
      <c r="JTW714" s="109"/>
      <c r="JTX714" s="109"/>
      <c r="JTY714" s="109"/>
      <c r="JTZ714" s="109"/>
      <c r="JUA714" s="109"/>
      <c r="JUB714" s="109"/>
      <c r="JUC714" s="109"/>
      <c r="JUD714" s="109"/>
      <c r="JUE714" s="109"/>
      <c r="JUF714" s="109"/>
      <c r="JUG714" s="109"/>
      <c r="JUH714" s="109"/>
      <c r="JUI714" s="109"/>
      <c r="JUJ714" s="109"/>
      <c r="JUK714" s="109"/>
      <c r="JUL714" s="109"/>
      <c r="JUM714" s="109"/>
      <c r="JUN714" s="109"/>
      <c r="JUO714" s="109"/>
      <c r="JUP714" s="109"/>
      <c r="JUQ714" s="109"/>
      <c r="JUR714" s="109"/>
      <c r="JUS714" s="109"/>
      <c r="JUT714" s="109"/>
      <c r="JUU714" s="109"/>
      <c r="JUV714" s="109"/>
      <c r="JUW714" s="109"/>
      <c r="JUX714" s="109"/>
      <c r="JUY714" s="109"/>
      <c r="JUZ714" s="109"/>
      <c r="JVA714" s="109"/>
      <c r="JVB714" s="109"/>
      <c r="JVC714" s="109"/>
      <c r="JVD714" s="109"/>
      <c r="JVE714" s="109"/>
      <c r="JVF714" s="109"/>
      <c r="JVG714" s="109"/>
      <c r="JVH714" s="109"/>
      <c r="JVI714" s="109"/>
      <c r="JVJ714" s="109"/>
      <c r="JVK714" s="109"/>
      <c r="JVL714" s="109"/>
      <c r="JVM714" s="109"/>
      <c r="JVN714" s="109"/>
      <c r="JVO714" s="109"/>
      <c r="JVP714" s="109"/>
      <c r="JVQ714" s="109"/>
      <c r="JVR714" s="109"/>
      <c r="JVS714" s="109"/>
      <c r="JVT714" s="109"/>
      <c r="JVU714" s="109"/>
      <c r="JVV714" s="109"/>
      <c r="JVW714" s="109"/>
      <c r="JVX714" s="109"/>
      <c r="JVY714" s="109"/>
      <c r="JVZ714" s="109"/>
      <c r="JWA714" s="109"/>
      <c r="JWB714" s="109"/>
      <c r="JWC714" s="109"/>
      <c r="JWD714" s="109"/>
      <c r="JWE714" s="109"/>
      <c r="JWF714" s="109"/>
      <c r="JWG714" s="109"/>
      <c r="JWH714" s="109"/>
      <c r="JWI714" s="109"/>
      <c r="JWJ714" s="109"/>
      <c r="JWK714" s="109"/>
      <c r="JWL714" s="109"/>
      <c r="JWM714" s="109"/>
      <c r="JWN714" s="109"/>
      <c r="JWO714" s="109"/>
      <c r="JWP714" s="109"/>
      <c r="JWQ714" s="109"/>
      <c r="JWR714" s="109"/>
      <c r="JWS714" s="109"/>
      <c r="JWT714" s="109"/>
      <c r="JWU714" s="109"/>
      <c r="JWV714" s="109"/>
      <c r="JWW714" s="109"/>
      <c r="JWX714" s="109"/>
      <c r="JWY714" s="109"/>
      <c r="JWZ714" s="109"/>
      <c r="JXA714" s="109"/>
      <c r="JXB714" s="109"/>
      <c r="JXC714" s="109"/>
      <c r="JXD714" s="109"/>
      <c r="JXE714" s="109"/>
      <c r="JXF714" s="109"/>
      <c r="JXG714" s="109"/>
      <c r="JXH714" s="109"/>
      <c r="JXI714" s="109"/>
      <c r="JXJ714" s="109"/>
      <c r="JXK714" s="109"/>
      <c r="JXL714" s="109"/>
      <c r="JXM714" s="109"/>
      <c r="JXN714" s="109"/>
      <c r="JXO714" s="109"/>
      <c r="JXP714" s="109"/>
      <c r="JXQ714" s="109"/>
      <c r="JXR714" s="109"/>
      <c r="JXS714" s="109"/>
      <c r="JXT714" s="109"/>
      <c r="JXU714" s="109"/>
      <c r="JXV714" s="109"/>
      <c r="JXW714" s="109"/>
      <c r="JXX714" s="109"/>
      <c r="JXY714" s="109"/>
      <c r="JXZ714" s="109"/>
      <c r="JYA714" s="109"/>
      <c r="JYB714" s="109"/>
      <c r="JYC714" s="109"/>
      <c r="JYD714" s="109"/>
      <c r="JYE714" s="109"/>
      <c r="JYF714" s="109"/>
      <c r="JYG714" s="109"/>
      <c r="JYH714" s="109"/>
      <c r="JYI714" s="109"/>
      <c r="JYJ714" s="109"/>
      <c r="JYK714" s="109"/>
      <c r="JYL714" s="109"/>
      <c r="JYM714" s="109"/>
      <c r="JYN714" s="109"/>
      <c r="JYO714" s="109"/>
      <c r="JYP714" s="109"/>
      <c r="JYQ714" s="109"/>
      <c r="JYR714" s="109"/>
      <c r="JYS714" s="109"/>
      <c r="JYT714" s="109"/>
      <c r="JYU714" s="109"/>
      <c r="JYV714" s="109"/>
      <c r="JYW714" s="109"/>
      <c r="JYX714" s="109"/>
      <c r="JYY714" s="109"/>
      <c r="JYZ714" s="109"/>
      <c r="JZA714" s="109"/>
      <c r="JZB714" s="109"/>
      <c r="JZC714" s="109"/>
      <c r="JZD714" s="109"/>
      <c r="JZE714" s="109"/>
      <c r="JZF714" s="109"/>
      <c r="JZG714" s="109"/>
      <c r="JZH714" s="109"/>
      <c r="JZI714" s="109"/>
      <c r="JZJ714" s="109"/>
      <c r="JZK714" s="109"/>
      <c r="JZL714" s="109"/>
      <c r="JZM714" s="109"/>
      <c r="JZN714" s="109"/>
      <c r="JZO714" s="109"/>
      <c r="JZP714" s="109"/>
      <c r="JZQ714" s="109"/>
      <c r="JZR714" s="109"/>
      <c r="JZS714" s="109"/>
      <c r="JZT714" s="109"/>
      <c r="JZU714" s="109"/>
      <c r="JZV714" s="109"/>
      <c r="JZW714" s="109"/>
      <c r="JZX714" s="109"/>
      <c r="JZY714" s="109"/>
      <c r="JZZ714" s="109"/>
      <c r="KAA714" s="109"/>
      <c r="KAB714" s="109"/>
      <c r="KAC714" s="109"/>
      <c r="KAD714" s="109"/>
      <c r="KAE714" s="109"/>
      <c r="KAF714" s="109"/>
      <c r="KAG714" s="109"/>
      <c r="KAH714" s="109"/>
      <c r="KAI714" s="109"/>
      <c r="KAJ714" s="109"/>
      <c r="KAK714" s="109"/>
      <c r="KAL714" s="109"/>
      <c r="KAM714" s="109"/>
      <c r="KAN714" s="109"/>
      <c r="KAO714" s="109"/>
      <c r="KAP714" s="109"/>
      <c r="KAQ714" s="109"/>
      <c r="KAR714" s="109"/>
      <c r="KAS714" s="109"/>
      <c r="KAT714" s="109"/>
      <c r="KAU714" s="109"/>
      <c r="KAV714" s="109"/>
      <c r="KAW714" s="109"/>
      <c r="KAX714" s="109"/>
      <c r="KAY714" s="109"/>
      <c r="KAZ714" s="109"/>
      <c r="KBA714" s="109"/>
      <c r="KBB714" s="109"/>
      <c r="KBC714" s="109"/>
      <c r="KBD714" s="109"/>
      <c r="KBE714" s="109"/>
      <c r="KBF714" s="109"/>
      <c r="KBG714" s="109"/>
      <c r="KBH714" s="109"/>
      <c r="KBI714" s="109"/>
      <c r="KBJ714" s="109"/>
      <c r="KBK714" s="109"/>
      <c r="KBL714" s="109"/>
      <c r="KBM714" s="109"/>
      <c r="KBN714" s="109"/>
      <c r="KBO714" s="109"/>
      <c r="KBP714" s="109"/>
      <c r="KBQ714" s="109"/>
      <c r="KBR714" s="109"/>
      <c r="KBS714" s="109"/>
      <c r="KBT714" s="109"/>
      <c r="KBU714" s="109"/>
      <c r="KBV714" s="109"/>
      <c r="KBW714" s="109"/>
      <c r="KBX714" s="109"/>
      <c r="KBY714" s="109"/>
      <c r="KBZ714" s="109"/>
      <c r="KCA714" s="109"/>
      <c r="KCB714" s="109"/>
      <c r="KCC714" s="109"/>
      <c r="KCD714" s="109"/>
      <c r="KCE714" s="109"/>
      <c r="KCF714" s="109"/>
      <c r="KCG714" s="109"/>
      <c r="KCH714" s="109"/>
      <c r="KCI714" s="109"/>
      <c r="KCJ714" s="109"/>
      <c r="KCK714" s="109"/>
      <c r="KCL714" s="109"/>
      <c r="KCM714" s="109"/>
      <c r="KCN714" s="109"/>
      <c r="KCO714" s="109"/>
      <c r="KCP714" s="109"/>
      <c r="KCQ714" s="109"/>
      <c r="KCR714" s="109"/>
      <c r="KCS714" s="109"/>
      <c r="KCT714" s="109"/>
      <c r="KCU714" s="109"/>
      <c r="KCV714" s="109"/>
      <c r="KCW714" s="109"/>
      <c r="KCX714" s="109"/>
      <c r="KCY714" s="109"/>
      <c r="KCZ714" s="109"/>
      <c r="KDA714" s="109"/>
      <c r="KDB714" s="109"/>
      <c r="KDC714" s="109"/>
      <c r="KDD714" s="109"/>
      <c r="KDE714" s="109"/>
      <c r="KDF714" s="109"/>
      <c r="KDG714" s="109"/>
      <c r="KDH714" s="109"/>
      <c r="KDI714" s="109"/>
      <c r="KDJ714" s="109"/>
      <c r="KDK714" s="109"/>
      <c r="KDL714" s="109"/>
      <c r="KDM714" s="109"/>
      <c r="KDN714" s="109"/>
      <c r="KDO714" s="109"/>
      <c r="KDP714" s="109"/>
      <c r="KDQ714" s="109"/>
      <c r="KDR714" s="109"/>
      <c r="KDS714" s="109"/>
      <c r="KDT714" s="109"/>
      <c r="KDU714" s="109"/>
      <c r="KDV714" s="109"/>
      <c r="KDW714" s="109"/>
      <c r="KDX714" s="109"/>
      <c r="KDY714" s="109"/>
      <c r="KDZ714" s="109"/>
      <c r="KEA714" s="109"/>
      <c r="KEB714" s="109"/>
      <c r="KEC714" s="109"/>
      <c r="KED714" s="109"/>
      <c r="KEE714" s="109"/>
      <c r="KEF714" s="109"/>
      <c r="KEG714" s="109"/>
      <c r="KEH714" s="109"/>
      <c r="KEI714" s="109"/>
      <c r="KEJ714" s="109"/>
      <c r="KEK714" s="109"/>
      <c r="KEL714" s="109"/>
      <c r="KEM714" s="109"/>
      <c r="KEN714" s="109"/>
      <c r="KEO714" s="109"/>
      <c r="KEP714" s="109"/>
      <c r="KEQ714" s="109"/>
      <c r="KER714" s="109"/>
      <c r="KES714" s="109"/>
      <c r="KET714" s="109"/>
      <c r="KEU714" s="109"/>
      <c r="KEV714" s="109"/>
      <c r="KEW714" s="109"/>
      <c r="KEX714" s="109"/>
      <c r="KEY714" s="109"/>
      <c r="KEZ714" s="109"/>
      <c r="KFA714" s="109"/>
      <c r="KFB714" s="109"/>
      <c r="KFC714" s="109"/>
      <c r="KFD714" s="109"/>
      <c r="KFE714" s="109"/>
      <c r="KFF714" s="109"/>
      <c r="KFG714" s="109"/>
      <c r="KFH714" s="109"/>
      <c r="KFI714" s="109"/>
      <c r="KFJ714" s="109"/>
      <c r="KFK714" s="109"/>
      <c r="KFL714" s="109"/>
      <c r="KFM714" s="109"/>
      <c r="KFN714" s="109"/>
      <c r="KFO714" s="109"/>
      <c r="KFP714" s="109"/>
      <c r="KFQ714" s="109"/>
      <c r="KFR714" s="109"/>
      <c r="KFS714" s="109"/>
      <c r="KFT714" s="109"/>
      <c r="KFU714" s="109"/>
      <c r="KFV714" s="109"/>
      <c r="KFW714" s="109"/>
      <c r="KFX714" s="109"/>
      <c r="KFY714" s="109"/>
      <c r="KFZ714" s="109"/>
      <c r="KGA714" s="109"/>
      <c r="KGB714" s="109"/>
      <c r="KGC714" s="109"/>
      <c r="KGD714" s="109"/>
      <c r="KGE714" s="109"/>
      <c r="KGF714" s="109"/>
      <c r="KGG714" s="109"/>
      <c r="KGH714" s="109"/>
      <c r="KGI714" s="109"/>
      <c r="KGJ714" s="109"/>
      <c r="KGK714" s="109"/>
      <c r="KGL714" s="109"/>
      <c r="KGM714" s="109"/>
      <c r="KGN714" s="109"/>
      <c r="KGO714" s="109"/>
      <c r="KGP714" s="109"/>
      <c r="KGQ714" s="109"/>
      <c r="KGR714" s="109"/>
      <c r="KGS714" s="109"/>
      <c r="KGT714" s="109"/>
      <c r="KGU714" s="109"/>
      <c r="KGV714" s="109"/>
      <c r="KGW714" s="109"/>
      <c r="KGX714" s="109"/>
      <c r="KGY714" s="109"/>
      <c r="KGZ714" s="109"/>
      <c r="KHA714" s="109"/>
      <c r="KHB714" s="109"/>
      <c r="KHC714" s="109"/>
      <c r="KHD714" s="109"/>
      <c r="KHE714" s="109"/>
      <c r="KHF714" s="109"/>
      <c r="KHG714" s="109"/>
      <c r="KHH714" s="109"/>
      <c r="KHI714" s="109"/>
      <c r="KHJ714" s="109"/>
      <c r="KHK714" s="109"/>
      <c r="KHL714" s="109"/>
      <c r="KHM714" s="109"/>
      <c r="KHN714" s="109"/>
      <c r="KHO714" s="109"/>
      <c r="KHP714" s="109"/>
      <c r="KHQ714" s="109"/>
      <c r="KHR714" s="109"/>
      <c r="KHS714" s="109"/>
      <c r="KHT714" s="109"/>
      <c r="KHU714" s="109"/>
      <c r="KHV714" s="109"/>
      <c r="KHW714" s="109"/>
      <c r="KHX714" s="109"/>
      <c r="KHY714" s="109"/>
      <c r="KHZ714" s="109"/>
      <c r="KIA714" s="109"/>
      <c r="KIB714" s="109"/>
      <c r="KIC714" s="109"/>
      <c r="KID714" s="109"/>
      <c r="KIE714" s="109"/>
      <c r="KIF714" s="109"/>
      <c r="KIG714" s="109"/>
      <c r="KIH714" s="109"/>
      <c r="KII714" s="109"/>
      <c r="KIJ714" s="109"/>
      <c r="KIK714" s="109"/>
      <c r="KIL714" s="109"/>
      <c r="KIM714" s="109"/>
      <c r="KIN714" s="109"/>
      <c r="KIO714" s="109"/>
      <c r="KIP714" s="109"/>
      <c r="KIQ714" s="109"/>
      <c r="KIR714" s="109"/>
      <c r="KIS714" s="109"/>
      <c r="KIT714" s="109"/>
      <c r="KIU714" s="109"/>
      <c r="KIV714" s="109"/>
      <c r="KIW714" s="109"/>
      <c r="KIX714" s="109"/>
      <c r="KIY714" s="109"/>
      <c r="KIZ714" s="109"/>
      <c r="KJA714" s="109"/>
      <c r="KJB714" s="109"/>
      <c r="KJC714" s="109"/>
      <c r="KJD714" s="109"/>
      <c r="KJE714" s="109"/>
      <c r="KJF714" s="109"/>
      <c r="KJG714" s="109"/>
      <c r="KJH714" s="109"/>
      <c r="KJI714" s="109"/>
      <c r="KJJ714" s="109"/>
      <c r="KJK714" s="109"/>
      <c r="KJL714" s="109"/>
      <c r="KJM714" s="109"/>
      <c r="KJN714" s="109"/>
      <c r="KJO714" s="109"/>
      <c r="KJP714" s="109"/>
      <c r="KJQ714" s="109"/>
      <c r="KJR714" s="109"/>
      <c r="KJS714" s="109"/>
      <c r="KJT714" s="109"/>
      <c r="KJU714" s="109"/>
      <c r="KJV714" s="109"/>
      <c r="KJW714" s="109"/>
      <c r="KJX714" s="109"/>
      <c r="KJY714" s="109"/>
      <c r="KJZ714" s="109"/>
      <c r="KKA714" s="109"/>
      <c r="KKB714" s="109"/>
      <c r="KKC714" s="109"/>
      <c r="KKD714" s="109"/>
      <c r="KKE714" s="109"/>
      <c r="KKF714" s="109"/>
      <c r="KKG714" s="109"/>
      <c r="KKH714" s="109"/>
      <c r="KKI714" s="109"/>
      <c r="KKJ714" s="109"/>
      <c r="KKK714" s="109"/>
      <c r="KKL714" s="109"/>
      <c r="KKM714" s="109"/>
      <c r="KKN714" s="109"/>
      <c r="KKO714" s="109"/>
      <c r="KKP714" s="109"/>
      <c r="KKQ714" s="109"/>
      <c r="KKR714" s="109"/>
      <c r="KKS714" s="109"/>
      <c r="KKT714" s="109"/>
      <c r="KKU714" s="109"/>
      <c r="KKV714" s="109"/>
      <c r="KKW714" s="109"/>
      <c r="KKX714" s="109"/>
      <c r="KKY714" s="109"/>
      <c r="KKZ714" s="109"/>
      <c r="KLA714" s="109"/>
      <c r="KLB714" s="109"/>
      <c r="KLC714" s="109"/>
      <c r="KLD714" s="109"/>
      <c r="KLE714" s="109"/>
      <c r="KLF714" s="109"/>
      <c r="KLG714" s="109"/>
      <c r="KLH714" s="109"/>
      <c r="KLI714" s="109"/>
      <c r="KLJ714" s="109"/>
      <c r="KLK714" s="109"/>
      <c r="KLL714" s="109"/>
      <c r="KLM714" s="109"/>
      <c r="KLN714" s="109"/>
      <c r="KLO714" s="109"/>
      <c r="KLP714" s="109"/>
      <c r="KLQ714" s="109"/>
      <c r="KLR714" s="109"/>
      <c r="KLS714" s="109"/>
      <c r="KLT714" s="109"/>
      <c r="KLU714" s="109"/>
      <c r="KLV714" s="109"/>
      <c r="KLW714" s="109"/>
      <c r="KLX714" s="109"/>
      <c r="KLY714" s="109"/>
      <c r="KLZ714" s="109"/>
      <c r="KMA714" s="109"/>
      <c r="KMB714" s="109"/>
      <c r="KMC714" s="109"/>
      <c r="KMD714" s="109"/>
      <c r="KME714" s="109"/>
      <c r="KMF714" s="109"/>
      <c r="KMG714" s="109"/>
      <c r="KMH714" s="109"/>
      <c r="KMI714" s="109"/>
      <c r="KMJ714" s="109"/>
      <c r="KMK714" s="109"/>
      <c r="KML714" s="109"/>
      <c r="KMM714" s="109"/>
      <c r="KMN714" s="109"/>
      <c r="KMO714" s="109"/>
      <c r="KMP714" s="109"/>
      <c r="KMQ714" s="109"/>
      <c r="KMR714" s="109"/>
      <c r="KMS714" s="109"/>
      <c r="KMT714" s="109"/>
      <c r="KMU714" s="109"/>
      <c r="KMV714" s="109"/>
      <c r="KMW714" s="109"/>
      <c r="KMX714" s="109"/>
      <c r="KMY714" s="109"/>
      <c r="KMZ714" s="109"/>
      <c r="KNA714" s="109"/>
      <c r="KNB714" s="109"/>
      <c r="KNC714" s="109"/>
      <c r="KND714" s="109"/>
      <c r="KNE714" s="109"/>
      <c r="KNF714" s="109"/>
      <c r="KNG714" s="109"/>
      <c r="KNH714" s="109"/>
      <c r="KNI714" s="109"/>
      <c r="KNJ714" s="109"/>
      <c r="KNK714" s="109"/>
      <c r="KNL714" s="109"/>
      <c r="KNM714" s="109"/>
      <c r="KNN714" s="109"/>
      <c r="KNO714" s="109"/>
      <c r="KNP714" s="109"/>
      <c r="KNQ714" s="109"/>
      <c r="KNR714" s="109"/>
      <c r="KNS714" s="109"/>
      <c r="KNT714" s="109"/>
      <c r="KNU714" s="109"/>
      <c r="KNV714" s="109"/>
      <c r="KNW714" s="109"/>
      <c r="KNX714" s="109"/>
      <c r="KNY714" s="109"/>
      <c r="KNZ714" s="109"/>
      <c r="KOA714" s="109"/>
      <c r="KOB714" s="109"/>
      <c r="KOC714" s="109"/>
      <c r="KOD714" s="109"/>
      <c r="KOE714" s="109"/>
      <c r="KOF714" s="109"/>
      <c r="KOG714" s="109"/>
      <c r="KOH714" s="109"/>
      <c r="KOI714" s="109"/>
      <c r="KOJ714" s="109"/>
      <c r="KOK714" s="109"/>
      <c r="KOL714" s="109"/>
      <c r="KOM714" s="109"/>
      <c r="KON714" s="109"/>
      <c r="KOO714" s="109"/>
      <c r="KOP714" s="109"/>
      <c r="KOQ714" s="109"/>
      <c r="KOR714" s="109"/>
      <c r="KOS714" s="109"/>
      <c r="KOT714" s="109"/>
      <c r="KOU714" s="109"/>
      <c r="KOV714" s="109"/>
      <c r="KOW714" s="109"/>
      <c r="KOX714" s="109"/>
      <c r="KOY714" s="109"/>
      <c r="KOZ714" s="109"/>
      <c r="KPA714" s="109"/>
      <c r="KPB714" s="109"/>
      <c r="KPC714" s="109"/>
      <c r="KPD714" s="109"/>
      <c r="KPE714" s="109"/>
      <c r="KPF714" s="109"/>
      <c r="KPG714" s="109"/>
      <c r="KPH714" s="109"/>
      <c r="KPI714" s="109"/>
      <c r="KPJ714" s="109"/>
      <c r="KPK714" s="109"/>
      <c r="KPL714" s="109"/>
      <c r="KPM714" s="109"/>
      <c r="KPN714" s="109"/>
      <c r="KPO714" s="109"/>
      <c r="KPP714" s="109"/>
      <c r="KPQ714" s="109"/>
      <c r="KPR714" s="109"/>
      <c r="KPS714" s="109"/>
      <c r="KPT714" s="109"/>
      <c r="KPU714" s="109"/>
      <c r="KPV714" s="109"/>
      <c r="KPW714" s="109"/>
      <c r="KPX714" s="109"/>
      <c r="KPY714" s="109"/>
      <c r="KPZ714" s="109"/>
      <c r="KQA714" s="109"/>
      <c r="KQB714" s="109"/>
      <c r="KQC714" s="109"/>
      <c r="KQD714" s="109"/>
      <c r="KQE714" s="109"/>
      <c r="KQF714" s="109"/>
      <c r="KQG714" s="109"/>
      <c r="KQH714" s="109"/>
      <c r="KQI714" s="109"/>
      <c r="KQJ714" s="109"/>
      <c r="KQK714" s="109"/>
      <c r="KQL714" s="109"/>
      <c r="KQM714" s="109"/>
      <c r="KQN714" s="109"/>
      <c r="KQO714" s="109"/>
      <c r="KQP714" s="109"/>
      <c r="KQQ714" s="109"/>
      <c r="KQR714" s="109"/>
      <c r="KQS714" s="109"/>
      <c r="KQT714" s="109"/>
      <c r="KQU714" s="109"/>
      <c r="KQV714" s="109"/>
      <c r="KQW714" s="109"/>
      <c r="KQX714" s="109"/>
      <c r="KQY714" s="109"/>
      <c r="KQZ714" s="109"/>
      <c r="KRA714" s="109"/>
      <c r="KRB714" s="109"/>
      <c r="KRC714" s="109"/>
      <c r="KRD714" s="109"/>
      <c r="KRE714" s="109"/>
      <c r="KRF714" s="109"/>
      <c r="KRG714" s="109"/>
      <c r="KRH714" s="109"/>
      <c r="KRI714" s="109"/>
      <c r="KRJ714" s="109"/>
      <c r="KRK714" s="109"/>
      <c r="KRL714" s="109"/>
      <c r="KRM714" s="109"/>
      <c r="KRN714" s="109"/>
      <c r="KRO714" s="109"/>
      <c r="KRP714" s="109"/>
      <c r="KRQ714" s="109"/>
      <c r="KRR714" s="109"/>
      <c r="KRS714" s="109"/>
      <c r="KRT714" s="109"/>
      <c r="KRU714" s="109"/>
      <c r="KRV714" s="109"/>
      <c r="KRW714" s="109"/>
      <c r="KRX714" s="109"/>
      <c r="KRY714" s="109"/>
      <c r="KRZ714" s="109"/>
      <c r="KSA714" s="109"/>
      <c r="KSB714" s="109"/>
      <c r="KSC714" s="109"/>
      <c r="KSD714" s="109"/>
      <c r="KSE714" s="109"/>
      <c r="KSF714" s="109"/>
      <c r="KSG714" s="109"/>
      <c r="KSH714" s="109"/>
      <c r="KSI714" s="109"/>
      <c r="KSJ714" s="109"/>
      <c r="KSK714" s="109"/>
      <c r="KSL714" s="109"/>
      <c r="KSM714" s="109"/>
      <c r="KSN714" s="109"/>
      <c r="KSO714" s="109"/>
      <c r="KSP714" s="109"/>
      <c r="KSQ714" s="109"/>
      <c r="KSR714" s="109"/>
      <c r="KSS714" s="109"/>
      <c r="KST714" s="109"/>
      <c r="KSU714" s="109"/>
      <c r="KSV714" s="109"/>
      <c r="KSW714" s="109"/>
      <c r="KSX714" s="109"/>
      <c r="KSY714" s="109"/>
      <c r="KSZ714" s="109"/>
      <c r="KTA714" s="109"/>
      <c r="KTB714" s="109"/>
      <c r="KTC714" s="109"/>
      <c r="KTD714" s="109"/>
      <c r="KTE714" s="109"/>
      <c r="KTF714" s="109"/>
      <c r="KTG714" s="109"/>
      <c r="KTH714" s="109"/>
      <c r="KTI714" s="109"/>
      <c r="KTJ714" s="109"/>
      <c r="KTK714" s="109"/>
      <c r="KTL714" s="109"/>
      <c r="KTM714" s="109"/>
      <c r="KTN714" s="109"/>
      <c r="KTO714" s="109"/>
      <c r="KTP714" s="109"/>
      <c r="KTQ714" s="109"/>
      <c r="KTR714" s="109"/>
      <c r="KTS714" s="109"/>
      <c r="KTT714" s="109"/>
      <c r="KTU714" s="109"/>
      <c r="KTV714" s="109"/>
      <c r="KTW714" s="109"/>
      <c r="KTX714" s="109"/>
      <c r="KTY714" s="109"/>
      <c r="KTZ714" s="109"/>
      <c r="KUA714" s="109"/>
      <c r="KUB714" s="109"/>
      <c r="KUC714" s="109"/>
      <c r="KUD714" s="109"/>
      <c r="KUE714" s="109"/>
      <c r="KUF714" s="109"/>
      <c r="KUG714" s="109"/>
      <c r="KUH714" s="109"/>
      <c r="KUI714" s="109"/>
      <c r="KUJ714" s="109"/>
      <c r="KUK714" s="109"/>
      <c r="KUL714" s="109"/>
      <c r="KUM714" s="109"/>
      <c r="KUN714" s="109"/>
      <c r="KUO714" s="109"/>
      <c r="KUP714" s="109"/>
      <c r="KUQ714" s="109"/>
      <c r="KUR714" s="109"/>
      <c r="KUS714" s="109"/>
      <c r="KUT714" s="109"/>
      <c r="KUU714" s="109"/>
      <c r="KUV714" s="109"/>
      <c r="KUW714" s="109"/>
      <c r="KUX714" s="109"/>
      <c r="KUY714" s="109"/>
      <c r="KUZ714" s="109"/>
      <c r="KVA714" s="109"/>
      <c r="KVB714" s="109"/>
      <c r="KVC714" s="109"/>
      <c r="KVD714" s="109"/>
      <c r="KVE714" s="109"/>
      <c r="KVF714" s="109"/>
      <c r="KVG714" s="109"/>
      <c r="KVH714" s="109"/>
      <c r="KVI714" s="109"/>
      <c r="KVJ714" s="109"/>
      <c r="KVK714" s="109"/>
      <c r="KVL714" s="109"/>
      <c r="KVM714" s="109"/>
      <c r="KVN714" s="109"/>
      <c r="KVO714" s="109"/>
      <c r="KVP714" s="109"/>
      <c r="KVQ714" s="109"/>
      <c r="KVR714" s="109"/>
      <c r="KVS714" s="109"/>
      <c r="KVT714" s="109"/>
      <c r="KVU714" s="109"/>
      <c r="KVV714" s="109"/>
      <c r="KVW714" s="109"/>
      <c r="KVX714" s="109"/>
      <c r="KVY714" s="109"/>
      <c r="KVZ714" s="109"/>
      <c r="KWA714" s="109"/>
      <c r="KWB714" s="109"/>
      <c r="KWC714" s="109"/>
      <c r="KWD714" s="109"/>
      <c r="KWE714" s="109"/>
      <c r="KWF714" s="109"/>
      <c r="KWG714" s="109"/>
      <c r="KWH714" s="109"/>
      <c r="KWI714" s="109"/>
      <c r="KWJ714" s="109"/>
      <c r="KWK714" s="109"/>
      <c r="KWL714" s="109"/>
      <c r="KWM714" s="109"/>
      <c r="KWN714" s="109"/>
      <c r="KWO714" s="109"/>
      <c r="KWP714" s="109"/>
      <c r="KWQ714" s="109"/>
      <c r="KWR714" s="109"/>
      <c r="KWS714" s="109"/>
      <c r="KWT714" s="109"/>
      <c r="KWU714" s="109"/>
      <c r="KWV714" s="109"/>
      <c r="KWW714" s="109"/>
      <c r="KWX714" s="109"/>
      <c r="KWY714" s="109"/>
      <c r="KWZ714" s="109"/>
      <c r="KXA714" s="109"/>
      <c r="KXB714" s="109"/>
      <c r="KXC714" s="109"/>
      <c r="KXD714" s="109"/>
      <c r="KXE714" s="109"/>
      <c r="KXF714" s="109"/>
      <c r="KXG714" s="109"/>
      <c r="KXH714" s="109"/>
      <c r="KXI714" s="109"/>
      <c r="KXJ714" s="109"/>
      <c r="KXK714" s="109"/>
      <c r="KXL714" s="109"/>
      <c r="KXM714" s="109"/>
      <c r="KXN714" s="109"/>
      <c r="KXO714" s="109"/>
      <c r="KXP714" s="109"/>
      <c r="KXQ714" s="109"/>
      <c r="KXR714" s="109"/>
      <c r="KXS714" s="109"/>
      <c r="KXT714" s="109"/>
      <c r="KXU714" s="109"/>
      <c r="KXV714" s="109"/>
      <c r="KXW714" s="109"/>
      <c r="KXX714" s="109"/>
      <c r="KXY714" s="109"/>
      <c r="KXZ714" s="109"/>
      <c r="KYA714" s="109"/>
      <c r="KYB714" s="109"/>
      <c r="KYC714" s="109"/>
      <c r="KYD714" s="109"/>
      <c r="KYE714" s="109"/>
      <c r="KYF714" s="109"/>
      <c r="KYG714" s="109"/>
      <c r="KYH714" s="109"/>
      <c r="KYI714" s="109"/>
      <c r="KYJ714" s="109"/>
      <c r="KYK714" s="109"/>
      <c r="KYL714" s="109"/>
      <c r="KYM714" s="109"/>
      <c r="KYN714" s="109"/>
      <c r="KYO714" s="109"/>
      <c r="KYP714" s="109"/>
      <c r="KYQ714" s="109"/>
      <c r="KYR714" s="109"/>
      <c r="KYS714" s="109"/>
      <c r="KYT714" s="109"/>
      <c r="KYU714" s="109"/>
      <c r="KYV714" s="109"/>
      <c r="KYW714" s="109"/>
      <c r="KYX714" s="109"/>
      <c r="KYY714" s="109"/>
      <c r="KYZ714" s="109"/>
      <c r="KZA714" s="109"/>
      <c r="KZB714" s="109"/>
      <c r="KZC714" s="109"/>
      <c r="KZD714" s="109"/>
      <c r="KZE714" s="109"/>
      <c r="KZF714" s="109"/>
      <c r="KZG714" s="109"/>
      <c r="KZH714" s="109"/>
      <c r="KZI714" s="109"/>
      <c r="KZJ714" s="109"/>
      <c r="KZK714" s="109"/>
      <c r="KZL714" s="109"/>
      <c r="KZM714" s="109"/>
      <c r="KZN714" s="109"/>
      <c r="KZO714" s="109"/>
      <c r="KZP714" s="109"/>
      <c r="KZQ714" s="109"/>
      <c r="KZR714" s="109"/>
      <c r="KZS714" s="109"/>
      <c r="KZT714" s="109"/>
      <c r="KZU714" s="109"/>
      <c r="KZV714" s="109"/>
      <c r="KZW714" s="109"/>
      <c r="KZX714" s="109"/>
      <c r="KZY714" s="109"/>
      <c r="KZZ714" s="109"/>
      <c r="LAA714" s="109"/>
      <c r="LAB714" s="109"/>
      <c r="LAC714" s="109"/>
      <c r="LAD714" s="109"/>
      <c r="LAE714" s="109"/>
      <c r="LAF714" s="109"/>
      <c r="LAG714" s="109"/>
      <c r="LAH714" s="109"/>
      <c r="LAI714" s="109"/>
      <c r="LAJ714" s="109"/>
      <c r="LAK714" s="109"/>
      <c r="LAL714" s="109"/>
      <c r="LAM714" s="109"/>
      <c r="LAN714" s="109"/>
      <c r="LAO714" s="109"/>
      <c r="LAP714" s="109"/>
      <c r="LAQ714" s="109"/>
      <c r="LAR714" s="109"/>
      <c r="LAS714" s="109"/>
      <c r="LAT714" s="109"/>
      <c r="LAU714" s="109"/>
      <c r="LAV714" s="109"/>
      <c r="LAW714" s="109"/>
      <c r="LAX714" s="109"/>
      <c r="LAY714" s="109"/>
      <c r="LAZ714" s="109"/>
      <c r="LBA714" s="109"/>
      <c r="LBB714" s="109"/>
      <c r="LBC714" s="109"/>
      <c r="LBD714" s="109"/>
      <c r="LBE714" s="109"/>
      <c r="LBF714" s="109"/>
      <c r="LBG714" s="109"/>
      <c r="LBH714" s="109"/>
      <c r="LBI714" s="109"/>
      <c r="LBJ714" s="109"/>
      <c r="LBK714" s="109"/>
      <c r="LBL714" s="109"/>
      <c r="LBM714" s="109"/>
      <c r="LBN714" s="109"/>
      <c r="LBO714" s="109"/>
      <c r="LBP714" s="109"/>
      <c r="LBQ714" s="109"/>
      <c r="LBR714" s="109"/>
      <c r="LBS714" s="109"/>
      <c r="LBT714" s="109"/>
      <c r="LBU714" s="109"/>
      <c r="LBV714" s="109"/>
      <c r="LBW714" s="109"/>
      <c r="LBX714" s="109"/>
      <c r="LBY714" s="109"/>
      <c r="LBZ714" s="109"/>
      <c r="LCA714" s="109"/>
      <c r="LCB714" s="109"/>
      <c r="LCC714" s="109"/>
      <c r="LCD714" s="109"/>
      <c r="LCE714" s="109"/>
      <c r="LCF714" s="109"/>
      <c r="LCG714" s="109"/>
      <c r="LCH714" s="109"/>
      <c r="LCI714" s="109"/>
      <c r="LCJ714" s="109"/>
      <c r="LCK714" s="109"/>
      <c r="LCL714" s="109"/>
      <c r="LCM714" s="109"/>
      <c r="LCN714" s="109"/>
      <c r="LCO714" s="109"/>
      <c r="LCP714" s="109"/>
      <c r="LCQ714" s="109"/>
      <c r="LCR714" s="109"/>
      <c r="LCS714" s="109"/>
      <c r="LCT714" s="109"/>
      <c r="LCU714" s="109"/>
      <c r="LCV714" s="109"/>
      <c r="LCW714" s="109"/>
      <c r="LCX714" s="109"/>
      <c r="LCY714" s="109"/>
      <c r="LCZ714" s="109"/>
      <c r="LDA714" s="109"/>
      <c r="LDB714" s="109"/>
      <c r="LDC714" s="109"/>
      <c r="LDD714" s="109"/>
      <c r="LDE714" s="109"/>
      <c r="LDF714" s="109"/>
      <c r="LDG714" s="109"/>
      <c r="LDH714" s="109"/>
      <c r="LDI714" s="109"/>
      <c r="LDJ714" s="109"/>
      <c r="LDK714" s="109"/>
      <c r="LDL714" s="109"/>
      <c r="LDM714" s="109"/>
      <c r="LDN714" s="109"/>
      <c r="LDO714" s="109"/>
      <c r="LDP714" s="109"/>
      <c r="LDQ714" s="109"/>
      <c r="LDR714" s="109"/>
      <c r="LDS714" s="109"/>
      <c r="LDT714" s="109"/>
      <c r="LDU714" s="109"/>
      <c r="LDV714" s="109"/>
      <c r="LDW714" s="109"/>
      <c r="LDX714" s="109"/>
      <c r="LDY714" s="109"/>
      <c r="LDZ714" s="109"/>
      <c r="LEA714" s="109"/>
      <c r="LEB714" s="109"/>
      <c r="LEC714" s="109"/>
      <c r="LED714" s="109"/>
      <c r="LEE714" s="109"/>
      <c r="LEF714" s="109"/>
      <c r="LEG714" s="109"/>
      <c r="LEH714" s="109"/>
      <c r="LEI714" s="109"/>
      <c r="LEJ714" s="109"/>
      <c r="LEK714" s="109"/>
      <c r="LEL714" s="109"/>
      <c r="LEM714" s="109"/>
      <c r="LEN714" s="109"/>
      <c r="LEO714" s="109"/>
      <c r="LEP714" s="109"/>
      <c r="LEQ714" s="109"/>
      <c r="LER714" s="109"/>
      <c r="LES714" s="109"/>
      <c r="LET714" s="109"/>
      <c r="LEU714" s="109"/>
      <c r="LEV714" s="109"/>
      <c r="LEW714" s="109"/>
      <c r="LEX714" s="109"/>
      <c r="LEY714" s="109"/>
      <c r="LEZ714" s="109"/>
      <c r="LFA714" s="109"/>
      <c r="LFB714" s="109"/>
      <c r="LFC714" s="109"/>
      <c r="LFD714" s="109"/>
      <c r="LFE714" s="109"/>
      <c r="LFF714" s="109"/>
      <c r="LFG714" s="109"/>
      <c r="LFH714" s="109"/>
      <c r="LFI714" s="109"/>
      <c r="LFJ714" s="109"/>
      <c r="LFK714" s="109"/>
      <c r="LFL714" s="109"/>
      <c r="LFM714" s="109"/>
      <c r="LFN714" s="109"/>
      <c r="LFO714" s="109"/>
      <c r="LFP714" s="109"/>
      <c r="LFQ714" s="109"/>
      <c r="LFR714" s="109"/>
      <c r="LFS714" s="109"/>
      <c r="LFT714" s="109"/>
      <c r="LFU714" s="109"/>
      <c r="LFV714" s="109"/>
      <c r="LFW714" s="109"/>
      <c r="LFX714" s="109"/>
      <c r="LFY714" s="109"/>
      <c r="LFZ714" s="109"/>
      <c r="LGA714" s="109"/>
      <c r="LGB714" s="109"/>
      <c r="LGC714" s="109"/>
      <c r="LGD714" s="109"/>
      <c r="LGE714" s="109"/>
      <c r="LGF714" s="109"/>
      <c r="LGG714" s="109"/>
      <c r="LGH714" s="109"/>
      <c r="LGI714" s="109"/>
      <c r="LGJ714" s="109"/>
      <c r="LGK714" s="109"/>
      <c r="LGL714" s="109"/>
      <c r="LGM714" s="109"/>
      <c r="LGN714" s="109"/>
      <c r="LGO714" s="109"/>
      <c r="LGP714" s="109"/>
      <c r="LGQ714" s="109"/>
      <c r="LGR714" s="109"/>
      <c r="LGS714" s="109"/>
      <c r="LGT714" s="109"/>
      <c r="LGU714" s="109"/>
      <c r="LGV714" s="109"/>
      <c r="LGW714" s="109"/>
      <c r="LGX714" s="109"/>
      <c r="LGY714" s="109"/>
      <c r="LGZ714" s="109"/>
      <c r="LHA714" s="109"/>
      <c r="LHB714" s="109"/>
      <c r="LHC714" s="109"/>
      <c r="LHD714" s="109"/>
      <c r="LHE714" s="109"/>
      <c r="LHF714" s="109"/>
      <c r="LHG714" s="109"/>
      <c r="LHH714" s="109"/>
      <c r="LHI714" s="109"/>
      <c r="LHJ714" s="109"/>
      <c r="LHK714" s="109"/>
      <c r="LHL714" s="109"/>
      <c r="LHM714" s="109"/>
      <c r="LHN714" s="109"/>
      <c r="LHO714" s="109"/>
      <c r="LHP714" s="109"/>
      <c r="LHQ714" s="109"/>
      <c r="LHR714" s="109"/>
      <c r="LHS714" s="109"/>
      <c r="LHT714" s="109"/>
      <c r="LHU714" s="109"/>
      <c r="LHV714" s="109"/>
      <c r="LHW714" s="109"/>
      <c r="LHX714" s="109"/>
      <c r="LHY714" s="109"/>
      <c r="LHZ714" s="109"/>
      <c r="LIA714" s="109"/>
      <c r="LIB714" s="109"/>
      <c r="LIC714" s="109"/>
      <c r="LID714" s="109"/>
      <c r="LIE714" s="109"/>
      <c r="LIF714" s="109"/>
      <c r="LIG714" s="109"/>
      <c r="LIH714" s="109"/>
      <c r="LII714" s="109"/>
      <c r="LIJ714" s="109"/>
      <c r="LIK714" s="109"/>
      <c r="LIL714" s="109"/>
      <c r="LIM714" s="109"/>
      <c r="LIN714" s="109"/>
      <c r="LIO714" s="109"/>
      <c r="LIP714" s="109"/>
      <c r="LIQ714" s="109"/>
      <c r="LIR714" s="109"/>
      <c r="LIS714" s="109"/>
      <c r="LIT714" s="109"/>
      <c r="LIU714" s="109"/>
      <c r="LIV714" s="109"/>
      <c r="LIW714" s="109"/>
      <c r="LIX714" s="109"/>
      <c r="LIY714" s="109"/>
      <c r="LIZ714" s="109"/>
      <c r="LJA714" s="109"/>
      <c r="LJB714" s="109"/>
      <c r="LJC714" s="109"/>
      <c r="LJD714" s="109"/>
      <c r="LJE714" s="109"/>
      <c r="LJF714" s="109"/>
      <c r="LJG714" s="109"/>
      <c r="LJH714" s="109"/>
      <c r="LJI714" s="109"/>
      <c r="LJJ714" s="109"/>
      <c r="LJK714" s="109"/>
      <c r="LJL714" s="109"/>
      <c r="LJM714" s="109"/>
      <c r="LJN714" s="109"/>
      <c r="LJO714" s="109"/>
      <c r="LJP714" s="109"/>
      <c r="LJQ714" s="109"/>
      <c r="LJR714" s="109"/>
      <c r="LJS714" s="109"/>
      <c r="LJT714" s="109"/>
      <c r="LJU714" s="109"/>
      <c r="LJV714" s="109"/>
      <c r="LJW714" s="109"/>
      <c r="LJX714" s="109"/>
      <c r="LJY714" s="109"/>
      <c r="LJZ714" s="109"/>
      <c r="LKA714" s="109"/>
      <c r="LKB714" s="109"/>
      <c r="LKC714" s="109"/>
      <c r="LKD714" s="109"/>
      <c r="LKE714" s="109"/>
      <c r="LKF714" s="109"/>
      <c r="LKG714" s="109"/>
      <c r="LKH714" s="109"/>
      <c r="LKI714" s="109"/>
      <c r="LKJ714" s="109"/>
      <c r="LKK714" s="109"/>
      <c r="LKL714" s="109"/>
      <c r="LKM714" s="109"/>
      <c r="LKN714" s="109"/>
      <c r="LKO714" s="109"/>
      <c r="LKP714" s="109"/>
      <c r="LKQ714" s="109"/>
      <c r="LKR714" s="109"/>
      <c r="LKS714" s="109"/>
      <c r="LKT714" s="109"/>
      <c r="LKU714" s="109"/>
      <c r="LKV714" s="109"/>
      <c r="LKW714" s="109"/>
      <c r="LKX714" s="109"/>
      <c r="LKY714" s="109"/>
      <c r="LKZ714" s="109"/>
      <c r="LLA714" s="109"/>
      <c r="LLB714" s="109"/>
      <c r="LLC714" s="109"/>
      <c r="LLD714" s="109"/>
      <c r="LLE714" s="109"/>
      <c r="LLF714" s="109"/>
      <c r="LLG714" s="109"/>
      <c r="LLH714" s="109"/>
      <c r="LLI714" s="109"/>
      <c r="LLJ714" s="109"/>
      <c r="LLK714" s="109"/>
      <c r="LLL714" s="109"/>
      <c r="LLM714" s="109"/>
      <c r="LLN714" s="109"/>
      <c r="LLO714" s="109"/>
      <c r="LLP714" s="109"/>
      <c r="LLQ714" s="109"/>
      <c r="LLR714" s="109"/>
      <c r="LLS714" s="109"/>
      <c r="LLT714" s="109"/>
      <c r="LLU714" s="109"/>
      <c r="LLV714" s="109"/>
      <c r="LLW714" s="109"/>
      <c r="LLX714" s="109"/>
      <c r="LLY714" s="109"/>
      <c r="LLZ714" s="109"/>
      <c r="LMA714" s="109"/>
      <c r="LMB714" s="109"/>
      <c r="LMC714" s="109"/>
      <c r="LMD714" s="109"/>
      <c r="LME714" s="109"/>
      <c r="LMF714" s="109"/>
      <c r="LMG714" s="109"/>
      <c r="LMH714" s="109"/>
      <c r="LMI714" s="109"/>
      <c r="LMJ714" s="109"/>
      <c r="LMK714" s="109"/>
      <c r="LML714" s="109"/>
      <c r="LMM714" s="109"/>
      <c r="LMN714" s="109"/>
      <c r="LMO714" s="109"/>
      <c r="LMP714" s="109"/>
      <c r="LMQ714" s="109"/>
      <c r="LMR714" s="109"/>
      <c r="LMS714" s="109"/>
      <c r="LMT714" s="109"/>
      <c r="LMU714" s="109"/>
      <c r="LMV714" s="109"/>
      <c r="LMW714" s="109"/>
      <c r="LMX714" s="109"/>
      <c r="LMY714" s="109"/>
      <c r="LMZ714" s="109"/>
      <c r="LNA714" s="109"/>
      <c r="LNB714" s="109"/>
      <c r="LNC714" s="109"/>
      <c r="LND714" s="109"/>
      <c r="LNE714" s="109"/>
      <c r="LNF714" s="109"/>
      <c r="LNG714" s="109"/>
      <c r="LNH714" s="109"/>
      <c r="LNI714" s="109"/>
      <c r="LNJ714" s="109"/>
      <c r="LNK714" s="109"/>
      <c r="LNL714" s="109"/>
      <c r="LNM714" s="109"/>
      <c r="LNN714" s="109"/>
      <c r="LNO714" s="109"/>
      <c r="LNP714" s="109"/>
      <c r="LNQ714" s="109"/>
      <c r="LNR714" s="109"/>
      <c r="LNS714" s="109"/>
      <c r="LNT714" s="109"/>
      <c r="LNU714" s="109"/>
      <c r="LNV714" s="109"/>
      <c r="LNW714" s="109"/>
      <c r="LNX714" s="109"/>
      <c r="LNY714" s="109"/>
      <c r="LNZ714" s="109"/>
      <c r="LOA714" s="109"/>
      <c r="LOB714" s="109"/>
      <c r="LOC714" s="109"/>
      <c r="LOD714" s="109"/>
      <c r="LOE714" s="109"/>
      <c r="LOF714" s="109"/>
      <c r="LOG714" s="109"/>
      <c r="LOH714" s="109"/>
      <c r="LOI714" s="109"/>
      <c r="LOJ714" s="109"/>
      <c r="LOK714" s="109"/>
      <c r="LOL714" s="109"/>
      <c r="LOM714" s="109"/>
      <c r="LON714" s="109"/>
      <c r="LOO714" s="109"/>
      <c r="LOP714" s="109"/>
      <c r="LOQ714" s="109"/>
      <c r="LOR714" s="109"/>
      <c r="LOS714" s="109"/>
      <c r="LOT714" s="109"/>
      <c r="LOU714" s="109"/>
      <c r="LOV714" s="109"/>
      <c r="LOW714" s="109"/>
      <c r="LOX714" s="109"/>
      <c r="LOY714" s="109"/>
      <c r="LOZ714" s="109"/>
      <c r="LPA714" s="109"/>
      <c r="LPB714" s="109"/>
      <c r="LPC714" s="109"/>
      <c r="LPD714" s="109"/>
      <c r="LPE714" s="109"/>
      <c r="LPF714" s="109"/>
      <c r="LPG714" s="109"/>
      <c r="LPH714" s="109"/>
      <c r="LPI714" s="109"/>
      <c r="LPJ714" s="109"/>
      <c r="LPK714" s="109"/>
      <c r="LPL714" s="109"/>
      <c r="LPM714" s="109"/>
      <c r="LPN714" s="109"/>
      <c r="LPO714" s="109"/>
      <c r="LPP714" s="109"/>
      <c r="LPQ714" s="109"/>
      <c r="LPR714" s="109"/>
      <c r="LPS714" s="109"/>
      <c r="LPT714" s="109"/>
      <c r="LPU714" s="109"/>
      <c r="LPV714" s="109"/>
      <c r="LPW714" s="109"/>
      <c r="LPX714" s="109"/>
      <c r="LPY714" s="109"/>
      <c r="LPZ714" s="109"/>
      <c r="LQA714" s="109"/>
      <c r="LQB714" s="109"/>
      <c r="LQC714" s="109"/>
      <c r="LQD714" s="109"/>
      <c r="LQE714" s="109"/>
      <c r="LQF714" s="109"/>
      <c r="LQG714" s="109"/>
      <c r="LQH714" s="109"/>
      <c r="LQI714" s="109"/>
      <c r="LQJ714" s="109"/>
      <c r="LQK714" s="109"/>
      <c r="LQL714" s="109"/>
      <c r="LQM714" s="109"/>
      <c r="LQN714" s="109"/>
      <c r="LQO714" s="109"/>
      <c r="LQP714" s="109"/>
      <c r="LQQ714" s="109"/>
      <c r="LQR714" s="109"/>
      <c r="LQS714" s="109"/>
      <c r="LQT714" s="109"/>
      <c r="LQU714" s="109"/>
      <c r="LQV714" s="109"/>
      <c r="LQW714" s="109"/>
      <c r="LQX714" s="109"/>
      <c r="LQY714" s="109"/>
      <c r="LQZ714" s="109"/>
      <c r="LRA714" s="109"/>
      <c r="LRB714" s="109"/>
      <c r="LRC714" s="109"/>
      <c r="LRD714" s="109"/>
      <c r="LRE714" s="109"/>
      <c r="LRF714" s="109"/>
      <c r="LRG714" s="109"/>
      <c r="LRH714" s="109"/>
      <c r="LRI714" s="109"/>
      <c r="LRJ714" s="109"/>
      <c r="LRK714" s="109"/>
      <c r="LRL714" s="109"/>
      <c r="LRM714" s="109"/>
      <c r="LRN714" s="109"/>
      <c r="LRO714" s="109"/>
      <c r="LRP714" s="109"/>
      <c r="LRQ714" s="109"/>
      <c r="LRR714" s="109"/>
      <c r="LRS714" s="109"/>
      <c r="LRT714" s="109"/>
      <c r="LRU714" s="109"/>
      <c r="LRV714" s="109"/>
      <c r="LRW714" s="109"/>
      <c r="LRX714" s="109"/>
      <c r="LRY714" s="109"/>
      <c r="LRZ714" s="109"/>
      <c r="LSA714" s="109"/>
      <c r="LSB714" s="109"/>
      <c r="LSC714" s="109"/>
      <c r="LSD714" s="109"/>
      <c r="LSE714" s="109"/>
      <c r="LSF714" s="109"/>
      <c r="LSG714" s="109"/>
      <c r="LSH714" s="109"/>
      <c r="LSI714" s="109"/>
      <c r="LSJ714" s="109"/>
      <c r="LSK714" s="109"/>
      <c r="LSL714" s="109"/>
      <c r="LSM714" s="109"/>
      <c r="LSN714" s="109"/>
      <c r="LSO714" s="109"/>
      <c r="LSP714" s="109"/>
      <c r="LSQ714" s="109"/>
      <c r="LSR714" s="109"/>
      <c r="LSS714" s="109"/>
      <c r="LST714" s="109"/>
      <c r="LSU714" s="109"/>
      <c r="LSV714" s="109"/>
      <c r="LSW714" s="109"/>
      <c r="LSX714" s="109"/>
      <c r="LSY714" s="109"/>
      <c r="LSZ714" s="109"/>
      <c r="LTA714" s="109"/>
      <c r="LTB714" s="109"/>
      <c r="LTC714" s="109"/>
      <c r="LTD714" s="109"/>
      <c r="LTE714" s="109"/>
      <c r="LTF714" s="109"/>
      <c r="LTG714" s="109"/>
      <c r="LTH714" s="109"/>
      <c r="LTI714" s="109"/>
      <c r="LTJ714" s="109"/>
      <c r="LTK714" s="109"/>
      <c r="LTL714" s="109"/>
      <c r="LTM714" s="109"/>
      <c r="LTN714" s="109"/>
      <c r="LTO714" s="109"/>
      <c r="LTP714" s="109"/>
      <c r="LTQ714" s="109"/>
      <c r="LTR714" s="109"/>
      <c r="LTS714" s="109"/>
      <c r="LTT714" s="109"/>
      <c r="LTU714" s="109"/>
      <c r="LTV714" s="109"/>
      <c r="LTW714" s="109"/>
      <c r="LTX714" s="109"/>
      <c r="LTY714" s="109"/>
      <c r="LTZ714" s="109"/>
      <c r="LUA714" s="109"/>
      <c r="LUB714" s="109"/>
      <c r="LUC714" s="109"/>
      <c r="LUD714" s="109"/>
      <c r="LUE714" s="109"/>
      <c r="LUF714" s="109"/>
      <c r="LUG714" s="109"/>
      <c r="LUH714" s="109"/>
      <c r="LUI714" s="109"/>
      <c r="LUJ714" s="109"/>
      <c r="LUK714" s="109"/>
      <c r="LUL714" s="109"/>
      <c r="LUM714" s="109"/>
      <c r="LUN714" s="109"/>
      <c r="LUO714" s="109"/>
      <c r="LUP714" s="109"/>
      <c r="LUQ714" s="109"/>
      <c r="LUR714" s="109"/>
      <c r="LUS714" s="109"/>
      <c r="LUT714" s="109"/>
      <c r="LUU714" s="109"/>
      <c r="LUV714" s="109"/>
      <c r="LUW714" s="109"/>
      <c r="LUX714" s="109"/>
      <c r="LUY714" s="109"/>
      <c r="LUZ714" s="109"/>
      <c r="LVA714" s="109"/>
      <c r="LVB714" s="109"/>
      <c r="LVC714" s="109"/>
      <c r="LVD714" s="109"/>
      <c r="LVE714" s="109"/>
      <c r="LVF714" s="109"/>
      <c r="LVG714" s="109"/>
      <c r="LVH714" s="109"/>
      <c r="LVI714" s="109"/>
      <c r="LVJ714" s="109"/>
      <c r="LVK714" s="109"/>
      <c r="LVL714" s="109"/>
      <c r="LVM714" s="109"/>
      <c r="LVN714" s="109"/>
      <c r="LVO714" s="109"/>
      <c r="LVP714" s="109"/>
      <c r="LVQ714" s="109"/>
      <c r="LVR714" s="109"/>
      <c r="LVS714" s="109"/>
      <c r="LVT714" s="109"/>
      <c r="LVU714" s="109"/>
      <c r="LVV714" s="109"/>
      <c r="LVW714" s="109"/>
      <c r="LVX714" s="109"/>
      <c r="LVY714" s="109"/>
      <c r="LVZ714" s="109"/>
      <c r="LWA714" s="109"/>
      <c r="LWB714" s="109"/>
      <c r="LWC714" s="109"/>
      <c r="LWD714" s="109"/>
      <c r="LWE714" s="109"/>
      <c r="LWF714" s="109"/>
      <c r="LWG714" s="109"/>
      <c r="LWH714" s="109"/>
      <c r="LWI714" s="109"/>
      <c r="LWJ714" s="109"/>
      <c r="LWK714" s="109"/>
      <c r="LWL714" s="109"/>
      <c r="LWM714" s="109"/>
      <c r="LWN714" s="109"/>
      <c r="LWO714" s="109"/>
      <c r="LWP714" s="109"/>
      <c r="LWQ714" s="109"/>
      <c r="LWR714" s="109"/>
      <c r="LWS714" s="109"/>
      <c r="LWT714" s="109"/>
      <c r="LWU714" s="109"/>
      <c r="LWV714" s="109"/>
      <c r="LWW714" s="109"/>
      <c r="LWX714" s="109"/>
      <c r="LWY714" s="109"/>
      <c r="LWZ714" s="109"/>
      <c r="LXA714" s="109"/>
      <c r="LXB714" s="109"/>
      <c r="LXC714" s="109"/>
      <c r="LXD714" s="109"/>
      <c r="LXE714" s="109"/>
      <c r="LXF714" s="109"/>
      <c r="LXG714" s="109"/>
      <c r="LXH714" s="109"/>
      <c r="LXI714" s="109"/>
      <c r="LXJ714" s="109"/>
      <c r="LXK714" s="109"/>
      <c r="LXL714" s="109"/>
      <c r="LXM714" s="109"/>
      <c r="LXN714" s="109"/>
      <c r="LXO714" s="109"/>
      <c r="LXP714" s="109"/>
      <c r="LXQ714" s="109"/>
      <c r="LXR714" s="109"/>
      <c r="LXS714" s="109"/>
      <c r="LXT714" s="109"/>
      <c r="LXU714" s="109"/>
      <c r="LXV714" s="109"/>
      <c r="LXW714" s="109"/>
      <c r="LXX714" s="109"/>
      <c r="LXY714" s="109"/>
      <c r="LXZ714" s="109"/>
      <c r="LYA714" s="109"/>
      <c r="LYB714" s="109"/>
      <c r="LYC714" s="109"/>
      <c r="LYD714" s="109"/>
      <c r="LYE714" s="109"/>
      <c r="LYF714" s="109"/>
      <c r="LYG714" s="109"/>
      <c r="LYH714" s="109"/>
      <c r="LYI714" s="109"/>
      <c r="LYJ714" s="109"/>
      <c r="LYK714" s="109"/>
      <c r="LYL714" s="109"/>
      <c r="LYM714" s="109"/>
      <c r="LYN714" s="109"/>
      <c r="LYO714" s="109"/>
      <c r="LYP714" s="109"/>
      <c r="LYQ714" s="109"/>
      <c r="LYR714" s="109"/>
      <c r="LYS714" s="109"/>
      <c r="LYT714" s="109"/>
      <c r="LYU714" s="109"/>
      <c r="LYV714" s="109"/>
      <c r="LYW714" s="109"/>
      <c r="LYX714" s="109"/>
      <c r="LYY714" s="109"/>
      <c r="LYZ714" s="109"/>
      <c r="LZA714" s="109"/>
      <c r="LZB714" s="109"/>
      <c r="LZC714" s="109"/>
      <c r="LZD714" s="109"/>
      <c r="LZE714" s="109"/>
      <c r="LZF714" s="109"/>
      <c r="LZG714" s="109"/>
      <c r="LZH714" s="109"/>
      <c r="LZI714" s="109"/>
      <c r="LZJ714" s="109"/>
      <c r="LZK714" s="109"/>
      <c r="LZL714" s="109"/>
      <c r="LZM714" s="109"/>
      <c r="LZN714" s="109"/>
      <c r="LZO714" s="109"/>
      <c r="LZP714" s="109"/>
      <c r="LZQ714" s="109"/>
      <c r="LZR714" s="109"/>
      <c r="LZS714" s="109"/>
      <c r="LZT714" s="109"/>
      <c r="LZU714" s="109"/>
      <c r="LZV714" s="109"/>
      <c r="LZW714" s="109"/>
      <c r="LZX714" s="109"/>
      <c r="LZY714" s="109"/>
      <c r="LZZ714" s="109"/>
      <c r="MAA714" s="109"/>
      <c r="MAB714" s="109"/>
      <c r="MAC714" s="109"/>
      <c r="MAD714" s="109"/>
      <c r="MAE714" s="109"/>
      <c r="MAF714" s="109"/>
      <c r="MAG714" s="109"/>
      <c r="MAH714" s="109"/>
      <c r="MAI714" s="109"/>
      <c r="MAJ714" s="109"/>
      <c r="MAK714" s="109"/>
      <c r="MAL714" s="109"/>
      <c r="MAM714" s="109"/>
      <c r="MAN714" s="109"/>
      <c r="MAO714" s="109"/>
      <c r="MAP714" s="109"/>
      <c r="MAQ714" s="109"/>
      <c r="MAR714" s="109"/>
      <c r="MAS714" s="109"/>
      <c r="MAT714" s="109"/>
      <c r="MAU714" s="109"/>
      <c r="MAV714" s="109"/>
      <c r="MAW714" s="109"/>
      <c r="MAX714" s="109"/>
      <c r="MAY714" s="109"/>
      <c r="MAZ714" s="109"/>
      <c r="MBA714" s="109"/>
      <c r="MBB714" s="109"/>
      <c r="MBC714" s="109"/>
      <c r="MBD714" s="109"/>
      <c r="MBE714" s="109"/>
      <c r="MBF714" s="109"/>
      <c r="MBG714" s="109"/>
      <c r="MBH714" s="109"/>
      <c r="MBI714" s="109"/>
      <c r="MBJ714" s="109"/>
      <c r="MBK714" s="109"/>
      <c r="MBL714" s="109"/>
      <c r="MBM714" s="109"/>
      <c r="MBN714" s="109"/>
      <c r="MBO714" s="109"/>
      <c r="MBP714" s="109"/>
      <c r="MBQ714" s="109"/>
      <c r="MBR714" s="109"/>
      <c r="MBS714" s="109"/>
      <c r="MBT714" s="109"/>
      <c r="MBU714" s="109"/>
      <c r="MBV714" s="109"/>
      <c r="MBW714" s="109"/>
      <c r="MBX714" s="109"/>
      <c r="MBY714" s="109"/>
      <c r="MBZ714" s="109"/>
      <c r="MCA714" s="109"/>
      <c r="MCB714" s="109"/>
      <c r="MCC714" s="109"/>
      <c r="MCD714" s="109"/>
      <c r="MCE714" s="109"/>
      <c r="MCF714" s="109"/>
      <c r="MCG714" s="109"/>
      <c r="MCH714" s="109"/>
      <c r="MCI714" s="109"/>
      <c r="MCJ714" s="109"/>
      <c r="MCK714" s="109"/>
      <c r="MCL714" s="109"/>
      <c r="MCM714" s="109"/>
      <c r="MCN714" s="109"/>
      <c r="MCO714" s="109"/>
      <c r="MCP714" s="109"/>
      <c r="MCQ714" s="109"/>
      <c r="MCR714" s="109"/>
      <c r="MCS714" s="109"/>
      <c r="MCT714" s="109"/>
      <c r="MCU714" s="109"/>
      <c r="MCV714" s="109"/>
      <c r="MCW714" s="109"/>
      <c r="MCX714" s="109"/>
      <c r="MCY714" s="109"/>
      <c r="MCZ714" s="109"/>
      <c r="MDA714" s="109"/>
      <c r="MDB714" s="109"/>
      <c r="MDC714" s="109"/>
      <c r="MDD714" s="109"/>
      <c r="MDE714" s="109"/>
      <c r="MDF714" s="109"/>
      <c r="MDG714" s="109"/>
      <c r="MDH714" s="109"/>
      <c r="MDI714" s="109"/>
      <c r="MDJ714" s="109"/>
      <c r="MDK714" s="109"/>
      <c r="MDL714" s="109"/>
      <c r="MDM714" s="109"/>
      <c r="MDN714" s="109"/>
      <c r="MDO714" s="109"/>
      <c r="MDP714" s="109"/>
      <c r="MDQ714" s="109"/>
      <c r="MDR714" s="109"/>
      <c r="MDS714" s="109"/>
      <c r="MDT714" s="109"/>
      <c r="MDU714" s="109"/>
      <c r="MDV714" s="109"/>
      <c r="MDW714" s="109"/>
      <c r="MDX714" s="109"/>
      <c r="MDY714" s="109"/>
      <c r="MDZ714" s="109"/>
      <c r="MEA714" s="109"/>
      <c r="MEB714" s="109"/>
      <c r="MEC714" s="109"/>
      <c r="MED714" s="109"/>
      <c r="MEE714" s="109"/>
      <c r="MEF714" s="109"/>
      <c r="MEG714" s="109"/>
      <c r="MEH714" s="109"/>
      <c r="MEI714" s="109"/>
      <c r="MEJ714" s="109"/>
      <c r="MEK714" s="109"/>
      <c r="MEL714" s="109"/>
      <c r="MEM714" s="109"/>
      <c r="MEN714" s="109"/>
      <c r="MEO714" s="109"/>
      <c r="MEP714" s="109"/>
      <c r="MEQ714" s="109"/>
      <c r="MER714" s="109"/>
      <c r="MES714" s="109"/>
      <c r="MET714" s="109"/>
      <c r="MEU714" s="109"/>
      <c r="MEV714" s="109"/>
      <c r="MEW714" s="109"/>
      <c r="MEX714" s="109"/>
      <c r="MEY714" s="109"/>
      <c r="MEZ714" s="109"/>
      <c r="MFA714" s="109"/>
      <c r="MFB714" s="109"/>
      <c r="MFC714" s="109"/>
      <c r="MFD714" s="109"/>
      <c r="MFE714" s="109"/>
      <c r="MFF714" s="109"/>
      <c r="MFG714" s="109"/>
      <c r="MFH714" s="109"/>
      <c r="MFI714" s="109"/>
      <c r="MFJ714" s="109"/>
      <c r="MFK714" s="109"/>
      <c r="MFL714" s="109"/>
      <c r="MFM714" s="109"/>
      <c r="MFN714" s="109"/>
      <c r="MFO714" s="109"/>
      <c r="MFP714" s="109"/>
      <c r="MFQ714" s="109"/>
      <c r="MFR714" s="109"/>
      <c r="MFS714" s="109"/>
      <c r="MFT714" s="109"/>
      <c r="MFU714" s="109"/>
      <c r="MFV714" s="109"/>
      <c r="MFW714" s="109"/>
      <c r="MFX714" s="109"/>
      <c r="MFY714" s="109"/>
      <c r="MFZ714" s="109"/>
      <c r="MGA714" s="109"/>
      <c r="MGB714" s="109"/>
      <c r="MGC714" s="109"/>
      <c r="MGD714" s="109"/>
      <c r="MGE714" s="109"/>
      <c r="MGF714" s="109"/>
      <c r="MGG714" s="109"/>
      <c r="MGH714" s="109"/>
      <c r="MGI714" s="109"/>
      <c r="MGJ714" s="109"/>
      <c r="MGK714" s="109"/>
      <c r="MGL714" s="109"/>
      <c r="MGM714" s="109"/>
      <c r="MGN714" s="109"/>
      <c r="MGO714" s="109"/>
      <c r="MGP714" s="109"/>
      <c r="MGQ714" s="109"/>
      <c r="MGR714" s="109"/>
      <c r="MGS714" s="109"/>
      <c r="MGT714" s="109"/>
      <c r="MGU714" s="109"/>
      <c r="MGV714" s="109"/>
      <c r="MGW714" s="109"/>
      <c r="MGX714" s="109"/>
      <c r="MGY714" s="109"/>
      <c r="MGZ714" s="109"/>
      <c r="MHA714" s="109"/>
      <c r="MHB714" s="109"/>
      <c r="MHC714" s="109"/>
      <c r="MHD714" s="109"/>
      <c r="MHE714" s="109"/>
      <c r="MHF714" s="109"/>
      <c r="MHG714" s="109"/>
      <c r="MHH714" s="109"/>
      <c r="MHI714" s="109"/>
      <c r="MHJ714" s="109"/>
      <c r="MHK714" s="109"/>
      <c r="MHL714" s="109"/>
      <c r="MHM714" s="109"/>
      <c r="MHN714" s="109"/>
      <c r="MHO714" s="109"/>
      <c r="MHP714" s="109"/>
      <c r="MHQ714" s="109"/>
      <c r="MHR714" s="109"/>
      <c r="MHS714" s="109"/>
      <c r="MHT714" s="109"/>
      <c r="MHU714" s="109"/>
      <c r="MHV714" s="109"/>
      <c r="MHW714" s="109"/>
      <c r="MHX714" s="109"/>
      <c r="MHY714" s="109"/>
      <c r="MHZ714" s="109"/>
      <c r="MIA714" s="109"/>
      <c r="MIB714" s="109"/>
      <c r="MIC714" s="109"/>
      <c r="MID714" s="109"/>
      <c r="MIE714" s="109"/>
      <c r="MIF714" s="109"/>
      <c r="MIG714" s="109"/>
      <c r="MIH714" s="109"/>
      <c r="MII714" s="109"/>
      <c r="MIJ714" s="109"/>
      <c r="MIK714" s="109"/>
      <c r="MIL714" s="109"/>
      <c r="MIM714" s="109"/>
      <c r="MIN714" s="109"/>
      <c r="MIO714" s="109"/>
      <c r="MIP714" s="109"/>
      <c r="MIQ714" s="109"/>
      <c r="MIR714" s="109"/>
      <c r="MIS714" s="109"/>
      <c r="MIT714" s="109"/>
      <c r="MIU714" s="109"/>
      <c r="MIV714" s="109"/>
      <c r="MIW714" s="109"/>
      <c r="MIX714" s="109"/>
      <c r="MIY714" s="109"/>
      <c r="MIZ714" s="109"/>
      <c r="MJA714" s="109"/>
      <c r="MJB714" s="109"/>
      <c r="MJC714" s="109"/>
      <c r="MJD714" s="109"/>
      <c r="MJE714" s="109"/>
      <c r="MJF714" s="109"/>
      <c r="MJG714" s="109"/>
      <c r="MJH714" s="109"/>
      <c r="MJI714" s="109"/>
      <c r="MJJ714" s="109"/>
      <c r="MJK714" s="109"/>
      <c r="MJL714" s="109"/>
      <c r="MJM714" s="109"/>
      <c r="MJN714" s="109"/>
      <c r="MJO714" s="109"/>
      <c r="MJP714" s="109"/>
      <c r="MJQ714" s="109"/>
      <c r="MJR714" s="109"/>
      <c r="MJS714" s="109"/>
      <c r="MJT714" s="109"/>
      <c r="MJU714" s="109"/>
      <c r="MJV714" s="109"/>
      <c r="MJW714" s="109"/>
      <c r="MJX714" s="109"/>
      <c r="MJY714" s="109"/>
      <c r="MJZ714" s="109"/>
      <c r="MKA714" s="109"/>
      <c r="MKB714" s="109"/>
      <c r="MKC714" s="109"/>
      <c r="MKD714" s="109"/>
      <c r="MKE714" s="109"/>
      <c r="MKF714" s="109"/>
      <c r="MKG714" s="109"/>
      <c r="MKH714" s="109"/>
      <c r="MKI714" s="109"/>
      <c r="MKJ714" s="109"/>
      <c r="MKK714" s="109"/>
      <c r="MKL714" s="109"/>
      <c r="MKM714" s="109"/>
      <c r="MKN714" s="109"/>
      <c r="MKO714" s="109"/>
      <c r="MKP714" s="109"/>
      <c r="MKQ714" s="109"/>
      <c r="MKR714" s="109"/>
      <c r="MKS714" s="109"/>
      <c r="MKT714" s="109"/>
      <c r="MKU714" s="109"/>
      <c r="MKV714" s="109"/>
      <c r="MKW714" s="109"/>
      <c r="MKX714" s="109"/>
      <c r="MKY714" s="109"/>
      <c r="MKZ714" s="109"/>
      <c r="MLA714" s="109"/>
      <c r="MLB714" s="109"/>
      <c r="MLC714" s="109"/>
      <c r="MLD714" s="109"/>
      <c r="MLE714" s="109"/>
      <c r="MLF714" s="109"/>
      <c r="MLG714" s="109"/>
      <c r="MLH714" s="109"/>
      <c r="MLI714" s="109"/>
      <c r="MLJ714" s="109"/>
      <c r="MLK714" s="109"/>
      <c r="MLL714" s="109"/>
      <c r="MLM714" s="109"/>
      <c r="MLN714" s="109"/>
      <c r="MLO714" s="109"/>
      <c r="MLP714" s="109"/>
      <c r="MLQ714" s="109"/>
      <c r="MLR714" s="109"/>
      <c r="MLS714" s="109"/>
      <c r="MLT714" s="109"/>
      <c r="MLU714" s="109"/>
      <c r="MLV714" s="109"/>
      <c r="MLW714" s="109"/>
      <c r="MLX714" s="109"/>
      <c r="MLY714" s="109"/>
      <c r="MLZ714" s="109"/>
      <c r="MMA714" s="109"/>
      <c r="MMB714" s="109"/>
      <c r="MMC714" s="109"/>
      <c r="MMD714" s="109"/>
      <c r="MME714" s="109"/>
      <c r="MMF714" s="109"/>
      <c r="MMG714" s="109"/>
      <c r="MMH714" s="109"/>
      <c r="MMI714" s="109"/>
      <c r="MMJ714" s="109"/>
      <c r="MMK714" s="109"/>
      <c r="MML714" s="109"/>
      <c r="MMM714" s="109"/>
      <c r="MMN714" s="109"/>
      <c r="MMO714" s="109"/>
      <c r="MMP714" s="109"/>
      <c r="MMQ714" s="109"/>
      <c r="MMR714" s="109"/>
      <c r="MMS714" s="109"/>
      <c r="MMT714" s="109"/>
      <c r="MMU714" s="109"/>
      <c r="MMV714" s="109"/>
      <c r="MMW714" s="109"/>
      <c r="MMX714" s="109"/>
      <c r="MMY714" s="109"/>
      <c r="MMZ714" s="109"/>
      <c r="MNA714" s="109"/>
      <c r="MNB714" s="109"/>
      <c r="MNC714" s="109"/>
      <c r="MND714" s="109"/>
      <c r="MNE714" s="109"/>
      <c r="MNF714" s="109"/>
      <c r="MNG714" s="109"/>
      <c r="MNH714" s="109"/>
      <c r="MNI714" s="109"/>
      <c r="MNJ714" s="109"/>
      <c r="MNK714" s="109"/>
      <c r="MNL714" s="109"/>
      <c r="MNM714" s="109"/>
      <c r="MNN714" s="109"/>
      <c r="MNO714" s="109"/>
      <c r="MNP714" s="109"/>
      <c r="MNQ714" s="109"/>
      <c r="MNR714" s="109"/>
      <c r="MNS714" s="109"/>
      <c r="MNT714" s="109"/>
      <c r="MNU714" s="109"/>
      <c r="MNV714" s="109"/>
      <c r="MNW714" s="109"/>
      <c r="MNX714" s="109"/>
      <c r="MNY714" s="109"/>
      <c r="MNZ714" s="109"/>
      <c r="MOA714" s="109"/>
      <c r="MOB714" s="109"/>
      <c r="MOC714" s="109"/>
      <c r="MOD714" s="109"/>
      <c r="MOE714" s="109"/>
      <c r="MOF714" s="109"/>
      <c r="MOG714" s="109"/>
      <c r="MOH714" s="109"/>
      <c r="MOI714" s="109"/>
      <c r="MOJ714" s="109"/>
      <c r="MOK714" s="109"/>
      <c r="MOL714" s="109"/>
      <c r="MOM714" s="109"/>
      <c r="MON714" s="109"/>
      <c r="MOO714" s="109"/>
      <c r="MOP714" s="109"/>
      <c r="MOQ714" s="109"/>
      <c r="MOR714" s="109"/>
      <c r="MOS714" s="109"/>
      <c r="MOT714" s="109"/>
      <c r="MOU714" s="109"/>
      <c r="MOV714" s="109"/>
      <c r="MOW714" s="109"/>
      <c r="MOX714" s="109"/>
      <c r="MOY714" s="109"/>
      <c r="MOZ714" s="109"/>
      <c r="MPA714" s="109"/>
      <c r="MPB714" s="109"/>
      <c r="MPC714" s="109"/>
      <c r="MPD714" s="109"/>
      <c r="MPE714" s="109"/>
      <c r="MPF714" s="109"/>
      <c r="MPG714" s="109"/>
      <c r="MPH714" s="109"/>
      <c r="MPI714" s="109"/>
      <c r="MPJ714" s="109"/>
      <c r="MPK714" s="109"/>
      <c r="MPL714" s="109"/>
      <c r="MPM714" s="109"/>
      <c r="MPN714" s="109"/>
      <c r="MPO714" s="109"/>
      <c r="MPP714" s="109"/>
      <c r="MPQ714" s="109"/>
      <c r="MPR714" s="109"/>
      <c r="MPS714" s="109"/>
      <c r="MPT714" s="109"/>
      <c r="MPU714" s="109"/>
      <c r="MPV714" s="109"/>
      <c r="MPW714" s="109"/>
      <c r="MPX714" s="109"/>
      <c r="MPY714" s="109"/>
      <c r="MPZ714" s="109"/>
      <c r="MQA714" s="109"/>
      <c r="MQB714" s="109"/>
      <c r="MQC714" s="109"/>
      <c r="MQD714" s="109"/>
      <c r="MQE714" s="109"/>
      <c r="MQF714" s="109"/>
      <c r="MQG714" s="109"/>
      <c r="MQH714" s="109"/>
      <c r="MQI714" s="109"/>
      <c r="MQJ714" s="109"/>
      <c r="MQK714" s="109"/>
      <c r="MQL714" s="109"/>
      <c r="MQM714" s="109"/>
      <c r="MQN714" s="109"/>
      <c r="MQO714" s="109"/>
      <c r="MQP714" s="109"/>
      <c r="MQQ714" s="109"/>
      <c r="MQR714" s="109"/>
      <c r="MQS714" s="109"/>
      <c r="MQT714" s="109"/>
      <c r="MQU714" s="109"/>
      <c r="MQV714" s="109"/>
      <c r="MQW714" s="109"/>
      <c r="MQX714" s="109"/>
      <c r="MQY714" s="109"/>
      <c r="MQZ714" s="109"/>
      <c r="MRA714" s="109"/>
      <c r="MRB714" s="109"/>
      <c r="MRC714" s="109"/>
      <c r="MRD714" s="109"/>
      <c r="MRE714" s="109"/>
      <c r="MRF714" s="109"/>
      <c r="MRG714" s="109"/>
      <c r="MRH714" s="109"/>
      <c r="MRI714" s="109"/>
      <c r="MRJ714" s="109"/>
      <c r="MRK714" s="109"/>
      <c r="MRL714" s="109"/>
      <c r="MRM714" s="109"/>
      <c r="MRN714" s="109"/>
      <c r="MRO714" s="109"/>
      <c r="MRP714" s="109"/>
      <c r="MRQ714" s="109"/>
      <c r="MRR714" s="109"/>
      <c r="MRS714" s="109"/>
      <c r="MRT714" s="109"/>
      <c r="MRU714" s="109"/>
      <c r="MRV714" s="109"/>
      <c r="MRW714" s="109"/>
      <c r="MRX714" s="109"/>
      <c r="MRY714" s="109"/>
      <c r="MRZ714" s="109"/>
      <c r="MSA714" s="109"/>
      <c r="MSB714" s="109"/>
      <c r="MSC714" s="109"/>
      <c r="MSD714" s="109"/>
      <c r="MSE714" s="109"/>
      <c r="MSF714" s="109"/>
      <c r="MSG714" s="109"/>
      <c r="MSH714" s="109"/>
      <c r="MSI714" s="109"/>
      <c r="MSJ714" s="109"/>
      <c r="MSK714" s="109"/>
      <c r="MSL714" s="109"/>
      <c r="MSM714" s="109"/>
      <c r="MSN714" s="109"/>
      <c r="MSO714" s="109"/>
      <c r="MSP714" s="109"/>
      <c r="MSQ714" s="109"/>
      <c r="MSR714" s="109"/>
      <c r="MSS714" s="109"/>
      <c r="MST714" s="109"/>
      <c r="MSU714" s="109"/>
      <c r="MSV714" s="109"/>
      <c r="MSW714" s="109"/>
      <c r="MSX714" s="109"/>
      <c r="MSY714" s="109"/>
      <c r="MSZ714" s="109"/>
      <c r="MTA714" s="109"/>
      <c r="MTB714" s="109"/>
      <c r="MTC714" s="109"/>
      <c r="MTD714" s="109"/>
      <c r="MTE714" s="109"/>
      <c r="MTF714" s="109"/>
      <c r="MTG714" s="109"/>
      <c r="MTH714" s="109"/>
      <c r="MTI714" s="109"/>
      <c r="MTJ714" s="109"/>
      <c r="MTK714" s="109"/>
      <c r="MTL714" s="109"/>
      <c r="MTM714" s="109"/>
      <c r="MTN714" s="109"/>
      <c r="MTO714" s="109"/>
      <c r="MTP714" s="109"/>
      <c r="MTQ714" s="109"/>
      <c r="MTR714" s="109"/>
      <c r="MTS714" s="109"/>
      <c r="MTT714" s="109"/>
      <c r="MTU714" s="109"/>
      <c r="MTV714" s="109"/>
      <c r="MTW714" s="109"/>
      <c r="MTX714" s="109"/>
      <c r="MTY714" s="109"/>
      <c r="MTZ714" s="109"/>
      <c r="MUA714" s="109"/>
      <c r="MUB714" s="109"/>
      <c r="MUC714" s="109"/>
      <c r="MUD714" s="109"/>
      <c r="MUE714" s="109"/>
      <c r="MUF714" s="109"/>
      <c r="MUG714" s="109"/>
      <c r="MUH714" s="109"/>
      <c r="MUI714" s="109"/>
      <c r="MUJ714" s="109"/>
      <c r="MUK714" s="109"/>
      <c r="MUL714" s="109"/>
      <c r="MUM714" s="109"/>
      <c r="MUN714" s="109"/>
      <c r="MUO714" s="109"/>
      <c r="MUP714" s="109"/>
      <c r="MUQ714" s="109"/>
      <c r="MUR714" s="109"/>
      <c r="MUS714" s="109"/>
      <c r="MUT714" s="109"/>
      <c r="MUU714" s="109"/>
      <c r="MUV714" s="109"/>
      <c r="MUW714" s="109"/>
      <c r="MUX714" s="109"/>
      <c r="MUY714" s="109"/>
      <c r="MUZ714" s="109"/>
      <c r="MVA714" s="109"/>
      <c r="MVB714" s="109"/>
      <c r="MVC714" s="109"/>
      <c r="MVD714" s="109"/>
      <c r="MVE714" s="109"/>
      <c r="MVF714" s="109"/>
      <c r="MVG714" s="109"/>
      <c r="MVH714" s="109"/>
      <c r="MVI714" s="109"/>
      <c r="MVJ714" s="109"/>
      <c r="MVK714" s="109"/>
      <c r="MVL714" s="109"/>
      <c r="MVM714" s="109"/>
      <c r="MVN714" s="109"/>
      <c r="MVO714" s="109"/>
      <c r="MVP714" s="109"/>
      <c r="MVQ714" s="109"/>
      <c r="MVR714" s="109"/>
      <c r="MVS714" s="109"/>
      <c r="MVT714" s="109"/>
      <c r="MVU714" s="109"/>
      <c r="MVV714" s="109"/>
      <c r="MVW714" s="109"/>
      <c r="MVX714" s="109"/>
      <c r="MVY714" s="109"/>
      <c r="MVZ714" s="109"/>
      <c r="MWA714" s="109"/>
      <c r="MWB714" s="109"/>
      <c r="MWC714" s="109"/>
      <c r="MWD714" s="109"/>
      <c r="MWE714" s="109"/>
      <c r="MWF714" s="109"/>
      <c r="MWG714" s="109"/>
      <c r="MWH714" s="109"/>
      <c r="MWI714" s="109"/>
      <c r="MWJ714" s="109"/>
      <c r="MWK714" s="109"/>
      <c r="MWL714" s="109"/>
      <c r="MWM714" s="109"/>
      <c r="MWN714" s="109"/>
      <c r="MWO714" s="109"/>
      <c r="MWP714" s="109"/>
      <c r="MWQ714" s="109"/>
      <c r="MWR714" s="109"/>
      <c r="MWS714" s="109"/>
      <c r="MWT714" s="109"/>
      <c r="MWU714" s="109"/>
      <c r="MWV714" s="109"/>
      <c r="MWW714" s="109"/>
      <c r="MWX714" s="109"/>
      <c r="MWY714" s="109"/>
      <c r="MWZ714" s="109"/>
      <c r="MXA714" s="109"/>
      <c r="MXB714" s="109"/>
      <c r="MXC714" s="109"/>
      <c r="MXD714" s="109"/>
      <c r="MXE714" s="109"/>
      <c r="MXF714" s="109"/>
      <c r="MXG714" s="109"/>
      <c r="MXH714" s="109"/>
      <c r="MXI714" s="109"/>
      <c r="MXJ714" s="109"/>
      <c r="MXK714" s="109"/>
      <c r="MXL714" s="109"/>
      <c r="MXM714" s="109"/>
      <c r="MXN714" s="109"/>
      <c r="MXO714" s="109"/>
      <c r="MXP714" s="109"/>
      <c r="MXQ714" s="109"/>
      <c r="MXR714" s="109"/>
      <c r="MXS714" s="109"/>
      <c r="MXT714" s="109"/>
      <c r="MXU714" s="109"/>
      <c r="MXV714" s="109"/>
      <c r="MXW714" s="109"/>
      <c r="MXX714" s="109"/>
      <c r="MXY714" s="109"/>
      <c r="MXZ714" s="109"/>
      <c r="MYA714" s="109"/>
      <c r="MYB714" s="109"/>
      <c r="MYC714" s="109"/>
      <c r="MYD714" s="109"/>
      <c r="MYE714" s="109"/>
      <c r="MYF714" s="109"/>
      <c r="MYG714" s="109"/>
      <c r="MYH714" s="109"/>
      <c r="MYI714" s="109"/>
      <c r="MYJ714" s="109"/>
      <c r="MYK714" s="109"/>
      <c r="MYL714" s="109"/>
      <c r="MYM714" s="109"/>
      <c r="MYN714" s="109"/>
      <c r="MYO714" s="109"/>
      <c r="MYP714" s="109"/>
      <c r="MYQ714" s="109"/>
      <c r="MYR714" s="109"/>
      <c r="MYS714" s="109"/>
      <c r="MYT714" s="109"/>
      <c r="MYU714" s="109"/>
      <c r="MYV714" s="109"/>
      <c r="MYW714" s="109"/>
      <c r="MYX714" s="109"/>
      <c r="MYY714" s="109"/>
      <c r="MYZ714" s="109"/>
      <c r="MZA714" s="109"/>
      <c r="MZB714" s="109"/>
      <c r="MZC714" s="109"/>
      <c r="MZD714" s="109"/>
      <c r="MZE714" s="109"/>
      <c r="MZF714" s="109"/>
      <c r="MZG714" s="109"/>
      <c r="MZH714" s="109"/>
      <c r="MZI714" s="109"/>
      <c r="MZJ714" s="109"/>
      <c r="MZK714" s="109"/>
      <c r="MZL714" s="109"/>
      <c r="MZM714" s="109"/>
      <c r="MZN714" s="109"/>
      <c r="MZO714" s="109"/>
      <c r="MZP714" s="109"/>
      <c r="MZQ714" s="109"/>
      <c r="MZR714" s="109"/>
      <c r="MZS714" s="109"/>
      <c r="MZT714" s="109"/>
      <c r="MZU714" s="109"/>
      <c r="MZV714" s="109"/>
      <c r="MZW714" s="109"/>
      <c r="MZX714" s="109"/>
      <c r="MZY714" s="109"/>
      <c r="MZZ714" s="109"/>
      <c r="NAA714" s="109"/>
      <c r="NAB714" s="109"/>
      <c r="NAC714" s="109"/>
      <c r="NAD714" s="109"/>
      <c r="NAE714" s="109"/>
      <c r="NAF714" s="109"/>
      <c r="NAG714" s="109"/>
      <c r="NAH714" s="109"/>
      <c r="NAI714" s="109"/>
      <c r="NAJ714" s="109"/>
      <c r="NAK714" s="109"/>
      <c r="NAL714" s="109"/>
      <c r="NAM714" s="109"/>
      <c r="NAN714" s="109"/>
      <c r="NAO714" s="109"/>
      <c r="NAP714" s="109"/>
      <c r="NAQ714" s="109"/>
      <c r="NAR714" s="109"/>
      <c r="NAS714" s="109"/>
      <c r="NAT714" s="109"/>
      <c r="NAU714" s="109"/>
      <c r="NAV714" s="109"/>
      <c r="NAW714" s="109"/>
      <c r="NAX714" s="109"/>
      <c r="NAY714" s="109"/>
      <c r="NAZ714" s="109"/>
      <c r="NBA714" s="109"/>
      <c r="NBB714" s="109"/>
      <c r="NBC714" s="109"/>
      <c r="NBD714" s="109"/>
      <c r="NBE714" s="109"/>
      <c r="NBF714" s="109"/>
      <c r="NBG714" s="109"/>
      <c r="NBH714" s="109"/>
      <c r="NBI714" s="109"/>
      <c r="NBJ714" s="109"/>
      <c r="NBK714" s="109"/>
      <c r="NBL714" s="109"/>
      <c r="NBM714" s="109"/>
      <c r="NBN714" s="109"/>
      <c r="NBO714" s="109"/>
      <c r="NBP714" s="109"/>
      <c r="NBQ714" s="109"/>
      <c r="NBR714" s="109"/>
      <c r="NBS714" s="109"/>
      <c r="NBT714" s="109"/>
      <c r="NBU714" s="109"/>
      <c r="NBV714" s="109"/>
      <c r="NBW714" s="109"/>
      <c r="NBX714" s="109"/>
      <c r="NBY714" s="109"/>
      <c r="NBZ714" s="109"/>
      <c r="NCA714" s="109"/>
      <c r="NCB714" s="109"/>
      <c r="NCC714" s="109"/>
      <c r="NCD714" s="109"/>
      <c r="NCE714" s="109"/>
      <c r="NCF714" s="109"/>
      <c r="NCG714" s="109"/>
      <c r="NCH714" s="109"/>
      <c r="NCI714" s="109"/>
      <c r="NCJ714" s="109"/>
      <c r="NCK714" s="109"/>
      <c r="NCL714" s="109"/>
      <c r="NCM714" s="109"/>
      <c r="NCN714" s="109"/>
      <c r="NCO714" s="109"/>
      <c r="NCP714" s="109"/>
      <c r="NCQ714" s="109"/>
      <c r="NCR714" s="109"/>
      <c r="NCS714" s="109"/>
      <c r="NCT714" s="109"/>
      <c r="NCU714" s="109"/>
      <c r="NCV714" s="109"/>
      <c r="NCW714" s="109"/>
      <c r="NCX714" s="109"/>
      <c r="NCY714" s="109"/>
      <c r="NCZ714" s="109"/>
      <c r="NDA714" s="109"/>
      <c r="NDB714" s="109"/>
      <c r="NDC714" s="109"/>
      <c r="NDD714" s="109"/>
      <c r="NDE714" s="109"/>
      <c r="NDF714" s="109"/>
      <c r="NDG714" s="109"/>
      <c r="NDH714" s="109"/>
      <c r="NDI714" s="109"/>
      <c r="NDJ714" s="109"/>
      <c r="NDK714" s="109"/>
      <c r="NDL714" s="109"/>
      <c r="NDM714" s="109"/>
      <c r="NDN714" s="109"/>
      <c r="NDO714" s="109"/>
      <c r="NDP714" s="109"/>
      <c r="NDQ714" s="109"/>
      <c r="NDR714" s="109"/>
      <c r="NDS714" s="109"/>
      <c r="NDT714" s="109"/>
      <c r="NDU714" s="109"/>
      <c r="NDV714" s="109"/>
      <c r="NDW714" s="109"/>
      <c r="NDX714" s="109"/>
      <c r="NDY714" s="109"/>
      <c r="NDZ714" s="109"/>
      <c r="NEA714" s="109"/>
      <c r="NEB714" s="109"/>
      <c r="NEC714" s="109"/>
      <c r="NED714" s="109"/>
      <c r="NEE714" s="109"/>
      <c r="NEF714" s="109"/>
      <c r="NEG714" s="109"/>
      <c r="NEH714" s="109"/>
      <c r="NEI714" s="109"/>
      <c r="NEJ714" s="109"/>
      <c r="NEK714" s="109"/>
      <c r="NEL714" s="109"/>
      <c r="NEM714" s="109"/>
      <c r="NEN714" s="109"/>
      <c r="NEO714" s="109"/>
      <c r="NEP714" s="109"/>
      <c r="NEQ714" s="109"/>
      <c r="NER714" s="109"/>
      <c r="NES714" s="109"/>
      <c r="NET714" s="109"/>
      <c r="NEU714" s="109"/>
      <c r="NEV714" s="109"/>
      <c r="NEW714" s="109"/>
      <c r="NEX714" s="109"/>
      <c r="NEY714" s="109"/>
      <c r="NEZ714" s="109"/>
      <c r="NFA714" s="109"/>
      <c r="NFB714" s="109"/>
      <c r="NFC714" s="109"/>
      <c r="NFD714" s="109"/>
      <c r="NFE714" s="109"/>
      <c r="NFF714" s="109"/>
      <c r="NFG714" s="109"/>
      <c r="NFH714" s="109"/>
      <c r="NFI714" s="109"/>
      <c r="NFJ714" s="109"/>
      <c r="NFK714" s="109"/>
      <c r="NFL714" s="109"/>
      <c r="NFM714" s="109"/>
      <c r="NFN714" s="109"/>
      <c r="NFO714" s="109"/>
      <c r="NFP714" s="109"/>
      <c r="NFQ714" s="109"/>
      <c r="NFR714" s="109"/>
      <c r="NFS714" s="109"/>
      <c r="NFT714" s="109"/>
      <c r="NFU714" s="109"/>
      <c r="NFV714" s="109"/>
      <c r="NFW714" s="109"/>
      <c r="NFX714" s="109"/>
      <c r="NFY714" s="109"/>
      <c r="NFZ714" s="109"/>
      <c r="NGA714" s="109"/>
      <c r="NGB714" s="109"/>
      <c r="NGC714" s="109"/>
      <c r="NGD714" s="109"/>
      <c r="NGE714" s="109"/>
      <c r="NGF714" s="109"/>
      <c r="NGG714" s="109"/>
      <c r="NGH714" s="109"/>
      <c r="NGI714" s="109"/>
      <c r="NGJ714" s="109"/>
      <c r="NGK714" s="109"/>
      <c r="NGL714" s="109"/>
      <c r="NGM714" s="109"/>
      <c r="NGN714" s="109"/>
      <c r="NGO714" s="109"/>
      <c r="NGP714" s="109"/>
      <c r="NGQ714" s="109"/>
      <c r="NGR714" s="109"/>
      <c r="NGS714" s="109"/>
      <c r="NGT714" s="109"/>
      <c r="NGU714" s="109"/>
      <c r="NGV714" s="109"/>
      <c r="NGW714" s="109"/>
      <c r="NGX714" s="109"/>
      <c r="NGY714" s="109"/>
      <c r="NGZ714" s="109"/>
      <c r="NHA714" s="109"/>
      <c r="NHB714" s="109"/>
      <c r="NHC714" s="109"/>
      <c r="NHD714" s="109"/>
      <c r="NHE714" s="109"/>
      <c r="NHF714" s="109"/>
      <c r="NHG714" s="109"/>
      <c r="NHH714" s="109"/>
      <c r="NHI714" s="109"/>
      <c r="NHJ714" s="109"/>
      <c r="NHK714" s="109"/>
      <c r="NHL714" s="109"/>
      <c r="NHM714" s="109"/>
      <c r="NHN714" s="109"/>
      <c r="NHO714" s="109"/>
      <c r="NHP714" s="109"/>
      <c r="NHQ714" s="109"/>
      <c r="NHR714" s="109"/>
      <c r="NHS714" s="109"/>
      <c r="NHT714" s="109"/>
      <c r="NHU714" s="109"/>
      <c r="NHV714" s="109"/>
      <c r="NHW714" s="109"/>
      <c r="NHX714" s="109"/>
      <c r="NHY714" s="109"/>
      <c r="NHZ714" s="109"/>
      <c r="NIA714" s="109"/>
      <c r="NIB714" s="109"/>
      <c r="NIC714" s="109"/>
      <c r="NID714" s="109"/>
      <c r="NIE714" s="109"/>
      <c r="NIF714" s="109"/>
      <c r="NIG714" s="109"/>
      <c r="NIH714" s="109"/>
      <c r="NII714" s="109"/>
      <c r="NIJ714" s="109"/>
      <c r="NIK714" s="109"/>
      <c r="NIL714" s="109"/>
      <c r="NIM714" s="109"/>
      <c r="NIN714" s="109"/>
      <c r="NIO714" s="109"/>
      <c r="NIP714" s="109"/>
      <c r="NIQ714" s="109"/>
      <c r="NIR714" s="109"/>
      <c r="NIS714" s="109"/>
      <c r="NIT714" s="109"/>
      <c r="NIU714" s="109"/>
      <c r="NIV714" s="109"/>
      <c r="NIW714" s="109"/>
      <c r="NIX714" s="109"/>
      <c r="NIY714" s="109"/>
      <c r="NIZ714" s="109"/>
      <c r="NJA714" s="109"/>
      <c r="NJB714" s="109"/>
      <c r="NJC714" s="109"/>
      <c r="NJD714" s="109"/>
      <c r="NJE714" s="109"/>
      <c r="NJF714" s="109"/>
      <c r="NJG714" s="109"/>
      <c r="NJH714" s="109"/>
      <c r="NJI714" s="109"/>
      <c r="NJJ714" s="109"/>
      <c r="NJK714" s="109"/>
      <c r="NJL714" s="109"/>
      <c r="NJM714" s="109"/>
      <c r="NJN714" s="109"/>
      <c r="NJO714" s="109"/>
      <c r="NJP714" s="109"/>
      <c r="NJQ714" s="109"/>
      <c r="NJR714" s="109"/>
      <c r="NJS714" s="109"/>
      <c r="NJT714" s="109"/>
      <c r="NJU714" s="109"/>
      <c r="NJV714" s="109"/>
      <c r="NJW714" s="109"/>
      <c r="NJX714" s="109"/>
      <c r="NJY714" s="109"/>
      <c r="NJZ714" s="109"/>
      <c r="NKA714" s="109"/>
      <c r="NKB714" s="109"/>
      <c r="NKC714" s="109"/>
      <c r="NKD714" s="109"/>
      <c r="NKE714" s="109"/>
      <c r="NKF714" s="109"/>
      <c r="NKG714" s="109"/>
      <c r="NKH714" s="109"/>
      <c r="NKI714" s="109"/>
      <c r="NKJ714" s="109"/>
      <c r="NKK714" s="109"/>
      <c r="NKL714" s="109"/>
      <c r="NKM714" s="109"/>
      <c r="NKN714" s="109"/>
      <c r="NKO714" s="109"/>
      <c r="NKP714" s="109"/>
      <c r="NKQ714" s="109"/>
      <c r="NKR714" s="109"/>
      <c r="NKS714" s="109"/>
      <c r="NKT714" s="109"/>
      <c r="NKU714" s="109"/>
      <c r="NKV714" s="109"/>
      <c r="NKW714" s="109"/>
      <c r="NKX714" s="109"/>
      <c r="NKY714" s="109"/>
      <c r="NKZ714" s="109"/>
      <c r="NLA714" s="109"/>
      <c r="NLB714" s="109"/>
      <c r="NLC714" s="109"/>
      <c r="NLD714" s="109"/>
      <c r="NLE714" s="109"/>
      <c r="NLF714" s="109"/>
      <c r="NLG714" s="109"/>
      <c r="NLH714" s="109"/>
      <c r="NLI714" s="109"/>
      <c r="NLJ714" s="109"/>
      <c r="NLK714" s="109"/>
      <c r="NLL714" s="109"/>
      <c r="NLM714" s="109"/>
      <c r="NLN714" s="109"/>
      <c r="NLO714" s="109"/>
      <c r="NLP714" s="109"/>
      <c r="NLQ714" s="109"/>
      <c r="NLR714" s="109"/>
      <c r="NLS714" s="109"/>
      <c r="NLT714" s="109"/>
      <c r="NLU714" s="109"/>
      <c r="NLV714" s="109"/>
      <c r="NLW714" s="109"/>
      <c r="NLX714" s="109"/>
      <c r="NLY714" s="109"/>
      <c r="NLZ714" s="109"/>
      <c r="NMA714" s="109"/>
      <c r="NMB714" s="109"/>
      <c r="NMC714" s="109"/>
      <c r="NMD714" s="109"/>
      <c r="NME714" s="109"/>
      <c r="NMF714" s="109"/>
      <c r="NMG714" s="109"/>
      <c r="NMH714" s="109"/>
      <c r="NMI714" s="109"/>
      <c r="NMJ714" s="109"/>
      <c r="NMK714" s="109"/>
      <c r="NML714" s="109"/>
      <c r="NMM714" s="109"/>
      <c r="NMN714" s="109"/>
      <c r="NMO714" s="109"/>
      <c r="NMP714" s="109"/>
      <c r="NMQ714" s="109"/>
      <c r="NMR714" s="109"/>
      <c r="NMS714" s="109"/>
      <c r="NMT714" s="109"/>
      <c r="NMU714" s="109"/>
      <c r="NMV714" s="109"/>
      <c r="NMW714" s="109"/>
      <c r="NMX714" s="109"/>
      <c r="NMY714" s="109"/>
      <c r="NMZ714" s="109"/>
      <c r="NNA714" s="109"/>
      <c r="NNB714" s="109"/>
      <c r="NNC714" s="109"/>
      <c r="NND714" s="109"/>
      <c r="NNE714" s="109"/>
      <c r="NNF714" s="109"/>
      <c r="NNG714" s="109"/>
      <c r="NNH714" s="109"/>
      <c r="NNI714" s="109"/>
      <c r="NNJ714" s="109"/>
      <c r="NNK714" s="109"/>
      <c r="NNL714" s="109"/>
      <c r="NNM714" s="109"/>
      <c r="NNN714" s="109"/>
      <c r="NNO714" s="109"/>
      <c r="NNP714" s="109"/>
      <c r="NNQ714" s="109"/>
      <c r="NNR714" s="109"/>
      <c r="NNS714" s="109"/>
      <c r="NNT714" s="109"/>
      <c r="NNU714" s="109"/>
      <c r="NNV714" s="109"/>
      <c r="NNW714" s="109"/>
      <c r="NNX714" s="109"/>
      <c r="NNY714" s="109"/>
      <c r="NNZ714" s="109"/>
      <c r="NOA714" s="109"/>
      <c r="NOB714" s="109"/>
      <c r="NOC714" s="109"/>
      <c r="NOD714" s="109"/>
      <c r="NOE714" s="109"/>
      <c r="NOF714" s="109"/>
      <c r="NOG714" s="109"/>
      <c r="NOH714" s="109"/>
      <c r="NOI714" s="109"/>
      <c r="NOJ714" s="109"/>
      <c r="NOK714" s="109"/>
      <c r="NOL714" s="109"/>
      <c r="NOM714" s="109"/>
      <c r="NON714" s="109"/>
      <c r="NOO714" s="109"/>
      <c r="NOP714" s="109"/>
      <c r="NOQ714" s="109"/>
      <c r="NOR714" s="109"/>
      <c r="NOS714" s="109"/>
      <c r="NOT714" s="109"/>
      <c r="NOU714" s="109"/>
      <c r="NOV714" s="109"/>
      <c r="NOW714" s="109"/>
      <c r="NOX714" s="109"/>
      <c r="NOY714" s="109"/>
      <c r="NOZ714" s="109"/>
      <c r="NPA714" s="109"/>
      <c r="NPB714" s="109"/>
      <c r="NPC714" s="109"/>
      <c r="NPD714" s="109"/>
      <c r="NPE714" s="109"/>
      <c r="NPF714" s="109"/>
      <c r="NPG714" s="109"/>
      <c r="NPH714" s="109"/>
      <c r="NPI714" s="109"/>
      <c r="NPJ714" s="109"/>
      <c r="NPK714" s="109"/>
      <c r="NPL714" s="109"/>
      <c r="NPM714" s="109"/>
      <c r="NPN714" s="109"/>
      <c r="NPO714" s="109"/>
      <c r="NPP714" s="109"/>
      <c r="NPQ714" s="109"/>
      <c r="NPR714" s="109"/>
      <c r="NPS714" s="109"/>
      <c r="NPT714" s="109"/>
      <c r="NPU714" s="109"/>
      <c r="NPV714" s="109"/>
      <c r="NPW714" s="109"/>
      <c r="NPX714" s="109"/>
      <c r="NPY714" s="109"/>
      <c r="NPZ714" s="109"/>
      <c r="NQA714" s="109"/>
      <c r="NQB714" s="109"/>
      <c r="NQC714" s="109"/>
      <c r="NQD714" s="109"/>
      <c r="NQE714" s="109"/>
      <c r="NQF714" s="109"/>
      <c r="NQG714" s="109"/>
      <c r="NQH714" s="109"/>
      <c r="NQI714" s="109"/>
      <c r="NQJ714" s="109"/>
      <c r="NQK714" s="109"/>
      <c r="NQL714" s="109"/>
      <c r="NQM714" s="109"/>
      <c r="NQN714" s="109"/>
      <c r="NQO714" s="109"/>
      <c r="NQP714" s="109"/>
      <c r="NQQ714" s="109"/>
      <c r="NQR714" s="109"/>
      <c r="NQS714" s="109"/>
      <c r="NQT714" s="109"/>
      <c r="NQU714" s="109"/>
      <c r="NQV714" s="109"/>
      <c r="NQW714" s="109"/>
      <c r="NQX714" s="109"/>
      <c r="NQY714" s="109"/>
      <c r="NQZ714" s="109"/>
      <c r="NRA714" s="109"/>
      <c r="NRB714" s="109"/>
      <c r="NRC714" s="109"/>
      <c r="NRD714" s="109"/>
      <c r="NRE714" s="109"/>
      <c r="NRF714" s="109"/>
      <c r="NRG714" s="109"/>
      <c r="NRH714" s="109"/>
      <c r="NRI714" s="109"/>
      <c r="NRJ714" s="109"/>
      <c r="NRK714" s="109"/>
      <c r="NRL714" s="109"/>
      <c r="NRM714" s="109"/>
      <c r="NRN714" s="109"/>
      <c r="NRO714" s="109"/>
      <c r="NRP714" s="109"/>
      <c r="NRQ714" s="109"/>
      <c r="NRR714" s="109"/>
      <c r="NRS714" s="109"/>
      <c r="NRT714" s="109"/>
      <c r="NRU714" s="109"/>
      <c r="NRV714" s="109"/>
      <c r="NRW714" s="109"/>
      <c r="NRX714" s="109"/>
      <c r="NRY714" s="109"/>
      <c r="NRZ714" s="109"/>
      <c r="NSA714" s="109"/>
      <c r="NSB714" s="109"/>
      <c r="NSC714" s="109"/>
      <c r="NSD714" s="109"/>
      <c r="NSE714" s="109"/>
      <c r="NSF714" s="109"/>
      <c r="NSG714" s="109"/>
      <c r="NSH714" s="109"/>
      <c r="NSI714" s="109"/>
      <c r="NSJ714" s="109"/>
      <c r="NSK714" s="109"/>
      <c r="NSL714" s="109"/>
      <c r="NSM714" s="109"/>
      <c r="NSN714" s="109"/>
      <c r="NSO714" s="109"/>
      <c r="NSP714" s="109"/>
      <c r="NSQ714" s="109"/>
      <c r="NSR714" s="109"/>
      <c r="NSS714" s="109"/>
      <c r="NST714" s="109"/>
      <c r="NSU714" s="109"/>
      <c r="NSV714" s="109"/>
      <c r="NSW714" s="109"/>
      <c r="NSX714" s="109"/>
      <c r="NSY714" s="109"/>
      <c r="NSZ714" s="109"/>
      <c r="NTA714" s="109"/>
      <c r="NTB714" s="109"/>
      <c r="NTC714" s="109"/>
      <c r="NTD714" s="109"/>
      <c r="NTE714" s="109"/>
      <c r="NTF714" s="109"/>
      <c r="NTG714" s="109"/>
      <c r="NTH714" s="109"/>
      <c r="NTI714" s="109"/>
      <c r="NTJ714" s="109"/>
      <c r="NTK714" s="109"/>
      <c r="NTL714" s="109"/>
      <c r="NTM714" s="109"/>
      <c r="NTN714" s="109"/>
      <c r="NTO714" s="109"/>
      <c r="NTP714" s="109"/>
      <c r="NTQ714" s="109"/>
      <c r="NTR714" s="109"/>
      <c r="NTS714" s="109"/>
      <c r="NTT714" s="109"/>
      <c r="NTU714" s="109"/>
      <c r="NTV714" s="109"/>
      <c r="NTW714" s="109"/>
      <c r="NTX714" s="109"/>
      <c r="NTY714" s="109"/>
      <c r="NTZ714" s="109"/>
      <c r="NUA714" s="109"/>
      <c r="NUB714" s="109"/>
      <c r="NUC714" s="109"/>
      <c r="NUD714" s="109"/>
      <c r="NUE714" s="109"/>
      <c r="NUF714" s="109"/>
      <c r="NUG714" s="109"/>
      <c r="NUH714" s="109"/>
      <c r="NUI714" s="109"/>
      <c r="NUJ714" s="109"/>
      <c r="NUK714" s="109"/>
      <c r="NUL714" s="109"/>
      <c r="NUM714" s="109"/>
      <c r="NUN714" s="109"/>
      <c r="NUO714" s="109"/>
      <c r="NUP714" s="109"/>
      <c r="NUQ714" s="109"/>
      <c r="NUR714" s="109"/>
      <c r="NUS714" s="109"/>
      <c r="NUT714" s="109"/>
      <c r="NUU714" s="109"/>
      <c r="NUV714" s="109"/>
      <c r="NUW714" s="109"/>
      <c r="NUX714" s="109"/>
      <c r="NUY714" s="109"/>
      <c r="NUZ714" s="109"/>
      <c r="NVA714" s="109"/>
      <c r="NVB714" s="109"/>
      <c r="NVC714" s="109"/>
      <c r="NVD714" s="109"/>
      <c r="NVE714" s="109"/>
      <c r="NVF714" s="109"/>
      <c r="NVG714" s="109"/>
      <c r="NVH714" s="109"/>
      <c r="NVI714" s="109"/>
      <c r="NVJ714" s="109"/>
      <c r="NVK714" s="109"/>
      <c r="NVL714" s="109"/>
      <c r="NVM714" s="109"/>
      <c r="NVN714" s="109"/>
      <c r="NVO714" s="109"/>
      <c r="NVP714" s="109"/>
      <c r="NVQ714" s="109"/>
      <c r="NVR714" s="109"/>
      <c r="NVS714" s="109"/>
      <c r="NVT714" s="109"/>
      <c r="NVU714" s="109"/>
      <c r="NVV714" s="109"/>
      <c r="NVW714" s="109"/>
      <c r="NVX714" s="109"/>
      <c r="NVY714" s="109"/>
      <c r="NVZ714" s="109"/>
      <c r="NWA714" s="109"/>
      <c r="NWB714" s="109"/>
      <c r="NWC714" s="109"/>
      <c r="NWD714" s="109"/>
      <c r="NWE714" s="109"/>
      <c r="NWF714" s="109"/>
      <c r="NWG714" s="109"/>
      <c r="NWH714" s="109"/>
      <c r="NWI714" s="109"/>
      <c r="NWJ714" s="109"/>
      <c r="NWK714" s="109"/>
      <c r="NWL714" s="109"/>
      <c r="NWM714" s="109"/>
      <c r="NWN714" s="109"/>
      <c r="NWO714" s="109"/>
      <c r="NWP714" s="109"/>
      <c r="NWQ714" s="109"/>
      <c r="NWR714" s="109"/>
      <c r="NWS714" s="109"/>
      <c r="NWT714" s="109"/>
      <c r="NWU714" s="109"/>
      <c r="NWV714" s="109"/>
      <c r="NWW714" s="109"/>
      <c r="NWX714" s="109"/>
      <c r="NWY714" s="109"/>
      <c r="NWZ714" s="109"/>
      <c r="NXA714" s="109"/>
      <c r="NXB714" s="109"/>
      <c r="NXC714" s="109"/>
      <c r="NXD714" s="109"/>
      <c r="NXE714" s="109"/>
      <c r="NXF714" s="109"/>
      <c r="NXG714" s="109"/>
      <c r="NXH714" s="109"/>
      <c r="NXI714" s="109"/>
      <c r="NXJ714" s="109"/>
      <c r="NXK714" s="109"/>
      <c r="NXL714" s="109"/>
      <c r="NXM714" s="109"/>
      <c r="NXN714" s="109"/>
      <c r="NXO714" s="109"/>
      <c r="NXP714" s="109"/>
      <c r="NXQ714" s="109"/>
      <c r="NXR714" s="109"/>
      <c r="NXS714" s="109"/>
      <c r="NXT714" s="109"/>
      <c r="NXU714" s="109"/>
      <c r="NXV714" s="109"/>
      <c r="NXW714" s="109"/>
      <c r="NXX714" s="109"/>
      <c r="NXY714" s="109"/>
      <c r="NXZ714" s="109"/>
      <c r="NYA714" s="109"/>
      <c r="NYB714" s="109"/>
      <c r="NYC714" s="109"/>
      <c r="NYD714" s="109"/>
      <c r="NYE714" s="109"/>
      <c r="NYF714" s="109"/>
      <c r="NYG714" s="109"/>
      <c r="NYH714" s="109"/>
      <c r="NYI714" s="109"/>
      <c r="NYJ714" s="109"/>
      <c r="NYK714" s="109"/>
      <c r="NYL714" s="109"/>
      <c r="NYM714" s="109"/>
      <c r="NYN714" s="109"/>
      <c r="NYO714" s="109"/>
      <c r="NYP714" s="109"/>
      <c r="NYQ714" s="109"/>
      <c r="NYR714" s="109"/>
      <c r="NYS714" s="109"/>
      <c r="NYT714" s="109"/>
      <c r="NYU714" s="109"/>
      <c r="NYV714" s="109"/>
      <c r="NYW714" s="109"/>
      <c r="NYX714" s="109"/>
      <c r="NYY714" s="109"/>
      <c r="NYZ714" s="109"/>
      <c r="NZA714" s="109"/>
      <c r="NZB714" s="109"/>
      <c r="NZC714" s="109"/>
      <c r="NZD714" s="109"/>
      <c r="NZE714" s="109"/>
      <c r="NZF714" s="109"/>
      <c r="NZG714" s="109"/>
      <c r="NZH714" s="109"/>
      <c r="NZI714" s="109"/>
      <c r="NZJ714" s="109"/>
      <c r="NZK714" s="109"/>
      <c r="NZL714" s="109"/>
      <c r="NZM714" s="109"/>
      <c r="NZN714" s="109"/>
      <c r="NZO714" s="109"/>
      <c r="NZP714" s="109"/>
      <c r="NZQ714" s="109"/>
      <c r="NZR714" s="109"/>
      <c r="NZS714" s="109"/>
      <c r="NZT714" s="109"/>
      <c r="NZU714" s="109"/>
      <c r="NZV714" s="109"/>
      <c r="NZW714" s="109"/>
      <c r="NZX714" s="109"/>
      <c r="NZY714" s="109"/>
      <c r="NZZ714" s="109"/>
      <c r="OAA714" s="109"/>
      <c r="OAB714" s="109"/>
      <c r="OAC714" s="109"/>
      <c r="OAD714" s="109"/>
      <c r="OAE714" s="109"/>
      <c r="OAF714" s="109"/>
      <c r="OAG714" s="109"/>
      <c r="OAH714" s="109"/>
      <c r="OAI714" s="109"/>
      <c r="OAJ714" s="109"/>
      <c r="OAK714" s="109"/>
      <c r="OAL714" s="109"/>
      <c r="OAM714" s="109"/>
      <c r="OAN714" s="109"/>
      <c r="OAO714" s="109"/>
      <c r="OAP714" s="109"/>
      <c r="OAQ714" s="109"/>
      <c r="OAR714" s="109"/>
      <c r="OAS714" s="109"/>
      <c r="OAT714" s="109"/>
      <c r="OAU714" s="109"/>
      <c r="OAV714" s="109"/>
      <c r="OAW714" s="109"/>
      <c r="OAX714" s="109"/>
      <c r="OAY714" s="109"/>
      <c r="OAZ714" s="109"/>
      <c r="OBA714" s="109"/>
      <c r="OBB714" s="109"/>
      <c r="OBC714" s="109"/>
      <c r="OBD714" s="109"/>
      <c r="OBE714" s="109"/>
      <c r="OBF714" s="109"/>
      <c r="OBG714" s="109"/>
      <c r="OBH714" s="109"/>
      <c r="OBI714" s="109"/>
      <c r="OBJ714" s="109"/>
      <c r="OBK714" s="109"/>
      <c r="OBL714" s="109"/>
      <c r="OBM714" s="109"/>
      <c r="OBN714" s="109"/>
      <c r="OBO714" s="109"/>
      <c r="OBP714" s="109"/>
      <c r="OBQ714" s="109"/>
      <c r="OBR714" s="109"/>
      <c r="OBS714" s="109"/>
      <c r="OBT714" s="109"/>
      <c r="OBU714" s="109"/>
      <c r="OBV714" s="109"/>
      <c r="OBW714" s="109"/>
      <c r="OBX714" s="109"/>
      <c r="OBY714" s="109"/>
      <c r="OBZ714" s="109"/>
      <c r="OCA714" s="109"/>
      <c r="OCB714" s="109"/>
      <c r="OCC714" s="109"/>
      <c r="OCD714" s="109"/>
      <c r="OCE714" s="109"/>
      <c r="OCF714" s="109"/>
      <c r="OCG714" s="109"/>
      <c r="OCH714" s="109"/>
      <c r="OCI714" s="109"/>
      <c r="OCJ714" s="109"/>
      <c r="OCK714" s="109"/>
      <c r="OCL714" s="109"/>
      <c r="OCM714" s="109"/>
      <c r="OCN714" s="109"/>
      <c r="OCO714" s="109"/>
      <c r="OCP714" s="109"/>
      <c r="OCQ714" s="109"/>
      <c r="OCR714" s="109"/>
      <c r="OCS714" s="109"/>
      <c r="OCT714" s="109"/>
      <c r="OCU714" s="109"/>
      <c r="OCV714" s="109"/>
      <c r="OCW714" s="109"/>
      <c r="OCX714" s="109"/>
      <c r="OCY714" s="109"/>
      <c r="OCZ714" s="109"/>
      <c r="ODA714" s="109"/>
      <c r="ODB714" s="109"/>
      <c r="ODC714" s="109"/>
      <c r="ODD714" s="109"/>
      <c r="ODE714" s="109"/>
      <c r="ODF714" s="109"/>
      <c r="ODG714" s="109"/>
      <c r="ODH714" s="109"/>
      <c r="ODI714" s="109"/>
      <c r="ODJ714" s="109"/>
      <c r="ODK714" s="109"/>
      <c r="ODL714" s="109"/>
      <c r="ODM714" s="109"/>
      <c r="ODN714" s="109"/>
      <c r="ODO714" s="109"/>
      <c r="ODP714" s="109"/>
      <c r="ODQ714" s="109"/>
      <c r="ODR714" s="109"/>
      <c r="ODS714" s="109"/>
      <c r="ODT714" s="109"/>
      <c r="ODU714" s="109"/>
      <c r="ODV714" s="109"/>
      <c r="ODW714" s="109"/>
      <c r="ODX714" s="109"/>
      <c r="ODY714" s="109"/>
      <c r="ODZ714" s="109"/>
      <c r="OEA714" s="109"/>
      <c r="OEB714" s="109"/>
      <c r="OEC714" s="109"/>
      <c r="OED714" s="109"/>
      <c r="OEE714" s="109"/>
      <c r="OEF714" s="109"/>
      <c r="OEG714" s="109"/>
      <c r="OEH714" s="109"/>
      <c r="OEI714" s="109"/>
      <c r="OEJ714" s="109"/>
      <c r="OEK714" s="109"/>
      <c r="OEL714" s="109"/>
      <c r="OEM714" s="109"/>
      <c r="OEN714" s="109"/>
      <c r="OEO714" s="109"/>
      <c r="OEP714" s="109"/>
      <c r="OEQ714" s="109"/>
      <c r="OER714" s="109"/>
      <c r="OES714" s="109"/>
      <c r="OET714" s="109"/>
      <c r="OEU714" s="109"/>
      <c r="OEV714" s="109"/>
      <c r="OEW714" s="109"/>
      <c r="OEX714" s="109"/>
      <c r="OEY714" s="109"/>
      <c r="OEZ714" s="109"/>
      <c r="OFA714" s="109"/>
      <c r="OFB714" s="109"/>
      <c r="OFC714" s="109"/>
      <c r="OFD714" s="109"/>
      <c r="OFE714" s="109"/>
      <c r="OFF714" s="109"/>
      <c r="OFG714" s="109"/>
      <c r="OFH714" s="109"/>
      <c r="OFI714" s="109"/>
      <c r="OFJ714" s="109"/>
      <c r="OFK714" s="109"/>
      <c r="OFL714" s="109"/>
      <c r="OFM714" s="109"/>
      <c r="OFN714" s="109"/>
      <c r="OFO714" s="109"/>
      <c r="OFP714" s="109"/>
      <c r="OFQ714" s="109"/>
      <c r="OFR714" s="109"/>
      <c r="OFS714" s="109"/>
      <c r="OFT714" s="109"/>
      <c r="OFU714" s="109"/>
      <c r="OFV714" s="109"/>
      <c r="OFW714" s="109"/>
      <c r="OFX714" s="109"/>
      <c r="OFY714" s="109"/>
      <c r="OFZ714" s="109"/>
      <c r="OGA714" s="109"/>
      <c r="OGB714" s="109"/>
      <c r="OGC714" s="109"/>
      <c r="OGD714" s="109"/>
      <c r="OGE714" s="109"/>
      <c r="OGF714" s="109"/>
      <c r="OGG714" s="109"/>
      <c r="OGH714" s="109"/>
      <c r="OGI714" s="109"/>
      <c r="OGJ714" s="109"/>
      <c r="OGK714" s="109"/>
      <c r="OGL714" s="109"/>
      <c r="OGM714" s="109"/>
      <c r="OGN714" s="109"/>
      <c r="OGO714" s="109"/>
      <c r="OGP714" s="109"/>
      <c r="OGQ714" s="109"/>
      <c r="OGR714" s="109"/>
      <c r="OGS714" s="109"/>
      <c r="OGT714" s="109"/>
      <c r="OGU714" s="109"/>
      <c r="OGV714" s="109"/>
      <c r="OGW714" s="109"/>
      <c r="OGX714" s="109"/>
      <c r="OGY714" s="109"/>
      <c r="OGZ714" s="109"/>
      <c r="OHA714" s="109"/>
      <c r="OHB714" s="109"/>
      <c r="OHC714" s="109"/>
      <c r="OHD714" s="109"/>
      <c r="OHE714" s="109"/>
      <c r="OHF714" s="109"/>
      <c r="OHG714" s="109"/>
      <c r="OHH714" s="109"/>
      <c r="OHI714" s="109"/>
      <c r="OHJ714" s="109"/>
      <c r="OHK714" s="109"/>
      <c r="OHL714" s="109"/>
      <c r="OHM714" s="109"/>
      <c r="OHN714" s="109"/>
      <c r="OHO714" s="109"/>
      <c r="OHP714" s="109"/>
      <c r="OHQ714" s="109"/>
      <c r="OHR714" s="109"/>
      <c r="OHS714" s="109"/>
      <c r="OHT714" s="109"/>
      <c r="OHU714" s="109"/>
      <c r="OHV714" s="109"/>
      <c r="OHW714" s="109"/>
      <c r="OHX714" s="109"/>
      <c r="OHY714" s="109"/>
      <c r="OHZ714" s="109"/>
      <c r="OIA714" s="109"/>
      <c r="OIB714" s="109"/>
      <c r="OIC714" s="109"/>
      <c r="OID714" s="109"/>
      <c r="OIE714" s="109"/>
      <c r="OIF714" s="109"/>
      <c r="OIG714" s="109"/>
      <c r="OIH714" s="109"/>
      <c r="OII714" s="109"/>
      <c r="OIJ714" s="109"/>
      <c r="OIK714" s="109"/>
      <c r="OIL714" s="109"/>
      <c r="OIM714" s="109"/>
      <c r="OIN714" s="109"/>
      <c r="OIO714" s="109"/>
      <c r="OIP714" s="109"/>
      <c r="OIQ714" s="109"/>
      <c r="OIR714" s="109"/>
      <c r="OIS714" s="109"/>
      <c r="OIT714" s="109"/>
      <c r="OIU714" s="109"/>
      <c r="OIV714" s="109"/>
      <c r="OIW714" s="109"/>
      <c r="OIX714" s="109"/>
      <c r="OIY714" s="109"/>
      <c r="OIZ714" s="109"/>
      <c r="OJA714" s="109"/>
      <c r="OJB714" s="109"/>
      <c r="OJC714" s="109"/>
      <c r="OJD714" s="109"/>
      <c r="OJE714" s="109"/>
      <c r="OJF714" s="109"/>
      <c r="OJG714" s="109"/>
      <c r="OJH714" s="109"/>
      <c r="OJI714" s="109"/>
      <c r="OJJ714" s="109"/>
      <c r="OJK714" s="109"/>
      <c r="OJL714" s="109"/>
      <c r="OJM714" s="109"/>
      <c r="OJN714" s="109"/>
      <c r="OJO714" s="109"/>
      <c r="OJP714" s="109"/>
      <c r="OJQ714" s="109"/>
      <c r="OJR714" s="109"/>
      <c r="OJS714" s="109"/>
      <c r="OJT714" s="109"/>
      <c r="OJU714" s="109"/>
      <c r="OJV714" s="109"/>
      <c r="OJW714" s="109"/>
      <c r="OJX714" s="109"/>
      <c r="OJY714" s="109"/>
      <c r="OJZ714" s="109"/>
      <c r="OKA714" s="109"/>
      <c r="OKB714" s="109"/>
      <c r="OKC714" s="109"/>
      <c r="OKD714" s="109"/>
      <c r="OKE714" s="109"/>
      <c r="OKF714" s="109"/>
      <c r="OKG714" s="109"/>
      <c r="OKH714" s="109"/>
      <c r="OKI714" s="109"/>
      <c r="OKJ714" s="109"/>
      <c r="OKK714" s="109"/>
      <c r="OKL714" s="109"/>
      <c r="OKM714" s="109"/>
      <c r="OKN714" s="109"/>
      <c r="OKO714" s="109"/>
      <c r="OKP714" s="109"/>
      <c r="OKQ714" s="109"/>
      <c r="OKR714" s="109"/>
      <c r="OKS714" s="109"/>
      <c r="OKT714" s="109"/>
      <c r="OKU714" s="109"/>
      <c r="OKV714" s="109"/>
      <c r="OKW714" s="109"/>
      <c r="OKX714" s="109"/>
      <c r="OKY714" s="109"/>
      <c r="OKZ714" s="109"/>
      <c r="OLA714" s="109"/>
      <c r="OLB714" s="109"/>
      <c r="OLC714" s="109"/>
      <c r="OLD714" s="109"/>
      <c r="OLE714" s="109"/>
      <c r="OLF714" s="109"/>
      <c r="OLG714" s="109"/>
      <c r="OLH714" s="109"/>
      <c r="OLI714" s="109"/>
      <c r="OLJ714" s="109"/>
      <c r="OLK714" s="109"/>
      <c r="OLL714" s="109"/>
      <c r="OLM714" s="109"/>
      <c r="OLN714" s="109"/>
      <c r="OLO714" s="109"/>
      <c r="OLP714" s="109"/>
      <c r="OLQ714" s="109"/>
      <c r="OLR714" s="109"/>
      <c r="OLS714" s="109"/>
      <c r="OLT714" s="109"/>
      <c r="OLU714" s="109"/>
      <c r="OLV714" s="109"/>
      <c r="OLW714" s="109"/>
      <c r="OLX714" s="109"/>
      <c r="OLY714" s="109"/>
      <c r="OLZ714" s="109"/>
      <c r="OMA714" s="109"/>
      <c r="OMB714" s="109"/>
      <c r="OMC714" s="109"/>
      <c r="OMD714" s="109"/>
      <c r="OME714" s="109"/>
      <c r="OMF714" s="109"/>
      <c r="OMG714" s="109"/>
      <c r="OMH714" s="109"/>
      <c r="OMI714" s="109"/>
      <c r="OMJ714" s="109"/>
      <c r="OMK714" s="109"/>
      <c r="OML714" s="109"/>
      <c r="OMM714" s="109"/>
      <c r="OMN714" s="109"/>
      <c r="OMO714" s="109"/>
      <c r="OMP714" s="109"/>
      <c r="OMQ714" s="109"/>
      <c r="OMR714" s="109"/>
      <c r="OMS714" s="109"/>
      <c r="OMT714" s="109"/>
      <c r="OMU714" s="109"/>
      <c r="OMV714" s="109"/>
      <c r="OMW714" s="109"/>
      <c r="OMX714" s="109"/>
      <c r="OMY714" s="109"/>
      <c r="OMZ714" s="109"/>
      <c r="ONA714" s="109"/>
      <c r="ONB714" s="109"/>
      <c r="ONC714" s="109"/>
      <c r="OND714" s="109"/>
      <c r="ONE714" s="109"/>
      <c r="ONF714" s="109"/>
      <c r="ONG714" s="109"/>
      <c r="ONH714" s="109"/>
      <c r="ONI714" s="109"/>
      <c r="ONJ714" s="109"/>
      <c r="ONK714" s="109"/>
      <c r="ONL714" s="109"/>
      <c r="ONM714" s="109"/>
      <c r="ONN714" s="109"/>
      <c r="ONO714" s="109"/>
      <c r="ONP714" s="109"/>
      <c r="ONQ714" s="109"/>
      <c r="ONR714" s="109"/>
      <c r="ONS714" s="109"/>
      <c r="ONT714" s="109"/>
      <c r="ONU714" s="109"/>
      <c r="ONV714" s="109"/>
      <c r="ONW714" s="109"/>
      <c r="ONX714" s="109"/>
      <c r="ONY714" s="109"/>
      <c r="ONZ714" s="109"/>
      <c r="OOA714" s="109"/>
      <c r="OOB714" s="109"/>
      <c r="OOC714" s="109"/>
      <c r="OOD714" s="109"/>
      <c r="OOE714" s="109"/>
      <c r="OOF714" s="109"/>
      <c r="OOG714" s="109"/>
      <c r="OOH714" s="109"/>
      <c r="OOI714" s="109"/>
      <c r="OOJ714" s="109"/>
      <c r="OOK714" s="109"/>
      <c r="OOL714" s="109"/>
      <c r="OOM714" s="109"/>
      <c r="OON714" s="109"/>
      <c r="OOO714" s="109"/>
      <c r="OOP714" s="109"/>
      <c r="OOQ714" s="109"/>
      <c r="OOR714" s="109"/>
      <c r="OOS714" s="109"/>
      <c r="OOT714" s="109"/>
      <c r="OOU714" s="109"/>
      <c r="OOV714" s="109"/>
      <c r="OOW714" s="109"/>
      <c r="OOX714" s="109"/>
      <c r="OOY714" s="109"/>
      <c r="OOZ714" s="109"/>
      <c r="OPA714" s="109"/>
      <c r="OPB714" s="109"/>
      <c r="OPC714" s="109"/>
      <c r="OPD714" s="109"/>
      <c r="OPE714" s="109"/>
      <c r="OPF714" s="109"/>
      <c r="OPG714" s="109"/>
      <c r="OPH714" s="109"/>
      <c r="OPI714" s="109"/>
      <c r="OPJ714" s="109"/>
      <c r="OPK714" s="109"/>
      <c r="OPL714" s="109"/>
      <c r="OPM714" s="109"/>
      <c r="OPN714" s="109"/>
      <c r="OPO714" s="109"/>
      <c r="OPP714" s="109"/>
      <c r="OPQ714" s="109"/>
      <c r="OPR714" s="109"/>
      <c r="OPS714" s="109"/>
      <c r="OPT714" s="109"/>
      <c r="OPU714" s="109"/>
      <c r="OPV714" s="109"/>
      <c r="OPW714" s="109"/>
      <c r="OPX714" s="109"/>
      <c r="OPY714" s="109"/>
      <c r="OPZ714" s="109"/>
      <c r="OQA714" s="109"/>
      <c r="OQB714" s="109"/>
      <c r="OQC714" s="109"/>
      <c r="OQD714" s="109"/>
      <c r="OQE714" s="109"/>
      <c r="OQF714" s="109"/>
      <c r="OQG714" s="109"/>
      <c r="OQH714" s="109"/>
      <c r="OQI714" s="109"/>
      <c r="OQJ714" s="109"/>
      <c r="OQK714" s="109"/>
      <c r="OQL714" s="109"/>
      <c r="OQM714" s="109"/>
      <c r="OQN714" s="109"/>
      <c r="OQO714" s="109"/>
      <c r="OQP714" s="109"/>
      <c r="OQQ714" s="109"/>
      <c r="OQR714" s="109"/>
      <c r="OQS714" s="109"/>
      <c r="OQT714" s="109"/>
      <c r="OQU714" s="109"/>
      <c r="OQV714" s="109"/>
      <c r="OQW714" s="109"/>
      <c r="OQX714" s="109"/>
      <c r="OQY714" s="109"/>
      <c r="OQZ714" s="109"/>
      <c r="ORA714" s="109"/>
      <c r="ORB714" s="109"/>
      <c r="ORC714" s="109"/>
      <c r="ORD714" s="109"/>
      <c r="ORE714" s="109"/>
      <c r="ORF714" s="109"/>
      <c r="ORG714" s="109"/>
      <c r="ORH714" s="109"/>
      <c r="ORI714" s="109"/>
      <c r="ORJ714" s="109"/>
      <c r="ORK714" s="109"/>
      <c r="ORL714" s="109"/>
      <c r="ORM714" s="109"/>
      <c r="ORN714" s="109"/>
      <c r="ORO714" s="109"/>
      <c r="ORP714" s="109"/>
      <c r="ORQ714" s="109"/>
      <c r="ORR714" s="109"/>
      <c r="ORS714" s="109"/>
      <c r="ORT714" s="109"/>
      <c r="ORU714" s="109"/>
      <c r="ORV714" s="109"/>
      <c r="ORW714" s="109"/>
      <c r="ORX714" s="109"/>
      <c r="ORY714" s="109"/>
      <c r="ORZ714" s="109"/>
      <c r="OSA714" s="109"/>
      <c r="OSB714" s="109"/>
      <c r="OSC714" s="109"/>
      <c r="OSD714" s="109"/>
      <c r="OSE714" s="109"/>
      <c r="OSF714" s="109"/>
      <c r="OSG714" s="109"/>
      <c r="OSH714" s="109"/>
      <c r="OSI714" s="109"/>
      <c r="OSJ714" s="109"/>
      <c r="OSK714" s="109"/>
      <c r="OSL714" s="109"/>
      <c r="OSM714" s="109"/>
      <c r="OSN714" s="109"/>
      <c r="OSO714" s="109"/>
      <c r="OSP714" s="109"/>
      <c r="OSQ714" s="109"/>
      <c r="OSR714" s="109"/>
      <c r="OSS714" s="109"/>
      <c r="OST714" s="109"/>
      <c r="OSU714" s="109"/>
      <c r="OSV714" s="109"/>
      <c r="OSW714" s="109"/>
      <c r="OSX714" s="109"/>
      <c r="OSY714" s="109"/>
      <c r="OSZ714" s="109"/>
      <c r="OTA714" s="109"/>
      <c r="OTB714" s="109"/>
      <c r="OTC714" s="109"/>
      <c r="OTD714" s="109"/>
      <c r="OTE714" s="109"/>
      <c r="OTF714" s="109"/>
      <c r="OTG714" s="109"/>
      <c r="OTH714" s="109"/>
      <c r="OTI714" s="109"/>
      <c r="OTJ714" s="109"/>
      <c r="OTK714" s="109"/>
      <c r="OTL714" s="109"/>
      <c r="OTM714" s="109"/>
      <c r="OTN714" s="109"/>
      <c r="OTO714" s="109"/>
      <c r="OTP714" s="109"/>
      <c r="OTQ714" s="109"/>
      <c r="OTR714" s="109"/>
      <c r="OTS714" s="109"/>
      <c r="OTT714" s="109"/>
      <c r="OTU714" s="109"/>
      <c r="OTV714" s="109"/>
      <c r="OTW714" s="109"/>
      <c r="OTX714" s="109"/>
      <c r="OTY714" s="109"/>
      <c r="OTZ714" s="109"/>
      <c r="OUA714" s="109"/>
      <c r="OUB714" s="109"/>
      <c r="OUC714" s="109"/>
      <c r="OUD714" s="109"/>
      <c r="OUE714" s="109"/>
      <c r="OUF714" s="109"/>
      <c r="OUG714" s="109"/>
      <c r="OUH714" s="109"/>
      <c r="OUI714" s="109"/>
      <c r="OUJ714" s="109"/>
      <c r="OUK714" s="109"/>
      <c r="OUL714" s="109"/>
      <c r="OUM714" s="109"/>
      <c r="OUN714" s="109"/>
      <c r="OUO714" s="109"/>
      <c r="OUP714" s="109"/>
      <c r="OUQ714" s="109"/>
      <c r="OUR714" s="109"/>
      <c r="OUS714" s="109"/>
      <c r="OUT714" s="109"/>
      <c r="OUU714" s="109"/>
      <c r="OUV714" s="109"/>
      <c r="OUW714" s="109"/>
      <c r="OUX714" s="109"/>
      <c r="OUY714" s="109"/>
      <c r="OUZ714" s="109"/>
      <c r="OVA714" s="109"/>
      <c r="OVB714" s="109"/>
      <c r="OVC714" s="109"/>
      <c r="OVD714" s="109"/>
      <c r="OVE714" s="109"/>
      <c r="OVF714" s="109"/>
      <c r="OVG714" s="109"/>
      <c r="OVH714" s="109"/>
      <c r="OVI714" s="109"/>
      <c r="OVJ714" s="109"/>
      <c r="OVK714" s="109"/>
      <c r="OVL714" s="109"/>
      <c r="OVM714" s="109"/>
      <c r="OVN714" s="109"/>
      <c r="OVO714" s="109"/>
      <c r="OVP714" s="109"/>
      <c r="OVQ714" s="109"/>
      <c r="OVR714" s="109"/>
      <c r="OVS714" s="109"/>
      <c r="OVT714" s="109"/>
      <c r="OVU714" s="109"/>
      <c r="OVV714" s="109"/>
      <c r="OVW714" s="109"/>
      <c r="OVX714" s="109"/>
      <c r="OVY714" s="109"/>
      <c r="OVZ714" s="109"/>
      <c r="OWA714" s="109"/>
      <c r="OWB714" s="109"/>
      <c r="OWC714" s="109"/>
      <c r="OWD714" s="109"/>
      <c r="OWE714" s="109"/>
      <c r="OWF714" s="109"/>
      <c r="OWG714" s="109"/>
      <c r="OWH714" s="109"/>
      <c r="OWI714" s="109"/>
      <c r="OWJ714" s="109"/>
      <c r="OWK714" s="109"/>
      <c r="OWL714" s="109"/>
      <c r="OWM714" s="109"/>
      <c r="OWN714" s="109"/>
      <c r="OWO714" s="109"/>
      <c r="OWP714" s="109"/>
      <c r="OWQ714" s="109"/>
      <c r="OWR714" s="109"/>
      <c r="OWS714" s="109"/>
      <c r="OWT714" s="109"/>
      <c r="OWU714" s="109"/>
      <c r="OWV714" s="109"/>
      <c r="OWW714" s="109"/>
      <c r="OWX714" s="109"/>
      <c r="OWY714" s="109"/>
      <c r="OWZ714" s="109"/>
      <c r="OXA714" s="109"/>
      <c r="OXB714" s="109"/>
      <c r="OXC714" s="109"/>
      <c r="OXD714" s="109"/>
      <c r="OXE714" s="109"/>
      <c r="OXF714" s="109"/>
      <c r="OXG714" s="109"/>
      <c r="OXH714" s="109"/>
      <c r="OXI714" s="109"/>
      <c r="OXJ714" s="109"/>
      <c r="OXK714" s="109"/>
      <c r="OXL714" s="109"/>
      <c r="OXM714" s="109"/>
      <c r="OXN714" s="109"/>
      <c r="OXO714" s="109"/>
      <c r="OXP714" s="109"/>
      <c r="OXQ714" s="109"/>
      <c r="OXR714" s="109"/>
      <c r="OXS714" s="109"/>
      <c r="OXT714" s="109"/>
      <c r="OXU714" s="109"/>
      <c r="OXV714" s="109"/>
      <c r="OXW714" s="109"/>
      <c r="OXX714" s="109"/>
      <c r="OXY714" s="109"/>
      <c r="OXZ714" s="109"/>
      <c r="OYA714" s="109"/>
      <c r="OYB714" s="109"/>
      <c r="OYC714" s="109"/>
      <c r="OYD714" s="109"/>
      <c r="OYE714" s="109"/>
      <c r="OYF714" s="109"/>
      <c r="OYG714" s="109"/>
      <c r="OYH714" s="109"/>
      <c r="OYI714" s="109"/>
      <c r="OYJ714" s="109"/>
      <c r="OYK714" s="109"/>
      <c r="OYL714" s="109"/>
      <c r="OYM714" s="109"/>
      <c r="OYN714" s="109"/>
      <c r="OYO714" s="109"/>
      <c r="OYP714" s="109"/>
      <c r="OYQ714" s="109"/>
      <c r="OYR714" s="109"/>
      <c r="OYS714" s="109"/>
      <c r="OYT714" s="109"/>
      <c r="OYU714" s="109"/>
      <c r="OYV714" s="109"/>
      <c r="OYW714" s="109"/>
      <c r="OYX714" s="109"/>
      <c r="OYY714" s="109"/>
      <c r="OYZ714" s="109"/>
      <c r="OZA714" s="109"/>
      <c r="OZB714" s="109"/>
      <c r="OZC714" s="109"/>
      <c r="OZD714" s="109"/>
      <c r="OZE714" s="109"/>
      <c r="OZF714" s="109"/>
      <c r="OZG714" s="109"/>
      <c r="OZH714" s="109"/>
      <c r="OZI714" s="109"/>
      <c r="OZJ714" s="109"/>
      <c r="OZK714" s="109"/>
      <c r="OZL714" s="109"/>
      <c r="OZM714" s="109"/>
      <c r="OZN714" s="109"/>
      <c r="OZO714" s="109"/>
      <c r="OZP714" s="109"/>
      <c r="OZQ714" s="109"/>
      <c r="OZR714" s="109"/>
      <c r="OZS714" s="109"/>
      <c r="OZT714" s="109"/>
      <c r="OZU714" s="109"/>
      <c r="OZV714" s="109"/>
      <c r="OZW714" s="109"/>
      <c r="OZX714" s="109"/>
      <c r="OZY714" s="109"/>
      <c r="OZZ714" s="109"/>
      <c r="PAA714" s="109"/>
      <c r="PAB714" s="109"/>
      <c r="PAC714" s="109"/>
      <c r="PAD714" s="109"/>
      <c r="PAE714" s="109"/>
      <c r="PAF714" s="109"/>
      <c r="PAG714" s="109"/>
      <c r="PAH714" s="109"/>
      <c r="PAI714" s="109"/>
      <c r="PAJ714" s="109"/>
      <c r="PAK714" s="109"/>
      <c r="PAL714" s="109"/>
      <c r="PAM714" s="109"/>
      <c r="PAN714" s="109"/>
      <c r="PAO714" s="109"/>
      <c r="PAP714" s="109"/>
      <c r="PAQ714" s="109"/>
      <c r="PAR714" s="109"/>
      <c r="PAS714" s="109"/>
      <c r="PAT714" s="109"/>
      <c r="PAU714" s="109"/>
      <c r="PAV714" s="109"/>
      <c r="PAW714" s="109"/>
      <c r="PAX714" s="109"/>
      <c r="PAY714" s="109"/>
      <c r="PAZ714" s="109"/>
      <c r="PBA714" s="109"/>
      <c r="PBB714" s="109"/>
      <c r="PBC714" s="109"/>
      <c r="PBD714" s="109"/>
      <c r="PBE714" s="109"/>
      <c r="PBF714" s="109"/>
      <c r="PBG714" s="109"/>
      <c r="PBH714" s="109"/>
      <c r="PBI714" s="109"/>
      <c r="PBJ714" s="109"/>
      <c r="PBK714" s="109"/>
      <c r="PBL714" s="109"/>
      <c r="PBM714" s="109"/>
      <c r="PBN714" s="109"/>
      <c r="PBO714" s="109"/>
      <c r="PBP714" s="109"/>
      <c r="PBQ714" s="109"/>
      <c r="PBR714" s="109"/>
      <c r="PBS714" s="109"/>
      <c r="PBT714" s="109"/>
      <c r="PBU714" s="109"/>
      <c r="PBV714" s="109"/>
      <c r="PBW714" s="109"/>
      <c r="PBX714" s="109"/>
      <c r="PBY714" s="109"/>
      <c r="PBZ714" s="109"/>
      <c r="PCA714" s="109"/>
      <c r="PCB714" s="109"/>
      <c r="PCC714" s="109"/>
      <c r="PCD714" s="109"/>
      <c r="PCE714" s="109"/>
      <c r="PCF714" s="109"/>
      <c r="PCG714" s="109"/>
      <c r="PCH714" s="109"/>
      <c r="PCI714" s="109"/>
      <c r="PCJ714" s="109"/>
      <c r="PCK714" s="109"/>
      <c r="PCL714" s="109"/>
      <c r="PCM714" s="109"/>
      <c r="PCN714" s="109"/>
      <c r="PCO714" s="109"/>
      <c r="PCP714" s="109"/>
      <c r="PCQ714" s="109"/>
      <c r="PCR714" s="109"/>
      <c r="PCS714" s="109"/>
      <c r="PCT714" s="109"/>
      <c r="PCU714" s="109"/>
      <c r="PCV714" s="109"/>
      <c r="PCW714" s="109"/>
      <c r="PCX714" s="109"/>
      <c r="PCY714" s="109"/>
      <c r="PCZ714" s="109"/>
      <c r="PDA714" s="109"/>
      <c r="PDB714" s="109"/>
      <c r="PDC714" s="109"/>
      <c r="PDD714" s="109"/>
      <c r="PDE714" s="109"/>
      <c r="PDF714" s="109"/>
      <c r="PDG714" s="109"/>
      <c r="PDH714" s="109"/>
      <c r="PDI714" s="109"/>
      <c r="PDJ714" s="109"/>
      <c r="PDK714" s="109"/>
      <c r="PDL714" s="109"/>
      <c r="PDM714" s="109"/>
      <c r="PDN714" s="109"/>
      <c r="PDO714" s="109"/>
      <c r="PDP714" s="109"/>
      <c r="PDQ714" s="109"/>
      <c r="PDR714" s="109"/>
      <c r="PDS714" s="109"/>
      <c r="PDT714" s="109"/>
      <c r="PDU714" s="109"/>
      <c r="PDV714" s="109"/>
      <c r="PDW714" s="109"/>
      <c r="PDX714" s="109"/>
      <c r="PDY714" s="109"/>
      <c r="PDZ714" s="109"/>
      <c r="PEA714" s="109"/>
      <c r="PEB714" s="109"/>
      <c r="PEC714" s="109"/>
      <c r="PED714" s="109"/>
      <c r="PEE714" s="109"/>
      <c r="PEF714" s="109"/>
      <c r="PEG714" s="109"/>
      <c r="PEH714" s="109"/>
      <c r="PEI714" s="109"/>
      <c r="PEJ714" s="109"/>
      <c r="PEK714" s="109"/>
      <c r="PEL714" s="109"/>
      <c r="PEM714" s="109"/>
      <c r="PEN714" s="109"/>
      <c r="PEO714" s="109"/>
      <c r="PEP714" s="109"/>
      <c r="PEQ714" s="109"/>
      <c r="PER714" s="109"/>
      <c r="PES714" s="109"/>
      <c r="PET714" s="109"/>
      <c r="PEU714" s="109"/>
      <c r="PEV714" s="109"/>
      <c r="PEW714" s="109"/>
      <c r="PEX714" s="109"/>
      <c r="PEY714" s="109"/>
      <c r="PEZ714" s="109"/>
      <c r="PFA714" s="109"/>
      <c r="PFB714" s="109"/>
      <c r="PFC714" s="109"/>
      <c r="PFD714" s="109"/>
      <c r="PFE714" s="109"/>
      <c r="PFF714" s="109"/>
      <c r="PFG714" s="109"/>
      <c r="PFH714" s="109"/>
      <c r="PFI714" s="109"/>
      <c r="PFJ714" s="109"/>
      <c r="PFK714" s="109"/>
      <c r="PFL714" s="109"/>
      <c r="PFM714" s="109"/>
      <c r="PFN714" s="109"/>
      <c r="PFO714" s="109"/>
      <c r="PFP714" s="109"/>
      <c r="PFQ714" s="109"/>
      <c r="PFR714" s="109"/>
      <c r="PFS714" s="109"/>
      <c r="PFT714" s="109"/>
      <c r="PFU714" s="109"/>
      <c r="PFV714" s="109"/>
      <c r="PFW714" s="109"/>
      <c r="PFX714" s="109"/>
      <c r="PFY714" s="109"/>
      <c r="PFZ714" s="109"/>
      <c r="PGA714" s="109"/>
      <c r="PGB714" s="109"/>
      <c r="PGC714" s="109"/>
      <c r="PGD714" s="109"/>
      <c r="PGE714" s="109"/>
      <c r="PGF714" s="109"/>
      <c r="PGG714" s="109"/>
      <c r="PGH714" s="109"/>
      <c r="PGI714" s="109"/>
      <c r="PGJ714" s="109"/>
      <c r="PGK714" s="109"/>
      <c r="PGL714" s="109"/>
      <c r="PGM714" s="109"/>
      <c r="PGN714" s="109"/>
      <c r="PGO714" s="109"/>
      <c r="PGP714" s="109"/>
      <c r="PGQ714" s="109"/>
      <c r="PGR714" s="109"/>
      <c r="PGS714" s="109"/>
      <c r="PGT714" s="109"/>
      <c r="PGU714" s="109"/>
      <c r="PGV714" s="109"/>
      <c r="PGW714" s="109"/>
      <c r="PGX714" s="109"/>
      <c r="PGY714" s="109"/>
      <c r="PGZ714" s="109"/>
      <c r="PHA714" s="109"/>
      <c r="PHB714" s="109"/>
      <c r="PHC714" s="109"/>
      <c r="PHD714" s="109"/>
      <c r="PHE714" s="109"/>
      <c r="PHF714" s="109"/>
      <c r="PHG714" s="109"/>
      <c r="PHH714" s="109"/>
      <c r="PHI714" s="109"/>
      <c r="PHJ714" s="109"/>
      <c r="PHK714" s="109"/>
      <c r="PHL714" s="109"/>
      <c r="PHM714" s="109"/>
      <c r="PHN714" s="109"/>
      <c r="PHO714" s="109"/>
      <c r="PHP714" s="109"/>
      <c r="PHQ714" s="109"/>
      <c r="PHR714" s="109"/>
      <c r="PHS714" s="109"/>
      <c r="PHT714" s="109"/>
      <c r="PHU714" s="109"/>
      <c r="PHV714" s="109"/>
      <c r="PHW714" s="109"/>
      <c r="PHX714" s="109"/>
      <c r="PHY714" s="109"/>
      <c r="PHZ714" s="109"/>
      <c r="PIA714" s="109"/>
      <c r="PIB714" s="109"/>
      <c r="PIC714" s="109"/>
      <c r="PID714" s="109"/>
      <c r="PIE714" s="109"/>
      <c r="PIF714" s="109"/>
      <c r="PIG714" s="109"/>
      <c r="PIH714" s="109"/>
      <c r="PII714" s="109"/>
      <c r="PIJ714" s="109"/>
      <c r="PIK714" s="109"/>
      <c r="PIL714" s="109"/>
      <c r="PIM714" s="109"/>
      <c r="PIN714" s="109"/>
      <c r="PIO714" s="109"/>
      <c r="PIP714" s="109"/>
      <c r="PIQ714" s="109"/>
      <c r="PIR714" s="109"/>
      <c r="PIS714" s="109"/>
      <c r="PIT714" s="109"/>
      <c r="PIU714" s="109"/>
      <c r="PIV714" s="109"/>
      <c r="PIW714" s="109"/>
      <c r="PIX714" s="109"/>
      <c r="PIY714" s="109"/>
      <c r="PIZ714" s="109"/>
      <c r="PJA714" s="109"/>
      <c r="PJB714" s="109"/>
      <c r="PJC714" s="109"/>
      <c r="PJD714" s="109"/>
      <c r="PJE714" s="109"/>
      <c r="PJF714" s="109"/>
      <c r="PJG714" s="109"/>
      <c r="PJH714" s="109"/>
      <c r="PJI714" s="109"/>
      <c r="PJJ714" s="109"/>
      <c r="PJK714" s="109"/>
      <c r="PJL714" s="109"/>
      <c r="PJM714" s="109"/>
      <c r="PJN714" s="109"/>
      <c r="PJO714" s="109"/>
      <c r="PJP714" s="109"/>
      <c r="PJQ714" s="109"/>
      <c r="PJR714" s="109"/>
      <c r="PJS714" s="109"/>
      <c r="PJT714" s="109"/>
      <c r="PJU714" s="109"/>
      <c r="PJV714" s="109"/>
      <c r="PJW714" s="109"/>
      <c r="PJX714" s="109"/>
      <c r="PJY714" s="109"/>
      <c r="PJZ714" s="109"/>
      <c r="PKA714" s="109"/>
      <c r="PKB714" s="109"/>
      <c r="PKC714" s="109"/>
      <c r="PKD714" s="109"/>
      <c r="PKE714" s="109"/>
      <c r="PKF714" s="109"/>
      <c r="PKG714" s="109"/>
      <c r="PKH714" s="109"/>
      <c r="PKI714" s="109"/>
      <c r="PKJ714" s="109"/>
      <c r="PKK714" s="109"/>
      <c r="PKL714" s="109"/>
      <c r="PKM714" s="109"/>
      <c r="PKN714" s="109"/>
      <c r="PKO714" s="109"/>
      <c r="PKP714" s="109"/>
      <c r="PKQ714" s="109"/>
      <c r="PKR714" s="109"/>
      <c r="PKS714" s="109"/>
      <c r="PKT714" s="109"/>
      <c r="PKU714" s="109"/>
      <c r="PKV714" s="109"/>
      <c r="PKW714" s="109"/>
      <c r="PKX714" s="109"/>
      <c r="PKY714" s="109"/>
      <c r="PKZ714" s="109"/>
      <c r="PLA714" s="109"/>
      <c r="PLB714" s="109"/>
      <c r="PLC714" s="109"/>
      <c r="PLD714" s="109"/>
      <c r="PLE714" s="109"/>
      <c r="PLF714" s="109"/>
      <c r="PLG714" s="109"/>
      <c r="PLH714" s="109"/>
      <c r="PLI714" s="109"/>
      <c r="PLJ714" s="109"/>
      <c r="PLK714" s="109"/>
      <c r="PLL714" s="109"/>
      <c r="PLM714" s="109"/>
      <c r="PLN714" s="109"/>
      <c r="PLO714" s="109"/>
      <c r="PLP714" s="109"/>
      <c r="PLQ714" s="109"/>
      <c r="PLR714" s="109"/>
      <c r="PLS714" s="109"/>
      <c r="PLT714" s="109"/>
      <c r="PLU714" s="109"/>
      <c r="PLV714" s="109"/>
      <c r="PLW714" s="109"/>
      <c r="PLX714" s="109"/>
      <c r="PLY714" s="109"/>
      <c r="PLZ714" s="109"/>
      <c r="PMA714" s="109"/>
      <c r="PMB714" s="109"/>
      <c r="PMC714" s="109"/>
      <c r="PMD714" s="109"/>
      <c r="PME714" s="109"/>
      <c r="PMF714" s="109"/>
      <c r="PMG714" s="109"/>
      <c r="PMH714" s="109"/>
      <c r="PMI714" s="109"/>
      <c r="PMJ714" s="109"/>
      <c r="PMK714" s="109"/>
      <c r="PML714" s="109"/>
      <c r="PMM714" s="109"/>
      <c r="PMN714" s="109"/>
      <c r="PMO714" s="109"/>
      <c r="PMP714" s="109"/>
      <c r="PMQ714" s="109"/>
      <c r="PMR714" s="109"/>
      <c r="PMS714" s="109"/>
      <c r="PMT714" s="109"/>
      <c r="PMU714" s="109"/>
      <c r="PMV714" s="109"/>
      <c r="PMW714" s="109"/>
      <c r="PMX714" s="109"/>
      <c r="PMY714" s="109"/>
      <c r="PMZ714" s="109"/>
      <c r="PNA714" s="109"/>
      <c r="PNB714" s="109"/>
      <c r="PNC714" s="109"/>
      <c r="PND714" s="109"/>
      <c r="PNE714" s="109"/>
      <c r="PNF714" s="109"/>
      <c r="PNG714" s="109"/>
      <c r="PNH714" s="109"/>
      <c r="PNI714" s="109"/>
      <c r="PNJ714" s="109"/>
      <c r="PNK714" s="109"/>
      <c r="PNL714" s="109"/>
      <c r="PNM714" s="109"/>
      <c r="PNN714" s="109"/>
      <c r="PNO714" s="109"/>
      <c r="PNP714" s="109"/>
      <c r="PNQ714" s="109"/>
      <c r="PNR714" s="109"/>
      <c r="PNS714" s="109"/>
      <c r="PNT714" s="109"/>
      <c r="PNU714" s="109"/>
      <c r="PNV714" s="109"/>
      <c r="PNW714" s="109"/>
      <c r="PNX714" s="109"/>
      <c r="PNY714" s="109"/>
      <c r="PNZ714" s="109"/>
      <c r="POA714" s="109"/>
      <c r="POB714" s="109"/>
      <c r="POC714" s="109"/>
      <c r="POD714" s="109"/>
      <c r="POE714" s="109"/>
      <c r="POF714" s="109"/>
      <c r="POG714" s="109"/>
      <c r="POH714" s="109"/>
      <c r="POI714" s="109"/>
      <c r="POJ714" s="109"/>
      <c r="POK714" s="109"/>
      <c r="POL714" s="109"/>
      <c r="POM714" s="109"/>
      <c r="PON714" s="109"/>
      <c r="POO714" s="109"/>
      <c r="POP714" s="109"/>
      <c r="POQ714" s="109"/>
      <c r="POR714" s="109"/>
      <c r="POS714" s="109"/>
      <c r="POT714" s="109"/>
      <c r="POU714" s="109"/>
      <c r="POV714" s="109"/>
      <c r="POW714" s="109"/>
      <c r="POX714" s="109"/>
      <c r="POY714" s="109"/>
      <c r="POZ714" s="109"/>
      <c r="PPA714" s="109"/>
      <c r="PPB714" s="109"/>
      <c r="PPC714" s="109"/>
      <c r="PPD714" s="109"/>
      <c r="PPE714" s="109"/>
      <c r="PPF714" s="109"/>
      <c r="PPG714" s="109"/>
      <c r="PPH714" s="109"/>
      <c r="PPI714" s="109"/>
      <c r="PPJ714" s="109"/>
      <c r="PPK714" s="109"/>
      <c r="PPL714" s="109"/>
      <c r="PPM714" s="109"/>
      <c r="PPN714" s="109"/>
      <c r="PPO714" s="109"/>
      <c r="PPP714" s="109"/>
      <c r="PPQ714" s="109"/>
      <c r="PPR714" s="109"/>
      <c r="PPS714" s="109"/>
      <c r="PPT714" s="109"/>
      <c r="PPU714" s="109"/>
      <c r="PPV714" s="109"/>
      <c r="PPW714" s="109"/>
      <c r="PPX714" s="109"/>
      <c r="PPY714" s="109"/>
      <c r="PPZ714" s="109"/>
      <c r="PQA714" s="109"/>
      <c r="PQB714" s="109"/>
      <c r="PQC714" s="109"/>
      <c r="PQD714" s="109"/>
      <c r="PQE714" s="109"/>
      <c r="PQF714" s="109"/>
      <c r="PQG714" s="109"/>
      <c r="PQH714" s="109"/>
      <c r="PQI714" s="109"/>
      <c r="PQJ714" s="109"/>
      <c r="PQK714" s="109"/>
      <c r="PQL714" s="109"/>
      <c r="PQM714" s="109"/>
      <c r="PQN714" s="109"/>
      <c r="PQO714" s="109"/>
      <c r="PQP714" s="109"/>
      <c r="PQQ714" s="109"/>
      <c r="PQR714" s="109"/>
      <c r="PQS714" s="109"/>
      <c r="PQT714" s="109"/>
      <c r="PQU714" s="109"/>
      <c r="PQV714" s="109"/>
      <c r="PQW714" s="109"/>
      <c r="PQX714" s="109"/>
      <c r="PQY714" s="109"/>
      <c r="PQZ714" s="109"/>
      <c r="PRA714" s="109"/>
      <c r="PRB714" s="109"/>
      <c r="PRC714" s="109"/>
      <c r="PRD714" s="109"/>
      <c r="PRE714" s="109"/>
      <c r="PRF714" s="109"/>
      <c r="PRG714" s="109"/>
      <c r="PRH714" s="109"/>
      <c r="PRI714" s="109"/>
      <c r="PRJ714" s="109"/>
      <c r="PRK714" s="109"/>
      <c r="PRL714" s="109"/>
      <c r="PRM714" s="109"/>
      <c r="PRN714" s="109"/>
      <c r="PRO714" s="109"/>
      <c r="PRP714" s="109"/>
      <c r="PRQ714" s="109"/>
      <c r="PRR714" s="109"/>
      <c r="PRS714" s="109"/>
      <c r="PRT714" s="109"/>
      <c r="PRU714" s="109"/>
      <c r="PRV714" s="109"/>
      <c r="PRW714" s="109"/>
      <c r="PRX714" s="109"/>
      <c r="PRY714" s="109"/>
      <c r="PRZ714" s="109"/>
      <c r="PSA714" s="109"/>
      <c r="PSB714" s="109"/>
      <c r="PSC714" s="109"/>
      <c r="PSD714" s="109"/>
      <c r="PSE714" s="109"/>
      <c r="PSF714" s="109"/>
      <c r="PSG714" s="109"/>
      <c r="PSH714" s="109"/>
      <c r="PSI714" s="109"/>
      <c r="PSJ714" s="109"/>
      <c r="PSK714" s="109"/>
      <c r="PSL714" s="109"/>
      <c r="PSM714" s="109"/>
      <c r="PSN714" s="109"/>
      <c r="PSO714" s="109"/>
      <c r="PSP714" s="109"/>
      <c r="PSQ714" s="109"/>
      <c r="PSR714" s="109"/>
      <c r="PSS714" s="109"/>
      <c r="PST714" s="109"/>
      <c r="PSU714" s="109"/>
      <c r="PSV714" s="109"/>
      <c r="PSW714" s="109"/>
      <c r="PSX714" s="109"/>
      <c r="PSY714" s="109"/>
      <c r="PSZ714" s="109"/>
      <c r="PTA714" s="109"/>
      <c r="PTB714" s="109"/>
      <c r="PTC714" s="109"/>
      <c r="PTD714" s="109"/>
      <c r="PTE714" s="109"/>
      <c r="PTF714" s="109"/>
      <c r="PTG714" s="109"/>
      <c r="PTH714" s="109"/>
      <c r="PTI714" s="109"/>
      <c r="PTJ714" s="109"/>
      <c r="PTK714" s="109"/>
      <c r="PTL714" s="109"/>
      <c r="PTM714" s="109"/>
      <c r="PTN714" s="109"/>
      <c r="PTO714" s="109"/>
      <c r="PTP714" s="109"/>
      <c r="PTQ714" s="109"/>
      <c r="PTR714" s="109"/>
      <c r="PTS714" s="109"/>
      <c r="PTT714" s="109"/>
      <c r="PTU714" s="109"/>
      <c r="PTV714" s="109"/>
      <c r="PTW714" s="109"/>
      <c r="PTX714" s="109"/>
      <c r="PTY714" s="109"/>
      <c r="PTZ714" s="109"/>
      <c r="PUA714" s="109"/>
      <c r="PUB714" s="109"/>
      <c r="PUC714" s="109"/>
      <c r="PUD714" s="109"/>
      <c r="PUE714" s="109"/>
      <c r="PUF714" s="109"/>
      <c r="PUG714" s="109"/>
      <c r="PUH714" s="109"/>
      <c r="PUI714" s="109"/>
      <c r="PUJ714" s="109"/>
      <c r="PUK714" s="109"/>
      <c r="PUL714" s="109"/>
      <c r="PUM714" s="109"/>
      <c r="PUN714" s="109"/>
      <c r="PUO714" s="109"/>
      <c r="PUP714" s="109"/>
      <c r="PUQ714" s="109"/>
      <c r="PUR714" s="109"/>
      <c r="PUS714" s="109"/>
      <c r="PUT714" s="109"/>
      <c r="PUU714" s="109"/>
      <c r="PUV714" s="109"/>
      <c r="PUW714" s="109"/>
      <c r="PUX714" s="109"/>
      <c r="PUY714" s="109"/>
      <c r="PUZ714" s="109"/>
      <c r="PVA714" s="109"/>
      <c r="PVB714" s="109"/>
      <c r="PVC714" s="109"/>
      <c r="PVD714" s="109"/>
      <c r="PVE714" s="109"/>
      <c r="PVF714" s="109"/>
      <c r="PVG714" s="109"/>
      <c r="PVH714" s="109"/>
      <c r="PVI714" s="109"/>
      <c r="PVJ714" s="109"/>
      <c r="PVK714" s="109"/>
      <c r="PVL714" s="109"/>
      <c r="PVM714" s="109"/>
      <c r="PVN714" s="109"/>
      <c r="PVO714" s="109"/>
      <c r="PVP714" s="109"/>
      <c r="PVQ714" s="109"/>
      <c r="PVR714" s="109"/>
      <c r="PVS714" s="109"/>
      <c r="PVT714" s="109"/>
      <c r="PVU714" s="109"/>
      <c r="PVV714" s="109"/>
      <c r="PVW714" s="109"/>
      <c r="PVX714" s="109"/>
      <c r="PVY714" s="109"/>
      <c r="PVZ714" s="109"/>
      <c r="PWA714" s="109"/>
      <c r="PWB714" s="109"/>
      <c r="PWC714" s="109"/>
      <c r="PWD714" s="109"/>
      <c r="PWE714" s="109"/>
      <c r="PWF714" s="109"/>
      <c r="PWG714" s="109"/>
      <c r="PWH714" s="109"/>
      <c r="PWI714" s="109"/>
      <c r="PWJ714" s="109"/>
      <c r="PWK714" s="109"/>
      <c r="PWL714" s="109"/>
      <c r="PWM714" s="109"/>
      <c r="PWN714" s="109"/>
      <c r="PWO714" s="109"/>
      <c r="PWP714" s="109"/>
      <c r="PWQ714" s="109"/>
      <c r="PWR714" s="109"/>
      <c r="PWS714" s="109"/>
      <c r="PWT714" s="109"/>
      <c r="PWU714" s="109"/>
      <c r="PWV714" s="109"/>
      <c r="PWW714" s="109"/>
      <c r="PWX714" s="109"/>
      <c r="PWY714" s="109"/>
      <c r="PWZ714" s="109"/>
      <c r="PXA714" s="109"/>
      <c r="PXB714" s="109"/>
      <c r="PXC714" s="109"/>
      <c r="PXD714" s="109"/>
      <c r="PXE714" s="109"/>
      <c r="PXF714" s="109"/>
      <c r="PXG714" s="109"/>
      <c r="PXH714" s="109"/>
      <c r="PXI714" s="109"/>
      <c r="PXJ714" s="109"/>
      <c r="PXK714" s="109"/>
      <c r="PXL714" s="109"/>
      <c r="PXM714" s="109"/>
      <c r="PXN714" s="109"/>
      <c r="PXO714" s="109"/>
      <c r="PXP714" s="109"/>
      <c r="PXQ714" s="109"/>
      <c r="PXR714" s="109"/>
      <c r="PXS714" s="109"/>
      <c r="PXT714" s="109"/>
      <c r="PXU714" s="109"/>
      <c r="PXV714" s="109"/>
      <c r="PXW714" s="109"/>
      <c r="PXX714" s="109"/>
      <c r="PXY714" s="109"/>
      <c r="PXZ714" s="109"/>
      <c r="PYA714" s="109"/>
      <c r="PYB714" s="109"/>
      <c r="PYC714" s="109"/>
      <c r="PYD714" s="109"/>
      <c r="PYE714" s="109"/>
      <c r="PYF714" s="109"/>
      <c r="PYG714" s="109"/>
      <c r="PYH714" s="109"/>
      <c r="PYI714" s="109"/>
      <c r="PYJ714" s="109"/>
      <c r="PYK714" s="109"/>
      <c r="PYL714" s="109"/>
      <c r="PYM714" s="109"/>
      <c r="PYN714" s="109"/>
      <c r="PYO714" s="109"/>
      <c r="PYP714" s="109"/>
      <c r="PYQ714" s="109"/>
      <c r="PYR714" s="109"/>
      <c r="PYS714" s="109"/>
      <c r="PYT714" s="109"/>
      <c r="PYU714" s="109"/>
      <c r="PYV714" s="109"/>
      <c r="PYW714" s="109"/>
      <c r="PYX714" s="109"/>
      <c r="PYY714" s="109"/>
      <c r="PYZ714" s="109"/>
      <c r="PZA714" s="109"/>
      <c r="PZB714" s="109"/>
      <c r="PZC714" s="109"/>
      <c r="PZD714" s="109"/>
      <c r="PZE714" s="109"/>
      <c r="PZF714" s="109"/>
      <c r="PZG714" s="109"/>
      <c r="PZH714" s="109"/>
      <c r="PZI714" s="109"/>
      <c r="PZJ714" s="109"/>
      <c r="PZK714" s="109"/>
      <c r="PZL714" s="109"/>
      <c r="PZM714" s="109"/>
      <c r="PZN714" s="109"/>
      <c r="PZO714" s="109"/>
      <c r="PZP714" s="109"/>
      <c r="PZQ714" s="109"/>
      <c r="PZR714" s="109"/>
      <c r="PZS714" s="109"/>
      <c r="PZT714" s="109"/>
      <c r="PZU714" s="109"/>
      <c r="PZV714" s="109"/>
      <c r="PZW714" s="109"/>
      <c r="PZX714" s="109"/>
      <c r="PZY714" s="109"/>
      <c r="PZZ714" s="109"/>
      <c r="QAA714" s="109"/>
      <c r="QAB714" s="109"/>
      <c r="QAC714" s="109"/>
      <c r="QAD714" s="109"/>
      <c r="QAE714" s="109"/>
      <c r="QAF714" s="109"/>
      <c r="QAG714" s="109"/>
      <c r="QAH714" s="109"/>
      <c r="QAI714" s="109"/>
      <c r="QAJ714" s="109"/>
      <c r="QAK714" s="109"/>
      <c r="QAL714" s="109"/>
      <c r="QAM714" s="109"/>
      <c r="QAN714" s="109"/>
      <c r="QAO714" s="109"/>
      <c r="QAP714" s="109"/>
      <c r="QAQ714" s="109"/>
      <c r="QAR714" s="109"/>
      <c r="QAS714" s="109"/>
      <c r="QAT714" s="109"/>
      <c r="QAU714" s="109"/>
      <c r="QAV714" s="109"/>
      <c r="QAW714" s="109"/>
      <c r="QAX714" s="109"/>
      <c r="QAY714" s="109"/>
      <c r="QAZ714" s="109"/>
      <c r="QBA714" s="109"/>
      <c r="QBB714" s="109"/>
      <c r="QBC714" s="109"/>
      <c r="QBD714" s="109"/>
      <c r="QBE714" s="109"/>
      <c r="QBF714" s="109"/>
      <c r="QBG714" s="109"/>
      <c r="QBH714" s="109"/>
      <c r="QBI714" s="109"/>
      <c r="QBJ714" s="109"/>
      <c r="QBK714" s="109"/>
      <c r="QBL714" s="109"/>
      <c r="QBM714" s="109"/>
      <c r="QBN714" s="109"/>
      <c r="QBO714" s="109"/>
      <c r="QBP714" s="109"/>
      <c r="QBQ714" s="109"/>
      <c r="QBR714" s="109"/>
      <c r="QBS714" s="109"/>
      <c r="QBT714" s="109"/>
      <c r="QBU714" s="109"/>
      <c r="QBV714" s="109"/>
      <c r="QBW714" s="109"/>
      <c r="QBX714" s="109"/>
      <c r="QBY714" s="109"/>
      <c r="QBZ714" s="109"/>
      <c r="QCA714" s="109"/>
      <c r="QCB714" s="109"/>
      <c r="QCC714" s="109"/>
      <c r="QCD714" s="109"/>
      <c r="QCE714" s="109"/>
      <c r="QCF714" s="109"/>
      <c r="QCG714" s="109"/>
      <c r="QCH714" s="109"/>
      <c r="QCI714" s="109"/>
      <c r="QCJ714" s="109"/>
      <c r="QCK714" s="109"/>
      <c r="QCL714" s="109"/>
      <c r="QCM714" s="109"/>
      <c r="QCN714" s="109"/>
      <c r="QCO714" s="109"/>
      <c r="QCP714" s="109"/>
      <c r="QCQ714" s="109"/>
      <c r="QCR714" s="109"/>
      <c r="QCS714" s="109"/>
      <c r="QCT714" s="109"/>
      <c r="QCU714" s="109"/>
      <c r="QCV714" s="109"/>
      <c r="QCW714" s="109"/>
      <c r="QCX714" s="109"/>
      <c r="QCY714" s="109"/>
      <c r="QCZ714" s="109"/>
      <c r="QDA714" s="109"/>
      <c r="QDB714" s="109"/>
      <c r="QDC714" s="109"/>
      <c r="QDD714" s="109"/>
      <c r="QDE714" s="109"/>
      <c r="QDF714" s="109"/>
      <c r="QDG714" s="109"/>
      <c r="QDH714" s="109"/>
      <c r="QDI714" s="109"/>
      <c r="QDJ714" s="109"/>
      <c r="QDK714" s="109"/>
      <c r="QDL714" s="109"/>
      <c r="QDM714" s="109"/>
      <c r="QDN714" s="109"/>
      <c r="QDO714" s="109"/>
      <c r="QDP714" s="109"/>
      <c r="QDQ714" s="109"/>
      <c r="QDR714" s="109"/>
      <c r="QDS714" s="109"/>
      <c r="QDT714" s="109"/>
      <c r="QDU714" s="109"/>
      <c r="QDV714" s="109"/>
      <c r="QDW714" s="109"/>
      <c r="QDX714" s="109"/>
      <c r="QDY714" s="109"/>
      <c r="QDZ714" s="109"/>
      <c r="QEA714" s="109"/>
      <c r="QEB714" s="109"/>
      <c r="QEC714" s="109"/>
      <c r="QED714" s="109"/>
      <c r="QEE714" s="109"/>
      <c r="QEF714" s="109"/>
      <c r="QEG714" s="109"/>
      <c r="QEH714" s="109"/>
      <c r="QEI714" s="109"/>
      <c r="QEJ714" s="109"/>
      <c r="QEK714" s="109"/>
      <c r="QEL714" s="109"/>
      <c r="QEM714" s="109"/>
      <c r="QEN714" s="109"/>
      <c r="QEO714" s="109"/>
      <c r="QEP714" s="109"/>
      <c r="QEQ714" s="109"/>
      <c r="QER714" s="109"/>
      <c r="QES714" s="109"/>
      <c r="QET714" s="109"/>
      <c r="QEU714" s="109"/>
      <c r="QEV714" s="109"/>
      <c r="QEW714" s="109"/>
      <c r="QEX714" s="109"/>
      <c r="QEY714" s="109"/>
      <c r="QEZ714" s="109"/>
      <c r="QFA714" s="109"/>
      <c r="QFB714" s="109"/>
      <c r="QFC714" s="109"/>
      <c r="QFD714" s="109"/>
      <c r="QFE714" s="109"/>
      <c r="QFF714" s="109"/>
      <c r="QFG714" s="109"/>
      <c r="QFH714" s="109"/>
      <c r="QFI714" s="109"/>
      <c r="QFJ714" s="109"/>
      <c r="QFK714" s="109"/>
      <c r="QFL714" s="109"/>
      <c r="QFM714" s="109"/>
      <c r="QFN714" s="109"/>
      <c r="QFO714" s="109"/>
      <c r="QFP714" s="109"/>
      <c r="QFQ714" s="109"/>
      <c r="QFR714" s="109"/>
      <c r="QFS714" s="109"/>
      <c r="QFT714" s="109"/>
      <c r="QFU714" s="109"/>
      <c r="QFV714" s="109"/>
      <c r="QFW714" s="109"/>
      <c r="QFX714" s="109"/>
      <c r="QFY714" s="109"/>
      <c r="QFZ714" s="109"/>
      <c r="QGA714" s="109"/>
      <c r="QGB714" s="109"/>
      <c r="QGC714" s="109"/>
      <c r="QGD714" s="109"/>
      <c r="QGE714" s="109"/>
      <c r="QGF714" s="109"/>
      <c r="QGG714" s="109"/>
      <c r="QGH714" s="109"/>
      <c r="QGI714" s="109"/>
      <c r="QGJ714" s="109"/>
      <c r="QGK714" s="109"/>
      <c r="QGL714" s="109"/>
      <c r="QGM714" s="109"/>
      <c r="QGN714" s="109"/>
      <c r="QGO714" s="109"/>
      <c r="QGP714" s="109"/>
      <c r="QGQ714" s="109"/>
      <c r="QGR714" s="109"/>
      <c r="QGS714" s="109"/>
      <c r="QGT714" s="109"/>
      <c r="QGU714" s="109"/>
      <c r="QGV714" s="109"/>
      <c r="QGW714" s="109"/>
      <c r="QGX714" s="109"/>
      <c r="QGY714" s="109"/>
      <c r="QGZ714" s="109"/>
      <c r="QHA714" s="109"/>
      <c r="QHB714" s="109"/>
      <c r="QHC714" s="109"/>
      <c r="QHD714" s="109"/>
      <c r="QHE714" s="109"/>
      <c r="QHF714" s="109"/>
      <c r="QHG714" s="109"/>
      <c r="QHH714" s="109"/>
      <c r="QHI714" s="109"/>
      <c r="QHJ714" s="109"/>
      <c r="QHK714" s="109"/>
      <c r="QHL714" s="109"/>
      <c r="QHM714" s="109"/>
      <c r="QHN714" s="109"/>
      <c r="QHO714" s="109"/>
      <c r="QHP714" s="109"/>
      <c r="QHQ714" s="109"/>
      <c r="QHR714" s="109"/>
      <c r="QHS714" s="109"/>
      <c r="QHT714" s="109"/>
      <c r="QHU714" s="109"/>
      <c r="QHV714" s="109"/>
      <c r="QHW714" s="109"/>
      <c r="QHX714" s="109"/>
      <c r="QHY714" s="109"/>
      <c r="QHZ714" s="109"/>
      <c r="QIA714" s="109"/>
      <c r="QIB714" s="109"/>
      <c r="QIC714" s="109"/>
      <c r="QID714" s="109"/>
      <c r="QIE714" s="109"/>
      <c r="QIF714" s="109"/>
      <c r="QIG714" s="109"/>
      <c r="QIH714" s="109"/>
      <c r="QII714" s="109"/>
      <c r="QIJ714" s="109"/>
      <c r="QIK714" s="109"/>
      <c r="QIL714" s="109"/>
      <c r="QIM714" s="109"/>
      <c r="QIN714" s="109"/>
      <c r="QIO714" s="109"/>
      <c r="QIP714" s="109"/>
      <c r="QIQ714" s="109"/>
      <c r="QIR714" s="109"/>
      <c r="QIS714" s="109"/>
      <c r="QIT714" s="109"/>
      <c r="QIU714" s="109"/>
      <c r="QIV714" s="109"/>
      <c r="QIW714" s="109"/>
      <c r="QIX714" s="109"/>
      <c r="QIY714" s="109"/>
      <c r="QIZ714" s="109"/>
      <c r="QJA714" s="109"/>
      <c r="QJB714" s="109"/>
      <c r="QJC714" s="109"/>
      <c r="QJD714" s="109"/>
      <c r="QJE714" s="109"/>
      <c r="QJF714" s="109"/>
      <c r="QJG714" s="109"/>
      <c r="QJH714" s="109"/>
      <c r="QJI714" s="109"/>
      <c r="QJJ714" s="109"/>
      <c r="QJK714" s="109"/>
      <c r="QJL714" s="109"/>
      <c r="QJM714" s="109"/>
      <c r="QJN714" s="109"/>
      <c r="QJO714" s="109"/>
      <c r="QJP714" s="109"/>
      <c r="QJQ714" s="109"/>
      <c r="QJR714" s="109"/>
      <c r="QJS714" s="109"/>
      <c r="QJT714" s="109"/>
      <c r="QJU714" s="109"/>
      <c r="QJV714" s="109"/>
      <c r="QJW714" s="109"/>
      <c r="QJX714" s="109"/>
      <c r="QJY714" s="109"/>
      <c r="QJZ714" s="109"/>
      <c r="QKA714" s="109"/>
      <c r="QKB714" s="109"/>
      <c r="QKC714" s="109"/>
      <c r="QKD714" s="109"/>
      <c r="QKE714" s="109"/>
      <c r="QKF714" s="109"/>
      <c r="QKG714" s="109"/>
      <c r="QKH714" s="109"/>
      <c r="QKI714" s="109"/>
      <c r="QKJ714" s="109"/>
      <c r="QKK714" s="109"/>
      <c r="QKL714" s="109"/>
      <c r="QKM714" s="109"/>
      <c r="QKN714" s="109"/>
      <c r="QKO714" s="109"/>
      <c r="QKP714" s="109"/>
      <c r="QKQ714" s="109"/>
      <c r="QKR714" s="109"/>
      <c r="QKS714" s="109"/>
      <c r="QKT714" s="109"/>
      <c r="QKU714" s="109"/>
      <c r="QKV714" s="109"/>
      <c r="QKW714" s="109"/>
      <c r="QKX714" s="109"/>
      <c r="QKY714" s="109"/>
      <c r="QKZ714" s="109"/>
      <c r="QLA714" s="109"/>
      <c r="QLB714" s="109"/>
      <c r="QLC714" s="109"/>
      <c r="QLD714" s="109"/>
      <c r="QLE714" s="109"/>
      <c r="QLF714" s="109"/>
      <c r="QLG714" s="109"/>
      <c r="QLH714" s="109"/>
      <c r="QLI714" s="109"/>
      <c r="QLJ714" s="109"/>
      <c r="QLK714" s="109"/>
      <c r="QLL714" s="109"/>
      <c r="QLM714" s="109"/>
      <c r="QLN714" s="109"/>
      <c r="QLO714" s="109"/>
      <c r="QLP714" s="109"/>
      <c r="QLQ714" s="109"/>
      <c r="QLR714" s="109"/>
      <c r="QLS714" s="109"/>
      <c r="QLT714" s="109"/>
      <c r="QLU714" s="109"/>
      <c r="QLV714" s="109"/>
      <c r="QLW714" s="109"/>
      <c r="QLX714" s="109"/>
      <c r="QLY714" s="109"/>
      <c r="QLZ714" s="109"/>
      <c r="QMA714" s="109"/>
      <c r="QMB714" s="109"/>
      <c r="QMC714" s="109"/>
      <c r="QMD714" s="109"/>
      <c r="QME714" s="109"/>
      <c r="QMF714" s="109"/>
      <c r="QMG714" s="109"/>
      <c r="QMH714" s="109"/>
      <c r="QMI714" s="109"/>
      <c r="QMJ714" s="109"/>
      <c r="QMK714" s="109"/>
      <c r="QML714" s="109"/>
      <c r="QMM714" s="109"/>
      <c r="QMN714" s="109"/>
      <c r="QMO714" s="109"/>
      <c r="QMP714" s="109"/>
      <c r="QMQ714" s="109"/>
      <c r="QMR714" s="109"/>
      <c r="QMS714" s="109"/>
      <c r="QMT714" s="109"/>
      <c r="QMU714" s="109"/>
      <c r="QMV714" s="109"/>
      <c r="QMW714" s="109"/>
      <c r="QMX714" s="109"/>
      <c r="QMY714" s="109"/>
      <c r="QMZ714" s="109"/>
      <c r="QNA714" s="109"/>
      <c r="QNB714" s="109"/>
      <c r="QNC714" s="109"/>
      <c r="QND714" s="109"/>
      <c r="QNE714" s="109"/>
      <c r="QNF714" s="109"/>
      <c r="QNG714" s="109"/>
      <c r="QNH714" s="109"/>
      <c r="QNI714" s="109"/>
      <c r="QNJ714" s="109"/>
      <c r="QNK714" s="109"/>
      <c r="QNL714" s="109"/>
      <c r="QNM714" s="109"/>
      <c r="QNN714" s="109"/>
      <c r="QNO714" s="109"/>
      <c r="QNP714" s="109"/>
      <c r="QNQ714" s="109"/>
      <c r="QNR714" s="109"/>
      <c r="QNS714" s="109"/>
      <c r="QNT714" s="109"/>
      <c r="QNU714" s="109"/>
      <c r="QNV714" s="109"/>
      <c r="QNW714" s="109"/>
      <c r="QNX714" s="109"/>
      <c r="QNY714" s="109"/>
      <c r="QNZ714" s="109"/>
      <c r="QOA714" s="109"/>
      <c r="QOB714" s="109"/>
      <c r="QOC714" s="109"/>
      <c r="QOD714" s="109"/>
      <c r="QOE714" s="109"/>
      <c r="QOF714" s="109"/>
      <c r="QOG714" s="109"/>
      <c r="QOH714" s="109"/>
      <c r="QOI714" s="109"/>
      <c r="QOJ714" s="109"/>
      <c r="QOK714" s="109"/>
      <c r="QOL714" s="109"/>
      <c r="QOM714" s="109"/>
      <c r="QON714" s="109"/>
      <c r="QOO714" s="109"/>
      <c r="QOP714" s="109"/>
      <c r="QOQ714" s="109"/>
      <c r="QOR714" s="109"/>
      <c r="QOS714" s="109"/>
      <c r="QOT714" s="109"/>
      <c r="QOU714" s="109"/>
      <c r="QOV714" s="109"/>
      <c r="QOW714" s="109"/>
      <c r="QOX714" s="109"/>
      <c r="QOY714" s="109"/>
      <c r="QOZ714" s="109"/>
      <c r="QPA714" s="109"/>
      <c r="QPB714" s="109"/>
      <c r="QPC714" s="109"/>
      <c r="QPD714" s="109"/>
      <c r="QPE714" s="109"/>
      <c r="QPF714" s="109"/>
      <c r="QPG714" s="109"/>
      <c r="QPH714" s="109"/>
      <c r="QPI714" s="109"/>
      <c r="QPJ714" s="109"/>
      <c r="QPK714" s="109"/>
      <c r="QPL714" s="109"/>
      <c r="QPM714" s="109"/>
      <c r="QPN714" s="109"/>
      <c r="QPO714" s="109"/>
      <c r="QPP714" s="109"/>
      <c r="QPQ714" s="109"/>
      <c r="QPR714" s="109"/>
      <c r="QPS714" s="109"/>
      <c r="QPT714" s="109"/>
      <c r="QPU714" s="109"/>
      <c r="QPV714" s="109"/>
      <c r="QPW714" s="109"/>
      <c r="QPX714" s="109"/>
      <c r="QPY714" s="109"/>
      <c r="QPZ714" s="109"/>
      <c r="QQA714" s="109"/>
      <c r="QQB714" s="109"/>
      <c r="QQC714" s="109"/>
      <c r="QQD714" s="109"/>
      <c r="QQE714" s="109"/>
      <c r="QQF714" s="109"/>
      <c r="QQG714" s="109"/>
      <c r="QQH714" s="109"/>
      <c r="QQI714" s="109"/>
      <c r="QQJ714" s="109"/>
      <c r="QQK714" s="109"/>
      <c r="QQL714" s="109"/>
      <c r="QQM714" s="109"/>
      <c r="QQN714" s="109"/>
      <c r="QQO714" s="109"/>
      <c r="QQP714" s="109"/>
      <c r="QQQ714" s="109"/>
      <c r="QQR714" s="109"/>
      <c r="QQS714" s="109"/>
      <c r="QQT714" s="109"/>
      <c r="QQU714" s="109"/>
      <c r="QQV714" s="109"/>
      <c r="QQW714" s="109"/>
      <c r="QQX714" s="109"/>
      <c r="QQY714" s="109"/>
      <c r="QQZ714" s="109"/>
      <c r="QRA714" s="109"/>
      <c r="QRB714" s="109"/>
      <c r="QRC714" s="109"/>
      <c r="QRD714" s="109"/>
      <c r="QRE714" s="109"/>
      <c r="QRF714" s="109"/>
      <c r="QRG714" s="109"/>
      <c r="QRH714" s="109"/>
      <c r="QRI714" s="109"/>
      <c r="QRJ714" s="109"/>
      <c r="QRK714" s="109"/>
      <c r="QRL714" s="109"/>
      <c r="QRM714" s="109"/>
      <c r="QRN714" s="109"/>
      <c r="QRO714" s="109"/>
      <c r="QRP714" s="109"/>
      <c r="QRQ714" s="109"/>
      <c r="QRR714" s="109"/>
      <c r="QRS714" s="109"/>
      <c r="QRT714" s="109"/>
      <c r="QRU714" s="109"/>
      <c r="QRV714" s="109"/>
      <c r="QRW714" s="109"/>
      <c r="QRX714" s="109"/>
      <c r="QRY714" s="109"/>
      <c r="QRZ714" s="109"/>
      <c r="QSA714" s="109"/>
      <c r="QSB714" s="109"/>
      <c r="QSC714" s="109"/>
      <c r="QSD714" s="109"/>
      <c r="QSE714" s="109"/>
      <c r="QSF714" s="109"/>
      <c r="QSG714" s="109"/>
      <c r="QSH714" s="109"/>
      <c r="QSI714" s="109"/>
      <c r="QSJ714" s="109"/>
      <c r="QSK714" s="109"/>
      <c r="QSL714" s="109"/>
      <c r="QSM714" s="109"/>
      <c r="QSN714" s="109"/>
      <c r="QSO714" s="109"/>
      <c r="QSP714" s="109"/>
      <c r="QSQ714" s="109"/>
      <c r="QSR714" s="109"/>
      <c r="QSS714" s="109"/>
      <c r="QST714" s="109"/>
      <c r="QSU714" s="109"/>
      <c r="QSV714" s="109"/>
      <c r="QSW714" s="109"/>
      <c r="QSX714" s="109"/>
      <c r="QSY714" s="109"/>
      <c r="QSZ714" s="109"/>
      <c r="QTA714" s="109"/>
      <c r="QTB714" s="109"/>
      <c r="QTC714" s="109"/>
      <c r="QTD714" s="109"/>
      <c r="QTE714" s="109"/>
      <c r="QTF714" s="109"/>
      <c r="QTG714" s="109"/>
      <c r="QTH714" s="109"/>
      <c r="QTI714" s="109"/>
      <c r="QTJ714" s="109"/>
      <c r="QTK714" s="109"/>
      <c r="QTL714" s="109"/>
      <c r="QTM714" s="109"/>
      <c r="QTN714" s="109"/>
      <c r="QTO714" s="109"/>
      <c r="QTP714" s="109"/>
      <c r="QTQ714" s="109"/>
      <c r="QTR714" s="109"/>
      <c r="QTS714" s="109"/>
      <c r="QTT714" s="109"/>
      <c r="QTU714" s="109"/>
      <c r="QTV714" s="109"/>
      <c r="QTW714" s="109"/>
      <c r="QTX714" s="109"/>
      <c r="QTY714" s="109"/>
      <c r="QTZ714" s="109"/>
      <c r="QUA714" s="109"/>
      <c r="QUB714" s="109"/>
      <c r="QUC714" s="109"/>
      <c r="QUD714" s="109"/>
      <c r="QUE714" s="109"/>
      <c r="QUF714" s="109"/>
      <c r="QUG714" s="109"/>
      <c r="QUH714" s="109"/>
      <c r="QUI714" s="109"/>
      <c r="QUJ714" s="109"/>
      <c r="QUK714" s="109"/>
      <c r="QUL714" s="109"/>
      <c r="QUM714" s="109"/>
      <c r="QUN714" s="109"/>
      <c r="QUO714" s="109"/>
      <c r="QUP714" s="109"/>
      <c r="QUQ714" s="109"/>
      <c r="QUR714" s="109"/>
      <c r="QUS714" s="109"/>
      <c r="QUT714" s="109"/>
      <c r="QUU714" s="109"/>
      <c r="QUV714" s="109"/>
      <c r="QUW714" s="109"/>
      <c r="QUX714" s="109"/>
      <c r="QUY714" s="109"/>
      <c r="QUZ714" s="109"/>
      <c r="QVA714" s="109"/>
      <c r="QVB714" s="109"/>
      <c r="QVC714" s="109"/>
      <c r="QVD714" s="109"/>
      <c r="QVE714" s="109"/>
      <c r="QVF714" s="109"/>
      <c r="QVG714" s="109"/>
      <c r="QVH714" s="109"/>
      <c r="QVI714" s="109"/>
      <c r="QVJ714" s="109"/>
      <c r="QVK714" s="109"/>
      <c r="QVL714" s="109"/>
      <c r="QVM714" s="109"/>
      <c r="QVN714" s="109"/>
      <c r="QVO714" s="109"/>
      <c r="QVP714" s="109"/>
      <c r="QVQ714" s="109"/>
      <c r="QVR714" s="109"/>
      <c r="QVS714" s="109"/>
      <c r="QVT714" s="109"/>
      <c r="QVU714" s="109"/>
      <c r="QVV714" s="109"/>
      <c r="QVW714" s="109"/>
      <c r="QVX714" s="109"/>
      <c r="QVY714" s="109"/>
      <c r="QVZ714" s="109"/>
      <c r="QWA714" s="109"/>
      <c r="QWB714" s="109"/>
      <c r="QWC714" s="109"/>
      <c r="QWD714" s="109"/>
      <c r="QWE714" s="109"/>
      <c r="QWF714" s="109"/>
      <c r="QWG714" s="109"/>
      <c r="QWH714" s="109"/>
      <c r="QWI714" s="109"/>
      <c r="QWJ714" s="109"/>
      <c r="QWK714" s="109"/>
      <c r="QWL714" s="109"/>
      <c r="QWM714" s="109"/>
      <c r="QWN714" s="109"/>
      <c r="QWO714" s="109"/>
      <c r="QWP714" s="109"/>
      <c r="QWQ714" s="109"/>
      <c r="QWR714" s="109"/>
      <c r="QWS714" s="109"/>
      <c r="QWT714" s="109"/>
      <c r="QWU714" s="109"/>
      <c r="QWV714" s="109"/>
      <c r="QWW714" s="109"/>
      <c r="QWX714" s="109"/>
      <c r="QWY714" s="109"/>
      <c r="QWZ714" s="109"/>
      <c r="QXA714" s="109"/>
      <c r="QXB714" s="109"/>
      <c r="QXC714" s="109"/>
      <c r="QXD714" s="109"/>
      <c r="QXE714" s="109"/>
      <c r="QXF714" s="109"/>
      <c r="QXG714" s="109"/>
      <c r="QXH714" s="109"/>
      <c r="QXI714" s="109"/>
      <c r="QXJ714" s="109"/>
      <c r="QXK714" s="109"/>
      <c r="QXL714" s="109"/>
      <c r="QXM714" s="109"/>
      <c r="QXN714" s="109"/>
      <c r="QXO714" s="109"/>
      <c r="QXP714" s="109"/>
      <c r="QXQ714" s="109"/>
      <c r="QXR714" s="109"/>
      <c r="QXS714" s="109"/>
      <c r="QXT714" s="109"/>
      <c r="QXU714" s="109"/>
      <c r="QXV714" s="109"/>
      <c r="QXW714" s="109"/>
      <c r="QXX714" s="109"/>
      <c r="QXY714" s="109"/>
      <c r="QXZ714" s="109"/>
      <c r="QYA714" s="109"/>
      <c r="QYB714" s="109"/>
      <c r="QYC714" s="109"/>
      <c r="QYD714" s="109"/>
      <c r="QYE714" s="109"/>
      <c r="QYF714" s="109"/>
      <c r="QYG714" s="109"/>
      <c r="QYH714" s="109"/>
      <c r="QYI714" s="109"/>
      <c r="QYJ714" s="109"/>
      <c r="QYK714" s="109"/>
      <c r="QYL714" s="109"/>
      <c r="QYM714" s="109"/>
      <c r="QYN714" s="109"/>
      <c r="QYO714" s="109"/>
      <c r="QYP714" s="109"/>
      <c r="QYQ714" s="109"/>
      <c r="QYR714" s="109"/>
      <c r="QYS714" s="109"/>
      <c r="QYT714" s="109"/>
      <c r="QYU714" s="109"/>
      <c r="QYV714" s="109"/>
      <c r="QYW714" s="109"/>
      <c r="QYX714" s="109"/>
      <c r="QYY714" s="109"/>
      <c r="QYZ714" s="109"/>
      <c r="QZA714" s="109"/>
      <c r="QZB714" s="109"/>
      <c r="QZC714" s="109"/>
      <c r="QZD714" s="109"/>
      <c r="QZE714" s="109"/>
      <c r="QZF714" s="109"/>
      <c r="QZG714" s="109"/>
      <c r="QZH714" s="109"/>
      <c r="QZI714" s="109"/>
      <c r="QZJ714" s="109"/>
      <c r="QZK714" s="109"/>
      <c r="QZL714" s="109"/>
      <c r="QZM714" s="109"/>
      <c r="QZN714" s="109"/>
      <c r="QZO714" s="109"/>
      <c r="QZP714" s="109"/>
      <c r="QZQ714" s="109"/>
      <c r="QZR714" s="109"/>
      <c r="QZS714" s="109"/>
      <c r="QZT714" s="109"/>
      <c r="QZU714" s="109"/>
      <c r="QZV714" s="109"/>
      <c r="QZW714" s="109"/>
      <c r="QZX714" s="109"/>
      <c r="QZY714" s="109"/>
      <c r="QZZ714" s="109"/>
      <c r="RAA714" s="109"/>
      <c r="RAB714" s="109"/>
      <c r="RAC714" s="109"/>
      <c r="RAD714" s="109"/>
      <c r="RAE714" s="109"/>
      <c r="RAF714" s="109"/>
      <c r="RAG714" s="109"/>
      <c r="RAH714" s="109"/>
      <c r="RAI714" s="109"/>
      <c r="RAJ714" s="109"/>
      <c r="RAK714" s="109"/>
      <c r="RAL714" s="109"/>
      <c r="RAM714" s="109"/>
      <c r="RAN714" s="109"/>
      <c r="RAO714" s="109"/>
      <c r="RAP714" s="109"/>
      <c r="RAQ714" s="109"/>
      <c r="RAR714" s="109"/>
      <c r="RAS714" s="109"/>
      <c r="RAT714" s="109"/>
      <c r="RAU714" s="109"/>
      <c r="RAV714" s="109"/>
      <c r="RAW714" s="109"/>
      <c r="RAX714" s="109"/>
      <c r="RAY714" s="109"/>
      <c r="RAZ714" s="109"/>
      <c r="RBA714" s="109"/>
      <c r="RBB714" s="109"/>
      <c r="RBC714" s="109"/>
      <c r="RBD714" s="109"/>
      <c r="RBE714" s="109"/>
      <c r="RBF714" s="109"/>
      <c r="RBG714" s="109"/>
      <c r="RBH714" s="109"/>
      <c r="RBI714" s="109"/>
      <c r="RBJ714" s="109"/>
      <c r="RBK714" s="109"/>
      <c r="RBL714" s="109"/>
      <c r="RBM714" s="109"/>
      <c r="RBN714" s="109"/>
      <c r="RBO714" s="109"/>
      <c r="RBP714" s="109"/>
      <c r="RBQ714" s="109"/>
      <c r="RBR714" s="109"/>
      <c r="RBS714" s="109"/>
      <c r="RBT714" s="109"/>
      <c r="RBU714" s="109"/>
      <c r="RBV714" s="109"/>
      <c r="RBW714" s="109"/>
      <c r="RBX714" s="109"/>
      <c r="RBY714" s="109"/>
      <c r="RBZ714" s="109"/>
      <c r="RCA714" s="109"/>
      <c r="RCB714" s="109"/>
      <c r="RCC714" s="109"/>
      <c r="RCD714" s="109"/>
      <c r="RCE714" s="109"/>
      <c r="RCF714" s="109"/>
      <c r="RCG714" s="109"/>
      <c r="RCH714" s="109"/>
      <c r="RCI714" s="109"/>
      <c r="RCJ714" s="109"/>
      <c r="RCK714" s="109"/>
      <c r="RCL714" s="109"/>
      <c r="RCM714" s="109"/>
      <c r="RCN714" s="109"/>
      <c r="RCO714" s="109"/>
      <c r="RCP714" s="109"/>
      <c r="RCQ714" s="109"/>
      <c r="RCR714" s="109"/>
      <c r="RCS714" s="109"/>
      <c r="RCT714" s="109"/>
      <c r="RCU714" s="109"/>
      <c r="RCV714" s="109"/>
      <c r="RCW714" s="109"/>
      <c r="RCX714" s="109"/>
      <c r="RCY714" s="109"/>
      <c r="RCZ714" s="109"/>
      <c r="RDA714" s="109"/>
      <c r="RDB714" s="109"/>
      <c r="RDC714" s="109"/>
      <c r="RDD714" s="109"/>
      <c r="RDE714" s="109"/>
      <c r="RDF714" s="109"/>
      <c r="RDG714" s="109"/>
      <c r="RDH714" s="109"/>
      <c r="RDI714" s="109"/>
      <c r="RDJ714" s="109"/>
      <c r="RDK714" s="109"/>
      <c r="RDL714" s="109"/>
      <c r="RDM714" s="109"/>
      <c r="RDN714" s="109"/>
      <c r="RDO714" s="109"/>
      <c r="RDP714" s="109"/>
      <c r="RDQ714" s="109"/>
      <c r="RDR714" s="109"/>
      <c r="RDS714" s="109"/>
      <c r="RDT714" s="109"/>
      <c r="RDU714" s="109"/>
      <c r="RDV714" s="109"/>
      <c r="RDW714" s="109"/>
      <c r="RDX714" s="109"/>
      <c r="RDY714" s="109"/>
      <c r="RDZ714" s="109"/>
      <c r="REA714" s="109"/>
      <c r="REB714" s="109"/>
      <c r="REC714" s="109"/>
      <c r="RED714" s="109"/>
      <c r="REE714" s="109"/>
      <c r="REF714" s="109"/>
      <c r="REG714" s="109"/>
      <c r="REH714" s="109"/>
      <c r="REI714" s="109"/>
      <c r="REJ714" s="109"/>
      <c r="REK714" s="109"/>
      <c r="REL714" s="109"/>
      <c r="REM714" s="109"/>
      <c r="REN714" s="109"/>
      <c r="REO714" s="109"/>
      <c r="REP714" s="109"/>
      <c r="REQ714" s="109"/>
      <c r="RER714" s="109"/>
      <c r="RES714" s="109"/>
      <c r="RET714" s="109"/>
      <c r="REU714" s="109"/>
      <c r="REV714" s="109"/>
      <c r="REW714" s="109"/>
      <c r="REX714" s="109"/>
      <c r="REY714" s="109"/>
      <c r="REZ714" s="109"/>
      <c r="RFA714" s="109"/>
      <c r="RFB714" s="109"/>
      <c r="RFC714" s="109"/>
      <c r="RFD714" s="109"/>
      <c r="RFE714" s="109"/>
      <c r="RFF714" s="109"/>
      <c r="RFG714" s="109"/>
      <c r="RFH714" s="109"/>
      <c r="RFI714" s="109"/>
      <c r="RFJ714" s="109"/>
      <c r="RFK714" s="109"/>
      <c r="RFL714" s="109"/>
      <c r="RFM714" s="109"/>
      <c r="RFN714" s="109"/>
      <c r="RFO714" s="109"/>
      <c r="RFP714" s="109"/>
      <c r="RFQ714" s="109"/>
      <c r="RFR714" s="109"/>
      <c r="RFS714" s="109"/>
      <c r="RFT714" s="109"/>
      <c r="RFU714" s="109"/>
      <c r="RFV714" s="109"/>
      <c r="RFW714" s="109"/>
      <c r="RFX714" s="109"/>
      <c r="RFY714" s="109"/>
      <c r="RFZ714" s="109"/>
      <c r="RGA714" s="109"/>
      <c r="RGB714" s="109"/>
      <c r="RGC714" s="109"/>
      <c r="RGD714" s="109"/>
      <c r="RGE714" s="109"/>
      <c r="RGF714" s="109"/>
      <c r="RGG714" s="109"/>
      <c r="RGH714" s="109"/>
      <c r="RGI714" s="109"/>
      <c r="RGJ714" s="109"/>
      <c r="RGK714" s="109"/>
      <c r="RGL714" s="109"/>
      <c r="RGM714" s="109"/>
      <c r="RGN714" s="109"/>
      <c r="RGO714" s="109"/>
      <c r="RGP714" s="109"/>
      <c r="RGQ714" s="109"/>
      <c r="RGR714" s="109"/>
      <c r="RGS714" s="109"/>
      <c r="RGT714" s="109"/>
      <c r="RGU714" s="109"/>
      <c r="RGV714" s="109"/>
      <c r="RGW714" s="109"/>
      <c r="RGX714" s="109"/>
      <c r="RGY714" s="109"/>
      <c r="RGZ714" s="109"/>
      <c r="RHA714" s="109"/>
      <c r="RHB714" s="109"/>
      <c r="RHC714" s="109"/>
      <c r="RHD714" s="109"/>
      <c r="RHE714" s="109"/>
      <c r="RHF714" s="109"/>
      <c r="RHG714" s="109"/>
      <c r="RHH714" s="109"/>
      <c r="RHI714" s="109"/>
      <c r="RHJ714" s="109"/>
      <c r="RHK714" s="109"/>
      <c r="RHL714" s="109"/>
      <c r="RHM714" s="109"/>
      <c r="RHN714" s="109"/>
      <c r="RHO714" s="109"/>
      <c r="RHP714" s="109"/>
      <c r="RHQ714" s="109"/>
      <c r="RHR714" s="109"/>
      <c r="RHS714" s="109"/>
      <c r="RHT714" s="109"/>
      <c r="RHU714" s="109"/>
      <c r="RHV714" s="109"/>
      <c r="RHW714" s="109"/>
      <c r="RHX714" s="109"/>
      <c r="RHY714" s="109"/>
      <c r="RHZ714" s="109"/>
      <c r="RIA714" s="109"/>
      <c r="RIB714" s="109"/>
      <c r="RIC714" s="109"/>
      <c r="RID714" s="109"/>
      <c r="RIE714" s="109"/>
      <c r="RIF714" s="109"/>
      <c r="RIG714" s="109"/>
      <c r="RIH714" s="109"/>
      <c r="RII714" s="109"/>
      <c r="RIJ714" s="109"/>
      <c r="RIK714" s="109"/>
      <c r="RIL714" s="109"/>
      <c r="RIM714" s="109"/>
      <c r="RIN714" s="109"/>
      <c r="RIO714" s="109"/>
      <c r="RIP714" s="109"/>
      <c r="RIQ714" s="109"/>
      <c r="RIR714" s="109"/>
      <c r="RIS714" s="109"/>
      <c r="RIT714" s="109"/>
      <c r="RIU714" s="109"/>
      <c r="RIV714" s="109"/>
      <c r="RIW714" s="109"/>
      <c r="RIX714" s="109"/>
      <c r="RIY714" s="109"/>
      <c r="RIZ714" s="109"/>
      <c r="RJA714" s="109"/>
      <c r="RJB714" s="109"/>
      <c r="RJC714" s="109"/>
      <c r="RJD714" s="109"/>
      <c r="RJE714" s="109"/>
      <c r="RJF714" s="109"/>
      <c r="RJG714" s="109"/>
      <c r="RJH714" s="109"/>
      <c r="RJI714" s="109"/>
      <c r="RJJ714" s="109"/>
      <c r="RJK714" s="109"/>
      <c r="RJL714" s="109"/>
      <c r="RJM714" s="109"/>
      <c r="RJN714" s="109"/>
      <c r="RJO714" s="109"/>
      <c r="RJP714" s="109"/>
      <c r="RJQ714" s="109"/>
      <c r="RJR714" s="109"/>
      <c r="RJS714" s="109"/>
      <c r="RJT714" s="109"/>
      <c r="RJU714" s="109"/>
      <c r="RJV714" s="109"/>
      <c r="RJW714" s="109"/>
      <c r="RJX714" s="109"/>
      <c r="RJY714" s="109"/>
      <c r="RJZ714" s="109"/>
      <c r="RKA714" s="109"/>
      <c r="RKB714" s="109"/>
      <c r="RKC714" s="109"/>
      <c r="RKD714" s="109"/>
      <c r="RKE714" s="109"/>
      <c r="RKF714" s="109"/>
      <c r="RKG714" s="109"/>
      <c r="RKH714" s="109"/>
      <c r="RKI714" s="109"/>
      <c r="RKJ714" s="109"/>
      <c r="RKK714" s="109"/>
      <c r="RKL714" s="109"/>
      <c r="RKM714" s="109"/>
      <c r="RKN714" s="109"/>
      <c r="RKO714" s="109"/>
      <c r="RKP714" s="109"/>
      <c r="RKQ714" s="109"/>
      <c r="RKR714" s="109"/>
      <c r="RKS714" s="109"/>
      <c r="RKT714" s="109"/>
      <c r="RKU714" s="109"/>
      <c r="RKV714" s="109"/>
      <c r="RKW714" s="109"/>
      <c r="RKX714" s="109"/>
      <c r="RKY714" s="109"/>
      <c r="RKZ714" s="109"/>
      <c r="RLA714" s="109"/>
      <c r="RLB714" s="109"/>
      <c r="RLC714" s="109"/>
      <c r="RLD714" s="109"/>
      <c r="RLE714" s="109"/>
      <c r="RLF714" s="109"/>
      <c r="RLG714" s="109"/>
      <c r="RLH714" s="109"/>
      <c r="RLI714" s="109"/>
      <c r="RLJ714" s="109"/>
      <c r="RLK714" s="109"/>
      <c r="RLL714" s="109"/>
      <c r="RLM714" s="109"/>
      <c r="RLN714" s="109"/>
      <c r="RLO714" s="109"/>
      <c r="RLP714" s="109"/>
      <c r="RLQ714" s="109"/>
      <c r="RLR714" s="109"/>
      <c r="RLS714" s="109"/>
      <c r="RLT714" s="109"/>
      <c r="RLU714" s="109"/>
      <c r="RLV714" s="109"/>
      <c r="RLW714" s="109"/>
      <c r="RLX714" s="109"/>
      <c r="RLY714" s="109"/>
      <c r="RLZ714" s="109"/>
      <c r="RMA714" s="109"/>
      <c r="RMB714" s="109"/>
      <c r="RMC714" s="109"/>
      <c r="RMD714" s="109"/>
      <c r="RME714" s="109"/>
      <c r="RMF714" s="109"/>
      <c r="RMG714" s="109"/>
      <c r="RMH714" s="109"/>
      <c r="RMI714" s="109"/>
      <c r="RMJ714" s="109"/>
      <c r="RMK714" s="109"/>
      <c r="RML714" s="109"/>
      <c r="RMM714" s="109"/>
      <c r="RMN714" s="109"/>
      <c r="RMO714" s="109"/>
      <c r="RMP714" s="109"/>
      <c r="RMQ714" s="109"/>
      <c r="RMR714" s="109"/>
      <c r="RMS714" s="109"/>
      <c r="RMT714" s="109"/>
      <c r="RMU714" s="109"/>
      <c r="RMV714" s="109"/>
      <c r="RMW714" s="109"/>
      <c r="RMX714" s="109"/>
      <c r="RMY714" s="109"/>
      <c r="RMZ714" s="109"/>
      <c r="RNA714" s="109"/>
      <c r="RNB714" s="109"/>
      <c r="RNC714" s="109"/>
      <c r="RND714" s="109"/>
      <c r="RNE714" s="109"/>
      <c r="RNF714" s="109"/>
      <c r="RNG714" s="109"/>
      <c r="RNH714" s="109"/>
      <c r="RNI714" s="109"/>
      <c r="RNJ714" s="109"/>
      <c r="RNK714" s="109"/>
      <c r="RNL714" s="109"/>
      <c r="RNM714" s="109"/>
      <c r="RNN714" s="109"/>
      <c r="RNO714" s="109"/>
      <c r="RNP714" s="109"/>
      <c r="RNQ714" s="109"/>
      <c r="RNR714" s="109"/>
      <c r="RNS714" s="109"/>
      <c r="RNT714" s="109"/>
      <c r="RNU714" s="109"/>
      <c r="RNV714" s="109"/>
      <c r="RNW714" s="109"/>
      <c r="RNX714" s="109"/>
      <c r="RNY714" s="109"/>
      <c r="RNZ714" s="109"/>
      <c r="ROA714" s="109"/>
      <c r="ROB714" s="109"/>
      <c r="ROC714" s="109"/>
      <c r="ROD714" s="109"/>
      <c r="ROE714" s="109"/>
      <c r="ROF714" s="109"/>
      <c r="ROG714" s="109"/>
      <c r="ROH714" s="109"/>
      <c r="ROI714" s="109"/>
      <c r="ROJ714" s="109"/>
      <c r="ROK714" s="109"/>
      <c r="ROL714" s="109"/>
      <c r="ROM714" s="109"/>
      <c r="RON714" s="109"/>
      <c r="ROO714" s="109"/>
      <c r="ROP714" s="109"/>
      <c r="ROQ714" s="109"/>
      <c r="ROR714" s="109"/>
      <c r="ROS714" s="109"/>
      <c r="ROT714" s="109"/>
      <c r="ROU714" s="109"/>
      <c r="ROV714" s="109"/>
      <c r="ROW714" s="109"/>
      <c r="ROX714" s="109"/>
      <c r="ROY714" s="109"/>
      <c r="ROZ714" s="109"/>
      <c r="RPA714" s="109"/>
      <c r="RPB714" s="109"/>
      <c r="RPC714" s="109"/>
      <c r="RPD714" s="109"/>
      <c r="RPE714" s="109"/>
      <c r="RPF714" s="109"/>
      <c r="RPG714" s="109"/>
      <c r="RPH714" s="109"/>
      <c r="RPI714" s="109"/>
      <c r="RPJ714" s="109"/>
      <c r="RPK714" s="109"/>
      <c r="RPL714" s="109"/>
      <c r="RPM714" s="109"/>
      <c r="RPN714" s="109"/>
      <c r="RPO714" s="109"/>
      <c r="RPP714" s="109"/>
      <c r="RPQ714" s="109"/>
      <c r="RPR714" s="109"/>
      <c r="RPS714" s="109"/>
      <c r="RPT714" s="109"/>
      <c r="RPU714" s="109"/>
      <c r="RPV714" s="109"/>
      <c r="RPW714" s="109"/>
      <c r="RPX714" s="109"/>
      <c r="RPY714" s="109"/>
      <c r="RPZ714" s="109"/>
      <c r="RQA714" s="109"/>
      <c r="RQB714" s="109"/>
      <c r="RQC714" s="109"/>
      <c r="RQD714" s="109"/>
      <c r="RQE714" s="109"/>
      <c r="RQF714" s="109"/>
      <c r="RQG714" s="109"/>
      <c r="RQH714" s="109"/>
      <c r="RQI714" s="109"/>
      <c r="RQJ714" s="109"/>
      <c r="RQK714" s="109"/>
      <c r="RQL714" s="109"/>
      <c r="RQM714" s="109"/>
      <c r="RQN714" s="109"/>
      <c r="RQO714" s="109"/>
      <c r="RQP714" s="109"/>
      <c r="RQQ714" s="109"/>
      <c r="RQR714" s="109"/>
      <c r="RQS714" s="109"/>
      <c r="RQT714" s="109"/>
      <c r="RQU714" s="109"/>
      <c r="RQV714" s="109"/>
      <c r="RQW714" s="109"/>
      <c r="RQX714" s="109"/>
      <c r="RQY714" s="109"/>
      <c r="RQZ714" s="109"/>
      <c r="RRA714" s="109"/>
      <c r="RRB714" s="109"/>
      <c r="RRC714" s="109"/>
      <c r="RRD714" s="109"/>
      <c r="RRE714" s="109"/>
      <c r="RRF714" s="109"/>
      <c r="RRG714" s="109"/>
      <c r="RRH714" s="109"/>
      <c r="RRI714" s="109"/>
      <c r="RRJ714" s="109"/>
      <c r="RRK714" s="109"/>
      <c r="RRL714" s="109"/>
      <c r="RRM714" s="109"/>
      <c r="RRN714" s="109"/>
      <c r="RRO714" s="109"/>
      <c r="RRP714" s="109"/>
      <c r="RRQ714" s="109"/>
      <c r="RRR714" s="109"/>
      <c r="RRS714" s="109"/>
      <c r="RRT714" s="109"/>
      <c r="RRU714" s="109"/>
      <c r="RRV714" s="109"/>
      <c r="RRW714" s="109"/>
      <c r="RRX714" s="109"/>
      <c r="RRY714" s="109"/>
      <c r="RRZ714" s="109"/>
      <c r="RSA714" s="109"/>
      <c r="RSB714" s="109"/>
      <c r="RSC714" s="109"/>
      <c r="RSD714" s="109"/>
      <c r="RSE714" s="109"/>
      <c r="RSF714" s="109"/>
      <c r="RSG714" s="109"/>
      <c r="RSH714" s="109"/>
      <c r="RSI714" s="109"/>
      <c r="RSJ714" s="109"/>
      <c r="RSK714" s="109"/>
      <c r="RSL714" s="109"/>
      <c r="RSM714" s="109"/>
      <c r="RSN714" s="109"/>
      <c r="RSO714" s="109"/>
      <c r="RSP714" s="109"/>
      <c r="RSQ714" s="109"/>
      <c r="RSR714" s="109"/>
      <c r="RSS714" s="109"/>
      <c r="RST714" s="109"/>
      <c r="RSU714" s="109"/>
      <c r="RSV714" s="109"/>
      <c r="RSW714" s="109"/>
      <c r="RSX714" s="109"/>
      <c r="RSY714" s="109"/>
      <c r="RSZ714" s="109"/>
      <c r="RTA714" s="109"/>
      <c r="RTB714" s="109"/>
      <c r="RTC714" s="109"/>
      <c r="RTD714" s="109"/>
      <c r="RTE714" s="109"/>
      <c r="RTF714" s="109"/>
      <c r="RTG714" s="109"/>
      <c r="RTH714" s="109"/>
      <c r="RTI714" s="109"/>
      <c r="RTJ714" s="109"/>
      <c r="RTK714" s="109"/>
      <c r="RTL714" s="109"/>
      <c r="RTM714" s="109"/>
      <c r="RTN714" s="109"/>
      <c r="RTO714" s="109"/>
      <c r="RTP714" s="109"/>
      <c r="RTQ714" s="109"/>
      <c r="RTR714" s="109"/>
      <c r="RTS714" s="109"/>
      <c r="RTT714" s="109"/>
      <c r="RTU714" s="109"/>
      <c r="RTV714" s="109"/>
      <c r="RTW714" s="109"/>
      <c r="RTX714" s="109"/>
      <c r="RTY714" s="109"/>
      <c r="RTZ714" s="109"/>
      <c r="RUA714" s="109"/>
      <c r="RUB714" s="109"/>
      <c r="RUC714" s="109"/>
      <c r="RUD714" s="109"/>
      <c r="RUE714" s="109"/>
      <c r="RUF714" s="109"/>
      <c r="RUG714" s="109"/>
      <c r="RUH714" s="109"/>
      <c r="RUI714" s="109"/>
      <c r="RUJ714" s="109"/>
      <c r="RUK714" s="109"/>
      <c r="RUL714" s="109"/>
      <c r="RUM714" s="109"/>
      <c r="RUN714" s="109"/>
      <c r="RUO714" s="109"/>
      <c r="RUP714" s="109"/>
      <c r="RUQ714" s="109"/>
      <c r="RUR714" s="109"/>
      <c r="RUS714" s="109"/>
      <c r="RUT714" s="109"/>
      <c r="RUU714" s="109"/>
      <c r="RUV714" s="109"/>
      <c r="RUW714" s="109"/>
      <c r="RUX714" s="109"/>
      <c r="RUY714" s="109"/>
      <c r="RUZ714" s="109"/>
      <c r="RVA714" s="109"/>
      <c r="RVB714" s="109"/>
      <c r="RVC714" s="109"/>
      <c r="RVD714" s="109"/>
      <c r="RVE714" s="109"/>
      <c r="RVF714" s="109"/>
      <c r="RVG714" s="109"/>
      <c r="RVH714" s="109"/>
      <c r="RVI714" s="109"/>
      <c r="RVJ714" s="109"/>
      <c r="RVK714" s="109"/>
      <c r="RVL714" s="109"/>
      <c r="RVM714" s="109"/>
      <c r="RVN714" s="109"/>
      <c r="RVO714" s="109"/>
      <c r="RVP714" s="109"/>
      <c r="RVQ714" s="109"/>
      <c r="RVR714" s="109"/>
      <c r="RVS714" s="109"/>
      <c r="RVT714" s="109"/>
      <c r="RVU714" s="109"/>
      <c r="RVV714" s="109"/>
      <c r="RVW714" s="109"/>
      <c r="RVX714" s="109"/>
      <c r="RVY714" s="109"/>
      <c r="RVZ714" s="109"/>
      <c r="RWA714" s="109"/>
      <c r="RWB714" s="109"/>
      <c r="RWC714" s="109"/>
      <c r="RWD714" s="109"/>
      <c r="RWE714" s="109"/>
      <c r="RWF714" s="109"/>
      <c r="RWG714" s="109"/>
      <c r="RWH714" s="109"/>
      <c r="RWI714" s="109"/>
      <c r="RWJ714" s="109"/>
      <c r="RWK714" s="109"/>
      <c r="RWL714" s="109"/>
      <c r="RWM714" s="109"/>
      <c r="RWN714" s="109"/>
      <c r="RWO714" s="109"/>
      <c r="RWP714" s="109"/>
      <c r="RWQ714" s="109"/>
      <c r="RWR714" s="109"/>
      <c r="RWS714" s="109"/>
      <c r="RWT714" s="109"/>
      <c r="RWU714" s="109"/>
      <c r="RWV714" s="109"/>
      <c r="RWW714" s="109"/>
      <c r="RWX714" s="109"/>
      <c r="RWY714" s="109"/>
      <c r="RWZ714" s="109"/>
      <c r="RXA714" s="109"/>
      <c r="RXB714" s="109"/>
      <c r="RXC714" s="109"/>
      <c r="RXD714" s="109"/>
      <c r="RXE714" s="109"/>
      <c r="RXF714" s="109"/>
      <c r="RXG714" s="109"/>
      <c r="RXH714" s="109"/>
      <c r="RXI714" s="109"/>
      <c r="RXJ714" s="109"/>
      <c r="RXK714" s="109"/>
      <c r="RXL714" s="109"/>
      <c r="RXM714" s="109"/>
      <c r="RXN714" s="109"/>
      <c r="RXO714" s="109"/>
      <c r="RXP714" s="109"/>
      <c r="RXQ714" s="109"/>
      <c r="RXR714" s="109"/>
      <c r="RXS714" s="109"/>
      <c r="RXT714" s="109"/>
      <c r="RXU714" s="109"/>
      <c r="RXV714" s="109"/>
      <c r="RXW714" s="109"/>
      <c r="RXX714" s="109"/>
      <c r="RXY714" s="109"/>
      <c r="RXZ714" s="109"/>
      <c r="RYA714" s="109"/>
      <c r="RYB714" s="109"/>
      <c r="RYC714" s="109"/>
      <c r="RYD714" s="109"/>
      <c r="RYE714" s="109"/>
      <c r="RYF714" s="109"/>
      <c r="RYG714" s="109"/>
      <c r="RYH714" s="109"/>
      <c r="RYI714" s="109"/>
      <c r="RYJ714" s="109"/>
      <c r="RYK714" s="109"/>
      <c r="RYL714" s="109"/>
      <c r="RYM714" s="109"/>
      <c r="RYN714" s="109"/>
      <c r="RYO714" s="109"/>
      <c r="RYP714" s="109"/>
      <c r="RYQ714" s="109"/>
      <c r="RYR714" s="109"/>
      <c r="RYS714" s="109"/>
      <c r="RYT714" s="109"/>
      <c r="RYU714" s="109"/>
      <c r="RYV714" s="109"/>
      <c r="RYW714" s="109"/>
      <c r="RYX714" s="109"/>
      <c r="RYY714" s="109"/>
      <c r="RYZ714" s="109"/>
      <c r="RZA714" s="109"/>
      <c r="RZB714" s="109"/>
      <c r="RZC714" s="109"/>
      <c r="RZD714" s="109"/>
      <c r="RZE714" s="109"/>
      <c r="RZF714" s="109"/>
      <c r="RZG714" s="109"/>
      <c r="RZH714" s="109"/>
      <c r="RZI714" s="109"/>
      <c r="RZJ714" s="109"/>
      <c r="RZK714" s="109"/>
      <c r="RZL714" s="109"/>
      <c r="RZM714" s="109"/>
      <c r="RZN714" s="109"/>
      <c r="RZO714" s="109"/>
      <c r="RZP714" s="109"/>
      <c r="RZQ714" s="109"/>
      <c r="RZR714" s="109"/>
      <c r="RZS714" s="109"/>
      <c r="RZT714" s="109"/>
      <c r="RZU714" s="109"/>
      <c r="RZV714" s="109"/>
      <c r="RZW714" s="109"/>
      <c r="RZX714" s="109"/>
      <c r="RZY714" s="109"/>
      <c r="RZZ714" s="109"/>
      <c r="SAA714" s="109"/>
      <c r="SAB714" s="109"/>
      <c r="SAC714" s="109"/>
      <c r="SAD714" s="109"/>
      <c r="SAE714" s="109"/>
      <c r="SAF714" s="109"/>
      <c r="SAG714" s="109"/>
      <c r="SAH714" s="109"/>
      <c r="SAI714" s="109"/>
      <c r="SAJ714" s="109"/>
      <c r="SAK714" s="109"/>
      <c r="SAL714" s="109"/>
      <c r="SAM714" s="109"/>
      <c r="SAN714" s="109"/>
      <c r="SAO714" s="109"/>
      <c r="SAP714" s="109"/>
      <c r="SAQ714" s="109"/>
      <c r="SAR714" s="109"/>
      <c r="SAS714" s="109"/>
      <c r="SAT714" s="109"/>
      <c r="SAU714" s="109"/>
      <c r="SAV714" s="109"/>
      <c r="SAW714" s="109"/>
      <c r="SAX714" s="109"/>
      <c r="SAY714" s="109"/>
      <c r="SAZ714" s="109"/>
      <c r="SBA714" s="109"/>
      <c r="SBB714" s="109"/>
      <c r="SBC714" s="109"/>
      <c r="SBD714" s="109"/>
      <c r="SBE714" s="109"/>
      <c r="SBF714" s="109"/>
      <c r="SBG714" s="109"/>
      <c r="SBH714" s="109"/>
      <c r="SBI714" s="109"/>
      <c r="SBJ714" s="109"/>
      <c r="SBK714" s="109"/>
      <c r="SBL714" s="109"/>
      <c r="SBM714" s="109"/>
      <c r="SBN714" s="109"/>
      <c r="SBO714" s="109"/>
      <c r="SBP714" s="109"/>
      <c r="SBQ714" s="109"/>
      <c r="SBR714" s="109"/>
      <c r="SBS714" s="109"/>
      <c r="SBT714" s="109"/>
      <c r="SBU714" s="109"/>
      <c r="SBV714" s="109"/>
      <c r="SBW714" s="109"/>
      <c r="SBX714" s="109"/>
      <c r="SBY714" s="109"/>
      <c r="SBZ714" s="109"/>
      <c r="SCA714" s="109"/>
      <c r="SCB714" s="109"/>
      <c r="SCC714" s="109"/>
      <c r="SCD714" s="109"/>
      <c r="SCE714" s="109"/>
      <c r="SCF714" s="109"/>
      <c r="SCG714" s="109"/>
      <c r="SCH714" s="109"/>
      <c r="SCI714" s="109"/>
      <c r="SCJ714" s="109"/>
      <c r="SCK714" s="109"/>
      <c r="SCL714" s="109"/>
      <c r="SCM714" s="109"/>
      <c r="SCN714" s="109"/>
      <c r="SCO714" s="109"/>
      <c r="SCP714" s="109"/>
      <c r="SCQ714" s="109"/>
      <c r="SCR714" s="109"/>
      <c r="SCS714" s="109"/>
      <c r="SCT714" s="109"/>
      <c r="SCU714" s="109"/>
      <c r="SCV714" s="109"/>
      <c r="SCW714" s="109"/>
      <c r="SCX714" s="109"/>
      <c r="SCY714" s="109"/>
      <c r="SCZ714" s="109"/>
      <c r="SDA714" s="109"/>
      <c r="SDB714" s="109"/>
      <c r="SDC714" s="109"/>
      <c r="SDD714" s="109"/>
      <c r="SDE714" s="109"/>
      <c r="SDF714" s="109"/>
      <c r="SDG714" s="109"/>
      <c r="SDH714" s="109"/>
      <c r="SDI714" s="109"/>
      <c r="SDJ714" s="109"/>
      <c r="SDK714" s="109"/>
      <c r="SDL714" s="109"/>
      <c r="SDM714" s="109"/>
      <c r="SDN714" s="109"/>
      <c r="SDO714" s="109"/>
      <c r="SDP714" s="109"/>
      <c r="SDQ714" s="109"/>
      <c r="SDR714" s="109"/>
      <c r="SDS714" s="109"/>
      <c r="SDT714" s="109"/>
      <c r="SDU714" s="109"/>
      <c r="SDV714" s="109"/>
      <c r="SDW714" s="109"/>
      <c r="SDX714" s="109"/>
      <c r="SDY714" s="109"/>
      <c r="SDZ714" s="109"/>
      <c r="SEA714" s="109"/>
      <c r="SEB714" s="109"/>
      <c r="SEC714" s="109"/>
      <c r="SED714" s="109"/>
      <c r="SEE714" s="109"/>
      <c r="SEF714" s="109"/>
      <c r="SEG714" s="109"/>
      <c r="SEH714" s="109"/>
      <c r="SEI714" s="109"/>
      <c r="SEJ714" s="109"/>
      <c r="SEK714" s="109"/>
      <c r="SEL714" s="109"/>
      <c r="SEM714" s="109"/>
      <c r="SEN714" s="109"/>
      <c r="SEO714" s="109"/>
      <c r="SEP714" s="109"/>
      <c r="SEQ714" s="109"/>
      <c r="SER714" s="109"/>
      <c r="SES714" s="109"/>
      <c r="SET714" s="109"/>
      <c r="SEU714" s="109"/>
      <c r="SEV714" s="109"/>
      <c r="SEW714" s="109"/>
      <c r="SEX714" s="109"/>
      <c r="SEY714" s="109"/>
      <c r="SEZ714" s="109"/>
      <c r="SFA714" s="109"/>
      <c r="SFB714" s="109"/>
      <c r="SFC714" s="109"/>
      <c r="SFD714" s="109"/>
      <c r="SFE714" s="109"/>
      <c r="SFF714" s="109"/>
      <c r="SFG714" s="109"/>
      <c r="SFH714" s="109"/>
      <c r="SFI714" s="109"/>
      <c r="SFJ714" s="109"/>
      <c r="SFK714" s="109"/>
      <c r="SFL714" s="109"/>
      <c r="SFM714" s="109"/>
      <c r="SFN714" s="109"/>
      <c r="SFO714" s="109"/>
      <c r="SFP714" s="109"/>
      <c r="SFQ714" s="109"/>
      <c r="SFR714" s="109"/>
      <c r="SFS714" s="109"/>
      <c r="SFT714" s="109"/>
      <c r="SFU714" s="109"/>
      <c r="SFV714" s="109"/>
      <c r="SFW714" s="109"/>
      <c r="SFX714" s="109"/>
      <c r="SFY714" s="109"/>
      <c r="SFZ714" s="109"/>
      <c r="SGA714" s="109"/>
      <c r="SGB714" s="109"/>
      <c r="SGC714" s="109"/>
      <c r="SGD714" s="109"/>
      <c r="SGE714" s="109"/>
      <c r="SGF714" s="109"/>
      <c r="SGG714" s="109"/>
      <c r="SGH714" s="109"/>
      <c r="SGI714" s="109"/>
      <c r="SGJ714" s="109"/>
      <c r="SGK714" s="109"/>
      <c r="SGL714" s="109"/>
      <c r="SGM714" s="109"/>
      <c r="SGN714" s="109"/>
      <c r="SGO714" s="109"/>
      <c r="SGP714" s="109"/>
      <c r="SGQ714" s="109"/>
      <c r="SGR714" s="109"/>
      <c r="SGS714" s="109"/>
      <c r="SGT714" s="109"/>
      <c r="SGU714" s="109"/>
      <c r="SGV714" s="109"/>
      <c r="SGW714" s="109"/>
      <c r="SGX714" s="109"/>
      <c r="SGY714" s="109"/>
      <c r="SGZ714" s="109"/>
      <c r="SHA714" s="109"/>
      <c r="SHB714" s="109"/>
      <c r="SHC714" s="109"/>
      <c r="SHD714" s="109"/>
      <c r="SHE714" s="109"/>
      <c r="SHF714" s="109"/>
      <c r="SHG714" s="109"/>
      <c r="SHH714" s="109"/>
      <c r="SHI714" s="109"/>
      <c r="SHJ714" s="109"/>
      <c r="SHK714" s="109"/>
      <c r="SHL714" s="109"/>
      <c r="SHM714" s="109"/>
      <c r="SHN714" s="109"/>
      <c r="SHO714" s="109"/>
      <c r="SHP714" s="109"/>
      <c r="SHQ714" s="109"/>
      <c r="SHR714" s="109"/>
      <c r="SHS714" s="109"/>
      <c r="SHT714" s="109"/>
      <c r="SHU714" s="109"/>
      <c r="SHV714" s="109"/>
      <c r="SHW714" s="109"/>
      <c r="SHX714" s="109"/>
      <c r="SHY714" s="109"/>
      <c r="SHZ714" s="109"/>
      <c r="SIA714" s="109"/>
      <c r="SIB714" s="109"/>
      <c r="SIC714" s="109"/>
      <c r="SID714" s="109"/>
      <c r="SIE714" s="109"/>
      <c r="SIF714" s="109"/>
      <c r="SIG714" s="109"/>
      <c r="SIH714" s="109"/>
      <c r="SII714" s="109"/>
      <c r="SIJ714" s="109"/>
      <c r="SIK714" s="109"/>
      <c r="SIL714" s="109"/>
      <c r="SIM714" s="109"/>
      <c r="SIN714" s="109"/>
      <c r="SIO714" s="109"/>
      <c r="SIP714" s="109"/>
      <c r="SIQ714" s="109"/>
      <c r="SIR714" s="109"/>
      <c r="SIS714" s="109"/>
      <c r="SIT714" s="109"/>
      <c r="SIU714" s="109"/>
      <c r="SIV714" s="109"/>
      <c r="SIW714" s="109"/>
      <c r="SIX714" s="109"/>
      <c r="SIY714" s="109"/>
      <c r="SIZ714" s="109"/>
      <c r="SJA714" s="109"/>
      <c r="SJB714" s="109"/>
      <c r="SJC714" s="109"/>
      <c r="SJD714" s="109"/>
      <c r="SJE714" s="109"/>
      <c r="SJF714" s="109"/>
      <c r="SJG714" s="109"/>
      <c r="SJH714" s="109"/>
      <c r="SJI714" s="109"/>
      <c r="SJJ714" s="109"/>
      <c r="SJK714" s="109"/>
      <c r="SJL714" s="109"/>
      <c r="SJM714" s="109"/>
      <c r="SJN714" s="109"/>
      <c r="SJO714" s="109"/>
      <c r="SJP714" s="109"/>
      <c r="SJQ714" s="109"/>
      <c r="SJR714" s="109"/>
      <c r="SJS714" s="109"/>
      <c r="SJT714" s="109"/>
      <c r="SJU714" s="109"/>
      <c r="SJV714" s="109"/>
      <c r="SJW714" s="109"/>
      <c r="SJX714" s="109"/>
      <c r="SJY714" s="109"/>
      <c r="SJZ714" s="109"/>
      <c r="SKA714" s="109"/>
      <c r="SKB714" s="109"/>
      <c r="SKC714" s="109"/>
      <c r="SKD714" s="109"/>
      <c r="SKE714" s="109"/>
      <c r="SKF714" s="109"/>
      <c r="SKG714" s="109"/>
      <c r="SKH714" s="109"/>
      <c r="SKI714" s="109"/>
      <c r="SKJ714" s="109"/>
      <c r="SKK714" s="109"/>
      <c r="SKL714" s="109"/>
      <c r="SKM714" s="109"/>
      <c r="SKN714" s="109"/>
      <c r="SKO714" s="109"/>
      <c r="SKP714" s="109"/>
      <c r="SKQ714" s="109"/>
      <c r="SKR714" s="109"/>
      <c r="SKS714" s="109"/>
      <c r="SKT714" s="109"/>
      <c r="SKU714" s="109"/>
      <c r="SKV714" s="109"/>
      <c r="SKW714" s="109"/>
      <c r="SKX714" s="109"/>
      <c r="SKY714" s="109"/>
      <c r="SKZ714" s="109"/>
      <c r="SLA714" s="109"/>
      <c r="SLB714" s="109"/>
      <c r="SLC714" s="109"/>
      <c r="SLD714" s="109"/>
      <c r="SLE714" s="109"/>
      <c r="SLF714" s="109"/>
      <c r="SLG714" s="109"/>
      <c r="SLH714" s="109"/>
      <c r="SLI714" s="109"/>
      <c r="SLJ714" s="109"/>
      <c r="SLK714" s="109"/>
      <c r="SLL714" s="109"/>
      <c r="SLM714" s="109"/>
      <c r="SLN714" s="109"/>
      <c r="SLO714" s="109"/>
      <c r="SLP714" s="109"/>
      <c r="SLQ714" s="109"/>
      <c r="SLR714" s="109"/>
      <c r="SLS714" s="109"/>
      <c r="SLT714" s="109"/>
      <c r="SLU714" s="109"/>
      <c r="SLV714" s="109"/>
      <c r="SLW714" s="109"/>
      <c r="SLX714" s="109"/>
      <c r="SLY714" s="109"/>
      <c r="SLZ714" s="109"/>
      <c r="SMA714" s="109"/>
      <c r="SMB714" s="109"/>
      <c r="SMC714" s="109"/>
      <c r="SMD714" s="109"/>
      <c r="SME714" s="109"/>
      <c r="SMF714" s="109"/>
      <c r="SMG714" s="109"/>
      <c r="SMH714" s="109"/>
      <c r="SMI714" s="109"/>
      <c r="SMJ714" s="109"/>
      <c r="SMK714" s="109"/>
      <c r="SML714" s="109"/>
      <c r="SMM714" s="109"/>
      <c r="SMN714" s="109"/>
      <c r="SMO714" s="109"/>
      <c r="SMP714" s="109"/>
      <c r="SMQ714" s="109"/>
      <c r="SMR714" s="109"/>
      <c r="SMS714" s="109"/>
      <c r="SMT714" s="109"/>
      <c r="SMU714" s="109"/>
      <c r="SMV714" s="109"/>
      <c r="SMW714" s="109"/>
      <c r="SMX714" s="109"/>
      <c r="SMY714" s="109"/>
      <c r="SMZ714" s="109"/>
      <c r="SNA714" s="109"/>
      <c r="SNB714" s="109"/>
      <c r="SNC714" s="109"/>
      <c r="SND714" s="109"/>
      <c r="SNE714" s="109"/>
      <c r="SNF714" s="109"/>
      <c r="SNG714" s="109"/>
      <c r="SNH714" s="109"/>
      <c r="SNI714" s="109"/>
      <c r="SNJ714" s="109"/>
      <c r="SNK714" s="109"/>
      <c r="SNL714" s="109"/>
      <c r="SNM714" s="109"/>
      <c r="SNN714" s="109"/>
      <c r="SNO714" s="109"/>
      <c r="SNP714" s="109"/>
      <c r="SNQ714" s="109"/>
      <c r="SNR714" s="109"/>
      <c r="SNS714" s="109"/>
      <c r="SNT714" s="109"/>
      <c r="SNU714" s="109"/>
      <c r="SNV714" s="109"/>
      <c r="SNW714" s="109"/>
      <c r="SNX714" s="109"/>
      <c r="SNY714" s="109"/>
      <c r="SNZ714" s="109"/>
      <c r="SOA714" s="109"/>
      <c r="SOB714" s="109"/>
      <c r="SOC714" s="109"/>
      <c r="SOD714" s="109"/>
      <c r="SOE714" s="109"/>
      <c r="SOF714" s="109"/>
      <c r="SOG714" s="109"/>
      <c r="SOH714" s="109"/>
      <c r="SOI714" s="109"/>
      <c r="SOJ714" s="109"/>
      <c r="SOK714" s="109"/>
      <c r="SOL714" s="109"/>
      <c r="SOM714" s="109"/>
      <c r="SON714" s="109"/>
      <c r="SOO714" s="109"/>
      <c r="SOP714" s="109"/>
      <c r="SOQ714" s="109"/>
      <c r="SOR714" s="109"/>
      <c r="SOS714" s="109"/>
      <c r="SOT714" s="109"/>
      <c r="SOU714" s="109"/>
      <c r="SOV714" s="109"/>
      <c r="SOW714" s="109"/>
      <c r="SOX714" s="109"/>
      <c r="SOY714" s="109"/>
      <c r="SOZ714" s="109"/>
      <c r="SPA714" s="109"/>
      <c r="SPB714" s="109"/>
      <c r="SPC714" s="109"/>
      <c r="SPD714" s="109"/>
      <c r="SPE714" s="109"/>
      <c r="SPF714" s="109"/>
      <c r="SPG714" s="109"/>
      <c r="SPH714" s="109"/>
      <c r="SPI714" s="109"/>
      <c r="SPJ714" s="109"/>
      <c r="SPK714" s="109"/>
      <c r="SPL714" s="109"/>
      <c r="SPM714" s="109"/>
      <c r="SPN714" s="109"/>
      <c r="SPO714" s="109"/>
      <c r="SPP714" s="109"/>
      <c r="SPQ714" s="109"/>
      <c r="SPR714" s="109"/>
      <c r="SPS714" s="109"/>
      <c r="SPT714" s="109"/>
      <c r="SPU714" s="109"/>
      <c r="SPV714" s="109"/>
      <c r="SPW714" s="109"/>
      <c r="SPX714" s="109"/>
      <c r="SPY714" s="109"/>
      <c r="SPZ714" s="109"/>
      <c r="SQA714" s="109"/>
      <c r="SQB714" s="109"/>
      <c r="SQC714" s="109"/>
      <c r="SQD714" s="109"/>
      <c r="SQE714" s="109"/>
      <c r="SQF714" s="109"/>
      <c r="SQG714" s="109"/>
      <c r="SQH714" s="109"/>
      <c r="SQI714" s="109"/>
      <c r="SQJ714" s="109"/>
      <c r="SQK714" s="109"/>
      <c r="SQL714" s="109"/>
      <c r="SQM714" s="109"/>
      <c r="SQN714" s="109"/>
      <c r="SQO714" s="109"/>
      <c r="SQP714" s="109"/>
      <c r="SQQ714" s="109"/>
      <c r="SQR714" s="109"/>
      <c r="SQS714" s="109"/>
      <c r="SQT714" s="109"/>
      <c r="SQU714" s="109"/>
      <c r="SQV714" s="109"/>
      <c r="SQW714" s="109"/>
      <c r="SQX714" s="109"/>
      <c r="SQY714" s="109"/>
      <c r="SQZ714" s="109"/>
      <c r="SRA714" s="109"/>
      <c r="SRB714" s="109"/>
      <c r="SRC714" s="109"/>
      <c r="SRD714" s="109"/>
      <c r="SRE714" s="109"/>
      <c r="SRF714" s="109"/>
      <c r="SRG714" s="109"/>
      <c r="SRH714" s="109"/>
      <c r="SRI714" s="109"/>
      <c r="SRJ714" s="109"/>
      <c r="SRK714" s="109"/>
      <c r="SRL714" s="109"/>
      <c r="SRM714" s="109"/>
      <c r="SRN714" s="109"/>
      <c r="SRO714" s="109"/>
      <c r="SRP714" s="109"/>
      <c r="SRQ714" s="109"/>
      <c r="SRR714" s="109"/>
      <c r="SRS714" s="109"/>
      <c r="SRT714" s="109"/>
      <c r="SRU714" s="109"/>
      <c r="SRV714" s="109"/>
      <c r="SRW714" s="109"/>
      <c r="SRX714" s="109"/>
      <c r="SRY714" s="109"/>
      <c r="SRZ714" s="109"/>
      <c r="SSA714" s="109"/>
      <c r="SSB714" s="109"/>
      <c r="SSC714" s="109"/>
      <c r="SSD714" s="109"/>
      <c r="SSE714" s="109"/>
      <c r="SSF714" s="109"/>
      <c r="SSG714" s="109"/>
      <c r="SSH714" s="109"/>
      <c r="SSI714" s="109"/>
      <c r="SSJ714" s="109"/>
      <c r="SSK714" s="109"/>
      <c r="SSL714" s="109"/>
      <c r="SSM714" s="109"/>
      <c r="SSN714" s="109"/>
      <c r="SSO714" s="109"/>
      <c r="SSP714" s="109"/>
      <c r="SSQ714" s="109"/>
      <c r="SSR714" s="109"/>
      <c r="SSS714" s="109"/>
      <c r="SST714" s="109"/>
      <c r="SSU714" s="109"/>
      <c r="SSV714" s="109"/>
      <c r="SSW714" s="109"/>
      <c r="SSX714" s="109"/>
      <c r="SSY714" s="109"/>
      <c r="SSZ714" s="109"/>
      <c r="STA714" s="109"/>
      <c r="STB714" s="109"/>
      <c r="STC714" s="109"/>
      <c r="STD714" s="109"/>
      <c r="STE714" s="109"/>
      <c r="STF714" s="109"/>
      <c r="STG714" s="109"/>
      <c r="STH714" s="109"/>
      <c r="STI714" s="109"/>
      <c r="STJ714" s="109"/>
      <c r="STK714" s="109"/>
      <c r="STL714" s="109"/>
      <c r="STM714" s="109"/>
      <c r="STN714" s="109"/>
      <c r="STO714" s="109"/>
      <c r="STP714" s="109"/>
      <c r="STQ714" s="109"/>
      <c r="STR714" s="109"/>
      <c r="STS714" s="109"/>
      <c r="STT714" s="109"/>
      <c r="STU714" s="109"/>
      <c r="STV714" s="109"/>
      <c r="STW714" s="109"/>
      <c r="STX714" s="109"/>
      <c r="STY714" s="109"/>
      <c r="STZ714" s="109"/>
      <c r="SUA714" s="109"/>
      <c r="SUB714" s="109"/>
      <c r="SUC714" s="109"/>
      <c r="SUD714" s="109"/>
      <c r="SUE714" s="109"/>
      <c r="SUF714" s="109"/>
      <c r="SUG714" s="109"/>
      <c r="SUH714" s="109"/>
      <c r="SUI714" s="109"/>
      <c r="SUJ714" s="109"/>
      <c r="SUK714" s="109"/>
      <c r="SUL714" s="109"/>
      <c r="SUM714" s="109"/>
      <c r="SUN714" s="109"/>
      <c r="SUO714" s="109"/>
      <c r="SUP714" s="109"/>
      <c r="SUQ714" s="109"/>
      <c r="SUR714" s="109"/>
      <c r="SUS714" s="109"/>
      <c r="SUT714" s="109"/>
      <c r="SUU714" s="109"/>
      <c r="SUV714" s="109"/>
      <c r="SUW714" s="109"/>
      <c r="SUX714" s="109"/>
      <c r="SUY714" s="109"/>
      <c r="SUZ714" s="109"/>
      <c r="SVA714" s="109"/>
      <c r="SVB714" s="109"/>
      <c r="SVC714" s="109"/>
      <c r="SVD714" s="109"/>
      <c r="SVE714" s="109"/>
      <c r="SVF714" s="109"/>
      <c r="SVG714" s="109"/>
      <c r="SVH714" s="109"/>
      <c r="SVI714" s="109"/>
      <c r="SVJ714" s="109"/>
      <c r="SVK714" s="109"/>
      <c r="SVL714" s="109"/>
      <c r="SVM714" s="109"/>
      <c r="SVN714" s="109"/>
      <c r="SVO714" s="109"/>
      <c r="SVP714" s="109"/>
      <c r="SVQ714" s="109"/>
      <c r="SVR714" s="109"/>
      <c r="SVS714" s="109"/>
      <c r="SVT714" s="109"/>
      <c r="SVU714" s="109"/>
      <c r="SVV714" s="109"/>
      <c r="SVW714" s="109"/>
      <c r="SVX714" s="109"/>
      <c r="SVY714" s="109"/>
      <c r="SVZ714" s="109"/>
      <c r="SWA714" s="109"/>
      <c r="SWB714" s="109"/>
      <c r="SWC714" s="109"/>
      <c r="SWD714" s="109"/>
      <c r="SWE714" s="109"/>
      <c r="SWF714" s="109"/>
      <c r="SWG714" s="109"/>
      <c r="SWH714" s="109"/>
      <c r="SWI714" s="109"/>
      <c r="SWJ714" s="109"/>
      <c r="SWK714" s="109"/>
      <c r="SWL714" s="109"/>
      <c r="SWM714" s="109"/>
      <c r="SWN714" s="109"/>
      <c r="SWO714" s="109"/>
      <c r="SWP714" s="109"/>
      <c r="SWQ714" s="109"/>
      <c r="SWR714" s="109"/>
      <c r="SWS714" s="109"/>
      <c r="SWT714" s="109"/>
      <c r="SWU714" s="109"/>
      <c r="SWV714" s="109"/>
      <c r="SWW714" s="109"/>
      <c r="SWX714" s="109"/>
      <c r="SWY714" s="109"/>
      <c r="SWZ714" s="109"/>
      <c r="SXA714" s="109"/>
      <c r="SXB714" s="109"/>
      <c r="SXC714" s="109"/>
      <c r="SXD714" s="109"/>
      <c r="SXE714" s="109"/>
      <c r="SXF714" s="109"/>
      <c r="SXG714" s="109"/>
      <c r="SXH714" s="109"/>
      <c r="SXI714" s="109"/>
      <c r="SXJ714" s="109"/>
      <c r="SXK714" s="109"/>
      <c r="SXL714" s="109"/>
      <c r="SXM714" s="109"/>
      <c r="SXN714" s="109"/>
      <c r="SXO714" s="109"/>
      <c r="SXP714" s="109"/>
      <c r="SXQ714" s="109"/>
      <c r="SXR714" s="109"/>
      <c r="SXS714" s="109"/>
      <c r="SXT714" s="109"/>
      <c r="SXU714" s="109"/>
      <c r="SXV714" s="109"/>
      <c r="SXW714" s="109"/>
      <c r="SXX714" s="109"/>
      <c r="SXY714" s="109"/>
      <c r="SXZ714" s="109"/>
      <c r="SYA714" s="109"/>
      <c r="SYB714" s="109"/>
      <c r="SYC714" s="109"/>
      <c r="SYD714" s="109"/>
      <c r="SYE714" s="109"/>
      <c r="SYF714" s="109"/>
      <c r="SYG714" s="109"/>
      <c r="SYH714" s="109"/>
      <c r="SYI714" s="109"/>
      <c r="SYJ714" s="109"/>
      <c r="SYK714" s="109"/>
      <c r="SYL714" s="109"/>
      <c r="SYM714" s="109"/>
      <c r="SYN714" s="109"/>
      <c r="SYO714" s="109"/>
      <c r="SYP714" s="109"/>
      <c r="SYQ714" s="109"/>
      <c r="SYR714" s="109"/>
      <c r="SYS714" s="109"/>
      <c r="SYT714" s="109"/>
      <c r="SYU714" s="109"/>
      <c r="SYV714" s="109"/>
      <c r="SYW714" s="109"/>
      <c r="SYX714" s="109"/>
      <c r="SYY714" s="109"/>
      <c r="SYZ714" s="109"/>
      <c r="SZA714" s="109"/>
      <c r="SZB714" s="109"/>
      <c r="SZC714" s="109"/>
      <c r="SZD714" s="109"/>
      <c r="SZE714" s="109"/>
      <c r="SZF714" s="109"/>
      <c r="SZG714" s="109"/>
      <c r="SZH714" s="109"/>
      <c r="SZI714" s="109"/>
      <c r="SZJ714" s="109"/>
      <c r="SZK714" s="109"/>
      <c r="SZL714" s="109"/>
      <c r="SZM714" s="109"/>
      <c r="SZN714" s="109"/>
      <c r="SZO714" s="109"/>
      <c r="SZP714" s="109"/>
      <c r="SZQ714" s="109"/>
      <c r="SZR714" s="109"/>
      <c r="SZS714" s="109"/>
      <c r="SZT714" s="109"/>
      <c r="SZU714" s="109"/>
      <c r="SZV714" s="109"/>
      <c r="SZW714" s="109"/>
      <c r="SZX714" s="109"/>
      <c r="SZY714" s="109"/>
      <c r="SZZ714" s="109"/>
      <c r="TAA714" s="109"/>
      <c r="TAB714" s="109"/>
      <c r="TAC714" s="109"/>
      <c r="TAD714" s="109"/>
      <c r="TAE714" s="109"/>
      <c r="TAF714" s="109"/>
      <c r="TAG714" s="109"/>
      <c r="TAH714" s="109"/>
      <c r="TAI714" s="109"/>
      <c r="TAJ714" s="109"/>
      <c r="TAK714" s="109"/>
      <c r="TAL714" s="109"/>
      <c r="TAM714" s="109"/>
      <c r="TAN714" s="109"/>
      <c r="TAO714" s="109"/>
      <c r="TAP714" s="109"/>
      <c r="TAQ714" s="109"/>
      <c r="TAR714" s="109"/>
      <c r="TAS714" s="109"/>
      <c r="TAT714" s="109"/>
      <c r="TAU714" s="109"/>
      <c r="TAV714" s="109"/>
      <c r="TAW714" s="109"/>
      <c r="TAX714" s="109"/>
      <c r="TAY714" s="109"/>
      <c r="TAZ714" s="109"/>
      <c r="TBA714" s="109"/>
      <c r="TBB714" s="109"/>
      <c r="TBC714" s="109"/>
      <c r="TBD714" s="109"/>
      <c r="TBE714" s="109"/>
      <c r="TBF714" s="109"/>
      <c r="TBG714" s="109"/>
      <c r="TBH714" s="109"/>
      <c r="TBI714" s="109"/>
      <c r="TBJ714" s="109"/>
      <c r="TBK714" s="109"/>
      <c r="TBL714" s="109"/>
      <c r="TBM714" s="109"/>
      <c r="TBN714" s="109"/>
      <c r="TBO714" s="109"/>
      <c r="TBP714" s="109"/>
      <c r="TBQ714" s="109"/>
      <c r="TBR714" s="109"/>
      <c r="TBS714" s="109"/>
      <c r="TBT714" s="109"/>
      <c r="TBU714" s="109"/>
      <c r="TBV714" s="109"/>
      <c r="TBW714" s="109"/>
      <c r="TBX714" s="109"/>
      <c r="TBY714" s="109"/>
      <c r="TBZ714" s="109"/>
      <c r="TCA714" s="109"/>
      <c r="TCB714" s="109"/>
      <c r="TCC714" s="109"/>
      <c r="TCD714" s="109"/>
      <c r="TCE714" s="109"/>
      <c r="TCF714" s="109"/>
      <c r="TCG714" s="109"/>
      <c r="TCH714" s="109"/>
      <c r="TCI714" s="109"/>
      <c r="TCJ714" s="109"/>
      <c r="TCK714" s="109"/>
      <c r="TCL714" s="109"/>
      <c r="TCM714" s="109"/>
      <c r="TCN714" s="109"/>
      <c r="TCO714" s="109"/>
      <c r="TCP714" s="109"/>
      <c r="TCQ714" s="109"/>
      <c r="TCR714" s="109"/>
      <c r="TCS714" s="109"/>
      <c r="TCT714" s="109"/>
      <c r="TCU714" s="109"/>
      <c r="TCV714" s="109"/>
      <c r="TCW714" s="109"/>
      <c r="TCX714" s="109"/>
      <c r="TCY714" s="109"/>
      <c r="TCZ714" s="109"/>
      <c r="TDA714" s="109"/>
      <c r="TDB714" s="109"/>
      <c r="TDC714" s="109"/>
      <c r="TDD714" s="109"/>
      <c r="TDE714" s="109"/>
      <c r="TDF714" s="109"/>
      <c r="TDG714" s="109"/>
      <c r="TDH714" s="109"/>
      <c r="TDI714" s="109"/>
      <c r="TDJ714" s="109"/>
      <c r="TDK714" s="109"/>
      <c r="TDL714" s="109"/>
      <c r="TDM714" s="109"/>
      <c r="TDN714" s="109"/>
      <c r="TDO714" s="109"/>
      <c r="TDP714" s="109"/>
      <c r="TDQ714" s="109"/>
      <c r="TDR714" s="109"/>
      <c r="TDS714" s="109"/>
      <c r="TDT714" s="109"/>
      <c r="TDU714" s="109"/>
      <c r="TDV714" s="109"/>
      <c r="TDW714" s="109"/>
      <c r="TDX714" s="109"/>
      <c r="TDY714" s="109"/>
      <c r="TDZ714" s="109"/>
      <c r="TEA714" s="109"/>
      <c r="TEB714" s="109"/>
      <c r="TEC714" s="109"/>
      <c r="TED714" s="109"/>
      <c r="TEE714" s="109"/>
      <c r="TEF714" s="109"/>
      <c r="TEG714" s="109"/>
      <c r="TEH714" s="109"/>
      <c r="TEI714" s="109"/>
      <c r="TEJ714" s="109"/>
      <c r="TEK714" s="109"/>
      <c r="TEL714" s="109"/>
      <c r="TEM714" s="109"/>
      <c r="TEN714" s="109"/>
      <c r="TEO714" s="109"/>
      <c r="TEP714" s="109"/>
      <c r="TEQ714" s="109"/>
      <c r="TER714" s="109"/>
      <c r="TES714" s="109"/>
      <c r="TET714" s="109"/>
      <c r="TEU714" s="109"/>
      <c r="TEV714" s="109"/>
      <c r="TEW714" s="109"/>
      <c r="TEX714" s="109"/>
      <c r="TEY714" s="109"/>
      <c r="TEZ714" s="109"/>
      <c r="TFA714" s="109"/>
      <c r="TFB714" s="109"/>
      <c r="TFC714" s="109"/>
      <c r="TFD714" s="109"/>
      <c r="TFE714" s="109"/>
      <c r="TFF714" s="109"/>
      <c r="TFG714" s="109"/>
      <c r="TFH714" s="109"/>
      <c r="TFI714" s="109"/>
      <c r="TFJ714" s="109"/>
      <c r="TFK714" s="109"/>
      <c r="TFL714" s="109"/>
      <c r="TFM714" s="109"/>
      <c r="TFN714" s="109"/>
      <c r="TFO714" s="109"/>
      <c r="TFP714" s="109"/>
      <c r="TFQ714" s="109"/>
      <c r="TFR714" s="109"/>
      <c r="TFS714" s="109"/>
      <c r="TFT714" s="109"/>
      <c r="TFU714" s="109"/>
      <c r="TFV714" s="109"/>
      <c r="TFW714" s="109"/>
      <c r="TFX714" s="109"/>
      <c r="TFY714" s="109"/>
      <c r="TFZ714" s="109"/>
      <c r="TGA714" s="109"/>
      <c r="TGB714" s="109"/>
      <c r="TGC714" s="109"/>
      <c r="TGD714" s="109"/>
      <c r="TGE714" s="109"/>
      <c r="TGF714" s="109"/>
      <c r="TGG714" s="109"/>
      <c r="TGH714" s="109"/>
      <c r="TGI714" s="109"/>
      <c r="TGJ714" s="109"/>
      <c r="TGK714" s="109"/>
      <c r="TGL714" s="109"/>
      <c r="TGM714" s="109"/>
      <c r="TGN714" s="109"/>
      <c r="TGO714" s="109"/>
      <c r="TGP714" s="109"/>
      <c r="TGQ714" s="109"/>
      <c r="TGR714" s="109"/>
      <c r="TGS714" s="109"/>
      <c r="TGT714" s="109"/>
      <c r="TGU714" s="109"/>
      <c r="TGV714" s="109"/>
      <c r="TGW714" s="109"/>
      <c r="TGX714" s="109"/>
      <c r="TGY714" s="109"/>
      <c r="TGZ714" s="109"/>
      <c r="THA714" s="109"/>
      <c r="THB714" s="109"/>
      <c r="THC714" s="109"/>
      <c r="THD714" s="109"/>
      <c r="THE714" s="109"/>
      <c r="THF714" s="109"/>
      <c r="THG714" s="109"/>
      <c r="THH714" s="109"/>
      <c r="THI714" s="109"/>
      <c r="THJ714" s="109"/>
      <c r="THK714" s="109"/>
      <c r="THL714" s="109"/>
      <c r="THM714" s="109"/>
      <c r="THN714" s="109"/>
      <c r="THO714" s="109"/>
      <c r="THP714" s="109"/>
      <c r="THQ714" s="109"/>
      <c r="THR714" s="109"/>
      <c r="THS714" s="109"/>
      <c r="THT714" s="109"/>
      <c r="THU714" s="109"/>
      <c r="THV714" s="109"/>
      <c r="THW714" s="109"/>
      <c r="THX714" s="109"/>
      <c r="THY714" s="109"/>
      <c r="THZ714" s="109"/>
      <c r="TIA714" s="109"/>
      <c r="TIB714" s="109"/>
      <c r="TIC714" s="109"/>
      <c r="TID714" s="109"/>
      <c r="TIE714" s="109"/>
      <c r="TIF714" s="109"/>
      <c r="TIG714" s="109"/>
      <c r="TIH714" s="109"/>
      <c r="TII714" s="109"/>
      <c r="TIJ714" s="109"/>
      <c r="TIK714" s="109"/>
      <c r="TIL714" s="109"/>
      <c r="TIM714" s="109"/>
      <c r="TIN714" s="109"/>
      <c r="TIO714" s="109"/>
      <c r="TIP714" s="109"/>
      <c r="TIQ714" s="109"/>
      <c r="TIR714" s="109"/>
      <c r="TIS714" s="109"/>
      <c r="TIT714" s="109"/>
      <c r="TIU714" s="109"/>
      <c r="TIV714" s="109"/>
      <c r="TIW714" s="109"/>
      <c r="TIX714" s="109"/>
      <c r="TIY714" s="109"/>
      <c r="TIZ714" s="109"/>
      <c r="TJA714" s="109"/>
      <c r="TJB714" s="109"/>
      <c r="TJC714" s="109"/>
      <c r="TJD714" s="109"/>
      <c r="TJE714" s="109"/>
      <c r="TJF714" s="109"/>
      <c r="TJG714" s="109"/>
      <c r="TJH714" s="109"/>
      <c r="TJI714" s="109"/>
      <c r="TJJ714" s="109"/>
      <c r="TJK714" s="109"/>
      <c r="TJL714" s="109"/>
      <c r="TJM714" s="109"/>
      <c r="TJN714" s="109"/>
      <c r="TJO714" s="109"/>
      <c r="TJP714" s="109"/>
      <c r="TJQ714" s="109"/>
      <c r="TJR714" s="109"/>
      <c r="TJS714" s="109"/>
      <c r="TJT714" s="109"/>
      <c r="TJU714" s="109"/>
      <c r="TJV714" s="109"/>
      <c r="TJW714" s="109"/>
      <c r="TJX714" s="109"/>
      <c r="TJY714" s="109"/>
      <c r="TJZ714" s="109"/>
      <c r="TKA714" s="109"/>
      <c r="TKB714" s="109"/>
      <c r="TKC714" s="109"/>
      <c r="TKD714" s="109"/>
      <c r="TKE714" s="109"/>
      <c r="TKF714" s="109"/>
      <c r="TKG714" s="109"/>
      <c r="TKH714" s="109"/>
      <c r="TKI714" s="109"/>
      <c r="TKJ714" s="109"/>
      <c r="TKK714" s="109"/>
      <c r="TKL714" s="109"/>
      <c r="TKM714" s="109"/>
      <c r="TKN714" s="109"/>
      <c r="TKO714" s="109"/>
      <c r="TKP714" s="109"/>
      <c r="TKQ714" s="109"/>
      <c r="TKR714" s="109"/>
      <c r="TKS714" s="109"/>
      <c r="TKT714" s="109"/>
      <c r="TKU714" s="109"/>
      <c r="TKV714" s="109"/>
      <c r="TKW714" s="109"/>
      <c r="TKX714" s="109"/>
      <c r="TKY714" s="109"/>
      <c r="TKZ714" s="109"/>
      <c r="TLA714" s="109"/>
      <c r="TLB714" s="109"/>
      <c r="TLC714" s="109"/>
      <c r="TLD714" s="109"/>
      <c r="TLE714" s="109"/>
      <c r="TLF714" s="109"/>
      <c r="TLG714" s="109"/>
      <c r="TLH714" s="109"/>
      <c r="TLI714" s="109"/>
      <c r="TLJ714" s="109"/>
      <c r="TLK714" s="109"/>
      <c r="TLL714" s="109"/>
      <c r="TLM714" s="109"/>
      <c r="TLN714" s="109"/>
      <c r="TLO714" s="109"/>
      <c r="TLP714" s="109"/>
      <c r="TLQ714" s="109"/>
      <c r="TLR714" s="109"/>
      <c r="TLS714" s="109"/>
      <c r="TLT714" s="109"/>
      <c r="TLU714" s="109"/>
      <c r="TLV714" s="109"/>
      <c r="TLW714" s="109"/>
      <c r="TLX714" s="109"/>
      <c r="TLY714" s="109"/>
      <c r="TLZ714" s="109"/>
      <c r="TMA714" s="109"/>
      <c r="TMB714" s="109"/>
      <c r="TMC714" s="109"/>
      <c r="TMD714" s="109"/>
      <c r="TME714" s="109"/>
      <c r="TMF714" s="109"/>
      <c r="TMG714" s="109"/>
      <c r="TMH714" s="109"/>
      <c r="TMI714" s="109"/>
      <c r="TMJ714" s="109"/>
      <c r="TMK714" s="109"/>
      <c r="TML714" s="109"/>
      <c r="TMM714" s="109"/>
      <c r="TMN714" s="109"/>
      <c r="TMO714" s="109"/>
      <c r="TMP714" s="109"/>
      <c r="TMQ714" s="109"/>
      <c r="TMR714" s="109"/>
      <c r="TMS714" s="109"/>
      <c r="TMT714" s="109"/>
      <c r="TMU714" s="109"/>
      <c r="TMV714" s="109"/>
      <c r="TMW714" s="109"/>
      <c r="TMX714" s="109"/>
      <c r="TMY714" s="109"/>
      <c r="TMZ714" s="109"/>
      <c r="TNA714" s="109"/>
      <c r="TNB714" s="109"/>
      <c r="TNC714" s="109"/>
      <c r="TND714" s="109"/>
      <c r="TNE714" s="109"/>
      <c r="TNF714" s="109"/>
      <c r="TNG714" s="109"/>
      <c r="TNH714" s="109"/>
      <c r="TNI714" s="109"/>
      <c r="TNJ714" s="109"/>
      <c r="TNK714" s="109"/>
      <c r="TNL714" s="109"/>
      <c r="TNM714" s="109"/>
      <c r="TNN714" s="109"/>
      <c r="TNO714" s="109"/>
      <c r="TNP714" s="109"/>
      <c r="TNQ714" s="109"/>
      <c r="TNR714" s="109"/>
      <c r="TNS714" s="109"/>
      <c r="TNT714" s="109"/>
      <c r="TNU714" s="109"/>
      <c r="TNV714" s="109"/>
      <c r="TNW714" s="109"/>
      <c r="TNX714" s="109"/>
      <c r="TNY714" s="109"/>
      <c r="TNZ714" s="109"/>
      <c r="TOA714" s="109"/>
      <c r="TOB714" s="109"/>
      <c r="TOC714" s="109"/>
      <c r="TOD714" s="109"/>
      <c r="TOE714" s="109"/>
      <c r="TOF714" s="109"/>
      <c r="TOG714" s="109"/>
      <c r="TOH714" s="109"/>
      <c r="TOI714" s="109"/>
      <c r="TOJ714" s="109"/>
      <c r="TOK714" s="109"/>
      <c r="TOL714" s="109"/>
      <c r="TOM714" s="109"/>
      <c r="TON714" s="109"/>
      <c r="TOO714" s="109"/>
      <c r="TOP714" s="109"/>
      <c r="TOQ714" s="109"/>
      <c r="TOR714" s="109"/>
      <c r="TOS714" s="109"/>
      <c r="TOT714" s="109"/>
      <c r="TOU714" s="109"/>
      <c r="TOV714" s="109"/>
      <c r="TOW714" s="109"/>
      <c r="TOX714" s="109"/>
      <c r="TOY714" s="109"/>
      <c r="TOZ714" s="109"/>
      <c r="TPA714" s="109"/>
      <c r="TPB714" s="109"/>
      <c r="TPC714" s="109"/>
      <c r="TPD714" s="109"/>
      <c r="TPE714" s="109"/>
      <c r="TPF714" s="109"/>
      <c r="TPG714" s="109"/>
      <c r="TPH714" s="109"/>
      <c r="TPI714" s="109"/>
      <c r="TPJ714" s="109"/>
      <c r="TPK714" s="109"/>
      <c r="TPL714" s="109"/>
      <c r="TPM714" s="109"/>
      <c r="TPN714" s="109"/>
      <c r="TPO714" s="109"/>
      <c r="TPP714" s="109"/>
      <c r="TPQ714" s="109"/>
      <c r="TPR714" s="109"/>
      <c r="TPS714" s="109"/>
      <c r="TPT714" s="109"/>
      <c r="TPU714" s="109"/>
      <c r="TPV714" s="109"/>
      <c r="TPW714" s="109"/>
      <c r="TPX714" s="109"/>
      <c r="TPY714" s="109"/>
      <c r="TPZ714" s="109"/>
      <c r="TQA714" s="109"/>
      <c r="TQB714" s="109"/>
      <c r="TQC714" s="109"/>
      <c r="TQD714" s="109"/>
      <c r="TQE714" s="109"/>
      <c r="TQF714" s="109"/>
      <c r="TQG714" s="109"/>
      <c r="TQH714" s="109"/>
      <c r="TQI714" s="109"/>
      <c r="TQJ714" s="109"/>
      <c r="TQK714" s="109"/>
      <c r="TQL714" s="109"/>
      <c r="TQM714" s="109"/>
      <c r="TQN714" s="109"/>
      <c r="TQO714" s="109"/>
      <c r="TQP714" s="109"/>
      <c r="TQQ714" s="109"/>
      <c r="TQR714" s="109"/>
      <c r="TQS714" s="109"/>
      <c r="TQT714" s="109"/>
      <c r="TQU714" s="109"/>
      <c r="TQV714" s="109"/>
      <c r="TQW714" s="109"/>
      <c r="TQX714" s="109"/>
      <c r="TQY714" s="109"/>
      <c r="TQZ714" s="109"/>
      <c r="TRA714" s="109"/>
      <c r="TRB714" s="109"/>
      <c r="TRC714" s="109"/>
      <c r="TRD714" s="109"/>
      <c r="TRE714" s="109"/>
      <c r="TRF714" s="109"/>
      <c r="TRG714" s="109"/>
      <c r="TRH714" s="109"/>
      <c r="TRI714" s="109"/>
      <c r="TRJ714" s="109"/>
      <c r="TRK714" s="109"/>
      <c r="TRL714" s="109"/>
      <c r="TRM714" s="109"/>
      <c r="TRN714" s="109"/>
      <c r="TRO714" s="109"/>
      <c r="TRP714" s="109"/>
      <c r="TRQ714" s="109"/>
      <c r="TRR714" s="109"/>
      <c r="TRS714" s="109"/>
      <c r="TRT714" s="109"/>
      <c r="TRU714" s="109"/>
      <c r="TRV714" s="109"/>
      <c r="TRW714" s="109"/>
      <c r="TRX714" s="109"/>
      <c r="TRY714" s="109"/>
      <c r="TRZ714" s="109"/>
      <c r="TSA714" s="109"/>
      <c r="TSB714" s="109"/>
      <c r="TSC714" s="109"/>
      <c r="TSD714" s="109"/>
      <c r="TSE714" s="109"/>
      <c r="TSF714" s="109"/>
      <c r="TSG714" s="109"/>
      <c r="TSH714" s="109"/>
      <c r="TSI714" s="109"/>
      <c r="TSJ714" s="109"/>
      <c r="TSK714" s="109"/>
      <c r="TSL714" s="109"/>
      <c r="TSM714" s="109"/>
      <c r="TSN714" s="109"/>
      <c r="TSO714" s="109"/>
      <c r="TSP714" s="109"/>
      <c r="TSQ714" s="109"/>
      <c r="TSR714" s="109"/>
      <c r="TSS714" s="109"/>
      <c r="TST714" s="109"/>
      <c r="TSU714" s="109"/>
      <c r="TSV714" s="109"/>
      <c r="TSW714" s="109"/>
      <c r="TSX714" s="109"/>
      <c r="TSY714" s="109"/>
      <c r="TSZ714" s="109"/>
      <c r="TTA714" s="109"/>
      <c r="TTB714" s="109"/>
      <c r="TTC714" s="109"/>
      <c r="TTD714" s="109"/>
      <c r="TTE714" s="109"/>
      <c r="TTF714" s="109"/>
      <c r="TTG714" s="109"/>
      <c r="TTH714" s="109"/>
      <c r="TTI714" s="109"/>
      <c r="TTJ714" s="109"/>
      <c r="TTK714" s="109"/>
      <c r="TTL714" s="109"/>
      <c r="TTM714" s="109"/>
      <c r="TTN714" s="109"/>
      <c r="TTO714" s="109"/>
      <c r="TTP714" s="109"/>
      <c r="TTQ714" s="109"/>
      <c r="TTR714" s="109"/>
      <c r="TTS714" s="109"/>
      <c r="TTT714" s="109"/>
      <c r="TTU714" s="109"/>
      <c r="TTV714" s="109"/>
      <c r="TTW714" s="109"/>
      <c r="TTX714" s="109"/>
      <c r="TTY714" s="109"/>
      <c r="TTZ714" s="109"/>
      <c r="TUA714" s="109"/>
      <c r="TUB714" s="109"/>
      <c r="TUC714" s="109"/>
      <c r="TUD714" s="109"/>
      <c r="TUE714" s="109"/>
      <c r="TUF714" s="109"/>
      <c r="TUG714" s="109"/>
      <c r="TUH714" s="109"/>
      <c r="TUI714" s="109"/>
      <c r="TUJ714" s="109"/>
      <c r="TUK714" s="109"/>
      <c r="TUL714" s="109"/>
      <c r="TUM714" s="109"/>
      <c r="TUN714" s="109"/>
      <c r="TUO714" s="109"/>
      <c r="TUP714" s="109"/>
      <c r="TUQ714" s="109"/>
      <c r="TUR714" s="109"/>
      <c r="TUS714" s="109"/>
      <c r="TUT714" s="109"/>
      <c r="TUU714" s="109"/>
      <c r="TUV714" s="109"/>
      <c r="TUW714" s="109"/>
      <c r="TUX714" s="109"/>
      <c r="TUY714" s="109"/>
      <c r="TUZ714" s="109"/>
      <c r="TVA714" s="109"/>
      <c r="TVB714" s="109"/>
      <c r="TVC714" s="109"/>
      <c r="TVD714" s="109"/>
      <c r="TVE714" s="109"/>
      <c r="TVF714" s="109"/>
      <c r="TVG714" s="109"/>
      <c r="TVH714" s="109"/>
      <c r="TVI714" s="109"/>
      <c r="TVJ714" s="109"/>
      <c r="TVK714" s="109"/>
      <c r="TVL714" s="109"/>
      <c r="TVM714" s="109"/>
      <c r="TVN714" s="109"/>
      <c r="TVO714" s="109"/>
      <c r="TVP714" s="109"/>
      <c r="TVQ714" s="109"/>
      <c r="TVR714" s="109"/>
      <c r="TVS714" s="109"/>
      <c r="TVT714" s="109"/>
      <c r="TVU714" s="109"/>
      <c r="TVV714" s="109"/>
      <c r="TVW714" s="109"/>
      <c r="TVX714" s="109"/>
      <c r="TVY714" s="109"/>
      <c r="TVZ714" s="109"/>
      <c r="TWA714" s="109"/>
      <c r="TWB714" s="109"/>
      <c r="TWC714" s="109"/>
      <c r="TWD714" s="109"/>
      <c r="TWE714" s="109"/>
      <c r="TWF714" s="109"/>
      <c r="TWG714" s="109"/>
      <c r="TWH714" s="109"/>
      <c r="TWI714" s="109"/>
      <c r="TWJ714" s="109"/>
      <c r="TWK714" s="109"/>
      <c r="TWL714" s="109"/>
      <c r="TWM714" s="109"/>
      <c r="TWN714" s="109"/>
      <c r="TWO714" s="109"/>
      <c r="TWP714" s="109"/>
      <c r="TWQ714" s="109"/>
      <c r="TWR714" s="109"/>
      <c r="TWS714" s="109"/>
      <c r="TWT714" s="109"/>
      <c r="TWU714" s="109"/>
      <c r="TWV714" s="109"/>
      <c r="TWW714" s="109"/>
      <c r="TWX714" s="109"/>
      <c r="TWY714" s="109"/>
      <c r="TWZ714" s="109"/>
      <c r="TXA714" s="109"/>
      <c r="TXB714" s="109"/>
      <c r="TXC714" s="109"/>
      <c r="TXD714" s="109"/>
      <c r="TXE714" s="109"/>
      <c r="TXF714" s="109"/>
      <c r="TXG714" s="109"/>
      <c r="TXH714" s="109"/>
      <c r="TXI714" s="109"/>
      <c r="TXJ714" s="109"/>
      <c r="TXK714" s="109"/>
      <c r="TXL714" s="109"/>
      <c r="TXM714" s="109"/>
      <c r="TXN714" s="109"/>
      <c r="TXO714" s="109"/>
      <c r="TXP714" s="109"/>
      <c r="TXQ714" s="109"/>
      <c r="TXR714" s="109"/>
      <c r="TXS714" s="109"/>
      <c r="TXT714" s="109"/>
      <c r="TXU714" s="109"/>
      <c r="TXV714" s="109"/>
      <c r="TXW714" s="109"/>
      <c r="TXX714" s="109"/>
      <c r="TXY714" s="109"/>
      <c r="TXZ714" s="109"/>
      <c r="TYA714" s="109"/>
      <c r="TYB714" s="109"/>
      <c r="TYC714" s="109"/>
      <c r="TYD714" s="109"/>
      <c r="TYE714" s="109"/>
      <c r="TYF714" s="109"/>
      <c r="TYG714" s="109"/>
      <c r="TYH714" s="109"/>
      <c r="TYI714" s="109"/>
      <c r="TYJ714" s="109"/>
      <c r="TYK714" s="109"/>
      <c r="TYL714" s="109"/>
      <c r="TYM714" s="109"/>
      <c r="TYN714" s="109"/>
      <c r="TYO714" s="109"/>
      <c r="TYP714" s="109"/>
      <c r="TYQ714" s="109"/>
      <c r="TYR714" s="109"/>
      <c r="TYS714" s="109"/>
      <c r="TYT714" s="109"/>
      <c r="TYU714" s="109"/>
      <c r="TYV714" s="109"/>
      <c r="TYW714" s="109"/>
      <c r="TYX714" s="109"/>
      <c r="TYY714" s="109"/>
      <c r="TYZ714" s="109"/>
      <c r="TZA714" s="109"/>
      <c r="TZB714" s="109"/>
      <c r="TZC714" s="109"/>
      <c r="TZD714" s="109"/>
      <c r="TZE714" s="109"/>
      <c r="TZF714" s="109"/>
      <c r="TZG714" s="109"/>
      <c r="TZH714" s="109"/>
      <c r="TZI714" s="109"/>
      <c r="TZJ714" s="109"/>
      <c r="TZK714" s="109"/>
      <c r="TZL714" s="109"/>
      <c r="TZM714" s="109"/>
      <c r="TZN714" s="109"/>
      <c r="TZO714" s="109"/>
      <c r="TZP714" s="109"/>
      <c r="TZQ714" s="109"/>
      <c r="TZR714" s="109"/>
      <c r="TZS714" s="109"/>
      <c r="TZT714" s="109"/>
      <c r="TZU714" s="109"/>
      <c r="TZV714" s="109"/>
      <c r="TZW714" s="109"/>
      <c r="TZX714" s="109"/>
      <c r="TZY714" s="109"/>
      <c r="TZZ714" s="109"/>
      <c r="UAA714" s="109"/>
      <c r="UAB714" s="109"/>
      <c r="UAC714" s="109"/>
      <c r="UAD714" s="109"/>
      <c r="UAE714" s="109"/>
      <c r="UAF714" s="109"/>
      <c r="UAG714" s="109"/>
      <c r="UAH714" s="109"/>
      <c r="UAI714" s="109"/>
      <c r="UAJ714" s="109"/>
      <c r="UAK714" s="109"/>
      <c r="UAL714" s="109"/>
      <c r="UAM714" s="109"/>
      <c r="UAN714" s="109"/>
      <c r="UAO714" s="109"/>
      <c r="UAP714" s="109"/>
      <c r="UAQ714" s="109"/>
      <c r="UAR714" s="109"/>
      <c r="UAS714" s="109"/>
      <c r="UAT714" s="109"/>
      <c r="UAU714" s="109"/>
      <c r="UAV714" s="109"/>
      <c r="UAW714" s="109"/>
      <c r="UAX714" s="109"/>
      <c r="UAY714" s="109"/>
      <c r="UAZ714" s="109"/>
      <c r="UBA714" s="109"/>
      <c r="UBB714" s="109"/>
      <c r="UBC714" s="109"/>
      <c r="UBD714" s="109"/>
      <c r="UBE714" s="109"/>
      <c r="UBF714" s="109"/>
      <c r="UBG714" s="109"/>
      <c r="UBH714" s="109"/>
      <c r="UBI714" s="109"/>
      <c r="UBJ714" s="109"/>
      <c r="UBK714" s="109"/>
      <c r="UBL714" s="109"/>
      <c r="UBM714" s="109"/>
      <c r="UBN714" s="109"/>
      <c r="UBO714" s="109"/>
      <c r="UBP714" s="109"/>
      <c r="UBQ714" s="109"/>
      <c r="UBR714" s="109"/>
      <c r="UBS714" s="109"/>
      <c r="UBT714" s="109"/>
      <c r="UBU714" s="109"/>
      <c r="UBV714" s="109"/>
      <c r="UBW714" s="109"/>
      <c r="UBX714" s="109"/>
      <c r="UBY714" s="109"/>
      <c r="UBZ714" s="109"/>
      <c r="UCA714" s="109"/>
      <c r="UCB714" s="109"/>
      <c r="UCC714" s="109"/>
      <c r="UCD714" s="109"/>
      <c r="UCE714" s="109"/>
      <c r="UCF714" s="109"/>
      <c r="UCG714" s="109"/>
      <c r="UCH714" s="109"/>
      <c r="UCI714" s="109"/>
      <c r="UCJ714" s="109"/>
      <c r="UCK714" s="109"/>
      <c r="UCL714" s="109"/>
      <c r="UCM714" s="109"/>
      <c r="UCN714" s="109"/>
      <c r="UCO714" s="109"/>
      <c r="UCP714" s="109"/>
      <c r="UCQ714" s="109"/>
      <c r="UCR714" s="109"/>
      <c r="UCS714" s="109"/>
      <c r="UCT714" s="109"/>
      <c r="UCU714" s="109"/>
      <c r="UCV714" s="109"/>
      <c r="UCW714" s="109"/>
      <c r="UCX714" s="109"/>
      <c r="UCY714" s="109"/>
      <c r="UCZ714" s="109"/>
      <c r="UDA714" s="109"/>
      <c r="UDB714" s="109"/>
      <c r="UDC714" s="109"/>
      <c r="UDD714" s="109"/>
      <c r="UDE714" s="109"/>
      <c r="UDF714" s="109"/>
      <c r="UDG714" s="109"/>
      <c r="UDH714" s="109"/>
      <c r="UDI714" s="109"/>
      <c r="UDJ714" s="109"/>
      <c r="UDK714" s="109"/>
      <c r="UDL714" s="109"/>
      <c r="UDM714" s="109"/>
      <c r="UDN714" s="109"/>
      <c r="UDO714" s="109"/>
      <c r="UDP714" s="109"/>
      <c r="UDQ714" s="109"/>
      <c r="UDR714" s="109"/>
      <c r="UDS714" s="109"/>
      <c r="UDT714" s="109"/>
      <c r="UDU714" s="109"/>
      <c r="UDV714" s="109"/>
      <c r="UDW714" s="109"/>
      <c r="UDX714" s="109"/>
      <c r="UDY714" s="109"/>
      <c r="UDZ714" s="109"/>
      <c r="UEA714" s="109"/>
      <c r="UEB714" s="109"/>
      <c r="UEC714" s="109"/>
      <c r="UED714" s="109"/>
      <c r="UEE714" s="109"/>
      <c r="UEF714" s="109"/>
      <c r="UEG714" s="109"/>
      <c r="UEH714" s="109"/>
      <c r="UEI714" s="109"/>
      <c r="UEJ714" s="109"/>
      <c r="UEK714" s="109"/>
      <c r="UEL714" s="109"/>
      <c r="UEM714" s="109"/>
      <c r="UEN714" s="109"/>
      <c r="UEO714" s="109"/>
      <c r="UEP714" s="109"/>
      <c r="UEQ714" s="109"/>
      <c r="UER714" s="109"/>
      <c r="UES714" s="109"/>
      <c r="UET714" s="109"/>
      <c r="UEU714" s="109"/>
      <c r="UEV714" s="109"/>
      <c r="UEW714" s="109"/>
      <c r="UEX714" s="109"/>
      <c r="UEY714" s="109"/>
      <c r="UEZ714" s="109"/>
      <c r="UFA714" s="109"/>
      <c r="UFB714" s="109"/>
      <c r="UFC714" s="109"/>
      <c r="UFD714" s="109"/>
      <c r="UFE714" s="109"/>
      <c r="UFF714" s="109"/>
      <c r="UFG714" s="109"/>
      <c r="UFH714" s="109"/>
      <c r="UFI714" s="109"/>
      <c r="UFJ714" s="109"/>
      <c r="UFK714" s="109"/>
      <c r="UFL714" s="109"/>
      <c r="UFM714" s="109"/>
      <c r="UFN714" s="109"/>
      <c r="UFO714" s="109"/>
      <c r="UFP714" s="109"/>
      <c r="UFQ714" s="109"/>
      <c r="UFR714" s="109"/>
      <c r="UFS714" s="109"/>
      <c r="UFT714" s="109"/>
      <c r="UFU714" s="109"/>
      <c r="UFV714" s="109"/>
      <c r="UFW714" s="109"/>
      <c r="UFX714" s="109"/>
      <c r="UFY714" s="109"/>
      <c r="UFZ714" s="109"/>
      <c r="UGA714" s="109"/>
      <c r="UGB714" s="109"/>
      <c r="UGC714" s="109"/>
      <c r="UGD714" s="109"/>
      <c r="UGE714" s="109"/>
      <c r="UGF714" s="109"/>
      <c r="UGG714" s="109"/>
      <c r="UGH714" s="109"/>
      <c r="UGI714" s="109"/>
      <c r="UGJ714" s="109"/>
      <c r="UGK714" s="109"/>
      <c r="UGL714" s="109"/>
      <c r="UGM714" s="109"/>
      <c r="UGN714" s="109"/>
      <c r="UGO714" s="109"/>
      <c r="UGP714" s="109"/>
      <c r="UGQ714" s="109"/>
      <c r="UGR714" s="109"/>
      <c r="UGS714" s="109"/>
      <c r="UGT714" s="109"/>
      <c r="UGU714" s="109"/>
      <c r="UGV714" s="109"/>
      <c r="UGW714" s="109"/>
      <c r="UGX714" s="109"/>
      <c r="UGY714" s="109"/>
      <c r="UGZ714" s="109"/>
      <c r="UHA714" s="109"/>
      <c r="UHB714" s="109"/>
      <c r="UHC714" s="109"/>
      <c r="UHD714" s="109"/>
      <c r="UHE714" s="109"/>
      <c r="UHF714" s="109"/>
      <c r="UHG714" s="109"/>
      <c r="UHH714" s="109"/>
      <c r="UHI714" s="109"/>
      <c r="UHJ714" s="109"/>
      <c r="UHK714" s="109"/>
      <c r="UHL714" s="109"/>
      <c r="UHM714" s="109"/>
      <c r="UHN714" s="109"/>
      <c r="UHO714" s="109"/>
      <c r="UHP714" s="109"/>
      <c r="UHQ714" s="109"/>
      <c r="UHR714" s="109"/>
      <c r="UHS714" s="109"/>
      <c r="UHT714" s="109"/>
      <c r="UHU714" s="109"/>
      <c r="UHV714" s="109"/>
      <c r="UHW714" s="109"/>
      <c r="UHX714" s="109"/>
      <c r="UHY714" s="109"/>
      <c r="UHZ714" s="109"/>
      <c r="UIA714" s="109"/>
      <c r="UIB714" s="109"/>
      <c r="UIC714" s="109"/>
      <c r="UID714" s="109"/>
      <c r="UIE714" s="109"/>
      <c r="UIF714" s="109"/>
      <c r="UIG714" s="109"/>
      <c r="UIH714" s="109"/>
      <c r="UII714" s="109"/>
      <c r="UIJ714" s="109"/>
      <c r="UIK714" s="109"/>
      <c r="UIL714" s="109"/>
      <c r="UIM714" s="109"/>
      <c r="UIN714" s="109"/>
      <c r="UIO714" s="109"/>
      <c r="UIP714" s="109"/>
      <c r="UIQ714" s="109"/>
      <c r="UIR714" s="109"/>
      <c r="UIS714" s="109"/>
      <c r="UIT714" s="109"/>
      <c r="UIU714" s="109"/>
      <c r="UIV714" s="109"/>
      <c r="UIW714" s="109"/>
      <c r="UIX714" s="109"/>
      <c r="UIY714" s="109"/>
      <c r="UIZ714" s="109"/>
      <c r="UJA714" s="109"/>
      <c r="UJB714" s="109"/>
      <c r="UJC714" s="109"/>
      <c r="UJD714" s="109"/>
      <c r="UJE714" s="109"/>
      <c r="UJF714" s="109"/>
      <c r="UJG714" s="109"/>
      <c r="UJH714" s="109"/>
      <c r="UJI714" s="109"/>
      <c r="UJJ714" s="109"/>
      <c r="UJK714" s="109"/>
      <c r="UJL714" s="109"/>
      <c r="UJM714" s="109"/>
      <c r="UJN714" s="109"/>
      <c r="UJO714" s="109"/>
      <c r="UJP714" s="109"/>
      <c r="UJQ714" s="109"/>
      <c r="UJR714" s="109"/>
      <c r="UJS714" s="109"/>
      <c r="UJT714" s="109"/>
      <c r="UJU714" s="109"/>
      <c r="UJV714" s="109"/>
      <c r="UJW714" s="109"/>
      <c r="UJX714" s="109"/>
      <c r="UJY714" s="109"/>
      <c r="UJZ714" s="109"/>
      <c r="UKA714" s="109"/>
      <c r="UKB714" s="109"/>
      <c r="UKC714" s="109"/>
      <c r="UKD714" s="109"/>
      <c r="UKE714" s="109"/>
      <c r="UKF714" s="109"/>
      <c r="UKG714" s="109"/>
      <c r="UKH714" s="109"/>
      <c r="UKI714" s="109"/>
      <c r="UKJ714" s="109"/>
      <c r="UKK714" s="109"/>
      <c r="UKL714" s="109"/>
      <c r="UKM714" s="109"/>
      <c r="UKN714" s="109"/>
      <c r="UKO714" s="109"/>
      <c r="UKP714" s="109"/>
      <c r="UKQ714" s="109"/>
      <c r="UKR714" s="109"/>
      <c r="UKS714" s="109"/>
      <c r="UKT714" s="109"/>
      <c r="UKU714" s="109"/>
      <c r="UKV714" s="109"/>
      <c r="UKW714" s="109"/>
      <c r="UKX714" s="109"/>
      <c r="UKY714" s="109"/>
      <c r="UKZ714" s="109"/>
      <c r="ULA714" s="109"/>
      <c r="ULB714" s="109"/>
      <c r="ULC714" s="109"/>
      <c r="ULD714" s="109"/>
      <c r="ULE714" s="109"/>
      <c r="ULF714" s="109"/>
      <c r="ULG714" s="109"/>
      <c r="ULH714" s="109"/>
      <c r="ULI714" s="109"/>
      <c r="ULJ714" s="109"/>
      <c r="ULK714" s="109"/>
      <c r="ULL714" s="109"/>
      <c r="ULM714" s="109"/>
      <c r="ULN714" s="109"/>
      <c r="ULO714" s="109"/>
      <c r="ULP714" s="109"/>
      <c r="ULQ714" s="109"/>
      <c r="ULR714" s="109"/>
      <c r="ULS714" s="109"/>
      <c r="ULT714" s="109"/>
      <c r="ULU714" s="109"/>
      <c r="ULV714" s="109"/>
      <c r="ULW714" s="109"/>
      <c r="ULX714" s="109"/>
      <c r="ULY714" s="109"/>
      <c r="ULZ714" s="109"/>
      <c r="UMA714" s="109"/>
      <c r="UMB714" s="109"/>
      <c r="UMC714" s="109"/>
      <c r="UMD714" s="109"/>
      <c r="UME714" s="109"/>
      <c r="UMF714" s="109"/>
      <c r="UMG714" s="109"/>
      <c r="UMH714" s="109"/>
      <c r="UMI714" s="109"/>
      <c r="UMJ714" s="109"/>
      <c r="UMK714" s="109"/>
      <c r="UML714" s="109"/>
      <c r="UMM714" s="109"/>
      <c r="UMN714" s="109"/>
      <c r="UMO714" s="109"/>
      <c r="UMP714" s="109"/>
      <c r="UMQ714" s="109"/>
      <c r="UMR714" s="109"/>
      <c r="UMS714" s="109"/>
      <c r="UMT714" s="109"/>
      <c r="UMU714" s="109"/>
      <c r="UMV714" s="109"/>
      <c r="UMW714" s="109"/>
      <c r="UMX714" s="109"/>
      <c r="UMY714" s="109"/>
      <c r="UMZ714" s="109"/>
      <c r="UNA714" s="109"/>
      <c r="UNB714" s="109"/>
      <c r="UNC714" s="109"/>
      <c r="UND714" s="109"/>
      <c r="UNE714" s="109"/>
      <c r="UNF714" s="109"/>
      <c r="UNG714" s="109"/>
      <c r="UNH714" s="109"/>
      <c r="UNI714" s="109"/>
      <c r="UNJ714" s="109"/>
      <c r="UNK714" s="109"/>
      <c r="UNL714" s="109"/>
      <c r="UNM714" s="109"/>
      <c r="UNN714" s="109"/>
      <c r="UNO714" s="109"/>
      <c r="UNP714" s="109"/>
      <c r="UNQ714" s="109"/>
      <c r="UNR714" s="109"/>
      <c r="UNS714" s="109"/>
      <c r="UNT714" s="109"/>
      <c r="UNU714" s="109"/>
      <c r="UNV714" s="109"/>
      <c r="UNW714" s="109"/>
      <c r="UNX714" s="109"/>
      <c r="UNY714" s="109"/>
      <c r="UNZ714" s="109"/>
      <c r="UOA714" s="109"/>
      <c r="UOB714" s="109"/>
      <c r="UOC714" s="109"/>
      <c r="UOD714" s="109"/>
      <c r="UOE714" s="109"/>
      <c r="UOF714" s="109"/>
      <c r="UOG714" s="109"/>
      <c r="UOH714" s="109"/>
      <c r="UOI714" s="109"/>
      <c r="UOJ714" s="109"/>
      <c r="UOK714" s="109"/>
      <c r="UOL714" s="109"/>
      <c r="UOM714" s="109"/>
      <c r="UON714" s="109"/>
      <c r="UOO714" s="109"/>
      <c r="UOP714" s="109"/>
      <c r="UOQ714" s="109"/>
      <c r="UOR714" s="109"/>
      <c r="UOS714" s="109"/>
      <c r="UOT714" s="109"/>
      <c r="UOU714" s="109"/>
      <c r="UOV714" s="109"/>
      <c r="UOW714" s="109"/>
      <c r="UOX714" s="109"/>
      <c r="UOY714" s="109"/>
      <c r="UOZ714" s="109"/>
      <c r="UPA714" s="109"/>
      <c r="UPB714" s="109"/>
      <c r="UPC714" s="109"/>
      <c r="UPD714" s="109"/>
      <c r="UPE714" s="109"/>
      <c r="UPF714" s="109"/>
      <c r="UPG714" s="109"/>
      <c r="UPH714" s="109"/>
      <c r="UPI714" s="109"/>
      <c r="UPJ714" s="109"/>
      <c r="UPK714" s="109"/>
      <c r="UPL714" s="109"/>
      <c r="UPM714" s="109"/>
      <c r="UPN714" s="109"/>
      <c r="UPO714" s="109"/>
      <c r="UPP714" s="109"/>
      <c r="UPQ714" s="109"/>
      <c r="UPR714" s="109"/>
      <c r="UPS714" s="109"/>
      <c r="UPT714" s="109"/>
      <c r="UPU714" s="109"/>
      <c r="UPV714" s="109"/>
      <c r="UPW714" s="109"/>
      <c r="UPX714" s="109"/>
      <c r="UPY714" s="109"/>
      <c r="UPZ714" s="109"/>
      <c r="UQA714" s="109"/>
      <c r="UQB714" s="109"/>
      <c r="UQC714" s="109"/>
      <c r="UQD714" s="109"/>
      <c r="UQE714" s="109"/>
      <c r="UQF714" s="109"/>
      <c r="UQG714" s="109"/>
      <c r="UQH714" s="109"/>
      <c r="UQI714" s="109"/>
      <c r="UQJ714" s="109"/>
      <c r="UQK714" s="109"/>
      <c r="UQL714" s="109"/>
      <c r="UQM714" s="109"/>
      <c r="UQN714" s="109"/>
      <c r="UQO714" s="109"/>
      <c r="UQP714" s="109"/>
      <c r="UQQ714" s="109"/>
      <c r="UQR714" s="109"/>
      <c r="UQS714" s="109"/>
      <c r="UQT714" s="109"/>
      <c r="UQU714" s="109"/>
      <c r="UQV714" s="109"/>
      <c r="UQW714" s="109"/>
      <c r="UQX714" s="109"/>
      <c r="UQY714" s="109"/>
      <c r="UQZ714" s="109"/>
      <c r="URA714" s="109"/>
      <c r="URB714" s="109"/>
      <c r="URC714" s="109"/>
      <c r="URD714" s="109"/>
      <c r="URE714" s="109"/>
      <c r="URF714" s="109"/>
      <c r="URG714" s="109"/>
      <c r="URH714" s="109"/>
      <c r="URI714" s="109"/>
      <c r="URJ714" s="109"/>
      <c r="URK714" s="109"/>
      <c r="URL714" s="109"/>
      <c r="URM714" s="109"/>
      <c r="URN714" s="109"/>
      <c r="URO714" s="109"/>
      <c r="URP714" s="109"/>
      <c r="URQ714" s="109"/>
      <c r="URR714" s="109"/>
      <c r="URS714" s="109"/>
      <c r="URT714" s="109"/>
      <c r="URU714" s="109"/>
      <c r="URV714" s="109"/>
      <c r="URW714" s="109"/>
      <c r="URX714" s="109"/>
      <c r="URY714" s="109"/>
      <c r="URZ714" s="109"/>
      <c r="USA714" s="109"/>
      <c r="USB714" s="109"/>
      <c r="USC714" s="109"/>
      <c r="USD714" s="109"/>
      <c r="USE714" s="109"/>
      <c r="USF714" s="109"/>
      <c r="USG714" s="109"/>
      <c r="USH714" s="109"/>
      <c r="USI714" s="109"/>
      <c r="USJ714" s="109"/>
      <c r="USK714" s="109"/>
      <c r="USL714" s="109"/>
      <c r="USM714" s="109"/>
      <c r="USN714" s="109"/>
      <c r="USO714" s="109"/>
      <c r="USP714" s="109"/>
      <c r="USQ714" s="109"/>
      <c r="USR714" s="109"/>
      <c r="USS714" s="109"/>
      <c r="UST714" s="109"/>
      <c r="USU714" s="109"/>
      <c r="USV714" s="109"/>
      <c r="USW714" s="109"/>
      <c r="USX714" s="109"/>
      <c r="USY714" s="109"/>
      <c r="USZ714" s="109"/>
      <c r="UTA714" s="109"/>
      <c r="UTB714" s="109"/>
      <c r="UTC714" s="109"/>
      <c r="UTD714" s="109"/>
      <c r="UTE714" s="109"/>
      <c r="UTF714" s="109"/>
      <c r="UTG714" s="109"/>
      <c r="UTH714" s="109"/>
      <c r="UTI714" s="109"/>
      <c r="UTJ714" s="109"/>
      <c r="UTK714" s="109"/>
      <c r="UTL714" s="109"/>
      <c r="UTM714" s="109"/>
      <c r="UTN714" s="109"/>
      <c r="UTO714" s="109"/>
      <c r="UTP714" s="109"/>
      <c r="UTQ714" s="109"/>
      <c r="UTR714" s="109"/>
      <c r="UTS714" s="109"/>
      <c r="UTT714" s="109"/>
      <c r="UTU714" s="109"/>
      <c r="UTV714" s="109"/>
      <c r="UTW714" s="109"/>
      <c r="UTX714" s="109"/>
      <c r="UTY714" s="109"/>
      <c r="UTZ714" s="109"/>
      <c r="UUA714" s="109"/>
      <c r="UUB714" s="109"/>
      <c r="UUC714" s="109"/>
      <c r="UUD714" s="109"/>
      <c r="UUE714" s="109"/>
      <c r="UUF714" s="109"/>
      <c r="UUG714" s="109"/>
      <c r="UUH714" s="109"/>
      <c r="UUI714" s="109"/>
      <c r="UUJ714" s="109"/>
      <c r="UUK714" s="109"/>
      <c r="UUL714" s="109"/>
      <c r="UUM714" s="109"/>
      <c r="UUN714" s="109"/>
      <c r="UUO714" s="109"/>
      <c r="UUP714" s="109"/>
      <c r="UUQ714" s="109"/>
      <c r="UUR714" s="109"/>
      <c r="UUS714" s="109"/>
      <c r="UUT714" s="109"/>
      <c r="UUU714" s="109"/>
      <c r="UUV714" s="109"/>
      <c r="UUW714" s="109"/>
      <c r="UUX714" s="109"/>
      <c r="UUY714" s="109"/>
      <c r="UUZ714" s="109"/>
      <c r="UVA714" s="109"/>
      <c r="UVB714" s="109"/>
      <c r="UVC714" s="109"/>
      <c r="UVD714" s="109"/>
      <c r="UVE714" s="109"/>
      <c r="UVF714" s="109"/>
      <c r="UVG714" s="109"/>
      <c r="UVH714" s="109"/>
      <c r="UVI714" s="109"/>
      <c r="UVJ714" s="109"/>
      <c r="UVK714" s="109"/>
      <c r="UVL714" s="109"/>
      <c r="UVM714" s="109"/>
      <c r="UVN714" s="109"/>
      <c r="UVO714" s="109"/>
      <c r="UVP714" s="109"/>
      <c r="UVQ714" s="109"/>
      <c r="UVR714" s="109"/>
      <c r="UVS714" s="109"/>
      <c r="UVT714" s="109"/>
      <c r="UVU714" s="109"/>
      <c r="UVV714" s="109"/>
      <c r="UVW714" s="109"/>
      <c r="UVX714" s="109"/>
      <c r="UVY714" s="109"/>
      <c r="UVZ714" s="109"/>
      <c r="UWA714" s="109"/>
      <c r="UWB714" s="109"/>
      <c r="UWC714" s="109"/>
      <c r="UWD714" s="109"/>
      <c r="UWE714" s="109"/>
      <c r="UWF714" s="109"/>
      <c r="UWG714" s="109"/>
      <c r="UWH714" s="109"/>
      <c r="UWI714" s="109"/>
      <c r="UWJ714" s="109"/>
      <c r="UWK714" s="109"/>
      <c r="UWL714" s="109"/>
      <c r="UWM714" s="109"/>
      <c r="UWN714" s="109"/>
      <c r="UWO714" s="109"/>
      <c r="UWP714" s="109"/>
      <c r="UWQ714" s="109"/>
      <c r="UWR714" s="109"/>
      <c r="UWS714" s="109"/>
      <c r="UWT714" s="109"/>
      <c r="UWU714" s="109"/>
      <c r="UWV714" s="109"/>
      <c r="UWW714" s="109"/>
      <c r="UWX714" s="109"/>
      <c r="UWY714" s="109"/>
      <c r="UWZ714" s="109"/>
      <c r="UXA714" s="109"/>
      <c r="UXB714" s="109"/>
      <c r="UXC714" s="109"/>
      <c r="UXD714" s="109"/>
      <c r="UXE714" s="109"/>
      <c r="UXF714" s="109"/>
      <c r="UXG714" s="109"/>
      <c r="UXH714" s="109"/>
      <c r="UXI714" s="109"/>
      <c r="UXJ714" s="109"/>
      <c r="UXK714" s="109"/>
      <c r="UXL714" s="109"/>
      <c r="UXM714" s="109"/>
      <c r="UXN714" s="109"/>
      <c r="UXO714" s="109"/>
      <c r="UXP714" s="109"/>
      <c r="UXQ714" s="109"/>
      <c r="UXR714" s="109"/>
      <c r="UXS714" s="109"/>
      <c r="UXT714" s="109"/>
      <c r="UXU714" s="109"/>
      <c r="UXV714" s="109"/>
      <c r="UXW714" s="109"/>
      <c r="UXX714" s="109"/>
      <c r="UXY714" s="109"/>
      <c r="UXZ714" s="109"/>
      <c r="UYA714" s="109"/>
      <c r="UYB714" s="109"/>
      <c r="UYC714" s="109"/>
      <c r="UYD714" s="109"/>
      <c r="UYE714" s="109"/>
      <c r="UYF714" s="109"/>
      <c r="UYG714" s="109"/>
      <c r="UYH714" s="109"/>
      <c r="UYI714" s="109"/>
      <c r="UYJ714" s="109"/>
      <c r="UYK714" s="109"/>
      <c r="UYL714" s="109"/>
      <c r="UYM714" s="109"/>
      <c r="UYN714" s="109"/>
      <c r="UYO714" s="109"/>
      <c r="UYP714" s="109"/>
      <c r="UYQ714" s="109"/>
      <c r="UYR714" s="109"/>
      <c r="UYS714" s="109"/>
      <c r="UYT714" s="109"/>
      <c r="UYU714" s="109"/>
      <c r="UYV714" s="109"/>
      <c r="UYW714" s="109"/>
      <c r="UYX714" s="109"/>
      <c r="UYY714" s="109"/>
      <c r="UYZ714" s="109"/>
      <c r="UZA714" s="109"/>
      <c r="UZB714" s="109"/>
      <c r="UZC714" s="109"/>
      <c r="UZD714" s="109"/>
      <c r="UZE714" s="109"/>
      <c r="UZF714" s="109"/>
      <c r="UZG714" s="109"/>
      <c r="UZH714" s="109"/>
      <c r="UZI714" s="109"/>
      <c r="UZJ714" s="109"/>
      <c r="UZK714" s="109"/>
      <c r="UZL714" s="109"/>
      <c r="UZM714" s="109"/>
      <c r="UZN714" s="109"/>
      <c r="UZO714" s="109"/>
      <c r="UZP714" s="109"/>
      <c r="UZQ714" s="109"/>
      <c r="UZR714" s="109"/>
      <c r="UZS714" s="109"/>
      <c r="UZT714" s="109"/>
      <c r="UZU714" s="109"/>
      <c r="UZV714" s="109"/>
      <c r="UZW714" s="109"/>
      <c r="UZX714" s="109"/>
      <c r="UZY714" s="109"/>
      <c r="UZZ714" s="109"/>
      <c r="VAA714" s="109"/>
      <c r="VAB714" s="109"/>
      <c r="VAC714" s="109"/>
      <c r="VAD714" s="109"/>
      <c r="VAE714" s="109"/>
      <c r="VAF714" s="109"/>
      <c r="VAG714" s="109"/>
      <c r="VAH714" s="109"/>
      <c r="VAI714" s="109"/>
      <c r="VAJ714" s="109"/>
      <c r="VAK714" s="109"/>
      <c r="VAL714" s="109"/>
      <c r="VAM714" s="109"/>
      <c r="VAN714" s="109"/>
      <c r="VAO714" s="109"/>
      <c r="VAP714" s="109"/>
      <c r="VAQ714" s="109"/>
      <c r="VAR714" s="109"/>
      <c r="VAS714" s="109"/>
      <c r="VAT714" s="109"/>
      <c r="VAU714" s="109"/>
      <c r="VAV714" s="109"/>
      <c r="VAW714" s="109"/>
      <c r="VAX714" s="109"/>
      <c r="VAY714" s="109"/>
      <c r="VAZ714" s="109"/>
      <c r="VBA714" s="109"/>
      <c r="VBB714" s="109"/>
      <c r="VBC714" s="109"/>
      <c r="VBD714" s="109"/>
      <c r="VBE714" s="109"/>
      <c r="VBF714" s="109"/>
      <c r="VBG714" s="109"/>
      <c r="VBH714" s="109"/>
      <c r="VBI714" s="109"/>
      <c r="VBJ714" s="109"/>
      <c r="VBK714" s="109"/>
      <c r="VBL714" s="109"/>
      <c r="VBM714" s="109"/>
      <c r="VBN714" s="109"/>
      <c r="VBO714" s="109"/>
      <c r="VBP714" s="109"/>
      <c r="VBQ714" s="109"/>
      <c r="VBR714" s="109"/>
      <c r="VBS714" s="109"/>
      <c r="VBT714" s="109"/>
      <c r="VBU714" s="109"/>
      <c r="VBV714" s="109"/>
      <c r="VBW714" s="109"/>
      <c r="VBX714" s="109"/>
      <c r="VBY714" s="109"/>
      <c r="VBZ714" s="109"/>
      <c r="VCA714" s="109"/>
      <c r="VCB714" s="109"/>
      <c r="VCC714" s="109"/>
      <c r="VCD714" s="109"/>
      <c r="VCE714" s="109"/>
      <c r="VCF714" s="109"/>
      <c r="VCG714" s="109"/>
      <c r="VCH714" s="109"/>
      <c r="VCI714" s="109"/>
      <c r="VCJ714" s="109"/>
      <c r="VCK714" s="109"/>
      <c r="VCL714" s="109"/>
      <c r="VCM714" s="109"/>
      <c r="VCN714" s="109"/>
      <c r="VCO714" s="109"/>
      <c r="VCP714" s="109"/>
      <c r="VCQ714" s="109"/>
      <c r="VCR714" s="109"/>
      <c r="VCS714" s="109"/>
      <c r="VCT714" s="109"/>
      <c r="VCU714" s="109"/>
      <c r="VCV714" s="109"/>
      <c r="VCW714" s="109"/>
      <c r="VCX714" s="109"/>
      <c r="VCY714" s="109"/>
      <c r="VCZ714" s="109"/>
      <c r="VDA714" s="109"/>
      <c r="VDB714" s="109"/>
      <c r="VDC714" s="109"/>
      <c r="VDD714" s="109"/>
      <c r="VDE714" s="109"/>
      <c r="VDF714" s="109"/>
      <c r="VDG714" s="109"/>
      <c r="VDH714" s="109"/>
      <c r="VDI714" s="109"/>
      <c r="VDJ714" s="109"/>
      <c r="VDK714" s="109"/>
      <c r="VDL714" s="109"/>
      <c r="VDM714" s="109"/>
      <c r="VDN714" s="109"/>
      <c r="VDO714" s="109"/>
      <c r="VDP714" s="109"/>
      <c r="VDQ714" s="109"/>
      <c r="VDR714" s="109"/>
      <c r="VDS714" s="109"/>
      <c r="VDT714" s="109"/>
      <c r="VDU714" s="109"/>
      <c r="VDV714" s="109"/>
      <c r="VDW714" s="109"/>
      <c r="VDX714" s="109"/>
      <c r="VDY714" s="109"/>
      <c r="VDZ714" s="109"/>
      <c r="VEA714" s="109"/>
      <c r="VEB714" s="109"/>
      <c r="VEC714" s="109"/>
      <c r="VED714" s="109"/>
      <c r="VEE714" s="109"/>
      <c r="VEF714" s="109"/>
      <c r="VEG714" s="109"/>
      <c r="VEH714" s="109"/>
      <c r="VEI714" s="109"/>
      <c r="VEJ714" s="109"/>
      <c r="VEK714" s="109"/>
      <c r="VEL714" s="109"/>
      <c r="VEM714" s="109"/>
      <c r="VEN714" s="109"/>
      <c r="VEO714" s="109"/>
      <c r="VEP714" s="109"/>
      <c r="VEQ714" s="109"/>
      <c r="VER714" s="109"/>
      <c r="VES714" s="109"/>
      <c r="VET714" s="109"/>
      <c r="VEU714" s="109"/>
      <c r="VEV714" s="109"/>
      <c r="VEW714" s="109"/>
      <c r="VEX714" s="109"/>
      <c r="VEY714" s="109"/>
      <c r="VEZ714" s="109"/>
      <c r="VFA714" s="109"/>
      <c r="VFB714" s="109"/>
      <c r="VFC714" s="109"/>
      <c r="VFD714" s="109"/>
      <c r="VFE714" s="109"/>
      <c r="VFF714" s="109"/>
      <c r="VFG714" s="109"/>
      <c r="VFH714" s="109"/>
      <c r="VFI714" s="109"/>
      <c r="VFJ714" s="109"/>
      <c r="VFK714" s="109"/>
      <c r="VFL714" s="109"/>
      <c r="VFM714" s="109"/>
      <c r="VFN714" s="109"/>
      <c r="VFO714" s="109"/>
      <c r="VFP714" s="109"/>
      <c r="VFQ714" s="109"/>
      <c r="VFR714" s="109"/>
      <c r="VFS714" s="109"/>
      <c r="VFT714" s="109"/>
      <c r="VFU714" s="109"/>
      <c r="VFV714" s="109"/>
      <c r="VFW714" s="109"/>
      <c r="VFX714" s="109"/>
      <c r="VFY714" s="109"/>
      <c r="VFZ714" s="109"/>
      <c r="VGA714" s="109"/>
      <c r="VGB714" s="109"/>
      <c r="VGC714" s="109"/>
      <c r="VGD714" s="109"/>
      <c r="VGE714" s="109"/>
      <c r="VGF714" s="109"/>
      <c r="VGG714" s="109"/>
      <c r="VGH714" s="109"/>
      <c r="VGI714" s="109"/>
      <c r="VGJ714" s="109"/>
      <c r="VGK714" s="109"/>
      <c r="VGL714" s="109"/>
      <c r="VGM714" s="109"/>
      <c r="VGN714" s="109"/>
      <c r="VGO714" s="109"/>
      <c r="VGP714" s="109"/>
      <c r="VGQ714" s="109"/>
      <c r="VGR714" s="109"/>
      <c r="VGS714" s="109"/>
      <c r="VGT714" s="109"/>
      <c r="VGU714" s="109"/>
      <c r="VGV714" s="109"/>
      <c r="VGW714" s="109"/>
      <c r="VGX714" s="109"/>
      <c r="VGY714" s="109"/>
      <c r="VGZ714" s="109"/>
      <c r="VHA714" s="109"/>
      <c r="VHB714" s="109"/>
      <c r="VHC714" s="109"/>
      <c r="VHD714" s="109"/>
      <c r="VHE714" s="109"/>
      <c r="VHF714" s="109"/>
      <c r="VHG714" s="109"/>
      <c r="VHH714" s="109"/>
      <c r="VHI714" s="109"/>
      <c r="VHJ714" s="109"/>
      <c r="VHK714" s="109"/>
      <c r="VHL714" s="109"/>
      <c r="VHM714" s="109"/>
      <c r="VHN714" s="109"/>
      <c r="VHO714" s="109"/>
      <c r="VHP714" s="109"/>
      <c r="VHQ714" s="109"/>
      <c r="VHR714" s="109"/>
      <c r="VHS714" s="109"/>
      <c r="VHT714" s="109"/>
      <c r="VHU714" s="109"/>
      <c r="VHV714" s="109"/>
      <c r="VHW714" s="109"/>
      <c r="VHX714" s="109"/>
      <c r="VHY714" s="109"/>
      <c r="VHZ714" s="109"/>
      <c r="VIA714" s="109"/>
      <c r="VIB714" s="109"/>
      <c r="VIC714" s="109"/>
      <c r="VID714" s="109"/>
      <c r="VIE714" s="109"/>
      <c r="VIF714" s="109"/>
      <c r="VIG714" s="109"/>
      <c r="VIH714" s="109"/>
      <c r="VII714" s="109"/>
      <c r="VIJ714" s="109"/>
      <c r="VIK714" s="109"/>
      <c r="VIL714" s="109"/>
      <c r="VIM714" s="109"/>
      <c r="VIN714" s="109"/>
      <c r="VIO714" s="109"/>
      <c r="VIP714" s="109"/>
      <c r="VIQ714" s="109"/>
      <c r="VIR714" s="109"/>
      <c r="VIS714" s="109"/>
      <c r="VIT714" s="109"/>
      <c r="VIU714" s="109"/>
      <c r="VIV714" s="109"/>
      <c r="VIW714" s="109"/>
      <c r="VIX714" s="109"/>
      <c r="VIY714" s="109"/>
      <c r="VIZ714" s="109"/>
      <c r="VJA714" s="109"/>
      <c r="VJB714" s="109"/>
      <c r="VJC714" s="109"/>
      <c r="VJD714" s="109"/>
      <c r="VJE714" s="109"/>
      <c r="VJF714" s="109"/>
      <c r="VJG714" s="109"/>
      <c r="VJH714" s="109"/>
      <c r="VJI714" s="109"/>
      <c r="VJJ714" s="109"/>
      <c r="VJK714" s="109"/>
      <c r="VJL714" s="109"/>
      <c r="VJM714" s="109"/>
      <c r="VJN714" s="109"/>
      <c r="VJO714" s="109"/>
      <c r="VJP714" s="109"/>
      <c r="VJQ714" s="109"/>
      <c r="VJR714" s="109"/>
      <c r="VJS714" s="109"/>
      <c r="VJT714" s="109"/>
      <c r="VJU714" s="109"/>
      <c r="VJV714" s="109"/>
      <c r="VJW714" s="109"/>
      <c r="VJX714" s="109"/>
      <c r="VJY714" s="109"/>
      <c r="VJZ714" s="109"/>
      <c r="VKA714" s="109"/>
      <c r="VKB714" s="109"/>
      <c r="VKC714" s="109"/>
      <c r="VKD714" s="109"/>
      <c r="VKE714" s="109"/>
      <c r="VKF714" s="109"/>
      <c r="VKG714" s="109"/>
      <c r="VKH714" s="109"/>
      <c r="VKI714" s="109"/>
      <c r="VKJ714" s="109"/>
      <c r="VKK714" s="109"/>
      <c r="VKL714" s="109"/>
      <c r="VKM714" s="109"/>
      <c r="VKN714" s="109"/>
      <c r="VKO714" s="109"/>
      <c r="VKP714" s="109"/>
      <c r="VKQ714" s="109"/>
      <c r="VKR714" s="109"/>
      <c r="VKS714" s="109"/>
      <c r="VKT714" s="109"/>
      <c r="VKU714" s="109"/>
      <c r="VKV714" s="109"/>
      <c r="VKW714" s="109"/>
      <c r="VKX714" s="109"/>
      <c r="VKY714" s="109"/>
      <c r="VKZ714" s="109"/>
      <c r="VLA714" s="109"/>
      <c r="VLB714" s="109"/>
      <c r="VLC714" s="109"/>
      <c r="VLD714" s="109"/>
      <c r="VLE714" s="109"/>
      <c r="VLF714" s="109"/>
      <c r="VLG714" s="109"/>
      <c r="VLH714" s="109"/>
      <c r="VLI714" s="109"/>
      <c r="VLJ714" s="109"/>
      <c r="VLK714" s="109"/>
      <c r="VLL714" s="109"/>
      <c r="VLM714" s="109"/>
      <c r="VLN714" s="109"/>
      <c r="VLO714" s="109"/>
      <c r="VLP714" s="109"/>
      <c r="VLQ714" s="109"/>
      <c r="VLR714" s="109"/>
      <c r="VLS714" s="109"/>
      <c r="VLT714" s="109"/>
      <c r="VLU714" s="109"/>
      <c r="VLV714" s="109"/>
      <c r="VLW714" s="109"/>
      <c r="VLX714" s="109"/>
      <c r="VLY714" s="109"/>
      <c r="VLZ714" s="109"/>
      <c r="VMA714" s="109"/>
      <c r="VMB714" s="109"/>
      <c r="VMC714" s="109"/>
      <c r="VMD714" s="109"/>
      <c r="VME714" s="109"/>
      <c r="VMF714" s="109"/>
      <c r="VMG714" s="109"/>
      <c r="VMH714" s="109"/>
      <c r="VMI714" s="109"/>
      <c r="VMJ714" s="109"/>
      <c r="VMK714" s="109"/>
      <c r="VML714" s="109"/>
      <c r="VMM714" s="109"/>
      <c r="VMN714" s="109"/>
      <c r="VMO714" s="109"/>
      <c r="VMP714" s="109"/>
      <c r="VMQ714" s="109"/>
      <c r="VMR714" s="109"/>
      <c r="VMS714" s="109"/>
      <c r="VMT714" s="109"/>
      <c r="VMU714" s="109"/>
      <c r="VMV714" s="109"/>
      <c r="VMW714" s="109"/>
      <c r="VMX714" s="109"/>
      <c r="VMY714" s="109"/>
      <c r="VMZ714" s="109"/>
      <c r="VNA714" s="109"/>
      <c r="VNB714" s="109"/>
      <c r="VNC714" s="109"/>
      <c r="VND714" s="109"/>
      <c r="VNE714" s="109"/>
      <c r="VNF714" s="109"/>
      <c r="VNG714" s="109"/>
      <c r="VNH714" s="109"/>
      <c r="VNI714" s="109"/>
      <c r="VNJ714" s="109"/>
      <c r="VNK714" s="109"/>
      <c r="VNL714" s="109"/>
      <c r="VNM714" s="109"/>
      <c r="VNN714" s="109"/>
      <c r="VNO714" s="109"/>
      <c r="VNP714" s="109"/>
      <c r="VNQ714" s="109"/>
      <c r="VNR714" s="109"/>
      <c r="VNS714" s="109"/>
      <c r="VNT714" s="109"/>
      <c r="VNU714" s="109"/>
      <c r="VNV714" s="109"/>
      <c r="VNW714" s="109"/>
      <c r="VNX714" s="109"/>
      <c r="VNY714" s="109"/>
      <c r="VNZ714" s="109"/>
      <c r="VOA714" s="109"/>
      <c r="VOB714" s="109"/>
      <c r="VOC714" s="109"/>
      <c r="VOD714" s="109"/>
      <c r="VOE714" s="109"/>
      <c r="VOF714" s="109"/>
      <c r="VOG714" s="109"/>
      <c r="VOH714" s="109"/>
      <c r="VOI714" s="109"/>
      <c r="VOJ714" s="109"/>
      <c r="VOK714" s="109"/>
      <c r="VOL714" s="109"/>
      <c r="VOM714" s="109"/>
      <c r="VON714" s="109"/>
      <c r="VOO714" s="109"/>
      <c r="VOP714" s="109"/>
      <c r="VOQ714" s="109"/>
      <c r="VOR714" s="109"/>
      <c r="VOS714" s="109"/>
      <c r="VOT714" s="109"/>
      <c r="VOU714" s="109"/>
      <c r="VOV714" s="109"/>
      <c r="VOW714" s="109"/>
      <c r="VOX714" s="109"/>
      <c r="VOY714" s="109"/>
      <c r="VOZ714" s="109"/>
      <c r="VPA714" s="109"/>
      <c r="VPB714" s="109"/>
      <c r="VPC714" s="109"/>
      <c r="VPD714" s="109"/>
      <c r="VPE714" s="109"/>
      <c r="VPF714" s="109"/>
      <c r="VPG714" s="109"/>
      <c r="VPH714" s="109"/>
      <c r="VPI714" s="109"/>
      <c r="VPJ714" s="109"/>
      <c r="VPK714" s="109"/>
      <c r="VPL714" s="109"/>
      <c r="VPM714" s="109"/>
      <c r="VPN714" s="109"/>
      <c r="VPO714" s="109"/>
      <c r="VPP714" s="109"/>
      <c r="VPQ714" s="109"/>
      <c r="VPR714" s="109"/>
      <c r="VPS714" s="109"/>
      <c r="VPT714" s="109"/>
      <c r="VPU714" s="109"/>
      <c r="VPV714" s="109"/>
      <c r="VPW714" s="109"/>
      <c r="VPX714" s="109"/>
      <c r="VPY714" s="109"/>
      <c r="VPZ714" s="109"/>
      <c r="VQA714" s="109"/>
      <c r="VQB714" s="109"/>
      <c r="VQC714" s="109"/>
      <c r="VQD714" s="109"/>
      <c r="VQE714" s="109"/>
      <c r="VQF714" s="109"/>
      <c r="VQG714" s="109"/>
      <c r="VQH714" s="109"/>
      <c r="VQI714" s="109"/>
      <c r="VQJ714" s="109"/>
      <c r="VQK714" s="109"/>
      <c r="VQL714" s="109"/>
      <c r="VQM714" s="109"/>
      <c r="VQN714" s="109"/>
      <c r="VQO714" s="109"/>
      <c r="VQP714" s="109"/>
      <c r="VQQ714" s="109"/>
      <c r="VQR714" s="109"/>
      <c r="VQS714" s="109"/>
      <c r="VQT714" s="109"/>
      <c r="VQU714" s="109"/>
      <c r="VQV714" s="109"/>
      <c r="VQW714" s="109"/>
      <c r="VQX714" s="109"/>
      <c r="VQY714" s="109"/>
      <c r="VQZ714" s="109"/>
      <c r="VRA714" s="109"/>
      <c r="VRB714" s="109"/>
      <c r="VRC714" s="109"/>
      <c r="VRD714" s="109"/>
      <c r="VRE714" s="109"/>
      <c r="VRF714" s="109"/>
      <c r="VRG714" s="109"/>
      <c r="VRH714" s="109"/>
      <c r="VRI714" s="109"/>
      <c r="VRJ714" s="109"/>
      <c r="VRK714" s="109"/>
      <c r="VRL714" s="109"/>
      <c r="VRM714" s="109"/>
      <c r="VRN714" s="109"/>
      <c r="VRO714" s="109"/>
      <c r="VRP714" s="109"/>
      <c r="VRQ714" s="109"/>
      <c r="VRR714" s="109"/>
      <c r="VRS714" s="109"/>
      <c r="VRT714" s="109"/>
      <c r="VRU714" s="109"/>
      <c r="VRV714" s="109"/>
      <c r="VRW714" s="109"/>
      <c r="VRX714" s="109"/>
      <c r="VRY714" s="109"/>
      <c r="VRZ714" s="109"/>
      <c r="VSA714" s="109"/>
      <c r="VSB714" s="109"/>
      <c r="VSC714" s="109"/>
      <c r="VSD714" s="109"/>
      <c r="VSE714" s="109"/>
      <c r="VSF714" s="109"/>
      <c r="VSG714" s="109"/>
      <c r="VSH714" s="109"/>
      <c r="VSI714" s="109"/>
      <c r="VSJ714" s="109"/>
      <c r="VSK714" s="109"/>
      <c r="VSL714" s="109"/>
      <c r="VSM714" s="109"/>
      <c r="VSN714" s="109"/>
      <c r="VSO714" s="109"/>
      <c r="VSP714" s="109"/>
      <c r="VSQ714" s="109"/>
      <c r="VSR714" s="109"/>
      <c r="VSS714" s="109"/>
      <c r="VST714" s="109"/>
      <c r="VSU714" s="109"/>
      <c r="VSV714" s="109"/>
      <c r="VSW714" s="109"/>
      <c r="VSX714" s="109"/>
      <c r="VSY714" s="109"/>
      <c r="VSZ714" s="109"/>
      <c r="VTA714" s="109"/>
      <c r="VTB714" s="109"/>
      <c r="VTC714" s="109"/>
      <c r="VTD714" s="109"/>
      <c r="VTE714" s="109"/>
      <c r="VTF714" s="109"/>
      <c r="VTG714" s="109"/>
      <c r="VTH714" s="109"/>
      <c r="VTI714" s="109"/>
      <c r="VTJ714" s="109"/>
      <c r="VTK714" s="109"/>
      <c r="VTL714" s="109"/>
      <c r="VTM714" s="109"/>
      <c r="VTN714" s="109"/>
      <c r="VTO714" s="109"/>
      <c r="VTP714" s="109"/>
      <c r="VTQ714" s="109"/>
      <c r="VTR714" s="109"/>
      <c r="VTS714" s="109"/>
      <c r="VTT714" s="109"/>
      <c r="VTU714" s="109"/>
      <c r="VTV714" s="109"/>
      <c r="VTW714" s="109"/>
      <c r="VTX714" s="109"/>
      <c r="VTY714" s="109"/>
      <c r="VTZ714" s="109"/>
      <c r="VUA714" s="109"/>
      <c r="VUB714" s="109"/>
      <c r="VUC714" s="109"/>
      <c r="VUD714" s="109"/>
      <c r="VUE714" s="109"/>
      <c r="VUF714" s="109"/>
      <c r="VUG714" s="109"/>
      <c r="VUH714" s="109"/>
      <c r="VUI714" s="109"/>
      <c r="VUJ714" s="109"/>
      <c r="VUK714" s="109"/>
      <c r="VUL714" s="109"/>
      <c r="VUM714" s="109"/>
      <c r="VUN714" s="109"/>
      <c r="VUO714" s="109"/>
      <c r="VUP714" s="109"/>
      <c r="VUQ714" s="109"/>
      <c r="VUR714" s="109"/>
      <c r="VUS714" s="109"/>
      <c r="VUT714" s="109"/>
      <c r="VUU714" s="109"/>
      <c r="VUV714" s="109"/>
      <c r="VUW714" s="109"/>
      <c r="VUX714" s="109"/>
      <c r="VUY714" s="109"/>
      <c r="VUZ714" s="109"/>
      <c r="VVA714" s="109"/>
      <c r="VVB714" s="109"/>
      <c r="VVC714" s="109"/>
      <c r="VVD714" s="109"/>
      <c r="VVE714" s="109"/>
      <c r="VVF714" s="109"/>
      <c r="VVG714" s="109"/>
      <c r="VVH714" s="109"/>
      <c r="VVI714" s="109"/>
      <c r="VVJ714" s="109"/>
      <c r="VVK714" s="109"/>
      <c r="VVL714" s="109"/>
      <c r="VVM714" s="109"/>
      <c r="VVN714" s="109"/>
      <c r="VVO714" s="109"/>
      <c r="VVP714" s="109"/>
      <c r="VVQ714" s="109"/>
      <c r="VVR714" s="109"/>
      <c r="VVS714" s="109"/>
      <c r="VVT714" s="109"/>
      <c r="VVU714" s="109"/>
      <c r="VVV714" s="109"/>
      <c r="VVW714" s="109"/>
      <c r="VVX714" s="109"/>
      <c r="VVY714" s="109"/>
      <c r="VVZ714" s="109"/>
      <c r="VWA714" s="109"/>
      <c r="VWB714" s="109"/>
      <c r="VWC714" s="109"/>
      <c r="VWD714" s="109"/>
      <c r="VWE714" s="109"/>
      <c r="VWF714" s="109"/>
      <c r="VWG714" s="109"/>
      <c r="VWH714" s="109"/>
      <c r="VWI714" s="109"/>
      <c r="VWJ714" s="109"/>
      <c r="VWK714" s="109"/>
      <c r="VWL714" s="109"/>
      <c r="VWM714" s="109"/>
      <c r="VWN714" s="109"/>
      <c r="VWO714" s="109"/>
      <c r="VWP714" s="109"/>
      <c r="VWQ714" s="109"/>
      <c r="VWR714" s="109"/>
      <c r="VWS714" s="109"/>
      <c r="VWT714" s="109"/>
      <c r="VWU714" s="109"/>
      <c r="VWV714" s="109"/>
      <c r="VWW714" s="109"/>
      <c r="VWX714" s="109"/>
      <c r="VWY714" s="109"/>
      <c r="VWZ714" s="109"/>
      <c r="VXA714" s="109"/>
      <c r="VXB714" s="109"/>
      <c r="VXC714" s="109"/>
      <c r="VXD714" s="109"/>
      <c r="VXE714" s="109"/>
      <c r="VXF714" s="109"/>
      <c r="VXG714" s="109"/>
      <c r="VXH714" s="109"/>
      <c r="VXI714" s="109"/>
      <c r="VXJ714" s="109"/>
      <c r="VXK714" s="109"/>
      <c r="VXL714" s="109"/>
      <c r="VXM714" s="109"/>
      <c r="VXN714" s="109"/>
      <c r="VXO714" s="109"/>
      <c r="VXP714" s="109"/>
      <c r="VXQ714" s="109"/>
      <c r="VXR714" s="109"/>
      <c r="VXS714" s="109"/>
      <c r="VXT714" s="109"/>
      <c r="VXU714" s="109"/>
      <c r="VXV714" s="109"/>
      <c r="VXW714" s="109"/>
      <c r="VXX714" s="109"/>
      <c r="VXY714" s="109"/>
      <c r="VXZ714" s="109"/>
      <c r="VYA714" s="109"/>
      <c r="VYB714" s="109"/>
      <c r="VYC714" s="109"/>
      <c r="VYD714" s="109"/>
      <c r="VYE714" s="109"/>
      <c r="VYF714" s="109"/>
      <c r="VYG714" s="109"/>
      <c r="VYH714" s="109"/>
      <c r="VYI714" s="109"/>
      <c r="VYJ714" s="109"/>
      <c r="VYK714" s="109"/>
      <c r="VYL714" s="109"/>
      <c r="VYM714" s="109"/>
      <c r="VYN714" s="109"/>
      <c r="VYO714" s="109"/>
      <c r="VYP714" s="109"/>
      <c r="VYQ714" s="109"/>
      <c r="VYR714" s="109"/>
      <c r="VYS714" s="109"/>
      <c r="VYT714" s="109"/>
      <c r="VYU714" s="109"/>
      <c r="VYV714" s="109"/>
      <c r="VYW714" s="109"/>
      <c r="VYX714" s="109"/>
      <c r="VYY714" s="109"/>
      <c r="VYZ714" s="109"/>
      <c r="VZA714" s="109"/>
      <c r="VZB714" s="109"/>
      <c r="VZC714" s="109"/>
      <c r="VZD714" s="109"/>
      <c r="VZE714" s="109"/>
      <c r="VZF714" s="109"/>
      <c r="VZG714" s="109"/>
      <c r="VZH714" s="109"/>
      <c r="VZI714" s="109"/>
      <c r="VZJ714" s="109"/>
      <c r="VZK714" s="109"/>
      <c r="VZL714" s="109"/>
      <c r="VZM714" s="109"/>
      <c r="VZN714" s="109"/>
      <c r="VZO714" s="109"/>
      <c r="VZP714" s="109"/>
      <c r="VZQ714" s="109"/>
      <c r="VZR714" s="109"/>
      <c r="VZS714" s="109"/>
      <c r="VZT714" s="109"/>
      <c r="VZU714" s="109"/>
      <c r="VZV714" s="109"/>
      <c r="VZW714" s="109"/>
      <c r="VZX714" s="109"/>
      <c r="VZY714" s="109"/>
      <c r="VZZ714" s="109"/>
      <c r="WAA714" s="109"/>
      <c r="WAB714" s="109"/>
      <c r="WAC714" s="109"/>
      <c r="WAD714" s="109"/>
      <c r="WAE714" s="109"/>
      <c r="WAF714" s="109"/>
      <c r="WAG714" s="109"/>
      <c r="WAH714" s="109"/>
      <c r="WAI714" s="109"/>
      <c r="WAJ714" s="109"/>
      <c r="WAK714" s="109"/>
      <c r="WAL714" s="109"/>
      <c r="WAM714" s="109"/>
      <c r="WAN714" s="109"/>
      <c r="WAO714" s="109"/>
      <c r="WAP714" s="109"/>
      <c r="WAQ714" s="109"/>
      <c r="WAR714" s="109"/>
      <c r="WAS714" s="109"/>
      <c r="WAT714" s="109"/>
      <c r="WAU714" s="109"/>
      <c r="WAV714" s="109"/>
      <c r="WAW714" s="109"/>
      <c r="WAX714" s="109"/>
      <c r="WAY714" s="109"/>
      <c r="WAZ714" s="109"/>
      <c r="WBA714" s="109"/>
      <c r="WBB714" s="109"/>
      <c r="WBC714" s="109"/>
      <c r="WBD714" s="109"/>
      <c r="WBE714" s="109"/>
      <c r="WBF714" s="109"/>
      <c r="WBG714" s="109"/>
      <c r="WBH714" s="109"/>
      <c r="WBI714" s="109"/>
      <c r="WBJ714" s="109"/>
      <c r="WBK714" s="109"/>
      <c r="WBL714" s="109"/>
      <c r="WBM714" s="109"/>
      <c r="WBN714" s="109"/>
      <c r="WBO714" s="109"/>
      <c r="WBP714" s="109"/>
      <c r="WBQ714" s="109"/>
      <c r="WBR714" s="109"/>
      <c r="WBS714" s="109"/>
      <c r="WBT714" s="109"/>
      <c r="WBU714" s="109"/>
      <c r="WBV714" s="109"/>
      <c r="WBW714" s="109"/>
      <c r="WBX714" s="109"/>
      <c r="WBY714" s="109"/>
      <c r="WBZ714" s="109"/>
      <c r="WCA714" s="109"/>
      <c r="WCB714" s="109"/>
      <c r="WCC714" s="109"/>
      <c r="WCD714" s="109"/>
      <c r="WCE714" s="109"/>
      <c r="WCF714" s="109"/>
      <c r="WCG714" s="109"/>
      <c r="WCH714" s="109"/>
      <c r="WCI714" s="109"/>
      <c r="WCJ714" s="109"/>
      <c r="WCK714" s="109"/>
      <c r="WCL714" s="109"/>
      <c r="WCM714" s="109"/>
      <c r="WCN714" s="109"/>
      <c r="WCO714" s="109"/>
      <c r="WCP714" s="109"/>
      <c r="WCQ714" s="109"/>
      <c r="WCR714" s="109"/>
      <c r="WCS714" s="109"/>
      <c r="WCT714" s="109"/>
      <c r="WCU714" s="109"/>
      <c r="WCV714" s="109"/>
      <c r="WCW714" s="109"/>
      <c r="WCX714" s="109"/>
      <c r="WCY714" s="109"/>
      <c r="WCZ714" s="109"/>
      <c r="WDA714" s="109"/>
      <c r="WDB714" s="109"/>
      <c r="WDC714" s="109"/>
      <c r="WDD714" s="109"/>
      <c r="WDE714" s="109"/>
      <c r="WDF714" s="109"/>
      <c r="WDG714" s="109"/>
      <c r="WDH714" s="109"/>
      <c r="WDI714" s="109"/>
      <c r="WDJ714" s="109"/>
      <c r="WDK714" s="109"/>
      <c r="WDL714" s="109"/>
      <c r="WDM714" s="109"/>
      <c r="WDN714" s="109"/>
      <c r="WDO714" s="109"/>
      <c r="WDP714" s="109"/>
      <c r="WDQ714" s="109"/>
      <c r="WDR714" s="109"/>
      <c r="WDS714" s="109"/>
      <c r="WDT714" s="109"/>
      <c r="WDU714" s="109"/>
      <c r="WDV714" s="109"/>
      <c r="WDW714" s="109"/>
      <c r="WDX714" s="109"/>
      <c r="WDY714" s="109"/>
      <c r="WDZ714" s="109"/>
      <c r="WEA714" s="109"/>
      <c r="WEB714" s="109"/>
      <c r="WEC714" s="109"/>
      <c r="WED714" s="109"/>
      <c r="WEE714" s="109"/>
      <c r="WEF714" s="109"/>
      <c r="WEG714" s="109"/>
      <c r="WEH714" s="109"/>
      <c r="WEI714" s="109"/>
      <c r="WEJ714" s="109"/>
      <c r="WEK714" s="109"/>
      <c r="WEL714" s="109"/>
      <c r="WEM714" s="109"/>
      <c r="WEN714" s="109"/>
      <c r="WEO714" s="109"/>
      <c r="WEP714" s="109"/>
      <c r="WEQ714" s="109"/>
      <c r="WER714" s="109"/>
      <c r="WES714" s="109"/>
      <c r="WET714" s="109"/>
      <c r="WEU714" s="109"/>
      <c r="WEV714" s="109"/>
      <c r="WEW714" s="109"/>
      <c r="WEX714" s="109"/>
      <c r="WEY714" s="109"/>
      <c r="WEZ714" s="109"/>
      <c r="WFA714" s="109"/>
      <c r="WFB714" s="109"/>
      <c r="WFC714" s="109"/>
      <c r="WFD714" s="109"/>
      <c r="WFE714" s="109"/>
      <c r="WFF714" s="109"/>
      <c r="WFG714" s="109"/>
      <c r="WFH714" s="109"/>
      <c r="WFI714" s="109"/>
      <c r="WFJ714" s="109"/>
      <c r="WFK714" s="109"/>
      <c r="WFL714" s="109"/>
      <c r="WFM714" s="109"/>
      <c r="WFN714" s="109"/>
      <c r="WFO714" s="109"/>
      <c r="WFP714" s="109"/>
      <c r="WFQ714" s="109"/>
      <c r="WFR714" s="109"/>
      <c r="WFS714" s="109"/>
      <c r="WFT714" s="109"/>
      <c r="WFU714" s="109"/>
      <c r="WFV714" s="109"/>
      <c r="WFW714" s="109"/>
      <c r="WFX714" s="109"/>
      <c r="WFY714" s="109"/>
      <c r="WFZ714" s="109"/>
      <c r="WGA714" s="109"/>
      <c r="WGB714" s="109"/>
      <c r="WGC714" s="109"/>
      <c r="WGD714" s="109"/>
      <c r="WGE714" s="109"/>
      <c r="WGF714" s="109"/>
      <c r="WGG714" s="109"/>
      <c r="WGH714" s="109"/>
      <c r="WGI714" s="109"/>
      <c r="WGJ714" s="109"/>
      <c r="WGK714" s="109"/>
      <c r="WGL714" s="109"/>
      <c r="WGM714" s="109"/>
      <c r="WGN714" s="109"/>
      <c r="WGO714" s="109"/>
      <c r="WGP714" s="109"/>
      <c r="WGQ714" s="109"/>
      <c r="WGR714" s="109"/>
      <c r="WGS714" s="109"/>
      <c r="WGT714" s="109"/>
      <c r="WGU714" s="109"/>
      <c r="WGV714" s="109"/>
      <c r="WGW714" s="109"/>
      <c r="WGX714" s="109"/>
      <c r="WGY714" s="109"/>
      <c r="WGZ714" s="109"/>
      <c r="WHA714" s="109"/>
      <c r="WHB714" s="109"/>
      <c r="WHC714" s="109"/>
      <c r="WHD714" s="109"/>
      <c r="WHE714" s="109"/>
      <c r="WHF714" s="109"/>
      <c r="WHG714" s="109"/>
      <c r="WHH714" s="109"/>
      <c r="WHI714" s="109"/>
      <c r="WHJ714" s="109"/>
      <c r="WHK714" s="109"/>
      <c r="WHL714" s="109"/>
      <c r="WHM714" s="109"/>
      <c r="WHN714" s="109"/>
      <c r="WHO714" s="109"/>
      <c r="WHP714" s="109"/>
      <c r="WHQ714" s="109"/>
      <c r="WHR714" s="109"/>
      <c r="WHS714" s="109"/>
      <c r="WHT714" s="109"/>
      <c r="WHU714" s="109"/>
      <c r="WHV714" s="109"/>
      <c r="WHW714" s="109"/>
      <c r="WHX714" s="109"/>
      <c r="WHY714" s="109"/>
      <c r="WHZ714" s="109"/>
      <c r="WIA714" s="109"/>
      <c r="WIB714" s="109"/>
      <c r="WIC714" s="109"/>
      <c r="WID714" s="109"/>
      <c r="WIE714" s="109"/>
      <c r="WIF714" s="109"/>
      <c r="WIG714" s="109"/>
      <c r="WIH714" s="109"/>
      <c r="WII714" s="109"/>
      <c r="WIJ714" s="109"/>
      <c r="WIK714" s="109"/>
      <c r="WIL714" s="109"/>
      <c r="WIM714" s="109"/>
      <c r="WIN714" s="109"/>
      <c r="WIO714" s="109"/>
      <c r="WIP714" s="109"/>
      <c r="WIQ714" s="109"/>
      <c r="WIR714" s="109"/>
      <c r="WIS714" s="109"/>
      <c r="WIT714" s="109"/>
      <c r="WIU714" s="109"/>
      <c r="WIV714" s="109"/>
      <c r="WIW714" s="109"/>
      <c r="WIX714" s="109"/>
      <c r="WIY714" s="109"/>
      <c r="WIZ714" s="109"/>
      <c r="WJA714" s="109"/>
      <c r="WJB714" s="109"/>
      <c r="WJC714" s="109"/>
      <c r="WJD714" s="109"/>
      <c r="WJE714" s="109"/>
      <c r="WJF714" s="109"/>
      <c r="WJG714" s="109"/>
      <c r="WJH714" s="109"/>
      <c r="WJI714" s="109"/>
      <c r="WJJ714" s="109"/>
      <c r="WJK714" s="109"/>
      <c r="WJL714" s="109"/>
      <c r="WJM714" s="109"/>
      <c r="WJN714" s="109"/>
      <c r="WJO714" s="109"/>
      <c r="WJP714" s="109"/>
      <c r="WJQ714" s="109"/>
      <c r="WJR714" s="109"/>
      <c r="WJS714" s="109"/>
      <c r="WJT714" s="109"/>
      <c r="WJU714" s="109"/>
      <c r="WJV714" s="109"/>
      <c r="WJW714" s="109"/>
      <c r="WJX714" s="109"/>
      <c r="WJY714" s="109"/>
      <c r="WJZ714" s="109"/>
      <c r="WKA714" s="109"/>
      <c r="WKB714" s="109"/>
      <c r="WKC714" s="109"/>
      <c r="WKD714" s="109"/>
      <c r="WKE714" s="109"/>
      <c r="WKF714" s="109"/>
      <c r="WKG714" s="109"/>
      <c r="WKH714" s="109"/>
      <c r="WKI714" s="109"/>
      <c r="WKJ714" s="109"/>
      <c r="WKK714" s="109"/>
      <c r="WKL714" s="109"/>
      <c r="WKM714" s="109"/>
      <c r="WKN714" s="109"/>
      <c r="WKO714" s="109"/>
      <c r="WKP714" s="109"/>
      <c r="WKQ714" s="109"/>
      <c r="WKR714" s="109"/>
      <c r="WKS714" s="109"/>
      <c r="WKT714" s="109"/>
      <c r="WKU714" s="109"/>
      <c r="WKV714" s="109"/>
      <c r="WKW714" s="109"/>
      <c r="WKX714" s="109"/>
      <c r="WKY714" s="109"/>
      <c r="WKZ714" s="109"/>
      <c r="WLA714" s="109"/>
      <c r="WLB714" s="109"/>
      <c r="WLC714" s="109"/>
      <c r="WLD714" s="109"/>
      <c r="WLE714" s="109"/>
      <c r="WLF714" s="109"/>
      <c r="WLG714" s="109"/>
      <c r="WLH714" s="109"/>
      <c r="WLI714" s="109"/>
      <c r="WLJ714" s="109"/>
      <c r="WLK714" s="109"/>
      <c r="WLL714" s="109"/>
      <c r="WLM714" s="109"/>
      <c r="WLN714" s="109"/>
      <c r="WLO714" s="109"/>
      <c r="WLP714" s="109"/>
      <c r="WLQ714" s="109"/>
      <c r="WLR714" s="109"/>
      <c r="WLS714" s="109"/>
      <c r="WLT714" s="109"/>
      <c r="WLU714" s="109"/>
      <c r="WLV714" s="109"/>
      <c r="WLW714" s="109"/>
      <c r="WLX714" s="109"/>
      <c r="WLY714" s="109"/>
      <c r="WLZ714" s="109"/>
      <c r="WMA714" s="109"/>
      <c r="WMB714" s="109"/>
      <c r="WMC714" s="109"/>
      <c r="WMD714" s="109"/>
      <c r="WME714" s="109"/>
      <c r="WMF714" s="109"/>
      <c r="WMG714" s="109"/>
      <c r="WMH714" s="109"/>
      <c r="WMI714" s="109"/>
      <c r="WMJ714" s="109"/>
      <c r="WMK714" s="109"/>
      <c r="WML714" s="109"/>
      <c r="WMM714" s="109"/>
      <c r="WMN714" s="109"/>
      <c r="WMO714" s="109"/>
      <c r="WMP714" s="109"/>
      <c r="WMQ714" s="109"/>
      <c r="WMR714" s="109"/>
      <c r="WMS714" s="109"/>
      <c r="WMT714" s="109"/>
      <c r="WMU714" s="109"/>
      <c r="WMV714" s="109"/>
      <c r="WMW714" s="109"/>
      <c r="WMX714" s="109"/>
      <c r="WMY714" s="109"/>
      <c r="WMZ714" s="109"/>
      <c r="WNA714" s="109"/>
      <c r="WNB714" s="109"/>
      <c r="WNC714" s="109"/>
      <c r="WND714" s="109"/>
      <c r="WNE714" s="109"/>
      <c r="WNF714" s="109"/>
      <c r="WNG714" s="109"/>
      <c r="WNH714" s="109"/>
      <c r="WNI714" s="109"/>
      <c r="WNJ714" s="109"/>
      <c r="WNK714" s="109"/>
      <c r="WNL714" s="109"/>
      <c r="WNM714" s="109"/>
      <c r="WNN714" s="109"/>
      <c r="WNO714" s="109"/>
      <c r="WNP714" s="109"/>
      <c r="WNQ714" s="109"/>
      <c r="WNR714" s="109"/>
      <c r="WNS714" s="109"/>
      <c r="WNT714" s="109"/>
      <c r="WNU714" s="109"/>
      <c r="WNV714" s="109"/>
      <c r="WNW714" s="109"/>
      <c r="WNX714" s="109"/>
      <c r="WNY714" s="109"/>
      <c r="WNZ714" s="109"/>
      <c r="WOA714" s="109"/>
      <c r="WOB714" s="109"/>
      <c r="WOC714" s="109"/>
      <c r="WOD714" s="109"/>
      <c r="WOE714" s="109"/>
      <c r="WOF714" s="109"/>
      <c r="WOG714" s="109"/>
      <c r="WOH714" s="109"/>
      <c r="WOI714" s="109"/>
      <c r="WOJ714" s="109"/>
      <c r="WOK714" s="109"/>
      <c r="WOL714" s="109"/>
      <c r="WOM714" s="109"/>
      <c r="WON714" s="109"/>
      <c r="WOO714" s="109"/>
      <c r="WOP714" s="109"/>
      <c r="WOQ714" s="109"/>
      <c r="WOR714" s="109"/>
      <c r="WOS714" s="109"/>
      <c r="WOT714" s="109"/>
      <c r="WOU714" s="109"/>
      <c r="WOV714" s="109"/>
      <c r="WOW714" s="109"/>
      <c r="WOX714" s="109"/>
      <c r="WOY714" s="109"/>
      <c r="WOZ714" s="109"/>
      <c r="WPA714" s="109"/>
      <c r="WPB714" s="109"/>
      <c r="WPC714" s="109"/>
      <c r="WPD714" s="109"/>
      <c r="WPE714" s="109"/>
      <c r="WPF714" s="109"/>
      <c r="WPG714" s="109"/>
      <c r="WPH714" s="109"/>
      <c r="WPI714" s="109"/>
      <c r="WPJ714" s="109"/>
      <c r="WPK714" s="109"/>
      <c r="WPL714" s="109"/>
      <c r="WPM714" s="109"/>
      <c r="WPN714" s="109"/>
      <c r="WPO714" s="109"/>
      <c r="WPP714" s="109"/>
      <c r="WPQ714" s="109"/>
      <c r="WPR714" s="109"/>
      <c r="WPS714" s="109"/>
      <c r="WPT714" s="109"/>
      <c r="WPU714" s="109"/>
      <c r="WPV714" s="109"/>
      <c r="WPW714" s="109"/>
      <c r="WPX714" s="109"/>
      <c r="WPY714" s="109"/>
      <c r="WPZ714" s="109"/>
      <c r="WQA714" s="109"/>
      <c r="WQB714" s="109"/>
      <c r="WQC714" s="109"/>
      <c r="WQD714" s="109"/>
      <c r="WQE714" s="109"/>
      <c r="WQF714" s="109"/>
      <c r="WQG714" s="109"/>
      <c r="WQH714" s="109"/>
      <c r="WQI714" s="109"/>
      <c r="WQJ714" s="109"/>
      <c r="WQK714" s="109"/>
      <c r="WQL714" s="109"/>
      <c r="WQM714" s="109"/>
      <c r="WQN714" s="109"/>
      <c r="WQO714" s="109"/>
      <c r="WQP714" s="109"/>
      <c r="WQQ714" s="109"/>
      <c r="WQR714" s="109"/>
      <c r="WQS714" s="109"/>
      <c r="WQT714" s="109"/>
      <c r="WQU714" s="109"/>
      <c r="WQV714" s="109"/>
      <c r="WQW714" s="109"/>
      <c r="WQX714" s="109"/>
      <c r="WQY714" s="109"/>
      <c r="WQZ714" s="109"/>
      <c r="WRA714" s="109"/>
      <c r="WRB714" s="109"/>
      <c r="WRC714" s="109"/>
      <c r="WRD714" s="109"/>
      <c r="WRE714" s="109"/>
      <c r="WRF714" s="109"/>
      <c r="WRG714" s="109"/>
      <c r="WRH714" s="109"/>
      <c r="WRI714" s="109"/>
      <c r="WRJ714" s="109"/>
      <c r="WRK714" s="109"/>
      <c r="WRL714" s="109"/>
      <c r="WRM714" s="109"/>
      <c r="WRN714" s="109"/>
      <c r="WRO714" s="109"/>
      <c r="WRP714" s="109"/>
      <c r="WRQ714" s="109"/>
      <c r="WRR714" s="109"/>
      <c r="WRS714" s="109"/>
      <c r="WRT714" s="109"/>
      <c r="WRU714" s="109"/>
      <c r="WRV714" s="109"/>
      <c r="WRW714" s="109"/>
      <c r="WRX714" s="109"/>
      <c r="WRY714" s="109"/>
      <c r="WRZ714" s="109"/>
      <c r="WSA714" s="109"/>
      <c r="WSB714" s="109"/>
      <c r="WSC714" s="109"/>
      <c r="WSD714" s="109"/>
      <c r="WSE714" s="109"/>
      <c r="WSF714" s="109"/>
      <c r="WSG714" s="109"/>
      <c r="WSH714" s="109"/>
      <c r="WSI714" s="109"/>
      <c r="WSJ714" s="109"/>
      <c r="WSK714" s="109"/>
      <c r="WSL714" s="109"/>
      <c r="WSM714" s="109"/>
      <c r="WSN714" s="109"/>
      <c r="WSO714" s="109"/>
      <c r="WSP714" s="109"/>
      <c r="WSQ714" s="109"/>
      <c r="WSR714" s="109"/>
      <c r="WSS714" s="109"/>
      <c r="WST714" s="109"/>
      <c r="WSU714" s="109"/>
      <c r="WSV714" s="109"/>
      <c r="WSW714" s="109"/>
      <c r="WSX714" s="109"/>
      <c r="WSY714" s="109"/>
      <c r="WSZ714" s="109"/>
      <c r="WTA714" s="109"/>
      <c r="WTB714" s="109"/>
      <c r="WTC714" s="109"/>
      <c r="WTD714" s="109"/>
      <c r="WTE714" s="109"/>
      <c r="WTF714" s="109"/>
      <c r="WTG714" s="109"/>
      <c r="WTH714" s="109"/>
      <c r="WTI714" s="109"/>
      <c r="WTJ714" s="109"/>
      <c r="WTK714" s="109"/>
      <c r="WTL714" s="109"/>
      <c r="WTM714" s="109"/>
      <c r="WTN714" s="109"/>
      <c r="WTO714" s="109"/>
      <c r="WTP714" s="109"/>
      <c r="WTQ714" s="109"/>
      <c r="WTR714" s="109"/>
      <c r="WTS714" s="109"/>
      <c r="WTT714" s="109"/>
      <c r="WTU714" s="109"/>
      <c r="WTV714" s="109"/>
      <c r="WTW714" s="109"/>
      <c r="WTX714" s="109"/>
      <c r="WTY714" s="109"/>
      <c r="WTZ714" s="109"/>
      <c r="WUA714" s="109"/>
      <c r="WUB714" s="109"/>
      <c r="WUC714" s="109"/>
      <c r="WUD714" s="109"/>
      <c r="WUE714" s="109"/>
      <c r="WUF714" s="109"/>
      <c r="WUG714" s="109"/>
      <c r="WUH714" s="109"/>
      <c r="WUI714" s="109"/>
      <c r="WUJ714" s="109"/>
      <c r="WUK714" s="109"/>
      <c r="WUL714" s="109"/>
      <c r="WUM714" s="109"/>
      <c r="WUN714" s="109"/>
      <c r="WUO714" s="109"/>
      <c r="WUP714" s="109"/>
      <c r="WUQ714" s="109"/>
      <c r="WUR714" s="109"/>
      <c r="WUS714" s="109"/>
      <c r="WUT714" s="109"/>
      <c r="WUU714" s="109"/>
      <c r="WUV714" s="109"/>
      <c r="WUW714" s="109"/>
      <c r="WUX714" s="109"/>
      <c r="WUY714" s="109"/>
      <c r="WUZ714" s="109"/>
      <c r="WVA714" s="109"/>
      <c r="WVB714" s="109"/>
      <c r="WVC714" s="109"/>
      <c r="WVD714" s="109"/>
      <c r="WVE714" s="109"/>
      <c r="WVF714" s="109"/>
      <c r="WVG714" s="109"/>
      <c r="WVH714" s="109"/>
      <c r="WVI714" s="109"/>
      <c r="WVJ714" s="109"/>
      <c r="WVK714" s="109"/>
      <c r="WVL714" s="109"/>
      <c r="WVM714" s="109"/>
      <c r="WVN714" s="109"/>
      <c r="WVO714" s="109"/>
      <c r="WVP714" s="109"/>
      <c r="WVQ714" s="109"/>
      <c r="WVR714" s="109"/>
      <c r="WVS714" s="109"/>
      <c r="WVT714" s="109"/>
      <c r="WVU714" s="109"/>
      <c r="WVV714" s="109"/>
      <c r="WVW714" s="109"/>
      <c r="WVX714" s="109"/>
      <c r="WVY714" s="109"/>
      <c r="WVZ714" s="109"/>
      <c r="WWA714" s="109"/>
      <c r="WWB714" s="109"/>
      <c r="WWC714" s="109"/>
      <c r="WWD714" s="109"/>
      <c r="WWE714" s="109"/>
      <c r="WWF714" s="109"/>
      <c r="WWG714" s="109"/>
      <c r="WWH714" s="109"/>
      <c r="WWI714" s="109"/>
      <c r="WWJ714" s="109"/>
      <c r="WWK714" s="109"/>
      <c r="WWL714" s="109"/>
      <c r="WWM714" s="109"/>
      <c r="WWN714" s="109"/>
      <c r="WWO714" s="109"/>
      <c r="WWP714" s="109"/>
      <c r="WWQ714" s="109"/>
      <c r="WWR714" s="109"/>
      <c r="WWS714" s="109"/>
      <c r="WWT714" s="109"/>
      <c r="WWU714" s="109"/>
      <c r="WWV714" s="109"/>
      <c r="WWW714" s="109"/>
      <c r="WWX714" s="109"/>
      <c r="WWY714" s="109"/>
      <c r="WWZ714" s="109"/>
      <c r="WXA714" s="109"/>
      <c r="WXB714" s="109"/>
      <c r="WXC714" s="109"/>
      <c r="WXD714" s="109"/>
      <c r="WXE714" s="109"/>
      <c r="WXF714" s="109"/>
      <c r="WXG714" s="109"/>
      <c r="WXH714" s="109"/>
      <c r="WXI714" s="109"/>
      <c r="WXJ714" s="109"/>
      <c r="WXK714" s="109"/>
      <c r="WXL714" s="109"/>
      <c r="WXM714" s="109"/>
      <c r="WXN714" s="109"/>
      <c r="WXO714" s="109"/>
      <c r="WXP714" s="109"/>
      <c r="WXQ714" s="109"/>
      <c r="WXR714" s="109"/>
      <c r="WXS714" s="109"/>
      <c r="WXT714" s="109"/>
      <c r="WXU714" s="109"/>
      <c r="WXV714" s="109"/>
      <c r="WXW714" s="109"/>
      <c r="WXX714" s="109"/>
      <c r="WXY714" s="109"/>
      <c r="WXZ714" s="109"/>
      <c r="WYA714" s="109"/>
      <c r="WYB714" s="109"/>
      <c r="WYC714" s="109"/>
      <c r="WYD714" s="109"/>
      <c r="WYE714" s="109"/>
      <c r="WYF714" s="109"/>
      <c r="WYG714" s="109"/>
      <c r="WYH714" s="109"/>
      <c r="WYI714" s="109"/>
      <c r="WYJ714" s="109"/>
      <c r="WYK714" s="109"/>
      <c r="WYL714" s="109"/>
      <c r="WYM714" s="109"/>
      <c r="WYN714" s="109"/>
      <c r="WYO714" s="109"/>
      <c r="WYP714" s="109"/>
      <c r="WYQ714" s="109"/>
      <c r="WYR714" s="109"/>
      <c r="WYS714" s="109"/>
      <c r="WYT714" s="109"/>
      <c r="WYU714" s="109"/>
      <c r="WYV714" s="109"/>
      <c r="WYW714" s="109"/>
      <c r="WYX714" s="109"/>
      <c r="WYY714" s="109"/>
      <c r="WYZ714" s="109"/>
      <c r="WZA714" s="109"/>
      <c r="WZB714" s="109"/>
      <c r="WZC714" s="109"/>
      <c r="WZD714" s="109"/>
      <c r="WZE714" s="109"/>
      <c r="WZF714" s="109"/>
      <c r="WZG714" s="109"/>
      <c r="WZH714" s="109"/>
      <c r="WZI714" s="109"/>
      <c r="WZJ714" s="109"/>
      <c r="WZK714" s="109"/>
      <c r="WZL714" s="109"/>
      <c r="WZM714" s="109"/>
      <c r="WZN714" s="109"/>
      <c r="WZO714" s="109"/>
      <c r="WZP714" s="109"/>
      <c r="WZQ714" s="109"/>
      <c r="WZR714" s="109"/>
      <c r="WZS714" s="109"/>
      <c r="WZT714" s="109"/>
      <c r="WZU714" s="109"/>
      <c r="WZV714" s="109"/>
      <c r="WZW714" s="109"/>
      <c r="WZX714" s="109"/>
      <c r="WZY714" s="109"/>
      <c r="WZZ714" s="109"/>
      <c r="XAA714" s="109"/>
      <c r="XAB714" s="109"/>
      <c r="XAC714" s="109"/>
      <c r="XAD714" s="109"/>
      <c r="XAE714" s="109"/>
      <c r="XAF714" s="109"/>
      <c r="XAG714" s="109"/>
      <c r="XAH714" s="109"/>
      <c r="XAI714" s="109"/>
      <c r="XAJ714" s="109"/>
      <c r="XAK714" s="109"/>
      <c r="XAL714" s="109"/>
      <c r="XAM714" s="109"/>
      <c r="XAN714" s="109"/>
      <c r="XAO714" s="109"/>
      <c r="XAP714" s="109"/>
      <c r="XAQ714" s="109"/>
      <c r="XAR714" s="109"/>
      <c r="XAS714" s="109"/>
      <c r="XAT714" s="109"/>
      <c r="XAU714" s="109"/>
      <c r="XAV714" s="109"/>
      <c r="XAW714" s="109"/>
      <c r="XAX714" s="109"/>
      <c r="XAY714" s="109"/>
      <c r="XAZ714" s="109"/>
      <c r="XBA714" s="109"/>
      <c r="XBB714" s="109"/>
      <c r="XBC714" s="109"/>
      <c r="XBD714" s="109"/>
      <c r="XBE714" s="109"/>
      <c r="XBF714" s="109"/>
      <c r="XBG714" s="109"/>
      <c r="XBH714" s="109"/>
      <c r="XBI714" s="109"/>
      <c r="XBJ714" s="109"/>
      <c r="XBK714" s="109"/>
      <c r="XBL714" s="109"/>
      <c r="XBM714" s="109"/>
      <c r="XBN714" s="109"/>
      <c r="XBO714" s="109"/>
      <c r="XBP714" s="109"/>
      <c r="XBQ714" s="109"/>
      <c r="XBR714" s="109"/>
      <c r="XBS714" s="109"/>
      <c r="XBT714" s="109"/>
      <c r="XBU714" s="109"/>
      <c r="XBV714" s="109"/>
      <c r="XBW714" s="109"/>
      <c r="XBX714" s="109"/>
      <c r="XBY714" s="109"/>
      <c r="XBZ714" s="109"/>
      <c r="XCA714" s="109"/>
      <c r="XCB714" s="109"/>
      <c r="XCC714" s="109"/>
      <c r="XCD714" s="109"/>
      <c r="XCE714" s="109"/>
      <c r="XCF714" s="109"/>
      <c r="XCG714" s="109"/>
      <c r="XCH714" s="109"/>
      <c r="XCI714" s="109"/>
      <c r="XCJ714" s="109"/>
      <c r="XCK714" s="109"/>
      <c r="XCL714" s="109"/>
      <c r="XCM714" s="109"/>
      <c r="XCN714" s="109"/>
      <c r="XCO714" s="109"/>
      <c r="XCP714" s="109"/>
      <c r="XCQ714" s="109"/>
      <c r="XCR714" s="109"/>
      <c r="XCS714" s="109"/>
      <c r="XCT714" s="109"/>
      <c r="XCU714" s="109"/>
      <c r="XCV714" s="109"/>
      <c r="XCW714" s="109"/>
      <c r="XCX714" s="109"/>
      <c r="XCY714" s="109"/>
      <c r="XCZ714" s="109"/>
      <c r="XDA714" s="109"/>
      <c r="XDB714" s="109"/>
      <c r="XDC714" s="109"/>
      <c r="XDD714" s="109"/>
      <c r="XDE714" s="109"/>
      <c r="XDF714" s="109"/>
      <c r="XDG714" s="109"/>
      <c r="XDH714" s="109"/>
      <c r="XDI714" s="109"/>
      <c r="XDJ714" s="109"/>
      <c r="XDK714" s="109"/>
      <c r="XDL714" s="109"/>
      <c r="XDM714" s="109"/>
      <c r="XDN714" s="109"/>
      <c r="XDO714" s="109"/>
      <c r="XDP714" s="109"/>
      <c r="XDQ714" s="109"/>
      <c r="XDR714" s="109"/>
      <c r="XDS714" s="109"/>
      <c r="XDT714" s="109"/>
      <c r="XDU714" s="109"/>
      <c r="XDV714" s="109"/>
      <c r="XDW714" s="109"/>
      <c r="XDX714" s="109"/>
      <c r="XDY714" s="109"/>
      <c r="XDZ714" s="109"/>
      <c r="XEA714" s="109"/>
      <c r="XEB714" s="109"/>
      <c r="XEC714" s="109"/>
      <c r="XED714" s="109"/>
      <c r="XEE714" s="109"/>
      <c r="XEF714" s="109"/>
      <c r="XEG714" s="109"/>
      <c r="XEH714" s="109"/>
      <c r="XEI714" s="109"/>
      <c r="XEJ714" s="109"/>
      <c r="XEK714" s="109"/>
      <c r="XEL714" s="109"/>
      <c r="XEM714" s="109"/>
      <c r="XEN714" s="109"/>
      <c r="XEO714" s="109"/>
    </row>
    <row r="715" s="52" customFormat="1" ht="16" customHeight="1" spans="1:16369">
      <c r="A715" s="103" t="s">
        <v>573</v>
      </c>
      <c r="B715" s="73">
        <f t="shared" si="253"/>
        <v>57.72</v>
      </c>
      <c r="C715" s="73"/>
      <c r="D715" s="73"/>
      <c r="E715" s="73"/>
      <c r="F715" s="73">
        <v>57.72</v>
      </c>
      <c r="G715" s="73"/>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c r="BG715" s="109"/>
      <c r="BH715" s="109"/>
      <c r="BI715" s="109"/>
      <c r="BJ715" s="109"/>
      <c r="BK715" s="109"/>
      <c r="BL715" s="109"/>
      <c r="BM715" s="109"/>
      <c r="BN715" s="109"/>
      <c r="BO715" s="109"/>
      <c r="BP715" s="109"/>
      <c r="BQ715" s="109"/>
      <c r="BR715" s="109"/>
      <c r="BS715" s="109"/>
      <c r="BT715" s="109"/>
      <c r="BU715" s="109"/>
      <c r="BV715" s="109"/>
      <c r="BW715" s="109"/>
      <c r="BX715" s="109"/>
      <c r="BY715" s="109"/>
      <c r="BZ715" s="109"/>
      <c r="CA715" s="109"/>
      <c r="CB715" s="109"/>
      <c r="CC715" s="109"/>
      <c r="CD715" s="109"/>
      <c r="CE715" s="109"/>
      <c r="CF715" s="109"/>
      <c r="CG715" s="109"/>
      <c r="CH715" s="109"/>
      <c r="CI715" s="109"/>
      <c r="CJ715" s="109"/>
      <c r="CK715" s="109"/>
      <c r="CL715" s="109"/>
      <c r="CM715" s="109"/>
      <c r="CN715" s="109"/>
      <c r="CO715" s="109"/>
      <c r="CP715" s="109"/>
      <c r="CQ715" s="109"/>
      <c r="CR715" s="109"/>
      <c r="CS715" s="109"/>
      <c r="CT715" s="109"/>
      <c r="CU715" s="109"/>
      <c r="CV715" s="109"/>
      <c r="CW715" s="109"/>
      <c r="CX715" s="109"/>
      <c r="CY715" s="109"/>
      <c r="CZ715" s="109"/>
      <c r="DA715" s="109"/>
      <c r="DB715" s="109"/>
      <c r="DC715" s="109"/>
      <c r="DD715" s="109"/>
      <c r="DE715" s="109"/>
      <c r="DF715" s="109"/>
      <c r="DG715" s="109"/>
      <c r="DH715" s="109"/>
      <c r="DI715" s="109"/>
      <c r="DJ715" s="109"/>
      <c r="DK715" s="109"/>
      <c r="DL715" s="109"/>
      <c r="DM715" s="109"/>
      <c r="DN715" s="109"/>
      <c r="DO715" s="109"/>
      <c r="DP715" s="109"/>
      <c r="DQ715" s="109"/>
      <c r="DR715" s="109"/>
      <c r="DS715" s="109"/>
      <c r="DT715" s="109"/>
      <c r="DU715" s="109"/>
      <c r="DV715" s="109"/>
      <c r="DW715" s="109"/>
      <c r="DX715" s="109"/>
      <c r="DY715" s="109"/>
      <c r="DZ715" s="109"/>
      <c r="EA715" s="109"/>
      <c r="EB715" s="109"/>
      <c r="EC715" s="109"/>
      <c r="ED715" s="109"/>
      <c r="EE715" s="109"/>
      <c r="EF715" s="109"/>
      <c r="EG715" s="109"/>
      <c r="EH715" s="109"/>
      <c r="EI715" s="109"/>
      <c r="EJ715" s="109"/>
      <c r="EK715" s="109"/>
      <c r="EL715" s="109"/>
      <c r="EM715" s="109"/>
      <c r="EN715" s="109"/>
      <c r="EO715" s="109"/>
      <c r="EP715" s="109"/>
      <c r="EQ715" s="109"/>
      <c r="ER715" s="109"/>
      <c r="ES715" s="109"/>
      <c r="ET715" s="109"/>
      <c r="EU715" s="109"/>
      <c r="EV715" s="109"/>
      <c r="EW715" s="109"/>
      <c r="EX715" s="109"/>
      <c r="EY715" s="109"/>
      <c r="EZ715" s="109"/>
      <c r="FA715" s="109"/>
      <c r="FB715" s="109"/>
      <c r="FC715" s="109"/>
      <c r="FD715" s="109"/>
      <c r="FE715" s="109"/>
      <c r="FF715" s="109"/>
      <c r="FG715" s="109"/>
      <c r="FH715" s="109"/>
      <c r="FI715" s="109"/>
      <c r="FJ715" s="109"/>
      <c r="FK715" s="109"/>
      <c r="FL715" s="109"/>
      <c r="FM715" s="109"/>
      <c r="FN715" s="109"/>
      <c r="FO715" s="109"/>
      <c r="FP715" s="109"/>
      <c r="FQ715" s="109"/>
      <c r="FR715" s="109"/>
      <c r="FS715" s="109"/>
      <c r="FT715" s="109"/>
      <c r="FU715" s="109"/>
      <c r="FV715" s="109"/>
      <c r="FW715" s="109"/>
      <c r="FX715" s="109"/>
      <c r="FY715" s="109"/>
      <c r="FZ715" s="109"/>
      <c r="GA715" s="109"/>
      <c r="GB715" s="109"/>
      <c r="GC715" s="109"/>
      <c r="GD715" s="109"/>
      <c r="GE715" s="109"/>
      <c r="GF715" s="109"/>
      <c r="GG715" s="109"/>
      <c r="GH715" s="109"/>
      <c r="GI715" s="109"/>
      <c r="GJ715" s="109"/>
      <c r="GK715" s="109"/>
      <c r="GL715" s="109"/>
      <c r="GM715" s="109"/>
      <c r="GN715" s="109"/>
      <c r="GO715" s="109"/>
      <c r="GP715" s="109"/>
      <c r="GQ715" s="109"/>
      <c r="GR715" s="109"/>
      <c r="GS715" s="109"/>
      <c r="GT715" s="109"/>
      <c r="GU715" s="109"/>
      <c r="GV715" s="109"/>
      <c r="GW715" s="109"/>
      <c r="GX715" s="109"/>
      <c r="GY715" s="109"/>
      <c r="GZ715" s="109"/>
      <c r="HA715" s="109"/>
      <c r="HB715" s="109"/>
      <c r="HC715" s="109"/>
      <c r="HD715" s="109"/>
      <c r="HE715" s="109"/>
      <c r="HF715" s="109"/>
      <c r="HG715" s="109"/>
      <c r="HH715" s="109"/>
      <c r="HI715" s="109"/>
      <c r="HJ715" s="109"/>
      <c r="HK715" s="109"/>
      <c r="HL715" s="109"/>
      <c r="HM715" s="109"/>
      <c r="HN715" s="109"/>
      <c r="HO715" s="109"/>
      <c r="HP715" s="109"/>
      <c r="HQ715" s="109"/>
      <c r="HR715" s="109"/>
      <c r="HS715" s="109"/>
      <c r="HT715" s="109"/>
      <c r="HU715" s="109"/>
      <c r="HV715" s="109"/>
      <c r="HW715" s="109"/>
      <c r="HX715" s="109"/>
      <c r="HY715" s="109"/>
      <c r="HZ715" s="109"/>
      <c r="IA715" s="109"/>
      <c r="IB715" s="109"/>
      <c r="IC715" s="109"/>
      <c r="ID715" s="109"/>
      <c r="IE715" s="109"/>
      <c r="IF715" s="109"/>
      <c r="IG715" s="109"/>
      <c r="IH715" s="109"/>
      <c r="II715" s="109"/>
      <c r="IJ715" s="109"/>
      <c r="IK715" s="109"/>
      <c r="IL715" s="109"/>
      <c r="IM715" s="109"/>
      <c r="IN715" s="109"/>
      <c r="IO715" s="109"/>
      <c r="IP715" s="109"/>
      <c r="IQ715" s="109"/>
      <c r="IR715" s="109"/>
      <c r="IS715" s="109"/>
      <c r="IT715" s="109"/>
      <c r="IU715" s="109"/>
      <c r="IV715" s="109"/>
      <c r="IW715" s="109"/>
      <c r="IX715" s="109"/>
      <c r="IY715" s="109"/>
      <c r="IZ715" s="109"/>
      <c r="JA715" s="109"/>
      <c r="JB715" s="109"/>
      <c r="JC715" s="109"/>
      <c r="JD715" s="109"/>
      <c r="JE715" s="109"/>
      <c r="JF715" s="109"/>
      <c r="JG715" s="109"/>
      <c r="JH715" s="109"/>
      <c r="JI715" s="109"/>
      <c r="JJ715" s="109"/>
      <c r="JK715" s="109"/>
      <c r="JL715" s="109"/>
      <c r="JM715" s="109"/>
      <c r="JN715" s="109"/>
      <c r="JO715" s="109"/>
      <c r="JP715" s="109"/>
      <c r="JQ715" s="109"/>
      <c r="JR715" s="109"/>
      <c r="JS715" s="109"/>
      <c r="JT715" s="109"/>
      <c r="JU715" s="109"/>
      <c r="JV715" s="109"/>
      <c r="JW715" s="109"/>
      <c r="JX715" s="109"/>
      <c r="JY715" s="109"/>
      <c r="JZ715" s="109"/>
      <c r="KA715" s="109"/>
      <c r="KB715" s="109"/>
      <c r="KC715" s="109"/>
      <c r="KD715" s="109"/>
      <c r="KE715" s="109"/>
      <c r="KF715" s="109"/>
      <c r="KG715" s="109"/>
      <c r="KH715" s="109"/>
      <c r="KI715" s="109"/>
      <c r="KJ715" s="109"/>
      <c r="KK715" s="109"/>
      <c r="KL715" s="109"/>
      <c r="KM715" s="109"/>
      <c r="KN715" s="109"/>
      <c r="KO715" s="109"/>
      <c r="KP715" s="109"/>
      <c r="KQ715" s="109"/>
      <c r="KR715" s="109"/>
      <c r="KS715" s="109"/>
      <c r="KT715" s="109"/>
      <c r="KU715" s="109"/>
      <c r="KV715" s="109"/>
      <c r="KW715" s="109"/>
      <c r="KX715" s="109"/>
      <c r="KY715" s="109"/>
      <c r="KZ715" s="109"/>
      <c r="LA715" s="109"/>
      <c r="LB715" s="109"/>
      <c r="LC715" s="109"/>
      <c r="LD715" s="109"/>
      <c r="LE715" s="109"/>
      <c r="LF715" s="109"/>
      <c r="LG715" s="109"/>
      <c r="LH715" s="109"/>
      <c r="LI715" s="109"/>
      <c r="LJ715" s="109"/>
      <c r="LK715" s="109"/>
      <c r="LL715" s="109"/>
      <c r="LM715" s="109"/>
      <c r="LN715" s="109"/>
      <c r="LO715" s="109"/>
      <c r="LP715" s="109"/>
      <c r="LQ715" s="109"/>
      <c r="LR715" s="109"/>
      <c r="LS715" s="109"/>
      <c r="LT715" s="109"/>
      <c r="LU715" s="109"/>
      <c r="LV715" s="109"/>
      <c r="LW715" s="109"/>
      <c r="LX715" s="109"/>
      <c r="LY715" s="109"/>
      <c r="LZ715" s="109"/>
      <c r="MA715" s="109"/>
      <c r="MB715" s="109"/>
      <c r="MC715" s="109"/>
      <c r="MD715" s="109"/>
      <c r="ME715" s="109"/>
      <c r="MF715" s="109"/>
      <c r="MG715" s="109"/>
      <c r="MH715" s="109"/>
      <c r="MI715" s="109"/>
      <c r="MJ715" s="109"/>
      <c r="MK715" s="109"/>
      <c r="ML715" s="109"/>
      <c r="MM715" s="109"/>
      <c r="MN715" s="109"/>
      <c r="MO715" s="109"/>
      <c r="MP715" s="109"/>
      <c r="MQ715" s="109"/>
      <c r="MR715" s="109"/>
      <c r="MS715" s="109"/>
      <c r="MT715" s="109"/>
      <c r="MU715" s="109"/>
      <c r="MV715" s="109"/>
      <c r="MW715" s="109"/>
      <c r="MX715" s="109"/>
      <c r="MY715" s="109"/>
      <c r="MZ715" s="109"/>
      <c r="NA715" s="109"/>
      <c r="NB715" s="109"/>
      <c r="NC715" s="109"/>
      <c r="ND715" s="109"/>
      <c r="NE715" s="109"/>
      <c r="NF715" s="109"/>
      <c r="NG715" s="109"/>
      <c r="NH715" s="109"/>
      <c r="NI715" s="109"/>
      <c r="NJ715" s="109"/>
      <c r="NK715" s="109"/>
      <c r="NL715" s="109"/>
      <c r="NM715" s="109"/>
      <c r="NN715" s="109"/>
      <c r="NO715" s="109"/>
      <c r="NP715" s="109"/>
      <c r="NQ715" s="109"/>
      <c r="NR715" s="109"/>
      <c r="NS715" s="109"/>
      <c r="NT715" s="109"/>
      <c r="NU715" s="109"/>
      <c r="NV715" s="109"/>
      <c r="NW715" s="109"/>
      <c r="NX715" s="109"/>
      <c r="NY715" s="109"/>
      <c r="NZ715" s="109"/>
      <c r="OA715" s="109"/>
      <c r="OB715" s="109"/>
      <c r="OC715" s="109"/>
      <c r="OD715" s="109"/>
      <c r="OE715" s="109"/>
      <c r="OF715" s="109"/>
      <c r="OG715" s="109"/>
      <c r="OH715" s="109"/>
      <c r="OI715" s="109"/>
      <c r="OJ715" s="109"/>
      <c r="OK715" s="109"/>
      <c r="OL715" s="109"/>
      <c r="OM715" s="109"/>
      <c r="ON715" s="109"/>
      <c r="OO715" s="109"/>
      <c r="OP715" s="109"/>
      <c r="OQ715" s="109"/>
      <c r="OR715" s="109"/>
      <c r="OS715" s="109"/>
      <c r="OT715" s="109"/>
      <c r="OU715" s="109"/>
      <c r="OV715" s="109"/>
      <c r="OW715" s="109"/>
      <c r="OX715" s="109"/>
      <c r="OY715" s="109"/>
      <c r="OZ715" s="109"/>
      <c r="PA715" s="109"/>
      <c r="PB715" s="109"/>
      <c r="PC715" s="109"/>
      <c r="PD715" s="109"/>
      <c r="PE715" s="109"/>
      <c r="PF715" s="109"/>
      <c r="PG715" s="109"/>
      <c r="PH715" s="109"/>
      <c r="PI715" s="109"/>
      <c r="PJ715" s="109"/>
      <c r="PK715" s="109"/>
      <c r="PL715" s="109"/>
      <c r="PM715" s="109"/>
      <c r="PN715" s="109"/>
      <c r="PO715" s="109"/>
      <c r="PP715" s="109"/>
      <c r="PQ715" s="109"/>
      <c r="PR715" s="109"/>
      <c r="PS715" s="109"/>
      <c r="PT715" s="109"/>
      <c r="PU715" s="109"/>
      <c r="PV715" s="109"/>
      <c r="PW715" s="109"/>
      <c r="PX715" s="109"/>
      <c r="PY715" s="109"/>
      <c r="PZ715" s="109"/>
      <c r="QA715" s="109"/>
      <c r="QB715" s="109"/>
      <c r="QC715" s="109"/>
      <c r="QD715" s="109"/>
      <c r="QE715" s="109"/>
      <c r="QF715" s="109"/>
      <c r="QG715" s="109"/>
      <c r="QH715" s="109"/>
      <c r="QI715" s="109"/>
      <c r="QJ715" s="109"/>
      <c r="QK715" s="109"/>
      <c r="QL715" s="109"/>
      <c r="QM715" s="109"/>
      <c r="QN715" s="109"/>
      <c r="QO715" s="109"/>
      <c r="QP715" s="109"/>
      <c r="QQ715" s="109"/>
      <c r="QR715" s="109"/>
      <c r="QS715" s="109"/>
      <c r="QT715" s="109"/>
      <c r="QU715" s="109"/>
      <c r="QV715" s="109"/>
      <c r="QW715" s="109"/>
      <c r="QX715" s="109"/>
      <c r="QY715" s="109"/>
      <c r="QZ715" s="109"/>
      <c r="RA715" s="109"/>
      <c r="RB715" s="109"/>
      <c r="RC715" s="109"/>
      <c r="RD715" s="109"/>
      <c r="RE715" s="109"/>
      <c r="RF715" s="109"/>
      <c r="RG715" s="109"/>
      <c r="RH715" s="109"/>
      <c r="RI715" s="109"/>
      <c r="RJ715" s="109"/>
      <c r="RK715" s="109"/>
      <c r="RL715" s="109"/>
      <c r="RM715" s="109"/>
      <c r="RN715" s="109"/>
      <c r="RO715" s="109"/>
      <c r="RP715" s="109"/>
      <c r="RQ715" s="109"/>
      <c r="RR715" s="109"/>
      <c r="RS715" s="109"/>
      <c r="RT715" s="109"/>
      <c r="RU715" s="109"/>
      <c r="RV715" s="109"/>
      <c r="RW715" s="109"/>
      <c r="RX715" s="109"/>
      <c r="RY715" s="109"/>
      <c r="RZ715" s="109"/>
      <c r="SA715" s="109"/>
      <c r="SB715" s="109"/>
      <c r="SC715" s="109"/>
      <c r="SD715" s="109"/>
      <c r="SE715" s="109"/>
      <c r="SF715" s="109"/>
      <c r="SG715" s="109"/>
      <c r="SH715" s="109"/>
      <c r="SI715" s="109"/>
      <c r="SJ715" s="109"/>
      <c r="SK715" s="109"/>
      <c r="SL715" s="109"/>
      <c r="SM715" s="109"/>
      <c r="SN715" s="109"/>
      <c r="SO715" s="109"/>
      <c r="SP715" s="109"/>
      <c r="SQ715" s="109"/>
      <c r="SR715" s="109"/>
      <c r="SS715" s="109"/>
      <c r="ST715" s="109"/>
      <c r="SU715" s="109"/>
      <c r="SV715" s="109"/>
      <c r="SW715" s="109"/>
      <c r="SX715" s="109"/>
      <c r="SY715" s="109"/>
      <c r="SZ715" s="109"/>
      <c r="TA715" s="109"/>
      <c r="TB715" s="109"/>
      <c r="TC715" s="109"/>
      <c r="TD715" s="109"/>
      <c r="TE715" s="109"/>
      <c r="TF715" s="109"/>
      <c r="TG715" s="109"/>
      <c r="TH715" s="109"/>
      <c r="TI715" s="109"/>
      <c r="TJ715" s="109"/>
      <c r="TK715" s="109"/>
      <c r="TL715" s="109"/>
      <c r="TM715" s="109"/>
      <c r="TN715" s="109"/>
      <c r="TO715" s="109"/>
      <c r="TP715" s="109"/>
      <c r="TQ715" s="109"/>
      <c r="TR715" s="109"/>
      <c r="TS715" s="109"/>
      <c r="TT715" s="109"/>
      <c r="TU715" s="109"/>
      <c r="TV715" s="109"/>
      <c r="TW715" s="109"/>
      <c r="TX715" s="109"/>
      <c r="TY715" s="109"/>
      <c r="TZ715" s="109"/>
      <c r="UA715" s="109"/>
      <c r="UB715" s="109"/>
      <c r="UC715" s="109"/>
      <c r="UD715" s="109"/>
      <c r="UE715" s="109"/>
      <c r="UF715" s="109"/>
      <c r="UG715" s="109"/>
      <c r="UH715" s="109"/>
      <c r="UI715" s="109"/>
      <c r="UJ715" s="109"/>
      <c r="UK715" s="109"/>
      <c r="UL715" s="109"/>
      <c r="UM715" s="109"/>
      <c r="UN715" s="109"/>
      <c r="UO715" s="109"/>
      <c r="UP715" s="109"/>
      <c r="UQ715" s="109"/>
      <c r="UR715" s="109"/>
      <c r="US715" s="109"/>
      <c r="UT715" s="109"/>
      <c r="UU715" s="109"/>
      <c r="UV715" s="109"/>
      <c r="UW715" s="109"/>
      <c r="UX715" s="109"/>
      <c r="UY715" s="109"/>
      <c r="UZ715" s="109"/>
      <c r="VA715" s="109"/>
      <c r="VB715" s="109"/>
      <c r="VC715" s="109"/>
      <c r="VD715" s="109"/>
      <c r="VE715" s="109"/>
      <c r="VF715" s="109"/>
      <c r="VG715" s="109"/>
      <c r="VH715" s="109"/>
      <c r="VI715" s="109"/>
      <c r="VJ715" s="109"/>
      <c r="VK715" s="109"/>
      <c r="VL715" s="109"/>
      <c r="VM715" s="109"/>
      <c r="VN715" s="109"/>
      <c r="VO715" s="109"/>
      <c r="VP715" s="109"/>
      <c r="VQ715" s="109"/>
      <c r="VR715" s="109"/>
      <c r="VS715" s="109"/>
      <c r="VT715" s="109"/>
      <c r="VU715" s="109"/>
      <c r="VV715" s="109"/>
      <c r="VW715" s="109"/>
      <c r="VX715" s="109"/>
      <c r="VY715" s="109"/>
      <c r="VZ715" s="109"/>
      <c r="WA715" s="109"/>
      <c r="WB715" s="109"/>
      <c r="WC715" s="109"/>
      <c r="WD715" s="109"/>
      <c r="WE715" s="109"/>
      <c r="WF715" s="109"/>
      <c r="WG715" s="109"/>
      <c r="WH715" s="109"/>
      <c r="WI715" s="109"/>
      <c r="WJ715" s="109"/>
      <c r="WK715" s="109"/>
      <c r="WL715" s="109"/>
      <c r="WM715" s="109"/>
      <c r="WN715" s="109"/>
      <c r="WO715" s="109"/>
      <c r="WP715" s="109"/>
      <c r="WQ715" s="109"/>
      <c r="WR715" s="109"/>
      <c r="WS715" s="109"/>
      <c r="WT715" s="109"/>
      <c r="WU715" s="109"/>
      <c r="WV715" s="109"/>
      <c r="WW715" s="109"/>
      <c r="WX715" s="109"/>
      <c r="WY715" s="109"/>
      <c r="WZ715" s="109"/>
      <c r="XA715" s="109"/>
      <c r="XB715" s="109"/>
      <c r="XC715" s="109"/>
      <c r="XD715" s="109"/>
      <c r="XE715" s="109"/>
      <c r="XF715" s="109"/>
      <c r="XG715" s="109"/>
      <c r="XH715" s="109"/>
      <c r="XI715" s="109"/>
      <c r="XJ715" s="109"/>
      <c r="XK715" s="109"/>
      <c r="XL715" s="109"/>
      <c r="XM715" s="109"/>
      <c r="XN715" s="109"/>
      <c r="XO715" s="109"/>
      <c r="XP715" s="109"/>
      <c r="XQ715" s="109"/>
      <c r="XR715" s="109"/>
      <c r="XS715" s="109"/>
      <c r="XT715" s="109"/>
      <c r="XU715" s="109"/>
      <c r="XV715" s="109"/>
      <c r="XW715" s="109"/>
      <c r="XX715" s="109"/>
      <c r="XY715" s="109"/>
      <c r="XZ715" s="109"/>
      <c r="YA715" s="109"/>
      <c r="YB715" s="109"/>
      <c r="YC715" s="109"/>
      <c r="YD715" s="109"/>
      <c r="YE715" s="109"/>
      <c r="YF715" s="109"/>
      <c r="YG715" s="109"/>
      <c r="YH715" s="109"/>
      <c r="YI715" s="109"/>
      <c r="YJ715" s="109"/>
      <c r="YK715" s="109"/>
      <c r="YL715" s="109"/>
      <c r="YM715" s="109"/>
      <c r="YN715" s="109"/>
      <c r="YO715" s="109"/>
      <c r="YP715" s="109"/>
      <c r="YQ715" s="109"/>
      <c r="YR715" s="109"/>
      <c r="YS715" s="109"/>
      <c r="YT715" s="109"/>
      <c r="YU715" s="109"/>
      <c r="YV715" s="109"/>
      <c r="YW715" s="109"/>
      <c r="YX715" s="109"/>
      <c r="YY715" s="109"/>
      <c r="YZ715" s="109"/>
      <c r="ZA715" s="109"/>
      <c r="ZB715" s="109"/>
      <c r="ZC715" s="109"/>
      <c r="ZD715" s="109"/>
      <c r="ZE715" s="109"/>
      <c r="ZF715" s="109"/>
      <c r="ZG715" s="109"/>
      <c r="ZH715" s="109"/>
      <c r="ZI715" s="109"/>
      <c r="ZJ715" s="109"/>
      <c r="ZK715" s="109"/>
      <c r="ZL715" s="109"/>
      <c r="ZM715" s="109"/>
      <c r="ZN715" s="109"/>
      <c r="ZO715" s="109"/>
      <c r="ZP715" s="109"/>
      <c r="ZQ715" s="109"/>
      <c r="ZR715" s="109"/>
      <c r="ZS715" s="109"/>
      <c r="ZT715" s="109"/>
      <c r="ZU715" s="109"/>
      <c r="ZV715" s="109"/>
      <c r="ZW715" s="109"/>
      <c r="ZX715" s="109"/>
      <c r="ZY715" s="109"/>
      <c r="ZZ715" s="109"/>
      <c r="AAA715" s="109"/>
      <c r="AAB715" s="109"/>
      <c r="AAC715" s="109"/>
      <c r="AAD715" s="109"/>
      <c r="AAE715" s="109"/>
      <c r="AAF715" s="109"/>
      <c r="AAG715" s="109"/>
      <c r="AAH715" s="109"/>
      <c r="AAI715" s="109"/>
      <c r="AAJ715" s="109"/>
      <c r="AAK715" s="109"/>
      <c r="AAL715" s="109"/>
      <c r="AAM715" s="109"/>
      <c r="AAN715" s="109"/>
      <c r="AAO715" s="109"/>
      <c r="AAP715" s="109"/>
      <c r="AAQ715" s="109"/>
      <c r="AAR715" s="109"/>
      <c r="AAS715" s="109"/>
      <c r="AAT715" s="109"/>
      <c r="AAU715" s="109"/>
      <c r="AAV715" s="109"/>
      <c r="AAW715" s="109"/>
      <c r="AAX715" s="109"/>
      <c r="AAY715" s="109"/>
      <c r="AAZ715" s="109"/>
      <c r="ABA715" s="109"/>
      <c r="ABB715" s="109"/>
      <c r="ABC715" s="109"/>
      <c r="ABD715" s="109"/>
      <c r="ABE715" s="109"/>
      <c r="ABF715" s="109"/>
      <c r="ABG715" s="109"/>
      <c r="ABH715" s="109"/>
      <c r="ABI715" s="109"/>
      <c r="ABJ715" s="109"/>
      <c r="ABK715" s="109"/>
      <c r="ABL715" s="109"/>
      <c r="ABM715" s="109"/>
      <c r="ABN715" s="109"/>
      <c r="ABO715" s="109"/>
      <c r="ABP715" s="109"/>
      <c r="ABQ715" s="109"/>
      <c r="ABR715" s="109"/>
      <c r="ABS715" s="109"/>
      <c r="ABT715" s="109"/>
      <c r="ABU715" s="109"/>
      <c r="ABV715" s="109"/>
      <c r="ABW715" s="109"/>
      <c r="ABX715" s="109"/>
      <c r="ABY715" s="109"/>
      <c r="ABZ715" s="109"/>
      <c r="ACA715" s="109"/>
      <c r="ACB715" s="109"/>
      <c r="ACC715" s="109"/>
      <c r="ACD715" s="109"/>
      <c r="ACE715" s="109"/>
      <c r="ACF715" s="109"/>
      <c r="ACG715" s="109"/>
      <c r="ACH715" s="109"/>
      <c r="ACI715" s="109"/>
      <c r="ACJ715" s="109"/>
      <c r="ACK715" s="109"/>
      <c r="ACL715" s="109"/>
      <c r="ACM715" s="109"/>
      <c r="ACN715" s="109"/>
      <c r="ACO715" s="109"/>
      <c r="ACP715" s="109"/>
      <c r="ACQ715" s="109"/>
      <c r="ACR715" s="109"/>
      <c r="ACS715" s="109"/>
      <c r="ACT715" s="109"/>
      <c r="ACU715" s="109"/>
      <c r="ACV715" s="109"/>
      <c r="ACW715" s="109"/>
      <c r="ACX715" s="109"/>
      <c r="ACY715" s="109"/>
      <c r="ACZ715" s="109"/>
      <c r="ADA715" s="109"/>
      <c r="ADB715" s="109"/>
      <c r="ADC715" s="109"/>
      <c r="ADD715" s="109"/>
      <c r="ADE715" s="109"/>
      <c r="ADF715" s="109"/>
      <c r="ADG715" s="109"/>
      <c r="ADH715" s="109"/>
      <c r="ADI715" s="109"/>
      <c r="ADJ715" s="109"/>
      <c r="ADK715" s="109"/>
      <c r="ADL715" s="109"/>
      <c r="ADM715" s="109"/>
      <c r="ADN715" s="109"/>
      <c r="ADO715" s="109"/>
      <c r="ADP715" s="109"/>
      <c r="ADQ715" s="109"/>
      <c r="ADR715" s="109"/>
      <c r="ADS715" s="109"/>
      <c r="ADT715" s="109"/>
      <c r="ADU715" s="109"/>
      <c r="ADV715" s="109"/>
      <c r="ADW715" s="109"/>
      <c r="ADX715" s="109"/>
      <c r="ADY715" s="109"/>
      <c r="ADZ715" s="109"/>
      <c r="AEA715" s="109"/>
      <c r="AEB715" s="109"/>
      <c r="AEC715" s="109"/>
      <c r="AED715" s="109"/>
      <c r="AEE715" s="109"/>
      <c r="AEF715" s="109"/>
      <c r="AEG715" s="109"/>
      <c r="AEH715" s="109"/>
      <c r="AEI715" s="109"/>
      <c r="AEJ715" s="109"/>
      <c r="AEK715" s="109"/>
      <c r="AEL715" s="109"/>
      <c r="AEM715" s="109"/>
      <c r="AEN715" s="109"/>
      <c r="AEO715" s="109"/>
      <c r="AEP715" s="109"/>
      <c r="AEQ715" s="109"/>
      <c r="AER715" s="109"/>
      <c r="AES715" s="109"/>
      <c r="AET715" s="109"/>
      <c r="AEU715" s="109"/>
      <c r="AEV715" s="109"/>
      <c r="AEW715" s="109"/>
      <c r="AEX715" s="109"/>
      <c r="AEY715" s="109"/>
      <c r="AEZ715" s="109"/>
      <c r="AFA715" s="109"/>
      <c r="AFB715" s="109"/>
      <c r="AFC715" s="109"/>
      <c r="AFD715" s="109"/>
      <c r="AFE715" s="109"/>
      <c r="AFF715" s="109"/>
      <c r="AFG715" s="109"/>
      <c r="AFH715" s="109"/>
      <c r="AFI715" s="109"/>
      <c r="AFJ715" s="109"/>
      <c r="AFK715" s="109"/>
      <c r="AFL715" s="109"/>
      <c r="AFM715" s="109"/>
      <c r="AFN715" s="109"/>
      <c r="AFO715" s="109"/>
      <c r="AFP715" s="109"/>
      <c r="AFQ715" s="109"/>
      <c r="AFR715" s="109"/>
      <c r="AFS715" s="109"/>
      <c r="AFT715" s="109"/>
      <c r="AFU715" s="109"/>
      <c r="AFV715" s="109"/>
      <c r="AFW715" s="109"/>
      <c r="AFX715" s="109"/>
      <c r="AFY715" s="109"/>
      <c r="AFZ715" s="109"/>
      <c r="AGA715" s="109"/>
      <c r="AGB715" s="109"/>
      <c r="AGC715" s="109"/>
      <c r="AGD715" s="109"/>
      <c r="AGE715" s="109"/>
      <c r="AGF715" s="109"/>
      <c r="AGG715" s="109"/>
      <c r="AGH715" s="109"/>
      <c r="AGI715" s="109"/>
      <c r="AGJ715" s="109"/>
      <c r="AGK715" s="109"/>
      <c r="AGL715" s="109"/>
      <c r="AGM715" s="109"/>
      <c r="AGN715" s="109"/>
      <c r="AGO715" s="109"/>
      <c r="AGP715" s="109"/>
      <c r="AGQ715" s="109"/>
      <c r="AGR715" s="109"/>
      <c r="AGS715" s="109"/>
      <c r="AGT715" s="109"/>
      <c r="AGU715" s="109"/>
      <c r="AGV715" s="109"/>
      <c r="AGW715" s="109"/>
      <c r="AGX715" s="109"/>
      <c r="AGY715" s="109"/>
      <c r="AGZ715" s="109"/>
      <c r="AHA715" s="109"/>
      <c r="AHB715" s="109"/>
      <c r="AHC715" s="109"/>
      <c r="AHD715" s="109"/>
      <c r="AHE715" s="109"/>
      <c r="AHF715" s="109"/>
      <c r="AHG715" s="109"/>
      <c r="AHH715" s="109"/>
      <c r="AHI715" s="109"/>
      <c r="AHJ715" s="109"/>
      <c r="AHK715" s="109"/>
      <c r="AHL715" s="109"/>
      <c r="AHM715" s="109"/>
      <c r="AHN715" s="109"/>
      <c r="AHO715" s="109"/>
      <c r="AHP715" s="109"/>
      <c r="AHQ715" s="109"/>
      <c r="AHR715" s="109"/>
      <c r="AHS715" s="109"/>
      <c r="AHT715" s="109"/>
      <c r="AHU715" s="109"/>
      <c r="AHV715" s="109"/>
      <c r="AHW715" s="109"/>
      <c r="AHX715" s="109"/>
      <c r="AHY715" s="109"/>
      <c r="AHZ715" s="109"/>
      <c r="AIA715" s="109"/>
      <c r="AIB715" s="109"/>
      <c r="AIC715" s="109"/>
      <c r="AID715" s="109"/>
      <c r="AIE715" s="109"/>
      <c r="AIF715" s="109"/>
      <c r="AIG715" s="109"/>
      <c r="AIH715" s="109"/>
      <c r="AII715" s="109"/>
      <c r="AIJ715" s="109"/>
      <c r="AIK715" s="109"/>
      <c r="AIL715" s="109"/>
      <c r="AIM715" s="109"/>
      <c r="AIN715" s="109"/>
      <c r="AIO715" s="109"/>
      <c r="AIP715" s="109"/>
      <c r="AIQ715" s="109"/>
      <c r="AIR715" s="109"/>
      <c r="AIS715" s="109"/>
      <c r="AIT715" s="109"/>
      <c r="AIU715" s="109"/>
      <c r="AIV715" s="109"/>
      <c r="AIW715" s="109"/>
      <c r="AIX715" s="109"/>
      <c r="AIY715" s="109"/>
      <c r="AIZ715" s="109"/>
      <c r="AJA715" s="109"/>
      <c r="AJB715" s="109"/>
      <c r="AJC715" s="109"/>
      <c r="AJD715" s="109"/>
      <c r="AJE715" s="109"/>
      <c r="AJF715" s="109"/>
      <c r="AJG715" s="109"/>
      <c r="AJH715" s="109"/>
      <c r="AJI715" s="109"/>
      <c r="AJJ715" s="109"/>
      <c r="AJK715" s="109"/>
      <c r="AJL715" s="109"/>
      <c r="AJM715" s="109"/>
      <c r="AJN715" s="109"/>
      <c r="AJO715" s="109"/>
      <c r="AJP715" s="109"/>
      <c r="AJQ715" s="109"/>
      <c r="AJR715" s="109"/>
      <c r="AJS715" s="109"/>
      <c r="AJT715" s="109"/>
      <c r="AJU715" s="109"/>
      <c r="AJV715" s="109"/>
      <c r="AJW715" s="109"/>
      <c r="AJX715" s="109"/>
      <c r="AJY715" s="109"/>
      <c r="AJZ715" s="109"/>
      <c r="AKA715" s="109"/>
      <c r="AKB715" s="109"/>
      <c r="AKC715" s="109"/>
      <c r="AKD715" s="109"/>
      <c r="AKE715" s="109"/>
      <c r="AKF715" s="109"/>
      <c r="AKG715" s="109"/>
      <c r="AKH715" s="109"/>
      <c r="AKI715" s="109"/>
      <c r="AKJ715" s="109"/>
      <c r="AKK715" s="109"/>
      <c r="AKL715" s="109"/>
      <c r="AKM715" s="109"/>
      <c r="AKN715" s="109"/>
      <c r="AKO715" s="109"/>
      <c r="AKP715" s="109"/>
      <c r="AKQ715" s="109"/>
      <c r="AKR715" s="109"/>
      <c r="AKS715" s="109"/>
      <c r="AKT715" s="109"/>
      <c r="AKU715" s="109"/>
      <c r="AKV715" s="109"/>
      <c r="AKW715" s="109"/>
      <c r="AKX715" s="109"/>
      <c r="AKY715" s="109"/>
      <c r="AKZ715" s="109"/>
      <c r="ALA715" s="109"/>
      <c r="ALB715" s="109"/>
      <c r="ALC715" s="109"/>
      <c r="ALD715" s="109"/>
      <c r="ALE715" s="109"/>
      <c r="ALF715" s="109"/>
      <c r="ALG715" s="109"/>
      <c r="ALH715" s="109"/>
      <c r="ALI715" s="109"/>
      <c r="ALJ715" s="109"/>
      <c r="ALK715" s="109"/>
      <c r="ALL715" s="109"/>
      <c r="ALM715" s="109"/>
      <c r="ALN715" s="109"/>
      <c r="ALO715" s="109"/>
      <c r="ALP715" s="109"/>
      <c r="ALQ715" s="109"/>
      <c r="ALR715" s="109"/>
      <c r="ALS715" s="109"/>
      <c r="ALT715" s="109"/>
      <c r="ALU715" s="109"/>
      <c r="ALV715" s="109"/>
      <c r="ALW715" s="109"/>
      <c r="ALX715" s="109"/>
      <c r="ALY715" s="109"/>
      <c r="ALZ715" s="109"/>
      <c r="AMA715" s="109"/>
      <c r="AMB715" s="109"/>
      <c r="AMC715" s="109"/>
      <c r="AMD715" s="109"/>
      <c r="AME715" s="109"/>
      <c r="AMF715" s="109"/>
      <c r="AMG715" s="109"/>
      <c r="AMH715" s="109"/>
      <c r="AMI715" s="109"/>
      <c r="AMJ715" s="109"/>
      <c r="AMK715" s="109"/>
      <c r="AML715" s="109"/>
      <c r="AMM715" s="109"/>
      <c r="AMN715" s="109"/>
      <c r="AMO715" s="109"/>
      <c r="AMP715" s="109"/>
      <c r="AMQ715" s="109"/>
      <c r="AMR715" s="109"/>
      <c r="AMS715" s="109"/>
      <c r="AMT715" s="109"/>
      <c r="AMU715" s="109"/>
      <c r="AMV715" s="109"/>
      <c r="AMW715" s="109"/>
      <c r="AMX715" s="109"/>
      <c r="AMY715" s="109"/>
      <c r="AMZ715" s="109"/>
      <c r="ANA715" s="109"/>
      <c r="ANB715" s="109"/>
      <c r="ANC715" s="109"/>
      <c r="AND715" s="109"/>
      <c r="ANE715" s="109"/>
      <c r="ANF715" s="109"/>
      <c r="ANG715" s="109"/>
      <c r="ANH715" s="109"/>
      <c r="ANI715" s="109"/>
      <c r="ANJ715" s="109"/>
      <c r="ANK715" s="109"/>
      <c r="ANL715" s="109"/>
      <c r="ANM715" s="109"/>
      <c r="ANN715" s="109"/>
      <c r="ANO715" s="109"/>
      <c r="ANP715" s="109"/>
      <c r="ANQ715" s="109"/>
      <c r="ANR715" s="109"/>
      <c r="ANS715" s="109"/>
      <c r="ANT715" s="109"/>
      <c r="ANU715" s="109"/>
      <c r="ANV715" s="109"/>
      <c r="ANW715" s="109"/>
      <c r="ANX715" s="109"/>
      <c r="ANY715" s="109"/>
      <c r="ANZ715" s="109"/>
      <c r="AOA715" s="109"/>
      <c r="AOB715" s="109"/>
      <c r="AOC715" s="109"/>
      <c r="AOD715" s="109"/>
      <c r="AOE715" s="109"/>
      <c r="AOF715" s="109"/>
      <c r="AOG715" s="109"/>
      <c r="AOH715" s="109"/>
      <c r="AOI715" s="109"/>
      <c r="AOJ715" s="109"/>
      <c r="AOK715" s="109"/>
      <c r="AOL715" s="109"/>
      <c r="AOM715" s="109"/>
      <c r="AON715" s="109"/>
      <c r="AOO715" s="109"/>
      <c r="AOP715" s="109"/>
      <c r="AOQ715" s="109"/>
      <c r="AOR715" s="109"/>
      <c r="AOS715" s="109"/>
      <c r="AOT715" s="109"/>
      <c r="AOU715" s="109"/>
      <c r="AOV715" s="109"/>
      <c r="AOW715" s="109"/>
      <c r="AOX715" s="109"/>
      <c r="AOY715" s="109"/>
      <c r="AOZ715" s="109"/>
      <c r="APA715" s="109"/>
      <c r="APB715" s="109"/>
      <c r="APC715" s="109"/>
      <c r="APD715" s="109"/>
      <c r="APE715" s="109"/>
      <c r="APF715" s="109"/>
      <c r="APG715" s="109"/>
      <c r="APH715" s="109"/>
      <c r="API715" s="109"/>
      <c r="APJ715" s="109"/>
      <c r="APK715" s="109"/>
      <c r="APL715" s="109"/>
      <c r="APM715" s="109"/>
      <c r="APN715" s="109"/>
      <c r="APO715" s="109"/>
      <c r="APP715" s="109"/>
      <c r="APQ715" s="109"/>
      <c r="APR715" s="109"/>
      <c r="APS715" s="109"/>
      <c r="APT715" s="109"/>
      <c r="APU715" s="109"/>
      <c r="APV715" s="109"/>
      <c r="APW715" s="109"/>
      <c r="APX715" s="109"/>
      <c r="APY715" s="109"/>
      <c r="APZ715" s="109"/>
      <c r="AQA715" s="109"/>
      <c r="AQB715" s="109"/>
      <c r="AQC715" s="109"/>
      <c r="AQD715" s="109"/>
      <c r="AQE715" s="109"/>
      <c r="AQF715" s="109"/>
      <c r="AQG715" s="109"/>
      <c r="AQH715" s="109"/>
      <c r="AQI715" s="109"/>
      <c r="AQJ715" s="109"/>
      <c r="AQK715" s="109"/>
      <c r="AQL715" s="109"/>
      <c r="AQM715" s="109"/>
      <c r="AQN715" s="109"/>
      <c r="AQO715" s="109"/>
      <c r="AQP715" s="109"/>
      <c r="AQQ715" s="109"/>
      <c r="AQR715" s="109"/>
      <c r="AQS715" s="109"/>
      <c r="AQT715" s="109"/>
      <c r="AQU715" s="109"/>
      <c r="AQV715" s="109"/>
      <c r="AQW715" s="109"/>
      <c r="AQX715" s="109"/>
      <c r="AQY715" s="109"/>
      <c r="AQZ715" s="109"/>
      <c r="ARA715" s="109"/>
      <c r="ARB715" s="109"/>
      <c r="ARC715" s="109"/>
      <c r="ARD715" s="109"/>
      <c r="ARE715" s="109"/>
      <c r="ARF715" s="109"/>
      <c r="ARG715" s="109"/>
      <c r="ARH715" s="109"/>
      <c r="ARI715" s="109"/>
      <c r="ARJ715" s="109"/>
      <c r="ARK715" s="109"/>
      <c r="ARL715" s="109"/>
      <c r="ARM715" s="109"/>
      <c r="ARN715" s="109"/>
      <c r="ARO715" s="109"/>
      <c r="ARP715" s="109"/>
      <c r="ARQ715" s="109"/>
      <c r="ARR715" s="109"/>
      <c r="ARS715" s="109"/>
      <c r="ART715" s="109"/>
      <c r="ARU715" s="109"/>
      <c r="ARV715" s="109"/>
      <c r="ARW715" s="109"/>
      <c r="ARX715" s="109"/>
      <c r="ARY715" s="109"/>
      <c r="ARZ715" s="109"/>
      <c r="ASA715" s="109"/>
      <c r="ASB715" s="109"/>
      <c r="ASC715" s="109"/>
      <c r="ASD715" s="109"/>
      <c r="ASE715" s="109"/>
      <c r="ASF715" s="109"/>
      <c r="ASG715" s="109"/>
      <c r="ASH715" s="109"/>
      <c r="ASI715" s="109"/>
      <c r="ASJ715" s="109"/>
      <c r="ASK715" s="109"/>
      <c r="ASL715" s="109"/>
      <c r="ASM715" s="109"/>
      <c r="ASN715" s="109"/>
      <c r="ASO715" s="109"/>
      <c r="ASP715" s="109"/>
      <c r="ASQ715" s="109"/>
      <c r="ASR715" s="109"/>
      <c r="ASS715" s="109"/>
      <c r="AST715" s="109"/>
      <c r="ASU715" s="109"/>
      <c r="ASV715" s="109"/>
      <c r="ASW715" s="109"/>
      <c r="ASX715" s="109"/>
      <c r="ASY715" s="109"/>
      <c r="ASZ715" s="109"/>
      <c r="ATA715" s="109"/>
      <c r="ATB715" s="109"/>
      <c r="ATC715" s="109"/>
      <c r="ATD715" s="109"/>
      <c r="ATE715" s="109"/>
      <c r="ATF715" s="109"/>
      <c r="ATG715" s="109"/>
      <c r="ATH715" s="109"/>
      <c r="ATI715" s="109"/>
      <c r="ATJ715" s="109"/>
      <c r="ATK715" s="109"/>
      <c r="ATL715" s="109"/>
      <c r="ATM715" s="109"/>
      <c r="ATN715" s="109"/>
      <c r="ATO715" s="109"/>
      <c r="ATP715" s="109"/>
      <c r="ATQ715" s="109"/>
      <c r="ATR715" s="109"/>
      <c r="ATS715" s="109"/>
      <c r="ATT715" s="109"/>
      <c r="ATU715" s="109"/>
      <c r="ATV715" s="109"/>
      <c r="ATW715" s="109"/>
      <c r="ATX715" s="109"/>
      <c r="ATY715" s="109"/>
      <c r="ATZ715" s="109"/>
      <c r="AUA715" s="109"/>
      <c r="AUB715" s="109"/>
      <c r="AUC715" s="109"/>
      <c r="AUD715" s="109"/>
      <c r="AUE715" s="109"/>
      <c r="AUF715" s="109"/>
      <c r="AUG715" s="109"/>
      <c r="AUH715" s="109"/>
      <c r="AUI715" s="109"/>
      <c r="AUJ715" s="109"/>
      <c r="AUK715" s="109"/>
      <c r="AUL715" s="109"/>
      <c r="AUM715" s="109"/>
      <c r="AUN715" s="109"/>
      <c r="AUO715" s="109"/>
      <c r="AUP715" s="109"/>
      <c r="AUQ715" s="109"/>
      <c r="AUR715" s="109"/>
      <c r="AUS715" s="109"/>
      <c r="AUT715" s="109"/>
      <c r="AUU715" s="109"/>
      <c r="AUV715" s="109"/>
      <c r="AUW715" s="109"/>
      <c r="AUX715" s="109"/>
      <c r="AUY715" s="109"/>
      <c r="AUZ715" s="109"/>
      <c r="AVA715" s="109"/>
      <c r="AVB715" s="109"/>
      <c r="AVC715" s="109"/>
      <c r="AVD715" s="109"/>
      <c r="AVE715" s="109"/>
      <c r="AVF715" s="109"/>
      <c r="AVG715" s="109"/>
      <c r="AVH715" s="109"/>
      <c r="AVI715" s="109"/>
      <c r="AVJ715" s="109"/>
      <c r="AVK715" s="109"/>
      <c r="AVL715" s="109"/>
      <c r="AVM715" s="109"/>
      <c r="AVN715" s="109"/>
      <c r="AVO715" s="109"/>
      <c r="AVP715" s="109"/>
      <c r="AVQ715" s="109"/>
      <c r="AVR715" s="109"/>
      <c r="AVS715" s="109"/>
      <c r="AVT715" s="109"/>
      <c r="AVU715" s="109"/>
      <c r="AVV715" s="109"/>
      <c r="AVW715" s="109"/>
      <c r="AVX715" s="109"/>
      <c r="AVY715" s="109"/>
      <c r="AVZ715" s="109"/>
      <c r="AWA715" s="109"/>
      <c r="AWB715" s="109"/>
      <c r="AWC715" s="109"/>
      <c r="AWD715" s="109"/>
      <c r="AWE715" s="109"/>
      <c r="AWF715" s="109"/>
      <c r="AWG715" s="109"/>
      <c r="AWH715" s="109"/>
      <c r="AWI715" s="109"/>
      <c r="AWJ715" s="109"/>
      <c r="AWK715" s="109"/>
      <c r="AWL715" s="109"/>
      <c r="AWM715" s="109"/>
      <c r="AWN715" s="109"/>
      <c r="AWO715" s="109"/>
      <c r="AWP715" s="109"/>
      <c r="AWQ715" s="109"/>
      <c r="AWR715" s="109"/>
      <c r="AWS715" s="109"/>
      <c r="AWT715" s="109"/>
      <c r="AWU715" s="109"/>
      <c r="AWV715" s="109"/>
      <c r="AWW715" s="109"/>
      <c r="AWX715" s="109"/>
      <c r="AWY715" s="109"/>
      <c r="AWZ715" s="109"/>
      <c r="AXA715" s="109"/>
      <c r="AXB715" s="109"/>
      <c r="AXC715" s="109"/>
      <c r="AXD715" s="109"/>
      <c r="AXE715" s="109"/>
      <c r="AXF715" s="109"/>
      <c r="AXG715" s="109"/>
      <c r="AXH715" s="109"/>
      <c r="AXI715" s="109"/>
      <c r="AXJ715" s="109"/>
      <c r="AXK715" s="109"/>
      <c r="AXL715" s="109"/>
      <c r="AXM715" s="109"/>
      <c r="AXN715" s="109"/>
      <c r="AXO715" s="109"/>
      <c r="AXP715" s="109"/>
      <c r="AXQ715" s="109"/>
      <c r="AXR715" s="109"/>
      <c r="AXS715" s="109"/>
      <c r="AXT715" s="109"/>
      <c r="AXU715" s="109"/>
      <c r="AXV715" s="109"/>
      <c r="AXW715" s="109"/>
      <c r="AXX715" s="109"/>
      <c r="AXY715" s="109"/>
      <c r="AXZ715" s="109"/>
      <c r="AYA715" s="109"/>
      <c r="AYB715" s="109"/>
      <c r="AYC715" s="109"/>
      <c r="AYD715" s="109"/>
      <c r="AYE715" s="109"/>
      <c r="AYF715" s="109"/>
      <c r="AYG715" s="109"/>
      <c r="AYH715" s="109"/>
      <c r="AYI715" s="109"/>
      <c r="AYJ715" s="109"/>
      <c r="AYK715" s="109"/>
      <c r="AYL715" s="109"/>
      <c r="AYM715" s="109"/>
      <c r="AYN715" s="109"/>
      <c r="AYO715" s="109"/>
      <c r="AYP715" s="109"/>
      <c r="AYQ715" s="109"/>
      <c r="AYR715" s="109"/>
      <c r="AYS715" s="109"/>
      <c r="AYT715" s="109"/>
      <c r="AYU715" s="109"/>
      <c r="AYV715" s="109"/>
      <c r="AYW715" s="109"/>
      <c r="AYX715" s="109"/>
      <c r="AYY715" s="109"/>
      <c r="AYZ715" s="109"/>
      <c r="AZA715" s="109"/>
      <c r="AZB715" s="109"/>
      <c r="AZC715" s="109"/>
      <c r="AZD715" s="109"/>
      <c r="AZE715" s="109"/>
      <c r="AZF715" s="109"/>
      <c r="AZG715" s="109"/>
      <c r="AZH715" s="109"/>
      <c r="AZI715" s="109"/>
      <c r="AZJ715" s="109"/>
      <c r="AZK715" s="109"/>
      <c r="AZL715" s="109"/>
      <c r="AZM715" s="109"/>
      <c r="AZN715" s="109"/>
      <c r="AZO715" s="109"/>
      <c r="AZP715" s="109"/>
      <c r="AZQ715" s="109"/>
      <c r="AZR715" s="109"/>
      <c r="AZS715" s="109"/>
      <c r="AZT715" s="109"/>
      <c r="AZU715" s="109"/>
      <c r="AZV715" s="109"/>
      <c r="AZW715" s="109"/>
      <c r="AZX715" s="109"/>
      <c r="AZY715" s="109"/>
      <c r="AZZ715" s="109"/>
      <c r="BAA715" s="109"/>
      <c r="BAB715" s="109"/>
      <c r="BAC715" s="109"/>
      <c r="BAD715" s="109"/>
      <c r="BAE715" s="109"/>
      <c r="BAF715" s="109"/>
      <c r="BAG715" s="109"/>
      <c r="BAH715" s="109"/>
      <c r="BAI715" s="109"/>
      <c r="BAJ715" s="109"/>
      <c r="BAK715" s="109"/>
      <c r="BAL715" s="109"/>
      <c r="BAM715" s="109"/>
      <c r="BAN715" s="109"/>
      <c r="BAO715" s="109"/>
      <c r="BAP715" s="109"/>
      <c r="BAQ715" s="109"/>
      <c r="BAR715" s="109"/>
      <c r="BAS715" s="109"/>
      <c r="BAT715" s="109"/>
      <c r="BAU715" s="109"/>
      <c r="BAV715" s="109"/>
      <c r="BAW715" s="109"/>
      <c r="BAX715" s="109"/>
      <c r="BAY715" s="109"/>
      <c r="BAZ715" s="109"/>
      <c r="BBA715" s="109"/>
      <c r="BBB715" s="109"/>
      <c r="BBC715" s="109"/>
      <c r="BBD715" s="109"/>
      <c r="BBE715" s="109"/>
      <c r="BBF715" s="109"/>
      <c r="BBG715" s="109"/>
      <c r="BBH715" s="109"/>
      <c r="BBI715" s="109"/>
      <c r="BBJ715" s="109"/>
      <c r="BBK715" s="109"/>
      <c r="BBL715" s="109"/>
      <c r="BBM715" s="109"/>
      <c r="BBN715" s="109"/>
      <c r="BBO715" s="109"/>
      <c r="BBP715" s="109"/>
      <c r="BBQ715" s="109"/>
      <c r="BBR715" s="109"/>
      <c r="BBS715" s="109"/>
      <c r="BBT715" s="109"/>
      <c r="BBU715" s="109"/>
      <c r="BBV715" s="109"/>
      <c r="BBW715" s="109"/>
      <c r="BBX715" s="109"/>
      <c r="BBY715" s="109"/>
      <c r="BBZ715" s="109"/>
      <c r="BCA715" s="109"/>
      <c r="BCB715" s="109"/>
      <c r="BCC715" s="109"/>
      <c r="BCD715" s="109"/>
      <c r="BCE715" s="109"/>
      <c r="BCF715" s="109"/>
      <c r="BCG715" s="109"/>
      <c r="BCH715" s="109"/>
      <c r="BCI715" s="109"/>
      <c r="BCJ715" s="109"/>
      <c r="BCK715" s="109"/>
      <c r="BCL715" s="109"/>
      <c r="BCM715" s="109"/>
      <c r="BCN715" s="109"/>
      <c r="BCO715" s="109"/>
      <c r="BCP715" s="109"/>
      <c r="BCQ715" s="109"/>
      <c r="BCR715" s="109"/>
      <c r="BCS715" s="109"/>
      <c r="BCT715" s="109"/>
      <c r="BCU715" s="109"/>
      <c r="BCV715" s="109"/>
      <c r="BCW715" s="109"/>
      <c r="BCX715" s="109"/>
      <c r="BCY715" s="109"/>
      <c r="BCZ715" s="109"/>
      <c r="BDA715" s="109"/>
      <c r="BDB715" s="109"/>
      <c r="BDC715" s="109"/>
      <c r="BDD715" s="109"/>
      <c r="BDE715" s="109"/>
      <c r="BDF715" s="109"/>
      <c r="BDG715" s="109"/>
      <c r="BDH715" s="109"/>
      <c r="BDI715" s="109"/>
      <c r="BDJ715" s="109"/>
      <c r="BDK715" s="109"/>
      <c r="BDL715" s="109"/>
      <c r="BDM715" s="109"/>
      <c r="BDN715" s="109"/>
      <c r="BDO715" s="109"/>
      <c r="BDP715" s="109"/>
      <c r="BDQ715" s="109"/>
      <c r="BDR715" s="109"/>
      <c r="BDS715" s="109"/>
      <c r="BDT715" s="109"/>
      <c r="BDU715" s="109"/>
      <c r="BDV715" s="109"/>
      <c r="BDW715" s="109"/>
      <c r="BDX715" s="109"/>
      <c r="BDY715" s="109"/>
      <c r="BDZ715" s="109"/>
      <c r="BEA715" s="109"/>
      <c r="BEB715" s="109"/>
      <c r="BEC715" s="109"/>
      <c r="BED715" s="109"/>
      <c r="BEE715" s="109"/>
      <c r="BEF715" s="109"/>
      <c r="BEG715" s="109"/>
      <c r="BEH715" s="109"/>
      <c r="BEI715" s="109"/>
      <c r="BEJ715" s="109"/>
      <c r="BEK715" s="109"/>
      <c r="BEL715" s="109"/>
      <c r="BEM715" s="109"/>
      <c r="BEN715" s="109"/>
      <c r="BEO715" s="109"/>
      <c r="BEP715" s="109"/>
      <c r="BEQ715" s="109"/>
      <c r="BER715" s="109"/>
      <c r="BES715" s="109"/>
      <c r="BET715" s="109"/>
      <c r="BEU715" s="109"/>
      <c r="BEV715" s="109"/>
      <c r="BEW715" s="109"/>
      <c r="BEX715" s="109"/>
      <c r="BEY715" s="109"/>
      <c r="BEZ715" s="109"/>
      <c r="BFA715" s="109"/>
      <c r="BFB715" s="109"/>
      <c r="BFC715" s="109"/>
      <c r="BFD715" s="109"/>
      <c r="BFE715" s="109"/>
      <c r="BFF715" s="109"/>
      <c r="BFG715" s="109"/>
      <c r="BFH715" s="109"/>
      <c r="BFI715" s="109"/>
      <c r="BFJ715" s="109"/>
      <c r="BFK715" s="109"/>
      <c r="BFL715" s="109"/>
      <c r="BFM715" s="109"/>
      <c r="BFN715" s="109"/>
      <c r="BFO715" s="109"/>
      <c r="BFP715" s="109"/>
      <c r="BFQ715" s="109"/>
      <c r="BFR715" s="109"/>
      <c r="BFS715" s="109"/>
      <c r="BFT715" s="109"/>
      <c r="BFU715" s="109"/>
      <c r="BFV715" s="109"/>
      <c r="BFW715" s="109"/>
      <c r="BFX715" s="109"/>
      <c r="BFY715" s="109"/>
      <c r="BFZ715" s="109"/>
      <c r="BGA715" s="109"/>
      <c r="BGB715" s="109"/>
      <c r="BGC715" s="109"/>
      <c r="BGD715" s="109"/>
      <c r="BGE715" s="109"/>
      <c r="BGF715" s="109"/>
      <c r="BGG715" s="109"/>
      <c r="BGH715" s="109"/>
      <c r="BGI715" s="109"/>
      <c r="BGJ715" s="109"/>
      <c r="BGK715" s="109"/>
      <c r="BGL715" s="109"/>
      <c r="BGM715" s="109"/>
      <c r="BGN715" s="109"/>
      <c r="BGO715" s="109"/>
      <c r="BGP715" s="109"/>
      <c r="BGQ715" s="109"/>
      <c r="BGR715" s="109"/>
      <c r="BGS715" s="109"/>
      <c r="BGT715" s="109"/>
      <c r="BGU715" s="109"/>
      <c r="BGV715" s="109"/>
      <c r="BGW715" s="109"/>
      <c r="BGX715" s="109"/>
      <c r="BGY715" s="109"/>
      <c r="BGZ715" s="109"/>
      <c r="BHA715" s="109"/>
      <c r="BHB715" s="109"/>
      <c r="BHC715" s="109"/>
      <c r="BHD715" s="109"/>
      <c r="BHE715" s="109"/>
      <c r="BHF715" s="109"/>
      <c r="BHG715" s="109"/>
      <c r="BHH715" s="109"/>
      <c r="BHI715" s="109"/>
      <c r="BHJ715" s="109"/>
      <c r="BHK715" s="109"/>
      <c r="BHL715" s="109"/>
      <c r="BHM715" s="109"/>
      <c r="BHN715" s="109"/>
      <c r="BHO715" s="109"/>
      <c r="BHP715" s="109"/>
      <c r="BHQ715" s="109"/>
      <c r="BHR715" s="109"/>
      <c r="BHS715" s="109"/>
      <c r="BHT715" s="109"/>
      <c r="BHU715" s="109"/>
      <c r="BHV715" s="109"/>
      <c r="BHW715" s="109"/>
      <c r="BHX715" s="109"/>
      <c r="BHY715" s="109"/>
      <c r="BHZ715" s="109"/>
      <c r="BIA715" s="109"/>
      <c r="BIB715" s="109"/>
      <c r="BIC715" s="109"/>
      <c r="BID715" s="109"/>
      <c r="BIE715" s="109"/>
      <c r="BIF715" s="109"/>
      <c r="BIG715" s="109"/>
      <c r="BIH715" s="109"/>
      <c r="BII715" s="109"/>
      <c r="BIJ715" s="109"/>
      <c r="BIK715" s="109"/>
      <c r="BIL715" s="109"/>
      <c r="BIM715" s="109"/>
      <c r="BIN715" s="109"/>
      <c r="BIO715" s="109"/>
      <c r="BIP715" s="109"/>
      <c r="BIQ715" s="109"/>
      <c r="BIR715" s="109"/>
      <c r="BIS715" s="109"/>
      <c r="BIT715" s="109"/>
      <c r="BIU715" s="109"/>
      <c r="BIV715" s="109"/>
      <c r="BIW715" s="109"/>
      <c r="BIX715" s="109"/>
      <c r="BIY715" s="109"/>
      <c r="BIZ715" s="109"/>
      <c r="BJA715" s="109"/>
      <c r="BJB715" s="109"/>
      <c r="BJC715" s="109"/>
      <c r="BJD715" s="109"/>
      <c r="BJE715" s="109"/>
      <c r="BJF715" s="109"/>
      <c r="BJG715" s="109"/>
      <c r="BJH715" s="109"/>
      <c r="BJI715" s="109"/>
      <c r="BJJ715" s="109"/>
      <c r="BJK715" s="109"/>
      <c r="BJL715" s="109"/>
      <c r="BJM715" s="109"/>
      <c r="BJN715" s="109"/>
      <c r="BJO715" s="109"/>
      <c r="BJP715" s="109"/>
      <c r="BJQ715" s="109"/>
      <c r="BJR715" s="109"/>
      <c r="BJS715" s="109"/>
      <c r="BJT715" s="109"/>
      <c r="BJU715" s="109"/>
      <c r="BJV715" s="109"/>
      <c r="BJW715" s="109"/>
      <c r="BJX715" s="109"/>
      <c r="BJY715" s="109"/>
      <c r="BJZ715" s="109"/>
      <c r="BKA715" s="109"/>
      <c r="BKB715" s="109"/>
      <c r="BKC715" s="109"/>
      <c r="BKD715" s="109"/>
      <c r="BKE715" s="109"/>
      <c r="BKF715" s="109"/>
      <c r="BKG715" s="109"/>
      <c r="BKH715" s="109"/>
      <c r="BKI715" s="109"/>
      <c r="BKJ715" s="109"/>
      <c r="BKK715" s="109"/>
      <c r="BKL715" s="109"/>
      <c r="BKM715" s="109"/>
      <c r="BKN715" s="109"/>
      <c r="BKO715" s="109"/>
      <c r="BKP715" s="109"/>
      <c r="BKQ715" s="109"/>
      <c r="BKR715" s="109"/>
      <c r="BKS715" s="109"/>
      <c r="BKT715" s="109"/>
      <c r="BKU715" s="109"/>
      <c r="BKV715" s="109"/>
      <c r="BKW715" s="109"/>
      <c r="BKX715" s="109"/>
      <c r="BKY715" s="109"/>
      <c r="BKZ715" s="109"/>
      <c r="BLA715" s="109"/>
      <c r="BLB715" s="109"/>
      <c r="BLC715" s="109"/>
      <c r="BLD715" s="109"/>
      <c r="BLE715" s="109"/>
      <c r="BLF715" s="109"/>
      <c r="BLG715" s="109"/>
      <c r="BLH715" s="109"/>
      <c r="BLI715" s="109"/>
      <c r="BLJ715" s="109"/>
      <c r="BLK715" s="109"/>
      <c r="BLL715" s="109"/>
      <c r="BLM715" s="109"/>
      <c r="BLN715" s="109"/>
      <c r="BLO715" s="109"/>
      <c r="BLP715" s="109"/>
      <c r="BLQ715" s="109"/>
      <c r="BLR715" s="109"/>
      <c r="BLS715" s="109"/>
      <c r="BLT715" s="109"/>
      <c r="BLU715" s="109"/>
      <c r="BLV715" s="109"/>
      <c r="BLW715" s="109"/>
      <c r="BLX715" s="109"/>
      <c r="BLY715" s="109"/>
      <c r="BLZ715" s="109"/>
      <c r="BMA715" s="109"/>
      <c r="BMB715" s="109"/>
      <c r="BMC715" s="109"/>
      <c r="BMD715" s="109"/>
      <c r="BME715" s="109"/>
      <c r="BMF715" s="109"/>
      <c r="BMG715" s="109"/>
      <c r="BMH715" s="109"/>
      <c r="BMI715" s="109"/>
      <c r="BMJ715" s="109"/>
      <c r="BMK715" s="109"/>
      <c r="BML715" s="109"/>
      <c r="BMM715" s="109"/>
      <c r="BMN715" s="109"/>
      <c r="BMO715" s="109"/>
      <c r="BMP715" s="109"/>
      <c r="BMQ715" s="109"/>
      <c r="BMR715" s="109"/>
      <c r="BMS715" s="109"/>
      <c r="BMT715" s="109"/>
      <c r="BMU715" s="109"/>
      <c r="BMV715" s="109"/>
      <c r="BMW715" s="109"/>
      <c r="BMX715" s="109"/>
      <c r="BMY715" s="109"/>
      <c r="BMZ715" s="109"/>
      <c r="BNA715" s="109"/>
      <c r="BNB715" s="109"/>
      <c r="BNC715" s="109"/>
      <c r="BND715" s="109"/>
      <c r="BNE715" s="109"/>
      <c r="BNF715" s="109"/>
      <c r="BNG715" s="109"/>
      <c r="BNH715" s="109"/>
      <c r="BNI715" s="109"/>
      <c r="BNJ715" s="109"/>
      <c r="BNK715" s="109"/>
      <c r="BNL715" s="109"/>
      <c r="BNM715" s="109"/>
      <c r="BNN715" s="109"/>
      <c r="BNO715" s="109"/>
      <c r="BNP715" s="109"/>
      <c r="BNQ715" s="109"/>
      <c r="BNR715" s="109"/>
      <c r="BNS715" s="109"/>
      <c r="BNT715" s="109"/>
      <c r="BNU715" s="109"/>
      <c r="BNV715" s="109"/>
      <c r="BNW715" s="109"/>
      <c r="BNX715" s="109"/>
      <c r="BNY715" s="109"/>
      <c r="BNZ715" s="109"/>
      <c r="BOA715" s="109"/>
      <c r="BOB715" s="109"/>
      <c r="BOC715" s="109"/>
      <c r="BOD715" s="109"/>
      <c r="BOE715" s="109"/>
      <c r="BOF715" s="109"/>
      <c r="BOG715" s="109"/>
      <c r="BOH715" s="109"/>
      <c r="BOI715" s="109"/>
      <c r="BOJ715" s="109"/>
      <c r="BOK715" s="109"/>
      <c r="BOL715" s="109"/>
      <c r="BOM715" s="109"/>
      <c r="BON715" s="109"/>
      <c r="BOO715" s="109"/>
      <c r="BOP715" s="109"/>
      <c r="BOQ715" s="109"/>
      <c r="BOR715" s="109"/>
      <c r="BOS715" s="109"/>
      <c r="BOT715" s="109"/>
      <c r="BOU715" s="109"/>
      <c r="BOV715" s="109"/>
      <c r="BOW715" s="109"/>
      <c r="BOX715" s="109"/>
      <c r="BOY715" s="109"/>
      <c r="BOZ715" s="109"/>
      <c r="BPA715" s="109"/>
      <c r="BPB715" s="109"/>
      <c r="BPC715" s="109"/>
      <c r="BPD715" s="109"/>
      <c r="BPE715" s="109"/>
      <c r="BPF715" s="109"/>
      <c r="BPG715" s="109"/>
      <c r="BPH715" s="109"/>
      <c r="BPI715" s="109"/>
      <c r="BPJ715" s="109"/>
      <c r="BPK715" s="109"/>
      <c r="BPL715" s="109"/>
      <c r="BPM715" s="109"/>
      <c r="BPN715" s="109"/>
      <c r="BPO715" s="109"/>
      <c r="BPP715" s="109"/>
      <c r="BPQ715" s="109"/>
      <c r="BPR715" s="109"/>
      <c r="BPS715" s="109"/>
      <c r="BPT715" s="109"/>
      <c r="BPU715" s="109"/>
      <c r="BPV715" s="109"/>
      <c r="BPW715" s="109"/>
      <c r="BPX715" s="109"/>
      <c r="BPY715" s="109"/>
      <c r="BPZ715" s="109"/>
      <c r="BQA715" s="109"/>
      <c r="BQB715" s="109"/>
      <c r="BQC715" s="109"/>
      <c r="BQD715" s="109"/>
      <c r="BQE715" s="109"/>
      <c r="BQF715" s="109"/>
      <c r="BQG715" s="109"/>
      <c r="BQH715" s="109"/>
      <c r="BQI715" s="109"/>
      <c r="BQJ715" s="109"/>
      <c r="BQK715" s="109"/>
      <c r="BQL715" s="109"/>
      <c r="BQM715" s="109"/>
      <c r="BQN715" s="109"/>
      <c r="BQO715" s="109"/>
      <c r="BQP715" s="109"/>
      <c r="BQQ715" s="109"/>
      <c r="BQR715" s="109"/>
      <c r="BQS715" s="109"/>
      <c r="BQT715" s="109"/>
      <c r="BQU715" s="109"/>
      <c r="BQV715" s="109"/>
      <c r="BQW715" s="109"/>
      <c r="BQX715" s="109"/>
      <c r="BQY715" s="109"/>
      <c r="BQZ715" s="109"/>
      <c r="BRA715" s="109"/>
      <c r="BRB715" s="109"/>
      <c r="BRC715" s="109"/>
      <c r="BRD715" s="109"/>
      <c r="BRE715" s="109"/>
      <c r="BRF715" s="109"/>
      <c r="BRG715" s="109"/>
      <c r="BRH715" s="109"/>
      <c r="BRI715" s="109"/>
      <c r="BRJ715" s="109"/>
      <c r="BRK715" s="109"/>
      <c r="BRL715" s="109"/>
      <c r="BRM715" s="109"/>
      <c r="BRN715" s="109"/>
      <c r="BRO715" s="109"/>
      <c r="BRP715" s="109"/>
      <c r="BRQ715" s="109"/>
      <c r="BRR715" s="109"/>
      <c r="BRS715" s="109"/>
      <c r="BRT715" s="109"/>
      <c r="BRU715" s="109"/>
      <c r="BRV715" s="109"/>
      <c r="BRW715" s="109"/>
      <c r="BRX715" s="109"/>
      <c r="BRY715" s="109"/>
      <c r="BRZ715" s="109"/>
      <c r="BSA715" s="109"/>
      <c r="BSB715" s="109"/>
      <c r="BSC715" s="109"/>
      <c r="BSD715" s="109"/>
      <c r="BSE715" s="109"/>
      <c r="BSF715" s="109"/>
      <c r="BSG715" s="109"/>
      <c r="BSH715" s="109"/>
      <c r="BSI715" s="109"/>
      <c r="BSJ715" s="109"/>
      <c r="BSK715" s="109"/>
      <c r="BSL715" s="109"/>
      <c r="BSM715" s="109"/>
      <c r="BSN715" s="109"/>
      <c r="BSO715" s="109"/>
      <c r="BSP715" s="109"/>
      <c r="BSQ715" s="109"/>
      <c r="BSR715" s="109"/>
      <c r="BSS715" s="109"/>
      <c r="BST715" s="109"/>
      <c r="BSU715" s="109"/>
      <c r="BSV715" s="109"/>
      <c r="BSW715" s="109"/>
      <c r="BSX715" s="109"/>
      <c r="BSY715" s="109"/>
      <c r="BSZ715" s="109"/>
      <c r="BTA715" s="109"/>
      <c r="BTB715" s="109"/>
      <c r="BTC715" s="109"/>
      <c r="BTD715" s="109"/>
      <c r="BTE715" s="109"/>
      <c r="BTF715" s="109"/>
      <c r="BTG715" s="109"/>
      <c r="BTH715" s="109"/>
      <c r="BTI715" s="109"/>
      <c r="BTJ715" s="109"/>
      <c r="BTK715" s="109"/>
      <c r="BTL715" s="109"/>
      <c r="BTM715" s="109"/>
      <c r="BTN715" s="109"/>
      <c r="BTO715" s="109"/>
      <c r="BTP715" s="109"/>
      <c r="BTQ715" s="109"/>
      <c r="BTR715" s="109"/>
      <c r="BTS715" s="109"/>
      <c r="BTT715" s="109"/>
      <c r="BTU715" s="109"/>
      <c r="BTV715" s="109"/>
      <c r="BTW715" s="109"/>
      <c r="BTX715" s="109"/>
      <c r="BTY715" s="109"/>
      <c r="BTZ715" s="109"/>
      <c r="BUA715" s="109"/>
      <c r="BUB715" s="109"/>
      <c r="BUC715" s="109"/>
      <c r="BUD715" s="109"/>
      <c r="BUE715" s="109"/>
      <c r="BUF715" s="109"/>
      <c r="BUG715" s="109"/>
      <c r="BUH715" s="109"/>
      <c r="BUI715" s="109"/>
      <c r="BUJ715" s="109"/>
      <c r="BUK715" s="109"/>
      <c r="BUL715" s="109"/>
      <c r="BUM715" s="109"/>
      <c r="BUN715" s="109"/>
      <c r="BUO715" s="109"/>
      <c r="BUP715" s="109"/>
      <c r="BUQ715" s="109"/>
      <c r="BUR715" s="109"/>
      <c r="BUS715" s="109"/>
      <c r="BUT715" s="109"/>
      <c r="BUU715" s="109"/>
      <c r="BUV715" s="109"/>
      <c r="BUW715" s="109"/>
      <c r="BUX715" s="109"/>
      <c r="BUY715" s="109"/>
      <c r="BUZ715" s="109"/>
      <c r="BVA715" s="109"/>
      <c r="BVB715" s="109"/>
      <c r="BVC715" s="109"/>
      <c r="BVD715" s="109"/>
      <c r="BVE715" s="109"/>
      <c r="BVF715" s="109"/>
      <c r="BVG715" s="109"/>
      <c r="BVH715" s="109"/>
      <c r="BVI715" s="109"/>
      <c r="BVJ715" s="109"/>
      <c r="BVK715" s="109"/>
      <c r="BVL715" s="109"/>
      <c r="BVM715" s="109"/>
      <c r="BVN715" s="109"/>
      <c r="BVO715" s="109"/>
      <c r="BVP715" s="109"/>
      <c r="BVQ715" s="109"/>
      <c r="BVR715" s="109"/>
      <c r="BVS715" s="109"/>
      <c r="BVT715" s="109"/>
      <c r="BVU715" s="109"/>
      <c r="BVV715" s="109"/>
      <c r="BVW715" s="109"/>
      <c r="BVX715" s="109"/>
      <c r="BVY715" s="109"/>
      <c r="BVZ715" s="109"/>
      <c r="BWA715" s="109"/>
      <c r="BWB715" s="109"/>
      <c r="BWC715" s="109"/>
      <c r="BWD715" s="109"/>
      <c r="BWE715" s="109"/>
      <c r="BWF715" s="109"/>
      <c r="BWG715" s="109"/>
      <c r="BWH715" s="109"/>
      <c r="BWI715" s="109"/>
      <c r="BWJ715" s="109"/>
      <c r="BWK715" s="109"/>
      <c r="BWL715" s="109"/>
      <c r="BWM715" s="109"/>
      <c r="BWN715" s="109"/>
      <c r="BWO715" s="109"/>
      <c r="BWP715" s="109"/>
      <c r="BWQ715" s="109"/>
      <c r="BWR715" s="109"/>
      <c r="BWS715" s="109"/>
      <c r="BWT715" s="109"/>
      <c r="BWU715" s="109"/>
      <c r="BWV715" s="109"/>
      <c r="BWW715" s="109"/>
      <c r="BWX715" s="109"/>
      <c r="BWY715" s="109"/>
      <c r="BWZ715" s="109"/>
      <c r="BXA715" s="109"/>
      <c r="BXB715" s="109"/>
      <c r="BXC715" s="109"/>
      <c r="BXD715" s="109"/>
      <c r="BXE715" s="109"/>
      <c r="BXF715" s="109"/>
      <c r="BXG715" s="109"/>
      <c r="BXH715" s="109"/>
      <c r="BXI715" s="109"/>
      <c r="BXJ715" s="109"/>
      <c r="BXK715" s="109"/>
      <c r="BXL715" s="109"/>
      <c r="BXM715" s="109"/>
      <c r="BXN715" s="109"/>
      <c r="BXO715" s="109"/>
      <c r="BXP715" s="109"/>
      <c r="BXQ715" s="109"/>
      <c r="BXR715" s="109"/>
      <c r="BXS715" s="109"/>
      <c r="BXT715" s="109"/>
      <c r="BXU715" s="109"/>
      <c r="BXV715" s="109"/>
      <c r="BXW715" s="109"/>
      <c r="BXX715" s="109"/>
      <c r="BXY715" s="109"/>
      <c r="BXZ715" s="109"/>
      <c r="BYA715" s="109"/>
      <c r="BYB715" s="109"/>
      <c r="BYC715" s="109"/>
      <c r="BYD715" s="109"/>
      <c r="BYE715" s="109"/>
      <c r="BYF715" s="109"/>
      <c r="BYG715" s="109"/>
      <c r="BYH715" s="109"/>
      <c r="BYI715" s="109"/>
      <c r="BYJ715" s="109"/>
      <c r="BYK715" s="109"/>
      <c r="BYL715" s="109"/>
      <c r="BYM715" s="109"/>
      <c r="BYN715" s="109"/>
      <c r="BYO715" s="109"/>
      <c r="BYP715" s="109"/>
      <c r="BYQ715" s="109"/>
      <c r="BYR715" s="109"/>
      <c r="BYS715" s="109"/>
      <c r="BYT715" s="109"/>
      <c r="BYU715" s="109"/>
      <c r="BYV715" s="109"/>
      <c r="BYW715" s="109"/>
      <c r="BYX715" s="109"/>
      <c r="BYY715" s="109"/>
      <c r="BYZ715" s="109"/>
      <c r="BZA715" s="109"/>
      <c r="BZB715" s="109"/>
      <c r="BZC715" s="109"/>
      <c r="BZD715" s="109"/>
      <c r="BZE715" s="109"/>
      <c r="BZF715" s="109"/>
      <c r="BZG715" s="109"/>
      <c r="BZH715" s="109"/>
      <c r="BZI715" s="109"/>
      <c r="BZJ715" s="109"/>
      <c r="BZK715" s="109"/>
      <c r="BZL715" s="109"/>
      <c r="BZM715" s="109"/>
      <c r="BZN715" s="109"/>
      <c r="BZO715" s="109"/>
      <c r="BZP715" s="109"/>
      <c r="BZQ715" s="109"/>
      <c r="BZR715" s="109"/>
      <c r="BZS715" s="109"/>
      <c r="BZT715" s="109"/>
      <c r="BZU715" s="109"/>
      <c r="BZV715" s="109"/>
      <c r="BZW715" s="109"/>
      <c r="BZX715" s="109"/>
      <c r="BZY715" s="109"/>
      <c r="BZZ715" s="109"/>
      <c r="CAA715" s="109"/>
      <c r="CAB715" s="109"/>
      <c r="CAC715" s="109"/>
      <c r="CAD715" s="109"/>
      <c r="CAE715" s="109"/>
      <c r="CAF715" s="109"/>
      <c r="CAG715" s="109"/>
      <c r="CAH715" s="109"/>
      <c r="CAI715" s="109"/>
      <c r="CAJ715" s="109"/>
      <c r="CAK715" s="109"/>
      <c r="CAL715" s="109"/>
      <c r="CAM715" s="109"/>
      <c r="CAN715" s="109"/>
      <c r="CAO715" s="109"/>
      <c r="CAP715" s="109"/>
      <c r="CAQ715" s="109"/>
      <c r="CAR715" s="109"/>
      <c r="CAS715" s="109"/>
      <c r="CAT715" s="109"/>
      <c r="CAU715" s="109"/>
      <c r="CAV715" s="109"/>
      <c r="CAW715" s="109"/>
      <c r="CAX715" s="109"/>
      <c r="CAY715" s="109"/>
      <c r="CAZ715" s="109"/>
      <c r="CBA715" s="109"/>
      <c r="CBB715" s="109"/>
      <c r="CBC715" s="109"/>
      <c r="CBD715" s="109"/>
      <c r="CBE715" s="109"/>
      <c r="CBF715" s="109"/>
      <c r="CBG715" s="109"/>
      <c r="CBH715" s="109"/>
      <c r="CBI715" s="109"/>
      <c r="CBJ715" s="109"/>
      <c r="CBK715" s="109"/>
      <c r="CBL715" s="109"/>
      <c r="CBM715" s="109"/>
      <c r="CBN715" s="109"/>
      <c r="CBO715" s="109"/>
      <c r="CBP715" s="109"/>
      <c r="CBQ715" s="109"/>
      <c r="CBR715" s="109"/>
      <c r="CBS715" s="109"/>
      <c r="CBT715" s="109"/>
      <c r="CBU715" s="109"/>
      <c r="CBV715" s="109"/>
      <c r="CBW715" s="109"/>
      <c r="CBX715" s="109"/>
      <c r="CBY715" s="109"/>
      <c r="CBZ715" s="109"/>
      <c r="CCA715" s="109"/>
      <c r="CCB715" s="109"/>
      <c r="CCC715" s="109"/>
      <c r="CCD715" s="109"/>
      <c r="CCE715" s="109"/>
      <c r="CCF715" s="109"/>
      <c r="CCG715" s="109"/>
      <c r="CCH715" s="109"/>
      <c r="CCI715" s="109"/>
      <c r="CCJ715" s="109"/>
      <c r="CCK715" s="109"/>
      <c r="CCL715" s="109"/>
      <c r="CCM715" s="109"/>
      <c r="CCN715" s="109"/>
      <c r="CCO715" s="109"/>
      <c r="CCP715" s="109"/>
      <c r="CCQ715" s="109"/>
      <c r="CCR715" s="109"/>
      <c r="CCS715" s="109"/>
      <c r="CCT715" s="109"/>
      <c r="CCU715" s="109"/>
      <c r="CCV715" s="109"/>
      <c r="CCW715" s="109"/>
      <c r="CCX715" s="109"/>
      <c r="CCY715" s="109"/>
      <c r="CCZ715" s="109"/>
      <c r="CDA715" s="109"/>
      <c r="CDB715" s="109"/>
      <c r="CDC715" s="109"/>
      <c r="CDD715" s="109"/>
      <c r="CDE715" s="109"/>
      <c r="CDF715" s="109"/>
      <c r="CDG715" s="109"/>
      <c r="CDH715" s="109"/>
      <c r="CDI715" s="109"/>
      <c r="CDJ715" s="109"/>
      <c r="CDK715" s="109"/>
      <c r="CDL715" s="109"/>
      <c r="CDM715" s="109"/>
      <c r="CDN715" s="109"/>
      <c r="CDO715" s="109"/>
      <c r="CDP715" s="109"/>
      <c r="CDQ715" s="109"/>
      <c r="CDR715" s="109"/>
      <c r="CDS715" s="109"/>
      <c r="CDT715" s="109"/>
      <c r="CDU715" s="109"/>
      <c r="CDV715" s="109"/>
      <c r="CDW715" s="109"/>
      <c r="CDX715" s="109"/>
      <c r="CDY715" s="109"/>
      <c r="CDZ715" s="109"/>
      <c r="CEA715" s="109"/>
      <c r="CEB715" s="109"/>
      <c r="CEC715" s="109"/>
      <c r="CED715" s="109"/>
      <c r="CEE715" s="109"/>
      <c r="CEF715" s="109"/>
      <c r="CEG715" s="109"/>
      <c r="CEH715" s="109"/>
      <c r="CEI715" s="109"/>
      <c r="CEJ715" s="109"/>
      <c r="CEK715" s="109"/>
      <c r="CEL715" s="109"/>
      <c r="CEM715" s="109"/>
      <c r="CEN715" s="109"/>
      <c r="CEO715" s="109"/>
      <c r="CEP715" s="109"/>
      <c r="CEQ715" s="109"/>
      <c r="CER715" s="109"/>
      <c r="CES715" s="109"/>
      <c r="CET715" s="109"/>
      <c r="CEU715" s="109"/>
      <c r="CEV715" s="109"/>
      <c r="CEW715" s="109"/>
      <c r="CEX715" s="109"/>
      <c r="CEY715" s="109"/>
      <c r="CEZ715" s="109"/>
      <c r="CFA715" s="109"/>
      <c r="CFB715" s="109"/>
      <c r="CFC715" s="109"/>
      <c r="CFD715" s="109"/>
      <c r="CFE715" s="109"/>
      <c r="CFF715" s="109"/>
      <c r="CFG715" s="109"/>
      <c r="CFH715" s="109"/>
      <c r="CFI715" s="109"/>
      <c r="CFJ715" s="109"/>
      <c r="CFK715" s="109"/>
      <c r="CFL715" s="109"/>
      <c r="CFM715" s="109"/>
      <c r="CFN715" s="109"/>
      <c r="CFO715" s="109"/>
      <c r="CFP715" s="109"/>
      <c r="CFQ715" s="109"/>
      <c r="CFR715" s="109"/>
      <c r="CFS715" s="109"/>
      <c r="CFT715" s="109"/>
      <c r="CFU715" s="109"/>
      <c r="CFV715" s="109"/>
      <c r="CFW715" s="109"/>
      <c r="CFX715" s="109"/>
      <c r="CFY715" s="109"/>
      <c r="CFZ715" s="109"/>
      <c r="CGA715" s="109"/>
      <c r="CGB715" s="109"/>
      <c r="CGC715" s="109"/>
      <c r="CGD715" s="109"/>
      <c r="CGE715" s="109"/>
      <c r="CGF715" s="109"/>
      <c r="CGG715" s="109"/>
      <c r="CGH715" s="109"/>
      <c r="CGI715" s="109"/>
      <c r="CGJ715" s="109"/>
      <c r="CGK715" s="109"/>
      <c r="CGL715" s="109"/>
      <c r="CGM715" s="109"/>
      <c r="CGN715" s="109"/>
      <c r="CGO715" s="109"/>
      <c r="CGP715" s="109"/>
      <c r="CGQ715" s="109"/>
      <c r="CGR715" s="109"/>
      <c r="CGS715" s="109"/>
      <c r="CGT715" s="109"/>
      <c r="CGU715" s="109"/>
      <c r="CGV715" s="109"/>
      <c r="CGW715" s="109"/>
      <c r="CGX715" s="109"/>
      <c r="CGY715" s="109"/>
      <c r="CGZ715" s="109"/>
      <c r="CHA715" s="109"/>
      <c r="CHB715" s="109"/>
      <c r="CHC715" s="109"/>
      <c r="CHD715" s="109"/>
      <c r="CHE715" s="109"/>
      <c r="CHF715" s="109"/>
      <c r="CHG715" s="109"/>
      <c r="CHH715" s="109"/>
      <c r="CHI715" s="109"/>
      <c r="CHJ715" s="109"/>
      <c r="CHK715" s="109"/>
      <c r="CHL715" s="109"/>
      <c r="CHM715" s="109"/>
      <c r="CHN715" s="109"/>
      <c r="CHO715" s="109"/>
      <c r="CHP715" s="109"/>
      <c r="CHQ715" s="109"/>
      <c r="CHR715" s="109"/>
      <c r="CHS715" s="109"/>
      <c r="CHT715" s="109"/>
      <c r="CHU715" s="109"/>
      <c r="CHV715" s="109"/>
      <c r="CHW715" s="109"/>
      <c r="CHX715" s="109"/>
      <c r="CHY715" s="109"/>
      <c r="CHZ715" s="109"/>
      <c r="CIA715" s="109"/>
      <c r="CIB715" s="109"/>
      <c r="CIC715" s="109"/>
      <c r="CID715" s="109"/>
      <c r="CIE715" s="109"/>
      <c r="CIF715" s="109"/>
      <c r="CIG715" s="109"/>
      <c r="CIH715" s="109"/>
      <c r="CII715" s="109"/>
      <c r="CIJ715" s="109"/>
      <c r="CIK715" s="109"/>
      <c r="CIL715" s="109"/>
      <c r="CIM715" s="109"/>
      <c r="CIN715" s="109"/>
      <c r="CIO715" s="109"/>
      <c r="CIP715" s="109"/>
      <c r="CIQ715" s="109"/>
      <c r="CIR715" s="109"/>
      <c r="CIS715" s="109"/>
      <c r="CIT715" s="109"/>
      <c r="CIU715" s="109"/>
      <c r="CIV715" s="109"/>
      <c r="CIW715" s="109"/>
      <c r="CIX715" s="109"/>
      <c r="CIY715" s="109"/>
      <c r="CIZ715" s="109"/>
      <c r="CJA715" s="109"/>
      <c r="CJB715" s="109"/>
      <c r="CJC715" s="109"/>
      <c r="CJD715" s="109"/>
      <c r="CJE715" s="109"/>
      <c r="CJF715" s="109"/>
      <c r="CJG715" s="109"/>
      <c r="CJH715" s="109"/>
      <c r="CJI715" s="109"/>
      <c r="CJJ715" s="109"/>
      <c r="CJK715" s="109"/>
      <c r="CJL715" s="109"/>
      <c r="CJM715" s="109"/>
      <c r="CJN715" s="109"/>
      <c r="CJO715" s="109"/>
      <c r="CJP715" s="109"/>
      <c r="CJQ715" s="109"/>
      <c r="CJR715" s="109"/>
      <c r="CJS715" s="109"/>
      <c r="CJT715" s="109"/>
      <c r="CJU715" s="109"/>
      <c r="CJV715" s="109"/>
      <c r="CJW715" s="109"/>
      <c r="CJX715" s="109"/>
      <c r="CJY715" s="109"/>
      <c r="CJZ715" s="109"/>
      <c r="CKA715" s="109"/>
      <c r="CKB715" s="109"/>
      <c r="CKC715" s="109"/>
      <c r="CKD715" s="109"/>
      <c r="CKE715" s="109"/>
      <c r="CKF715" s="109"/>
      <c r="CKG715" s="109"/>
      <c r="CKH715" s="109"/>
      <c r="CKI715" s="109"/>
      <c r="CKJ715" s="109"/>
      <c r="CKK715" s="109"/>
      <c r="CKL715" s="109"/>
      <c r="CKM715" s="109"/>
      <c r="CKN715" s="109"/>
      <c r="CKO715" s="109"/>
      <c r="CKP715" s="109"/>
      <c r="CKQ715" s="109"/>
      <c r="CKR715" s="109"/>
      <c r="CKS715" s="109"/>
      <c r="CKT715" s="109"/>
      <c r="CKU715" s="109"/>
      <c r="CKV715" s="109"/>
      <c r="CKW715" s="109"/>
      <c r="CKX715" s="109"/>
      <c r="CKY715" s="109"/>
      <c r="CKZ715" s="109"/>
      <c r="CLA715" s="109"/>
      <c r="CLB715" s="109"/>
      <c r="CLC715" s="109"/>
      <c r="CLD715" s="109"/>
      <c r="CLE715" s="109"/>
      <c r="CLF715" s="109"/>
      <c r="CLG715" s="109"/>
      <c r="CLH715" s="109"/>
      <c r="CLI715" s="109"/>
      <c r="CLJ715" s="109"/>
      <c r="CLK715" s="109"/>
      <c r="CLL715" s="109"/>
      <c r="CLM715" s="109"/>
      <c r="CLN715" s="109"/>
      <c r="CLO715" s="109"/>
      <c r="CLP715" s="109"/>
      <c r="CLQ715" s="109"/>
      <c r="CLR715" s="109"/>
      <c r="CLS715" s="109"/>
      <c r="CLT715" s="109"/>
      <c r="CLU715" s="109"/>
      <c r="CLV715" s="109"/>
      <c r="CLW715" s="109"/>
      <c r="CLX715" s="109"/>
      <c r="CLY715" s="109"/>
      <c r="CLZ715" s="109"/>
      <c r="CMA715" s="109"/>
      <c r="CMB715" s="109"/>
      <c r="CMC715" s="109"/>
      <c r="CMD715" s="109"/>
      <c r="CME715" s="109"/>
      <c r="CMF715" s="109"/>
      <c r="CMG715" s="109"/>
      <c r="CMH715" s="109"/>
      <c r="CMI715" s="109"/>
      <c r="CMJ715" s="109"/>
      <c r="CMK715" s="109"/>
      <c r="CML715" s="109"/>
      <c r="CMM715" s="109"/>
      <c r="CMN715" s="109"/>
      <c r="CMO715" s="109"/>
      <c r="CMP715" s="109"/>
      <c r="CMQ715" s="109"/>
      <c r="CMR715" s="109"/>
      <c r="CMS715" s="109"/>
      <c r="CMT715" s="109"/>
      <c r="CMU715" s="109"/>
      <c r="CMV715" s="109"/>
      <c r="CMW715" s="109"/>
      <c r="CMX715" s="109"/>
      <c r="CMY715" s="109"/>
      <c r="CMZ715" s="109"/>
      <c r="CNA715" s="109"/>
      <c r="CNB715" s="109"/>
      <c r="CNC715" s="109"/>
      <c r="CND715" s="109"/>
      <c r="CNE715" s="109"/>
      <c r="CNF715" s="109"/>
      <c r="CNG715" s="109"/>
      <c r="CNH715" s="109"/>
      <c r="CNI715" s="109"/>
      <c r="CNJ715" s="109"/>
      <c r="CNK715" s="109"/>
      <c r="CNL715" s="109"/>
      <c r="CNM715" s="109"/>
      <c r="CNN715" s="109"/>
      <c r="CNO715" s="109"/>
      <c r="CNP715" s="109"/>
      <c r="CNQ715" s="109"/>
      <c r="CNR715" s="109"/>
      <c r="CNS715" s="109"/>
      <c r="CNT715" s="109"/>
      <c r="CNU715" s="109"/>
      <c r="CNV715" s="109"/>
      <c r="CNW715" s="109"/>
      <c r="CNX715" s="109"/>
      <c r="CNY715" s="109"/>
      <c r="CNZ715" s="109"/>
      <c r="COA715" s="109"/>
      <c r="COB715" s="109"/>
      <c r="COC715" s="109"/>
      <c r="COD715" s="109"/>
      <c r="COE715" s="109"/>
      <c r="COF715" s="109"/>
      <c r="COG715" s="109"/>
      <c r="COH715" s="109"/>
      <c r="COI715" s="109"/>
      <c r="COJ715" s="109"/>
      <c r="COK715" s="109"/>
      <c r="COL715" s="109"/>
      <c r="COM715" s="109"/>
      <c r="CON715" s="109"/>
      <c r="COO715" s="109"/>
      <c r="COP715" s="109"/>
      <c r="COQ715" s="109"/>
      <c r="COR715" s="109"/>
      <c r="COS715" s="109"/>
      <c r="COT715" s="109"/>
      <c r="COU715" s="109"/>
      <c r="COV715" s="109"/>
      <c r="COW715" s="109"/>
      <c r="COX715" s="109"/>
      <c r="COY715" s="109"/>
      <c r="COZ715" s="109"/>
      <c r="CPA715" s="109"/>
      <c r="CPB715" s="109"/>
      <c r="CPC715" s="109"/>
      <c r="CPD715" s="109"/>
      <c r="CPE715" s="109"/>
      <c r="CPF715" s="109"/>
      <c r="CPG715" s="109"/>
      <c r="CPH715" s="109"/>
      <c r="CPI715" s="109"/>
      <c r="CPJ715" s="109"/>
      <c r="CPK715" s="109"/>
      <c r="CPL715" s="109"/>
      <c r="CPM715" s="109"/>
      <c r="CPN715" s="109"/>
      <c r="CPO715" s="109"/>
      <c r="CPP715" s="109"/>
      <c r="CPQ715" s="109"/>
      <c r="CPR715" s="109"/>
      <c r="CPS715" s="109"/>
      <c r="CPT715" s="109"/>
      <c r="CPU715" s="109"/>
      <c r="CPV715" s="109"/>
      <c r="CPW715" s="109"/>
      <c r="CPX715" s="109"/>
      <c r="CPY715" s="109"/>
      <c r="CPZ715" s="109"/>
      <c r="CQA715" s="109"/>
      <c r="CQB715" s="109"/>
      <c r="CQC715" s="109"/>
      <c r="CQD715" s="109"/>
      <c r="CQE715" s="109"/>
      <c r="CQF715" s="109"/>
      <c r="CQG715" s="109"/>
      <c r="CQH715" s="109"/>
      <c r="CQI715" s="109"/>
      <c r="CQJ715" s="109"/>
      <c r="CQK715" s="109"/>
      <c r="CQL715" s="109"/>
      <c r="CQM715" s="109"/>
      <c r="CQN715" s="109"/>
      <c r="CQO715" s="109"/>
      <c r="CQP715" s="109"/>
      <c r="CQQ715" s="109"/>
      <c r="CQR715" s="109"/>
      <c r="CQS715" s="109"/>
      <c r="CQT715" s="109"/>
      <c r="CQU715" s="109"/>
      <c r="CQV715" s="109"/>
      <c r="CQW715" s="109"/>
      <c r="CQX715" s="109"/>
      <c r="CQY715" s="109"/>
      <c r="CQZ715" s="109"/>
      <c r="CRA715" s="109"/>
      <c r="CRB715" s="109"/>
      <c r="CRC715" s="109"/>
      <c r="CRD715" s="109"/>
      <c r="CRE715" s="109"/>
      <c r="CRF715" s="109"/>
      <c r="CRG715" s="109"/>
      <c r="CRH715" s="109"/>
      <c r="CRI715" s="109"/>
      <c r="CRJ715" s="109"/>
      <c r="CRK715" s="109"/>
      <c r="CRL715" s="109"/>
      <c r="CRM715" s="109"/>
      <c r="CRN715" s="109"/>
      <c r="CRO715" s="109"/>
      <c r="CRP715" s="109"/>
      <c r="CRQ715" s="109"/>
      <c r="CRR715" s="109"/>
      <c r="CRS715" s="109"/>
      <c r="CRT715" s="109"/>
      <c r="CRU715" s="109"/>
      <c r="CRV715" s="109"/>
      <c r="CRW715" s="109"/>
      <c r="CRX715" s="109"/>
      <c r="CRY715" s="109"/>
      <c r="CRZ715" s="109"/>
      <c r="CSA715" s="109"/>
      <c r="CSB715" s="109"/>
      <c r="CSC715" s="109"/>
      <c r="CSD715" s="109"/>
      <c r="CSE715" s="109"/>
      <c r="CSF715" s="109"/>
      <c r="CSG715" s="109"/>
      <c r="CSH715" s="109"/>
      <c r="CSI715" s="109"/>
      <c r="CSJ715" s="109"/>
      <c r="CSK715" s="109"/>
      <c r="CSL715" s="109"/>
      <c r="CSM715" s="109"/>
      <c r="CSN715" s="109"/>
      <c r="CSO715" s="109"/>
      <c r="CSP715" s="109"/>
      <c r="CSQ715" s="109"/>
      <c r="CSR715" s="109"/>
      <c r="CSS715" s="109"/>
      <c r="CST715" s="109"/>
      <c r="CSU715" s="109"/>
      <c r="CSV715" s="109"/>
      <c r="CSW715" s="109"/>
      <c r="CSX715" s="109"/>
      <c r="CSY715" s="109"/>
      <c r="CSZ715" s="109"/>
      <c r="CTA715" s="109"/>
      <c r="CTB715" s="109"/>
      <c r="CTC715" s="109"/>
      <c r="CTD715" s="109"/>
      <c r="CTE715" s="109"/>
      <c r="CTF715" s="109"/>
      <c r="CTG715" s="109"/>
      <c r="CTH715" s="109"/>
      <c r="CTI715" s="109"/>
      <c r="CTJ715" s="109"/>
      <c r="CTK715" s="109"/>
      <c r="CTL715" s="109"/>
      <c r="CTM715" s="109"/>
      <c r="CTN715" s="109"/>
      <c r="CTO715" s="109"/>
      <c r="CTP715" s="109"/>
      <c r="CTQ715" s="109"/>
      <c r="CTR715" s="109"/>
      <c r="CTS715" s="109"/>
      <c r="CTT715" s="109"/>
      <c r="CTU715" s="109"/>
      <c r="CTV715" s="109"/>
      <c r="CTW715" s="109"/>
      <c r="CTX715" s="109"/>
      <c r="CTY715" s="109"/>
      <c r="CTZ715" s="109"/>
      <c r="CUA715" s="109"/>
      <c r="CUB715" s="109"/>
      <c r="CUC715" s="109"/>
      <c r="CUD715" s="109"/>
      <c r="CUE715" s="109"/>
      <c r="CUF715" s="109"/>
      <c r="CUG715" s="109"/>
      <c r="CUH715" s="109"/>
      <c r="CUI715" s="109"/>
      <c r="CUJ715" s="109"/>
      <c r="CUK715" s="109"/>
      <c r="CUL715" s="109"/>
      <c r="CUM715" s="109"/>
      <c r="CUN715" s="109"/>
      <c r="CUO715" s="109"/>
      <c r="CUP715" s="109"/>
      <c r="CUQ715" s="109"/>
      <c r="CUR715" s="109"/>
      <c r="CUS715" s="109"/>
      <c r="CUT715" s="109"/>
      <c r="CUU715" s="109"/>
      <c r="CUV715" s="109"/>
      <c r="CUW715" s="109"/>
      <c r="CUX715" s="109"/>
      <c r="CUY715" s="109"/>
      <c r="CUZ715" s="109"/>
      <c r="CVA715" s="109"/>
      <c r="CVB715" s="109"/>
      <c r="CVC715" s="109"/>
      <c r="CVD715" s="109"/>
      <c r="CVE715" s="109"/>
      <c r="CVF715" s="109"/>
      <c r="CVG715" s="109"/>
      <c r="CVH715" s="109"/>
      <c r="CVI715" s="109"/>
      <c r="CVJ715" s="109"/>
      <c r="CVK715" s="109"/>
      <c r="CVL715" s="109"/>
      <c r="CVM715" s="109"/>
      <c r="CVN715" s="109"/>
      <c r="CVO715" s="109"/>
      <c r="CVP715" s="109"/>
      <c r="CVQ715" s="109"/>
      <c r="CVR715" s="109"/>
      <c r="CVS715" s="109"/>
      <c r="CVT715" s="109"/>
      <c r="CVU715" s="109"/>
      <c r="CVV715" s="109"/>
      <c r="CVW715" s="109"/>
      <c r="CVX715" s="109"/>
      <c r="CVY715" s="109"/>
      <c r="CVZ715" s="109"/>
      <c r="CWA715" s="109"/>
      <c r="CWB715" s="109"/>
      <c r="CWC715" s="109"/>
      <c r="CWD715" s="109"/>
      <c r="CWE715" s="109"/>
      <c r="CWF715" s="109"/>
      <c r="CWG715" s="109"/>
      <c r="CWH715" s="109"/>
      <c r="CWI715" s="109"/>
      <c r="CWJ715" s="109"/>
      <c r="CWK715" s="109"/>
      <c r="CWL715" s="109"/>
      <c r="CWM715" s="109"/>
      <c r="CWN715" s="109"/>
      <c r="CWO715" s="109"/>
      <c r="CWP715" s="109"/>
      <c r="CWQ715" s="109"/>
      <c r="CWR715" s="109"/>
      <c r="CWS715" s="109"/>
      <c r="CWT715" s="109"/>
      <c r="CWU715" s="109"/>
      <c r="CWV715" s="109"/>
      <c r="CWW715" s="109"/>
      <c r="CWX715" s="109"/>
      <c r="CWY715" s="109"/>
      <c r="CWZ715" s="109"/>
      <c r="CXA715" s="109"/>
      <c r="CXB715" s="109"/>
      <c r="CXC715" s="109"/>
      <c r="CXD715" s="109"/>
      <c r="CXE715" s="109"/>
      <c r="CXF715" s="109"/>
      <c r="CXG715" s="109"/>
      <c r="CXH715" s="109"/>
      <c r="CXI715" s="109"/>
      <c r="CXJ715" s="109"/>
      <c r="CXK715" s="109"/>
      <c r="CXL715" s="109"/>
      <c r="CXM715" s="109"/>
      <c r="CXN715" s="109"/>
      <c r="CXO715" s="109"/>
      <c r="CXP715" s="109"/>
      <c r="CXQ715" s="109"/>
      <c r="CXR715" s="109"/>
      <c r="CXS715" s="109"/>
      <c r="CXT715" s="109"/>
      <c r="CXU715" s="109"/>
      <c r="CXV715" s="109"/>
      <c r="CXW715" s="109"/>
      <c r="CXX715" s="109"/>
      <c r="CXY715" s="109"/>
      <c r="CXZ715" s="109"/>
      <c r="CYA715" s="109"/>
      <c r="CYB715" s="109"/>
      <c r="CYC715" s="109"/>
      <c r="CYD715" s="109"/>
      <c r="CYE715" s="109"/>
      <c r="CYF715" s="109"/>
      <c r="CYG715" s="109"/>
      <c r="CYH715" s="109"/>
      <c r="CYI715" s="109"/>
      <c r="CYJ715" s="109"/>
      <c r="CYK715" s="109"/>
      <c r="CYL715" s="109"/>
      <c r="CYM715" s="109"/>
      <c r="CYN715" s="109"/>
      <c r="CYO715" s="109"/>
      <c r="CYP715" s="109"/>
      <c r="CYQ715" s="109"/>
      <c r="CYR715" s="109"/>
      <c r="CYS715" s="109"/>
      <c r="CYT715" s="109"/>
      <c r="CYU715" s="109"/>
      <c r="CYV715" s="109"/>
      <c r="CYW715" s="109"/>
      <c r="CYX715" s="109"/>
      <c r="CYY715" s="109"/>
      <c r="CYZ715" s="109"/>
      <c r="CZA715" s="109"/>
      <c r="CZB715" s="109"/>
      <c r="CZC715" s="109"/>
      <c r="CZD715" s="109"/>
      <c r="CZE715" s="109"/>
      <c r="CZF715" s="109"/>
      <c r="CZG715" s="109"/>
      <c r="CZH715" s="109"/>
      <c r="CZI715" s="109"/>
      <c r="CZJ715" s="109"/>
      <c r="CZK715" s="109"/>
      <c r="CZL715" s="109"/>
      <c r="CZM715" s="109"/>
      <c r="CZN715" s="109"/>
      <c r="CZO715" s="109"/>
      <c r="CZP715" s="109"/>
      <c r="CZQ715" s="109"/>
      <c r="CZR715" s="109"/>
      <c r="CZS715" s="109"/>
      <c r="CZT715" s="109"/>
      <c r="CZU715" s="109"/>
      <c r="CZV715" s="109"/>
      <c r="CZW715" s="109"/>
      <c r="CZX715" s="109"/>
      <c r="CZY715" s="109"/>
      <c r="CZZ715" s="109"/>
      <c r="DAA715" s="109"/>
      <c r="DAB715" s="109"/>
      <c r="DAC715" s="109"/>
      <c r="DAD715" s="109"/>
      <c r="DAE715" s="109"/>
      <c r="DAF715" s="109"/>
      <c r="DAG715" s="109"/>
      <c r="DAH715" s="109"/>
      <c r="DAI715" s="109"/>
      <c r="DAJ715" s="109"/>
      <c r="DAK715" s="109"/>
      <c r="DAL715" s="109"/>
      <c r="DAM715" s="109"/>
      <c r="DAN715" s="109"/>
      <c r="DAO715" s="109"/>
      <c r="DAP715" s="109"/>
      <c r="DAQ715" s="109"/>
      <c r="DAR715" s="109"/>
      <c r="DAS715" s="109"/>
      <c r="DAT715" s="109"/>
      <c r="DAU715" s="109"/>
      <c r="DAV715" s="109"/>
      <c r="DAW715" s="109"/>
      <c r="DAX715" s="109"/>
      <c r="DAY715" s="109"/>
      <c r="DAZ715" s="109"/>
      <c r="DBA715" s="109"/>
      <c r="DBB715" s="109"/>
      <c r="DBC715" s="109"/>
      <c r="DBD715" s="109"/>
      <c r="DBE715" s="109"/>
      <c r="DBF715" s="109"/>
      <c r="DBG715" s="109"/>
      <c r="DBH715" s="109"/>
      <c r="DBI715" s="109"/>
      <c r="DBJ715" s="109"/>
      <c r="DBK715" s="109"/>
      <c r="DBL715" s="109"/>
      <c r="DBM715" s="109"/>
      <c r="DBN715" s="109"/>
      <c r="DBO715" s="109"/>
      <c r="DBP715" s="109"/>
      <c r="DBQ715" s="109"/>
      <c r="DBR715" s="109"/>
      <c r="DBS715" s="109"/>
      <c r="DBT715" s="109"/>
      <c r="DBU715" s="109"/>
      <c r="DBV715" s="109"/>
      <c r="DBW715" s="109"/>
      <c r="DBX715" s="109"/>
      <c r="DBY715" s="109"/>
      <c r="DBZ715" s="109"/>
      <c r="DCA715" s="109"/>
      <c r="DCB715" s="109"/>
      <c r="DCC715" s="109"/>
      <c r="DCD715" s="109"/>
      <c r="DCE715" s="109"/>
      <c r="DCF715" s="109"/>
      <c r="DCG715" s="109"/>
      <c r="DCH715" s="109"/>
      <c r="DCI715" s="109"/>
      <c r="DCJ715" s="109"/>
      <c r="DCK715" s="109"/>
      <c r="DCL715" s="109"/>
      <c r="DCM715" s="109"/>
      <c r="DCN715" s="109"/>
      <c r="DCO715" s="109"/>
      <c r="DCP715" s="109"/>
      <c r="DCQ715" s="109"/>
      <c r="DCR715" s="109"/>
      <c r="DCS715" s="109"/>
      <c r="DCT715" s="109"/>
      <c r="DCU715" s="109"/>
      <c r="DCV715" s="109"/>
      <c r="DCW715" s="109"/>
      <c r="DCX715" s="109"/>
      <c r="DCY715" s="109"/>
      <c r="DCZ715" s="109"/>
      <c r="DDA715" s="109"/>
      <c r="DDB715" s="109"/>
      <c r="DDC715" s="109"/>
      <c r="DDD715" s="109"/>
      <c r="DDE715" s="109"/>
      <c r="DDF715" s="109"/>
      <c r="DDG715" s="109"/>
      <c r="DDH715" s="109"/>
      <c r="DDI715" s="109"/>
      <c r="DDJ715" s="109"/>
      <c r="DDK715" s="109"/>
      <c r="DDL715" s="109"/>
      <c r="DDM715" s="109"/>
      <c r="DDN715" s="109"/>
      <c r="DDO715" s="109"/>
      <c r="DDP715" s="109"/>
      <c r="DDQ715" s="109"/>
      <c r="DDR715" s="109"/>
      <c r="DDS715" s="109"/>
      <c r="DDT715" s="109"/>
      <c r="DDU715" s="109"/>
      <c r="DDV715" s="109"/>
      <c r="DDW715" s="109"/>
      <c r="DDX715" s="109"/>
      <c r="DDY715" s="109"/>
      <c r="DDZ715" s="109"/>
      <c r="DEA715" s="109"/>
      <c r="DEB715" s="109"/>
      <c r="DEC715" s="109"/>
      <c r="DED715" s="109"/>
      <c r="DEE715" s="109"/>
      <c r="DEF715" s="109"/>
      <c r="DEG715" s="109"/>
      <c r="DEH715" s="109"/>
      <c r="DEI715" s="109"/>
      <c r="DEJ715" s="109"/>
      <c r="DEK715" s="109"/>
      <c r="DEL715" s="109"/>
      <c r="DEM715" s="109"/>
      <c r="DEN715" s="109"/>
      <c r="DEO715" s="109"/>
      <c r="DEP715" s="109"/>
      <c r="DEQ715" s="109"/>
      <c r="DER715" s="109"/>
      <c r="DES715" s="109"/>
      <c r="DET715" s="109"/>
      <c r="DEU715" s="109"/>
      <c r="DEV715" s="109"/>
      <c r="DEW715" s="109"/>
      <c r="DEX715" s="109"/>
      <c r="DEY715" s="109"/>
      <c r="DEZ715" s="109"/>
      <c r="DFA715" s="109"/>
      <c r="DFB715" s="109"/>
      <c r="DFC715" s="109"/>
      <c r="DFD715" s="109"/>
      <c r="DFE715" s="109"/>
      <c r="DFF715" s="109"/>
      <c r="DFG715" s="109"/>
      <c r="DFH715" s="109"/>
      <c r="DFI715" s="109"/>
      <c r="DFJ715" s="109"/>
      <c r="DFK715" s="109"/>
      <c r="DFL715" s="109"/>
      <c r="DFM715" s="109"/>
      <c r="DFN715" s="109"/>
      <c r="DFO715" s="109"/>
      <c r="DFP715" s="109"/>
      <c r="DFQ715" s="109"/>
      <c r="DFR715" s="109"/>
      <c r="DFS715" s="109"/>
      <c r="DFT715" s="109"/>
      <c r="DFU715" s="109"/>
      <c r="DFV715" s="109"/>
      <c r="DFW715" s="109"/>
      <c r="DFX715" s="109"/>
      <c r="DFY715" s="109"/>
      <c r="DFZ715" s="109"/>
      <c r="DGA715" s="109"/>
      <c r="DGB715" s="109"/>
      <c r="DGC715" s="109"/>
      <c r="DGD715" s="109"/>
      <c r="DGE715" s="109"/>
      <c r="DGF715" s="109"/>
      <c r="DGG715" s="109"/>
      <c r="DGH715" s="109"/>
      <c r="DGI715" s="109"/>
      <c r="DGJ715" s="109"/>
      <c r="DGK715" s="109"/>
      <c r="DGL715" s="109"/>
      <c r="DGM715" s="109"/>
      <c r="DGN715" s="109"/>
      <c r="DGO715" s="109"/>
      <c r="DGP715" s="109"/>
      <c r="DGQ715" s="109"/>
      <c r="DGR715" s="109"/>
      <c r="DGS715" s="109"/>
      <c r="DGT715" s="109"/>
      <c r="DGU715" s="109"/>
      <c r="DGV715" s="109"/>
      <c r="DGW715" s="109"/>
      <c r="DGX715" s="109"/>
      <c r="DGY715" s="109"/>
      <c r="DGZ715" s="109"/>
      <c r="DHA715" s="109"/>
      <c r="DHB715" s="109"/>
      <c r="DHC715" s="109"/>
      <c r="DHD715" s="109"/>
      <c r="DHE715" s="109"/>
      <c r="DHF715" s="109"/>
      <c r="DHG715" s="109"/>
      <c r="DHH715" s="109"/>
      <c r="DHI715" s="109"/>
      <c r="DHJ715" s="109"/>
      <c r="DHK715" s="109"/>
      <c r="DHL715" s="109"/>
      <c r="DHM715" s="109"/>
      <c r="DHN715" s="109"/>
      <c r="DHO715" s="109"/>
      <c r="DHP715" s="109"/>
      <c r="DHQ715" s="109"/>
      <c r="DHR715" s="109"/>
      <c r="DHS715" s="109"/>
      <c r="DHT715" s="109"/>
      <c r="DHU715" s="109"/>
      <c r="DHV715" s="109"/>
      <c r="DHW715" s="109"/>
      <c r="DHX715" s="109"/>
      <c r="DHY715" s="109"/>
      <c r="DHZ715" s="109"/>
      <c r="DIA715" s="109"/>
      <c r="DIB715" s="109"/>
      <c r="DIC715" s="109"/>
      <c r="DID715" s="109"/>
      <c r="DIE715" s="109"/>
      <c r="DIF715" s="109"/>
      <c r="DIG715" s="109"/>
      <c r="DIH715" s="109"/>
      <c r="DII715" s="109"/>
      <c r="DIJ715" s="109"/>
      <c r="DIK715" s="109"/>
      <c r="DIL715" s="109"/>
      <c r="DIM715" s="109"/>
      <c r="DIN715" s="109"/>
      <c r="DIO715" s="109"/>
      <c r="DIP715" s="109"/>
      <c r="DIQ715" s="109"/>
      <c r="DIR715" s="109"/>
      <c r="DIS715" s="109"/>
      <c r="DIT715" s="109"/>
      <c r="DIU715" s="109"/>
      <c r="DIV715" s="109"/>
      <c r="DIW715" s="109"/>
      <c r="DIX715" s="109"/>
      <c r="DIY715" s="109"/>
      <c r="DIZ715" s="109"/>
      <c r="DJA715" s="109"/>
      <c r="DJB715" s="109"/>
      <c r="DJC715" s="109"/>
      <c r="DJD715" s="109"/>
      <c r="DJE715" s="109"/>
      <c r="DJF715" s="109"/>
      <c r="DJG715" s="109"/>
      <c r="DJH715" s="109"/>
      <c r="DJI715" s="109"/>
      <c r="DJJ715" s="109"/>
      <c r="DJK715" s="109"/>
      <c r="DJL715" s="109"/>
      <c r="DJM715" s="109"/>
      <c r="DJN715" s="109"/>
      <c r="DJO715" s="109"/>
      <c r="DJP715" s="109"/>
      <c r="DJQ715" s="109"/>
      <c r="DJR715" s="109"/>
      <c r="DJS715" s="109"/>
      <c r="DJT715" s="109"/>
      <c r="DJU715" s="109"/>
      <c r="DJV715" s="109"/>
      <c r="DJW715" s="109"/>
      <c r="DJX715" s="109"/>
      <c r="DJY715" s="109"/>
      <c r="DJZ715" s="109"/>
      <c r="DKA715" s="109"/>
      <c r="DKB715" s="109"/>
      <c r="DKC715" s="109"/>
      <c r="DKD715" s="109"/>
      <c r="DKE715" s="109"/>
      <c r="DKF715" s="109"/>
      <c r="DKG715" s="109"/>
      <c r="DKH715" s="109"/>
      <c r="DKI715" s="109"/>
      <c r="DKJ715" s="109"/>
      <c r="DKK715" s="109"/>
      <c r="DKL715" s="109"/>
      <c r="DKM715" s="109"/>
      <c r="DKN715" s="109"/>
      <c r="DKO715" s="109"/>
      <c r="DKP715" s="109"/>
      <c r="DKQ715" s="109"/>
      <c r="DKR715" s="109"/>
      <c r="DKS715" s="109"/>
      <c r="DKT715" s="109"/>
      <c r="DKU715" s="109"/>
      <c r="DKV715" s="109"/>
      <c r="DKW715" s="109"/>
      <c r="DKX715" s="109"/>
      <c r="DKY715" s="109"/>
      <c r="DKZ715" s="109"/>
      <c r="DLA715" s="109"/>
      <c r="DLB715" s="109"/>
      <c r="DLC715" s="109"/>
      <c r="DLD715" s="109"/>
      <c r="DLE715" s="109"/>
      <c r="DLF715" s="109"/>
      <c r="DLG715" s="109"/>
      <c r="DLH715" s="109"/>
      <c r="DLI715" s="109"/>
      <c r="DLJ715" s="109"/>
      <c r="DLK715" s="109"/>
      <c r="DLL715" s="109"/>
      <c r="DLM715" s="109"/>
      <c r="DLN715" s="109"/>
      <c r="DLO715" s="109"/>
      <c r="DLP715" s="109"/>
      <c r="DLQ715" s="109"/>
      <c r="DLR715" s="109"/>
      <c r="DLS715" s="109"/>
      <c r="DLT715" s="109"/>
      <c r="DLU715" s="109"/>
      <c r="DLV715" s="109"/>
      <c r="DLW715" s="109"/>
      <c r="DLX715" s="109"/>
      <c r="DLY715" s="109"/>
      <c r="DLZ715" s="109"/>
      <c r="DMA715" s="109"/>
      <c r="DMB715" s="109"/>
      <c r="DMC715" s="109"/>
      <c r="DMD715" s="109"/>
      <c r="DME715" s="109"/>
      <c r="DMF715" s="109"/>
      <c r="DMG715" s="109"/>
      <c r="DMH715" s="109"/>
      <c r="DMI715" s="109"/>
      <c r="DMJ715" s="109"/>
      <c r="DMK715" s="109"/>
      <c r="DML715" s="109"/>
      <c r="DMM715" s="109"/>
      <c r="DMN715" s="109"/>
      <c r="DMO715" s="109"/>
      <c r="DMP715" s="109"/>
      <c r="DMQ715" s="109"/>
      <c r="DMR715" s="109"/>
      <c r="DMS715" s="109"/>
      <c r="DMT715" s="109"/>
      <c r="DMU715" s="109"/>
      <c r="DMV715" s="109"/>
      <c r="DMW715" s="109"/>
      <c r="DMX715" s="109"/>
      <c r="DMY715" s="109"/>
      <c r="DMZ715" s="109"/>
      <c r="DNA715" s="109"/>
      <c r="DNB715" s="109"/>
      <c r="DNC715" s="109"/>
      <c r="DND715" s="109"/>
      <c r="DNE715" s="109"/>
      <c r="DNF715" s="109"/>
      <c r="DNG715" s="109"/>
      <c r="DNH715" s="109"/>
      <c r="DNI715" s="109"/>
      <c r="DNJ715" s="109"/>
      <c r="DNK715" s="109"/>
      <c r="DNL715" s="109"/>
      <c r="DNM715" s="109"/>
      <c r="DNN715" s="109"/>
      <c r="DNO715" s="109"/>
      <c r="DNP715" s="109"/>
      <c r="DNQ715" s="109"/>
      <c r="DNR715" s="109"/>
      <c r="DNS715" s="109"/>
      <c r="DNT715" s="109"/>
      <c r="DNU715" s="109"/>
      <c r="DNV715" s="109"/>
      <c r="DNW715" s="109"/>
      <c r="DNX715" s="109"/>
      <c r="DNY715" s="109"/>
      <c r="DNZ715" s="109"/>
      <c r="DOA715" s="109"/>
      <c r="DOB715" s="109"/>
      <c r="DOC715" s="109"/>
      <c r="DOD715" s="109"/>
      <c r="DOE715" s="109"/>
      <c r="DOF715" s="109"/>
      <c r="DOG715" s="109"/>
      <c r="DOH715" s="109"/>
      <c r="DOI715" s="109"/>
      <c r="DOJ715" s="109"/>
      <c r="DOK715" s="109"/>
      <c r="DOL715" s="109"/>
      <c r="DOM715" s="109"/>
      <c r="DON715" s="109"/>
      <c r="DOO715" s="109"/>
      <c r="DOP715" s="109"/>
      <c r="DOQ715" s="109"/>
      <c r="DOR715" s="109"/>
      <c r="DOS715" s="109"/>
      <c r="DOT715" s="109"/>
      <c r="DOU715" s="109"/>
      <c r="DOV715" s="109"/>
      <c r="DOW715" s="109"/>
      <c r="DOX715" s="109"/>
      <c r="DOY715" s="109"/>
      <c r="DOZ715" s="109"/>
      <c r="DPA715" s="109"/>
      <c r="DPB715" s="109"/>
      <c r="DPC715" s="109"/>
      <c r="DPD715" s="109"/>
      <c r="DPE715" s="109"/>
      <c r="DPF715" s="109"/>
      <c r="DPG715" s="109"/>
      <c r="DPH715" s="109"/>
      <c r="DPI715" s="109"/>
      <c r="DPJ715" s="109"/>
      <c r="DPK715" s="109"/>
      <c r="DPL715" s="109"/>
      <c r="DPM715" s="109"/>
      <c r="DPN715" s="109"/>
      <c r="DPO715" s="109"/>
      <c r="DPP715" s="109"/>
      <c r="DPQ715" s="109"/>
      <c r="DPR715" s="109"/>
      <c r="DPS715" s="109"/>
      <c r="DPT715" s="109"/>
      <c r="DPU715" s="109"/>
      <c r="DPV715" s="109"/>
      <c r="DPW715" s="109"/>
      <c r="DPX715" s="109"/>
      <c r="DPY715" s="109"/>
      <c r="DPZ715" s="109"/>
      <c r="DQA715" s="109"/>
      <c r="DQB715" s="109"/>
      <c r="DQC715" s="109"/>
      <c r="DQD715" s="109"/>
      <c r="DQE715" s="109"/>
      <c r="DQF715" s="109"/>
      <c r="DQG715" s="109"/>
      <c r="DQH715" s="109"/>
      <c r="DQI715" s="109"/>
      <c r="DQJ715" s="109"/>
      <c r="DQK715" s="109"/>
      <c r="DQL715" s="109"/>
      <c r="DQM715" s="109"/>
      <c r="DQN715" s="109"/>
      <c r="DQO715" s="109"/>
      <c r="DQP715" s="109"/>
      <c r="DQQ715" s="109"/>
      <c r="DQR715" s="109"/>
      <c r="DQS715" s="109"/>
      <c r="DQT715" s="109"/>
      <c r="DQU715" s="109"/>
      <c r="DQV715" s="109"/>
      <c r="DQW715" s="109"/>
      <c r="DQX715" s="109"/>
      <c r="DQY715" s="109"/>
      <c r="DQZ715" s="109"/>
      <c r="DRA715" s="109"/>
      <c r="DRB715" s="109"/>
      <c r="DRC715" s="109"/>
      <c r="DRD715" s="109"/>
      <c r="DRE715" s="109"/>
      <c r="DRF715" s="109"/>
      <c r="DRG715" s="109"/>
      <c r="DRH715" s="109"/>
      <c r="DRI715" s="109"/>
      <c r="DRJ715" s="109"/>
      <c r="DRK715" s="109"/>
      <c r="DRL715" s="109"/>
      <c r="DRM715" s="109"/>
      <c r="DRN715" s="109"/>
      <c r="DRO715" s="109"/>
      <c r="DRP715" s="109"/>
      <c r="DRQ715" s="109"/>
      <c r="DRR715" s="109"/>
      <c r="DRS715" s="109"/>
      <c r="DRT715" s="109"/>
      <c r="DRU715" s="109"/>
      <c r="DRV715" s="109"/>
      <c r="DRW715" s="109"/>
      <c r="DRX715" s="109"/>
      <c r="DRY715" s="109"/>
      <c r="DRZ715" s="109"/>
      <c r="DSA715" s="109"/>
      <c r="DSB715" s="109"/>
      <c r="DSC715" s="109"/>
      <c r="DSD715" s="109"/>
      <c r="DSE715" s="109"/>
      <c r="DSF715" s="109"/>
      <c r="DSG715" s="109"/>
      <c r="DSH715" s="109"/>
      <c r="DSI715" s="109"/>
      <c r="DSJ715" s="109"/>
      <c r="DSK715" s="109"/>
      <c r="DSL715" s="109"/>
      <c r="DSM715" s="109"/>
      <c r="DSN715" s="109"/>
      <c r="DSO715" s="109"/>
      <c r="DSP715" s="109"/>
      <c r="DSQ715" s="109"/>
      <c r="DSR715" s="109"/>
      <c r="DSS715" s="109"/>
      <c r="DST715" s="109"/>
      <c r="DSU715" s="109"/>
      <c r="DSV715" s="109"/>
      <c r="DSW715" s="109"/>
      <c r="DSX715" s="109"/>
      <c r="DSY715" s="109"/>
      <c r="DSZ715" s="109"/>
      <c r="DTA715" s="109"/>
      <c r="DTB715" s="109"/>
      <c r="DTC715" s="109"/>
      <c r="DTD715" s="109"/>
      <c r="DTE715" s="109"/>
      <c r="DTF715" s="109"/>
      <c r="DTG715" s="109"/>
      <c r="DTH715" s="109"/>
      <c r="DTI715" s="109"/>
      <c r="DTJ715" s="109"/>
      <c r="DTK715" s="109"/>
      <c r="DTL715" s="109"/>
      <c r="DTM715" s="109"/>
      <c r="DTN715" s="109"/>
      <c r="DTO715" s="109"/>
      <c r="DTP715" s="109"/>
      <c r="DTQ715" s="109"/>
      <c r="DTR715" s="109"/>
      <c r="DTS715" s="109"/>
      <c r="DTT715" s="109"/>
      <c r="DTU715" s="109"/>
      <c r="DTV715" s="109"/>
      <c r="DTW715" s="109"/>
      <c r="DTX715" s="109"/>
      <c r="DTY715" s="109"/>
      <c r="DTZ715" s="109"/>
      <c r="DUA715" s="109"/>
      <c r="DUB715" s="109"/>
      <c r="DUC715" s="109"/>
      <c r="DUD715" s="109"/>
      <c r="DUE715" s="109"/>
      <c r="DUF715" s="109"/>
      <c r="DUG715" s="109"/>
      <c r="DUH715" s="109"/>
      <c r="DUI715" s="109"/>
      <c r="DUJ715" s="109"/>
      <c r="DUK715" s="109"/>
      <c r="DUL715" s="109"/>
      <c r="DUM715" s="109"/>
      <c r="DUN715" s="109"/>
      <c r="DUO715" s="109"/>
      <c r="DUP715" s="109"/>
      <c r="DUQ715" s="109"/>
      <c r="DUR715" s="109"/>
      <c r="DUS715" s="109"/>
      <c r="DUT715" s="109"/>
      <c r="DUU715" s="109"/>
      <c r="DUV715" s="109"/>
      <c r="DUW715" s="109"/>
      <c r="DUX715" s="109"/>
      <c r="DUY715" s="109"/>
      <c r="DUZ715" s="109"/>
      <c r="DVA715" s="109"/>
      <c r="DVB715" s="109"/>
      <c r="DVC715" s="109"/>
      <c r="DVD715" s="109"/>
      <c r="DVE715" s="109"/>
      <c r="DVF715" s="109"/>
      <c r="DVG715" s="109"/>
      <c r="DVH715" s="109"/>
      <c r="DVI715" s="109"/>
      <c r="DVJ715" s="109"/>
      <c r="DVK715" s="109"/>
      <c r="DVL715" s="109"/>
      <c r="DVM715" s="109"/>
      <c r="DVN715" s="109"/>
      <c r="DVO715" s="109"/>
      <c r="DVP715" s="109"/>
      <c r="DVQ715" s="109"/>
      <c r="DVR715" s="109"/>
      <c r="DVS715" s="109"/>
      <c r="DVT715" s="109"/>
      <c r="DVU715" s="109"/>
      <c r="DVV715" s="109"/>
      <c r="DVW715" s="109"/>
      <c r="DVX715" s="109"/>
      <c r="DVY715" s="109"/>
      <c r="DVZ715" s="109"/>
      <c r="DWA715" s="109"/>
      <c r="DWB715" s="109"/>
      <c r="DWC715" s="109"/>
      <c r="DWD715" s="109"/>
      <c r="DWE715" s="109"/>
      <c r="DWF715" s="109"/>
      <c r="DWG715" s="109"/>
      <c r="DWH715" s="109"/>
      <c r="DWI715" s="109"/>
      <c r="DWJ715" s="109"/>
      <c r="DWK715" s="109"/>
      <c r="DWL715" s="109"/>
      <c r="DWM715" s="109"/>
      <c r="DWN715" s="109"/>
      <c r="DWO715" s="109"/>
      <c r="DWP715" s="109"/>
      <c r="DWQ715" s="109"/>
      <c r="DWR715" s="109"/>
      <c r="DWS715" s="109"/>
      <c r="DWT715" s="109"/>
      <c r="DWU715" s="109"/>
      <c r="DWV715" s="109"/>
      <c r="DWW715" s="109"/>
      <c r="DWX715" s="109"/>
      <c r="DWY715" s="109"/>
      <c r="DWZ715" s="109"/>
      <c r="DXA715" s="109"/>
      <c r="DXB715" s="109"/>
      <c r="DXC715" s="109"/>
      <c r="DXD715" s="109"/>
      <c r="DXE715" s="109"/>
      <c r="DXF715" s="109"/>
      <c r="DXG715" s="109"/>
      <c r="DXH715" s="109"/>
      <c r="DXI715" s="109"/>
      <c r="DXJ715" s="109"/>
      <c r="DXK715" s="109"/>
      <c r="DXL715" s="109"/>
      <c r="DXM715" s="109"/>
      <c r="DXN715" s="109"/>
      <c r="DXO715" s="109"/>
      <c r="DXP715" s="109"/>
      <c r="DXQ715" s="109"/>
      <c r="DXR715" s="109"/>
      <c r="DXS715" s="109"/>
      <c r="DXT715" s="109"/>
      <c r="DXU715" s="109"/>
      <c r="DXV715" s="109"/>
      <c r="DXW715" s="109"/>
      <c r="DXX715" s="109"/>
      <c r="DXY715" s="109"/>
      <c r="DXZ715" s="109"/>
      <c r="DYA715" s="109"/>
      <c r="DYB715" s="109"/>
      <c r="DYC715" s="109"/>
      <c r="DYD715" s="109"/>
      <c r="DYE715" s="109"/>
      <c r="DYF715" s="109"/>
      <c r="DYG715" s="109"/>
      <c r="DYH715" s="109"/>
      <c r="DYI715" s="109"/>
      <c r="DYJ715" s="109"/>
      <c r="DYK715" s="109"/>
      <c r="DYL715" s="109"/>
      <c r="DYM715" s="109"/>
      <c r="DYN715" s="109"/>
      <c r="DYO715" s="109"/>
      <c r="DYP715" s="109"/>
      <c r="DYQ715" s="109"/>
      <c r="DYR715" s="109"/>
      <c r="DYS715" s="109"/>
      <c r="DYT715" s="109"/>
      <c r="DYU715" s="109"/>
      <c r="DYV715" s="109"/>
      <c r="DYW715" s="109"/>
      <c r="DYX715" s="109"/>
      <c r="DYY715" s="109"/>
      <c r="DYZ715" s="109"/>
      <c r="DZA715" s="109"/>
      <c r="DZB715" s="109"/>
      <c r="DZC715" s="109"/>
      <c r="DZD715" s="109"/>
      <c r="DZE715" s="109"/>
      <c r="DZF715" s="109"/>
      <c r="DZG715" s="109"/>
      <c r="DZH715" s="109"/>
      <c r="DZI715" s="109"/>
      <c r="DZJ715" s="109"/>
      <c r="DZK715" s="109"/>
      <c r="DZL715" s="109"/>
      <c r="DZM715" s="109"/>
      <c r="DZN715" s="109"/>
      <c r="DZO715" s="109"/>
      <c r="DZP715" s="109"/>
      <c r="DZQ715" s="109"/>
      <c r="DZR715" s="109"/>
      <c r="DZS715" s="109"/>
      <c r="DZT715" s="109"/>
      <c r="DZU715" s="109"/>
      <c r="DZV715" s="109"/>
      <c r="DZW715" s="109"/>
      <c r="DZX715" s="109"/>
      <c r="DZY715" s="109"/>
      <c r="DZZ715" s="109"/>
      <c r="EAA715" s="109"/>
      <c r="EAB715" s="109"/>
      <c r="EAC715" s="109"/>
      <c r="EAD715" s="109"/>
      <c r="EAE715" s="109"/>
      <c r="EAF715" s="109"/>
      <c r="EAG715" s="109"/>
      <c r="EAH715" s="109"/>
      <c r="EAI715" s="109"/>
      <c r="EAJ715" s="109"/>
      <c r="EAK715" s="109"/>
      <c r="EAL715" s="109"/>
      <c r="EAM715" s="109"/>
      <c r="EAN715" s="109"/>
      <c r="EAO715" s="109"/>
      <c r="EAP715" s="109"/>
      <c r="EAQ715" s="109"/>
      <c r="EAR715" s="109"/>
      <c r="EAS715" s="109"/>
      <c r="EAT715" s="109"/>
      <c r="EAU715" s="109"/>
      <c r="EAV715" s="109"/>
      <c r="EAW715" s="109"/>
      <c r="EAX715" s="109"/>
      <c r="EAY715" s="109"/>
      <c r="EAZ715" s="109"/>
      <c r="EBA715" s="109"/>
      <c r="EBB715" s="109"/>
      <c r="EBC715" s="109"/>
      <c r="EBD715" s="109"/>
      <c r="EBE715" s="109"/>
      <c r="EBF715" s="109"/>
      <c r="EBG715" s="109"/>
      <c r="EBH715" s="109"/>
      <c r="EBI715" s="109"/>
      <c r="EBJ715" s="109"/>
      <c r="EBK715" s="109"/>
      <c r="EBL715" s="109"/>
      <c r="EBM715" s="109"/>
      <c r="EBN715" s="109"/>
      <c r="EBO715" s="109"/>
      <c r="EBP715" s="109"/>
      <c r="EBQ715" s="109"/>
      <c r="EBR715" s="109"/>
      <c r="EBS715" s="109"/>
      <c r="EBT715" s="109"/>
      <c r="EBU715" s="109"/>
      <c r="EBV715" s="109"/>
      <c r="EBW715" s="109"/>
      <c r="EBX715" s="109"/>
      <c r="EBY715" s="109"/>
      <c r="EBZ715" s="109"/>
      <c r="ECA715" s="109"/>
      <c r="ECB715" s="109"/>
      <c r="ECC715" s="109"/>
      <c r="ECD715" s="109"/>
      <c r="ECE715" s="109"/>
      <c r="ECF715" s="109"/>
      <c r="ECG715" s="109"/>
      <c r="ECH715" s="109"/>
      <c r="ECI715" s="109"/>
      <c r="ECJ715" s="109"/>
      <c r="ECK715" s="109"/>
      <c r="ECL715" s="109"/>
      <c r="ECM715" s="109"/>
      <c r="ECN715" s="109"/>
      <c r="ECO715" s="109"/>
      <c r="ECP715" s="109"/>
      <c r="ECQ715" s="109"/>
      <c r="ECR715" s="109"/>
      <c r="ECS715" s="109"/>
      <c r="ECT715" s="109"/>
      <c r="ECU715" s="109"/>
      <c r="ECV715" s="109"/>
      <c r="ECW715" s="109"/>
      <c r="ECX715" s="109"/>
      <c r="ECY715" s="109"/>
      <c r="ECZ715" s="109"/>
      <c r="EDA715" s="109"/>
      <c r="EDB715" s="109"/>
      <c r="EDC715" s="109"/>
      <c r="EDD715" s="109"/>
      <c r="EDE715" s="109"/>
      <c r="EDF715" s="109"/>
      <c r="EDG715" s="109"/>
      <c r="EDH715" s="109"/>
      <c r="EDI715" s="109"/>
      <c r="EDJ715" s="109"/>
      <c r="EDK715" s="109"/>
      <c r="EDL715" s="109"/>
      <c r="EDM715" s="109"/>
      <c r="EDN715" s="109"/>
      <c r="EDO715" s="109"/>
      <c r="EDP715" s="109"/>
      <c r="EDQ715" s="109"/>
      <c r="EDR715" s="109"/>
      <c r="EDS715" s="109"/>
      <c r="EDT715" s="109"/>
      <c r="EDU715" s="109"/>
      <c r="EDV715" s="109"/>
      <c r="EDW715" s="109"/>
      <c r="EDX715" s="109"/>
      <c r="EDY715" s="109"/>
      <c r="EDZ715" s="109"/>
      <c r="EEA715" s="109"/>
      <c r="EEB715" s="109"/>
      <c r="EEC715" s="109"/>
      <c r="EED715" s="109"/>
      <c r="EEE715" s="109"/>
      <c r="EEF715" s="109"/>
      <c r="EEG715" s="109"/>
      <c r="EEH715" s="109"/>
      <c r="EEI715" s="109"/>
      <c r="EEJ715" s="109"/>
      <c r="EEK715" s="109"/>
      <c r="EEL715" s="109"/>
      <c r="EEM715" s="109"/>
      <c r="EEN715" s="109"/>
      <c r="EEO715" s="109"/>
      <c r="EEP715" s="109"/>
      <c r="EEQ715" s="109"/>
      <c r="EER715" s="109"/>
      <c r="EES715" s="109"/>
      <c r="EET715" s="109"/>
      <c r="EEU715" s="109"/>
      <c r="EEV715" s="109"/>
      <c r="EEW715" s="109"/>
      <c r="EEX715" s="109"/>
      <c r="EEY715" s="109"/>
      <c r="EEZ715" s="109"/>
      <c r="EFA715" s="109"/>
      <c r="EFB715" s="109"/>
      <c r="EFC715" s="109"/>
      <c r="EFD715" s="109"/>
      <c r="EFE715" s="109"/>
      <c r="EFF715" s="109"/>
      <c r="EFG715" s="109"/>
      <c r="EFH715" s="109"/>
      <c r="EFI715" s="109"/>
      <c r="EFJ715" s="109"/>
      <c r="EFK715" s="109"/>
      <c r="EFL715" s="109"/>
      <c r="EFM715" s="109"/>
      <c r="EFN715" s="109"/>
      <c r="EFO715" s="109"/>
      <c r="EFP715" s="109"/>
      <c r="EFQ715" s="109"/>
      <c r="EFR715" s="109"/>
      <c r="EFS715" s="109"/>
      <c r="EFT715" s="109"/>
      <c r="EFU715" s="109"/>
      <c r="EFV715" s="109"/>
      <c r="EFW715" s="109"/>
      <c r="EFX715" s="109"/>
      <c r="EFY715" s="109"/>
      <c r="EFZ715" s="109"/>
      <c r="EGA715" s="109"/>
      <c r="EGB715" s="109"/>
      <c r="EGC715" s="109"/>
      <c r="EGD715" s="109"/>
      <c r="EGE715" s="109"/>
      <c r="EGF715" s="109"/>
      <c r="EGG715" s="109"/>
      <c r="EGH715" s="109"/>
      <c r="EGI715" s="109"/>
      <c r="EGJ715" s="109"/>
      <c r="EGK715" s="109"/>
      <c r="EGL715" s="109"/>
      <c r="EGM715" s="109"/>
      <c r="EGN715" s="109"/>
      <c r="EGO715" s="109"/>
      <c r="EGP715" s="109"/>
      <c r="EGQ715" s="109"/>
      <c r="EGR715" s="109"/>
      <c r="EGS715" s="109"/>
      <c r="EGT715" s="109"/>
      <c r="EGU715" s="109"/>
      <c r="EGV715" s="109"/>
      <c r="EGW715" s="109"/>
      <c r="EGX715" s="109"/>
      <c r="EGY715" s="109"/>
      <c r="EGZ715" s="109"/>
      <c r="EHA715" s="109"/>
      <c r="EHB715" s="109"/>
      <c r="EHC715" s="109"/>
      <c r="EHD715" s="109"/>
      <c r="EHE715" s="109"/>
      <c r="EHF715" s="109"/>
      <c r="EHG715" s="109"/>
      <c r="EHH715" s="109"/>
      <c r="EHI715" s="109"/>
      <c r="EHJ715" s="109"/>
      <c r="EHK715" s="109"/>
      <c r="EHL715" s="109"/>
      <c r="EHM715" s="109"/>
      <c r="EHN715" s="109"/>
      <c r="EHO715" s="109"/>
      <c r="EHP715" s="109"/>
      <c r="EHQ715" s="109"/>
      <c r="EHR715" s="109"/>
      <c r="EHS715" s="109"/>
      <c r="EHT715" s="109"/>
      <c r="EHU715" s="109"/>
      <c r="EHV715" s="109"/>
      <c r="EHW715" s="109"/>
      <c r="EHX715" s="109"/>
      <c r="EHY715" s="109"/>
      <c r="EHZ715" s="109"/>
      <c r="EIA715" s="109"/>
      <c r="EIB715" s="109"/>
      <c r="EIC715" s="109"/>
      <c r="EID715" s="109"/>
      <c r="EIE715" s="109"/>
      <c r="EIF715" s="109"/>
      <c r="EIG715" s="109"/>
      <c r="EIH715" s="109"/>
      <c r="EII715" s="109"/>
      <c r="EIJ715" s="109"/>
      <c r="EIK715" s="109"/>
      <c r="EIL715" s="109"/>
      <c r="EIM715" s="109"/>
      <c r="EIN715" s="109"/>
      <c r="EIO715" s="109"/>
      <c r="EIP715" s="109"/>
      <c r="EIQ715" s="109"/>
      <c r="EIR715" s="109"/>
      <c r="EIS715" s="109"/>
      <c r="EIT715" s="109"/>
      <c r="EIU715" s="109"/>
      <c r="EIV715" s="109"/>
      <c r="EIW715" s="109"/>
      <c r="EIX715" s="109"/>
      <c r="EIY715" s="109"/>
      <c r="EIZ715" s="109"/>
      <c r="EJA715" s="109"/>
      <c r="EJB715" s="109"/>
      <c r="EJC715" s="109"/>
      <c r="EJD715" s="109"/>
      <c r="EJE715" s="109"/>
      <c r="EJF715" s="109"/>
      <c r="EJG715" s="109"/>
      <c r="EJH715" s="109"/>
      <c r="EJI715" s="109"/>
      <c r="EJJ715" s="109"/>
      <c r="EJK715" s="109"/>
      <c r="EJL715" s="109"/>
      <c r="EJM715" s="109"/>
      <c r="EJN715" s="109"/>
      <c r="EJO715" s="109"/>
      <c r="EJP715" s="109"/>
      <c r="EJQ715" s="109"/>
      <c r="EJR715" s="109"/>
      <c r="EJS715" s="109"/>
      <c r="EJT715" s="109"/>
      <c r="EJU715" s="109"/>
      <c r="EJV715" s="109"/>
      <c r="EJW715" s="109"/>
      <c r="EJX715" s="109"/>
      <c r="EJY715" s="109"/>
      <c r="EJZ715" s="109"/>
      <c r="EKA715" s="109"/>
      <c r="EKB715" s="109"/>
      <c r="EKC715" s="109"/>
      <c r="EKD715" s="109"/>
      <c r="EKE715" s="109"/>
      <c r="EKF715" s="109"/>
      <c r="EKG715" s="109"/>
      <c r="EKH715" s="109"/>
      <c r="EKI715" s="109"/>
      <c r="EKJ715" s="109"/>
      <c r="EKK715" s="109"/>
      <c r="EKL715" s="109"/>
      <c r="EKM715" s="109"/>
      <c r="EKN715" s="109"/>
      <c r="EKO715" s="109"/>
      <c r="EKP715" s="109"/>
      <c r="EKQ715" s="109"/>
      <c r="EKR715" s="109"/>
      <c r="EKS715" s="109"/>
      <c r="EKT715" s="109"/>
      <c r="EKU715" s="109"/>
      <c r="EKV715" s="109"/>
      <c r="EKW715" s="109"/>
      <c r="EKX715" s="109"/>
      <c r="EKY715" s="109"/>
      <c r="EKZ715" s="109"/>
      <c r="ELA715" s="109"/>
      <c r="ELB715" s="109"/>
      <c r="ELC715" s="109"/>
      <c r="ELD715" s="109"/>
      <c r="ELE715" s="109"/>
      <c r="ELF715" s="109"/>
      <c r="ELG715" s="109"/>
      <c r="ELH715" s="109"/>
      <c r="ELI715" s="109"/>
      <c r="ELJ715" s="109"/>
      <c r="ELK715" s="109"/>
      <c r="ELL715" s="109"/>
      <c r="ELM715" s="109"/>
      <c r="ELN715" s="109"/>
      <c r="ELO715" s="109"/>
      <c r="ELP715" s="109"/>
      <c r="ELQ715" s="109"/>
      <c r="ELR715" s="109"/>
      <c r="ELS715" s="109"/>
      <c r="ELT715" s="109"/>
      <c r="ELU715" s="109"/>
      <c r="ELV715" s="109"/>
      <c r="ELW715" s="109"/>
      <c r="ELX715" s="109"/>
      <c r="ELY715" s="109"/>
      <c r="ELZ715" s="109"/>
      <c r="EMA715" s="109"/>
      <c r="EMB715" s="109"/>
      <c r="EMC715" s="109"/>
      <c r="EMD715" s="109"/>
      <c r="EME715" s="109"/>
      <c r="EMF715" s="109"/>
      <c r="EMG715" s="109"/>
      <c r="EMH715" s="109"/>
      <c r="EMI715" s="109"/>
      <c r="EMJ715" s="109"/>
      <c r="EMK715" s="109"/>
      <c r="EML715" s="109"/>
      <c r="EMM715" s="109"/>
      <c r="EMN715" s="109"/>
      <c r="EMO715" s="109"/>
      <c r="EMP715" s="109"/>
      <c r="EMQ715" s="109"/>
      <c r="EMR715" s="109"/>
      <c r="EMS715" s="109"/>
      <c r="EMT715" s="109"/>
      <c r="EMU715" s="109"/>
      <c r="EMV715" s="109"/>
      <c r="EMW715" s="109"/>
      <c r="EMX715" s="109"/>
      <c r="EMY715" s="109"/>
      <c r="EMZ715" s="109"/>
      <c r="ENA715" s="109"/>
      <c r="ENB715" s="109"/>
      <c r="ENC715" s="109"/>
      <c r="END715" s="109"/>
      <c r="ENE715" s="109"/>
      <c r="ENF715" s="109"/>
      <c r="ENG715" s="109"/>
      <c r="ENH715" s="109"/>
      <c r="ENI715" s="109"/>
      <c r="ENJ715" s="109"/>
      <c r="ENK715" s="109"/>
      <c r="ENL715" s="109"/>
      <c r="ENM715" s="109"/>
      <c r="ENN715" s="109"/>
      <c r="ENO715" s="109"/>
      <c r="ENP715" s="109"/>
      <c r="ENQ715" s="109"/>
      <c r="ENR715" s="109"/>
      <c r="ENS715" s="109"/>
      <c r="ENT715" s="109"/>
      <c r="ENU715" s="109"/>
      <c r="ENV715" s="109"/>
      <c r="ENW715" s="109"/>
      <c r="ENX715" s="109"/>
      <c r="ENY715" s="109"/>
      <c r="ENZ715" s="109"/>
      <c r="EOA715" s="109"/>
      <c r="EOB715" s="109"/>
      <c r="EOC715" s="109"/>
      <c r="EOD715" s="109"/>
      <c r="EOE715" s="109"/>
      <c r="EOF715" s="109"/>
      <c r="EOG715" s="109"/>
      <c r="EOH715" s="109"/>
      <c r="EOI715" s="109"/>
      <c r="EOJ715" s="109"/>
      <c r="EOK715" s="109"/>
      <c r="EOL715" s="109"/>
      <c r="EOM715" s="109"/>
      <c r="EON715" s="109"/>
      <c r="EOO715" s="109"/>
      <c r="EOP715" s="109"/>
      <c r="EOQ715" s="109"/>
      <c r="EOR715" s="109"/>
      <c r="EOS715" s="109"/>
      <c r="EOT715" s="109"/>
      <c r="EOU715" s="109"/>
      <c r="EOV715" s="109"/>
      <c r="EOW715" s="109"/>
      <c r="EOX715" s="109"/>
      <c r="EOY715" s="109"/>
      <c r="EOZ715" s="109"/>
      <c r="EPA715" s="109"/>
      <c r="EPB715" s="109"/>
      <c r="EPC715" s="109"/>
      <c r="EPD715" s="109"/>
      <c r="EPE715" s="109"/>
      <c r="EPF715" s="109"/>
      <c r="EPG715" s="109"/>
      <c r="EPH715" s="109"/>
      <c r="EPI715" s="109"/>
      <c r="EPJ715" s="109"/>
      <c r="EPK715" s="109"/>
      <c r="EPL715" s="109"/>
      <c r="EPM715" s="109"/>
      <c r="EPN715" s="109"/>
      <c r="EPO715" s="109"/>
      <c r="EPP715" s="109"/>
      <c r="EPQ715" s="109"/>
      <c r="EPR715" s="109"/>
      <c r="EPS715" s="109"/>
      <c r="EPT715" s="109"/>
      <c r="EPU715" s="109"/>
      <c r="EPV715" s="109"/>
      <c r="EPW715" s="109"/>
      <c r="EPX715" s="109"/>
      <c r="EPY715" s="109"/>
      <c r="EPZ715" s="109"/>
      <c r="EQA715" s="109"/>
      <c r="EQB715" s="109"/>
      <c r="EQC715" s="109"/>
      <c r="EQD715" s="109"/>
      <c r="EQE715" s="109"/>
      <c r="EQF715" s="109"/>
      <c r="EQG715" s="109"/>
      <c r="EQH715" s="109"/>
      <c r="EQI715" s="109"/>
      <c r="EQJ715" s="109"/>
      <c r="EQK715" s="109"/>
      <c r="EQL715" s="109"/>
      <c r="EQM715" s="109"/>
      <c r="EQN715" s="109"/>
      <c r="EQO715" s="109"/>
      <c r="EQP715" s="109"/>
      <c r="EQQ715" s="109"/>
      <c r="EQR715" s="109"/>
      <c r="EQS715" s="109"/>
      <c r="EQT715" s="109"/>
      <c r="EQU715" s="109"/>
      <c r="EQV715" s="109"/>
      <c r="EQW715" s="109"/>
      <c r="EQX715" s="109"/>
      <c r="EQY715" s="109"/>
      <c r="EQZ715" s="109"/>
      <c r="ERA715" s="109"/>
      <c r="ERB715" s="109"/>
      <c r="ERC715" s="109"/>
      <c r="ERD715" s="109"/>
      <c r="ERE715" s="109"/>
      <c r="ERF715" s="109"/>
      <c r="ERG715" s="109"/>
      <c r="ERH715" s="109"/>
      <c r="ERI715" s="109"/>
      <c r="ERJ715" s="109"/>
      <c r="ERK715" s="109"/>
      <c r="ERL715" s="109"/>
      <c r="ERM715" s="109"/>
      <c r="ERN715" s="109"/>
      <c r="ERO715" s="109"/>
      <c r="ERP715" s="109"/>
      <c r="ERQ715" s="109"/>
      <c r="ERR715" s="109"/>
      <c r="ERS715" s="109"/>
      <c r="ERT715" s="109"/>
      <c r="ERU715" s="109"/>
      <c r="ERV715" s="109"/>
      <c r="ERW715" s="109"/>
      <c r="ERX715" s="109"/>
      <c r="ERY715" s="109"/>
      <c r="ERZ715" s="109"/>
      <c r="ESA715" s="109"/>
      <c r="ESB715" s="109"/>
      <c r="ESC715" s="109"/>
      <c r="ESD715" s="109"/>
      <c r="ESE715" s="109"/>
      <c r="ESF715" s="109"/>
      <c r="ESG715" s="109"/>
      <c r="ESH715" s="109"/>
      <c r="ESI715" s="109"/>
      <c r="ESJ715" s="109"/>
      <c r="ESK715" s="109"/>
      <c r="ESL715" s="109"/>
      <c r="ESM715" s="109"/>
      <c r="ESN715" s="109"/>
      <c r="ESO715" s="109"/>
      <c r="ESP715" s="109"/>
      <c r="ESQ715" s="109"/>
      <c r="ESR715" s="109"/>
      <c r="ESS715" s="109"/>
      <c r="EST715" s="109"/>
      <c r="ESU715" s="109"/>
      <c r="ESV715" s="109"/>
      <c r="ESW715" s="109"/>
      <c r="ESX715" s="109"/>
      <c r="ESY715" s="109"/>
      <c r="ESZ715" s="109"/>
      <c r="ETA715" s="109"/>
      <c r="ETB715" s="109"/>
      <c r="ETC715" s="109"/>
      <c r="ETD715" s="109"/>
      <c r="ETE715" s="109"/>
      <c r="ETF715" s="109"/>
      <c r="ETG715" s="109"/>
      <c r="ETH715" s="109"/>
      <c r="ETI715" s="109"/>
      <c r="ETJ715" s="109"/>
      <c r="ETK715" s="109"/>
      <c r="ETL715" s="109"/>
      <c r="ETM715" s="109"/>
      <c r="ETN715" s="109"/>
      <c r="ETO715" s="109"/>
      <c r="ETP715" s="109"/>
      <c r="ETQ715" s="109"/>
      <c r="ETR715" s="109"/>
      <c r="ETS715" s="109"/>
      <c r="ETT715" s="109"/>
      <c r="ETU715" s="109"/>
      <c r="ETV715" s="109"/>
      <c r="ETW715" s="109"/>
      <c r="ETX715" s="109"/>
      <c r="ETY715" s="109"/>
      <c r="ETZ715" s="109"/>
      <c r="EUA715" s="109"/>
      <c r="EUB715" s="109"/>
      <c r="EUC715" s="109"/>
      <c r="EUD715" s="109"/>
      <c r="EUE715" s="109"/>
      <c r="EUF715" s="109"/>
      <c r="EUG715" s="109"/>
      <c r="EUH715" s="109"/>
      <c r="EUI715" s="109"/>
      <c r="EUJ715" s="109"/>
      <c r="EUK715" s="109"/>
      <c r="EUL715" s="109"/>
      <c r="EUM715" s="109"/>
      <c r="EUN715" s="109"/>
      <c r="EUO715" s="109"/>
      <c r="EUP715" s="109"/>
      <c r="EUQ715" s="109"/>
      <c r="EUR715" s="109"/>
      <c r="EUS715" s="109"/>
      <c r="EUT715" s="109"/>
      <c r="EUU715" s="109"/>
      <c r="EUV715" s="109"/>
      <c r="EUW715" s="109"/>
      <c r="EUX715" s="109"/>
      <c r="EUY715" s="109"/>
      <c r="EUZ715" s="109"/>
      <c r="EVA715" s="109"/>
      <c r="EVB715" s="109"/>
      <c r="EVC715" s="109"/>
      <c r="EVD715" s="109"/>
      <c r="EVE715" s="109"/>
      <c r="EVF715" s="109"/>
      <c r="EVG715" s="109"/>
      <c r="EVH715" s="109"/>
      <c r="EVI715" s="109"/>
      <c r="EVJ715" s="109"/>
      <c r="EVK715" s="109"/>
      <c r="EVL715" s="109"/>
      <c r="EVM715" s="109"/>
      <c r="EVN715" s="109"/>
      <c r="EVO715" s="109"/>
      <c r="EVP715" s="109"/>
      <c r="EVQ715" s="109"/>
      <c r="EVR715" s="109"/>
      <c r="EVS715" s="109"/>
      <c r="EVT715" s="109"/>
      <c r="EVU715" s="109"/>
      <c r="EVV715" s="109"/>
      <c r="EVW715" s="109"/>
      <c r="EVX715" s="109"/>
      <c r="EVY715" s="109"/>
      <c r="EVZ715" s="109"/>
      <c r="EWA715" s="109"/>
      <c r="EWB715" s="109"/>
      <c r="EWC715" s="109"/>
      <c r="EWD715" s="109"/>
      <c r="EWE715" s="109"/>
      <c r="EWF715" s="109"/>
      <c r="EWG715" s="109"/>
      <c r="EWH715" s="109"/>
      <c r="EWI715" s="109"/>
      <c r="EWJ715" s="109"/>
      <c r="EWK715" s="109"/>
      <c r="EWL715" s="109"/>
      <c r="EWM715" s="109"/>
      <c r="EWN715" s="109"/>
      <c r="EWO715" s="109"/>
      <c r="EWP715" s="109"/>
      <c r="EWQ715" s="109"/>
      <c r="EWR715" s="109"/>
      <c r="EWS715" s="109"/>
      <c r="EWT715" s="109"/>
      <c r="EWU715" s="109"/>
      <c r="EWV715" s="109"/>
      <c r="EWW715" s="109"/>
      <c r="EWX715" s="109"/>
      <c r="EWY715" s="109"/>
      <c r="EWZ715" s="109"/>
      <c r="EXA715" s="109"/>
      <c r="EXB715" s="109"/>
      <c r="EXC715" s="109"/>
      <c r="EXD715" s="109"/>
      <c r="EXE715" s="109"/>
      <c r="EXF715" s="109"/>
      <c r="EXG715" s="109"/>
      <c r="EXH715" s="109"/>
      <c r="EXI715" s="109"/>
      <c r="EXJ715" s="109"/>
      <c r="EXK715" s="109"/>
      <c r="EXL715" s="109"/>
      <c r="EXM715" s="109"/>
      <c r="EXN715" s="109"/>
      <c r="EXO715" s="109"/>
      <c r="EXP715" s="109"/>
      <c r="EXQ715" s="109"/>
      <c r="EXR715" s="109"/>
      <c r="EXS715" s="109"/>
      <c r="EXT715" s="109"/>
      <c r="EXU715" s="109"/>
      <c r="EXV715" s="109"/>
      <c r="EXW715" s="109"/>
      <c r="EXX715" s="109"/>
      <c r="EXY715" s="109"/>
      <c r="EXZ715" s="109"/>
      <c r="EYA715" s="109"/>
      <c r="EYB715" s="109"/>
      <c r="EYC715" s="109"/>
      <c r="EYD715" s="109"/>
      <c r="EYE715" s="109"/>
      <c r="EYF715" s="109"/>
      <c r="EYG715" s="109"/>
      <c r="EYH715" s="109"/>
      <c r="EYI715" s="109"/>
      <c r="EYJ715" s="109"/>
      <c r="EYK715" s="109"/>
      <c r="EYL715" s="109"/>
      <c r="EYM715" s="109"/>
      <c r="EYN715" s="109"/>
      <c r="EYO715" s="109"/>
      <c r="EYP715" s="109"/>
      <c r="EYQ715" s="109"/>
      <c r="EYR715" s="109"/>
      <c r="EYS715" s="109"/>
      <c r="EYT715" s="109"/>
      <c r="EYU715" s="109"/>
      <c r="EYV715" s="109"/>
      <c r="EYW715" s="109"/>
      <c r="EYX715" s="109"/>
      <c r="EYY715" s="109"/>
      <c r="EYZ715" s="109"/>
      <c r="EZA715" s="109"/>
      <c r="EZB715" s="109"/>
      <c r="EZC715" s="109"/>
      <c r="EZD715" s="109"/>
      <c r="EZE715" s="109"/>
      <c r="EZF715" s="109"/>
      <c r="EZG715" s="109"/>
      <c r="EZH715" s="109"/>
      <c r="EZI715" s="109"/>
      <c r="EZJ715" s="109"/>
      <c r="EZK715" s="109"/>
      <c r="EZL715" s="109"/>
      <c r="EZM715" s="109"/>
      <c r="EZN715" s="109"/>
      <c r="EZO715" s="109"/>
      <c r="EZP715" s="109"/>
      <c r="EZQ715" s="109"/>
      <c r="EZR715" s="109"/>
      <c r="EZS715" s="109"/>
      <c r="EZT715" s="109"/>
      <c r="EZU715" s="109"/>
      <c r="EZV715" s="109"/>
      <c r="EZW715" s="109"/>
      <c r="EZX715" s="109"/>
      <c r="EZY715" s="109"/>
      <c r="EZZ715" s="109"/>
      <c r="FAA715" s="109"/>
      <c r="FAB715" s="109"/>
      <c r="FAC715" s="109"/>
      <c r="FAD715" s="109"/>
      <c r="FAE715" s="109"/>
      <c r="FAF715" s="109"/>
      <c r="FAG715" s="109"/>
      <c r="FAH715" s="109"/>
      <c r="FAI715" s="109"/>
      <c r="FAJ715" s="109"/>
      <c r="FAK715" s="109"/>
      <c r="FAL715" s="109"/>
      <c r="FAM715" s="109"/>
      <c r="FAN715" s="109"/>
      <c r="FAO715" s="109"/>
      <c r="FAP715" s="109"/>
      <c r="FAQ715" s="109"/>
      <c r="FAR715" s="109"/>
      <c r="FAS715" s="109"/>
      <c r="FAT715" s="109"/>
      <c r="FAU715" s="109"/>
      <c r="FAV715" s="109"/>
      <c r="FAW715" s="109"/>
      <c r="FAX715" s="109"/>
      <c r="FAY715" s="109"/>
      <c r="FAZ715" s="109"/>
      <c r="FBA715" s="109"/>
      <c r="FBB715" s="109"/>
      <c r="FBC715" s="109"/>
      <c r="FBD715" s="109"/>
      <c r="FBE715" s="109"/>
      <c r="FBF715" s="109"/>
      <c r="FBG715" s="109"/>
      <c r="FBH715" s="109"/>
      <c r="FBI715" s="109"/>
      <c r="FBJ715" s="109"/>
      <c r="FBK715" s="109"/>
      <c r="FBL715" s="109"/>
      <c r="FBM715" s="109"/>
      <c r="FBN715" s="109"/>
      <c r="FBO715" s="109"/>
      <c r="FBP715" s="109"/>
      <c r="FBQ715" s="109"/>
      <c r="FBR715" s="109"/>
      <c r="FBS715" s="109"/>
      <c r="FBT715" s="109"/>
      <c r="FBU715" s="109"/>
      <c r="FBV715" s="109"/>
      <c r="FBW715" s="109"/>
      <c r="FBX715" s="109"/>
      <c r="FBY715" s="109"/>
      <c r="FBZ715" s="109"/>
      <c r="FCA715" s="109"/>
      <c r="FCB715" s="109"/>
      <c r="FCC715" s="109"/>
      <c r="FCD715" s="109"/>
      <c r="FCE715" s="109"/>
      <c r="FCF715" s="109"/>
      <c r="FCG715" s="109"/>
      <c r="FCH715" s="109"/>
      <c r="FCI715" s="109"/>
      <c r="FCJ715" s="109"/>
      <c r="FCK715" s="109"/>
      <c r="FCL715" s="109"/>
      <c r="FCM715" s="109"/>
      <c r="FCN715" s="109"/>
      <c r="FCO715" s="109"/>
      <c r="FCP715" s="109"/>
      <c r="FCQ715" s="109"/>
      <c r="FCR715" s="109"/>
      <c r="FCS715" s="109"/>
      <c r="FCT715" s="109"/>
      <c r="FCU715" s="109"/>
      <c r="FCV715" s="109"/>
      <c r="FCW715" s="109"/>
      <c r="FCX715" s="109"/>
      <c r="FCY715" s="109"/>
      <c r="FCZ715" s="109"/>
      <c r="FDA715" s="109"/>
      <c r="FDB715" s="109"/>
      <c r="FDC715" s="109"/>
      <c r="FDD715" s="109"/>
      <c r="FDE715" s="109"/>
      <c r="FDF715" s="109"/>
      <c r="FDG715" s="109"/>
      <c r="FDH715" s="109"/>
      <c r="FDI715" s="109"/>
      <c r="FDJ715" s="109"/>
      <c r="FDK715" s="109"/>
      <c r="FDL715" s="109"/>
      <c r="FDM715" s="109"/>
      <c r="FDN715" s="109"/>
      <c r="FDO715" s="109"/>
      <c r="FDP715" s="109"/>
      <c r="FDQ715" s="109"/>
      <c r="FDR715" s="109"/>
      <c r="FDS715" s="109"/>
      <c r="FDT715" s="109"/>
      <c r="FDU715" s="109"/>
      <c r="FDV715" s="109"/>
      <c r="FDW715" s="109"/>
      <c r="FDX715" s="109"/>
      <c r="FDY715" s="109"/>
      <c r="FDZ715" s="109"/>
      <c r="FEA715" s="109"/>
      <c r="FEB715" s="109"/>
      <c r="FEC715" s="109"/>
      <c r="FED715" s="109"/>
      <c r="FEE715" s="109"/>
      <c r="FEF715" s="109"/>
      <c r="FEG715" s="109"/>
      <c r="FEH715" s="109"/>
      <c r="FEI715" s="109"/>
      <c r="FEJ715" s="109"/>
      <c r="FEK715" s="109"/>
      <c r="FEL715" s="109"/>
      <c r="FEM715" s="109"/>
      <c r="FEN715" s="109"/>
      <c r="FEO715" s="109"/>
      <c r="FEP715" s="109"/>
      <c r="FEQ715" s="109"/>
      <c r="FER715" s="109"/>
      <c r="FES715" s="109"/>
      <c r="FET715" s="109"/>
      <c r="FEU715" s="109"/>
      <c r="FEV715" s="109"/>
      <c r="FEW715" s="109"/>
      <c r="FEX715" s="109"/>
      <c r="FEY715" s="109"/>
      <c r="FEZ715" s="109"/>
      <c r="FFA715" s="109"/>
      <c r="FFB715" s="109"/>
      <c r="FFC715" s="109"/>
      <c r="FFD715" s="109"/>
      <c r="FFE715" s="109"/>
      <c r="FFF715" s="109"/>
      <c r="FFG715" s="109"/>
      <c r="FFH715" s="109"/>
      <c r="FFI715" s="109"/>
      <c r="FFJ715" s="109"/>
      <c r="FFK715" s="109"/>
      <c r="FFL715" s="109"/>
      <c r="FFM715" s="109"/>
      <c r="FFN715" s="109"/>
      <c r="FFO715" s="109"/>
      <c r="FFP715" s="109"/>
      <c r="FFQ715" s="109"/>
      <c r="FFR715" s="109"/>
      <c r="FFS715" s="109"/>
      <c r="FFT715" s="109"/>
      <c r="FFU715" s="109"/>
      <c r="FFV715" s="109"/>
      <c r="FFW715" s="109"/>
      <c r="FFX715" s="109"/>
      <c r="FFY715" s="109"/>
      <c r="FFZ715" s="109"/>
      <c r="FGA715" s="109"/>
      <c r="FGB715" s="109"/>
      <c r="FGC715" s="109"/>
      <c r="FGD715" s="109"/>
      <c r="FGE715" s="109"/>
      <c r="FGF715" s="109"/>
      <c r="FGG715" s="109"/>
      <c r="FGH715" s="109"/>
      <c r="FGI715" s="109"/>
      <c r="FGJ715" s="109"/>
      <c r="FGK715" s="109"/>
      <c r="FGL715" s="109"/>
      <c r="FGM715" s="109"/>
      <c r="FGN715" s="109"/>
      <c r="FGO715" s="109"/>
      <c r="FGP715" s="109"/>
      <c r="FGQ715" s="109"/>
      <c r="FGR715" s="109"/>
      <c r="FGS715" s="109"/>
      <c r="FGT715" s="109"/>
      <c r="FGU715" s="109"/>
      <c r="FGV715" s="109"/>
      <c r="FGW715" s="109"/>
      <c r="FGX715" s="109"/>
      <c r="FGY715" s="109"/>
      <c r="FGZ715" s="109"/>
      <c r="FHA715" s="109"/>
      <c r="FHB715" s="109"/>
      <c r="FHC715" s="109"/>
      <c r="FHD715" s="109"/>
      <c r="FHE715" s="109"/>
      <c r="FHF715" s="109"/>
      <c r="FHG715" s="109"/>
      <c r="FHH715" s="109"/>
      <c r="FHI715" s="109"/>
      <c r="FHJ715" s="109"/>
      <c r="FHK715" s="109"/>
      <c r="FHL715" s="109"/>
      <c r="FHM715" s="109"/>
      <c r="FHN715" s="109"/>
      <c r="FHO715" s="109"/>
      <c r="FHP715" s="109"/>
      <c r="FHQ715" s="109"/>
      <c r="FHR715" s="109"/>
      <c r="FHS715" s="109"/>
      <c r="FHT715" s="109"/>
      <c r="FHU715" s="109"/>
      <c r="FHV715" s="109"/>
      <c r="FHW715" s="109"/>
      <c r="FHX715" s="109"/>
      <c r="FHY715" s="109"/>
      <c r="FHZ715" s="109"/>
      <c r="FIA715" s="109"/>
      <c r="FIB715" s="109"/>
      <c r="FIC715" s="109"/>
      <c r="FID715" s="109"/>
      <c r="FIE715" s="109"/>
      <c r="FIF715" s="109"/>
      <c r="FIG715" s="109"/>
      <c r="FIH715" s="109"/>
      <c r="FII715" s="109"/>
      <c r="FIJ715" s="109"/>
      <c r="FIK715" s="109"/>
      <c r="FIL715" s="109"/>
      <c r="FIM715" s="109"/>
      <c r="FIN715" s="109"/>
      <c r="FIO715" s="109"/>
      <c r="FIP715" s="109"/>
      <c r="FIQ715" s="109"/>
      <c r="FIR715" s="109"/>
      <c r="FIS715" s="109"/>
      <c r="FIT715" s="109"/>
      <c r="FIU715" s="109"/>
      <c r="FIV715" s="109"/>
      <c r="FIW715" s="109"/>
      <c r="FIX715" s="109"/>
      <c r="FIY715" s="109"/>
      <c r="FIZ715" s="109"/>
      <c r="FJA715" s="109"/>
      <c r="FJB715" s="109"/>
      <c r="FJC715" s="109"/>
      <c r="FJD715" s="109"/>
      <c r="FJE715" s="109"/>
      <c r="FJF715" s="109"/>
      <c r="FJG715" s="109"/>
      <c r="FJH715" s="109"/>
      <c r="FJI715" s="109"/>
      <c r="FJJ715" s="109"/>
      <c r="FJK715" s="109"/>
      <c r="FJL715" s="109"/>
      <c r="FJM715" s="109"/>
      <c r="FJN715" s="109"/>
      <c r="FJO715" s="109"/>
      <c r="FJP715" s="109"/>
      <c r="FJQ715" s="109"/>
      <c r="FJR715" s="109"/>
      <c r="FJS715" s="109"/>
      <c r="FJT715" s="109"/>
      <c r="FJU715" s="109"/>
      <c r="FJV715" s="109"/>
      <c r="FJW715" s="109"/>
      <c r="FJX715" s="109"/>
      <c r="FJY715" s="109"/>
      <c r="FJZ715" s="109"/>
      <c r="FKA715" s="109"/>
      <c r="FKB715" s="109"/>
      <c r="FKC715" s="109"/>
      <c r="FKD715" s="109"/>
      <c r="FKE715" s="109"/>
      <c r="FKF715" s="109"/>
      <c r="FKG715" s="109"/>
      <c r="FKH715" s="109"/>
      <c r="FKI715" s="109"/>
      <c r="FKJ715" s="109"/>
      <c r="FKK715" s="109"/>
      <c r="FKL715" s="109"/>
      <c r="FKM715" s="109"/>
      <c r="FKN715" s="109"/>
      <c r="FKO715" s="109"/>
      <c r="FKP715" s="109"/>
      <c r="FKQ715" s="109"/>
      <c r="FKR715" s="109"/>
      <c r="FKS715" s="109"/>
      <c r="FKT715" s="109"/>
      <c r="FKU715" s="109"/>
      <c r="FKV715" s="109"/>
      <c r="FKW715" s="109"/>
      <c r="FKX715" s="109"/>
      <c r="FKY715" s="109"/>
      <c r="FKZ715" s="109"/>
      <c r="FLA715" s="109"/>
      <c r="FLB715" s="109"/>
      <c r="FLC715" s="109"/>
      <c r="FLD715" s="109"/>
      <c r="FLE715" s="109"/>
      <c r="FLF715" s="109"/>
      <c r="FLG715" s="109"/>
      <c r="FLH715" s="109"/>
      <c r="FLI715" s="109"/>
      <c r="FLJ715" s="109"/>
      <c r="FLK715" s="109"/>
      <c r="FLL715" s="109"/>
      <c r="FLM715" s="109"/>
      <c r="FLN715" s="109"/>
      <c r="FLO715" s="109"/>
      <c r="FLP715" s="109"/>
      <c r="FLQ715" s="109"/>
      <c r="FLR715" s="109"/>
      <c r="FLS715" s="109"/>
      <c r="FLT715" s="109"/>
      <c r="FLU715" s="109"/>
      <c r="FLV715" s="109"/>
      <c r="FLW715" s="109"/>
      <c r="FLX715" s="109"/>
      <c r="FLY715" s="109"/>
      <c r="FLZ715" s="109"/>
      <c r="FMA715" s="109"/>
      <c r="FMB715" s="109"/>
      <c r="FMC715" s="109"/>
      <c r="FMD715" s="109"/>
      <c r="FME715" s="109"/>
      <c r="FMF715" s="109"/>
      <c r="FMG715" s="109"/>
      <c r="FMH715" s="109"/>
      <c r="FMI715" s="109"/>
      <c r="FMJ715" s="109"/>
      <c r="FMK715" s="109"/>
      <c r="FML715" s="109"/>
      <c r="FMM715" s="109"/>
      <c r="FMN715" s="109"/>
      <c r="FMO715" s="109"/>
      <c r="FMP715" s="109"/>
      <c r="FMQ715" s="109"/>
      <c r="FMR715" s="109"/>
      <c r="FMS715" s="109"/>
      <c r="FMT715" s="109"/>
      <c r="FMU715" s="109"/>
      <c r="FMV715" s="109"/>
      <c r="FMW715" s="109"/>
      <c r="FMX715" s="109"/>
      <c r="FMY715" s="109"/>
      <c r="FMZ715" s="109"/>
      <c r="FNA715" s="109"/>
      <c r="FNB715" s="109"/>
      <c r="FNC715" s="109"/>
      <c r="FND715" s="109"/>
      <c r="FNE715" s="109"/>
      <c r="FNF715" s="109"/>
      <c r="FNG715" s="109"/>
      <c r="FNH715" s="109"/>
      <c r="FNI715" s="109"/>
      <c r="FNJ715" s="109"/>
      <c r="FNK715" s="109"/>
      <c r="FNL715" s="109"/>
      <c r="FNM715" s="109"/>
      <c r="FNN715" s="109"/>
      <c r="FNO715" s="109"/>
      <c r="FNP715" s="109"/>
      <c r="FNQ715" s="109"/>
      <c r="FNR715" s="109"/>
      <c r="FNS715" s="109"/>
      <c r="FNT715" s="109"/>
      <c r="FNU715" s="109"/>
      <c r="FNV715" s="109"/>
      <c r="FNW715" s="109"/>
      <c r="FNX715" s="109"/>
      <c r="FNY715" s="109"/>
      <c r="FNZ715" s="109"/>
      <c r="FOA715" s="109"/>
      <c r="FOB715" s="109"/>
      <c r="FOC715" s="109"/>
      <c r="FOD715" s="109"/>
      <c r="FOE715" s="109"/>
      <c r="FOF715" s="109"/>
      <c r="FOG715" s="109"/>
      <c r="FOH715" s="109"/>
      <c r="FOI715" s="109"/>
      <c r="FOJ715" s="109"/>
      <c r="FOK715" s="109"/>
      <c r="FOL715" s="109"/>
      <c r="FOM715" s="109"/>
      <c r="FON715" s="109"/>
      <c r="FOO715" s="109"/>
      <c r="FOP715" s="109"/>
      <c r="FOQ715" s="109"/>
      <c r="FOR715" s="109"/>
      <c r="FOS715" s="109"/>
      <c r="FOT715" s="109"/>
      <c r="FOU715" s="109"/>
      <c r="FOV715" s="109"/>
      <c r="FOW715" s="109"/>
      <c r="FOX715" s="109"/>
      <c r="FOY715" s="109"/>
      <c r="FOZ715" s="109"/>
      <c r="FPA715" s="109"/>
      <c r="FPB715" s="109"/>
      <c r="FPC715" s="109"/>
      <c r="FPD715" s="109"/>
      <c r="FPE715" s="109"/>
      <c r="FPF715" s="109"/>
      <c r="FPG715" s="109"/>
      <c r="FPH715" s="109"/>
      <c r="FPI715" s="109"/>
      <c r="FPJ715" s="109"/>
      <c r="FPK715" s="109"/>
      <c r="FPL715" s="109"/>
      <c r="FPM715" s="109"/>
      <c r="FPN715" s="109"/>
      <c r="FPO715" s="109"/>
      <c r="FPP715" s="109"/>
      <c r="FPQ715" s="109"/>
      <c r="FPR715" s="109"/>
      <c r="FPS715" s="109"/>
      <c r="FPT715" s="109"/>
      <c r="FPU715" s="109"/>
      <c r="FPV715" s="109"/>
      <c r="FPW715" s="109"/>
      <c r="FPX715" s="109"/>
      <c r="FPY715" s="109"/>
      <c r="FPZ715" s="109"/>
      <c r="FQA715" s="109"/>
      <c r="FQB715" s="109"/>
      <c r="FQC715" s="109"/>
      <c r="FQD715" s="109"/>
      <c r="FQE715" s="109"/>
      <c r="FQF715" s="109"/>
      <c r="FQG715" s="109"/>
      <c r="FQH715" s="109"/>
      <c r="FQI715" s="109"/>
      <c r="FQJ715" s="109"/>
      <c r="FQK715" s="109"/>
      <c r="FQL715" s="109"/>
      <c r="FQM715" s="109"/>
      <c r="FQN715" s="109"/>
      <c r="FQO715" s="109"/>
      <c r="FQP715" s="109"/>
      <c r="FQQ715" s="109"/>
      <c r="FQR715" s="109"/>
      <c r="FQS715" s="109"/>
      <c r="FQT715" s="109"/>
      <c r="FQU715" s="109"/>
      <c r="FQV715" s="109"/>
      <c r="FQW715" s="109"/>
      <c r="FQX715" s="109"/>
      <c r="FQY715" s="109"/>
      <c r="FQZ715" s="109"/>
      <c r="FRA715" s="109"/>
      <c r="FRB715" s="109"/>
      <c r="FRC715" s="109"/>
      <c r="FRD715" s="109"/>
      <c r="FRE715" s="109"/>
      <c r="FRF715" s="109"/>
      <c r="FRG715" s="109"/>
      <c r="FRH715" s="109"/>
      <c r="FRI715" s="109"/>
      <c r="FRJ715" s="109"/>
      <c r="FRK715" s="109"/>
      <c r="FRL715" s="109"/>
      <c r="FRM715" s="109"/>
      <c r="FRN715" s="109"/>
      <c r="FRO715" s="109"/>
      <c r="FRP715" s="109"/>
      <c r="FRQ715" s="109"/>
      <c r="FRR715" s="109"/>
      <c r="FRS715" s="109"/>
      <c r="FRT715" s="109"/>
      <c r="FRU715" s="109"/>
      <c r="FRV715" s="109"/>
      <c r="FRW715" s="109"/>
      <c r="FRX715" s="109"/>
      <c r="FRY715" s="109"/>
      <c r="FRZ715" s="109"/>
      <c r="FSA715" s="109"/>
      <c r="FSB715" s="109"/>
      <c r="FSC715" s="109"/>
      <c r="FSD715" s="109"/>
      <c r="FSE715" s="109"/>
      <c r="FSF715" s="109"/>
      <c r="FSG715" s="109"/>
      <c r="FSH715" s="109"/>
      <c r="FSI715" s="109"/>
      <c r="FSJ715" s="109"/>
      <c r="FSK715" s="109"/>
      <c r="FSL715" s="109"/>
      <c r="FSM715" s="109"/>
      <c r="FSN715" s="109"/>
      <c r="FSO715" s="109"/>
      <c r="FSP715" s="109"/>
      <c r="FSQ715" s="109"/>
      <c r="FSR715" s="109"/>
      <c r="FSS715" s="109"/>
      <c r="FST715" s="109"/>
      <c r="FSU715" s="109"/>
      <c r="FSV715" s="109"/>
      <c r="FSW715" s="109"/>
      <c r="FSX715" s="109"/>
      <c r="FSY715" s="109"/>
      <c r="FSZ715" s="109"/>
      <c r="FTA715" s="109"/>
      <c r="FTB715" s="109"/>
      <c r="FTC715" s="109"/>
      <c r="FTD715" s="109"/>
      <c r="FTE715" s="109"/>
      <c r="FTF715" s="109"/>
      <c r="FTG715" s="109"/>
      <c r="FTH715" s="109"/>
      <c r="FTI715" s="109"/>
      <c r="FTJ715" s="109"/>
      <c r="FTK715" s="109"/>
      <c r="FTL715" s="109"/>
      <c r="FTM715" s="109"/>
      <c r="FTN715" s="109"/>
      <c r="FTO715" s="109"/>
      <c r="FTP715" s="109"/>
      <c r="FTQ715" s="109"/>
      <c r="FTR715" s="109"/>
      <c r="FTS715" s="109"/>
      <c r="FTT715" s="109"/>
      <c r="FTU715" s="109"/>
      <c r="FTV715" s="109"/>
      <c r="FTW715" s="109"/>
      <c r="FTX715" s="109"/>
      <c r="FTY715" s="109"/>
      <c r="FTZ715" s="109"/>
      <c r="FUA715" s="109"/>
      <c r="FUB715" s="109"/>
      <c r="FUC715" s="109"/>
      <c r="FUD715" s="109"/>
      <c r="FUE715" s="109"/>
      <c r="FUF715" s="109"/>
      <c r="FUG715" s="109"/>
      <c r="FUH715" s="109"/>
      <c r="FUI715" s="109"/>
      <c r="FUJ715" s="109"/>
      <c r="FUK715" s="109"/>
      <c r="FUL715" s="109"/>
      <c r="FUM715" s="109"/>
      <c r="FUN715" s="109"/>
      <c r="FUO715" s="109"/>
      <c r="FUP715" s="109"/>
      <c r="FUQ715" s="109"/>
      <c r="FUR715" s="109"/>
      <c r="FUS715" s="109"/>
      <c r="FUT715" s="109"/>
      <c r="FUU715" s="109"/>
      <c r="FUV715" s="109"/>
      <c r="FUW715" s="109"/>
      <c r="FUX715" s="109"/>
      <c r="FUY715" s="109"/>
      <c r="FUZ715" s="109"/>
      <c r="FVA715" s="109"/>
      <c r="FVB715" s="109"/>
      <c r="FVC715" s="109"/>
      <c r="FVD715" s="109"/>
      <c r="FVE715" s="109"/>
      <c r="FVF715" s="109"/>
      <c r="FVG715" s="109"/>
      <c r="FVH715" s="109"/>
      <c r="FVI715" s="109"/>
      <c r="FVJ715" s="109"/>
      <c r="FVK715" s="109"/>
      <c r="FVL715" s="109"/>
      <c r="FVM715" s="109"/>
      <c r="FVN715" s="109"/>
      <c r="FVO715" s="109"/>
      <c r="FVP715" s="109"/>
      <c r="FVQ715" s="109"/>
      <c r="FVR715" s="109"/>
      <c r="FVS715" s="109"/>
      <c r="FVT715" s="109"/>
      <c r="FVU715" s="109"/>
      <c r="FVV715" s="109"/>
      <c r="FVW715" s="109"/>
      <c r="FVX715" s="109"/>
      <c r="FVY715" s="109"/>
      <c r="FVZ715" s="109"/>
      <c r="FWA715" s="109"/>
      <c r="FWB715" s="109"/>
      <c r="FWC715" s="109"/>
      <c r="FWD715" s="109"/>
      <c r="FWE715" s="109"/>
      <c r="FWF715" s="109"/>
      <c r="FWG715" s="109"/>
      <c r="FWH715" s="109"/>
      <c r="FWI715" s="109"/>
      <c r="FWJ715" s="109"/>
      <c r="FWK715" s="109"/>
      <c r="FWL715" s="109"/>
      <c r="FWM715" s="109"/>
      <c r="FWN715" s="109"/>
      <c r="FWO715" s="109"/>
      <c r="FWP715" s="109"/>
      <c r="FWQ715" s="109"/>
      <c r="FWR715" s="109"/>
      <c r="FWS715" s="109"/>
      <c r="FWT715" s="109"/>
      <c r="FWU715" s="109"/>
      <c r="FWV715" s="109"/>
      <c r="FWW715" s="109"/>
      <c r="FWX715" s="109"/>
      <c r="FWY715" s="109"/>
      <c r="FWZ715" s="109"/>
      <c r="FXA715" s="109"/>
      <c r="FXB715" s="109"/>
      <c r="FXC715" s="109"/>
      <c r="FXD715" s="109"/>
      <c r="FXE715" s="109"/>
      <c r="FXF715" s="109"/>
      <c r="FXG715" s="109"/>
      <c r="FXH715" s="109"/>
      <c r="FXI715" s="109"/>
      <c r="FXJ715" s="109"/>
      <c r="FXK715" s="109"/>
      <c r="FXL715" s="109"/>
      <c r="FXM715" s="109"/>
      <c r="FXN715" s="109"/>
      <c r="FXO715" s="109"/>
      <c r="FXP715" s="109"/>
      <c r="FXQ715" s="109"/>
      <c r="FXR715" s="109"/>
      <c r="FXS715" s="109"/>
      <c r="FXT715" s="109"/>
      <c r="FXU715" s="109"/>
      <c r="FXV715" s="109"/>
      <c r="FXW715" s="109"/>
      <c r="FXX715" s="109"/>
      <c r="FXY715" s="109"/>
      <c r="FXZ715" s="109"/>
      <c r="FYA715" s="109"/>
      <c r="FYB715" s="109"/>
      <c r="FYC715" s="109"/>
      <c r="FYD715" s="109"/>
      <c r="FYE715" s="109"/>
      <c r="FYF715" s="109"/>
      <c r="FYG715" s="109"/>
      <c r="FYH715" s="109"/>
      <c r="FYI715" s="109"/>
      <c r="FYJ715" s="109"/>
      <c r="FYK715" s="109"/>
      <c r="FYL715" s="109"/>
      <c r="FYM715" s="109"/>
      <c r="FYN715" s="109"/>
      <c r="FYO715" s="109"/>
      <c r="FYP715" s="109"/>
      <c r="FYQ715" s="109"/>
      <c r="FYR715" s="109"/>
      <c r="FYS715" s="109"/>
      <c r="FYT715" s="109"/>
      <c r="FYU715" s="109"/>
      <c r="FYV715" s="109"/>
      <c r="FYW715" s="109"/>
      <c r="FYX715" s="109"/>
      <c r="FYY715" s="109"/>
      <c r="FYZ715" s="109"/>
      <c r="FZA715" s="109"/>
      <c r="FZB715" s="109"/>
      <c r="FZC715" s="109"/>
      <c r="FZD715" s="109"/>
      <c r="FZE715" s="109"/>
      <c r="FZF715" s="109"/>
      <c r="FZG715" s="109"/>
      <c r="FZH715" s="109"/>
      <c r="FZI715" s="109"/>
      <c r="FZJ715" s="109"/>
      <c r="FZK715" s="109"/>
      <c r="FZL715" s="109"/>
      <c r="FZM715" s="109"/>
      <c r="FZN715" s="109"/>
      <c r="FZO715" s="109"/>
      <c r="FZP715" s="109"/>
      <c r="FZQ715" s="109"/>
      <c r="FZR715" s="109"/>
      <c r="FZS715" s="109"/>
      <c r="FZT715" s="109"/>
      <c r="FZU715" s="109"/>
      <c r="FZV715" s="109"/>
      <c r="FZW715" s="109"/>
      <c r="FZX715" s="109"/>
      <c r="FZY715" s="109"/>
      <c r="FZZ715" s="109"/>
      <c r="GAA715" s="109"/>
      <c r="GAB715" s="109"/>
      <c r="GAC715" s="109"/>
      <c r="GAD715" s="109"/>
      <c r="GAE715" s="109"/>
      <c r="GAF715" s="109"/>
      <c r="GAG715" s="109"/>
      <c r="GAH715" s="109"/>
      <c r="GAI715" s="109"/>
      <c r="GAJ715" s="109"/>
      <c r="GAK715" s="109"/>
      <c r="GAL715" s="109"/>
      <c r="GAM715" s="109"/>
      <c r="GAN715" s="109"/>
      <c r="GAO715" s="109"/>
      <c r="GAP715" s="109"/>
      <c r="GAQ715" s="109"/>
      <c r="GAR715" s="109"/>
      <c r="GAS715" s="109"/>
      <c r="GAT715" s="109"/>
      <c r="GAU715" s="109"/>
      <c r="GAV715" s="109"/>
      <c r="GAW715" s="109"/>
      <c r="GAX715" s="109"/>
      <c r="GAY715" s="109"/>
      <c r="GAZ715" s="109"/>
      <c r="GBA715" s="109"/>
      <c r="GBB715" s="109"/>
      <c r="GBC715" s="109"/>
      <c r="GBD715" s="109"/>
      <c r="GBE715" s="109"/>
      <c r="GBF715" s="109"/>
      <c r="GBG715" s="109"/>
      <c r="GBH715" s="109"/>
      <c r="GBI715" s="109"/>
      <c r="GBJ715" s="109"/>
      <c r="GBK715" s="109"/>
      <c r="GBL715" s="109"/>
      <c r="GBM715" s="109"/>
      <c r="GBN715" s="109"/>
      <c r="GBO715" s="109"/>
      <c r="GBP715" s="109"/>
      <c r="GBQ715" s="109"/>
      <c r="GBR715" s="109"/>
      <c r="GBS715" s="109"/>
      <c r="GBT715" s="109"/>
      <c r="GBU715" s="109"/>
      <c r="GBV715" s="109"/>
      <c r="GBW715" s="109"/>
      <c r="GBX715" s="109"/>
      <c r="GBY715" s="109"/>
      <c r="GBZ715" s="109"/>
      <c r="GCA715" s="109"/>
      <c r="GCB715" s="109"/>
      <c r="GCC715" s="109"/>
      <c r="GCD715" s="109"/>
      <c r="GCE715" s="109"/>
      <c r="GCF715" s="109"/>
      <c r="GCG715" s="109"/>
      <c r="GCH715" s="109"/>
      <c r="GCI715" s="109"/>
      <c r="GCJ715" s="109"/>
      <c r="GCK715" s="109"/>
      <c r="GCL715" s="109"/>
      <c r="GCM715" s="109"/>
      <c r="GCN715" s="109"/>
      <c r="GCO715" s="109"/>
      <c r="GCP715" s="109"/>
      <c r="GCQ715" s="109"/>
      <c r="GCR715" s="109"/>
      <c r="GCS715" s="109"/>
      <c r="GCT715" s="109"/>
      <c r="GCU715" s="109"/>
      <c r="GCV715" s="109"/>
      <c r="GCW715" s="109"/>
      <c r="GCX715" s="109"/>
      <c r="GCY715" s="109"/>
      <c r="GCZ715" s="109"/>
      <c r="GDA715" s="109"/>
      <c r="GDB715" s="109"/>
      <c r="GDC715" s="109"/>
      <c r="GDD715" s="109"/>
      <c r="GDE715" s="109"/>
      <c r="GDF715" s="109"/>
      <c r="GDG715" s="109"/>
      <c r="GDH715" s="109"/>
      <c r="GDI715" s="109"/>
      <c r="GDJ715" s="109"/>
      <c r="GDK715" s="109"/>
      <c r="GDL715" s="109"/>
      <c r="GDM715" s="109"/>
      <c r="GDN715" s="109"/>
      <c r="GDO715" s="109"/>
      <c r="GDP715" s="109"/>
      <c r="GDQ715" s="109"/>
      <c r="GDR715" s="109"/>
      <c r="GDS715" s="109"/>
      <c r="GDT715" s="109"/>
      <c r="GDU715" s="109"/>
      <c r="GDV715" s="109"/>
      <c r="GDW715" s="109"/>
      <c r="GDX715" s="109"/>
      <c r="GDY715" s="109"/>
      <c r="GDZ715" s="109"/>
      <c r="GEA715" s="109"/>
      <c r="GEB715" s="109"/>
      <c r="GEC715" s="109"/>
      <c r="GED715" s="109"/>
      <c r="GEE715" s="109"/>
      <c r="GEF715" s="109"/>
      <c r="GEG715" s="109"/>
      <c r="GEH715" s="109"/>
      <c r="GEI715" s="109"/>
      <c r="GEJ715" s="109"/>
      <c r="GEK715" s="109"/>
      <c r="GEL715" s="109"/>
      <c r="GEM715" s="109"/>
      <c r="GEN715" s="109"/>
      <c r="GEO715" s="109"/>
      <c r="GEP715" s="109"/>
      <c r="GEQ715" s="109"/>
      <c r="GER715" s="109"/>
      <c r="GES715" s="109"/>
      <c r="GET715" s="109"/>
      <c r="GEU715" s="109"/>
      <c r="GEV715" s="109"/>
      <c r="GEW715" s="109"/>
      <c r="GEX715" s="109"/>
      <c r="GEY715" s="109"/>
      <c r="GEZ715" s="109"/>
      <c r="GFA715" s="109"/>
      <c r="GFB715" s="109"/>
      <c r="GFC715" s="109"/>
      <c r="GFD715" s="109"/>
      <c r="GFE715" s="109"/>
      <c r="GFF715" s="109"/>
      <c r="GFG715" s="109"/>
      <c r="GFH715" s="109"/>
      <c r="GFI715" s="109"/>
      <c r="GFJ715" s="109"/>
      <c r="GFK715" s="109"/>
      <c r="GFL715" s="109"/>
      <c r="GFM715" s="109"/>
      <c r="GFN715" s="109"/>
      <c r="GFO715" s="109"/>
      <c r="GFP715" s="109"/>
      <c r="GFQ715" s="109"/>
      <c r="GFR715" s="109"/>
      <c r="GFS715" s="109"/>
      <c r="GFT715" s="109"/>
      <c r="GFU715" s="109"/>
      <c r="GFV715" s="109"/>
      <c r="GFW715" s="109"/>
      <c r="GFX715" s="109"/>
      <c r="GFY715" s="109"/>
      <c r="GFZ715" s="109"/>
      <c r="GGA715" s="109"/>
      <c r="GGB715" s="109"/>
      <c r="GGC715" s="109"/>
      <c r="GGD715" s="109"/>
      <c r="GGE715" s="109"/>
      <c r="GGF715" s="109"/>
      <c r="GGG715" s="109"/>
      <c r="GGH715" s="109"/>
      <c r="GGI715" s="109"/>
      <c r="GGJ715" s="109"/>
      <c r="GGK715" s="109"/>
      <c r="GGL715" s="109"/>
      <c r="GGM715" s="109"/>
      <c r="GGN715" s="109"/>
      <c r="GGO715" s="109"/>
      <c r="GGP715" s="109"/>
      <c r="GGQ715" s="109"/>
      <c r="GGR715" s="109"/>
      <c r="GGS715" s="109"/>
      <c r="GGT715" s="109"/>
      <c r="GGU715" s="109"/>
      <c r="GGV715" s="109"/>
      <c r="GGW715" s="109"/>
      <c r="GGX715" s="109"/>
      <c r="GGY715" s="109"/>
      <c r="GGZ715" s="109"/>
      <c r="GHA715" s="109"/>
      <c r="GHB715" s="109"/>
      <c r="GHC715" s="109"/>
      <c r="GHD715" s="109"/>
      <c r="GHE715" s="109"/>
      <c r="GHF715" s="109"/>
      <c r="GHG715" s="109"/>
      <c r="GHH715" s="109"/>
      <c r="GHI715" s="109"/>
      <c r="GHJ715" s="109"/>
      <c r="GHK715" s="109"/>
      <c r="GHL715" s="109"/>
      <c r="GHM715" s="109"/>
      <c r="GHN715" s="109"/>
      <c r="GHO715" s="109"/>
      <c r="GHP715" s="109"/>
      <c r="GHQ715" s="109"/>
      <c r="GHR715" s="109"/>
      <c r="GHS715" s="109"/>
      <c r="GHT715" s="109"/>
      <c r="GHU715" s="109"/>
      <c r="GHV715" s="109"/>
      <c r="GHW715" s="109"/>
      <c r="GHX715" s="109"/>
      <c r="GHY715" s="109"/>
      <c r="GHZ715" s="109"/>
      <c r="GIA715" s="109"/>
      <c r="GIB715" s="109"/>
      <c r="GIC715" s="109"/>
      <c r="GID715" s="109"/>
      <c r="GIE715" s="109"/>
      <c r="GIF715" s="109"/>
      <c r="GIG715" s="109"/>
      <c r="GIH715" s="109"/>
      <c r="GII715" s="109"/>
      <c r="GIJ715" s="109"/>
      <c r="GIK715" s="109"/>
      <c r="GIL715" s="109"/>
      <c r="GIM715" s="109"/>
      <c r="GIN715" s="109"/>
      <c r="GIO715" s="109"/>
      <c r="GIP715" s="109"/>
      <c r="GIQ715" s="109"/>
      <c r="GIR715" s="109"/>
      <c r="GIS715" s="109"/>
      <c r="GIT715" s="109"/>
      <c r="GIU715" s="109"/>
      <c r="GIV715" s="109"/>
      <c r="GIW715" s="109"/>
      <c r="GIX715" s="109"/>
      <c r="GIY715" s="109"/>
      <c r="GIZ715" s="109"/>
      <c r="GJA715" s="109"/>
      <c r="GJB715" s="109"/>
      <c r="GJC715" s="109"/>
      <c r="GJD715" s="109"/>
      <c r="GJE715" s="109"/>
      <c r="GJF715" s="109"/>
      <c r="GJG715" s="109"/>
      <c r="GJH715" s="109"/>
      <c r="GJI715" s="109"/>
      <c r="GJJ715" s="109"/>
      <c r="GJK715" s="109"/>
      <c r="GJL715" s="109"/>
      <c r="GJM715" s="109"/>
      <c r="GJN715" s="109"/>
      <c r="GJO715" s="109"/>
      <c r="GJP715" s="109"/>
      <c r="GJQ715" s="109"/>
      <c r="GJR715" s="109"/>
      <c r="GJS715" s="109"/>
      <c r="GJT715" s="109"/>
      <c r="GJU715" s="109"/>
      <c r="GJV715" s="109"/>
      <c r="GJW715" s="109"/>
      <c r="GJX715" s="109"/>
      <c r="GJY715" s="109"/>
      <c r="GJZ715" s="109"/>
      <c r="GKA715" s="109"/>
      <c r="GKB715" s="109"/>
      <c r="GKC715" s="109"/>
      <c r="GKD715" s="109"/>
      <c r="GKE715" s="109"/>
      <c r="GKF715" s="109"/>
      <c r="GKG715" s="109"/>
      <c r="GKH715" s="109"/>
      <c r="GKI715" s="109"/>
      <c r="GKJ715" s="109"/>
      <c r="GKK715" s="109"/>
      <c r="GKL715" s="109"/>
      <c r="GKM715" s="109"/>
      <c r="GKN715" s="109"/>
      <c r="GKO715" s="109"/>
      <c r="GKP715" s="109"/>
      <c r="GKQ715" s="109"/>
      <c r="GKR715" s="109"/>
      <c r="GKS715" s="109"/>
      <c r="GKT715" s="109"/>
      <c r="GKU715" s="109"/>
      <c r="GKV715" s="109"/>
      <c r="GKW715" s="109"/>
      <c r="GKX715" s="109"/>
      <c r="GKY715" s="109"/>
      <c r="GKZ715" s="109"/>
      <c r="GLA715" s="109"/>
      <c r="GLB715" s="109"/>
      <c r="GLC715" s="109"/>
      <c r="GLD715" s="109"/>
      <c r="GLE715" s="109"/>
      <c r="GLF715" s="109"/>
      <c r="GLG715" s="109"/>
      <c r="GLH715" s="109"/>
      <c r="GLI715" s="109"/>
      <c r="GLJ715" s="109"/>
      <c r="GLK715" s="109"/>
      <c r="GLL715" s="109"/>
      <c r="GLM715" s="109"/>
      <c r="GLN715" s="109"/>
      <c r="GLO715" s="109"/>
      <c r="GLP715" s="109"/>
      <c r="GLQ715" s="109"/>
      <c r="GLR715" s="109"/>
      <c r="GLS715" s="109"/>
      <c r="GLT715" s="109"/>
      <c r="GLU715" s="109"/>
      <c r="GLV715" s="109"/>
      <c r="GLW715" s="109"/>
      <c r="GLX715" s="109"/>
      <c r="GLY715" s="109"/>
      <c r="GLZ715" s="109"/>
      <c r="GMA715" s="109"/>
      <c r="GMB715" s="109"/>
      <c r="GMC715" s="109"/>
      <c r="GMD715" s="109"/>
      <c r="GME715" s="109"/>
      <c r="GMF715" s="109"/>
      <c r="GMG715" s="109"/>
      <c r="GMH715" s="109"/>
      <c r="GMI715" s="109"/>
      <c r="GMJ715" s="109"/>
      <c r="GMK715" s="109"/>
      <c r="GML715" s="109"/>
      <c r="GMM715" s="109"/>
      <c r="GMN715" s="109"/>
      <c r="GMO715" s="109"/>
      <c r="GMP715" s="109"/>
      <c r="GMQ715" s="109"/>
      <c r="GMR715" s="109"/>
      <c r="GMS715" s="109"/>
      <c r="GMT715" s="109"/>
      <c r="GMU715" s="109"/>
      <c r="GMV715" s="109"/>
      <c r="GMW715" s="109"/>
      <c r="GMX715" s="109"/>
      <c r="GMY715" s="109"/>
      <c r="GMZ715" s="109"/>
      <c r="GNA715" s="109"/>
      <c r="GNB715" s="109"/>
      <c r="GNC715" s="109"/>
      <c r="GND715" s="109"/>
      <c r="GNE715" s="109"/>
      <c r="GNF715" s="109"/>
      <c r="GNG715" s="109"/>
      <c r="GNH715" s="109"/>
      <c r="GNI715" s="109"/>
      <c r="GNJ715" s="109"/>
      <c r="GNK715" s="109"/>
      <c r="GNL715" s="109"/>
      <c r="GNM715" s="109"/>
      <c r="GNN715" s="109"/>
      <c r="GNO715" s="109"/>
      <c r="GNP715" s="109"/>
      <c r="GNQ715" s="109"/>
      <c r="GNR715" s="109"/>
      <c r="GNS715" s="109"/>
      <c r="GNT715" s="109"/>
      <c r="GNU715" s="109"/>
      <c r="GNV715" s="109"/>
      <c r="GNW715" s="109"/>
      <c r="GNX715" s="109"/>
      <c r="GNY715" s="109"/>
      <c r="GNZ715" s="109"/>
      <c r="GOA715" s="109"/>
      <c r="GOB715" s="109"/>
      <c r="GOC715" s="109"/>
      <c r="GOD715" s="109"/>
      <c r="GOE715" s="109"/>
      <c r="GOF715" s="109"/>
      <c r="GOG715" s="109"/>
      <c r="GOH715" s="109"/>
      <c r="GOI715" s="109"/>
      <c r="GOJ715" s="109"/>
      <c r="GOK715" s="109"/>
      <c r="GOL715" s="109"/>
      <c r="GOM715" s="109"/>
      <c r="GON715" s="109"/>
      <c r="GOO715" s="109"/>
      <c r="GOP715" s="109"/>
      <c r="GOQ715" s="109"/>
      <c r="GOR715" s="109"/>
      <c r="GOS715" s="109"/>
      <c r="GOT715" s="109"/>
      <c r="GOU715" s="109"/>
      <c r="GOV715" s="109"/>
      <c r="GOW715" s="109"/>
      <c r="GOX715" s="109"/>
      <c r="GOY715" s="109"/>
      <c r="GOZ715" s="109"/>
      <c r="GPA715" s="109"/>
      <c r="GPB715" s="109"/>
      <c r="GPC715" s="109"/>
      <c r="GPD715" s="109"/>
      <c r="GPE715" s="109"/>
      <c r="GPF715" s="109"/>
      <c r="GPG715" s="109"/>
      <c r="GPH715" s="109"/>
      <c r="GPI715" s="109"/>
      <c r="GPJ715" s="109"/>
      <c r="GPK715" s="109"/>
      <c r="GPL715" s="109"/>
      <c r="GPM715" s="109"/>
      <c r="GPN715" s="109"/>
      <c r="GPO715" s="109"/>
      <c r="GPP715" s="109"/>
      <c r="GPQ715" s="109"/>
      <c r="GPR715" s="109"/>
      <c r="GPS715" s="109"/>
      <c r="GPT715" s="109"/>
      <c r="GPU715" s="109"/>
      <c r="GPV715" s="109"/>
      <c r="GPW715" s="109"/>
      <c r="GPX715" s="109"/>
      <c r="GPY715" s="109"/>
      <c r="GPZ715" s="109"/>
      <c r="GQA715" s="109"/>
      <c r="GQB715" s="109"/>
      <c r="GQC715" s="109"/>
      <c r="GQD715" s="109"/>
      <c r="GQE715" s="109"/>
      <c r="GQF715" s="109"/>
      <c r="GQG715" s="109"/>
      <c r="GQH715" s="109"/>
      <c r="GQI715" s="109"/>
      <c r="GQJ715" s="109"/>
      <c r="GQK715" s="109"/>
      <c r="GQL715" s="109"/>
      <c r="GQM715" s="109"/>
      <c r="GQN715" s="109"/>
      <c r="GQO715" s="109"/>
      <c r="GQP715" s="109"/>
      <c r="GQQ715" s="109"/>
      <c r="GQR715" s="109"/>
      <c r="GQS715" s="109"/>
      <c r="GQT715" s="109"/>
      <c r="GQU715" s="109"/>
      <c r="GQV715" s="109"/>
      <c r="GQW715" s="109"/>
      <c r="GQX715" s="109"/>
      <c r="GQY715" s="109"/>
      <c r="GQZ715" s="109"/>
      <c r="GRA715" s="109"/>
      <c r="GRB715" s="109"/>
      <c r="GRC715" s="109"/>
      <c r="GRD715" s="109"/>
      <c r="GRE715" s="109"/>
      <c r="GRF715" s="109"/>
      <c r="GRG715" s="109"/>
      <c r="GRH715" s="109"/>
      <c r="GRI715" s="109"/>
      <c r="GRJ715" s="109"/>
      <c r="GRK715" s="109"/>
      <c r="GRL715" s="109"/>
      <c r="GRM715" s="109"/>
      <c r="GRN715" s="109"/>
      <c r="GRO715" s="109"/>
      <c r="GRP715" s="109"/>
      <c r="GRQ715" s="109"/>
      <c r="GRR715" s="109"/>
      <c r="GRS715" s="109"/>
      <c r="GRT715" s="109"/>
      <c r="GRU715" s="109"/>
      <c r="GRV715" s="109"/>
      <c r="GRW715" s="109"/>
      <c r="GRX715" s="109"/>
      <c r="GRY715" s="109"/>
      <c r="GRZ715" s="109"/>
      <c r="GSA715" s="109"/>
      <c r="GSB715" s="109"/>
      <c r="GSC715" s="109"/>
      <c r="GSD715" s="109"/>
      <c r="GSE715" s="109"/>
      <c r="GSF715" s="109"/>
      <c r="GSG715" s="109"/>
      <c r="GSH715" s="109"/>
      <c r="GSI715" s="109"/>
      <c r="GSJ715" s="109"/>
      <c r="GSK715" s="109"/>
      <c r="GSL715" s="109"/>
      <c r="GSM715" s="109"/>
      <c r="GSN715" s="109"/>
      <c r="GSO715" s="109"/>
      <c r="GSP715" s="109"/>
      <c r="GSQ715" s="109"/>
      <c r="GSR715" s="109"/>
      <c r="GSS715" s="109"/>
      <c r="GST715" s="109"/>
      <c r="GSU715" s="109"/>
      <c r="GSV715" s="109"/>
      <c r="GSW715" s="109"/>
      <c r="GSX715" s="109"/>
      <c r="GSY715" s="109"/>
      <c r="GSZ715" s="109"/>
      <c r="GTA715" s="109"/>
      <c r="GTB715" s="109"/>
      <c r="GTC715" s="109"/>
      <c r="GTD715" s="109"/>
      <c r="GTE715" s="109"/>
      <c r="GTF715" s="109"/>
      <c r="GTG715" s="109"/>
      <c r="GTH715" s="109"/>
      <c r="GTI715" s="109"/>
      <c r="GTJ715" s="109"/>
      <c r="GTK715" s="109"/>
      <c r="GTL715" s="109"/>
      <c r="GTM715" s="109"/>
      <c r="GTN715" s="109"/>
      <c r="GTO715" s="109"/>
      <c r="GTP715" s="109"/>
      <c r="GTQ715" s="109"/>
      <c r="GTR715" s="109"/>
      <c r="GTS715" s="109"/>
      <c r="GTT715" s="109"/>
      <c r="GTU715" s="109"/>
      <c r="GTV715" s="109"/>
      <c r="GTW715" s="109"/>
      <c r="GTX715" s="109"/>
      <c r="GTY715" s="109"/>
      <c r="GTZ715" s="109"/>
      <c r="GUA715" s="109"/>
      <c r="GUB715" s="109"/>
      <c r="GUC715" s="109"/>
      <c r="GUD715" s="109"/>
      <c r="GUE715" s="109"/>
      <c r="GUF715" s="109"/>
      <c r="GUG715" s="109"/>
      <c r="GUH715" s="109"/>
      <c r="GUI715" s="109"/>
      <c r="GUJ715" s="109"/>
      <c r="GUK715" s="109"/>
      <c r="GUL715" s="109"/>
      <c r="GUM715" s="109"/>
      <c r="GUN715" s="109"/>
      <c r="GUO715" s="109"/>
      <c r="GUP715" s="109"/>
      <c r="GUQ715" s="109"/>
      <c r="GUR715" s="109"/>
      <c r="GUS715" s="109"/>
      <c r="GUT715" s="109"/>
      <c r="GUU715" s="109"/>
      <c r="GUV715" s="109"/>
      <c r="GUW715" s="109"/>
      <c r="GUX715" s="109"/>
      <c r="GUY715" s="109"/>
      <c r="GUZ715" s="109"/>
      <c r="GVA715" s="109"/>
      <c r="GVB715" s="109"/>
      <c r="GVC715" s="109"/>
      <c r="GVD715" s="109"/>
      <c r="GVE715" s="109"/>
      <c r="GVF715" s="109"/>
      <c r="GVG715" s="109"/>
      <c r="GVH715" s="109"/>
      <c r="GVI715" s="109"/>
      <c r="GVJ715" s="109"/>
      <c r="GVK715" s="109"/>
      <c r="GVL715" s="109"/>
      <c r="GVM715" s="109"/>
      <c r="GVN715" s="109"/>
      <c r="GVO715" s="109"/>
      <c r="GVP715" s="109"/>
      <c r="GVQ715" s="109"/>
      <c r="GVR715" s="109"/>
      <c r="GVS715" s="109"/>
      <c r="GVT715" s="109"/>
      <c r="GVU715" s="109"/>
      <c r="GVV715" s="109"/>
      <c r="GVW715" s="109"/>
      <c r="GVX715" s="109"/>
      <c r="GVY715" s="109"/>
      <c r="GVZ715" s="109"/>
      <c r="GWA715" s="109"/>
      <c r="GWB715" s="109"/>
      <c r="GWC715" s="109"/>
      <c r="GWD715" s="109"/>
      <c r="GWE715" s="109"/>
      <c r="GWF715" s="109"/>
      <c r="GWG715" s="109"/>
      <c r="GWH715" s="109"/>
      <c r="GWI715" s="109"/>
      <c r="GWJ715" s="109"/>
      <c r="GWK715" s="109"/>
      <c r="GWL715" s="109"/>
      <c r="GWM715" s="109"/>
      <c r="GWN715" s="109"/>
      <c r="GWO715" s="109"/>
      <c r="GWP715" s="109"/>
      <c r="GWQ715" s="109"/>
      <c r="GWR715" s="109"/>
      <c r="GWS715" s="109"/>
      <c r="GWT715" s="109"/>
      <c r="GWU715" s="109"/>
      <c r="GWV715" s="109"/>
      <c r="GWW715" s="109"/>
      <c r="GWX715" s="109"/>
      <c r="GWY715" s="109"/>
      <c r="GWZ715" s="109"/>
      <c r="GXA715" s="109"/>
      <c r="GXB715" s="109"/>
      <c r="GXC715" s="109"/>
      <c r="GXD715" s="109"/>
      <c r="GXE715" s="109"/>
      <c r="GXF715" s="109"/>
      <c r="GXG715" s="109"/>
      <c r="GXH715" s="109"/>
      <c r="GXI715" s="109"/>
      <c r="GXJ715" s="109"/>
      <c r="GXK715" s="109"/>
      <c r="GXL715" s="109"/>
      <c r="GXM715" s="109"/>
      <c r="GXN715" s="109"/>
      <c r="GXO715" s="109"/>
      <c r="GXP715" s="109"/>
      <c r="GXQ715" s="109"/>
      <c r="GXR715" s="109"/>
      <c r="GXS715" s="109"/>
      <c r="GXT715" s="109"/>
      <c r="GXU715" s="109"/>
      <c r="GXV715" s="109"/>
      <c r="GXW715" s="109"/>
      <c r="GXX715" s="109"/>
      <c r="GXY715" s="109"/>
      <c r="GXZ715" s="109"/>
      <c r="GYA715" s="109"/>
      <c r="GYB715" s="109"/>
      <c r="GYC715" s="109"/>
      <c r="GYD715" s="109"/>
      <c r="GYE715" s="109"/>
      <c r="GYF715" s="109"/>
      <c r="GYG715" s="109"/>
      <c r="GYH715" s="109"/>
      <c r="GYI715" s="109"/>
      <c r="GYJ715" s="109"/>
      <c r="GYK715" s="109"/>
      <c r="GYL715" s="109"/>
      <c r="GYM715" s="109"/>
      <c r="GYN715" s="109"/>
      <c r="GYO715" s="109"/>
      <c r="GYP715" s="109"/>
      <c r="GYQ715" s="109"/>
      <c r="GYR715" s="109"/>
      <c r="GYS715" s="109"/>
      <c r="GYT715" s="109"/>
      <c r="GYU715" s="109"/>
      <c r="GYV715" s="109"/>
      <c r="GYW715" s="109"/>
      <c r="GYX715" s="109"/>
      <c r="GYY715" s="109"/>
      <c r="GYZ715" s="109"/>
      <c r="GZA715" s="109"/>
      <c r="GZB715" s="109"/>
      <c r="GZC715" s="109"/>
      <c r="GZD715" s="109"/>
      <c r="GZE715" s="109"/>
      <c r="GZF715" s="109"/>
      <c r="GZG715" s="109"/>
      <c r="GZH715" s="109"/>
      <c r="GZI715" s="109"/>
      <c r="GZJ715" s="109"/>
      <c r="GZK715" s="109"/>
      <c r="GZL715" s="109"/>
      <c r="GZM715" s="109"/>
      <c r="GZN715" s="109"/>
      <c r="GZO715" s="109"/>
      <c r="GZP715" s="109"/>
      <c r="GZQ715" s="109"/>
      <c r="GZR715" s="109"/>
      <c r="GZS715" s="109"/>
      <c r="GZT715" s="109"/>
      <c r="GZU715" s="109"/>
      <c r="GZV715" s="109"/>
      <c r="GZW715" s="109"/>
      <c r="GZX715" s="109"/>
      <c r="GZY715" s="109"/>
      <c r="GZZ715" s="109"/>
      <c r="HAA715" s="109"/>
      <c r="HAB715" s="109"/>
      <c r="HAC715" s="109"/>
      <c r="HAD715" s="109"/>
      <c r="HAE715" s="109"/>
      <c r="HAF715" s="109"/>
      <c r="HAG715" s="109"/>
      <c r="HAH715" s="109"/>
      <c r="HAI715" s="109"/>
      <c r="HAJ715" s="109"/>
      <c r="HAK715" s="109"/>
      <c r="HAL715" s="109"/>
      <c r="HAM715" s="109"/>
      <c r="HAN715" s="109"/>
      <c r="HAO715" s="109"/>
      <c r="HAP715" s="109"/>
      <c r="HAQ715" s="109"/>
      <c r="HAR715" s="109"/>
      <c r="HAS715" s="109"/>
      <c r="HAT715" s="109"/>
      <c r="HAU715" s="109"/>
      <c r="HAV715" s="109"/>
      <c r="HAW715" s="109"/>
      <c r="HAX715" s="109"/>
      <c r="HAY715" s="109"/>
      <c r="HAZ715" s="109"/>
      <c r="HBA715" s="109"/>
      <c r="HBB715" s="109"/>
      <c r="HBC715" s="109"/>
      <c r="HBD715" s="109"/>
      <c r="HBE715" s="109"/>
      <c r="HBF715" s="109"/>
      <c r="HBG715" s="109"/>
      <c r="HBH715" s="109"/>
      <c r="HBI715" s="109"/>
      <c r="HBJ715" s="109"/>
      <c r="HBK715" s="109"/>
      <c r="HBL715" s="109"/>
      <c r="HBM715" s="109"/>
      <c r="HBN715" s="109"/>
      <c r="HBO715" s="109"/>
      <c r="HBP715" s="109"/>
      <c r="HBQ715" s="109"/>
      <c r="HBR715" s="109"/>
      <c r="HBS715" s="109"/>
      <c r="HBT715" s="109"/>
      <c r="HBU715" s="109"/>
      <c r="HBV715" s="109"/>
      <c r="HBW715" s="109"/>
      <c r="HBX715" s="109"/>
      <c r="HBY715" s="109"/>
      <c r="HBZ715" s="109"/>
      <c r="HCA715" s="109"/>
      <c r="HCB715" s="109"/>
      <c r="HCC715" s="109"/>
      <c r="HCD715" s="109"/>
      <c r="HCE715" s="109"/>
      <c r="HCF715" s="109"/>
      <c r="HCG715" s="109"/>
      <c r="HCH715" s="109"/>
      <c r="HCI715" s="109"/>
      <c r="HCJ715" s="109"/>
      <c r="HCK715" s="109"/>
      <c r="HCL715" s="109"/>
      <c r="HCM715" s="109"/>
      <c r="HCN715" s="109"/>
      <c r="HCO715" s="109"/>
      <c r="HCP715" s="109"/>
      <c r="HCQ715" s="109"/>
      <c r="HCR715" s="109"/>
      <c r="HCS715" s="109"/>
      <c r="HCT715" s="109"/>
      <c r="HCU715" s="109"/>
      <c r="HCV715" s="109"/>
      <c r="HCW715" s="109"/>
      <c r="HCX715" s="109"/>
      <c r="HCY715" s="109"/>
      <c r="HCZ715" s="109"/>
      <c r="HDA715" s="109"/>
      <c r="HDB715" s="109"/>
      <c r="HDC715" s="109"/>
      <c r="HDD715" s="109"/>
      <c r="HDE715" s="109"/>
      <c r="HDF715" s="109"/>
      <c r="HDG715" s="109"/>
      <c r="HDH715" s="109"/>
      <c r="HDI715" s="109"/>
      <c r="HDJ715" s="109"/>
      <c r="HDK715" s="109"/>
      <c r="HDL715" s="109"/>
      <c r="HDM715" s="109"/>
      <c r="HDN715" s="109"/>
      <c r="HDO715" s="109"/>
      <c r="HDP715" s="109"/>
      <c r="HDQ715" s="109"/>
      <c r="HDR715" s="109"/>
      <c r="HDS715" s="109"/>
      <c r="HDT715" s="109"/>
      <c r="HDU715" s="109"/>
      <c r="HDV715" s="109"/>
      <c r="HDW715" s="109"/>
      <c r="HDX715" s="109"/>
      <c r="HDY715" s="109"/>
      <c r="HDZ715" s="109"/>
      <c r="HEA715" s="109"/>
      <c r="HEB715" s="109"/>
      <c r="HEC715" s="109"/>
      <c r="HED715" s="109"/>
      <c r="HEE715" s="109"/>
      <c r="HEF715" s="109"/>
      <c r="HEG715" s="109"/>
      <c r="HEH715" s="109"/>
      <c r="HEI715" s="109"/>
      <c r="HEJ715" s="109"/>
      <c r="HEK715" s="109"/>
      <c r="HEL715" s="109"/>
      <c r="HEM715" s="109"/>
      <c r="HEN715" s="109"/>
      <c r="HEO715" s="109"/>
      <c r="HEP715" s="109"/>
      <c r="HEQ715" s="109"/>
      <c r="HER715" s="109"/>
      <c r="HES715" s="109"/>
      <c r="HET715" s="109"/>
      <c r="HEU715" s="109"/>
      <c r="HEV715" s="109"/>
      <c r="HEW715" s="109"/>
      <c r="HEX715" s="109"/>
      <c r="HEY715" s="109"/>
      <c r="HEZ715" s="109"/>
      <c r="HFA715" s="109"/>
      <c r="HFB715" s="109"/>
      <c r="HFC715" s="109"/>
      <c r="HFD715" s="109"/>
      <c r="HFE715" s="109"/>
      <c r="HFF715" s="109"/>
      <c r="HFG715" s="109"/>
      <c r="HFH715" s="109"/>
      <c r="HFI715" s="109"/>
      <c r="HFJ715" s="109"/>
      <c r="HFK715" s="109"/>
      <c r="HFL715" s="109"/>
      <c r="HFM715" s="109"/>
      <c r="HFN715" s="109"/>
      <c r="HFO715" s="109"/>
      <c r="HFP715" s="109"/>
      <c r="HFQ715" s="109"/>
      <c r="HFR715" s="109"/>
      <c r="HFS715" s="109"/>
      <c r="HFT715" s="109"/>
      <c r="HFU715" s="109"/>
      <c r="HFV715" s="109"/>
      <c r="HFW715" s="109"/>
      <c r="HFX715" s="109"/>
      <c r="HFY715" s="109"/>
      <c r="HFZ715" s="109"/>
      <c r="HGA715" s="109"/>
      <c r="HGB715" s="109"/>
      <c r="HGC715" s="109"/>
      <c r="HGD715" s="109"/>
      <c r="HGE715" s="109"/>
      <c r="HGF715" s="109"/>
      <c r="HGG715" s="109"/>
      <c r="HGH715" s="109"/>
      <c r="HGI715" s="109"/>
      <c r="HGJ715" s="109"/>
      <c r="HGK715" s="109"/>
      <c r="HGL715" s="109"/>
      <c r="HGM715" s="109"/>
      <c r="HGN715" s="109"/>
      <c r="HGO715" s="109"/>
      <c r="HGP715" s="109"/>
      <c r="HGQ715" s="109"/>
      <c r="HGR715" s="109"/>
      <c r="HGS715" s="109"/>
      <c r="HGT715" s="109"/>
      <c r="HGU715" s="109"/>
      <c r="HGV715" s="109"/>
      <c r="HGW715" s="109"/>
      <c r="HGX715" s="109"/>
      <c r="HGY715" s="109"/>
      <c r="HGZ715" s="109"/>
      <c r="HHA715" s="109"/>
      <c r="HHB715" s="109"/>
      <c r="HHC715" s="109"/>
      <c r="HHD715" s="109"/>
      <c r="HHE715" s="109"/>
      <c r="HHF715" s="109"/>
      <c r="HHG715" s="109"/>
      <c r="HHH715" s="109"/>
      <c r="HHI715" s="109"/>
      <c r="HHJ715" s="109"/>
      <c r="HHK715" s="109"/>
      <c r="HHL715" s="109"/>
      <c r="HHM715" s="109"/>
      <c r="HHN715" s="109"/>
      <c r="HHO715" s="109"/>
      <c r="HHP715" s="109"/>
      <c r="HHQ715" s="109"/>
      <c r="HHR715" s="109"/>
      <c r="HHS715" s="109"/>
      <c r="HHT715" s="109"/>
      <c r="HHU715" s="109"/>
      <c r="HHV715" s="109"/>
      <c r="HHW715" s="109"/>
      <c r="HHX715" s="109"/>
      <c r="HHY715" s="109"/>
      <c r="HHZ715" s="109"/>
      <c r="HIA715" s="109"/>
      <c r="HIB715" s="109"/>
      <c r="HIC715" s="109"/>
      <c r="HID715" s="109"/>
      <c r="HIE715" s="109"/>
      <c r="HIF715" s="109"/>
      <c r="HIG715" s="109"/>
      <c r="HIH715" s="109"/>
      <c r="HII715" s="109"/>
      <c r="HIJ715" s="109"/>
      <c r="HIK715" s="109"/>
      <c r="HIL715" s="109"/>
      <c r="HIM715" s="109"/>
      <c r="HIN715" s="109"/>
      <c r="HIO715" s="109"/>
      <c r="HIP715" s="109"/>
      <c r="HIQ715" s="109"/>
      <c r="HIR715" s="109"/>
      <c r="HIS715" s="109"/>
      <c r="HIT715" s="109"/>
      <c r="HIU715" s="109"/>
      <c r="HIV715" s="109"/>
      <c r="HIW715" s="109"/>
      <c r="HIX715" s="109"/>
      <c r="HIY715" s="109"/>
      <c r="HIZ715" s="109"/>
      <c r="HJA715" s="109"/>
      <c r="HJB715" s="109"/>
      <c r="HJC715" s="109"/>
      <c r="HJD715" s="109"/>
      <c r="HJE715" s="109"/>
      <c r="HJF715" s="109"/>
      <c r="HJG715" s="109"/>
      <c r="HJH715" s="109"/>
      <c r="HJI715" s="109"/>
      <c r="HJJ715" s="109"/>
      <c r="HJK715" s="109"/>
      <c r="HJL715" s="109"/>
      <c r="HJM715" s="109"/>
      <c r="HJN715" s="109"/>
      <c r="HJO715" s="109"/>
      <c r="HJP715" s="109"/>
      <c r="HJQ715" s="109"/>
      <c r="HJR715" s="109"/>
      <c r="HJS715" s="109"/>
      <c r="HJT715" s="109"/>
      <c r="HJU715" s="109"/>
      <c r="HJV715" s="109"/>
      <c r="HJW715" s="109"/>
      <c r="HJX715" s="109"/>
      <c r="HJY715" s="109"/>
      <c r="HJZ715" s="109"/>
      <c r="HKA715" s="109"/>
      <c r="HKB715" s="109"/>
      <c r="HKC715" s="109"/>
      <c r="HKD715" s="109"/>
      <c r="HKE715" s="109"/>
      <c r="HKF715" s="109"/>
      <c r="HKG715" s="109"/>
      <c r="HKH715" s="109"/>
      <c r="HKI715" s="109"/>
      <c r="HKJ715" s="109"/>
      <c r="HKK715" s="109"/>
      <c r="HKL715" s="109"/>
      <c r="HKM715" s="109"/>
      <c r="HKN715" s="109"/>
      <c r="HKO715" s="109"/>
      <c r="HKP715" s="109"/>
      <c r="HKQ715" s="109"/>
      <c r="HKR715" s="109"/>
      <c r="HKS715" s="109"/>
      <c r="HKT715" s="109"/>
      <c r="HKU715" s="109"/>
      <c r="HKV715" s="109"/>
      <c r="HKW715" s="109"/>
      <c r="HKX715" s="109"/>
      <c r="HKY715" s="109"/>
      <c r="HKZ715" s="109"/>
      <c r="HLA715" s="109"/>
      <c r="HLB715" s="109"/>
      <c r="HLC715" s="109"/>
      <c r="HLD715" s="109"/>
      <c r="HLE715" s="109"/>
      <c r="HLF715" s="109"/>
      <c r="HLG715" s="109"/>
      <c r="HLH715" s="109"/>
      <c r="HLI715" s="109"/>
      <c r="HLJ715" s="109"/>
      <c r="HLK715" s="109"/>
      <c r="HLL715" s="109"/>
      <c r="HLM715" s="109"/>
      <c r="HLN715" s="109"/>
      <c r="HLO715" s="109"/>
      <c r="HLP715" s="109"/>
      <c r="HLQ715" s="109"/>
      <c r="HLR715" s="109"/>
      <c r="HLS715" s="109"/>
      <c r="HLT715" s="109"/>
      <c r="HLU715" s="109"/>
      <c r="HLV715" s="109"/>
      <c r="HLW715" s="109"/>
      <c r="HLX715" s="109"/>
      <c r="HLY715" s="109"/>
      <c r="HLZ715" s="109"/>
      <c r="HMA715" s="109"/>
      <c r="HMB715" s="109"/>
      <c r="HMC715" s="109"/>
      <c r="HMD715" s="109"/>
      <c r="HME715" s="109"/>
      <c r="HMF715" s="109"/>
      <c r="HMG715" s="109"/>
      <c r="HMH715" s="109"/>
      <c r="HMI715" s="109"/>
      <c r="HMJ715" s="109"/>
      <c r="HMK715" s="109"/>
      <c r="HML715" s="109"/>
      <c r="HMM715" s="109"/>
      <c r="HMN715" s="109"/>
      <c r="HMO715" s="109"/>
      <c r="HMP715" s="109"/>
      <c r="HMQ715" s="109"/>
      <c r="HMR715" s="109"/>
      <c r="HMS715" s="109"/>
      <c r="HMT715" s="109"/>
      <c r="HMU715" s="109"/>
      <c r="HMV715" s="109"/>
      <c r="HMW715" s="109"/>
      <c r="HMX715" s="109"/>
      <c r="HMY715" s="109"/>
      <c r="HMZ715" s="109"/>
      <c r="HNA715" s="109"/>
      <c r="HNB715" s="109"/>
      <c r="HNC715" s="109"/>
      <c r="HND715" s="109"/>
      <c r="HNE715" s="109"/>
      <c r="HNF715" s="109"/>
      <c r="HNG715" s="109"/>
      <c r="HNH715" s="109"/>
      <c r="HNI715" s="109"/>
      <c r="HNJ715" s="109"/>
      <c r="HNK715" s="109"/>
      <c r="HNL715" s="109"/>
      <c r="HNM715" s="109"/>
      <c r="HNN715" s="109"/>
      <c r="HNO715" s="109"/>
      <c r="HNP715" s="109"/>
      <c r="HNQ715" s="109"/>
      <c r="HNR715" s="109"/>
      <c r="HNS715" s="109"/>
      <c r="HNT715" s="109"/>
      <c r="HNU715" s="109"/>
      <c r="HNV715" s="109"/>
      <c r="HNW715" s="109"/>
      <c r="HNX715" s="109"/>
      <c r="HNY715" s="109"/>
      <c r="HNZ715" s="109"/>
      <c r="HOA715" s="109"/>
      <c r="HOB715" s="109"/>
      <c r="HOC715" s="109"/>
      <c r="HOD715" s="109"/>
      <c r="HOE715" s="109"/>
      <c r="HOF715" s="109"/>
      <c r="HOG715" s="109"/>
      <c r="HOH715" s="109"/>
      <c r="HOI715" s="109"/>
      <c r="HOJ715" s="109"/>
      <c r="HOK715" s="109"/>
      <c r="HOL715" s="109"/>
      <c r="HOM715" s="109"/>
      <c r="HON715" s="109"/>
      <c r="HOO715" s="109"/>
      <c r="HOP715" s="109"/>
      <c r="HOQ715" s="109"/>
      <c r="HOR715" s="109"/>
      <c r="HOS715" s="109"/>
      <c r="HOT715" s="109"/>
      <c r="HOU715" s="109"/>
      <c r="HOV715" s="109"/>
      <c r="HOW715" s="109"/>
      <c r="HOX715" s="109"/>
      <c r="HOY715" s="109"/>
      <c r="HOZ715" s="109"/>
      <c r="HPA715" s="109"/>
      <c r="HPB715" s="109"/>
      <c r="HPC715" s="109"/>
      <c r="HPD715" s="109"/>
      <c r="HPE715" s="109"/>
      <c r="HPF715" s="109"/>
      <c r="HPG715" s="109"/>
      <c r="HPH715" s="109"/>
      <c r="HPI715" s="109"/>
      <c r="HPJ715" s="109"/>
      <c r="HPK715" s="109"/>
      <c r="HPL715" s="109"/>
      <c r="HPM715" s="109"/>
      <c r="HPN715" s="109"/>
      <c r="HPO715" s="109"/>
      <c r="HPP715" s="109"/>
      <c r="HPQ715" s="109"/>
      <c r="HPR715" s="109"/>
      <c r="HPS715" s="109"/>
      <c r="HPT715" s="109"/>
      <c r="HPU715" s="109"/>
      <c r="HPV715" s="109"/>
      <c r="HPW715" s="109"/>
      <c r="HPX715" s="109"/>
      <c r="HPY715" s="109"/>
      <c r="HPZ715" s="109"/>
      <c r="HQA715" s="109"/>
      <c r="HQB715" s="109"/>
      <c r="HQC715" s="109"/>
      <c r="HQD715" s="109"/>
      <c r="HQE715" s="109"/>
      <c r="HQF715" s="109"/>
      <c r="HQG715" s="109"/>
      <c r="HQH715" s="109"/>
      <c r="HQI715" s="109"/>
      <c r="HQJ715" s="109"/>
      <c r="HQK715" s="109"/>
      <c r="HQL715" s="109"/>
      <c r="HQM715" s="109"/>
      <c r="HQN715" s="109"/>
      <c r="HQO715" s="109"/>
      <c r="HQP715" s="109"/>
      <c r="HQQ715" s="109"/>
      <c r="HQR715" s="109"/>
      <c r="HQS715" s="109"/>
      <c r="HQT715" s="109"/>
      <c r="HQU715" s="109"/>
      <c r="HQV715" s="109"/>
      <c r="HQW715" s="109"/>
      <c r="HQX715" s="109"/>
      <c r="HQY715" s="109"/>
      <c r="HQZ715" s="109"/>
      <c r="HRA715" s="109"/>
      <c r="HRB715" s="109"/>
      <c r="HRC715" s="109"/>
      <c r="HRD715" s="109"/>
      <c r="HRE715" s="109"/>
      <c r="HRF715" s="109"/>
      <c r="HRG715" s="109"/>
      <c r="HRH715" s="109"/>
      <c r="HRI715" s="109"/>
      <c r="HRJ715" s="109"/>
      <c r="HRK715" s="109"/>
      <c r="HRL715" s="109"/>
      <c r="HRM715" s="109"/>
      <c r="HRN715" s="109"/>
      <c r="HRO715" s="109"/>
      <c r="HRP715" s="109"/>
      <c r="HRQ715" s="109"/>
      <c r="HRR715" s="109"/>
      <c r="HRS715" s="109"/>
      <c r="HRT715" s="109"/>
      <c r="HRU715" s="109"/>
      <c r="HRV715" s="109"/>
      <c r="HRW715" s="109"/>
      <c r="HRX715" s="109"/>
      <c r="HRY715" s="109"/>
      <c r="HRZ715" s="109"/>
      <c r="HSA715" s="109"/>
      <c r="HSB715" s="109"/>
      <c r="HSC715" s="109"/>
      <c r="HSD715" s="109"/>
      <c r="HSE715" s="109"/>
      <c r="HSF715" s="109"/>
      <c r="HSG715" s="109"/>
      <c r="HSH715" s="109"/>
      <c r="HSI715" s="109"/>
      <c r="HSJ715" s="109"/>
      <c r="HSK715" s="109"/>
      <c r="HSL715" s="109"/>
      <c r="HSM715" s="109"/>
      <c r="HSN715" s="109"/>
      <c r="HSO715" s="109"/>
      <c r="HSP715" s="109"/>
      <c r="HSQ715" s="109"/>
      <c r="HSR715" s="109"/>
      <c r="HSS715" s="109"/>
      <c r="HST715" s="109"/>
      <c r="HSU715" s="109"/>
      <c r="HSV715" s="109"/>
      <c r="HSW715" s="109"/>
      <c r="HSX715" s="109"/>
      <c r="HSY715" s="109"/>
      <c r="HSZ715" s="109"/>
      <c r="HTA715" s="109"/>
      <c r="HTB715" s="109"/>
      <c r="HTC715" s="109"/>
      <c r="HTD715" s="109"/>
      <c r="HTE715" s="109"/>
      <c r="HTF715" s="109"/>
      <c r="HTG715" s="109"/>
      <c r="HTH715" s="109"/>
      <c r="HTI715" s="109"/>
      <c r="HTJ715" s="109"/>
      <c r="HTK715" s="109"/>
      <c r="HTL715" s="109"/>
      <c r="HTM715" s="109"/>
      <c r="HTN715" s="109"/>
      <c r="HTO715" s="109"/>
      <c r="HTP715" s="109"/>
      <c r="HTQ715" s="109"/>
      <c r="HTR715" s="109"/>
      <c r="HTS715" s="109"/>
      <c r="HTT715" s="109"/>
      <c r="HTU715" s="109"/>
      <c r="HTV715" s="109"/>
      <c r="HTW715" s="109"/>
      <c r="HTX715" s="109"/>
      <c r="HTY715" s="109"/>
      <c r="HTZ715" s="109"/>
      <c r="HUA715" s="109"/>
      <c r="HUB715" s="109"/>
      <c r="HUC715" s="109"/>
      <c r="HUD715" s="109"/>
      <c r="HUE715" s="109"/>
      <c r="HUF715" s="109"/>
      <c r="HUG715" s="109"/>
      <c r="HUH715" s="109"/>
      <c r="HUI715" s="109"/>
      <c r="HUJ715" s="109"/>
      <c r="HUK715" s="109"/>
      <c r="HUL715" s="109"/>
      <c r="HUM715" s="109"/>
      <c r="HUN715" s="109"/>
      <c r="HUO715" s="109"/>
      <c r="HUP715" s="109"/>
      <c r="HUQ715" s="109"/>
      <c r="HUR715" s="109"/>
      <c r="HUS715" s="109"/>
      <c r="HUT715" s="109"/>
      <c r="HUU715" s="109"/>
      <c r="HUV715" s="109"/>
      <c r="HUW715" s="109"/>
      <c r="HUX715" s="109"/>
      <c r="HUY715" s="109"/>
      <c r="HUZ715" s="109"/>
      <c r="HVA715" s="109"/>
      <c r="HVB715" s="109"/>
      <c r="HVC715" s="109"/>
      <c r="HVD715" s="109"/>
      <c r="HVE715" s="109"/>
      <c r="HVF715" s="109"/>
      <c r="HVG715" s="109"/>
      <c r="HVH715" s="109"/>
      <c r="HVI715" s="109"/>
      <c r="HVJ715" s="109"/>
      <c r="HVK715" s="109"/>
      <c r="HVL715" s="109"/>
      <c r="HVM715" s="109"/>
      <c r="HVN715" s="109"/>
      <c r="HVO715" s="109"/>
      <c r="HVP715" s="109"/>
      <c r="HVQ715" s="109"/>
      <c r="HVR715" s="109"/>
      <c r="HVS715" s="109"/>
      <c r="HVT715" s="109"/>
      <c r="HVU715" s="109"/>
      <c r="HVV715" s="109"/>
      <c r="HVW715" s="109"/>
      <c r="HVX715" s="109"/>
      <c r="HVY715" s="109"/>
      <c r="HVZ715" s="109"/>
      <c r="HWA715" s="109"/>
      <c r="HWB715" s="109"/>
      <c r="HWC715" s="109"/>
      <c r="HWD715" s="109"/>
      <c r="HWE715" s="109"/>
      <c r="HWF715" s="109"/>
      <c r="HWG715" s="109"/>
      <c r="HWH715" s="109"/>
      <c r="HWI715" s="109"/>
      <c r="HWJ715" s="109"/>
      <c r="HWK715" s="109"/>
      <c r="HWL715" s="109"/>
      <c r="HWM715" s="109"/>
      <c r="HWN715" s="109"/>
      <c r="HWO715" s="109"/>
      <c r="HWP715" s="109"/>
      <c r="HWQ715" s="109"/>
      <c r="HWR715" s="109"/>
      <c r="HWS715" s="109"/>
      <c r="HWT715" s="109"/>
      <c r="HWU715" s="109"/>
      <c r="HWV715" s="109"/>
      <c r="HWW715" s="109"/>
      <c r="HWX715" s="109"/>
      <c r="HWY715" s="109"/>
      <c r="HWZ715" s="109"/>
      <c r="HXA715" s="109"/>
      <c r="HXB715" s="109"/>
      <c r="HXC715" s="109"/>
      <c r="HXD715" s="109"/>
      <c r="HXE715" s="109"/>
      <c r="HXF715" s="109"/>
      <c r="HXG715" s="109"/>
      <c r="HXH715" s="109"/>
      <c r="HXI715" s="109"/>
      <c r="HXJ715" s="109"/>
      <c r="HXK715" s="109"/>
      <c r="HXL715" s="109"/>
      <c r="HXM715" s="109"/>
      <c r="HXN715" s="109"/>
      <c r="HXO715" s="109"/>
      <c r="HXP715" s="109"/>
      <c r="HXQ715" s="109"/>
      <c r="HXR715" s="109"/>
      <c r="HXS715" s="109"/>
      <c r="HXT715" s="109"/>
      <c r="HXU715" s="109"/>
      <c r="HXV715" s="109"/>
      <c r="HXW715" s="109"/>
      <c r="HXX715" s="109"/>
      <c r="HXY715" s="109"/>
      <c r="HXZ715" s="109"/>
      <c r="HYA715" s="109"/>
      <c r="HYB715" s="109"/>
      <c r="HYC715" s="109"/>
      <c r="HYD715" s="109"/>
      <c r="HYE715" s="109"/>
      <c r="HYF715" s="109"/>
      <c r="HYG715" s="109"/>
      <c r="HYH715" s="109"/>
      <c r="HYI715" s="109"/>
      <c r="HYJ715" s="109"/>
      <c r="HYK715" s="109"/>
      <c r="HYL715" s="109"/>
      <c r="HYM715" s="109"/>
      <c r="HYN715" s="109"/>
      <c r="HYO715" s="109"/>
      <c r="HYP715" s="109"/>
      <c r="HYQ715" s="109"/>
      <c r="HYR715" s="109"/>
      <c r="HYS715" s="109"/>
      <c r="HYT715" s="109"/>
      <c r="HYU715" s="109"/>
      <c r="HYV715" s="109"/>
      <c r="HYW715" s="109"/>
      <c r="HYX715" s="109"/>
      <c r="HYY715" s="109"/>
      <c r="HYZ715" s="109"/>
      <c r="HZA715" s="109"/>
      <c r="HZB715" s="109"/>
      <c r="HZC715" s="109"/>
      <c r="HZD715" s="109"/>
      <c r="HZE715" s="109"/>
      <c r="HZF715" s="109"/>
      <c r="HZG715" s="109"/>
      <c r="HZH715" s="109"/>
      <c r="HZI715" s="109"/>
      <c r="HZJ715" s="109"/>
      <c r="HZK715" s="109"/>
      <c r="HZL715" s="109"/>
      <c r="HZM715" s="109"/>
      <c r="HZN715" s="109"/>
      <c r="HZO715" s="109"/>
      <c r="HZP715" s="109"/>
      <c r="HZQ715" s="109"/>
      <c r="HZR715" s="109"/>
      <c r="HZS715" s="109"/>
      <c r="HZT715" s="109"/>
      <c r="HZU715" s="109"/>
      <c r="HZV715" s="109"/>
      <c r="HZW715" s="109"/>
      <c r="HZX715" s="109"/>
      <c r="HZY715" s="109"/>
      <c r="HZZ715" s="109"/>
      <c r="IAA715" s="109"/>
      <c r="IAB715" s="109"/>
      <c r="IAC715" s="109"/>
      <c r="IAD715" s="109"/>
      <c r="IAE715" s="109"/>
      <c r="IAF715" s="109"/>
      <c r="IAG715" s="109"/>
      <c r="IAH715" s="109"/>
      <c r="IAI715" s="109"/>
      <c r="IAJ715" s="109"/>
      <c r="IAK715" s="109"/>
      <c r="IAL715" s="109"/>
      <c r="IAM715" s="109"/>
      <c r="IAN715" s="109"/>
      <c r="IAO715" s="109"/>
      <c r="IAP715" s="109"/>
      <c r="IAQ715" s="109"/>
      <c r="IAR715" s="109"/>
      <c r="IAS715" s="109"/>
      <c r="IAT715" s="109"/>
      <c r="IAU715" s="109"/>
      <c r="IAV715" s="109"/>
      <c r="IAW715" s="109"/>
      <c r="IAX715" s="109"/>
      <c r="IAY715" s="109"/>
      <c r="IAZ715" s="109"/>
      <c r="IBA715" s="109"/>
      <c r="IBB715" s="109"/>
      <c r="IBC715" s="109"/>
      <c r="IBD715" s="109"/>
      <c r="IBE715" s="109"/>
      <c r="IBF715" s="109"/>
      <c r="IBG715" s="109"/>
      <c r="IBH715" s="109"/>
      <c r="IBI715" s="109"/>
      <c r="IBJ715" s="109"/>
      <c r="IBK715" s="109"/>
      <c r="IBL715" s="109"/>
      <c r="IBM715" s="109"/>
      <c r="IBN715" s="109"/>
      <c r="IBO715" s="109"/>
      <c r="IBP715" s="109"/>
      <c r="IBQ715" s="109"/>
      <c r="IBR715" s="109"/>
      <c r="IBS715" s="109"/>
      <c r="IBT715" s="109"/>
      <c r="IBU715" s="109"/>
      <c r="IBV715" s="109"/>
      <c r="IBW715" s="109"/>
      <c r="IBX715" s="109"/>
      <c r="IBY715" s="109"/>
      <c r="IBZ715" s="109"/>
      <c r="ICA715" s="109"/>
      <c r="ICB715" s="109"/>
      <c r="ICC715" s="109"/>
      <c r="ICD715" s="109"/>
      <c r="ICE715" s="109"/>
      <c r="ICF715" s="109"/>
      <c r="ICG715" s="109"/>
      <c r="ICH715" s="109"/>
      <c r="ICI715" s="109"/>
      <c r="ICJ715" s="109"/>
      <c r="ICK715" s="109"/>
      <c r="ICL715" s="109"/>
      <c r="ICM715" s="109"/>
      <c r="ICN715" s="109"/>
      <c r="ICO715" s="109"/>
      <c r="ICP715" s="109"/>
      <c r="ICQ715" s="109"/>
      <c r="ICR715" s="109"/>
      <c r="ICS715" s="109"/>
      <c r="ICT715" s="109"/>
      <c r="ICU715" s="109"/>
      <c r="ICV715" s="109"/>
      <c r="ICW715" s="109"/>
      <c r="ICX715" s="109"/>
      <c r="ICY715" s="109"/>
      <c r="ICZ715" s="109"/>
      <c r="IDA715" s="109"/>
      <c r="IDB715" s="109"/>
      <c r="IDC715" s="109"/>
      <c r="IDD715" s="109"/>
      <c r="IDE715" s="109"/>
      <c r="IDF715" s="109"/>
      <c r="IDG715" s="109"/>
      <c r="IDH715" s="109"/>
      <c r="IDI715" s="109"/>
      <c r="IDJ715" s="109"/>
      <c r="IDK715" s="109"/>
      <c r="IDL715" s="109"/>
      <c r="IDM715" s="109"/>
      <c r="IDN715" s="109"/>
      <c r="IDO715" s="109"/>
      <c r="IDP715" s="109"/>
      <c r="IDQ715" s="109"/>
      <c r="IDR715" s="109"/>
      <c r="IDS715" s="109"/>
      <c r="IDT715" s="109"/>
      <c r="IDU715" s="109"/>
      <c r="IDV715" s="109"/>
      <c r="IDW715" s="109"/>
      <c r="IDX715" s="109"/>
      <c r="IDY715" s="109"/>
      <c r="IDZ715" s="109"/>
      <c r="IEA715" s="109"/>
      <c r="IEB715" s="109"/>
      <c r="IEC715" s="109"/>
      <c r="IED715" s="109"/>
      <c r="IEE715" s="109"/>
      <c r="IEF715" s="109"/>
      <c r="IEG715" s="109"/>
      <c r="IEH715" s="109"/>
      <c r="IEI715" s="109"/>
      <c r="IEJ715" s="109"/>
      <c r="IEK715" s="109"/>
      <c r="IEL715" s="109"/>
      <c r="IEM715" s="109"/>
      <c r="IEN715" s="109"/>
      <c r="IEO715" s="109"/>
      <c r="IEP715" s="109"/>
      <c r="IEQ715" s="109"/>
      <c r="IER715" s="109"/>
      <c r="IES715" s="109"/>
      <c r="IET715" s="109"/>
      <c r="IEU715" s="109"/>
      <c r="IEV715" s="109"/>
      <c r="IEW715" s="109"/>
      <c r="IEX715" s="109"/>
      <c r="IEY715" s="109"/>
      <c r="IEZ715" s="109"/>
      <c r="IFA715" s="109"/>
      <c r="IFB715" s="109"/>
      <c r="IFC715" s="109"/>
      <c r="IFD715" s="109"/>
      <c r="IFE715" s="109"/>
      <c r="IFF715" s="109"/>
      <c r="IFG715" s="109"/>
      <c r="IFH715" s="109"/>
      <c r="IFI715" s="109"/>
      <c r="IFJ715" s="109"/>
      <c r="IFK715" s="109"/>
      <c r="IFL715" s="109"/>
      <c r="IFM715" s="109"/>
      <c r="IFN715" s="109"/>
      <c r="IFO715" s="109"/>
      <c r="IFP715" s="109"/>
      <c r="IFQ715" s="109"/>
      <c r="IFR715" s="109"/>
      <c r="IFS715" s="109"/>
      <c r="IFT715" s="109"/>
      <c r="IFU715" s="109"/>
      <c r="IFV715" s="109"/>
      <c r="IFW715" s="109"/>
      <c r="IFX715" s="109"/>
      <c r="IFY715" s="109"/>
      <c r="IFZ715" s="109"/>
      <c r="IGA715" s="109"/>
      <c r="IGB715" s="109"/>
      <c r="IGC715" s="109"/>
      <c r="IGD715" s="109"/>
      <c r="IGE715" s="109"/>
      <c r="IGF715" s="109"/>
      <c r="IGG715" s="109"/>
      <c r="IGH715" s="109"/>
      <c r="IGI715" s="109"/>
      <c r="IGJ715" s="109"/>
      <c r="IGK715" s="109"/>
      <c r="IGL715" s="109"/>
      <c r="IGM715" s="109"/>
      <c r="IGN715" s="109"/>
      <c r="IGO715" s="109"/>
      <c r="IGP715" s="109"/>
      <c r="IGQ715" s="109"/>
      <c r="IGR715" s="109"/>
      <c r="IGS715" s="109"/>
      <c r="IGT715" s="109"/>
      <c r="IGU715" s="109"/>
      <c r="IGV715" s="109"/>
      <c r="IGW715" s="109"/>
      <c r="IGX715" s="109"/>
      <c r="IGY715" s="109"/>
      <c r="IGZ715" s="109"/>
      <c r="IHA715" s="109"/>
      <c r="IHB715" s="109"/>
      <c r="IHC715" s="109"/>
      <c r="IHD715" s="109"/>
      <c r="IHE715" s="109"/>
      <c r="IHF715" s="109"/>
      <c r="IHG715" s="109"/>
      <c r="IHH715" s="109"/>
      <c r="IHI715" s="109"/>
      <c r="IHJ715" s="109"/>
      <c r="IHK715" s="109"/>
      <c r="IHL715" s="109"/>
      <c r="IHM715" s="109"/>
      <c r="IHN715" s="109"/>
      <c r="IHO715" s="109"/>
      <c r="IHP715" s="109"/>
      <c r="IHQ715" s="109"/>
      <c r="IHR715" s="109"/>
      <c r="IHS715" s="109"/>
      <c r="IHT715" s="109"/>
      <c r="IHU715" s="109"/>
      <c r="IHV715" s="109"/>
      <c r="IHW715" s="109"/>
      <c r="IHX715" s="109"/>
      <c r="IHY715" s="109"/>
      <c r="IHZ715" s="109"/>
      <c r="IIA715" s="109"/>
      <c r="IIB715" s="109"/>
      <c r="IIC715" s="109"/>
      <c r="IID715" s="109"/>
      <c r="IIE715" s="109"/>
      <c r="IIF715" s="109"/>
      <c r="IIG715" s="109"/>
      <c r="IIH715" s="109"/>
      <c r="III715" s="109"/>
      <c r="IIJ715" s="109"/>
      <c r="IIK715" s="109"/>
      <c r="IIL715" s="109"/>
      <c r="IIM715" s="109"/>
      <c r="IIN715" s="109"/>
      <c r="IIO715" s="109"/>
      <c r="IIP715" s="109"/>
      <c r="IIQ715" s="109"/>
      <c r="IIR715" s="109"/>
      <c r="IIS715" s="109"/>
      <c r="IIT715" s="109"/>
      <c r="IIU715" s="109"/>
      <c r="IIV715" s="109"/>
      <c r="IIW715" s="109"/>
      <c r="IIX715" s="109"/>
      <c r="IIY715" s="109"/>
      <c r="IIZ715" s="109"/>
      <c r="IJA715" s="109"/>
      <c r="IJB715" s="109"/>
      <c r="IJC715" s="109"/>
      <c r="IJD715" s="109"/>
      <c r="IJE715" s="109"/>
      <c r="IJF715" s="109"/>
      <c r="IJG715" s="109"/>
      <c r="IJH715" s="109"/>
      <c r="IJI715" s="109"/>
      <c r="IJJ715" s="109"/>
      <c r="IJK715" s="109"/>
      <c r="IJL715" s="109"/>
      <c r="IJM715" s="109"/>
      <c r="IJN715" s="109"/>
      <c r="IJO715" s="109"/>
      <c r="IJP715" s="109"/>
      <c r="IJQ715" s="109"/>
      <c r="IJR715" s="109"/>
      <c r="IJS715" s="109"/>
      <c r="IJT715" s="109"/>
      <c r="IJU715" s="109"/>
      <c r="IJV715" s="109"/>
      <c r="IJW715" s="109"/>
      <c r="IJX715" s="109"/>
      <c r="IJY715" s="109"/>
      <c r="IJZ715" s="109"/>
      <c r="IKA715" s="109"/>
      <c r="IKB715" s="109"/>
      <c r="IKC715" s="109"/>
      <c r="IKD715" s="109"/>
      <c r="IKE715" s="109"/>
      <c r="IKF715" s="109"/>
      <c r="IKG715" s="109"/>
      <c r="IKH715" s="109"/>
      <c r="IKI715" s="109"/>
      <c r="IKJ715" s="109"/>
      <c r="IKK715" s="109"/>
      <c r="IKL715" s="109"/>
      <c r="IKM715" s="109"/>
      <c r="IKN715" s="109"/>
      <c r="IKO715" s="109"/>
      <c r="IKP715" s="109"/>
      <c r="IKQ715" s="109"/>
      <c r="IKR715" s="109"/>
      <c r="IKS715" s="109"/>
      <c r="IKT715" s="109"/>
      <c r="IKU715" s="109"/>
      <c r="IKV715" s="109"/>
      <c r="IKW715" s="109"/>
      <c r="IKX715" s="109"/>
      <c r="IKY715" s="109"/>
      <c r="IKZ715" s="109"/>
      <c r="ILA715" s="109"/>
      <c r="ILB715" s="109"/>
      <c r="ILC715" s="109"/>
      <c r="ILD715" s="109"/>
      <c r="ILE715" s="109"/>
      <c r="ILF715" s="109"/>
      <c r="ILG715" s="109"/>
      <c r="ILH715" s="109"/>
      <c r="ILI715" s="109"/>
      <c r="ILJ715" s="109"/>
      <c r="ILK715" s="109"/>
      <c r="ILL715" s="109"/>
      <c r="ILM715" s="109"/>
      <c r="ILN715" s="109"/>
      <c r="ILO715" s="109"/>
      <c r="ILP715" s="109"/>
      <c r="ILQ715" s="109"/>
      <c r="ILR715" s="109"/>
      <c r="ILS715" s="109"/>
      <c r="ILT715" s="109"/>
      <c r="ILU715" s="109"/>
      <c r="ILV715" s="109"/>
      <c r="ILW715" s="109"/>
      <c r="ILX715" s="109"/>
      <c r="ILY715" s="109"/>
      <c r="ILZ715" s="109"/>
      <c r="IMA715" s="109"/>
      <c r="IMB715" s="109"/>
      <c r="IMC715" s="109"/>
      <c r="IMD715" s="109"/>
      <c r="IME715" s="109"/>
      <c r="IMF715" s="109"/>
      <c r="IMG715" s="109"/>
      <c r="IMH715" s="109"/>
      <c r="IMI715" s="109"/>
      <c r="IMJ715" s="109"/>
      <c r="IMK715" s="109"/>
      <c r="IML715" s="109"/>
      <c r="IMM715" s="109"/>
      <c r="IMN715" s="109"/>
      <c r="IMO715" s="109"/>
      <c r="IMP715" s="109"/>
      <c r="IMQ715" s="109"/>
      <c r="IMR715" s="109"/>
      <c r="IMS715" s="109"/>
      <c r="IMT715" s="109"/>
      <c r="IMU715" s="109"/>
      <c r="IMV715" s="109"/>
      <c r="IMW715" s="109"/>
      <c r="IMX715" s="109"/>
      <c r="IMY715" s="109"/>
      <c r="IMZ715" s="109"/>
      <c r="INA715" s="109"/>
      <c r="INB715" s="109"/>
      <c r="INC715" s="109"/>
      <c r="IND715" s="109"/>
      <c r="INE715" s="109"/>
      <c r="INF715" s="109"/>
      <c r="ING715" s="109"/>
      <c r="INH715" s="109"/>
      <c r="INI715" s="109"/>
      <c r="INJ715" s="109"/>
      <c r="INK715" s="109"/>
      <c r="INL715" s="109"/>
      <c r="INM715" s="109"/>
      <c r="INN715" s="109"/>
      <c r="INO715" s="109"/>
      <c r="INP715" s="109"/>
      <c r="INQ715" s="109"/>
      <c r="INR715" s="109"/>
      <c r="INS715" s="109"/>
      <c r="INT715" s="109"/>
      <c r="INU715" s="109"/>
      <c r="INV715" s="109"/>
      <c r="INW715" s="109"/>
      <c r="INX715" s="109"/>
      <c r="INY715" s="109"/>
      <c r="INZ715" s="109"/>
      <c r="IOA715" s="109"/>
      <c r="IOB715" s="109"/>
      <c r="IOC715" s="109"/>
      <c r="IOD715" s="109"/>
      <c r="IOE715" s="109"/>
      <c r="IOF715" s="109"/>
      <c r="IOG715" s="109"/>
      <c r="IOH715" s="109"/>
      <c r="IOI715" s="109"/>
      <c r="IOJ715" s="109"/>
      <c r="IOK715" s="109"/>
      <c r="IOL715" s="109"/>
      <c r="IOM715" s="109"/>
      <c r="ION715" s="109"/>
      <c r="IOO715" s="109"/>
      <c r="IOP715" s="109"/>
      <c r="IOQ715" s="109"/>
      <c r="IOR715" s="109"/>
      <c r="IOS715" s="109"/>
      <c r="IOT715" s="109"/>
      <c r="IOU715" s="109"/>
      <c r="IOV715" s="109"/>
      <c r="IOW715" s="109"/>
      <c r="IOX715" s="109"/>
      <c r="IOY715" s="109"/>
      <c r="IOZ715" s="109"/>
      <c r="IPA715" s="109"/>
      <c r="IPB715" s="109"/>
      <c r="IPC715" s="109"/>
      <c r="IPD715" s="109"/>
      <c r="IPE715" s="109"/>
      <c r="IPF715" s="109"/>
      <c r="IPG715" s="109"/>
      <c r="IPH715" s="109"/>
      <c r="IPI715" s="109"/>
      <c r="IPJ715" s="109"/>
      <c r="IPK715" s="109"/>
      <c r="IPL715" s="109"/>
      <c r="IPM715" s="109"/>
      <c r="IPN715" s="109"/>
      <c r="IPO715" s="109"/>
      <c r="IPP715" s="109"/>
      <c r="IPQ715" s="109"/>
      <c r="IPR715" s="109"/>
      <c r="IPS715" s="109"/>
      <c r="IPT715" s="109"/>
      <c r="IPU715" s="109"/>
      <c r="IPV715" s="109"/>
      <c r="IPW715" s="109"/>
      <c r="IPX715" s="109"/>
      <c r="IPY715" s="109"/>
      <c r="IPZ715" s="109"/>
      <c r="IQA715" s="109"/>
      <c r="IQB715" s="109"/>
      <c r="IQC715" s="109"/>
      <c r="IQD715" s="109"/>
      <c r="IQE715" s="109"/>
      <c r="IQF715" s="109"/>
      <c r="IQG715" s="109"/>
      <c r="IQH715" s="109"/>
      <c r="IQI715" s="109"/>
      <c r="IQJ715" s="109"/>
      <c r="IQK715" s="109"/>
      <c r="IQL715" s="109"/>
      <c r="IQM715" s="109"/>
      <c r="IQN715" s="109"/>
      <c r="IQO715" s="109"/>
      <c r="IQP715" s="109"/>
      <c r="IQQ715" s="109"/>
      <c r="IQR715" s="109"/>
      <c r="IQS715" s="109"/>
      <c r="IQT715" s="109"/>
      <c r="IQU715" s="109"/>
      <c r="IQV715" s="109"/>
      <c r="IQW715" s="109"/>
      <c r="IQX715" s="109"/>
      <c r="IQY715" s="109"/>
      <c r="IQZ715" s="109"/>
      <c r="IRA715" s="109"/>
      <c r="IRB715" s="109"/>
      <c r="IRC715" s="109"/>
      <c r="IRD715" s="109"/>
      <c r="IRE715" s="109"/>
      <c r="IRF715" s="109"/>
      <c r="IRG715" s="109"/>
      <c r="IRH715" s="109"/>
      <c r="IRI715" s="109"/>
      <c r="IRJ715" s="109"/>
      <c r="IRK715" s="109"/>
      <c r="IRL715" s="109"/>
      <c r="IRM715" s="109"/>
      <c r="IRN715" s="109"/>
      <c r="IRO715" s="109"/>
      <c r="IRP715" s="109"/>
      <c r="IRQ715" s="109"/>
      <c r="IRR715" s="109"/>
      <c r="IRS715" s="109"/>
      <c r="IRT715" s="109"/>
      <c r="IRU715" s="109"/>
      <c r="IRV715" s="109"/>
      <c r="IRW715" s="109"/>
      <c r="IRX715" s="109"/>
      <c r="IRY715" s="109"/>
      <c r="IRZ715" s="109"/>
      <c r="ISA715" s="109"/>
      <c r="ISB715" s="109"/>
      <c r="ISC715" s="109"/>
      <c r="ISD715" s="109"/>
      <c r="ISE715" s="109"/>
      <c r="ISF715" s="109"/>
      <c r="ISG715" s="109"/>
      <c r="ISH715" s="109"/>
      <c r="ISI715" s="109"/>
      <c r="ISJ715" s="109"/>
      <c r="ISK715" s="109"/>
      <c r="ISL715" s="109"/>
      <c r="ISM715" s="109"/>
      <c r="ISN715" s="109"/>
      <c r="ISO715" s="109"/>
      <c r="ISP715" s="109"/>
      <c r="ISQ715" s="109"/>
      <c r="ISR715" s="109"/>
      <c r="ISS715" s="109"/>
      <c r="IST715" s="109"/>
      <c r="ISU715" s="109"/>
      <c r="ISV715" s="109"/>
      <c r="ISW715" s="109"/>
      <c r="ISX715" s="109"/>
      <c r="ISY715" s="109"/>
      <c r="ISZ715" s="109"/>
      <c r="ITA715" s="109"/>
      <c r="ITB715" s="109"/>
      <c r="ITC715" s="109"/>
      <c r="ITD715" s="109"/>
      <c r="ITE715" s="109"/>
      <c r="ITF715" s="109"/>
      <c r="ITG715" s="109"/>
      <c r="ITH715" s="109"/>
      <c r="ITI715" s="109"/>
      <c r="ITJ715" s="109"/>
      <c r="ITK715" s="109"/>
      <c r="ITL715" s="109"/>
      <c r="ITM715" s="109"/>
      <c r="ITN715" s="109"/>
      <c r="ITO715" s="109"/>
      <c r="ITP715" s="109"/>
      <c r="ITQ715" s="109"/>
      <c r="ITR715" s="109"/>
      <c r="ITS715" s="109"/>
      <c r="ITT715" s="109"/>
      <c r="ITU715" s="109"/>
      <c r="ITV715" s="109"/>
      <c r="ITW715" s="109"/>
      <c r="ITX715" s="109"/>
      <c r="ITY715" s="109"/>
      <c r="ITZ715" s="109"/>
      <c r="IUA715" s="109"/>
      <c r="IUB715" s="109"/>
      <c r="IUC715" s="109"/>
      <c r="IUD715" s="109"/>
      <c r="IUE715" s="109"/>
      <c r="IUF715" s="109"/>
      <c r="IUG715" s="109"/>
      <c r="IUH715" s="109"/>
      <c r="IUI715" s="109"/>
      <c r="IUJ715" s="109"/>
      <c r="IUK715" s="109"/>
      <c r="IUL715" s="109"/>
      <c r="IUM715" s="109"/>
      <c r="IUN715" s="109"/>
      <c r="IUO715" s="109"/>
      <c r="IUP715" s="109"/>
      <c r="IUQ715" s="109"/>
      <c r="IUR715" s="109"/>
      <c r="IUS715" s="109"/>
      <c r="IUT715" s="109"/>
      <c r="IUU715" s="109"/>
      <c r="IUV715" s="109"/>
      <c r="IUW715" s="109"/>
      <c r="IUX715" s="109"/>
      <c r="IUY715" s="109"/>
      <c r="IUZ715" s="109"/>
      <c r="IVA715" s="109"/>
      <c r="IVB715" s="109"/>
      <c r="IVC715" s="109"/>
      <c r="IVD715" s="109"/>
      <c r="IVE715" s="109"/>
      <c r="IVF715" s="109"/>
      <c r="IVG715" s="109"/>
      <c r="IVH715" s="109"/>
      <c r="IVI715" s="109"/>
      <c r="IVJ715" s="109"/>
      <c r="IVK715" s="109"/>
      <c r="IVL715" s="109"/>
      <c r="IVM715" s="109"/>
      <c r="IVN715" s="109"/>
      <c r="IVO715" s="109"/>
      <c r="IVP715" s="109"/>
      <c r="IVQ715" s="109"/>
      <c r="IVR715" s="109"/>
      <c r="IVS715" s="109"/>
      <c r="IVT715" s="109"/>
      <c r="IVU715" s="109"/>
      <c r="IVV715" s="109"/>
      <c r="IVW715" s="109"/>
      <c r="IVX715" s="109"/>
      <c r="IVY715" s="109"/>
      <c r="IVZ715" s="109"/>
      <c r="IWA715" s="109"/>
      <c r="IWB715" s="109"/>
      <c r="IWC715" s="109"/>
      <c r="IWD715" s="109"/>
      <c r="IWE715" s="109"/>
      <c r="IWF715" s="109"/>
      <c r="IWG715" s="109"/>
      <c r="IWH715" s="109"/>
      <c r="IWI715" s="109"/>
      <c r="IWJ715" s="109"/>
      <c r="IWK715" s="109"/>
      <c r="IWL715" s="109"/>
      <c r="IWM715" s="109"/>
      <c r="IWN715" s="109"/>
      <c r="IWO715" s="109"/>
      <c r="IWP715" s="109"/>
      <c r="IWQ715" s="109"/>
      <c r="IWR715" s="109"/>
      <c r="IWS715" s="109"/>
      <c r="IWT715" s="109"/>
      <c r="IWU715" s="109"/>
      <c r="IWV715" s="109"/>
      <c r="IWW715" s="109"/>
      <c r="IWX715" s="109"/>
      <c r="IWY715" s="109"/>
      <c r="IWZ715" s="109"/>
      <c r="IXA715" s="109"/>
      <c r="IXB715" s="109"/>
      <c r="IXC715" s="109"/>
      <c r="IXD715" s="109"/>
      <c r="IXE715" s="109"/>
      <c r="IXF715" s="109"/>
      <c r="IXG715" s="109"/>
      <c r="IXH715" s="109"/>
      <c r="IXI715" s="109"/>
      <c r="IXJ715" s="109"/>
      <c r="IXK715" s="109"/>
      <c r="IXL715" s="109"/>
      <c r="IXM715" s="109"/>
      <c r="IXN715" s="109"/>
      <c r="IXO715" s="109"/>
      <c r="IXP715" s="109"/>
      <c r="IXQ715" s="109"/>
      <c r="IXR715" s="109"/>
      <c r="IXS715" s="109"/>
      <c r="IXT715" s="109"/>
      <c r="IXU715" s="109"/>
      <c r="IXV715" s="109"/>
      <c r="IXW715" s="109"/>
      <c r="IXX715" s="109"/>
      <c r="IXY715" s="109"/>
      <c r="IXZ715" s="109"/>
      <c r="IYA715" s="109"/>
      <c r="IYB715" s="109"/>
      <c r="IYC715" s="109"/>
      <c r="IYD715" s="109"/>
      <c r="IYE715" s="109"/>
      <c r="IYF715" s="109"/>
      <c r="IYG715" s="109"/>
      <c r="IYH715" s="109"/>
      <c r="IYI715" s="109"/>
      <c r="IYJ715" s="109"/>
      <c r="IYK715" s="109"/>
      <c r="IYL715" s="109"/>
      <c r="IYM715" s="109"/>
      <c r="IYN715" s="109"/>
      <c r="IYO715" s="109"/>
      <c r="IYP715" s="109"/>
      <c r="IYQ715" s="109"/>
      <c r="IYR715" s="109"/>
      <c r="IYS715" s="109"/>
      <c r="IYT715" s="109"/>
      <c r="IYU715" s="109"/>
      <c r="IYV715" s="109"/>
      <c r="IYW715" s="109"/>
      <c r="IYX715" s="109"/>
      <c r="IYY715" s="109"/>
      <c r="IYZ715" s="109"/>
      <c r="IZA715" s="109"/>
      <c r="IZB715" s="109"/>
      <c r="IZC715" s="109"/>
      <c r="IZD715" s="109"/>
      <c r="IZE715" s="109"/>
      <c r="IZF715" s="109"/>
      <c r="IZG715" s="109"/>
      <c r="IZH715" s="109"/>
      <c r="IZI715" s="109"/>
      <c r="IZJ715" s="109"/>
      <c r="IZK715" s="109"/>
      <c r="IZL715" s="109"/>
      <c r="IZM715" s="109"/>
      <c r="IZN715" s="109"/>
      <c r="IZO715" s="109"/>
      <c r="IZP715" s="109"/>
      <c r="IZQ715" s="109"/>
      <c r="IZR715" s="109"/>
      <c r="IZS715" s="109"/>
      <c r="IZT715" s="109"/>
      <c r="IZU715" s="109"/>
      <c r="IZV715" s="109"/>
      <c r="IZW715" s="109"/>
      <c r="IZX715" s="109"/>
      <c r="IZY715" s="109"/>
      <c r="IZZ715" s="109"/>
      <c r="JAA715" s="109"/>
      <c r="JAB715" s="109"/>
      <c r="JAC715" s="109"/>
      <c r="JAD715" s="109"/>
      <c r="JAE715" s="109"/>
      <c r="JAF715" s="109"/>
      <c r="JAG715" s="109"/>
      <c r="JAH715" s="109"/>
      <c r="JAI715" s="109"/>
      <c r="JAJ715" s="109"/>
      <c r="JAK715" s="109"/>
      <c r="JAL715" s="109"/>
      <c r="JAM715" s="109"/>
      <c r="JAN715" s="109"/>
      <c r="JAO715" s="109"/>
      <c r="JAP715" s="109"/>
      <c r="JAQ715" s="109"/>
      <c r="JAR715" s="109"/>
      <c r="JAS715" s="109"/>
      <c r="JAT715" s="109"/>
      <c r="JAU715" s="109"/>
      <c r="JAV715" s="109"/>
      <c r="JAW715" s="109"/>
      <c r="JAX715" s="109"/>
      <c r="JAY715" s="109"/>
      <c r="JAZ715" s="109"/>
      <c r="JBA715" s="109"/>
      <c r="JBB715" s="109"/>
      <c r="JBC715" s="109"/>
      <c r="JBD715" s="109"/>
      <c r="JBE715" s="109"/>
      <c r="JBF715" s="109"/>
      <c r="JBG715" s="109"/>
      <c r="JBH715" s="109"/>
      <c r="JBI715" s="109"/>
      <c r="JBJ715" s="109"/>
      <c r="JBK715" s="109"/>
      <c r="JBL715" s="109"/>
      <c r="JBM715" s="109"/>
      <c r="JBN715" s="109"/>
      <c r="JBO715" s="109"/>
      <c r="JBP715" s="109"/>
      <c r="JBQ715" s="109"/>
      <c r="JBR715" s="109"/>
      <c r="JBS715" s="109"/>
      <c r="JBT715" s="109"/>
      <c r="JBU715" s="109"/>
      <c r="JBV715" s="109"/>
      <c r="JBW715" s="109"/>
      <c r="JBX715" s="109"/>
      <c r="JBY715" s="109"/>
      <c r="JBZ715" s="109"/>
      <c r="JCA715" s="109"/>
      <c r="JCB715" s="109"/>
      <c r="JCC715" s="109"/>
      <c r="JCD715" s="109"/>
      <c r="JCE715" s="109"/>
      <c r="JCF715" s="109"/>
      <c r="JCG715" s="109"/>
      <c r="JCH715" s="109"/>
      <c r="JCI715" s="109"/>
      <c r="JCJ715" s="109"/>
      <c r="JCK715" s="109"/>
      <c r="JCL715" s="109"/>
      <c r="JCM715" s="109"/>
      <c r="JCN715" s="109"/>
      <c r="JCO715" s="109"/>
      <c r="JCP715" s="109"/>
      <c r="JCQ715" s="109"/>
      <c r="JCR715" s="109"/>
      <c r="JCS715" s="109"/>
      <c r="JCT715" s="109"/>
      <c r="JCU715" s="109"/>
      <c r="JCV715" s="109"/>
      <c r="JCW715" s="109"/>
      <c r="JCX715" s="109"/>
      <c r="JCY715" s="109"/>
      <c r="JCZ715" s="109"/>
      <c r="JDA715" s="109"/>
      <c r="JDB715" s="109"/>
      <c r="JDC715" s="109"/>
      <c r="JDD715" s="109"/>
      <c r="JDE715" s="109"/>
      <c r="JDF715" s="109"/>
      <c r="JDG715" s="109"/>
      <c r="JDH715" s="109"/>
      <c r="JDI715" s="109"/>
      <c r="JDJ715" s="109"/>
      <c r="JDK715" s="109"/>
      <c r="JDL715" s="109"/>
      <c r="JDM715" s="109"/>
      <c r="JDN715" s="109"/>
      <c r="JDO715" s="109"/>
      <c r="JDP715" s="109"/>
      <c r="JDQ715" s="109"/>
      <c r="JDR715" s="109"/>
      <c r="JDS715" s="109"/>
      <c r="JDT715" s="109"/>
      <c r="JDU715" s="109"/>
      <c r="JDV715" s="109"/>
      <c r="JDW715" s="109"/>
      <c r="JDX715" s="109"/>
      <c r="JDY715" s="109"/>
      <c r="JDZ715" s="109"/>
      <c r="JEA715" s="109"/>
      <c r="JEB715" s="109"/>
      <c r="JEC715" s="109"/>
      <c r="JED715" s="109"/>
      <c r="JEE715" s="109"/>
      <c r="JEF715" s="109"/>
      <c r="JEG715" s="109"/>
      <c r="JEH715" s="109"/>
      <c r="JEI715" s="109"/>
      <c r="JEJ715" s="109"/>
      <c r="JEK715" s="109"/>
      <c r="JEL715" s="109"/>
      <c r="JEM715" s="109"/>
      <c r="JEN715" s="109"/>
      <c r="JEO715" s="109"/>
      <c r="JEP715" s="109"/>
      <c r="JEQ715" s="109"/>
      <c r="JER715" s="109"/>
      <c r="JES715" s="109"/>
      <c r="JET715" s="109"/>
      <c r="JEU715" s="109"/>
      <c r="JEV715" s="109"/>
      <c r="JEW715" s="109"/>
      <c r="JEX715" s="109"/>
      <c r="JEY715" s="109"/>
      <c r="JEZ715" s="109"/>
      <c r="JFA715" s="109"/>
      <c r="JFB715" s="109"/>
      <c r="JFC715" s="109"/>
      <c r="JFD715" s="109"/>
      <c r="JFE715" s="109"/>
      <c r="JFF715" s="109"/>
      <c r="JFG715" s="109"/>
      <c r="JFH715" s="109"/>
      <c r="JFI715" s="109"/>
      <c r="JFJ715" s="109"/>
      <c r="JFK715" s="109"/>
      <c r="JFL715" s="109"/>
      <c r="JFM715" s="109"/>
      <c r="JFN715" s="109"/>
      <c r="JFO715" s="109"/>
      <c r="JFP715" s="109"/>
      <c r="JFQ715" s="109"/>
      <c r="JFR715" s="109"/>
      <c r="JFS715" s="109"/>
      <c r="JFT715" s="109"/>
      <c r="JFU715" s="109"/>
      <c r="JFV715" s="109"/>
      <c r="JFW715" s="109"/>
      <c r="JFX715" s="109"/>
      <c r="JFY715" s="109"/>
      <c r="JFZ715" s="109"/>
      <c r="JGA715" s="109"/>
      <c r="JGB715" s="109"/>
      <c r="JGC715" s="109"/>
      <c r="JGD715" s="109"/>
      <c r="JGE715" s="109"/>
      <c r="JGF715" s="109"/>
      <c r="JGG715" s="109"/>
      <c r="JGH715" s="109"/>
      <c r="JGI715" s="109"/>
      <c r="JGJ715" s="109"/>
      <c r="JGK715" s="109"/>
      <c r="JGL715" s="109"/>
      <c r="JGM715" s="109"/>
      <c r="JGN715" s="109"/>
      <c r="JGO715" s="109"/>
      <c r="JGP715" s="109"/>
      <c r="JGQ715" s="109"/>
      <c r="JGR715" s="109"/>
      <c r="JGS715" s="109"/>
      <c r="JGT715" s="109"/>
      <c r="JGU715" s="109"/>
      <c r="JGV715" s="109"/>
      <c r="JGW715" s="109"/>
      <c r="JGX715" s="109"/>
      <c r="JGY715" s="109"/>
      <c r="JGZ715" s="109"/>
      <c r="JHA715" s="109"/>
      <c r="JHB715" s="109"/>
      <c r="JHC715" s="109"/>
      <c r="JHD715" s="109"/>
      <c r="JHE715" s="109"/>
      <c r="JHF715" s="109"/>
      <c r="JHG715" s="109"/>
      <c r="JHH715" s="109"/>
      <c r="JHI715" s="109"/>
      <c r="JHJ715" s="109"/>
      <c r="JHK715" s="109"/>
      <c r="JHL715" s="109"/>
      <c r="JHM715" s="109"/>
      <c r="JHN715" s="109"/>
      <c r="JHO715" s="109"/>
      <c r="JHP715" s="109"/>
      <c r="JHQ715" s="109"/>
      <c r="JHR715" s="109"/>
      <c r="JHS715" s="109"/>
      <c r="JHT715" s="109"/>
      <c r="JHU715" s="109"/>
      <c r="JHV715" s="109"/>
      <c r="JHW715" s="109"/>
      <c r="JHX715" s="109"/>
      <c r="JHY715" s="109"/>
      <c r="JHZ715" s="109"/>
      <c r="JIA715" s="109"/>
      <c r="JIB715" s="109"/>
      <c r="JIC715" s="109"/>
      <c r="JID715" s="109"/>
      <c r="JIE715" s="109"/>
      <c r="JIF715" s="109"/>
      <c r="JIG715" s="109"/>
      <c r="JIH715" s="109"/>
      <c r="JII715" s="109"/>
      <c r="JIJ715" s="109"/>
      <c r="JIK715" s="109"/>
      <c r="JIL715" s="109"/>
      <c r="JIM715" s="109"/>
      <c r="JIN715" s="109"/>
      <c r="JIO715" s="109"/>
      <c r="JIP715" s="109"/>
      <c r="JIQ715" s="109"/>
      <c r="JIR715" s="109"/>
      <c r="JIS715" s="109"/>
      <c r="JIT715" s="109"/>
      <c r="JIU715" s="109"/>
      <c r="JIV715" s="109"/>
      <c r="JIW715" s="109"/>
      <c r="JIX715" s="109"/>
      <c r="JIY715" s="109"/>
      <c r="JIZ715" s="109"/>
      <c r="JJA715" s="109"/>
      <c r="JJB715" s="109"/>
      <c r="JJC715" s="109"/>
      <c r="JJD715" s="109"/>
      <c r="JJE715" s="109"/>
      <c r="JJF715" s="109"/>
      <c r="JJG715" s="109"/>
      <c r="JJH715" s="109"/>
      <c r="JJI715" s="109"/>
      <c r="JJJ715" s="109"/>
      <c r="JJK715" s="109"/>
      <c r="JJL715" s="109"/>
      <c r="JJM715" s="109"/>
      <c r="JJN715" s="109"/>
      <c r="JJO715" s="109"/>
      <c r="JJP715" s="109"/>
      <c r="JJQ715" s="109"/>
      <c r="JJR715" s="109"/>
      <c r="JJS715" s="109"/>
      <c r="JJT715" s="109"/>
      <c r="JJU715" s="109"/>
      <c r="JJV715" s="109"/>
      <c r="JJW715" s="109"/>
      <c r="JJX715" s="109"/>
      <c r="JJY715" s="109"/>
      <c r="JJZ715" s="109"/>
      <c r="JKA715" s="109"/>
      <c r="JKB715" s="109"/>
      <c r="JKC715" s="109"/>
      <c r="JKD715" s="109"/>
      <c r="JKE715" s="109"/>
      <c r="JKF715" s="109"/>
      <c r="JKG715" s="109"/>
      <c r="JKH715" s="109"/>
      <c r="JKI715" s="109"/>
      <c r="JKJ715" s="109"/>
      <c r="JKK715" s="109"/>
      <c r="JKL715" s="109"/>
      <c r="JKM715" s="109"/>
      <c r="JKN715" s="109"/>
      <c r="JKO715" s="109"/>
      <c r="JKP715" s="109"/>
      <c r="JKQ715" s="109"/>
      <c r="JKR715" s="109"/>
      <c r="JKS715" s="109"/>
      <c r="JKT715" s="109"/>
      <c r="JKU715" s="109"/>
      <c r="JKV715" s="109"/>
      <c r="JKW715" s="109"/>
      <c r="JKX715" s="109"/>
      <c r="JKY715" s="109"/>
      <c r="JKZ715" s="109"/>
      <c r="JLA715" s="109"/>
      <c r="JLB715" s="109"/>
      <c r="JLC715" s="109"/>
      <c r="JLD715" s="109"/>
      <c r="JLE715" s="109"/>
      <c r="JLF715" s="109"/>
      <c r="JLG715" s="109"/>
      <c r="JLH715" s="109"/>
      <c r="JLI715" s="109"/>
      <c r="JLJ715" s="109"/>
      <c r="JLK715" s="109"/>
      <c r="JLL715" s="109"/>
      <c r="JLM715" s="109"/>
      <c r="JLN715" s="109"/>
      <c r="JLO715" s="109"/>
      <c r="JLP715" s="109"/>
      <c r="JLQ715" s="109"/>
      <c r="JLR715" s="109"/>
      <c r="JLS715" s="109"/>
      <c r="JLT715" s="109"/>
      <c r="JLU715" s="109"/>
      <c r="JLV715" s="109"/>
      <c r="JLW715" s="109"/>
      <c r="JLX715" s="109"/>
      <c r="JLY715" s="109"/>
      <c r="JLZ715" s="109"/>
      <c r="JMA715" s="109"/>
      <c r="JMB715" s="109"/>
      <c r="JMC715" s="109"/>
      <c r="JMD715" s="109"/>
      <c r="JME715" s="109"/>
      <c r="JMF715" s="109"/>
      <c r="JMG715" s="109"/>
      <c r="JMH715" s="109"/>
      <c r="JMI715" s="109"/>
      <c r="JMJ715" s="109"/>
      <c r="JMK715" s="109"/>
      <c r="JML715" s="109"/>
      <c r="JMM715" s="109"/>
      <c r="JMN715" s="109"/>
      <c r="JMO715" s="109"/>
      <c r="JMP715" s="109"/>
      <c r="JMQ715" s="109"/>
      <c r="JMR715" s="109"/>
      <c r="JMS715" s="109"/>
      <c r="JMT715" s="109"/>
      <c r="JMU715" s="109"/>
      <c r="JMV715" s="109"/>
      <c r="JMW715" s="109"/>
      <c r="JMX715" s="109"/>
      <c r="JMY715" s="109"/>
      <c r="JMZ715" s="109"/>
      <c r="JNA715" s="109"/>
      <c r="JNB715" s="109"/>
      <c r="JNC715" s="109"/>
      <c r="JND715" s="109"/>
      <c r="JNE715" s="109"/>
      <c r="JNF715" s="109"/>
      <c r="JNG715" s="109"/>
      <c r="JNH715" s="109"/>
      <c r="JNI715" s="109"/>
      <c r="JNJ715" s="109"/>
      <c r="JNK715" s="109"/>
      <c r="JNL715" s="109"/>
      <c r="JNM715" s="109"/>
      <c r="JNN715" s="109"/>
      <c r="JNO715" s="109"/>
      <c r="JNP715" s="109"/>
      <c r="JNQ715" s="109"/>
      <c r="JNR715" s="109"/>
      <c r="JNS715" s="109"/>
      <c r="JNT715" s="109"/>
      <c r="JNU715" s="109"/>
      <c r="JNV715" s="109"/>
      <c r="JNW715" s="109"/>
      <c r="JNX715" s="109"/>
      <c r="JNY715" s="109"/>
      <c r="JNZ715" s="109"/>
      <c r="JOA715" s="109"/>
      <c r="JOB715" s="109"/>
      <c r="JOC715" s="109"/>
      <c r="JOD715" s="109"/>
      <c r="JOE715" s="109"/>
      <c r="JOF715" s="109"/>
      <c r="JOG715" s="109"/>
      <c r="JOH715" s="109"/>
      <c r="JOI715" s="109"/>
      <c r="JOJ715" s="109"/>
      <c r="JOK715" s="109"/>
      <c r="JOL715" s="109"/>
      <c r="JOM715" s="109"/>
      <c r="JON715" s="109"/>
      <c r="JOO715" s="109"/>
      <c r="JOP715" s="109"/>
      <c r="JOQ715" s="109"/>
      <c r="JOR715" s="109"/>
      <c r="JOS715" s="109"/>
      <c r="JOT715" s="109"/>
      <c r="JOU715" s="109"/>
      <c r="JOV715" s="109"/>
      <c r="JOW715" s="109"/>
      <c r="JOX715" s="109"/>
      <c r="JOY715" s="109"/>
      <c r="JOZ715" s="109"/>
      <c r="JPA715" s="109"/>
      <c r="JPB715" s="109"/>
      <c r="JPC715" s="109"/>
      <c r="JPD715" s="109"/>
      <c r="JPE715" s="109"/>
      <c r="JPF715" s="109"/>
      <c r="JPG715" s="109"/>
      <c r="JPH715" s="109"/>
      <c r="JPI715" s="109"/>
      <c r="JPJ715" s="109"/>
      <c r="JPK715" s="109"/>
      <c r="JPL715" s="109"/>
      <c r="JPM715" s="109"/>
      <c r="JPN715" s="109"/>
      <c r="JPO715" s="109"/>
      <c r="JPP715" s="109"/>
      <c r="JPQ715" s="109"/>
      <c r="JPR715" s="109"/>
      <c r="JPS715" s="109"/>
      <c r="JPT715" s="109"/>
      <c r="JPU715" s="109"/>
      <c r="JPV715" s="109"/>
      <c r="JPW715" s="109"/>
      <c r="JPX715" s="109"/>
      <c r="JPY715" s="109"/>
      <c r="JPZ715" s="109"/>
      <c r="JQA715" s="109"/>
      <c r="JQB715" s="109"/>
      <c r="JQC715" s="109"/>
      <c r="JQD715" s="109"/>
      <c r="JQE715" s="109"/>
      <c r="JQF715" s="109"/>
      <c r="JQG715" s="109"/>
      <c r="JQH715" s="109"/>
      <c r="JQI715" s="109"/>
      <c r="JQJ715" s="109"/>
      <c r="JQK715" s="109"/>
      <c r="JQL715" s="109"/>
      <c r="JQM715" s="109"/>
      <c r="JQN715" s="109"/>
      <c r="JQO715" s="109"/>
      <c r="JQP715" s="109"/>
      <c r="JQQ715" s="109"/>
      <c r="JQR715" s="109"/>
      <c r="JQS715" s="109"/>
      <c r="JQT715" s="109"/>
      <c r="JQU715" s="109"/>
      <c r="JQV715" s="109"/>
      <c r="JQW715" s="109"/>
      <c r="JQX715" s="109"/>
      <c r="JQY715" s="109"/>
      <c r="JQZ715" s="109"/>
      <c r="JRA715" s="109"/>
      <c r="JRB715" s="109"/>
      <c r="JRC715" s="109"/>
      <c r="JRD715" s="109"/>
      <c r="JRE715" s="109"/>
      <c r="JRF715" s="109"/>
      <c r="JRG715" s="109"/>
      <c r="JRH715" s="109"/>
      <c r="JRI715" s="109"/>
      <c r="JRJ715" s="109"/>
      <c r="JRK715" s="109"/>
      <c r="JRL715" s="109"/>
      <c r="JRM715" s="109"/>
      <c r="JRN715" s="109"/>
      <c r="JRO715" s="109"/>
      <c r="JRP715" s="109"/>
      <c r="JRQ715" s="109"/>
      <c r="JRR715" s="109"/>
      <c r="JRS715" s="109"/>
      <c r="JRT715" s="109"/>
      <c r="JRU715" s="109"/>
      <c r="JRV715" s="109"/>
      <c r="JRW715" s="109"/>
      <c r="JRX715" s="109"/>
      <c r="JRY715" s="109"/>
      <c r="JRZ715" s="109"/>
      <c r="JSA715" s="109"/>
      <c r="JSB715" s="109"/>
      <c r="JSC715" s="109"/>
      <c r="JSD715" s="109"/>
      <c r="JSE715" s="109"/>
      <c r="JSF715" s="109"/>
      <c r="JSG715" s="109"/>
      <c r="JSH715" s="109"/>
      <c r="JSI715" s="109"/>
      <c r="JSJ715" s="109"/>
      <c r="JSK715" s="109"/>
      <c r="JSL715" s="109"/>
      <c r="JSM715" s="109"/>
      <c r="JSN715" s="109"/>
      <c r="JSO715" s="109"/>
      <c r="JSP715" s="109"/>
      <c r="JSQ715" s="109"/>
      <c r="JSR715" s="109"/>
      <c r="JSS715" s="109"/>
      <c r="JST715" s="109"/>
      <c r="JSU715" s="109"/>
      <c r="JSV715" s="109"/>
      <c r="JSW715" s="109"/>
      <c r="JSX715" s="109"/>
      <c r="JSY715" s="109"/>
      <c r="JSZ715" s="109"/>
      <c r="JTA715" s="109"/>
      <c r="JTB715" s="109"/>
      <c r="JTC715" s="109"/>
      <c r="JTD715" s="109"/>
      <c r="JTE715" s="109"/>
      <c r="JTF715" s="109"/>
      <c r="JTG715" s="109"/>
      <c r="JTH715" s="109"/>
      <c r="JTI715" s="109"/>
      <c r="JTJ715" s="109"/>
      <c r="JTK715" s="109"/>
      <c r="JTL715" s="109"/>
      <c r="JTM715" s="109"/>
      <c r="JTN715" s="109"/>
      <c r="JTO715" s="109"/>
      <c r="JTP715" s="109"/>
      <c r="JTQ715" s="109"/>
      <c r="JTR715" s="109"/>
      <c r="JTS715" s="109"/>
      <c r="JTT715" s="109"/>
      <c r="JTU715" s="109"/>
      <c r="JTV715" s="109"/>
      <c r="JTW715" s="109"/>
      <c r="JTX715" s="109"/>
      <c r="JTY715" s="109"/>
      <c r="JTZ715" s="109"/>
      <c r="JUA715" s="109"/>
      <c r="JUB715" s="109"/>
      <c r="JUC715" s="109"/>
      <c r="JUD715" s="109"/>
      <c r="JUE715" s="109"/>
      <c r="JUF715" s="109"/>
      <c r="JUG715" s="109"/>
      <c r="JUH715" s="109"/>
      <c r="JUI715" s="109"/>
      <c r="JUJ715" s="109"/>
      <c r="JUK715" s="109"/>
      <c r="JUL715" s="109"/>
      <c r="JUM715" s="109"/>
      <c r="JUN715" s="109"/>
      <c r="JUO715" s="109"/>
      <c r="JUP715" s="109"/>
      <c r="JUQ715" s="109"/>
      <c r="JUR715" s="109"/>
      <c r="JUS715" s="109"/>
      <c r="JUT715" s="109"/>
      <c r="JUU715" s="109"/>
      <c r="JUV715" s="109"/>
      <c r="JUW715" s="109"/>
      <c r="JUX715" s="109"/>
      <c r="JUY715" s="109"/>
      <c r="JUZ715" s="109"/>
      <c r="JVA715" s="109"/>
      <c r="JVB715" s="109"/>
      <c r="JVC715" s="109"/>
      <c r="JVD715" s="109"/>
      <c r="JVE715" s="109"/>
      <c r="JVF715" s="109"/>
      <c r="JVG715" s="109"/>
      <c r="JVH715" s="109"/>
      <c r="JVI715" s="109"/>
      <c r="JVJ715" s="109"/>
      <c r="JVK715" s="109"/>
      <c r="JVL715" s="109"/>
      <c r="JVM715" s="109"/>
      <c r="JVN715" s="109"/>
      <c r="JVO715" s="109"/>
      <c r="JVP715" s="109"/>
      <c r="JVQ715" s="109"/>
      <c r="JVR715" s="109"/>
      <c r="JVS715" s="109"/>
      <c r="JVT715" s="109"/>
      <c r="JVU715" s="109"/>
      <c r="JVV715" s="109"/>
      <c r="JVW715" s="109"/>
      <c r="JVX715" s="109"/>
      <c r="JVY715" s="109"/>
      <c r="JVZ715" s="109"/>
      <c r="JWA715" s="109"/>
      <c r="JWB715" s="109"/>
      <c r="JWC715" s="109"/>
      <c r="JWD715" s="109"/>
      <c r="JWE715" s="109"/>
      <c r="JWF715" s="109"/>
      <c r="JWG715" s="109"/>
      <c r="JWH715" s="109"/>
      <c r="JWI715" s="109"/>
      <c r="JWJ715" s="109"/>
      <c r="JWK715" s="109"/>
      <c r="JWL715" s="109"/>
      <c r="JWM715" s="109"/>
      <c r="JWN715" s="109"/>
      <c r="JWO715" s="109"/>
      <c r="JWP715" s="109"/>
      <c r="JWQ715" s="109"/>
      <c r="JWR715" s="109"/>
      <c r="JWS715" s="109"/>
      <c r="JWT715" s="109"/>
      <c r="JWU715" s="109"/>
      <c r="JWV715" s="109"/>
      <c r="JWW715" s="109"/>
      <c r="JWX715" s="109"/>
      <c r="JWY715" s="109"/>
      <c r="JWZ715" s="109"/>
      <c r="JXA715" s="109"/>
      <c r="JXB715" s="109"/>
      <c r="JXC715" s="109"/>
      <c r="JXD715" s="109"/>
      <c r="JXE715" s="109"/>
      <c r="JXF715" s="109"/>
      <c r="JXG715" s="109"/>
      <c r="JXH715" s="109"/>
      <c r="JXI715" s="109"/>
      <c r="JXJ715" s="109"/>
      <c r="JXK715" s="109"/>
      <c r="JXL715" s="109"/>
      <c r="JXM715" s="109"/>
      <c r="JXN715" s="109"/>
      <c r="JXO715" s="109"/>
      <c r="JXP715" s="109"/>
      <c r="JXQ715" s="109"/>
      <c r="JXR715" s="109"/>
      <c r="JXS715" s="109"/>
      <c r="JXT715" s="109"/>
      <c r="JXU715" s="109"/>
      <c r="JXV715" s="109"/>
      <c r="JXW715" s="109"/>
      <c r="JXX715" s="109"/>
      <c r="JXY715" s="109"/>
      <c r="JXZ715" s="109"/>
      <c r="JYA715" s="109"/>
      <c r="JYB715" s="109"/>
      <c r="JYC715" s="109"/>
      <c r="JYD715" s="109"/>
      <c r="JYE715" s="109"/>
      <c r="JYF715" s="109"/>
      <c r="JYG715" s="109"/>
      <c r="JYH715" s="109"/>
      <c r="JYI715" s="109"/>
      <c r="JYJ715" s="109"/>
      <c r="JYK715" s="109"/>
      <c r="JYL715" s="109"/>
      <c r="JYM715" s="109"/>
      <c r="JYN715" s="109"/>
      <c r="JYO715" s="109"/>
      <c r="JYP715" s="109"/>
      <c r="JYQ715" s="109"/>
      <c r="JYR715" s="109"/>
      <c r="JYS715" s="109"/>
      <c r="JYT715" s="109"/>
      <c r="JYU715" s="109"/>
      <c r="JYV715" s="109"/>
      <c r="JYW715" s="109"/>
      <c r="JYX715" s="109"/>
      <c r="JYY715" s="109"/>
      <c r="JYZ715" s="109"/>
      <c r="JZA715" s="109"/>
      <c r="JZB715" s="109"/>
      <c r="JZC715" s="109"/>
      <c r="JZD715" s="109"/>
      <c r="JZE715" s="109"/>
      <c r="JZF715" s="109"/>
      <c r="JZG715" s="109"/>
      <c r="JZH715" s="109"/>
      <c r="JZI715" s="109"/>
      <c r="JZJ715" s="109"/>
      <c r="JZK715" s="109"/>
      <c r="JZL715" s="109"/>
      <c r="JZM715" s="109"/>
      <c r="JZN715" s="109"/>
      <c r="JZO715" s="109"/>
      <c r="JZP715" s="109"/>
      <c r="JZQ715" s="109"/>
      <c r="JZR715" s="109"/>
      <c r="JZS715" s="109"/>
      <c r="JZT715" s="109"/>
      <c r="JZU715" s="109"/>
      <c r="JZV715" s="109"/>
      <c r="JZW715" s="109"/>
      <c r="JZX715" s="109"/>
      <c r="JZY715" s="109"/>
      <c r="JZZ715" s="109"/>
      <c r="KAA715" s="109"/>
      <c r="KAB715" s="109"/>
      <c r="KAC715" s="109"/>
      <c r="KAD715" s="109"/>
      <c r="KAE715" s="109"/>
      <c r="KAF715" s="109"/>
      <c r="KAG715" s="109"/>
      <c r="KAH715" s="109"/>
      <c r="KAI715" s="109"/>
      <c r="KAJ715" s="109"/>
      <c r="KAK715" s="109"/>
      <c r="KAL715" s="109"/>
      <c r="KAM715" s="109"/>
      <c r="KAN715" s="109"/>
      <c r="KAO715" s="109"/>
      <c r="KAP715" s="109"/>
      <c r="KAQ715" s="109"/>
      <c r="KAR715" s="109"/>
      <c r="KAS715" s="109"/>
      <c r="KAT715" s="109"/>
      <c r="KAU715" s="109"/>
      <c r="KAV715" s="109"/>
      <c r="KAW715" s="109"/>
      <c r="KAX715" s="109"/>
      <c r="KAY715" s="109"/>
      <c r="KAZ715" s="109"/>
      <c r="KBA715" s="109"/>
      <c r="KBB715" s="109"/>
      <c r="KBC715" s="109"/>
      <c r="KBD715" s="109"/>
      <c r="KBE715" s="109"/>
      <c r="KBF715" s="109"/>
      <c r="KBG715" s="109"/>
      <c r="KBH715" s="109"/>
      <c r="KBI715" s="109"/>
      <c r="KBJ715" s="109"/>
      <c r="KBK715" s="109"/>
      <c r="KBL715" s="109"/>
      <c r="KBM715" s="109"/>
      <c r="KBN715" s="109"/>
      <c r="KBO715" s="109"/>
      <c r="KBP715" s="109"/>
      <c r="KBQ715" s="109"/>
      <c r="KBR715" s="109"/>
      <c r="KBS715" s="109"/>
      <c r="KBT715" s="109"/>
      <c r="KBU715" s="109"/>
      <c r="KBV715" s="109"/>
      <c r="KBW715" s="109"/>
      <c r="KBX715" s="109"/>
      <c r="KBY715" s="109"/>
      <c r="KBZ715" s="109"/>
      <c r="KCA715" s="109"/>
      <c r="KCB715" s="109"/>
      <c r="KCC715" s="109"/>
      <c r="KCD715" s="109"/>
      <c r="KCE715" s="109"/>
      <c r="KCF715" s="109"/>
      <c r="KCG715" s="109"/>
      <c r="KCH715" s="109"/>
      <c r="KCI715" s="109"/>
      <c r="KCJ715" s="109"/>
      <c r="KCK715" s="109"/>
      <c r="KCL715" s="109"/>
      <c r="KCM715" s="109"/>
      <c r="KCN715" s="109"/>
      <c r="KCO715" s="109"/>
      <c r="KCP715" s="109"/>
      <c r="KCQ715" s="109"/>
      <c r="KCR715" s="109"/>
      <c r="KCS715" s="109"/>
      <c r="KCT715" s="109"/>
      <c r="KCU715" s="109"/>
      <c r="KCV715" s="109"/>
      <c r="KCW715" s="109"/>
      <c r="KCX715" s="109"/>
      <c r="KCY715" s="109"/>
      <c r="KCZ715" s="109"/>
      <c r="KDA715" s="109"/>
      <c r="KDB715" s="109"/>
      <c r="KDC715" s="109"/>
      <c r="KDD715" s="109"/>
      <c r="KDE715" s="109"/>
      <c r="KDF715" s="109"/>
      <c r="KDG715" s="109"/>
      <c r="KDH715" s="109"/>
      <c r="KDI715" s="109"/>
      <c r="KDJ715" s="109"/>
      <c r="KDK715" s="109"/>
      <c r="KDL715" s="109"/>
      <c r="KDM715" s="109"/>
      <c r="KDN715" s="109"/>
      <c r="KDO715" s="109"/>
      <c r="KDP715" s="109"/>
      <c r="KDQ715" s="109"/>
      <c r="KDR715" s="109"/>
      <c r="KDS715" s="109"/>
      <c r="KDT715" s="109"/>
      <c r="KDU715" s="109"/>
      <c r="KDV715" s="109"/>
      <c r="KDW715" s="109"/>
      <c r="KDX715" s="109"/>
      <c r="KDY715" s="109"/>
      <c r="KDZ715" s="109"/>
      <c r="KEA715" s="109"/>
      <c r="KEB715" s="109"/>
      <c r="KEC715" s="109"/>
      <c r="KED715" s="109"/>
      <c r="KEE715" s="109"/>
      <c r="KEF715" s="109"/>
      <c r="KEG715" s="109"/>
      <c r="KEH715" s="109"/>
      <c r="KEI715" s="109"/>
      <c r="KEJ715" s="109"/>
      <c r="KEK715" s="109"/>
      <c r="KEL715" s="109"/>
      <c r="KEM715" s="109"/>
      <c r="KEN715" s="109"/>
      <c r="KEO715" s="109"/>
      <c r="KEP715" s="109"/>
      <c r="KEQ715" s="109"/>
      <c r="KER715" s="109"/>
      <c r="KES715" s="109"/>
      <c r="KET715" s="109"/>
      <c r="KEU715" s="109"/>
      <c r="KEV715" s="109"/>
      <c r="KEW715" s="109"/>
      <c r="KEX715" s="109"/>
      <c r="KEY715" s="109"/>
      <c r="KEZ715" s="109"/>
      <c r="KFA715" s="109"/>
      <c r="KFB715" s="109"/>
      <c r="KFC715" s="109"/>
      <c r="KFD715" s="109"/>
      <c r="KFE715" s="109"/>
      <c r="KFF715" s="109"/>
      <c r="KFG715" s="109"/>
      <c r="KFH715" s="109"/>
      <c r="KFI715" s="109"/>
      <c r="KFJ715" s="109"/>
      <c r="KFK715" s="109"/>
      <c r="KFL715" s="109"/>
      <c r="KFM715" s="109"/>
      <c r="KFN715" s="109"/>
      <c r="KFO715" s="109"/>
      <c r="KFP715" s="109"/>
      <c r="KFQ715" s="109"/>
      <c r="KFR715" s="109"/>
      <c r="KFS715" s="109"/>
      <c r="KFT715" s="109"/>
      <c r="KFU715" s="109"/>
      <c r="KFV715" s="109"/>
      <c r="KFW715" s="109"/>
      <c r="KFX715" s="109"/>
      <c r="KFY715" s="109"/>
      <c r="KFZ715" s="109"/>
      <c r="KGA715" s="109"/>
      <c r="KGB715" s="109"/>
      <c r="KGC715" s="109"/>
      <c r="KGD715" s="109"/>
      <c r="KGE715" s="109"/>
      <c r="KGF715" s="109"/>
      <c r="KGG715" s="109"/>
      <c r="KGH715" s="109"/>
      <c r="KGI715" s="109"/>
      <c r="KGJ715" s="109"/>
      <c r="KGK715" s="109"/>
      <c r="KGL715" s="109"/>
      <c r="KGM715" s="109"/>
      <c r="KGN715" s="109"/>
      <c r="KGO715" s="109"/>
      <c r="KGP715" s="109"/>
      <c r="KGQ715" s="109"/>
      <c r="KGR715" s="109"/>
      <c r="KGS715" s="109"/>
      <c r="KGT715" s="109"/>
      <c r="KGU715" s="109"/>
      <c r="KGV715" s="109"/>
      <c r="KGW715" s="109"/>
      <c r="KGX715" s="109"/>
      <c r="KGY715" s="109"/>
      <c r="KGZ715" s="109"/>
      <c r="KHA715" s="109"/>
      <c r="KHB715" s="109"/>
      <c r="KHC715" s="109"/>
      <c r="KHD715" s="109"/>
      <c r="KHE715" s="109"/>
      <c r="KHF715" s="109"/>
      <c r="KHG715" s="109"/>
      <c r="KHH715" s="109"/>
      <c r="KHI715" s="109"/>
      <c r="KHJ715" s="109"/>
      <c r="KHK715" s="109"/>
      <c r="KHL715" s="109"/>
      <c r="KHM715" s="109"/>
      <c r="KHN715" s="109"/>
      <c r="KHO715" s="109"/>
      <c r="KHP715" s="109"/>
      <c r="KHQ715" s="109"/>
      <c r="KHR715" s="109"/>
      <c r="KHS715" s="109"/>
      <c r="KHT715" s="109"/>
      <c r="KHU715" s="109"/>
      <c r="KHV715" s="109"/>
      <c r="KHW715" s="109"/>
      <c r="KHX715" s="109"/>
      <c r="KHY715" s="109"/>
      <c r="KHZ715" s="109"/>
      <c r="KIA715" s="109"/>
      <c r="KIB715" s="109"/>
      <c r="KIC715" s="109"/>
      <c r="KID715" s="109"/>
      <c r="KIE715" s="109"/>
      <c r="KIF715" s="109"/>
      <c r="KIG715" s="109"/>
      <c r="KIH715" s="109"/>
      <c r="KII715" s="109"/>
      <c r="KIJ715" s="109"/>
      <c r="KIK715" s="109"/>
      <c r="KIL715" s="109"/>
      <c r="KIM715" s="109"/>
      <c r="KIN715" s="109"/>
      <c r="KIO715" s="109"/>
      <c r="KIP715" s="109"/>
      <c r="KIQ715" s="109"/>
      <c r="KIR715" s="109"/>
      <c r="KIS715" s="109"/>
      <c r="KIT715" s="109"/>
      <c r="KIU715" s="109"/>
      <c r="KIV715" s="109"/>
      <c r="KIW715" s="109"/>
      <c r="KIX715" s="109"/>
      <c r="KIY715" s="109"/>
      <c r="KIZ715" s="109"/>
      <c r="KJA715" s="109"/>
      <c r="KJB715" s="109"/>
      <c r="KJC715" s="109"/>
      <c r="KJD715" s="109"/>
      <c r="KJE715" s="109"/>
      <c r="KJF715" s="109"/>
      <c r="KJG715" s="109"/>
      <c r="KJH715" s="109"/>
      <c r="KJI715" s="109"/>
      <c r="KJJ715" s="109"/>
      <c r="KJK715" s="109"/>
      <c r="KJL715" s="109"/>
      <c r="KJM715" s="109"/>
      <c r="KJN715" s="109"/>
      <c r="KJO715" s="109"/>
      <c r="KJP715" s="109"/>
      <c r="KJQ715" s="109"/>
      <c r="KJR715" s="109"/>
      <c r="KJS715" s="109"/>
      <c r="KJT715" s="109"/>
      <c r="KJU715" s="109"/>
      <c r="KJV715" s="109"/>
      <c r="KJW715" s="109"/>
      <c r="KJX715" s="109"/>
      <c r="KJY715" s="109"/>
      <c r="KJZ715" s="109"/>
      <c r="KKA715" s="109"/>
      <c r="KKB715" s="109"/>
      <c r="KKC715" s="109"/>
      <c r="KKD715" s="109"/>
      <c r="KKE715" s="109"/>
      <c r="KKF715" s="109"/>
      <c r="KKG715" s="109"/>
      <c r="KKH715" s="109"/>
      <c r="KKI715" s="109"/>
      <c r="KKJ715" s="109"/>
      <c r="KKK715" s="109"/>
      <c r="KKL715" s="109"/>
      <c r="KKM715" s="109"/>
      <c r="KKN715" s="109"/>
      <c r="KKO715" s="109"/>
      <c r="KKP715" s="109"/>
      <c r="KKQ715" s="109"/>
      <c r="KKR715" s="109"/>
      <c r="KKS715" s="109"/>
      <c r="KKT715" s="109"/>
      <c r="KKU715" s="109"/>
      <c r="KKV715" s="109"/>
      <c r="KKW715" s="109"/>
      <c r="KKX715" s="109"/>
      <c r="KKY715" s="109"/>
      <c r="KKZ715" s="109"/>
      <c r="KLA715" s="109"/>
      <c r="KLB715" s="109"/>
      <c r="KLC715" s="109"/>
      <c r="KLD715" s="109"/>
      <c r="KLE715" s="109"/>
      <c r="KLF715" s="109"/>
      <c r="KLG715" s="109"/>
      <c r="KLH715" s="109"/>
      <c r="KLI715" s="109"/>
      <c r="KLJ715" s="109"/>
      <c r="KLK715" s="109"/>
      <c r="KLL715" s="109"/>
      <c r="KLM715" s="109"/>
      <c r="KLN715" s="109"/>
      <c r="KLO715" s="109"/>
      <c r="KLP715" s="109"/>
      <c r="KLQ715" s="109"/>
      <c r="KLR715" s="109"/>
      <c r="KLS715" s="109"/>
      <c r="KLT715" s="109"/>
      <c r="KLU715" s="109"/>
      <c r="KLV715" s="109"/>
      <c r="KLW715" s="109"/>
      <c r="KLX715" s="109"/>
      <c r="KLY715" s="109"/>
      <c r="KLZ715" s="109"/>
      <c r="KMA715" s="109"/>
      <c r="KMB715" s="109"/>
      <c r="KMC715" s="109"/>
      <c r="KMD715" s="109"/>
      <c r="KME715" s="109"/>
      <c r="KMF715" s="109"/>
      <c r="KMG715" s="109"/>
      <c r="KMH715" s="109"/>
      <c r="KMI715" s="109"/>
      <c r="KMJ715" s="109"/>
      <c r="KMK715" s="109"/>
      <c r="KML715" s="109"/>
      <c r="KMM715" s="109"/>
      <c r="KMN715" s="109"/>
      <c r="KMO715" s="109"/>
      <c r="KMP715" s="109"/>
      <c r="KMQ715" s="109"/>
      <c r="KMR715" s="109"/>
      <c r="KMS715" s="109"/>
      <c r="KMT715" s="109"/>
      <c r="KMU715" s="109"/>
      <c r="KMV715" s="109"/>
      <c r="KMW715" s="109"/>
      <c r="KMX715" s="109"/>
      <c r="KMY715" s="109"/>
      <c r="KMZ715" s="109"/>
      <c r="KNA715" s="109"/>
      <c r="KNB715" s="109"/>
      <c r="KNC715" s="109"/>
      <c r="KND715" s="109"/>
      <c r="KNE715" s="109"/>
      <c r="KNF715" s="109"/>
      <c r="KNG715" s="109"/>
      <c r="KNH715" s="109"/>
      <c r="KNI715" s="109"/>
      <c r="KNJ715" s="109"/>
      <c r="KNK715" s="109"/>
      <c r="KNL715" s="109"/>
      <c r="KNM715" s="109"/>
      <c r="KNN715" s="109"/>
      <c r="KNO715" s="109"/>
      <c r="KNP715" s="109"/>
      <c r="KNQ715" s="109"/>
      <c r="KNR715" s="109"/>
      <c r="KNS715" s="109"/>
      <c r="KNT715" s="109"/>
      <c r="KNU715" s="109"/>
      <c r="KNV715" s="109"/>
      <c r="KNW715" s="109"/>
      <c r="KNX715" s="109"/>
      <c r="KNY715" s="109"/>
      <c r="KNZ715" s="109"/>
      <c r="KOA715" s="109"/>
      <c r="KOB715" s="109"/>
      <c r="KOC715" s="109"/>
      <c r="KOD715" s="109"/>
      <c r="KOE715" s="109"/>
      <c r="KOF715" s="109"/>
      <c r="KOG715" s="109"/>
      <c r="KOH715" s="109"/>
      <c r="KOI715" s="109"/>
      <c r="KOJ715" s="109"/>
      <c r="KOK715" s="109"/>
      <c r="KOL715" s="109"/>
      <c r="KOM715" s="109"/>
      <c r="KON715" s="109"/>
      <c r="KOO715" s="109"/>
      <c r="KOP715" s="109"/>
      <c r="KOQ715" s="109"/>
      <c r="KOR715" s="109"/>
      <c r="KOS715" s="109"/>
      <c r="KOT715" s="109"/>
      <c r="KOU715" s="109"/>
      <c r="KOV715" s="109"/>
      <c r="KOW715" s="109"/>
      <c r="KOX715" s="109"/>
      <c r="KOY715" s="109"/>
      <c r="KOZ715" s="109"/>
      <c r="KPA715" s="109"/>
      <c r="KPB715" s="109"/>
      <c r="KPC715" s="109"/>
      <c r="KPD715" s="109"/>
      <c r="KPE715" s="109"/>
      <c r="KPF715" s="109"/>
      <c r="KPG715" s="109"/>
      <c r="KPH715" s="109"/>
      <c r="KPI715" s="109"/>
      <c r="KPJ715" s="109"/>
      <c r="KPK715" s="109"/>
      <c r="KPL715" s="109"/>
      <c r="KPM715" s="109"/>
      <c r="KPN715" s="109"/>
      <c r="KPO715" s="109"/>
      <c r="KPP715" s="109"/>
      <c r="KPQ715" s="109"/>
      <c r="KPR715" s="109"/>
      <c r="KPS715" s="109"/>
      <c r="KPT715" s="109"/>
      <c r="KPU715" s="109"/>
      <c r="KPV715" s="109"/>
      <c r="KPW715" s="109"/>
      <c r="KPX715" s="109"/>
      <c r="KPY715" s="109"/>
      <c r="KPZ715" s="109"/>
      <c r="KQA715" s="109"/>
      <c r="KQB715" s="109"/>
      <c r="KQC715" s="109"/>
      <c r="KQD715" s="109"/>
      <c r="KQE715" s="109"/>
      <c r="KQF715" s="109"/>
      <c r="KQG715" s="109"/>
      <c r="KQH715" s="109"/>
      <c r="KQI715" s="109"/>
      <c r="KQJ715" s="109"/>
      <c r="KQK715" s="109"/>
      <c r="KQL715" s="109"/>
      <c r="KQM715" s="109"/>
      <c r="KQN715" s="109"/>
      <c r="KQO715" s="109"/>
      <c r="KQP715" s="109"/>
      <c r="KQQ715" s="109"/>
      <c r="KQR715" s="109"/>
      <c r="KQS715" s="109"/>
      <c r="KQT715" s="109"/>
      <c r="KQU715" s="109"/>
      <c r="KQV715" s="109"/>
      <c r="KQW715" s="109"/>
      <c r="KQX715" s="109"/>
      <c r="KQY715" s="109"/>
      <c r="KQZ715" s="109"/>
      <c r="KRA715" s="109"/>
      <c r="KRB715" s="109"/>
      <c r="KRC715" s="109"/>
      <c r="KRD715" s="109"/>
      <c r="KRE715" s="109"/>
      <c r="KRF715" s="109"/>
      <c r="KRG715" s="109"/>
      <c r="KRH715" s="109"/>
      <c r="KRI715" s="109"/>
      <c r="KRJ715" s="109"/>
      <c r="KRK715" s="109"/>
      <c r="KRL715" s="109"/>
      <c r="KRM715" s="109"/>
      <c r="KRN715" s="109"/>
      <c r="KRO715" s="109"/>
      <c r="KRP715" s="109"/>
      <c r="KRQ715" s="109"/>
      <c r="KRR715" s="109"/>
      <c r="KRS715" s="109"/>
      <c r="KRT715" s="109"/>
      <c r="KRU715" s="109"/>
      <c r="KRV715" s="109"/>
      <c r="KRW715" s="109"/>
      <c r="KRX715" s="109"/>
      <c r="KRY715" s="109"/>
      <c r="KRZ715" s="109"/>
      <c r="KSA715" s="109"/>
      <c r="KSB715" s="109"/>
      <c r="KSC715" s="109"/>
      <c r="KSD715" s="109"/>
      <c r="KSE715" s="109"/>
      <c r="KSF715" s="109"/>
      <c r="KSG715" s="109"/>
      <c r="KSH715" s="109"/>
      <c r="KSI715" s="109"/>
      <c r="KSJ715" s="109"/>
      <c r="KSK715" s="109"/>
      <c r="KSL715" s="109"/>
      <c r="KSM715" s="109"/>
      <c r="KSN715" s="109"/>
      <c r="KSO715" s="109"/>
      <c r="KSP715" s="109"/>
      <c r="KSQ715" s="109"/>
      <c r="KSR715" s="109"/>
      <c r="KSS715" s="109"/>
      <c r="KST715" s="109"/>
      <c r="KSU715" s="109"/>
      <c r="KSV715" s="109"/>
      <c r="KSW715" s="109"/>
      <c r="KSX715" s="109"/>
      <c r="KSY715" s="109"/>
      <c r="KSZ715" s="109"/>
      <c r="KTA715" s="109"/>
      <c r="KTB715" s="109"/>
      <c r="KTC715" s="109"/>
      <c r="KTD715" s="109"/>
      <c r="KTE715" s="109"/>
      <c r="KTF715" s="109"/>
      <c r="KTG715" s="109"/>
      <c r="KTH715" s="109"/>
      <c r="KTI715" s="109"/>
      <c r="KTJ715" s="109"/>
      <c r="KTK715" s="109"/>
      <c r="KTL715" s="109"/>
      <c r="KTM715" s="109"/>
      <c r="KTN715" s="109"/>
      <c r="KTO715" s="109"/>
      <c r="KTP715" s="109"/>
      <c r="KTQ715" s="109"/>
      <c r="KTR715" s="109"/>
      <c r="KTS715" s="109"/>
      <c r="KTT715" s="109"/>
      <c r="KTU715" s="109"/>
      <c r="KTV715" s="109"/>
      <c r="KTW715" s="109"/>
      <c r="KTX715" s="109"/>
      <c r="KTY715" s="109"/>
      <c r="KTZ715" s="109"/>
      <c r="KUA715" s="109"/>
      <c r="KUB715" s="109"/>
      <c r="KUC715" s="109"/>
      <c r="KUD715" s="109"/>
      <c r="KUE715" s="109"/>
      <c r="KUF715" s="109"/>
      <c r="KUG715" s="109"/>
      <c r="KUH715" s="109"/>
      <c r="KUI715" s="109"/>
      <c r="KUJ715" s="109"/>
      <c r="KUK715" s="109"/>
      <c r="KUL715" s="109"/>
      <c r="KUM715" s="109"/>
      <c r="KUN715" s="109"/>
      <c r="KUO715" s="109"/>
      <c r="KUP715" s="109"/>
      <c r="KUQ715" s="109"/>
      <c r="KUR715" s="109"/>
      <c r="KUS715" s="109"/>
      <c r="KUT715" s="109"/>
      <c r="KUU715" s="109"/>
      <c r="KUV715" s="109"/>
      <c r="KUW715" s="109"/>
      <c r="KUX715" s="109"/>
      <c r="KUY715" s="109"/>
      <c r="KUZ715" s="109"/>
      <c r="KVA715" s="109"/>
      <c r="KVB715" s="109"/>
      <c r="KVC715" s="109"/>
      <c r="KVD715" s="109"/>
      <c r="KVE715" s="109"/>
      <c r="KVF715" s="109"/>
      <c r="KVG715" s="109"/>
      <c r="KVH715" s="109"/>
      <c r="KVI715" s="109"/>
      <c r="KVJ715" s="109"/>
      <c r="KVK715" s="109"/>
      <c r="KVL715" s="109"/>
      <c r="KVM715" s="109"/>
      <c r="KVN715" s="109"/>
      <c r="KVO715" s="109"/>
      <c r="KVP715" s="109"/>
      <c r="KVQ715" s="109"/>
      <c r="KVR715" s="109"/>
      <c r="KVS715" s="109"/>
      <c r="KVT715" s="109"/>
      <c r="KVU715" s="109"/>
      <c r="KVV715" s="109"/>
      <c r="KVW715" s="109"/>
      <c r="KVX715" s="109"/>
      <c r="KVY715" s="109"/>
      <c r="KVZ715" s="109"/>
      <c r="KWA715" s="109"/>
      <c r="KWB715" s="109"/>
      <c r="KWC715" s="109"/>
      <c r="KWD715" s="109"/>
      <c r="KWE715" s="109"/>
      <c r="KWF715" s="109"/>
      <c r="KWG715" s="109"/>
      <c r="KWH715" s="109"/>
      <c r="KWI715" s="109"/>
      <c r="KWJ715" s="109"/>
      <c r="KWK715" s="109"/>
      <c r="KWL715" s="109"/>
      <c r="KWM715" s="109"/>
      <c r="KWN715" s="109"/>
      <c r="KWO715" s="109"/>
      <c r="KWP715" s="109"/>
      <c r="KWQ715" s="109"/>
      <c r="KWR715" s="109"/>
      <c r="KWS715" s="109"/>
      <c r="KWT715" s="109"/>
      <c r="KWU715" s="109"/>
      <c r="KWV715" s="109"/>
      <c r="KWW715" s="109"/>
      <c r="KWX715" s="109"/>
      <c r="KWY715" s="109"/>
      <c r="KWZ715" s="109"/>
      <c r="KXA715" s="109"/>
      <c r="KXB715" s="109"/>
      <c r="KXC715" s="109"/>
      <c r="KXD715" s="109"/>
      <c r="KXE715" s="109"/>
      <c r="KXF715" s="109"/>
      <c r="KXG715" s="109"/>
      <c r="KXH715" s="109"/>
      <c r="KXI715" s="109"/>
      <c r="KXJ715" s="109"/>
      <c r="KXK715" s="109"/>
      <c r="KXL715" s="109"/>
      <c r="KXM715" s="109"/>
      <c r="KXN715" s="109"/>
      <c r="KXO715" s="109"/>
      <c r="KXP715" s="109"/>
      <c r="KXQ715" s="109"/>
      <c r="KXR715" s="109"/>
      <c r="KXS715" s="109"/>
      <c r="KXT715" s="109"/>
      <c r="KXU715" s="109"/>
      <c r="KXV715" s="109"/>
      <c r="KXW715" s="109"/>
      <c r="KXX715" s="109"/>
      <c r="KXY715" s="109"/>
      <c r="KXZ715" s="109"/>
      <c r="KYA715" s="109"/>
      <c r="KYB715" s="109"/>
      <c r="KYC715" s="109"/>
      <c r="KYD715" s="109"/>
      <c r="KYE715" s="109"/>
      <c r="KYF715" s="109"/>
      <c r="KYG715" s="109"/>
      <c r="KYH715" s="109"/>
      <c r="KYI715" s="109"/>
      <c r="KYJ715" s="109"/>
      <c r="KYK715" s="109"/>
      <c r="KYL715" s="109"/>
      <c r="KYM715" s="109"/>
      <c r="KYN715" s="109"/>
      <c r="KYO715" s="109"/>
      <c r="KYP715" s="109"/>
      <c r="KYQ715" s="109"/>
      <c r="KYR715" s="109"/>
      <c r="KYS715" s="109"/>
      <c r="KYT715" s="109"/>
      <c r="KYU715" s="109"/>
      <c r="KYV715" s="109"/>
      <c r="KYW715" s="109"/>
      <c r="KYX715" s="109"/>
      <c r="KYY715" s="109"/>
      <c r="KYZ715" s="109"/>
      <c r="KZA715" s="109"/>
      <c r="KZB715" s="109"/>
      <c r="KZC715" s="109"/>
      <c r="KZD715" s="109"/>
      <c r="KZE715" s="109"/>
      <c r="KZF715" s="109"/>
      <c r="KZG715" s="109"/>
      <c r="KZH715" s="109"/>
      <c r="KZI715" s="109"/>
      <c r="KZJ715" s="109"/>
      <c r="KZK715" s="109"/>
      <c r="KZL715" s="109"/>
      <c r="KZM715" s="109"/>
      <c r="KZN715" s="109"/>
      <c r="KZO715" s="109"/>
      <c r="KZP715" s="109"/>
      <c r="KZQ715" s="109"/>
      <c r="KZR715" s="109"/>
      <c r="KZS715" s="109"/>
      <c r="KZT715" s="109"/>
      <c r="KZU715" s="109"/>
      <c r="KZV715" s="109"/>
      <c r="KZW715" s="109"/>
      <c r="KZX715" s="109"/>
      <c r="KZY715" s="109"/>
      <c r="KZZ715" s="109"/>
      <c r="LAA715" s="109"/>
      <c r="LAB715" s="109"/>
      <c r="LAC715" s="109"/>
      <c r="LAD715" s="109"/>
      <c r="LAE715" s="109"/>
      <c r="LAF715" s="109"/>
      <c r="LAG715" s="109"/>
      <c r="LAH715" s="109"/>
      <c r="LAI715" s="109"/>
      <c r="LAJ715" s="109"/>
      <c r="LAK715" s="109"/>
      <c r="LAL715" s="109"/>
      <c r="LAM715" s="109"/>
      <c r="LAN715" s="109"/>
      <c r="LAO715" s="109"/>
      <c r="LAP715" s="109"/>
      <c r="LAQ715" s="109"/>
      <c r="LAR715" s="109"/>
      <c r="LAS715" s="109"/>
      <c r="LAT715" s="109"/>
      <c r="LAU715" s="109"/>
      <c r="LAV715" s="109"/>
      <c r="LAW715" s="109"/>
      <c r="LAX715" s="109"/>
      <c r="LAY715" s="109"/>
      <c r="LAZ715" s="109"/>
      <c r="LBA715" s="109"/>
      <c r="LBB715" s="109"/>
      <c r="LBC715" s="109"/>
      <c r="LBD715" s="109"/>
      <c r="LBE715" s="109"/>
      <c r="LBF715" s="109"/>
      <c r="LBG715" s="109"/>
      <c r="LBH715" s="109"/>
      <c r="LBI715" s="109"/>
      <c r="LBJ715" s="109"/>
      <c r="LBK715" s="109"/>
      <c r="LBL715" s="109"/>
      <c r="LBM715" s="109"/>
      <c r="LBN715" s="109"/>
      <c r="LBO715" s="109"/>
      <c r="LBP715" s="109"/>
      <c r="LBQ715" s="109"/>
      <c r="LBR715" s="109"/>
      <c r="LBS715" s="109"/>
      <c r="LBT715" s="109"/>
      <c r="LBU715" s="109"/>
      <c r="LBV715" s="109"/>
      <c r="LBW715" s="109"/>
      <c r="LBX715" s="109"/>
      <c r="LBY715" s="109"/>
      <c r="LBZ715" s="109"/>
      <c r="LCA715" s="109"/>
      <c r="LCB715" s="109"/>
      <c r="LCC715" s="109"/>
      <c r="LCD715" s="109"/>
      <c r="LCE715" s="109"/>
      <c r="LCF715" s="109"/>
      <c r="LCG715" s="109"/>
      <c r="LCH715" s="109"/>
      <c r="LCI715" s="109"/>
      <c r="LCJ715" s="109"/>
      <c r="LCK715" s="109"/>
      <c r="LCL715" s="109"/>
      <c r="LCM715" s="109"/>
      <c r="LCN715" s="109"/>
      <c r="LCO715" s="109"/>
      <c r="LCP715" s="109"/>
      <c r="LCQ715" s="109"/>
      <c r="LCR715" s="109"/>
      <c r="LCS715" s="109"/>
      <c r="LCT715" s="109"/>
      <c r="LCU715" s="109"/>
      <c r="LCV715" s="109"/>
      <c r="LCW715" s="109"/>
      <c r="LCX715" s="109"/>
      <c r="LCY715" s="109"/>
      <c r="LCZ715" s="109"/>
      <c r="LDA715" s="109"/>
      <c r="LDB715" s="109"/>
      <c r="LDC715" s="109"/>
      <c r="LDD715" s="109"/>
      <c r="LDE715" s="109"/>
      <c r="LDF715" s="109"/>
      <c r="LDG715" s="109"/>
      <c r="LDH715" s="109"/>
      <c r="LDI715" s="109"/>
      <c r="LDJ715" s="109"/>
      <c r="LDK715" s="109"/>
      <c r="LDL715" s="109"/>
      <c r="LDM715" s="109"/>
      <c r="LDN715" s="109"/>
      <c r="LDO715" s="109"/>
      <c r="LDP715" s="109"/>
      <c r="LDQ715" s="109"/>
      <c r="LDR715" s="109"/>
      <c r="LDS715" s="109"/>
      <c r="LDT715" s="109"/>
      <c r="LDU715" s="109"/>
      <c r="LDV715" s="109"/>
      <c r="LDW715" s="109"/>
      <c r="LDX715" s="109"/>
      <c r="LDY715" s="109"/>
      <c r="LDZ715" s="109"/>
      <c r="LEA715" s="109"/>
      <c r="LEB715" s="109"/>
      <c r="LEC715" s="109"/>
      <c r="LED715" s="109"/>
      <c r="LEE715" s="109"/>
      <c r="LEF715" s="109"/>
      <c r="LEG715" s="109"/>
      <c r="LEH715" s="109"/>
      <c r="LEI715" s="109"/>
      <c r="LEJ715" s="109"/>
      <c r="LEK715" s="109"/>
      <c r="LEL715" s="109"/>
      <c r="LEM715" s="109"/>
      <c r="LEN715" s="109"/>
      <c r="LEO715" s="109"/>
      <c r="LEP715" s="109"/>
      <c r="LEQ715" s="109"/>
      <c r="LER715" s="109"/>
      <c r="LES715" s="109"/>
      <c r="LET715" s="109"/>
      <c r="LEU715" s="109"/>
      <c r="LEV715" s="109"/>
      <c r="LEW715" s="109"/>
      <c r="LEX715" s="109"/>
      <c r="LEY715" s="109"/>
      <c r="LEZ715" s="109"/>
      <c r="LFA715" s="109"/>
      <c r="LFB715" s="109"/>
      <c r="LFC715" s="109"/>
      <c r="LFD715" s="109"/>
      <c r="LFE715" s="109"/>
      <c r="LFF715" s="109"/>
      <c r="LFG715" s="109"/>
      <c r="LFH715" s="109"/>
      <c r="LFI715" s="109"/>
      <c r="LFJ715" s="109"/>
      <c r="LFK715" s="109"/>
      <c r="LFL715" s="109"/>
      <c r="LFM715" s="109"/>
      <c r="LFN715" s="109"/>
      <c r="LFO715" s="109"/>
      <c r="LFP715" s="109"/>
      <c r="LFQ715" s="109"/>
      <c r="LFR715" s="109"/>
      <c r="LFS715" s="109"/>
      <c r="LFT715" s="109"/>
      <c r="LFU715" s="109"/>
      <c r="LFV715" s="109"/>
      <c r="LFW715" s="109"/>
      <c r="LFX715" s="109"/>
      <c r="LFY715" s="109"/>
      <c r="LFZ715" s="109"/>
      <c r="LGA715" s="109"/>
      <c r="LGB715" s="109"/>
      <c r="LGC715" s="109"/>
      <c r="LGD715" s="109"/>
      <c r="LGE715" s="109"/>
      <c r="LGF715" s="109"/>
      <c r="LGG715" s="109"/>
      <c r="LGH715" s="109"/>
      <c r="LGI715" s="109"/>
      <c r="LGJ715" s="109"/>
      <c r="LGK715" s="109"/>
      <c r="LGL715" s="109"/>
      <c r="LGM715" s="109"/>
      <c r="LGN715" s="109"/>
      <c r="LGO715" s="109"/>
      <c r="LGP715" s="109"/>
      <c r="LGQ715" s="109"/>
      <c r="LGR715" s="109"/>
      <c r="LGS715" s="109"/>
      <c r="LGT715" s="109"/>
      <c r="LGU715" s="109"/>
      <c r="LGV715" s="109"/>
      <c r="LGW715" s="109"/>
      <c r="LGX715" s="109"/>
      <c r="LGY715" s="109"/>
      <c r="LGZ715" s="109"/>
      <c r="LHA715" s="109"/>
      <c r="LHB715" s="109"/>
      <c r="LHC715" s="109"/>
      <c r="LHD715" s="109"/>
      <c r="LHE715" s="109"/>
      <c r="LHF715" s="109"/>
      <c r="LHG715" s="109"/>
      <c r="LHH715" s="109"/>
      <c r="LHI715" s="109"/>
      <c r="LHJ715" s="109"/>
      <c r="LHK715" s="109"/>
      <c r="LHL715" s="109"/>
      <c r="LHM715" s="109"/>
      <c r="LHN715" s="109"/>
      <c r="LHO715" s="109"/>
      <c r="LHP715" s="109"/>
      <c r="LHQ715" s="109"/>
      <c r="LHR715" s="109"/>
      <c r="LHS715" s="109"/>
      <c r="LHT715" s="109"/>
      <c r="LHU715" s="109"/>
      <c r="LHV715" s="109"/>
      <c r="LHW715" s="109"/>
      <c r="LHX715" s="109"/>
      <c r="LHY715" s="109"/>
      <c r="LHZ715" s="109"/>
      <c r="LIA715" s="109"/>
      <c r="LIB715" s="109"/>
      <c r="LIC715" s="109"/>
      <c r="LID715" s="109"/>
      <c r="LIE715" s="109"/>
      <c r="LIF715" s="109"/>
      <c r="LIG715" s="109"/>
      <c r="LIH715" s="109"/>
      <c r="LII715" s="109"/>
      <c r="LIJ715" s="109"/>
      <c r="LIK715" s="109"/>
      <c r="LIL715" s="109"/>
      <c r="LIM715" s="109"/>
      <c r="LIN715" s="109"/>
      <c r="LIO715" s="109"/>
      <c r="LIP715" s="109"/>
      <c r="LIQ715" s="109"/>
      <c r="LIR715" s="109"/>
      <c r="LIS715" s="109"/>
      <c r="LIT715" s="109"/>
      <c r="LIU715" s="109"/>
      <c r="LIV715" s="109"/>
      <c r="LIW715" s="109"/>
      <c r="LIX715" s="109"/>
      <c r="LIY715" s="109"/>
      <c r="LIZ715" s="109"/>
      <c r="LJA715" s="109"/>
      <c r="LJB715" s="109"/>
      <c r="LJC715" s="109"/>
      <c r="LJD715" s="109"/>
      <c r="LJE715" s="109"/>
      <c r="LJF715" s="109"/>
      <c r="LJG715" s="109"/>
      <c r="LJH715" s="109"/>
      <c r="LJI715" s="109"/>
      <c r="LJJ715" s="109"/>
      <c r="LJK715" s="109"/>
      <c r="LJL715" s="109"/>
      <c r="LJM715" s="109"/>
      <c r="LJN715" s="109"/>
      <c r="LJO715" s="109"/>
      <c r="LJP715" s="109"/>
      <c r="LJQ715" s="109"/>
      <c r="LJR715" s="109"/>
      <c r="LJS715" s="109"/>
      <c r="LJT715" s="109"/>
      <c r="LJU715" s="109"/>
      <c r="LJV715" s="109"/>
      <c r="LJW715" s="109"/>
      <c r="LJX715" s="109"/>
      <c r="LJY715" s="109"/>
      <c r="LJZ715" s="109"/>
      <c r="LKA715" s="109"/>
      <c r="LKB715" s="109"/>
      <c r="LKC715" s="109"/>
      <c r="LKD715" s="109"/>
      <c r="LKE715" s="109"/>
      <c r="LKF715" s="109"/>
      <c r="LKG715" s="109"/>
      <c r="LKH715" s="109"/>
      <c r="LKI715" s="109"/>
      <c r="LKJ715" s="109"/>
      <c r="LKK715" s="109"/>
      <c r="LKL715" s="109"/>
      <c r="LKM715" s="109"/>
      <c r="LKN715" s="109"/>
      <c r="LKO715" s="109"/>
      <c r="LKP715" s="109"/>
      <c r="LKQ715" s="109"/>
      <c r="LKR715" s="109"/>
      <c r="LKS715" s="109"/>
      <c r="LKT715" s="109"/>
      <c r="LKU715" s="109"/>
      <c r="LKV715" s="109"/>
      <c r="LKW715" s="109"/>
      <c r="LKX715" s="109"/>
      <c r="LKY715" s="109"/>
      <c r="LKZ715" s="109"/>
      <c r="LLA715" s="109"/>
      <c r="LLB715" s="109"/>
      <c r="LLC715" s="109"/>
      <c r="LLD715" s="109"/>
      <c r="LLE715" s="109"/>
      <c r="LLF715" s="109"/>
      <c r="LLG715" s="109"/>
      <c r="LLH715" s="109"/>
      <c r="LLI715" s="109"/>
      <c r="LLJ715" s="109"/>
      <c r="LLK715" s="109"/>
      <c r="LLL715" s="109"/>
      <c r="LLM715" s="109"/>
      <c r="LLN715" s="109"/>
      <c r="LLO715" s="109"/>
      <c r="LLP715" s="109"/>
      <c r="LLQ715" s="109"/>
      <c r="LLR715" s="109"/>
      <c r="LLS715" s="109"/>
      <c r="LLT715" s="109"/>
      <c r="LLU715" s="109"/>
      <c r="LLV715" s="109"/>
      <c r="LLW715" s="109"/>
      <c r="LLX715" s="109"/>
      <c r="LLY715" s="109"/>
      <c r="LLZ715" s="109"/>
      <c r="LMA715" s="109"/>
      <c r="LMB715" s="109"/>
      <c r="LMC715" s="109"/>
      <c r="LMD715" s="109"/>
      <c r="LME715" s="109"/>
      <c r="LMF715" s="109"/>
      <c r="LMG715" s="109"/>
      <c r="LMH715" s="109"/>
      <c r="LMI715" s="109"/>
      <c r="LMJ715" s="109"/>
      <c r="LMK715" s="109"/>
      <c r="LML715" s="109"/>
      <c r="LMM715" s="109"/>
      <c r="LMN715" s="109"/>
      <c r="LMO715" s="109"/>
      <c r="LMP715" s="109"/>
      <c r="LMQ715" s="109"/>
      <c r="LMR715" s="109"/>
      <c r="LMS715" s="109"/>
      <c r="LMT715" s="109"/>
      <c r="LMU715" s="109"/>
      <c r="LMV715" s="109"/>
      <c r="LMW715" s="109"/>
      <c r="LMX715" s="109"/>
      <c r="LMY715" s="109"/>
      <c r="LMZ715" s="109"/>
      <c r="LNA715" s="109"/>
      <c r="LNB715" s="109"/>
      <c r="LNC715" s="109"/>
      <c r="LND715" s="109"/>
      <c r="LNE715" s="109"/>
      <c r="LNF715" s="109"/>
      <c r="LNG715" s="109"/>
      <c r="LNH715" s="109"/>
      <c r="LNI715" s="109"/>
      <c r="LNJ715" s="109"/>
      <c r="LNK715" s="109"/>
      <c r="LNL715" s="109"/>
      <c r="LNM715" s="109"/>
      <c r="LNN715" s="109"/>
      <c r="LNO715" s="109"/>
      <c r="LNP715" s="109"/>
      <c r="LNQ715" s="109"/>
      <c r="LNR715" s="109"/>
      <c r="LNS715" s="109"/>
      <c r="LNT715" s="109"/>
      <c r="LNU715" s="109"/>
      <c r="LNV715" s="109"/>
      <c r="LNW715" s="109"/>
      <c r="LNX715" s="109"/>
      <c r="LNY715" s="109"/>
      <c r="LNZ715" s="109"/>
      <c r="LOA715" s="109"/>
      <c r="LOB715" s="109"/>
      <c r="LOC715" s="109"/>
      <c r="LOD715" s="109"/>
      <c r="LOE715" s="109"/>
      <c r="LOF715" s="109"/>
      <c r="LOG715" s="109"/>
      <c r="LOH715" s="109"/>
      <c r="LOI715" s="109"/>
      <c r="LOJ715" s="109"/>
      <c r="LOK715" s="109"/>
      <c r="LOL715" s="109"/>
      <c r="LOM715" s="109"/>
      <c r="LON715" s="109"/>
      <c r="LOO715" s="109"/>
      <c r="LOP715" s="109"/>
      <c r="LOQ715" s="109"/>
      <c r="LOR715" s="109"/>
      <c r="LOS715" s="109"/>
      <c r="LOT715" s="109"/>
      <c r="LOU715" s="109"/>
      <c r="LOV715" s="109"/>
      <c r="LOW715" s="109"/>
      <c r="LOX715" s="109"/>
      <c r="LOY715" s="109"/>
      <c r="LOZ715" s="109"/>
      <c r="LPA715" s="109"/>
      <c r="LPB715" s="109"/>
      <c r="LPC715" s="109"/>
      <c r="LPD715" s="109"/>
      <c r="LPE715" s="109"/>
      <c r="LPF715" s="109"/>
      <c r="LPG715" s="109"/>
      <c r="LPH715" s="109"/>
      <c r="LPI715" s="109"/>
      <c r="LPJ715" s="109"/>
      <c r="LPK715" s="109"/>
      <c r="LPL715" s="109"/>
      <c r="LPM715" s="109"/>
      <c r="LPN715" s="109"/>
      <c r="LPO715" s="109"/>
      <c r="LPP715" s="109"/>
      <c r="LPQ715" s="109"/>
      <c r="LPR715" s="109"/>
      <c r="LPS715" s="109"/>
      <c r="LPT715" s="109"/>
      <c r="LPU715" s="109"/>
      <c r="LPV715" s="109"/>
      <c r="LPW715" s="109"/>
      <c r="LPX715" s="109"/>
      <c r="LPY715" s="109"/>
      <c r="LPZ715" s="109"/>
      <c r="LQA715" s="109"/>
      <c r="LQB715" s="109"/>
      <c r="LQC715" s="109"/>
      <c r="LQD715" s="109"/>
      <c r="LQE715" s="109"/>
      <c r="LQF715" s="109"/>
      <c r="LQG715" s="109"/>
      <c r="LQH715" s="109"/>
      <c r="LQI715" s="109"/>
      <c r="LQJ715" s="109"/>
      <c r="LQK715" s="109"/>
      <c r="LQL715" s="109"/>
      <c r="LQM715" s="109"/>
      <c r="LQN715" s="109"/>
      <c r="LQO715" s="109"/>
      <c r="LQP715" s="109"/>
      <c r="LQQ715" s="109"/>
      <c r="LQR715" s="109"/>
      <c r="LQS715" s="109"/>
      <c r="LQT715" s="109"/>
      <c r="LQU715" s="109"/>
      <c r="LQV715" s="109"/>
      <c r="LQW715" s="109"/>
      <c r="LQX715" s="109"/>
      <c r="LQY715" s="109"/>
      <c r="LQZ715" s="109"/>
      <c r="LRA715" s="109"/>
      <c r="LRB715" s="109"/>
      <c r="LRC715" s="109"/>
      <c r="LRD715" s="109"/>
      <c r="LRE715" s="109"/>
      <c r="LRF715" s="109"/>
      <c r="LRG715" s="109"/>
      <c r="LRH715" s="109"/>
      <c r="LRI715" s="109"/>
      <c r="LRJ715" s="109"/>
      <c r="LRK715" s="109"/>
      <c r="LRL715" s="109"/>
      <c r="LRM715" s="109"/>
      <c r="LRN715" s="109"/>
      <c r="LRO715" s="109"/>
      <c r="LRP715" s="109"/>
      <c r="LRQ715" s="109"/>
      <c r="LRR715" s="109"/>
      <c r="LRS715" s="109"/>
      <c r="LRT715" s="109"/>
      <c r="LRU715" s="109"/>
      <c r="LRV715" s="109"/>
      <c r="LRW715" s="109"/>
      <c r="LRX715" s="109"/>
      <c r="LRY715" s="109"/>
      <c r="LRZ715" s="109"/>
      <c r="LSA715" s="109"/>
      <c r="LSB715" s="109"/>
      <c r="LSC715" s="109"/>
      <c r="LSD715" s="109"/>
      <c r="LSE715" s="109"/>
      <c r="LSF715" s="109"/>
      <c r="LSG715" s="109"/>
      <c r="LSH715" s="109"/>
      <c r="LSI715" s="109"/>
      <c r="LSJ715" s="109"/>
      <c r="LSK715" s="109"/>
      <c r="LSL715" s="109"/>
      <c r="LSM715" s="109"/>
      <c r="LSN715" s="109"/>
      <c r="LSO715" s="109"/>
      <c r="LSP715" s="109"/>
      <c r="LSQ715" s="109"/>
      <c r="LSR715" s="109"/>
      <c r="LSS715" s="109"/>
      <c r="LST715" s="109"/>
      <c r="LSU715" s="109"/>
      <c r="LSV715" s="109"/>
      <c r="LSW715" s="109"/>
      <c r="LSX715" s="109"/>
      <c r="LSY715" s="109"/>
      <c r="LSZ715" s="109"/>
      <c r="LTA715" s="109"/>
      <c r="LTB715" s="109"/>
      <c r="LTC715" s="109"/>
      <c r="LTD715" s="109"/>
      <c r="LTE715" s="109"/>
      <c r="LTF715" s="109"/>
      <c r="LTG715" s="109"/>
      <c r="LTH715" s="109"/>
      <c r="LTI715" s="109"/>
      <c r="LTJ715" s="109"/>
      <c r="LTK715" s="109"/>
      <c r="LTL715" s="109"/>
      <c r="LTM715" s="109"/>
      <c r="LTN715" s="109"/>
      <c r="LTO715" s="109"/>
      <c r="LTP715" s="109"/>
      <c r="LTQ715" s="109"/>
      <c r="LTR715" s="109"/>
      <c r="LTS715" s="109"/>
      <c r="LTT715" s="109"/>
      <c r="LTU715" s="109"/>
      <c r="LTV715" s="109"/>
      <c r="LTW715" s="109"/>
      <c r="LTX715" s="109"/>
      <c r="LTY715" s="109"/>
      <c r="LTZ715" s="109"/>
      <c r="LUA715" s="109"/>
      <c r="LUB715" s="109"/>
      <c r="LUC715" s="109"/>
      <c r="LUD715" s="109"/>
      <c r="LUE715" s="109"/>
      <c r="LUF715" s="109"/>
      <c r="LUG715" s="109"/>
      <c r="LUH715" s="109"/>
      <c r="LUI715" s="109"/>
      <c r="LUJ715" s="109"/>
      <c r="LUK715" s="109"/>
      <c r="LUL715" s="109"/>
      <c r="LUM715" s="109"/>
      <c r="LUN715" s="109"/>
      <c r="LUO715" s="109"/>
      <c r="LUP715" s="109"/>
      <c r="LUQ715" s="109"/>
      <c r="LUR715" s="109"/>
      <c r="LUS715" s="109"/>
      <c r="LUT715" s="109"/>
      <c r="LUU715" s="109"/>
      <c r="LUV715" s="109"/>
      <c r="LUW715" s="109"/>
      <c r="LUX715" s="109"/>
      <c r="LUY715" s="109"/>
      <c r="LUZ715" s="109"/>
      <c r="LVA715" s="109"/>
      <c r="LVB715" s="109"/>
      <c r="LVC715" s="109"/>
      <c r="LVD715" s="109"/>
      <c r="LVE715" s="109"/>
      <c r="LVF715" s="109"/>
      <c r="LVG715" s="109"/>
      <c r="LVH715" s="109"/>
      <c r="LVI715" s="109"/>
      <c r="LVJ715" s="109"/>
      <c r="LVK715" s="109"/>
      <c r="LVL715" s="109"/>
      <c r="LVM715" s="109"/>
      <c r="LVN715" s="109"/>
      <c r="LVO715" s="109"/>
      <c r="LVP715" s="109"/>
      <c r="LVQ715" s="109"/>
      <c r="LVR715" s="109"/>
      <c r="LVS715" s="109"/>
      <c r="LVT715" s="109"/>
      <c r="LVU715" s="109"/>
      <c r="LVV715" s="109"/>
      <c r="LVW715" s="109"/>
      <c r="LVX715" s="109"/>
      <c r="LVY715" s="109"/>
      <c r="LVZ715" s="109"/>
      <c r="LWA715" s="109"/>
      <c r="LWB715" s="109"/>
      <c r="LWC715" s="109"/>
      <c r="LWD715" s="109"/>
      <c r="LWE715" s="109"/>
      <c r="LWF715" s="109"/>
      <c r="LWG715" s="109"/>
      <c r="LWH715" s="109"/>
      <c r="LWI715" s="109"/>
      <c r="LWJ715" s="109"/>
      <c r="LWK715" s="109"/>
      <c r="LWL715" s="109"/>
      <c r="LWM715" s="109"/>
      <c r="LWN715" s="109"/>
      <c r="LWO715" s="109"/>
      <c r="LWP715" s="109"/>
      <c r="LWQ715" s="109"/>
      <c r="LWR715" s="109"/>
      <c r="LWS715" s="109"/>
      <c r="LWT715" s="109"/>
      <c r="LWU715" s="109"/>
      <c r="LWV715" s="109"/>
      <c r="LWW715" s="109"/>
      <c r="LWX715" s="109"/>
      <c r="LWY715" s="109"/>
      <c r="LWZ715" s="109"/>
      <c r="LXA715" s="109"/>
      <c r="LXB715" s="109"/>
      <c r="LXC715" s="109"/>
      <c r="LXD715" s="109"/>
      <c r="LXE715" s="109"/>
      <c r="LXF715" s="109"/>
      <c r="LXG715" s="109"/>
      <c r="LXH715" s="109"/>
      <c r="LXI715" s="109"/>
      <c r="LXJ715" s="109"/>
      <c r="LXK715" s="109"/>
      <c r="LXL715" s="109"/>
      <c r="LXM715" s="109"/>
      <c r="LXN715" s="109"/>
      <c r="LXO715" s="109"/>
      <c r="LXP715" s="109"/>
      <c r="LXQ715" s="109"/>
      <c r="LXR715" s="109"/>
      <c r="LXS715" s="109"/>
      <c r="LXT715" s="109"/>
      <c r="LXU715" s="109"/>
      <c r="LXV715" s="109"/>
      <c r="LXW715" s="109"/>
      <c r="LXX715" s="109"/>
      <c r="LXY715" s="109"/>
      <c r="LXZ715" s="109"/>
      <c r="LYA715" s="109"/>
      <c r="LYB715" s="109"/>
      <c r="LYC715" s="109"/>
      <c r="LYD715" s="109"/>
      <c r="LYE715" s="109"/>
      <c r="LYF715" s="109"/>
      <c r="LYG715" s="109"/>
      <c r="LYH715" s="109"/>
      <c r="LYI715" s="109"/>
      <c r="LYJ715" s="109"/>
      <c r="LYK715" s="109"/>
      <c r="LYL715" s="109"/>
      <c r="LYM715" s="109"/>
      <c r="LYN715" s="109"/>
      <c r="LYO715" s="109"/>
      <c r="LYP715" s="109"/>
      <c r="LYQ715" s="109"/>
      <c r="LYR715" s="109"/>
      <c r="LYS715" s="109"/>
      <c r="LYT715" s="109"/>
      <c r="LYU715" s="109"/>
      <c r="LYV715" s="109"/>
      <c r="LYW715" s="109"/>
      <c r="LYX715" s="109"/>
      <c r="LYY715" s="109"/>
      <c r="LYZ715" s="109"/>
      <c r="LZA715" s="109"/>
      <c r="LZB715" s="109"/>
      <c r="LZC715" s="109"/>
      <c r="LZD715" s="109"/>
      <c r="LZE715" s="109"/>
      <c r="LZF715" s="109"/>
      <c r="LZG715" s="109"/>
      <c r="LZH715" s="109"/>
      <c r="LZI715" s="109"/>
      <c r="LZJ715" s="109"/>
      <c r="LZK715" s="109"/>
      <c r="LZL715" s="109"/>
      <c r="LZM715" s="109"/>
      <c r="LZN715" s="109"/>
      <c r="LZO715" s="109"/>
      <c r="LZP715" s="109"/>
      <c r="LZQ715" s="109"/>
      <c r="LZR715" s="109"/>
      <c r="LZS715" s="109"/>
      <c r="LZT715" s="109"/>
      <c r="LZU715" s="109"/>
      <c r="LZV715" s="109"/>
      <c r="LZW715" s="109"/>
      <c r="LZX715" s="109"/>
      <c r="LZY715" s="109"/>
      <c r="LZZ715" s="109"/>
      <c r="MAA715" s="109"/>
      <c r="MAB715" s="109"/>
      <c r="MAC715" s="109"/>
      <c r="MAD715" s="109"/>
      <c r="MAE715" s="109"/>
      <c r="MAF715" s="109"/>
      <c r="MAG715" s="109"/>
      <c r="MAH715" s="109"/>
      <c r="MAI715" s="109"/>
      <c r="MAJ715" s="109"/>
      <c r="MAK715" s="109"/>
      <c r="MAL715" s="109"/>
      <c r="MAM715" s="109"/>
      <c r="MAN715" s="109"/>
      <c r="MAO715" s="109"/>
      <c r="MAP715" s="109"/>
      <c r="MAQ715" s="109"/>
      <c r="MAR715" s="109"/>
      <c r="MAS715" s="109"/>
      <c r="MAT715" s="109"/>
      <c r="MAU715" s="109"/>
      <c r="MAV715" s="109"/>
      <c r="MAW715" s="109"/>
      <c r="MAX715" s="109"/>
      <c r="MAY715" s="109"/>
      <c r="MAZ715" s="109"/>
      <c r="MBA715" s="109"/>
      <c r="MBB715" s="109"/>
      <c r="MBC715" s="109"/>
      <c r="MBD715" s="109"/>
      <c r="MBE715" s="109"/>
      <c r="MBF715" s="109"/>
      <c r="MBG715" s="109"/>
      <c r="MBH715" s="109"/>
      <c r="MBI715" s="109"/>
      <c r="MBJ715" s="109"/>
      <c r="MBK715" s="109"/>
      <c r="MBL715" s="109"/>
      <c r="MBM715" s="109"/>
      <c r="MBN715" s="109"/>
      <c r="MBO715" s="109"/>
      <c r="MBP715" s="109"/>
      <c r="MBQ715" s="109"/>
      <c r="MBR715" s="109"/>
      <c r="MBS715" s="109"/>
      <c r="MBT715" s="109"/>
      <c r="MBU715" s="109"/>
      <c r="MBV715" s="109"/>
      <c r="MBW715" s="109"/>
      <c r="MBX715" s="109"/>
      <c r="MBY715" s="109"/>
      <c r="MBZ715" s="109"/>
      <c r="MCA715" s="109"/>
      <c r="MCB715" s="109"/>
      <c r="MCC715" s="109"/>
      <c r="MCD715" s="109"/>
      <c r="MCE715" s="109"/>
      <c r="MCF715" s="109"/>
      <c r="MCG715" s="109"/>
      <c r="MCH715" s="109"/>
      <c r="MCI715" s="109"/>
      <c r="MCJ715" s="109"/>
      <c r="MCK715" s="109"/>
      <c r="MCL715" s="109"/>
      <c r="MCM715" s="109"/>
      <c r="MCN715" s="109"/>
      <c r="MCO715" s="109"/>
      <c r="MCP715" s="109"/>
      <c r="MCQ715" s="109"/>
      <c r="MCR715" s="109"/>
      <c r="MCS715" s="109"/>
      <c r="MCT715" s="109"/>
      <c r="MCU715" s="109"/>
      <c r="MCV715" s="109"/>
      <c r="MCW715" s="109"/>
      <c r="MCX715" s="109"/>
      <c r="MCY715" s="109"/>
      <c r="MCZ715" s="109"/>
      <c r="MDA715" s="109"/>
      <c r="MDB715" s="109"/>
      <c r="MDC715" s="109"/>
      <c r="MDD715" s="109"/>
      <c r="MDE715" s="109"/>
      <c r="MDF715" s="109"/>
      <c r="MDG715" s="109"/>
      <c r="MDH715" s="109"/>
      <c r="MDI715" s="109"/>
      <c r="MDJ715" s="109"/>
      <c r="MDK715" s="109"/>
      <c r="MDL715" s="109"/>
      <c r="MDM715" s="109"/>
      <c r="MDN715" s="109"/>
      <c r="MDO715" s="109"/>
      <c r="MDP715" s="109"/>
      <c r="MDQ715" s="109"/>
      <c r="MDR715" s="109"/>
      <c r="MDS715" s="109"/>
      <c r="MDT715" s="109"/>
      <c r="MDU715" s="109"/>
      <c r="MDV715" s="109"/>
      <c r="MDW715" s="109"/>
      <c r="MDX715" s="109"/>
      <c r="MDY715" s="109"/>
      <c r="MDZ715" s="109"/>
      <c r="MEA715" s="109"/>
      <c r="MEB715" s="109"/>
      <c r="MEC715" s="109"/>
      <c r="MED715" s="109"/>
      <c r="MEE715" s="109"/>
      <c r="MEF715" s="109"/>
      <c r="MEG715" s="109"/>
      <c r="MEH715" s="109"/>
      <c r="MEI715" s="109"/>
      <c r="MEJ715" s="109"/>
      <c r="MEK715" s="109"/>
      <c r="MEL715" s="109"/>
      <c r="MEM715" s="109"/>
      <c r="MEN715" s="109"/>
      <c r="MEO715" s="109"/>
      <c r="MEP715" s="109"/>
      <c r="MEQ715" s="109"/>
      <c r="MER715" s="109"/>
      <c r="MES715" s="109"/>
      <c r="MET715" s="109"/>
      <c r="MEU715" s="109"/>
      <c r="MEV715" s="109"/>
      <c r="MEW715" s="109"/>
      <c r="MEX715" s="109"/>
      <c r="MEY715" s="109"/>
      <c r="MEZ715" s="109"/>
      <c r="MFA715" s="109"/>
      <c r="MFB715" s="109"/>
      <c r="MFC715" s="109"/>
      <c r="MFD715" s="109"/>
      <c r="MFE715" s="109"/>
      <c r="MFF715" s="109"/>
      <c r="MFG715" s="109"/>
      <c r="MFH715" s="109"/>
      <c r="MFI715" s="109"/>
      <c r="MFJ715" s="109"/>
      <c r="MFK715" s="109"/>
      <c r="MFL715" s="109"/>
      <c r="MFM715" s="109"/>
      <c r="MFN715" s="109"/>
      <c r="MFO715" s="109"/>
      <c r="MFP715" s="109"/>
      <c r="MFQ715" s="109"/>
      <c r="MFR715" s="109"/>
      <c r="MFS715" s="109"/>
      <c r="MFT715" s="109"/>
      <c r="MFU715" s="109"/>
      <c r="MFV715" s="109"/>
      <c r="MFW715" s="109"/>
      <c r="MFX715" s="109"/>
      <c r="MFY715" s="109"/>
      <c r="MFZ715" s="109"/>
      <c r="MGA715" s="109"/>
      <c r="MGB715" s="109"/>
      <c r="MGC715" s="109"/>
      <c r="MGD715" s="109"/>
      <c r="MGE715" s="109"/>
      <c r="MGF715" s="109"/>
      <c r="MGG715" s="109"/>
      <c r="MGH715" s="109"/>
      <c r="MGI715" s="109"/>
      <c r="MGJ715" s="109"/>
      <c r="MGK715" s="109"/>
      <c r="MGL715" s="109"/>
      <c r="MGM715" s="109"/>
      <c r="MGN715" s="109"/>
      <c r="MGO715" s="109"/>
      <c r="MGP715" s="109"/>
      <c r="MGQ715" s="109"/>
      <c r="MGR715" s="109"/>
      <c r="MGS715" s="109"/>
      <c r="MGT715" s="109"/>
      <c r="MGU715" s="109"/>
      <c r="MGV715" s="109"/>
      <c r="MGW715" s="109"/>
      <c r="MGX715" s="109"/>
      <c r="MGY715" s="109"/>
      <c r="MGZ715" s="109"/>
      <c r="MHA715" s="109"/>
      <c r="MHB715" s="109"/>
      <c r="MHC715" s="109"/>
      <c r="MHD715" s="109"/>
      <c r="MHE715" s="109"/>
      <c r="MHF715" s="109"/>
      <c r="MHG715" s="109"/>
      <c r="MHH715" s="109"/>
      <c r="MHI715" s="109"/>
      <c r="MHJ715" s="109"/>
      <c r="MHK715" s="109"/>
      <c r="MHL715" s="109"/>
      <c r="MHM715" s="109"/>
      <c r="MHN715" s="109"/>
      <c r="MHO715" s="109"/>
      <c r="MHP715" s="109"/>
      <c r="MHQ715" s="109"/>
      <c r="MHR715" s="109"/>
      <c r="MHS715" s="109"/>
      <c r="MHT715" s="109"/>
      <c r="MHU715" s="109"/>
      <c r="MHV715" s="109"/>
      <c r="MHW715" s="109"/>
      <c r="MHX715" s="109"/>
      <c r="MHY715" s="109"/>
      <c r="MHZ715" s="109"/>
      <c r="MIA715" s="109"/>
      <c r="MIB715" s="109"/>
      <c r="MIC715" s="109"/>
      <c r="MID715" s="109"/>
      <c r="MIE715" s="109"/>
      <c r="MIF715" s="109"/>
      <c r="MIG715" s="109"/>
      <c r="MIH715" s="109"/>
      <c r="MII715" s="109"/>
      <c r="MIJ715" s="109"/>
      <c r="MIK715" s="109"/>
      <c r="MIL715" s="109"/>
      <c r="MIM715" s="109"/>
      <c r="MIN715" s="109"/>
      <c r="MIO715" s="109"/>
      <c r="MIP715" s="109"/>
      <c r="MIQ715" s="109"/>
      <c r="MIR715" s="109"/>
      <c r="MIS715" s="109"/>
      <c r="MIT715" s="109"/>
      <c r="MIU715" s="109"/>
      <c r="MIV715" s="109"/>
      <c r="MIW715" s="109"/>
      <c r="MIX715" s="109"/>
      <c r="MIY715" s="109"/>
      <c r="MIZ715" s="109"/>
      <c r="MJA715" s="109"/>
      <c r="MJB715" s="109"/>
      <c r="MJC715" s="109"/>
      <c r="MJD715" s="109"/>
      <c r="MJE715" s="109"/>
      <c r="MJF715" s="109"/>
      <c r="MJG715" s="109"/>
      <c r="MJH715" s="109"/>
      <c r="MJI715" s="109"/>
      <c r="MJJ715" s="109"/>
      <c r="MJK715" s="109"/>
      <c r="MJL715" s="109"/>
      <c r="MJM715" s="109"/>
      <c r="MJN715" s="109"/>
      <c r="MJO715" s="109"/>
      <c r="MJP715" s="109"/>
      <c r="MJQ715" s="109"/>
      <c r="MJR715" s="109"/>
      <c r="MJS715" s="109"/>
      <c r="MJT715" s="109"/>
      <c r="MJU715" s="109"/>
      <c r="MJV715" s="109"/>
      <c r="MJW715" s="109"/>
      <c r="MJX715" s="109"/>
      <c r="MJY715" s="109"/>
      <c r="MJZ715" s="109"/>
      <c r="MKA715" s="109"/>
      <c r="MKB715" s="109"/>
      <c r="MKC715" s="109"/>
      <c r="MKD715" s="109"/>
      <c r="MKE715" s="109"/>
      <c r="MKF715" s="109"/>
      <c r="MKG715" s="109"/>
      <c r="MKH715" s="109"/>
      <c r="MKI715" s="109"/>
      <c r="MKJ715" s="109"/>
      <c r="MKK715" s="109"/>
      <c r="MKL715" s="109"/>
      <c r="MKM715" s="109"/>
      <c r="MKN715" s="109"/>
      <c r="MKO715" s="109"/>
      <c r="MKP715" s="109"/>
      <c r="MKQ715" s="109"/>
      <c r="MKR715" s="109"/>
      <c r="MKS715" s="109"/>
      <c r="MKT715" s="109"/>
      <c r="MKU715" s="109"/>
      <c r="MKV715" s="109"/>
      <c r="MKW715" s="109"/>
      <c r="MKX715" s="109"/>
      <c r="MKY715" s="109"/>
      <c r="MKZ715" s="109"/>
      <c r="MLA715" s="109"/>
      <c r="MLB715" s="109"/>
      <c r="MLC715" s="109"/>
      <c r="MLD715" s="109"/>
      <c r="MLE715" s="109"/>
      <c r="MLF715" s="109"/>
      <c r="MLG715" s="109"/>
      <c r="MLH715" s="109"/>
      <c r="MLI715" s="109"/>
      <c r="MLJ715" s="109"/>
      <c r="MLK715" s="109"/>
      <c r="MLL715" s="109"/>
      <c r="MLM715" s="109"/>
      <c r="MLN715" s="109"/>
      <c r="MLO715" s="109"/>
      <c r="MLP715" s="109"/>
      <c r="MLQ715" s="109"/>
      <c r="MLR715" s="109"/>
      <c r="MLS715" s="109"/>
      <c r="MLT715" s="109"/>
      <c r="MLU715" s="109"/>
      <c r="MLV715" s="109"/>
      <c r="MLW715" s="109"/>
      <c r="MLX715" s="109"/>
      <c r="MLY715" s="109"/>
      <c r="MLZ715" s="109"/>
      <c r="MMA715" s="109"/>
      <c r="MMB715" s="109"/>
      <c r="MMC715" s="109"/>
      <c r="MMD715" s="109"/>
      <c r="MME715" s="109"/>
      <c r="MMF715" s="109"/>
      <c r="MMG715" s="109"/>
      <c r="MMH715" s="109"/>
      <c r="MMI715" s="109"/>
      <c r="MMJ715" s="109"/>
      <c r="MMK715" s="109"/>
      <c r="MML715" s="109"/>
      <c r="MMM715" s="109"/>
      <c r="MMN715" s="109"/>
      <c r="MMO715" s="109"/>
      <c r="MMP715" s="109"/>
      <c r="MMQ715" s="109"/>
      <c r="MMR715" s="109"/>
      <c r="MMS715" s="109"/>
      <c r="MMT715" s="109"/>
      <c r="MMU715" s="109"/>
      <c r="MMV715" s="109"/>
      <c r="MMW715" s="109"/>
      <c r="MMX715" s="109"/>
      <c r="MMY715" s="109"/>
      <c r="MMZ715" s="109"/>
      <c r="MNA715" s="109"/>
      <c r="MNB715" s="109"/>
      <c r="MNC715" s="109"/>
      <c r="MND715" s="109"/>
      <c r="MNE715" s="109"/>
      <c r="MNF715" s="109"/>
      <c r="MNG715" s="109"/>
      <c r="MNH715" s="109"/>
      <c r="MNI715" s="109"/>
      <c r="MNJ715" s="109"/>
      <c r="MNK715" s="109"/>
      <c r="MNL715" s="109"/>
      <c r="MNM715" s="109"/>
      <c r="MNN715" s="109"/>
      <c r="MNO715" s="109"/>
      <c r="MNP715" s="109"/>
      <c r="MNQ715" s="109"/>
      <c r="MNR715" s="109"/>
      <c r="MNS715" s="109"/>
      <c r="MNT715" s="109"/>
      <c r="MNU715" s="109"/>
      <c r="MNV715" s="109"/>
      <c r="MNW715" s="109"/>
      <c r="MNX715" s="109"/>
      <c r="MNY715" s="109"/>
      <c r="MNZ715" s="109"/>
      <c r="MOA715" s="109"/>
      <c r="MOB715" s="109"/>
      <c r="MOC715" s="109"/>
      <c r="MOD715" s="109"/>
      <c r="MOE715" s="109"/>
      <c r="MOF715" s="109"/>
      <c r="MOG715" s="109"/>
      <c r="MOH715" s="109"/>
      <c r="MOI715" s="109"/>
      <c r="MOJ715" s="109"/>
      <c r="MOK715" s="109"/>
      <c r="MOL715" s="109"/>
      <c r="MOM715" s="109"/>
      <c r="MON715" s="109"/>
      <c r="MOO715" s="109"/>
      <c r="MOP715" s="109"/>
      <c r="MOQ715" s="109"/>
      <c r="MOR715" s="109"/>
      <c r="MOS715" s="109"/>
      <c r="MOT715" s="109"/>
      <c r="MOU715" s="109"/>
      <c r="MOV715" s="109"/>
      <c r="MOW715" s="109"/>
      <c r="MOX715" s="109"/>
      <c r="MOY715" s="109"/>
      <c r="MOZ715" s="109"/>
      <c r="MPA715" s="109"/>
      <c r="MPB715" s="109"/>
      <c r="MPC715" s="109"/>
      <c r="MPD715" s="109"/>
      <c r="MPE715" s="109"/>
      <c r="MPF715" s="109"/>
      <c r="MPG715" s="109"/>
      <c r="MPH715" s="109"/>
      <c r="MPI715" s="109"/>
      <c r="MPJ715" s="109"/>
      <c r="MPK715" s="109"/>
      <c r="MPL715" s="109"/>
      <c r="MPM715" s="109"/>
      <c r="MPN715" s="109"/>
      <c r="MPO715" s="109"/>
      <c r="MPP715" s="109"/>
      <c r="MPQ715" s="109"/>
      <c r="MPR715" s="109"/>
      <c r="MPS715" s="109"/>
      <c r="MPT715" s="109"/>
      <c r="MPU715" s="109"/>
      <c r="MPV715" s="109"/>
      <c r="MPW715" s="109"/>
      <c r="MPX715" s="109"/>
      <c r="MPY715" s="109"/>
      <c r="MPZ715" s="109"/>
      <c r="MQA715" s="109"/>
      <c r="MQB715" s="109"/>
      <c r="MQC715" s="109"/>
      <c r="MQD715" s="109"/>
      <c r="MQE715" s="109"/>
      <c r="MQF715" s="109"/>
      <c r="MQG715" s="109"/>
      <c r="MQH715" s="109"/>
      <c r="MQI715" s="109"/>
      <c r="MQJ715" s="109"/>
      <c r="MQK715" s="109"/>
      <c r="MQL715" s="109"/>
      <c r="MQM715" s="109"/>
      <c r="MQN715" s="109"/>
      <c r="MQO715" s="109"/>
      <c r="MQP715" s="109"/>
      <c r="MQQ715" s="109"/>
      <c r="MQR715" s="109"/>
      <c r="MQS715" s="109"/>
      <c r="MQT715" s="109"/>
      <c r="MQU715" s="109"/>
      <c r="MQV715" s="109"/>
      <c r="MQW715" s="109"/>
      <c r="MQX715" s="109"/>
      <c r="MQY715" s="109"/>
      <c r="MQZ715" s="109"/>
      <c r="MRA715" s="109"/>
      <c r="MRB715" s="109"/>
      <c r="MRC715" s="109"/>
      <c r="MRD715" s="109"/>
      <c r="MRE715" s="109"/>
      <c r="MRF715" s="109"/>
      <c r="MRG715" s="109"/>
      <c r="MRH715" s="109"/>
      <c r="MRI715" s="109"/>
      <c r="MRJ715" s="109"/>
      <c r="MRK715" s="109"/>
      <c r="MRL715" s="109"/>
      <c r="MRM715" s="109"/>
      <c r="MRN715" s="109"/>
      <c r="MRO715" s="109"/>
      <c r="MRP715" s="109"/>
      <c r="MRQ715" s="109"/>
      <c r="MRR715" s="109"/>
      <c r="MRS715" s="109"/>
      <c r="MRT715" s="109"/>
      <c r="MRU715" s="109"/>
      <c r="MRV715" s="109"/>
      <c r="MRW715" s="109"/>
      <c r="MRX715" s="109"/>
      <c r="MRY715" s="109"/>
      <c r="MRZ715" s="109"/>
      <c r="MSA715" s="109"/>
      <c r="MSB715" s="109"/>
      <c r="MSC715" s="109"/>
      <c r="MSD715" s="109"/>
      <c r="MSE715" s="109"/>
      <c r="MSF715" s="109"/>
      <c r="MSG715" s="109"/>
      <c r="MSH715" s="109"/>
      <c r="MSI715" s="109"/>
      <c r="MSJ715" s="109"/>
      <c r="MSK715" s="109"/>
      <c r="MSL715" s="109"/>
      <c r="MSM715" s="109"/>
      <c r="MSN715" s="109"/>
      <c r="MSO715" s="109"/>
      <c r="MSP715" s="109"/>
      <c r="MSQ715" s="109"/>
      <c r="MSR715" s="109"/>
      <c r="MSS715" s="109"/>
      <c r="MST715" s="109"/>
      <c r="MSU715" s="109"/>
      <c r="MSV715" s="109"/>
      <c r="MSW715" s="109"/>
      <c r="MSX715" s="109"/>
      <c r="MSY715" s="109"/>
      <c r="MSZ715" s="109"/>
      <c r="MTA715" s="109"/>
      <c r="MTB715" s="109"/>
      <c r="MTC715" s="109"/>
      <c r="MTD715" s="109"/>
      <c r="MTE715" s="109"/>
      <c r="MTF715" s="109"/>
      <c r="MTG715" s="109"/>
      <c r="MTH715" s="109"/>
      <c r="MTI715" s="109"/>
      <c r="MTJ715" s="109"/>
      <c r="MTK715" s="109"/>
      <c r="MTL715" s="109"/>
      <c r="MTM715" s="109"/>
      <c r="MTN715" s="109"/>
      <c r="MTO715" s="109"/>
      <c r="MTP715" s="109"/>
      <c r="MTQ715" s="109"/>
      <c r="MTR715" s="109"/>
      <c r="MTS715" s="109"/>
      <c r="MTT715" s="109"/>
      <c r="MTU715" s="109"/>
      <c r="MTV715" s="109"/>
      <c r="MTW715" s="109"/>
      <c r="MTX715" s="109"/>
      <c r="MTY715" s="109"/>
      <c r="MTZ715" s="109"/>
      <c r="MUA715" s="109"/>
      <c r="MUB715" s="109"/>
      <c r="MUC715" s="109"/>
      <c r="MUD715" s="109"/>
      <c r="MUE715" s="109"/>
      <c r="MUF715" s="109"/>
      <c r="MUG715" s="109"/>
      <c r="MUH715" s="109"/>
      <c r="MUI715" s="109"/>
      <c r="MUJ715" s="109"/>
      <c r="MUK715" s="109"/>
      <c r="MUL715" s="109"/>
      <c r="MUM715" s="109"/>
      <c r="MUN715" s="109"/>
      <c r="MUO715" s="109"/>
      <c r="MUP715" s="109"/>
      <c r="MUQ715" s="109"/>
      <c r="MUR715" s="109"/>
      <c r="MUS715" s="109"/>
      <c r="MUT715" s="109"/>
      <c r="MUU715" s="109"/>
      <c r="MUV715" s="109"/>
      <c r="MUW715" s="109"/>
      <c r="MUX715" s="109"/>
      <c r="MUY715" s="109"/>
      <c r="MUZ715" s="109"/>
      <c r="MVA715" s="109"/>
      <c r="MVB715" s="109"/>
      <c r="MVC715" s="109"/>
      <c r="MVD715" s="109"/>
      <c r="MVE715" s="109"/>
      <c r="MVF715" s="109"/>
      <c r="MVG715" s="109"/>
      <c r="MVH715" s="109"/>
      <c r="MVI715" s="109"/>
      <c r="MVJ715" s="109"/>
      <c r="MVK715" s="109"/>
      <c r="MVL715" s="109"/>
      <c r="MVM715" s="109"/>
      <c r="MVN715" s="109"/>
      <c r="MVO715" s="109"/>
      <c r="MVP715" s="109"/>
      <c r="MVQ715" s="109"/>
      <c r="MVR715" s="109"/>
      <c r="MVS715" s="109"/>
      <c r="MVT715" s="109"/>
      <c r="MVU715" s="109"/>
      <c r="MVV715" s="109"/>
      <c r="MVW715" s="109"/>
      <c r="MVX715" s="109"/>
      <c r="MVY715" s="109"/>
      <c r="MVZ715" s="109"/>
      <c r="MWA715" s="109"/>
      <c r="MWB715" s="109"/>
      <c r="MWC715" s="109"/>
      <c r="MWD715" s="109"/>
      <c r="MWE715" s="109"/>
      <c r="MWF715" s="109"/>
      <c r="MWG715" s="109"/>
      <c r="MWH715" s="109"/>
      <c r="MWI715" s="109"/>
      <c r="MWJ715" s="109"/>
      <c r="MWK715" s="109"/>
      <c r="MWL715" s="109"/>
      <c r="MWM715" s="109"/>
      <c r="MWN715" s="109"/>
      <c r="MWO715" s="109"/>
      <c r="MWP715" s="109"/>
      <c r="MWQ715" s="109"/>
      <c r="MWR715" s="109"/>
      <c r="MWS715" s="109"/>
      <c r="MWT715" s="109"/>
      <c r="MWU715" s="109"/>
      <c r="MWV715" s="109"/>
      <c r="MWW715" s="109"/>
      <c r="MWX715" s="109"/>
      <c r="MWY715" s="109"/>
      <c r="MWZ715" s="109"/>
      <c r="MXA715" s="109"/>
      <c r="MXB715" s="109"/>
      <c r="MXC715" s="109"/>
      <c r="MXD715" s="109"/>
      <c r="MXE715" s="109"/>
      <c r="MXF715" s="109"/>
      <c r="MXG715" s="109"/>
      <c r="MXH715" s="109"/>
      <c r="MXI715" s="109"/>
      <c r="MXJ715" s="109"/>
      <c r="MXK715" s="109"/>
      <c r="MXL715" s="109"/>
      <c r="MXM715" s="109"/>
      <c r="MXN715" s="109"/>
      <c r="MXO715" s="109"/>
      <c r="MXP715" s="109"/>
      <c r="MXQ715" s="109"/>
      <c r="MXR715" s="109"/>
      <c r="MXS715" s="109"/>
      <c r="MXT715" s="109"/>
      <c r="MXU715" s="109"/>
      <c r="MXV715" s="109"/>
      <c r="MXW715" s="109"/>
      <c r="MXX715" s="109"/>
      <c r="MXY715" s="109"/>
      <c r="MXZ715" s="109"/>
      <c r="MYA715" s="109"/>
      <c r="MYB715" s="109"/>
      <c r="MYC715" s="109"/>
      <c r="MYD715" s="109"/>
      <c r="MYE715" s="109"/>
      <c r="MYF715" s="109"/>
      <c r="MYG715" s="109"/>
      <c r="MYH715" s="109"/>
      <c r="MYI715" s="109"/>
      <c r="MYJ715" s="109"/>
      <c r="MYK715" s="109"/>
      <c r="MYL715" s="109"/>
      <c r="MYM715" s="109"/>
      <c r="MYN715" s="109"/>
      <c r="MYO715" s="109"/>
      <c r="MYP715" s="109"/>
      <c r="MYQ715" s="109"/>
      <c r="MYR715" s="109"/>
      <c r="MYS715" s="109"/>
      <c r="MYT715" s="109"/>
      <c r="MYU715" s="109"/>
      <c r="MYV715" s="109"/>
      <c r="MYW715" s="109"/>
      <c r="MYX715" s="109"/>
      <c r="MYY715" s="109"/>
      <c r="MYZ715" s="109"/>
      <c r="MZA715" s="109"/>
      <c r="MZB715" s="109"/>
      <c r="MZC715" s="109"/>
      <c r="MZD715" s="109"/>
      <c r="MZE715" s="109"/>
      <c r="MZF715" s="109"/>
      <c r="MZG715" s="109"/>
      <c r="MZH715" s="109"/>
      <c r="MZI715" s="109"/>
      <c r="MZJ715" s="109"/>
      <c r="MZK715" s="109"/>
      <c r="MZL715" s="109"/>
      <c r="MZM715" s="109"/>
      <c r="MZN715" s="109"/>
      <c r="MZO715" s="109"/>
      <c r="MZP715" s="109"/>
      <c r="MZQ715" s="109"/>
      <c r="MZR715" s="109"/>
      <c r="MZS715" s="109"/>
      <c r="MZT715" s="109"/>
      <c r="MZU715" s="109"/>
      <c r="MZV715" s="109"/>
      <c r="MZW715" s="109"/>
      <c r="MZX715" s="109"/>
      <c r="MZY715" s="109"/>
      <c r="MZZ715" s="109"/>
      <c r="NAA715" s="109"/>
      <c r="NAB715" s="109"/>
      <c r="NAC715" s="109"/>
      <c r="NAD715" s="109"/>
      <c r="NAE715" s="109"/>
      <c r="NAF715" s="109"/>
      <c r="NAG715" s="109"/>
      <c r="NAH715" s="109"/>
      <c r="NAI715" s="109"/>
      <c r="NAJ715" s="109"/>
      <c r="NAK715" s="109"/>
      <c r="NAL715" s="109"/>
      <c r="NAM715" s="109"/>
      <c r="NAN715" s="109"/>
      <c r="NAO715" s="109"/>
      <c r="NAP715" s="109"/>
      <c r="NAQ715" s="109"/>
      <c r="NAR715" s="109"/>
      <c r="NAS715" s="109"/>
      <c r="NAT715" s="109"/>
      <c r="NAU715" s="109"/>
      <c r="NAV715" s="109"/>
      <c r="NAW715" s="109"/>
      <c r="NAX715" s="109"/>
      <c r="NAY715" s="109"/>
      <c r="NAZ715" s="109"/>
      <c r="NBA715" s="109"/>
      <c r="NBB715" s="109"/>
      <c r="NBC715" s="109"/>
      <c r="NBD715" s="109"/>
      <c r="NBE715" s="109"/>
      <c r="NBF715" s="109"/>
      <c r="NBG715" s="109"/>
      <c r="NBH715" s="109"/>
      <c r="NBI715" s="109"/>
      <c r="NBJ715" s="109"/>
      <c r="NBK715" s="109"/>
      <c r="NBL715" s="109"/>
      <c r="NBM715" s="109"/>
      <c r="NBN715" s="109"/>
      <c r="NBO715" s="109"/>
      <c r="NBP715" s="109"/>
      <c r="NBQ715" s="109"/>
      <c r="NBR715" s="109"/>
      <c r="NBS715" s="109"/>
      <c r="NBT715" s="109"/>
      <c r="NBU715" s="109"/>
      <c r="NBV715" s="109"/>
      <c r="NBW715" s="109"/>
      <c r="NBX715" s="109"/>
      <c r="NBY715" s="109"/>
      <c r="NBZ715" s="109"/>
      <c r="NCA715" s="109"/>
      <c r="NCB715" s="109"/>
      <c r="NCC715" s="109"/>
      <c r="NCD715" s="109"/>
      <c r="NCE715" s="109"/>
      <c r="NCF715" s="109"/>
      <c r="NCG715" s="109"/>
      <c r="NCH715" s="109"/>
      <c r="NCI715" s="109"/>
      <c r="NCJ715" s="109"/>
      <c r="NCK715" s="109"/>
      <c r="NCL715" s="109"/>
      <c r="NCM715" s="109"/>
      <c r="NCN715" s="109"/>
      <c r="NCO715" s="109"/>
      <c r="NCP715" s="109"/>
      <c r="NCQ715" s="109"/>
      <c r="NCR715" s="109"/>
      <c r="NCS715" s="109"/>
      <c r="NCT715" s="109"/>
      <c r="NCU715" s="109"/>
      <c r="NCV715" s="109"/>
      <c r="NCW715" s="109"/>
      <c r="NCX715" s="109"/>
      <c r="NCY715" s="109"/>
      <c r="NCZ715" s="109"/>
      <c r="NDA715" s="109"/>
      <c r="NDB715" s="109"/>
      <c r="NDC715" s="109"/>
      <c r="NDD715" s="109"/>
      <c r="NDE715" s="109"/>
      <c r="NDF715" s="109"/>
      <c r="NDG715" s="109"/>
      <c r="NDH715" s="109"/>
      <c r="NDI715" s="109"/>
      <c r="NDJ715" s="109"/>
      <c r="NDK715" s="109"/>
      <c r="NDL715" s="109"/>
      <c r="NDM715" s="109"/>
      <c r="NDN715" s="109"/>
      <c r="NDO715" s="109"/>
      <c r="NDP715" s="109"/>
      <c r="NDQ715" s="109"/>
      <c r="NDR715" s="109"/>
      <c r="NDS715" s="109"/>
      <c r="NDT715" s="109"/>
      <c r="NDU715" s="109"/>
      <c r="NDV715" s="109"/>
      <c r="NDW715" s="109"/>
      <c r="NDX715" s="109"/>
      <c r="NDY715" s="109"/>
      <c r="NDZ715" s="109"/>
      <c r="NEA715" s="109"/>
      <c r="NEB715" s="109"/>
      <c r="NEC715" s="109"/>
      <c r="NED715" s="109"/>
      <c r="NEE715" s="109"/>
      <c r="NEF715" s="109"/>
      <c r="NEG715" s="109"/>
      <c r="NEH715" s="109"/>
      <c r="NEI715" s="109"/>
      <c r="NEJ715" s="109"/>
      <c r="NEK715" s="109"/>
      <c r="NEL715" s="109"/>
      <c r="NEM715" s="109"/>
      <c r="NEN715" s="109"/>
      <c r="NEO715" s="109"/>
      <c r="NEP715" s="109"/>
      <c r="NEQ715" s="109"/>
      <c r="NER715" s="109"/>
      <c r="NES715" s="109"/>
      <c r="NET715" s="109"/>
      <c r="NEU715" s="109"/>
      <c r="NEV715" s="109"/>
      <c r="NEW715" s="109"/>
      <c r="NEX715" s="109"/>
      <c r="NEY715" s="109"/>
      <c r="NEZ715" s="109"/>
      <c r="NFA715" s="109"/>
      <c r="NFB715" s="109"/>
      <c r="NFC715" s="109"/>
      <c r="NFD715" s="109"/>
      <c r="NFE715" s="109"/>
      <c r="NFF715" s="109"/>
      <c r="NFG715" s="109"/>
      <c r="NFH715" s="109"/>
      <c r="NFI715" s="109"/>
      <c r="NFJ715" s="109"/>
      <c r="NFK715" s="109"/>
      <c r="NFL715" s="109"/>
      <c r="NFM715" s="109"/>
      <c r="NFN715" s="109"/>
      <c r="NFO715" s="109"/>
      <c r="NFP715" s="109"/>
      <c r="NFQ715" s="109"/>
      <c r="NFR715" s="109"/>
      <c r="NFS715" s="109"/>
      <c r="NFT715" s="109"/>
      <c r="NFU715" s="109"/>
      <c r="NFV715" s="109"/>
      <c r="NFW715" s="109"/>
      <c r="NFX715" s="109"/>
      <c r="NFY715" s="109"/>
      <c r="NFZ715" s="109"/>
      <c r="NGA715" s="109"/>
      <c r="NGB715" s="109"/>
      <c r="NGC715" s="109"/>
      <c r="NGD715" s="109"/>
      <c r="NGE715" s="109"/>
      <c r="NGF715" s="109"/>
      <c r="NGG715" s="109"/>
      <c r="NGH715" s="109"/>
      <c r="NGI715" s="109"/>
      <c r="NGJ715" s="109"/>
      <c r="NGK715" s="109"/>
      <c r="NGL715" s="109"/>
      <c r="NGM715" s="109"/>
      <c r="NGN715" s="109"/>
      <c r="NGO715" s="109"/>
      <c r="NGP715" s="109"/>
      <c r="NGQ715" s="109"/>
      <c r="NGR715" s="109"/>
      <c r="NGS715" s="109"/>
      <c r="NGT715" s="109"/>
      <c r="NGU715" s="109"/>
      <c r="NGV715" s="109"/>
      <c r="NGW715" s="109"/>
      <c r="NGX715" s="109"/>
      <c r="NGY715" s="109"/>
      <c r="NGZ715" s="109"/>
      <c r="NHA715" s="109"/>
      <c r="NHB715" s="109"/>
      <c r="NHC715" s="109"/>
      <c r="NHD715" s="109"/>
      <c r="NHE715" s="109"/>
      <c r="NHF715" s="109"/>
      <c r="NHG715" s="109"/>
      <c r="NHH715" s="109"/>
      <c r="NHI715" s="109"/>
      <c r="NHJ715" s="109"/>
      <c r="NHK715" s="109"/>
      <c r="NHL715" s="109"/>
      <c r="NHM715" s="109"/>
      <c r="NHN715" s="109"/>
      <c r="NHO715" s="109"/>
      <c r="NHP715" s="109"/>
      <c r="NHQ715" s="109"/>
      <c r="NHR715" s="109"/>
      <c r="NHS715" s="109"/>
      <c r="NHT715" s="109"/>
      <c r="NHU715" s="109"/>
      <c r="NHV715" s="109"/>
      <c r="NHW715" s="109"/>
      <c r="NHX715" s="109"/>
      <c r="NHY715" s="109"/>
      <c r="NHZ715" s="109"/>
      <c r="NIA715" s="109"/>
      <c r="NIB715" s="109"/>
      <c r="NIC715" s="109"/>
      <c r="NID715" s="109"/>
      <c r="NIE715" s="109"/>
      <c r="NIF715" s="109"/>
      <c r="NIG715" s="109"/>
      <c r="NIH715" s="109"/>
      <c r="NII715" s="109"/>
      <c r="NIJ715" s="109"/>
      <c r="NIK715" s="109"/>
      <c r="NIL715" s="109"/>
      <c r="NIM715" s="109"/>
      <c r="NIN715" s="109"/>
      <c r="NIO715" s="109"/>
      <c r="NIP715" s="109"/>
      <c r="NIQ715" s="109"/>
      <c r="NIR715" s="109"/>
      <c r="NIS715" s="109"/>
      <c r="NIT715" s="109"/>
      <c r="NIU715" s="109"/>
      <c r="NIV715" s="109"/>
      <c r="NIW715" s="109"/>
      <c r="NIX715" s="109"/>
      <c r="NIY715" s="109"/>
      <c r="NIZ715" s="109"/>
      <c r="NJA715" s="109"/>
      <c r="NJB715" s="109"/>
      <c r="NJC715" s="109"/>
      <c r="NJD715" s="109"/>
      <c r="NJE715" s="109"/>
      <c r="NJF715" s="109"/>
      <c r="NJG715" s="109"/>
      <c r="NJH715" s="109"/>
      <c r="NJI715" s="109"/>
      <c r="NJJ715" s="109"/>
      <c r="NJK715" s="109"/>
      <c r="NJL715" s="109"/>
      <c r="NJM715" s="109"/>
      <c r="NJN715" s="109"/>
      <c r="NJO715" s="109"/>
      <c r="NJP715" s="109"/>
      <c r="NJQ715" s="109"/>
      <c r="NJR715" s="109"/>
      <c r="NJS715" s="109"/>
      <c r="NJT715" s="109"/>
      <c r="NJU715" s="109"/>
      <c r="NJV715" s="109"/>
      <c r="NJW715" s="109"/>
      <c r="NJX715" s="109"/>
      <c r="NJY715" s="109"/>
      <c r="NJZ715" s="109"/>
      <c r="NKA715" s="109"/>
      <c r="NKB715" s="109"/>
      <c r="NKC715" s="109"/>
      <c r="NKD715" s="109"/>
      <c r="NKE715" s="109"/>
      <c r="NKF715" s="109"/>
      <c r="NKG715" s="109"/>
      <c r="NKH715" s="109"/>
      <c r="NKI715" s="109"/>
      <c r="NKJ715" s="109"/>
      <c r="NKK715" s="109"/>
      <c r="NKL715" s="109"/>
      <c r="NKM715" s="109"/>
      <c r="NKN715" s="109"/>
      <c r="NKO715" s="109"/>
      <c r="NKP715" s="109"/>
      <c r="NKQ715" s="109"/>
      <c r="NKR715" s="109"/>
      <c r="NKS715" s="109"/>
      <c r="NKT715" s="109"/>
      <c r="NKU715" s="109"/>
      <c r="NKV715" s="109"/>
      <c r="NKW715" s="109"/>
      <c r="NKX715" s="109"/>
      <c r="NKY715" s="109"/>
      <c r="NKZ715" s="109"/>
      <c r="NLA715" s="109"/>
      <c r="NLB715" s="109"/>
      <c r="NLC715" s="109"/>
      <c r="NLD715" s="109"/>
      <c r="NLE715" s="109"/>
      <c r="NLF715" s="109"/>
      <c r="NLG715" s="109"/>
      <c r="NLH715" s="109"/>
      <c r="NLI715" s="109"/>
      <c r="NLJ715" s="109"/>
      <c r="NLK715" s="109"/>
      <c r="NLL715" s="109"/>
      <c r="NLM715" s="109"/>
      <c r="NLN715" s="109"/>
      <c r="NLO715" s="109"/>
      <c r="NLP715" s="109"/>
      <c r="NLQ715" s="109"/>
      <c r="NLR715" s="109"/>
      <c r="NLS715" s="109"/>
      <c r="NLT715" s="109"/>
      <c r="NLU715" s="109"/>
      <c r="NLV715" s="109"/>
      <c r="NLW715" s="109"/>
      <c r="NLX715" s="109"/>
      <c r="NLY715" s="109"/>
      <c r="NLZ715" s="109"/>
      <c r="NMA715" s="109"/>
      <c r="NMB715" s="109"/>
      <c r="NMC715" s="109"/>
      <c r="NMD715" s="109"/>
      <c r="NME715" s="109"/>
      <c r="NMF715" s="109"/>
      <c r="NMG715" s="109"/>
      <c r="NMH715" s="109"/>
      <c r="NMI715" s="109"/>
      <c r="NMJ715" s="109"/>
      <c r="NMK715" s="109"/>
      <c r="NML715" s="109"/>
      <c r="NMM715" s="109"/>
      <c r="NMN715" s="109"/>
      <c r="NMO715" s="109"/>
      <c r="NMP715" s="109"/>
      <c r="NMQ715" s="109"/>
      <c r="NMR715" s="109"/>
      <c r="NMS715" s="109"/>
      <c r="NMT715" s="109"/>
      <c r="NMU715" s="109"/>
      <c r="NMV715" s="109"/>
      <c r="NMW715" s="109"/>
      <c r="NMX715" s="109"/>
      <c r="NMY715" s="109"/>
      <c r="NMZ715" s="109"/>
      <c r="NNA715" s="109"/>
      <c r="NNB715" s="109"/>
      <c r="NNC715" s="109"/>
      <c r="NND715" s="109"/>
      <c r="NNE715" s="109"/>
      <c r="NNF715" s="109"/>
      <c r="NNG715" s="109"/>
      <c r="NNH715" s="109"/>
      <c r="NNI715" s="109"/>
      <c r="NNJ715" s="109"/>
      <c r="NNK715" s="109"/>
      <c r="NNL715" s="109"/>
      <c r="NNM715" s="109"/>
      <c r="NNN715" s="109"/>
      <c r="NNO715" s="109"/>
      <c r="NNP715" s="109"/>
      <c r="NNQ715" s="109"/>
      <c r="NNR715" s="109"/>
      <c r="NNS715" s="109"/>
      <c r="NNT715" s="109"/>
      <c r="NNU715" s="109"/>
      <c r="NNV715" s="109"/>
      <c r="NNW715" s="109"/>
      <c r="NNX715" s="109"/>
      <c r="NNY715" s="109"/>
      <c r="NNZ715" s="109"/>
      <c r="NOA715" s="109"/>
      <c r="NOB715" s="109"/>
      <c r="NOC715" s="109"/>
      <c r="NOD715" s="109"/>
      <c r="NOE715" s="109"/>
      <c r="NOF715" s="109"/>
      <c r="NOG715" s="109"/>
      <c r="NOH715" s="109"/>
      <c r="NOI715" s="109"/>
      <c r="NOJ715" s="109"/>
      <c r="NOK715" s="109"/>
      <c r="NOL715" s="109"/>
      <c r="NOM715" s="109"/>
      <c r="NON715" s="109"/>
      <c r="NOO715" s="109"/>
      <c r="NOP715" s="109"/>
      <c r="NOQ715" s="109"/>
      <c r="NOR715" s="109"/>
      <c r="NOS715" s="109"/>
      <c r="NOT715" s="109"/>
      <c r="NOU715" s="109"/>
      <c r="NOV715" s="109"/>
      <c r="NOW715" s="109"/>
      <c r="NOX715" s="109"/>
      <c r="NOY715" s="109"/>
      <c r="NOZ715" s="109"/>
      <c r="NPA715" s="109"/>
      <c r="NPB715" s="109"/>
      <c r="NPC715" s="109"/>
      <c r="NPD715" s="109"/>
      <c r="NPE715" s="109"/>
      <c r="NPF715" s="109"/>
      <c r="NPG715" s="109"/>
      <c r="NPH715" s="109"/>
      <c r="NPI715" s="109"/>
      <c r="NPJ715" s="109"/>
      <c r="NPK715" s="109"/>
      <c r="NPL715" s="109"/>
      <c r="NPM715" s="109"/>
      <c r="NPN715" s="109"/>
      <c r="NPO715" s="109"/>
      <c r="NPP715" s="109"/>
      <c r="NPQ715" s="109"/>
      <c r="NPR715" s="109"/>
      <c r="NPS715" s="109"/>
      <c r="NPT715" s="109"/>
      <c r="NPU715" s="109"/>
      <c r="NPV715" s="109"/>
      <c r="NPW715" s="109"/>
      <c r="NPX715" s="109"/>
      <c r="NPY715" s="109"/>
      <c r="NPZ715" s="109"/>
      <c r="NQA715" s="109"/>
      <c r="NQB715" s="109"/>
      <c r="NQC715" s="109"/>
      <c r="NQD715" s="109"/>
      <c r="NQE715" s="109"/>
      <c r="NQF715" s="109"/>
      <c r="NQG715" s="109"/>
      <c r="NQH715" s="109"/>
      <c r="NQI715" s="109"/>
      <c r="NQJ715" s="109"/>
      <c r="NQK715" s="109"/>
      <c r="NQL715" s="109"/>
      <c r="NQM715" s="109"/>
      <c r="NQN715" s="109"/>
      <c r="NQO715" s="109"/>
      <c r="NQP715" s="109"/>
      <c r="NQQ715" s="109"/>
      <c r="NQR715" s="109"/>
      <c r="NQS715" s="109"/>
      <c r="NQT715" s="109"/>
      <c r="NQU715" s="109"/>
      <c r="NQV715" s="109"/>
      <c r="NQW715" s="109"/>
      <c r="NQX715" s="109"/>
      <c r="NQY715" s="109"/>
      <c r="NQZ715" s="109"/>
      <c r="NRA715" s="109"/>
      <c r="NRB715" s="109"/>
      <c r="NRC715" s="109"/>
      <c r="NRD715" s="109"/>
      <c r="NRE715" s="109"/>
      <c r="NRF715" s="109"/>
      <c r="NRG715" s="109"/>
      <c r="NRH715" s="109"/>
      <c r="NRI715" s="109"/>
      <c r="NRJ715" s="109"/>
      <c r="NRK715" s="109"/>
      <c r="NRL715" s="109"/>
      <c r="NRM715" s="109"/>
      <c r="NRN715" s="109"/>
      <c r="NRO715" s="109"/>
      <c r="NRP715" s="109"/>
      <c r="NRQ715" s="109"/>
      <c r="NRR715" s="109"/>
      <c r="NRS715" s="109"/>
      <c r="NRT715" s="109"/>
      <c r="NRU715" s="109"/>
      <c r="NRV715" s="109"/>
      <c r="NRW715" s="109"/>
      <c r="NRX715" s="109"/>
      <c r="NRY715" s="109"/>
      <c r="NRZ715" s="109"/>
      <c r="NSA715" s="109"/>
      <c r="NSB715" s="109"/>
      <c r="NSC715" s="109"/>
      <c r="NSD715" s="109"/>
      <c r="NSE715" s="109"/>
      <c r="NSF715" s="109"/>
      <c r="NSG715" s="109"/>
      <c r="NSH715" s="109"/>
      <c r="NSI715" s="109"/>
      <c r="NSJ715" s="109"/>
      <c r="NSK715" s="109"/>
      <c r="NSL715" s="109"/>
      <c r="NSM715" s="109"/>
      <c r="NSN715" s="109"/>
      <c r="NSO715" s="109"/>
      <c r="NSP715" s="109"/>
      <c r="NSQ715" s="109"/>
      <c r="NSR715" s="109"/>
      <c r="NSS715" s="109"/>
      <c r="NST715" s="109"/>
      <c r="NSU715" s="109"/>
      <c r="NSV715" s="109"/>
      <c r="NSW715" s="109"/>
      <c r="NSX715" s="109"/>
      <c r="NSY715" s="109"/>
      <c r="NSZ715" s="109"/>
      <c r="NTA715" s="109"/>
      <c r="NTB715" s="109"/>
      <c r="NTC715" s="109"/>
      <c r="NTD715" s="109"/>
      <c r="NTE715" s="109"/>
      <c r="NTF715" s="109"/>
      <c r="NTG715" s="109"/>
      <c r="NTH715" s="109"/>
      <c r="NTI715" s="109"/>
      <c r="NTJ715" s="109"/>
      <c r="NTK715" s="109"/>
      <c r="NTL715" s="109"/>
      <c r="NTM715" s="109"/>
      <c r="NTN715" s="109"/>
      <c r="NTO715" s="109"/>
      <c r="NTP715" s="109"/>
      <c r="NTQ715" s="109"/>
      <c r="NTR715" s="109"/>
      <c r="NTS715" s="109"/>
      <c r="NTT715" s="109"/>
      <c r="NTU715" s="109"/>
      <c r="NTV715" s="109"/>
      <c r="NTW715" s="109"/>
      <c r="NTX715" s="109"/>
      <c r="NTY715" s="109"/>
      <c r="NTZ715" s="109"/>
      <c r="NUA715" s="109"/>
      <c r="NUB715" s="109"/>
      <c r="NUC715" s="109"/>
      <c r="NUD715" s="109"/>
      <c r="NUE715" s="109"/>
      <c r="NUF715" s="109"/>
      <c r="NUG715" s="109"/>
      <c r="NUH715" s="109"/>
      <c r="NUI715" s="109"/>
      <c r="NUJ715" s="109"/>
      <c r="NUK715" s="109"/>
      <c r="NUL715" s="109"/>
      <c r="NUM715" s="109"/>
      <c r="NUN715" s="109"/>
      <c r="NUO715" s="109"/>
      <c r="NUP715" s="109"/>
      <c r="NUQ715" s="109"/>
      <c r="NUR715" s="109"/>
      <c r="NUS715" s="109"/>
      <c r="NUT715" s="109"/>
      <c r="NUU715" s="109"/>
      <c r="NUV715" s="109"/>
      <c r="NUW715" s="109"/>
      <c r="NUX715" s="109"/>
      <c r="NUY715" s="109"/>
      <c r="NUZ715" s="109"/>
      <c r="NVA715" s="109"/>
      <c r="NVB715" s="109"/>
      <c r="NVC715" s="109"/>
      <c r="NVD715" s="109"/>
      <c r="NVE715" s="109"/>
      <c r="NVF715" s="109"/>
      <c r="NVG715" s="109"/>
      <c r="NVH715" s="109"/>
      <c r="NVI715" s="109"/>
      <c r="NVJ715" s="109"/>
      <c r="NVK715" s="109"/>
      <c r="NVL715" s="109"/>
      <c r="NVM715" s="109"/>
      <c r="NVN715" s="109"/>
      <c r="NVO715" s="109"/>
      <c r="NVP715" s="109"/>
      <c r="NVQ715" s="109"/>
      <c r="NVR715" s="109"/>
      <c r="NVS715" s="109"/>
      <c r="NVT715" s="109"/>
      <c r="NVU715" s="109"/>
      <c r="NVV715" s="109"/>
      <c r="NVW715" s="109"/>
      <c r="NVX715" s="109"/>
      <c r="NVY715" s="109"/>
      <c r="NVZ715" s="109"/>
      <c r="NWA715" s="109"/>
      <c r="NWB715" s="109"/>
      <c r="NWC715" s="109"/>
      <c r="NWD715" s="109"/>
      <c r="NWE715" s="109"/>
      <c r="NWF715" s="109"/>
      <c r="NWG715" s="109"/>
      <c r="NWH715" s="109"/>
      <c r="NWI715" s="109"/>
      <c r="NWJ715" s="109"/>
      <c r="NWK715" s="109"/>
      <c r="NWL715" s="109"/>
      <c r="NWM715" s="109"/>
      <c r="NWN715" s="109"/>
      <c r="NWO715" s="109"/>
      <c r="NWP715" s="109"/>
      <c r="NWQ715" s="109"/>
      <c r="NWR715" s="109"/>
      <c r="NWS715" s="109"/>
      <c r="NWT715" s="109"/>
      <c r="NWU715" s="109"/>
      <c r="NWV715" s="109"/>
      <c r="NWW715" s="109"/>
      <c r="NWX715" s="109"/>
      <c r="NWY715" s="109"/>
      <c r="NWZ715" s="109"/>
      <c r="NXA715" s="109"/>
      <c r="NXB715" s="109"/>
      <c r="NXC715" s="109"/>
      <c r="NXD715" s="109"/>
      <c r="NXE715" s="109"/>
      <c r="NXF715" s="109"/>
      <c r="NXG715" s="109"/>
      <c r="NXH715" s="109"/>
      <c r="NXI715" s="109"/>
      <c r="NXJ715" s="109"/>
      <c r="NXK715" s="109"/>
      <c r="NXL715" s="109"/>
      <c r="NXM715" s="109"/>
      <c r="NXN715" s="109"/>
      <c r="NXO715" s="109"/>
      <c r="NXP715" s="109"/>
      <c r="NXQ715" s="109"/>
      <c r="NXR715" s="109"/>
      <c r="NXS715" s="109"/>
      <c r="NXT715" s="109"/>
      <c r="NXU715" s="109"/>
      <c r="NXV715" s="109"/>
      <c r="NXW715" s="109"/>
      <c r="NXX715" s="109"/>
      <c r="NXY715" s="109"/>
      <c r="NXZ715" s="109"/>
      <c r="NYA715" s="109"/>
      <c r="NYB715" s="109"/>
      <c r="NYC715" s="109"/>
      <c r="NYD715" s="109"/>
      <c r="NYE715" s="109"/>
      <c r="NYF715" s="109"/>
      <c r="NYG715" s="109"/>
      <c r="NYH715" s="109"/>
      <c r="NYI715" s="109"/>
      <c r="NYJ715" s="109"/>
      <c r="NYK715" s="109"/>
      <c r="NYL715" s="109"/>
      <c r="NYM715" s="109"/>
      <c r="NYN715" s="109"/>
      <c r="NYO715" s="109"/>
      <c r="NYP715" s="109"/>
      <c r="NYQ715" s="109"/>
      <c r="NYR715" s="109"/>
      <c r="NYS715" s="109"/>
      <c r="NYT715" s="109"/>
      <c r="NYU715" s="109"/>
      <c r="NYV715" s="109"/>
      <c r="NYW715" s="109"/>
      <c r="NYX715" s="109"/>
      <c r="NYY715" s="109"/>
      <c r="NYZ715" s="109"/>
      <c r="NZA715" s="109"/>
      <c r="NZB715" s="109"/>
      <c r="NZC715" s="109"/>
      <c r="NZD715" s="109"/>
      <c r="NZE715" s="109"/>
      <c r="NZF715" s="109"/>
      <c r="NZG715" s="109"/>
      <c r="NZH715" s="109"/>
      <c r="NZI715" s="109"/>
      <c r="NZJ715" s="109"/>
      <c r="NZK715" s="109"/>
      <c r="NZL715" s="109"/>
      <c r="NZM715" s="109"/>
      <c r="NZN715" s="109"/>
      <c r="NZO715" s="109"/>
      <c r="NZP715" s="109"/>
      <c r="NZQ715" s="109"/>
      <c r="NZR715" s="109"/>
      <c r="NZS715" s="109"/>
      <c r="NZT715" s="109"/>
      <c r="NZU715" s="109"/>
      <c r="NZV715" s="109"/>
      <c r="NZW715" s="109"/>
      <c r="NZX715" s="109"/>
      <c r="NZY715" s="109"/>
      <c r="NZZ715" s="109"/>
      <c r="OAA715" s="109"/>
      <c r="OAB715" s="109"/>
      <c r="OAC715" s="109"/>
      <c r="OAD715" s="109"/>
      <c r="OAE715" s="109"/>
      <c r="OAF715" s="109"/>
      <c r="OAG715" s="109"/>
      <c r="OAH715" s="109"/>
      <c r="OAI715" s="109"/>
      <c r="OAJ715" s="109"/>
      <c r="OAK715" s="109"/>
      <c r="OAL715" s="109"/>
      <c r="OAM715" s="109"/>
      <c r="OAN715" s="109"/>
      <c r="OAO715" s="109"/>
      <c r="OAP715" s="109"/>
      <c r="OAQ715" s="109"/>
      <c r="OAR715" s="109"/>
      <c r="OAS715" s="109"/>
      <c r="OAT715" s="109"/>
      <c r="OAU715" s="109"/>
      <c r="OAV715" s="109"/>
      <c r="OAW715" s="109"/>
      <c r="OAX715" s="109"/>
      <c r="OAY715" s="109"/>
      <c r="OAZ715" s="109"/>
      <c r="OBA715" s="109"/>
      <c r="OBB715" s="109"/>
      <c r="OBC715" s="109"/>
      <c r="OBD715" s="109"/>
      <c r="OBE715" s="109"/>
      <c r="OBF715" s="109"/>
      <c r="OBG715" s="109"/>
      <c r="OBH715" s="109"/>
      <c r="OBI715" s="109"/>
      <c r="OBJ715" s="109"/>
      <c r="OBK715" s="109"/>
      <c r="OBL715" s="109"/>
      <c r="OBM715" s="109"/>
      <c r="OBN715" s="109"/>
      <c r="OBO715" s="109"/>
      <c r="OBP715" s="109"/>
      <c r="OBQ715" s="109"/>
      <c r="OBR715" s="109"/>
      <c r="OBS715" s="109"/>
      <c r="OBT715" s="109"/>
      <c r="OBU715" s="109"/>
      <c r="OBV715" s="109"/>
      <c r="OBW715" s="109"/>
      <c r="OBX715" s="109"/>
      <c r="OBY715" s="109"/>
      <c r="OBZ715" s="109"/>
      <c r="OCA715" s="109"/>
      <c r="OCB715" s="109"/>
      <c r="OCC715" s="109"/>
      <c r="OCD715" s="109"/>
      <c r="OCE715" s="109"/>
      <c r="OCF715" s="109"/>
      <c r="OCG715" s="109"/>
      <c r="OCH715" s="109"/>
      <c r="OCI715" s="109"/>
      <c r="OCJ715" s="109"/>
      <c r="OCK715" s="109"/>
      <c r="OCL715" s="109"/>
      <c r="OCM715" s="109"/>
      <c r="OCN715" s="109"/>
      <c r="OCO715" s="109"/>
      <c r="OCP715" s="109"/>
      <c r="OCQ715" s="109"/>
      <c r="OCR715" s="109"/>
      <c r="OCS715" s="109"/>
      <c r="OCT715" s="109"/>
      <c r="OCU715" s="109"/>
      <c r="OCV715" s="109"/>
      <c r="OCW715" s="109"/>
      <c r="OCX715" s="109"/>
      <c r="OCY715" s="109"/>
      <c r="OCZ715" s="109"/>
      <c r="ODA715" s="109"/>
      <c r="ODB715" s="109"/>
      <c r="ODC715" s="109"/>
      <c r="ODD715" s="109"/>
      <c r="ODE715" s="109"/>
      <c r="ODF715" s="109"/>
      <c r="ODG715" s="109"/>
      <c r="ODH715" s="109"/>
      <c r="ODI715" s="109"/>
      <c r="ODJ715" s="109"/>
      <c r="ODK715" s="109"/>
      <c r="ODL715" s="109"/>
      <c r="ODM715" s="109"/>
      <c r="ODN715" s="109"/>
      <c r="ODO715" s="109"/>
      <c r="ODP715" s="109"/>
      <c r="ODQ715" s="109"/>
      <c r="ODR715" s="109"/>
      <c r="ODS715" s="109"/>
      <c r="ODT715" s="109"/>
      <c r="ODU715" s="109"/>
      <c r="ODV715" s="109"/>
      <c r="ODW715" s="109"/>
      <c r="ODX715" s="109"/>
      <c r="ODY715" s="109"/>
      <c r="ODZ715" s="109"/>
      <c r="OEA715" s="109"/>
      <c r="OEB715" s="109"/>
      <c r="OEC715" s="109"/>
      <c r="OED715" s="109"/>
      <c r="OEE715" s="109"/>
      <c r="OEF715" s="109"/>
      <c r="OEG715" s="109"/>
      <c r="OEH715" s="109"/>
      <c r="OEI715" s="109"/>
      <c r="OEJ715" s="109"/>
      <c r="OEK715" s="109"/>
      <c r="OEL715" s="109"/>
      <c r="OEM715" s="109"/>
      <c r="OEN715" s="109"/>
      <c r="OEO715" s="109"/>
      <c r="OEP715" s="109"/>
      <c r="OEQ715" s="109"/>
      <c r="OER715" s="109"/>
      <c r="OES715" s="109"/>
      <c r="OET715" s="109"/>
      <c r="OEU715" s="109"/>
      <c r="OEV715" s="109"/>
      <c r="OEW715" s="109"/>
      <c r="OEX715" s="109"/>
      <c r="OEY715" s="109"/>
      <c r="OEZ715" s="109"/>
      <c r="OFA715" s="109"/>
      <c r="OFB715" s="109"/>
      <c r="OFC715" s="109"/>
      <c r="OFD715" s="109"/>
      <c r="OFE715" s="109"/>
      <c r="OFF715" s="109"/>
      <c r="OFG715" s="109"/>
      <c r="OFH715" s="109"/>
      <c r="OFI715" s="109"/>
      <c r="OFJ715" s="109"/>
      <c r="OFK715" s="109"/>
      <c r="OFL715" s="109"/>
      <c r="OFM715" s="109"/>
      <c r="OFN715" s="109"/>
      <c r="OFO715" s="109"/>
      <c r="OFP715" s="109"/>
      <c r="OFQ715" s="109"/>
      <c r="OFR715" s="109"/>
      <c r="OFS715" s="109"/>
      <c r="OFT715" s="109"/>
      <c r="OFU715" s="109"/>
      <c r="OFV715" s="109"/>
      <c r="OFW715" s="109"/>
      <c r="OFX715" s="109"/>
      <c r="OFY715" s="109"/>
      <c r="OFZ715" s="109"/>
      <c r="OGA715" s="109"/>
      <c r="OGB715" s="109"/>
      <c r="OGC715" s="109"/>
      <c r="OGD715" s="109"/>
      <c r="OGE715" s="109"/>
      <c r="OGF715" s="109"/>
      <c r="OGG715" s="109"/>
      <c r="OGH715" s="109"/>
      <c r="OGI715" s="109"/>
      <c r="OGJ715" s="109"/>
      <c r="OGK715" s="109"/>
      <c r="OGL715" s="109"/>
      <c r="OGM715" s="109"/>
      <c r="OGN715" s="109"/>
      <c r="OGO715" s="109"/>
      <c r="OGP715" s="109"/>
      <c r="OGQ715" s="109"/>
      <c r="OGR715" s="109"/>
      <c r="OGS715" s="109"/>
      <c r="OGT715" s="109"/>
      <c r="OGU715" s="109"/>
      <c r="OGV715" s="109"/>
      <c r="OGW715" s="109"/>
      <c r="OGX715" s="109"/>
      <c r="OGY715" s="109"/>
      <c r="OGZ715" s="109"/>
      <c r="OHA715" s="109"/>
      <c r="OHB715" s="109"/>
      <c r="OHC715" s="109"/>
      <c r="OHD715" s="109"/>
      <c r="OHE715" s="109"/>
      <c r="OHF715" s="109"/>
      <c r="OHG715" s="109"/>
      <c r="OHH715" s="109"/>
      <c r="OHI715" s="109"/>
      <c r="OHJ715" s="109"/>
      <c r="OHK715" s="109"/>
      <c r="OHL715" s="109"/>
      <c r="OHM715" s="109"/>
      <c r="OHN715" s="109"/>
      <c r="OHO715" s="109"/>
      <c r="OHP715" s="109"/>
      <c r="OHQ715" s="109"/>
      <c r="OHR715" s="109"/>
      <c r="OHS715" s="109"/>
      <c r="OHT715" s="109"/>
      <c r="OHU715" s="109"/>
      <c r="OHV715" s="109"/>
      <c r="OHW715" s="109"/>
      <c r="OHX715" s="109"/>
      <c r="OHY715" s="109"/>
      <c r="OHZ715" s="109"/>
      <c r="OIA715" s="109"/>
      <c r="OIB715" s="109"/>
      <c r="OIC715" s="109"/>
      <c r="OID715" s="109"/>
      <c r="OIE715" s="109"/>
      <c r="OIF715" s="109"/>
      <c r="OIG715" s="109"/>
      <c r="OIH715" s="109"/>
      <c r="OII715" s="109"/>
      <c r="OIJ715" s="109"/>
      <c r="OIK715" s="109"/>
      <c r="OIL715" s="109"/>
      <c r="OIM715" s="109"/>
      <c r="OIN715" s="109"/>
      <c r="OIO715" s="109"/>
      <c r="OIP715" s="109"/>
      <c r="OIQ715" s="109"/>
      <c r="OIR715" s="109"/>
      <c r="OIS715" s="109"/>
      <c r="OIT715" s="109"/>
      <c r="OIU715" s="109"/>
      <c r="OIV715" s="109"/>
      <c r="OIW715" s="109"/>
      <c r="OIX715" s="109"/>
      <c r="OIY715" s="109"/>
      <c r="OIZ715" s="109"/>
      <c r="OJA715" s="109"/>
      <c r="OJB715" s="109"/>
      <c r="OJC715" s="109"/>
      <c r="OJD715" s="109"/>
      <c r="OJE715" s="109"/>
      <c r="OJF715" s="109"/>
      <c r="OJG715" s="109"/>
      <c r="OJH715" s="109"/>
      <c r="OJI715" s="109"/>
      <c r="OJJ715" s="109"/>
      <c r="OJK715" s="109"/>
      <c r="OJL715" s="109"/>
      <c r="OJM715" s="109"/>
      <c r="OJN715" s="109"/>
      <c r="OJO715" s="109"/>
      <c r="OJP715" s="109"/>
      <c r="OJQ715" s="109"/>
      <c r="OJR715" s="109"/>
      <c r="OJS715" s="109"/>
      <c r="OJT715" s="109"/>
      <c r="OJU715" s="109"/>
      <c r="OJV715" s="109"/>
      <c r="OJW715" s="109"/>
      <c r="OJX715" s="109"/>
      <c r="OJY715" s="109"/>
      <c r="OJZ715" s="109"/>
      <c r="OKA715" s="109"/>
      <c r="OKB715" s="109"/>
      <c r="OKC715" s="109"/>
      <c r="OKD715" s="109"/>
      <c r="OKE715" s="109"/>
      <c r="OKF715" s="109"/>
      <c r="OKG715" s="109"/>
      <c r="OKH715" s="109"/>
      <c r="OKI715" s="109"/>
      <c r="OKJ715" s="109"/>
      <c r="OKK715" s="109"/>
      <c r="OKL715" s="109"/>
      <c r="OKM715" s="109"/>
      <c r="OKN715" s="109"/>
      <c r="OKO715" s="109"/>
      <c r="OKP715" s="109"/>
      <c r="OKQ715" s="109"/>
      <c r="OKR715" s="109"/>
      <c r="OKS715" s="109"/>
      <c r="OKT715" s="109"/>
      <c r="OKU715" s="109"/>
      <c r="OKV715" s="109"/>
      <c r="OKW715" s="109"/>
      <c r="OKX715" s="109"/>
      <c r="OKY715" s="109"/>
      <c r="OKZ715" s="109"/>
      <c r="OLA715" s="109"/>
      <c r="OLB715" s="109"/>
      <c r="OLC715" s="109"/>
      <c r="OLD715" s="109"/>
      <c r="OLE715" s="109"/>
      <c r="OLF715" s="109"/>
      <c r="OLG715" s="109"/>
      <c r="OLH715" s="109"/>
      <c r="OLI715" s="109"/>
      <c r="OLJ715" s="109"/>
      <c r="OLK715" s="109"/>
      <c r="OLL715" s="109"/>
      <c r="OLM715" s="109"/>
      <c r="OLN715" s="109"/>
      <c r="OLO715" s="109"/>
      <c r="OLP715" s="109"/>
      <c r="OLQ715" s="109"/>
      <c r="OLR715" s="109"/>
      <c r="OLS715" s="109"/>
      <c r="OLT715" s="109"/>
      <c r="OLU715" s="109"/>
      <c r="OLV715" s="109"/>
      <c r="OLW715" s="109"/>
      <c r="OLX715" s="109"/>
      <c r="OLY715" s="109"/>
      <c r="OLZ715" s="109"/>
      <c r="OMA715" s="109"/>
      <c r="OMB715" s="109"/>
      <c r="OMC715" s="109"/>
      <c r="OMD715" s="109"/>
      <c r="OME715" s="109"/>
      <c r="OMF715" s="109"/>
      <c r="OMG715" s="109"/>
      <c r="OMH715" s="109"/>
      <c r="OMI715" s="109"/>
      <c r="OMJ715" s="109"/>
      <c r="OMK715" s="109"/>
      <c r="OML715" s="109"/>
      <c r="OMM715" s="109"/>
      <c r="OMN715" s="109"/>
      <c r="OMO715" s="109"/>
      <c r="OMP715" s="109"/>
      <c r="OMQ715" s="109"/>
      <c r="OMR715" s="109"/>
      <c r="OMS715" s="109"/>
      <c r="OMT715" s="109"/>
      <c r="OMU715" s="109"/>
      <c r="OMV715" s="109"/>
      <c r="OMW715" s="109"/>
      <c r="OMX715" s="109"/>
      <c r="OMY715" s="109"/>
      <c r="OMZ715" s="109"/>
      <c r="ONA715" s="109"/>
      <c r="ONB715" s="109"/>
      <c r="ONC715" s="109"/>
      <c r="OND715" s="109"/>
      <c r="ONE715" s="109"/>
      <c r="ONF715" s="109"/>
      <c r="ONG715" s="109"/>
      <c r="ONH715" s="109"/>
      <c r="ONI715" s="109"/>
      <c r="ONJ715" s="109"/>
      <c r="ONK715" s="109"/>
      <c r="ONL715" s="109"/>
      <c r="ONM715" s="109"/>
      <c r="ONN715" s="109"/>
      <c r="ONO715" s="109"/>
      <c r="ONP715" s="109"/>
      <c r="ONQ715" s="109"/>
      <c r="ONR715" s="109"/>
      <c r="ONS715" s="109"/>
      <c r="ONT715" s="109"/>
      <c r="ONU715" s="109"/>
      <c r="ONV715" s="109"/>
      <c r="ONW715" s="109"/>
      <c r="ONX715" s="109"/>
      <c r="ONY715" s="109"/>
      <c r="ONZ715" s="109"/>
      <c r="OOA715" s="109"/>
      <c r="OOB715" s="109"/>
      <c r="OOC715" s="109"/>
      <c r="OOD715" s="109"/>
      <c r="OOE715" s="109"/>
      <c r="OOF715" s="109"/>
      <c r="OOG715" s="109"/>
      <c r="OOH715" s="109"/>
      <c r="OOI715" s="109"/>
      <c r="OOJ715" s="109"/>
      <c r="OOK715" s="109"/>
      <c r="OOL715" s="109"/>
      <c r="OOM715" s="109"/>
      <c r="OON715" s="109"/>
      <c r="OOO715" s="109"/>
      <c r="OOP715" s="109"/>
      <c r="OOQ715" s="109"/>
      <c r="OOR715" s="109"/>
      <c r="OOS715" s="109"/>
      <c r="OOT715" s="109"/>
      <c r="OOU715" s="109"/>
      <c r="OOV715" s="109"/>
      <c r="OOW715" s="109"/>
      <c r="OOX715" s="109"/>
      <c r="OOY715" s="109"/>
      <c r="OOZ715" s="109"/>
      <c r="OPA715" s="109"/>
      <c r="OPB715" s="109"/>
      <c r="OPC715" s="109"/>
      <c r="OPD715" s="109"/>
      <c r="OPE715" s="109"/>
      <c r="OPF715" s="109"/>
      <c r="OPG715" s="109"/>
      <c r="OPH715" s="109"/>
      <c r="OPI715" s="109"/>
      <c r="OPJ715" s="109"/>
      <c r="OPK715" s="109"/>
      <c r="OPL715" s="109"/>
      <c r="OPM715" s="109"/>
      <c r="OPN715" s="109"/>
      <c r="OPO715" s="109"/>
      <c r="OPP715" s="109"/>
      <c r="OPQ715" s="109"/>
      <c r="OPR715" s="109"/>
      <c r="OPS715" s="109"/>
      <c r="OPT715" s="109"/>
      <c r="OPU715" s="109"/>
      <c r="OPV715" s="109"/>
      <c r="OPW715" s="109"/>
      <c r="OPX715" s="109"/>
      <c r="OPY715" s="109"/>
      <c r="OPZ715" s="109"/>
      <c r="OQA715" s="109"/>
      <c r="OQB715" s="109"/>
      <c r="OQC715" s="109"/>
      <c r="OQD715" s="109"/>
      <c r="OQE715" s="109"/>
      <c r="OQF715" s="109"/>
      <c r="OQG715" s="109"/>
      <c r="OQH715" s="109"/>
      <c r="OQI715" s="109"/>
      <c r="OQJ715" s="109"/>
      <c r="OQK715" s="109"/>
      <c r="OQL715" s="109"/>
      <c r="OQM715" s="109"/>
      <c r="OQN715" s="109"/>
      <c r="OQO715" s="109"/>
      <c r="OQP715" s="109"/>
      <c r="OQQ715" s="109"/>
      <c r="OQR715" s="109"/>
      <c r="OQS715" s="109"/>
      <c r="OQT715" s="109"/>
      <c r="OQU715" s="109"/>
      <c r="OQV715" s="109"/>
      <c r="OQW715" s="109"/>
      <c r="OQX715" s="109"/>
      <c r="OQY715" s="109"/>
      <c r="OQZ715" s="109"/>
      <c r="ORA715" s="109"/>
      <c r="ORB715" s="109"/>
      <c r="ORC715" s="109"/>
      <c r="ORD715" s="109"/>
      <c r="ORE715" s="109"/>
      <c r="ORF715" s="109"/>
      <c r="ORG715" s="109"/>
      <c r="ORH715" s="109"/>
      <c r="ORI715" s="109"/>
      <c r="ORJ715" s="109"/>
      <c r="ORK715" s="109"/>
      <c r="ORL715" s="109"/>
      <c r="ORM715" s="109"/>
      <c r="ORN715" s="109"/>
      <c r="ORO715" s="109"/>
      <c r="ORP715" s="109"/>
      <c r="ORQ715" s="109"/>
      <c r="ORR715" s="109"/>
      <c r="ORS715" s="109"/>
      <c r="ORT715" s="109"/>
      <c r="ORU715" s="109"/>
      <c r="ORV715" s="109"/>
      <c r="ORW715" s="109"/>
      <c r="ORX715" s="109"/>
      <c r="ORY715" s="109"/>
      <c r="ORZ715" s="109"/>
      <c r="OSA715" s="109"/>
      <c r="OSB715" s="109"/>
      <c r="OSC715" s="109"/>
      <c r="OSD715" s="109"/>
      <c r="OSE715" s="109"/>
      <c r="OSF715" s="109"/>
      <c r="OSG715" s="109"/>
      <c r="OSH715" s="109"/>
      <c r="OSI715" s="109"/>
      <c r="OSJ715" s="109"/>
      <c r="OSK715" s="109"/>
      <c r="OSL715" s="109"/>
      <c r="OSM715" s="109"/>
      <c r="OSN715" s="109"/>
      <c r="OSO715" s="109"/>
      <c r="OSP715" s="109"/>
      <c r="OSQ715" s="109"/>
      <c r="OSR715" s="109"/>
      <c r="OSS715" s="109"/>
      <c r="OST715" s="109"/>
      <c r="OSU715" s="109"/>
      <c r="OSV715" s="109"/>
      <c r="OSW715" s="109"/>
      <c r="OSX715" s="109"/>
      <c r="OSY715" s="109"/>
      <c r="OSZ715" s="109"/>
      <c r="OTA715" s="109"/>
      <c r="OTB715" s="109"/>
      <c r="OTC715" s="109"/>
      <c r="OTD715" s="109"/>
      <c r="OTE715" s="109"/>
      <c r="OTF715" s="109"/>
      <c r="OTG715" s="109"/>
      <c r="OTH715" s="109"/>
      <c r="OTI715" s="109"/>
      <c r="OTJ715" s="109"/>
      <c r="OTK715" s="109"/>
      <c r="OTL715" s="109"/>
      <c r="OTM715" s="109"/>
      <c r="OTN715" s="109"/>
      <c r="OTO715" s="109"/>
      <c r="OTP715" s="109"/>
      <c r="OTQ715" s="109"/>
      <c r="OTR715" s="109"/>
      <c r="OTS715" s="109"/>
      <c r="OTT715" s="109"/>
      <c r="OTU715" s="109"/>
      <c r="OTV715" s="109"/>
      <c r="OTW715" s="109"/>
      <c r="OTX715" s="109"/>
      <c r="OTY715" s="109"/>
      <c r="OTZ715" s="109"/>
      <c r="OUA715" s="109"/>
      <c r="OUB715" s="109"/>
      <c r="OUC715" s="109"/>
      <c r="OUD715" s="109"/>
      <c r="OUE715" s="109"/>
      <c r="OUF715" s="109"/>
      <c r="OUG715" s="109"/>
      <c r="OUH715" s="109"/>
      <c r="OUI715" s="109"/>
      <c r="OUJ715" s="109"/>
      <c r="OUK715" s="109"/>
      <c r="OUL715" s="109"/>
      <c r="OUM715" s="109"/>
      <c r="OUN715" s="109"/>
      <c r="OUO715" s="109"/>
      <c r="OUP715" s="109"/>
      <c r="OUQ715" s="109"/>
      <c r="OUR715" s="109"/>
      <c r="OUS715" s="109"/>
      <c r="OUT715" s="109"/>
      <c r="OUU715" s="109"/>
      <c r="OUV715" s="109"/>
      <c r="OUW715" s="109"/>
      <c r="OUX715" s="109"/>
      <c r="OUY715" s="109"/>
      <c r="OUZ715" s="109"/>
      <c r="OVA715" s="109"/>
      <c r="OVB715" s="109"/>
      <c r="OVC715" s="109"/>
      <c r="OVD715" s="109"/>
      <c r="OVE715" s="109"/>
      <c r="OVF715" s="109"/>
      <c r="OVG715" s="109"/>
      <c r="OVH715" s="109"/>
      <c r="OVI715" s="109"/>
      <c r="OVJ715" s="109"/>
      <c r="OVK715" s="109"/>
      <c r="OVL715" s="109"/>
      <c r="OVM715" s="109"/>
      <c r="OVN715" s="109"/>
      <c r="OVO715" s="109"/>
      <c r="OVP715" s="109"/>
      <c r="OVQ715" s="109"/>
      <c r="OVR715" s="109"/>
      <c r="OVS715" s="109"/>
      <c r="OVT715" s="109"/>
      <c r="OVU715" s="109"/>
      <c r="OVV715" s="109"/>
      <c r="OVW715" s="109"/>
      <c r="OVX715" s="109"/>
      <c r="OVY715" s="109"/>
      <c r="OVZ715" s="109"/>
      <c r="OWA715" s="109"/>
      <c r="OWB715" s="109"/>
      <c r="OWC715" s="109"/>
      <c r="OWD715" s="109"/>
      <c r="OWE715" s="109"/>
      <c r="OWF715" s="109"/>
      <c r="OWG715" s="109"/>
      <c r="OWH715" s="109"/>
      <c r="OWI715" s="109"/>
      <c r="OWJ715" s="109"/>
      <c r="OWK715" s="109"/>
      <c r="OWL715" s="109"/>
      <c r="OWM715" s="109"/>
      <c r="OWN715" s="109"/>
      <c r="OWO715" s="109"/>
      <c r="OWP715" s="109"/>
      <c r="OWQ715" s="109"/>
      <c r="OWR715" s="109"/>
      <c r="OWS715" s="109"/>
      <c r="OWT715" s="109"/>
      <c r="OWU715" s="109"/>
      <c r="OWV715" s="109"/>
      <c r="OWW715" s="109"/>
      <c r="OWX715" s="109"/>
      <c r="OWY715" s="109"/>
      <c r="OWZ715" s="109"/>
      <c r="OXA715" s="109"/>
      <c r="OXB715" s="109"/>
      <c r="OXC715" s="109"/>
      <c r="OXD715" s="109"/>
      <c r="OXE715" s="109"/>
      <c r="OXF715" s="109"/>
      <c r="OXG715" s="109"/>
      <c r="OXH715" s="109"/>
      <c r="OXI715" s="109"/>
      <c r="OXJ715" s="109"/>
      <c r="OXK715" s="109"/>
      <c r="OXL715" s="109"/>
      <c r="OXM715" s="109"/>
      <c r="OXN715" s="109"/>
      <c r="OXO715" s="109"/>
      <c r="OXP715" s="109"/>
      <c r="OXQ715" s="109"/>
      <c r="OXR715" s="109"/>
      <c r="OXS715" s="109"/>
      <c r="OXT715" s="109"/>
      <c r="OXU715" s="109"/>
      <c r="OXV715" s="109"/>
      <c r="OXW715" s="109"/>
      <c r="OXX715" s="109"/>
      <c r="OXY715" s="109"/>
      <c r="OXZ715" s="109"/>
      <c r="OYA715" s="109"/>
      <c r="OYB715" s="109"/>
      <c r="OYC715" s="109"/>
      <c r="OYD715" s="109"/>
      <c r="OYE715" s="109"/>
      <c r="OYF715" s="109"/>
      <c r="OYG715" s="109"/>
      <c r="OYH715" s="109"/>
      <c r="OYI715" s="109"/>
      <c r="OYJ715" s="109"/>
      <c r="OYK715" s="109"/>
      <c r="OYL715" s="109"/>
      <c r="OYM715" s="109"/>
      <c r="OYN715" s="109"/>
      <c r="OYO715" s="109"/>
      <c r="OYP715" s="109"/>
      <c r="OYQ715" s="109"/>
      <c r="OYR715" s="109"/>
      <c r="OYS715" s="109"/>
      <c r="OYT715" s="109"/>
      <c r="OYU715" s="109"/>
      <c r="OYV715" s="109"/>
      <c r="OYW715" s="109"/>
      <c r="OYX715" s="109"/>
      <c r="OYY715" s="109"/>
      <c r="OYZ715" s="109"/>
      <c r="OZA715" s="109"/>
      <c r="OZB715" s="109"/>
      <c r="OZC715" s="109"/>
      <c r="OZD715" s="109"/>
      <c r="OZE715" s="109"/>
      <c r="OZF715" s="109"/>
      <c r="OZG715" s="109"/>
      <c r="OZH715" s="109"/>
      <c r="OZI715" s="109"/>
      <c r="OZJ715" s="109"/>
      <c r="OZK715" s="109"/>
      <c r="OZL715" s="109"/>
      <c r="OZM715" s="109"/>
      <c r="OZN715" s="109"/>
      <c r="OZO715" s="109"/>
      <c r="OZP715" s="109"/>
      <c r="OZQ715" s="109"/>
      <c r="OZR715" s="109"/>
      <c r="OZS715" s="109"/>
      <c r="OZT715" s="109"/>
      <c r="OZU715" s="109"/>
      <c r="OZV715" s="109"/>
      <c r="OZW715" s="109"/>
      <c r="OZX715" s="109"/>
      <c r="OZY715" s="109"/>
      <c r="OZZ715" s="109"/>
      <c r="PAA715" s="109"/>
      <c r="PAB715" s="109"/>
      <c r="PAC715" s="109"/>
      <c r="PAD715" s="109"/>
      <c r="PAE715" s="109"/>
      <c r="PAF715" s="109"/>
      <c r="PAG715" s="109"/>
      <c r="PAH715" s="109"/>
      <c r="PAI715" s="109"/>
      <c r="PAJ715" s="109"/>
      <c r="PAK715" s="109"/>
      <c r="PAL715" s="109"/>
      <c r="PAM715" s="109"/>
      <c r="PAN715" s="109"/>
      <c r="PAO715" s="109"/>
      <c r="PAP715" s="109"/>
      <c r="PAQ715" s="109"/>
      <c r="PAR715" s="109"/>
      <c r="PAS715" s="109"/>
      <c r="PAT715" s="109"/>
      <c r="PAU715" s="109"/>
      <c r="PAV715" s="109"/>
      <c r="PAW715" s="109"/>
      <c r="PAX715" s="109"/>
      <c r="PAY715" s="109"/>
      <c r="PAZ715" s="109"/>
      <c r="PBA715" s="109"/>
      <c r="PBB715" s="109"/>
      <c r="PBC715" s="109"/>
      <c r="PBD715" s="109"/>
      <c r="PBE715" s="109"/>
      <c r="PBF715" s="109"/>
      <c r="PBG715" s="109"/>
      <c r="PBH715" s="109"/>
      <c r="PBI715" s="109"/>
      <c r="PBJ715" s="109"/>
      <c r="PBK715" s="109"/>
      <c r="PBL715" s="109"/>
      <c r="PBM715" s="109"/>
      <c r="PBN715" s="109"/>
      <c r="PBO715" s="109"/>
      <c r="PBP715" s="109"/>
      <c r="PBQ715" s="109"/>
      <c r="PBR715" s="109"/>
      <c r="PBS715" s="109"/>
      <c r="PBT715" s="109"/>
      <c r="PBU715" s="109"/>
      <c r="PBV715" s="109"/>
      <c r="PBW715" s="109"/>
      <c r="PBX715" s="109"/>
      <c r="PBY715" s="109"/>
      <c r="PBZ715" s="109"/>
      <c r="PCA715" s="109"/>
      <c r="PCB715" s="109"/>
      <c r="PCC715" s="109"/>
      <c r="PCD715" s="109"/>
      <c r="PCE715" s="109"/>
      <c r="PCF715" s="109"/>
      <c r="PCG715" s="109"/>
      <c r="PCH715" s="109"/>
      <c r="PCI715" s="109"/>
      <c r="PCJ715" s="109"/>
      <c r="PCK715" s="109"/>
      <c r="PCL715" s="109"/>
      <c r="PCM715" s="109"/>
      <c r="PCN715" s="109"/>
      <c r="PCO715" s="109"/>
      <c r="PCP715" s="109"/>
      <c r="PCQ715" s="109"/>
      <c r="PCR715" s="109"/>
      <c r="PCS715" s="109"/>
      <c r="PCT715" s="109"/>
      <c r="PCU715" s="109"/>
      <c r="PCV715" s="109"/>
      <c r="PCW715" s="109"/>
      <c r="PCX715" s="109"/>
      <c r="PCY715" s="109"/>
      <c r="PCZ715" s="109"/>
      <c r="PDA715" s="109"/>
      <c r="PDB715" s="109"/>
      <c r="PDC715" s="109"/>
      <c r="PDD715" s="109"/>
      <c r="PDE715" s="109"/>
      <c r="PDF715" s="109"/>
      <c r="PDG715" s="109"/>
      <c r="PDH715" s="109"/>
      <c r="PDI715" s="109"/>
      <c r="PDJ715" s="109"/>
      <c r="PDK715" s="109"/>
      <c r="PDL715" s="109"/>
      <c r="PDM715" s="109"/>
      <c r="PDN715" s="109"/>
      <c r="PDO715" s="109"/>
      <c r="PDP715" s="109"/>
      <c r="PDQ715" s="109"/>
      <c r="PDR715" s="109"/>
      <c r="PDS715" s="109"/>
      <c r="PDT715" s="109"/>
      <c r="PDU715" s="109"/>
      <c r="PDV715" s="109"/>
      <c r="PDW715" s="109"/>
      <c r="PDX715" s="109"/>
      <c r="PDY715" s="109"/>
      <c r="PDZ715" s="109"/>
      <c r="PEA715" s="109"/>
      <c r="PEB715" s="109"/>
      <c r="PEC715" s="109"/>
      <c r="PED715" s="109"/>
      <c r="PEE715" s="109"/>
      <c r="PEF715" s="109"/>
      <c r="PEG715" s="109"/>
      <c r="PEH715" s="109"/>
      <c r="PEI715" s="109"/>
      <c r="PEJ715" s="109"/>
      <c r="PEK715" s="109"/>
      <c r="PEL715" s="109"/>
      <c r="PEM715" s="109"/>
      <c r="PEN715" s="109"/>
      <c r="PEO715" s="109"/>
      <c r="PEP715" s="109"/>
      <c r="PEQ715" s="109"/>
      <c r="PER715" s="109"/>
      <c r="PES715" s="109"/>
      <c r="PET715" s="109"/>
      <c r="PEU715" s="109"/>
      <c r="PEV715" s="109"/>
      <c r="PEW715" s="109"/>
      <c r="PEX715" s="109"/>
      <c r="PEY715" s="109"/>
      <c r="PEZ715" s="109"/>
      <c r="PFA715" s="109"/>
      <c r="PFB715" s="109"/>
      <c r="PFC715" s="109"/>
      <c r="PFD715" s="109"/>
      <c r="PFE715" s="109"/>
      <c r="PFF715" s="109"/>
      <c r="PFG715" s="109"/>
      <c r="PFH715" s="109"/>
      <c r="PFI715" s="109"/>
      <c r="PFJ715" s="109"/>
      <c r="PFK715" s="109"/>
      <c r="PFL715" s="109"/>
      <c r="PFM715" s="109"/>
      <c r="PFN715" s="109"/>
      <c r="PFO715" s="109"/>
      <c r="PFP715" s="109"/>
      <c r="PFQ715" s="109"/>
      <c r="PFR715" s="109"/>
      <c r="PFS715" s="109"/>
      <c r="PFT715" s="109"/>
      <c r="PFU715" s="109"/>
      <c r="PFV715" s="109"/>
      <c r="PFW715" s="109"/>
      <c r="PFX715" s="109"/>
      <c r="PFY715" s="109"/>
      <c r="PFZ715" s="109"/>
      <c r="PGA715" s="109"/>
      <c r="PGB715" s="109"/>
      <c r="PGC715" s="109"/>
      <c r="PGD715" s="109"/>
      <c r="PGE715" s="109"/>
      <c r="PGF715" s="109"/>
      <c r="PGG715" s="109"/>
      <c r="PGH715" s="109"/>
      <c r="PGI715" s="109"/>
      <c r="PGJ715" s="109"/>
      <c r="PGK715" s="109"/>
      <c r="PGL715" s="109"/>
      <c r="PGM715" s="109"/>
      <c r="PGN715" s="109"/>
      <c r="PGO715" s="109"/>
      <c r="PGP715" s="109"/>
      <c r="PGQ715" s="109"/>
      <c r="PGR715" s="109"/>
      <c r="PGS715" s="109"/>
      <c r="PGT715" s="109"/>
      <c r="PGU715" s="109"/>
      <c r="PGV715" s="109"/>
      <c r="PGW715" s="109"/>
      <c r="PGX715" s="109"/>
      <c r="PGY715" s="109"/>
      <c r="PGZ715" s="109"/>
      <c r="PHA715" s="109"/>
      <c r="PHB715" s="109"/>
      <c r="PHC715" s="109"/>
      <c r="PHD715" s="109"/>
      <c r="PHE715" s="109"/>
      <c r="PHF715" s="109"/>
      <c r="PHG715" s="109"/>
      <c r="PHH715" s="109"/>
      <c r="PHI715" s="109"/>
      <c r="PHJ715" s="109"/>
      <c r="PHK715" s="109"/>
      <c r="PHL715" s="109"/>
      <c r="PHM715" s="109"/>
      <c r="PHN715" s="109"/>
      <c r="PHO715" s="109"/>
      <c r="PHP715" s="109"/>
      <c r="PHQ715" s="109"/>
      <c r="PHR715" s="109"/>
      <c r="PHS715" s="109"/>
      <c r="PHT715" s="109"/>
      <c r="PHU715" s="109"/>
      <c r="PHV715" s="109"/>
      <c r="PHW715" s="109"/>
      <c r="PHX715" s="109"/>
      <c r="PHY715" s="109"/>
      <c r="PHZ715" s="109"/>
      <c r="PIA715" s="109"/>
      <c r="PIB715" s="109"/>
      <c r="PIC715" s="109"/>
      <c r="PID715" s="109"/>
      <c r="PIE715" s="109"/>
      <c r="PIF715" s="109"/>
      <c r="PIG715" s="109"/>
      <c r="PIH715" s="109"/>
      <c r="PII715" s="109"/>
      <c r="PIJ715" s="109"/>
      <c r="PIK715" s="109"/>
      <c r="PIL715" s="109"/>
      <c r="PIM715" s="109"/>
      <c r="PIN715" s="109"/>
      <c r="PIO715" s="109"/>
      <c r="PIP715" s="109"/>
      <c r="PIQ715" s="109"/>
      <c r="PIR715" s="109"/>
      <c r="PIS715" s="109"/>
      <c r="PIT715" s="109"/>
      <c r="PIU715" s="109"/>
      <c r="PIV715" s="109"/>
      <c r="PIW715" s="109"/>
      <c r="PIX715" s="109"/>
      <c r="PIY715" s="109"/>
      <c r="PIZ715" s="109"/>
      <c r="PJA715" s="109"/>
      <c r="PJB715" s="109"/>
      <c r="PJC715" s="109"/>
      <c r="PJD715" s="109"/>
      <c r="PJE715" s="109"/>
      <c r="PJF715" s="109"/>
      <c r="PJG715" s="109"/>
      <c r="PJH715" s="109"/>
      <c r="PJI715" s="109"/>
      <c r="PJJ715" s="109"/>
      <c r="PJK715" s="109"/>
      <c r="PJL715" s="109"/>
      <c r="PJM715" s="109"/>
      <c r="PJN715" s="109"/>
      <c r="PJO715" s="109"/>
      <c r="PJP715" s="109"/>
      <c r="PJQ715" s="109"/>
      <c r="PJR715" s="109"/>
      <c r="PJS715" s="109"/>
      <c r="PJT715" s="109"/>
      <c r="PJU715" s="109"/>
      <c r="PJV715" s="109"/>
      <c r="PJW715" s="109"/>
      <c r="PJX715" s="109"/>
      <c r="PJY715" s="109"/>
      <c r="PJZ715" s="109"/>
      <c r="PKA715" s="109"/>
      <c r="PKB715" s="109"/>
      <c r="PKC715" s="109"/>
      <c r="PKD715" s="109"/>
      <c r="PKE715" s="109"/>
      <c r="PKF715" s="109"/>
      <c r="PKG715" s="109"/>
      <c r="PKH715" s="109"/>
      <c r="PKI715" s="109"/>
      <c r="PKJ715" s="109"/>
      <c r="PKK715" s="109"/>
      <c r="PKL715" s="109"/>
      <c r="PKM715" s="109"/>
      <c r="PKN715" s="109"/>
      <c r="PKO715" s="109"/>
      <c r="PKP715" s="109"/>
      <c r="PKQ715" s="109"/>
      <c r="PKR715" s="109"/>
      <c r="PKS715" s="109"/>
      <c r="PKT715" s="109"/>
      <c r="PKU715" s="109"/>
      <c r="PKV715" s="109"/>
      <c r="PKW715" s="109"/>
      <c r="PKX715" s="109"/>
      <c r="PKY715" s="109"/>
      <c r="PKZ715" s="109"/>
      <c r="PLA715" s="109"/>
      <c r="PLB715" s="109"/>
      <c r="PLC715" s="109"/>
      <c r="PLD715" s="109"/>
      <c r="PLE715" s="109"/>
      <c r="PLF715" s="109"/>
      <c r="PLG715" s="109"/>
      <c r="PLH715" s="109"/>
      <c r="PLI715" s="109"/>
      <c r="PLJ715" s="109"/>
      <c r="PLK715" s="109"/>
      <c r="PLL715" s="109"/>
      <c r="PLM715" s="109"/>
      <c r="PLN715" s="109"/>
      <c r="PLO715" s="109"/>
      <c r="PLP715" s="109"/>
      <c r="PLQ715" s="109"/>
      <c r="PLR715" s="109"/>
      <c r="PLS715" s="109"/>
      <c r="PLT715" s="109"/>
      <c r="PLU715" s="109"/>
      <c r="PLV715" s="109"/>
      <c r="PLW715" s="109"/>
      <c r="PLX715" s="109"/>
      <c r="PLY715" s="109"/>
      <c r="PLZ715" s="109"/>
      <c r="PMA715" s="109"/>
      <c r="PMB715" s="109"/>
      <c r="PMC715" s="109"/>
      <c r="PMD715" s="109"/>
      <c r="PME715" s="109"/>
      <c r="PMF715" s="109"/>
      <c r="PMG715" s="109"/>
      <c r="PMH715" s="109"/>
      <c r="PMI715" s="109"/>
      <c r="PMJ715" s="109"/>
      <c r="PMK715" s="109"/>
      <c r="PML715" s="109"/>
      <c r="PMM715" s="109"/>
      <c r="PMN715" s="109"/>
      <c r="PMO715" s="109"/>
      <c r="PMP715" s="109"/>
      <c r="PMQ715" s="109"/>
      <c r="PMR715" s="109"/>
      <c r="PMS715" s="109"/>
      <c r="PMT715" s="109"/>
      <c r="PMU715" s="109"/>
      <c r="PMV715" s="109"/>
      <c r="PMW715" s="109"/>
      <c r="PMX715" s="109"/>
      <c r="PMY715" s="109"/>
      <c r="PMZ715" s="109"/>
      <c r="PNA715" s="109"/>
      <c r="PNB715" s="109"/>
      <c r="PNC715" s="109"/>
      <c r="PND715" s="109"/>
      <c r="PNE715" s="109"/>
      <c r="PNF715" s="109"/>
      <c r="PNG715" s="109"/>
      <c r="PNH715" s="109"/>
      <c r="PNI715" s="109"/>
      <c r="PNJ715" s="109"/>
      <c r="PNK715" s="109"/>
      <c r="PNL715" s="109"/>
      <c r="PNM715" s="109"/>
      <c r="PNN715" s="109"/>
      <c r="PNO715" s="109"/>
      <c r="PNP715" s="109"/>
      <c r="PNQ715" s="109"/>
      <c r="PNR715" s="109"/>
      <c r="PNS715" s="109"/>
      <c r="PNT715" s="109"/>
      <c r="PNU715" s="109"/>
      <c r="PNV715" s="109"/>
      <c r="PNW715" s="109"/>
      <c r="PNX715" s="109"/>
      <c r="PNY715" s="109"/>
      <c r="PNZ715" s="109"/>
      <c r="POA715" s="109"/>
      <c r="POB715" s="109"/>
      <c r="POC715" s="109"/>
      <c r="POD715" s="109"/>
      <c r="POE715" s="109"/>
      <c r="POF715" s="109"/>
      <c r="POG715" s="109"/>
      <c r="POH715" s="109"/>
      <c r="POI715" s="109"/>
      <c r="POJ715" s="109"/>
      <c r="POK715" s="109"/>
      <c r="POL715" s="109"/>
      <c r="POM715" s="109"/>
      <c r="PON715" s="109"/>
      <c r="POO715" s="109"/>
      <c r="POP715" s="109"/>
      <c r="POQ715" s="109"/>
      <c r="POR715" s="109"/>
      <c r="POS715" s="109"/>
      <c r="POT715" s="109"/>
      <c r="POU715" s="109"/>
      <c r="POV715" s="109"/>
      <c r="POW715" s="109"/>
      <c r="POX715" s="109"/>
      <c r="POY715" s="109"/>
      <c r="POZ715" s="109"/>
      <c r="PPA715" s="109"/>
      <c r="PPB715" s="109"/>
      <c r="PPC715" s="109"/>
      <c r="PPD715" s="109"/>
      <c r="PPE715" s="109"/>
      <c r="PPF715" s="109"/>
      <c r="PPG715" s="109"/>
      <c r="PPH715" s="109"/>
      <c r="PPI715" s="109"/>
      <c r="PPJ715" s="109"/>
      <c r="PPK715" s="109"/>
      <c r="PPL715" s="109"/>
      <c r="PPM715" s="109"/>
      <c r="PPN715" s="109"/>
      <c r="PPO715" s="109"/>
      <c r="PPP715" s="109"/>
      <c r="PPQ715" s="109"/>
      <c r="PPR715" s="109"/>
      <c r="PPS715" s="109"/>
      <c r="PPT715" s="109"/>
      <c r="PPU715" s="109"/>
      <c r="PPV715" s="109"/>
      <c r="PPW715" s="109"/>
      <c r="PPX715" s="109"/>
      <c r="PPY715" s="109"/>
      <c r="PPZ715" s="109"/>
      <c r="PQA715" s="109"/>
      <c r="PQB715" s="109"/>
      <c r="PQC715" s="109"/>
      <c r="PQD715" s="109"/>
      <c r="PQE715" s="109"/>
      <c r="PQF715" s="109"/>
      <c r="PQG715" s="109"/>
      <c r="PQH715" s="109"/>
      <c r="PQI715" s="109"/>
      <c r="PQJ715" s="109"/>
      <c r="PQK715" s="109"/>
      <c r="PQL715" s="109"/>
      <c r="PQM715" s="109"/>
      <c r="PQN715" s="109"/>
      <c r="PQO715" s="109"/>
      <c r="PQP715" s="109"/>
      <c r="PQQ715" s="109"/>
      <c r="PQR715" s="109"/>
      <c r="PQS715" s="109"/>
      <c r="PQT715" s="109"/>
      <c r="PQU715" s="109"/>
      <c r="PQV715" s="109"/>
      <c r="PQW715" s="109"/>
      <c r="PQX715" s="109"/>
      <c r="PQY715" s="109"/>
      <c r="PQZ715" s="109"/>
      <c r="PRA715" s="109"/>
      <c r="PRB715" s="109"/>
      <c r="PRC715" s="109"/>
      <c r="PRD715" s="109"/>
      <c r="PRE715" s="109"/>
      <c r="PRF715" s="109"/>
      <c r="PRG715" s="109"/>
      <c r="PRH715" s="109"/>
      <c r="PRI715" s="109"/>
      <c r="PRJ715" s="109"/>
      <c r="PRK715" s="109"/>
      <c r="PRL715" s="109"/>
      <c r="PRM715" s="109"/>
      <c r="PRN715" s="109"/>
      <c r="PRO715" s="109"/>
      <c r="PRP715" s="109"/>
      <c r="PRQ715" s="109"/>
      <c r="PRR715" s="109"/>
      <c r="PRS715" s="109"/>
      <c r="PRT715" s="109"/>
      <c r="PRU715" s="109"/>
      <c r="PRV715" s="109"/>
      <c r="PRW715" s="109"/>
      <c r="PRX715" s="109"/>
      <c r="PRY715" s="109"/>
      <c r="PRZ715" s="109"/>
      <c r="PSA715" s="109"/>
      <c r="PSB715" s="109"/>
      <c r="PSC715" s="109"/>
      <c r="PSD715" s="109"/>
      <c r="PSE715" s="109"/>
      <c r="PSF715" s="109"/>
      <c r="PSG715" s="109"/>
      <c r="PSH715" s="109"/>
      <c r="PSI715" s="109"/>
      <c r="PSJ715" s="109"/>
      <c r="PSK715" s="109"/>
      <c r="PSL715" s="109"/>
      <c r="PSM715" s="109"/>
      <c r="PSN715" s="109"/>
      <c r="PSO715" s="109"/>
      <c r="PSP715" s="109"/>
      <c r="PSQ715" s="109"/>
      <c r="PSR715" s="109"/>
      <c r="PSS715" s="109"/>
      <c r="PST715" s="109"/>
      <c r="PSU715" s="109"/>
      <c r="PSV715" s="109"/>
      <c r="PSW715" s="109"/>
      <c r="PSX715" s="109"/>
      <c r="PSY715" s="109"/>
      <c r="PSZ715" s="109"/>
      <c r="PTA715" s="109"/>
      <c r="PTB715" s="109"/>
      <c r="PTC715" s="109"/>
      <c r="PTD715" s="109"/>
      <c r="PTE715" s="109"/>
      <c r="PTF715" s="109"/>
      <c r="PTG715" s="109"/>
      <c r="PTH715" s="109"/>
      <c r="PTI715" s="109"/>
      <c r="PTJ715" s="109"/>
      <c r="PTK715" s="109"/>
      <c r="PTL715" s="109"/>
      <c r="PTM715" s="109"/>
      <c r="PTN715" s="109"/>
      <c r="PTO715" s="109"/>
      <c r="PTP715" s="109"/>
      <c r="PTQ715" s="109"/>
      <c r="PTR715" s="109"/>
      <c r="PTS715" s="109"/>
      <c r="PTT715" s="109"/>
      <c r="PTU715" s="109"/>
      <c r="PTV715" s="109"/>
      <c r="PTW715" s="109"/>
      <c r="PTX715" s="109"/>
      <c r="PTY715" s="109"/>
      <c r="PTZ715" s="109"/>
      <c r="PUA715" s="109"/>
      <c r="PUB715" s="109"/>
      <c r="PUC715" s="109"/>
      <c r="PUD715" s="109"/>
      <c r="PUE715" s="109"/>
      <c r="PUF715" s="109"/>
      <c r="PUG715" s="109"/>
      <c r="PUH715" s="109"/>
      <c r="PUI715" s="109"/>
      <c r="PUJ715" s="109"/>
      <c r="PUK715" s="109"/>
      <c r="PUL715" s="109"/>
      <c r="PUM715" s="109"/>
      <c r="PUN715" s="109"/>
      <c r="PUO715" s="109"/>
      <c r="PUP715" s="109"/>
      <c r="PUQ715" s="109"/>
      <c r="PUR715" s="109"/>
      <c r="PUS715" s="109"/>
      <c r="PUT715" s="109"/>
      <c r="PUU715" s="109"/>
      <c r="PUV715" s="109"/>
      <c r="PUW715" s="109"/>
      <c r="PUX715" s="109"/>
      <c r="PUY715" s="109"/>
      <c r="PUZ715" s="109"/>
      <c r="PVA715" s="109"/>
      <c r="PVB715" s="109"/>
      <c r="PVC715" s="109"/>
      <c r="PVD715" s="109"/>
      <c r="PVE715" s="109"/>
      <c r="PVF715" s="109"/>
      <c r="PVG715" s="109"/>
      <c r="PVH715" s="109"/>
      <c r="PVI715" s="109"/>
      <c r="PVJ715" s="109"/>
      <c r="PVK715" s="109"/>
      <c r="PVL715" s="109"/>
      <c r="PVM715" s="109"/>
      <c r="PVN715" s="109"/>
      <c r="PVO715" s="109"/>
      <c r="PVP715" s="109"/>
      <c r="PVQ715" s="109"/>
      <c r="PVR715" s="109"/>
      <c r="PVS715" s="109"/>
      <c r="PVT715" s="109"/>
      <c r="PVU715" s="109"/>
      <c r="PVV715" s="109"/>
      <c r="PVW715" s="109"/>
      <c r="PVX715" s="109"/>
      <c r="PVY715" s="109"/>
      <c r="PVZ715" s="109"/>
      <c r="PWA715" s="109"/>
      <c r="PWB715" s="109"/>
      <c r="PWC715" s="109"/>
      <c r="PWD715" s="109"/>
      <c r="PWE715" s="109"/>
      <c r="PWF715" s="109"/>
      <c r="PWG715" s="109"/>
      <c r="PWH715" s="109"/>
      <c r="PWI715" s="109"/>
      <c r="PWJ715" s="109"/>
      <c r="PWK715" s="109"/>
      <c r="PWL715" s="109"/>
      <c r="PWM715" s="109"/>
      <c r="PWN715" s="109"/>
      <c r="PWO715" s="109"/>
      <c r="PWP715" s="109"/>
      <c r="PWQ715" s="109"/>
      <c r="PWR715" s="109"/>
      <c r="PWS715" s="109"/>
      <c r="PWT715" s="109"/>
      <c r="PWU715" s="109"/>
      <c r="PWV715" s="109"/>
      <c r="PWW715" s="109"/>
      <c r="PWX715" s="109"/>
      <c r="PWY715" s="109"/>
      <c r="PWZ715" s="109"/>
      <c r="PXA715" s="109"/>
      <c r="PXB715" s="109"/>
      <c r="PXC715" s="109"/>
      <c r="PXD715" s="109"/>
      <c r="PXE715" s="109"/>
      <c r="PXF715" s="109"/>
      <c r="PXG715" s="109"/>
      <c r="PXH715" s="109"/>
      <c r="PXI715" s="109"/>
      <c r="PXJ715" s="109"/>
      <c r="PXK715" s="109"/>
      <c r="PXL715" s="109"/>
      <c r="PXM715" s="109"/>
      <c r="PXN715" s="109"/>
      <c r="PXO715" s="109"/>
      <c r="PXP715" s="109"/>
      <c r="PXQ715" s="109"/>
      <c r="PXR715" s="109"/>
      <c r="PXS715" s="109"/>
      <c r="PXT715" s="109"/>
      <c r="PXU715" s="109"/>
      <c r="PXV715" s="109"/>
      <c r="PXW715" s="109"/>
      <c r="PXX715" s="109"/>
      <c r="PXY715" s="109"/>
      <c r="PXZ715" s="109"/>
      <c r="PYA715" s="109"/>
      <c r="PYB715" s="109"/>
      <c r="PYC715" s="109"/>
      <c r="PYD715" s="109"/>
      <c r="PYE715" s="109"/>
      <c r="PYF715" s="109"/>
      <c r="PYG715" s="109"/>
      <c r="PYH715" s="109"/>
      <c r="PYI715" s="109"/>
      <c r="PYJ715" s="109"/>
      <c r="PYK715" s="109"/>
      <c r="PYL715" s="109"/>
      <c r="PYM715" s="109"/>
      <c r="PYN715" s="109"/>
      <c r="PYO715" s="109"/>
      <c r="PYP715" s="109"/>
      <c r="PYQ715" s="109"/>
      <c r="PYR715" s="109"/>
      <c r="PYS715" s="109"/>
      <c r="PYT715" s="109"/>
      <c r="PYU715" s="109"/>
      <c r="PYV715" s="109"/>
      <c r="PYW715" s="109"/>
      <c r="PYX715" s="109"/>
      <c r="PYY715" s="109"/>
      <c r="PYZ715" s="109"/>
      <c r="PZA715" s="109"/>
      <c r="PZB715" s="109"/>
      <c r="PZC715" s="109"/>
      <c r="PZD715" s="109"/>
      <c r="PZE715" s="109"/>
      <c r="PZF715" s="109"/>
      <c r="PZG715" s="109"/>
      <c r="PZH715" s="109"/>
      <c r="PZI715" s="109"/>
      <c r="PZJ715" s="109"/>
      <c r="PZK715" s="109"/>
      <c r="PZL715" s="109"/>
      <c r="PZM715" s="109"/>
      <c r="PZN715" s="109"/>
      <c r="PZO715" s="109"/>
      <c r="PZP715" s="109"/>
      <c r="PZQ715" s="109"/>
      <c r="PZR715" s="109"/>
      <c r="PZS715" s="109"/>
      <c r="PZT715" s="109"/>
      <c r="PZU715" s="109"/>
      <c r="PZV715" s="109"/>
      <c r="PZW715" s="109"/>
      <c r="PZX715" s="109"/>
      <c r="PZY715" s="109"/>
      <c r="PZZ715" s="109"/>
      <c r="QAA715" s="109"/>
      <c r="QAB715" s="109"/>
      <c r="QAC715" s="109"/>
      <c r="QAD715" s="109"/>
      <c r="QAE715" s="109"/>
      <c r="QAF715" s="109"/>
      <c r="QAG715" s="109"/>
      <c r="QAH715" s="109"/>
      <c r="QAI715" s="109"/>
      <c r="QAJ715" s="109"/>
      <c r="QAK715" s="109"/>
      <c r="QAL715" s="109"/>
      <c r="QAM715" s="109"/>
      <c r="QAN715" s="109"/>
      <c r="QAO715" s="109"/>
      <c r="QAP715" s="109"/>
      <c r="QAQ715" s="109"/>
      <c r="QAR715" s="109"/>
      <c r="QAS715" s="109"/>
      <c r="QAT715" s="109"/>
      <c r="QAU715" s="109"/>
      <c r="QAV715" s="109"/>
      <c r="QAW715" s="109"/>
      <c r="QAX715" s="109"/>
      <c r="QAY715" s="109"/>
      <c r="QAZ715" s="109"/>
      <c r="QBA715" s="109"/>
      <c r="QBB715" s="109"/>
      <c r="QBC715" s="109"/>
      <c r="QBD715" s="109"/>
      <c r="QBE715" s="109"/>
      <c r="QBF715" s="109"/>
      <c r="QBG715" s="109"/>
      <c r="QBH715" s="109"/>
      <c r="QBI715" s="109"/>
      <c r="QBJ715" s="109"/>
      <c r="QBK715" s="109"/>
      <c r="QBL715" s="109"/>
      <c r="QBM715" s="109"/>
      <c r="QBN715" s="109"/>
      <c r="QBO715" s="109"/>
      <c r="QBP715" s="109"/>
      <c r="QBQ715" s="109"/>
      <c r="QBR715" s="109"/>
      <c r="QBS715" s="109"/>
      <c r="QBT715" s="109"/>
      <c r="QBU715" s="109"/>
      <c r="QBV715" s="109"/>
      <c r="QBW715" s="109"/>
      <c r="QBX715" s="109"/>
      <c r="QBY715" s="109"/>
      <c r="QBZ715" s="109"/>
      <c r="QCA715" s="109"/>
      <c r="QCB715" s="109"/>
      <c r="QCC715" s="109"/>
      <c r="QCD715" s="109"/>
      <c r="QCE715" s="109"/>
      <c r="QCF715" s="109"/>
      <c r="QCG715" s="109"/>
      <c r="QCH715" s="109"/>
      <c r="QCI715" s="109"/>
      <c r="QCJ715" s="109"/>
      <c r="QCK715" s="109"/>
      <c r="QCL715" s="109"/>
      <c r="QCM715" s="109"/>
      <c r="QCN715" s="109"/>
      <c r="QCO715" s="109"/>
      <c r="QCP715" s="109"/>
      <c r="QCQ715" s="109"/>
      <c r="QCR715" s="109"/>
      <c r="QCS715" s="109"/>
      <c r="QCT715" s="109"/>
      <c r="QCU715" s="109"/>
      <c r="QCV715" s="109"/>
      <c r="QCW715" s="109"/>
      <c r="QCX715" s="109"/>
      <c r="QCY715" s="109"/>
      <c r="QCZ715" s="109"/>
      <c r="QDA715" s="109"/>
      <c r="QDB715" s="109"/>
      <c r="QDC715" s="109"/>
      <c r="QDD715" s="109"/>
      <c r="QDE715" s="109"/>
      <c r="QDF715" s="109"/>
      <c r="QDG715" s="109"/>
      <c r="QDH715" s="109"/>
      <c r="QDI715" s="109"/>
      <c r="QDJ715" s="109"/>
      <c r="QDK715" s="109"/>
      <c r="QDL715" s="109"/>
      <c r="QDM715" s="109"/>
      <c r="QDN715" s="109"/>
      <c r="QDO715" s="109"/>
      <c r="QDP715" s="109"/>
      <c r="QDQ715" s="109"/>
      <c r="QDR715" s="109"/>
      <c r="QDS715" s="109"/>
      <c r="QDT715" s="109"/>
      <c r="QDU715" s="109"/>
      <c r="QDV715" s="109"/>
      <c r="QDW715" s="109"/>
      <c r="QDX715" s="109"/>
      <c r="QDY715" s="109"/>
      <c r="QDZ715" s="109"/>
      <c r="QEA715" s="109"/>
      <c r="QEB715" s="109"/>
      <c r="QEC715" s="109"/>
      <c r="QED715" s="109"/>
      <c r="QEE715" s="109"/>
      <c r="QEF715" s="109"/>
      <c r="QEG715" s="109"/>
      <c r="QEH715" s="109"/>
      <c r="QEI715" s="109"/>
      <c r="QEJ715" s="109"/>
      <c r="QEK715" s="109"/>
      <c r="QEL715" s="109"/>
      <c r="QEM715" s="109"/>
      <c r="QEN715" s="109"/>
      <c r="QEO715" s="109"/>
      <c r="QEP715" s="109"/>
      <c r="QEQ715" s="109"/>
      <c r="QER715" s="109"/>
      <c r="QES715" s="109"/>
      <c r="QET715" s="109"/>
      <c r="QEU715" s="109"/>
      <c r="QEV715" s="109"/>
      <c r="QEW715" s="109"/>
      <c r="QEX715" s="109"/>
      <c r="QEY715" s="109"/>
      <c r="QEZ715" s="109"/>
      <c r="QFA715" s="109"/>
      <c r="QFB715" s="109"/>
      <c r="QFC715" s="109"/>
      <c r="QFD715" s="109"/>
      <c r="QFE715" s="109"/>
      <c r="QFF715" s="109"/>
      <c r="QFG715" s="109"/>
      <c r="QFH715" s="109"/>
      <c r="QFI715" s="109"/>
      <c r="QFJ715" s="109"/>
      <c r="QFK715" s="109"/>
      <c r="QFL715" s="109"/>
      <c r="QFM715" s="109"/>
      <c r="QFN715" s="109"/>
      <c r="QFO715" s="109"/>
      <c r="QFP715" s="109"/>
      <c r="QFQ715" s="109"/>
      <c r="QFR715" s="109"/>
      <c r="QFS715" s="109"/>
      <c r="QFT715" s="109"/>
      <c r="QFU715" s="109"/>
      <c r="QFV715" s="109"/>
      <c r="QFW715" s="109"/>
      <c r="QFX715" s="109"/>
      <c r="QFY715" s="109"/>
      <c r="QFZ715" s="109"/>
      <c r="QGA715" s="109"/>
      <c r="QGB715" s="109"/>
      <c r="QGC715" s="109"/>
      <c r="QGD715" s="109"/>
      <c r="QGE715" s="109"/>
      <c r="QGF715" s="109"/>
      <c r="QGG715" s="109"/>
      <c r="QGH715" s="109"/>
      <c r="QGI715" s="109"/>
      <c r="QGJ715" s="109"/>
      <c r="QGK715" s="109"/>
      <c r="QGL715" s="109"/>
      <c r="QGM715" s="109"/>
      <c r="QGN715" s="109"/>
      <c r="QGO715" s="109"/>
      <c r="QGP715" s="109"/>
      <c r="QGQ715" s="109"/>
      <c r="QGR715" s="109"/>
      <c r="QGS715" s="109"/>
      <c r="QGT715" s="109"/>
      <c r="QGU715" s="109"/>
      <c r="QGV715" s="109"/>
      <c r="QGW715" s="109"/>
      <c r="QGX715" s="109"/>
      <c r="QGY715" s="109"/>
      <c r="QGZ715" s="109"/>
      <c r="QHA715" s="109"/>
      <c r="QHB715" s="109"/>
      <c r="QHC715" s="109"/>
      <c r="QHD715" s="109"/>
      <c r="QHE715" s="109"/>
      <c r="QHF715" s="109"/>
      <c r="QHG715" s="109"/>
      <c r="QHH715" s="109"/>
      <c r="QHI715" s="109"/>
      <c r="QHJ715" s="109"/>
      <c r="QHK715" s="109"/>
      <c r="QHL715" s="109"/>
      <c r="QHM715" s="109"/>
      <c r="QHN715" s="109"/>
      <c r="QHO715" s="109"/>
      <c r="QHP715" s="109"/>
      <c r="QHQ715" s="109"/>
      <c r="QHR715" s="109"/>
      <c r="QHS715" s="109"/>
      <c r="QHT715" s="109"/>
      <c r="QHU715" s="109"/>
      <c r="QHV715" s="109"/>
      <c r="QHW715" s="109"/>
      <c r="QHX715" s="109"/>
      <c r="QHY715" s="109"/>
      <c r="QHZ715" s="109"/>
      <c r="QIA715" s="109"/>
      <c r="QIB715" s="109"/>
      <c r="QIC715" s="109"/>
      <c r="QID715" s="109"/>
      <c r="QIE715" s="109"/>
      <c r="QIF715" s="109"/>
      <c r="QIG715" s="109"/>
      <c r="QIH715" s="109"/>
      <c r="QII715" s="109"/>
      <c r="QIJ715" s="109"/>
      <c r="QIK715" s="109"/>
      <c r="QIL715" s="109"/>
      <c r="QIM715" s="109"/>
      <c r="QIN715" s="109"/>
      <c r="QIO715" s="109"/>
      <c r="QIP715" s="109"/>
      <c r="QIQ715" s="109"/>
      <c r="QIR715" s="109"/>
      <c r="QIS715" s="109"/>
      <c r="QIT715" s="109"/>
      <c r="QIU715" s="109"/>
      <c r="QIV715" s="109"/>
      <c r="QIW715" s="109"/>
      <c r="QIX715" s="109"/>
      <c r="QIY715" s="109"/>
      <c r="QIZ715" s="109"/>
      <c r="QJA715" s="109"/>
      <c r="QJB715" s="109"/>
      <c r="QJC715" s="109"/>
      <c r="QJD715" s="109"/>
      <c r="QJE715" s="109"/>
      <c r="QJF715" s="109"/>
      <c r="QJG715" s="109"/>
      <c r="QJH715" s="109"/>
      <c r="QJI715" s="109"/>
      <c r="QJJ715" s="109"/>
      <c r="QJK715" s="109"/>
      <c r="QJL715" s="109"/>
      <c r="QJM715" s="109"/>
      <c r="QJN715" s="109"/>
      <c r="QJO715" s="109"/>
      <c r="QJP715" s="109"/>
      <c r="QJQ715" s="109"/>
      <c r="QJR715" s="109"/>
      <c r="QJS715" s="109"/>
      <c r="QJT715" s="109"/>
      <c r="QJU715" s="109"/>
      <c r="QJV715" s="109"/>
      <c r="QJW715" s="109"/>
      <c r="QJX715" s="109"/>
      <c r="QJY715" s="109"/>
      <c r="QJZ715" s="109"/>
      <c r="QKA715" s="109"/>
      <c r="QKB715" s="109"/>
      <c r="QKC715" s="109"/>
      <c r="QKD715" s="109"/>
      <c r="QKE715" s="109"/>
      <c r="QKF715" s="109"/>
      <c r="QKG715" s="109"/>
      <c r="QKH715" s="109"/>
      <c r="QKI715" s="109"/>
      <c r="QKJ715" s="109"/>
      <c r="QKK715" s="109"/>
      <c r="QKL715" s="109"/>
      <c r="QKM715" s="109"/>
      <c r="QKN715" s="109"/>
      <c r="QKO715" s="109"/>
      <c r="QKP715" s="109"/>
      <c r="QKQ715" s="109"/>
      <c r="QKR715" s="109"/>
      <c r="QKS715" s="109"/>
      <c r="QKT715" s="109"/>
      <c r="QKU715" s="109"/>
      <c r="QKV715" s="109"/>
      <c r="QKW715" s="109"/>
      <c r="QKX715" s="109"/>
      <c r="QKY715" s="109"/>
      <c r="QKZ715" s="109"/>
      <c r="QLA715" s="109"/>
      <c r="QLB715" s="109"/>
      <c r="QLC715" s="109"/>
      <c r="QLD715" s="109"/>
      <c r="QLE715" s="109"/>
      <c r="QLF715" s="109"/>
      <c r="QLG715" s="109"/>
      <c r="QLH715" s="109"/>
      <c r="QLI715" s="109"/>
      <c r="QLJ715" s="109"/>
      <c r="QLK715" s="109"/>
      <c r="QLL715" s="109"/>
      <c r="QLM715" s="109"/>
      <c r="QLN715" s="109"/>
      <c r="QLO715" s="109"/>
      <c r="QLP715" s="109"/>
      <c r="QLQ715" s="109"/>
      <c r="QLR715" s="109"/>
      <c r="QLS715" s="109"/>
      <c r="QLT715" s="109"/>
      <c r="QLU715" s="109"/>
      <c r="QLV715" s="109"/>
      <c r="QLW715" s="109"/>
      <c r="QLX715" s="109"/>
      <c r="QLY715" s="109"/>
      <c r="QLZ715" s="109"/>
      <c r="QMA715" s="109"/>
      <c r="QMB715" s="109"/>
      <c r="QMC715" s="109"/>
      <c r="QMD715" s="109"/>
      <c r="QME715" s="109"/>
      <c r="QMF715" s="109"/>
      <c r="QMG715" s="109"/>
      <c r="QMH715" s="109"/>
      <c r="QMI715" s="109"/>
      <c r="QMJ715" s="109"/>
      <c r="QMK715" s="109"/>
      <c r="QML715" s="109"/>
      <c r="QMM715" s="109"/>
      <c r="QMN715" s="109"/>
      <c r="QMO715" s="109"/>
      <c r="QMP715" s="109"/>
      <c r="QMQ715" s="109"/>
      <c r="QMR715" s="109"/>
      <c r="QMS715" s="109"/>
      <c r="QMT715" s="109"/>
      <c r="QMU715" s="109"/>
      <c r="QMV715" s="109"/>
      <c r="QMW715" s="109"/>
      <c r="QMX715" s="109"/>
      <c r="QMY715" s="109"/>
      <c r="QMZ715" s="109"/>
      <c r="QNA715" s="109"/>
      <c r="QNB715" s="109"/>
      <c r="QNC715" s="109"/>
      <c r="QND715" s="109"/>
      <c r="QNE715" s="109"/>
      <c r="QNF715" s="109"/>
      <c r="QNG715" s="109"/>
      <c r="QNH715" s="109"/>
      <c r="QNI715" s="109"/>
      <c r="QNJ715" s="109"/>
      <c r="QNK715" s="109"/>
      <c r="QNL715" s="109"/>
      <c r="QNM715" s="109"/>
      <c r="QNN715" s="109"/>
      <c r="QNO715" s="109"/>
      <c r="QNP715" s="109"/>
      <c r="QNQ715" s="109"/>
      <c r="QNR715" s="109"/>
      <c r="QNS715" s="109"/>
      <c r="QNT715" s="109"/>
      <c r="QNU715" s="109"/>
      <c r="QNV715" s="109"/>
      <c r="QNW715" s="109"/>
      <c r="QNX715" s="109"/>
      <c r="QNY715" s="109"/>
      <c r="QNZ715" s="109"/>
      <c r="QOA715" s="109"/>
      <c r="QOB715" s="109"/>
      <c r="QOC715" s="109"/>
      <c r="QOD715" s="109"/>
      <c r="QOE715" s="109"/>
      <c r="QOF715" s="109"/>
      <c r="QOG715" s="109"/>
      <c r="QOH715" s="109"/>
      <c r="QOI715" s="109"/>
      <c r="QOJ715" s="109"/>
      <c r="QOK715" s="109"/>
      <c r="QOL715" s="109"/>
      <c r="QOM715" s="109"/>
      <c r="QON715" s="109"/>
      <c r="QOO715" s="109"/>
      <c r="QOP715" s="109"/>
      <c r="QOQ715" s="109"/>
      <c r="QOR715" s="109"/>
      <c r="QOS715" s="109"/>
      <c r="QOT715" s="109"/>
      <c r="QOU715" s="109"/>
      <c r="QOV715" s="109"/>
      <c r="QOW715" s="109"/>
      <c r="QOX715" s="109"/>
      <c r="QOY715" s="109"/>
      <c r="QOZ715" s="109"/>
      <c r="QPA715" s="109"/>
      <c r="QPB715" s="109"/>
      <c r="QPC715" s="109"/>
      <c r="QPD715" s="109"/>
      <c r="QPE715" s="109"/>
      <c r="QPF715" s="109"/>
      <c r="QPG715" s="109"/>
      <c r="QPH715" s="109"/>
      <c r="QPI715" s="109"/>
      <c r="QPJ715" s="109"/>
      <c r="QPK715" s="109"/>
      <c r="QPL715" s="109"/>
      <c r="QPM715" s="109"/>
      <c r="QPN715" s="109"/>
      <c r="QPO715" s="109"/>
      <c r="QPP715" s="109"/>
      <c r="QPQ715" s="109"/>
      <c r="QPR715" s="109"/>
      <c r="QPS715" s="109"/>
      <c r="QPT715" s="109"/>
      <c r="QPU715" s="109"/>
      <c r="QPV715" s="109"/>
      <c r="QPW715" s="109"/>
      <c r="QPX715" s="109"/>
      <c r="QPY715" s="109"/>
      <c r="QPZ715" s="109"/>
      <c r="QQA715" s="109"/>
      <c r="QQB715" s="109"/>
      <c r="QQC715" s="109"/>
      <c r="QQD715" s="109"/>
      <c r="QQE715" s="109"/>
      <c r="QQF715" s="109"/>
      <c r="QQG715" s="109"/>
      <c r="QQH715" s="109"/>
      <c r="QQI715" s="109"/>
      <c r="QQJ715" s="109"/>
      <c r="QQK715" s="109"/>
      <c r="QQL715" s="109"/>
      <c r="QQM715" s="109"/>
      <c r="QQN715" s="109"/>
      <c r="QQO715" s="109"/>
      <c r="QQP715" s="109"/>
      <c r="QQQ715" s="109"/>
      <c r="QQR715" s="109"/>
      <c r="QQS715" s="109"/>
      <c r="QQT715" s="109"/>
      <c r="QQU715" s="109"/>
      <c r="QQV715" s="109"/>
      <c r="QQW715" s="109"/>
      <c r="QQX715" s="109"/>
      <c r="QQY715" s="109"/>
      <c r="QQZ715" s="109"/>
      <c r="QRA715" s="109"/>
      <c r="QRB715" s="109"/>
      <c r="QRC715" s="109"/>
      <c r="QRD715" s="109"/>
      <c r="QRE715" s="109"/>
      <c r="QRF715" s="109"/>
      <c r="QRG715" s="109"/>
      <c r="QRH715" s="109"/>
      <c r="QRI715" s="109"/>
      <c r="QRJ715" s="109"/>
      <c r="QRK715" s="109"/>
      <c r="QRL715" s="109"/>
      <c r="QRM715" s="109"/>
      <c r="QRN715" s="109"/>
      <c r="QRO715" s="109"/>
      <c r="QRP715" s="109"/>
      <c r="QRQ715" s="109"/>
      <c r="QRR715" s="109"/>
      <c r="QRS715" s="109"/>
      <c r="QRT715" s="109"/>
      <c r="QRU715" s="109"/>
      <c r="QRV715" s="109"/>
      <c r="QRW715" s="109"/>
      <c r="QRX715" s="109"/>
      <c r="QRY715" s="109"/>
      <c r="QRZ715" s="109"/>
      <c r="QSA715" s="109"/>
      <c r="QSB715" s="109"/>
      <c r="QSC715" s="109"/>
      <c r="QSD715" s="109"/>
      <c r="QSE715" s="109"/>
      <c r="QSF715" s="109"/>
      <c r="QSG715" s="109"/>
      <c r="QSH715" s="109"/>
      <c r="QSI715" s="109"/>
      <c r="QSJ715" s="109"/>
      <c r="QSK715" s="109"/>
      <c r="QSL715" s="109"/>
      <c r="QSM715" s="109"/>
      <c r="QSN715" s="109"/>
      <c r="QSO715" s="109"/>
      <c r="QSP715" s="109"/>
      <c r="QSQ715" s="109"/>
      <c r="QSR715" s="109"/>
      <c r="QSS715" s="109"/>
      <c r="QST715" s="109"/>
      <c r="QSU715" s="109"/>
      <c r="QSV715" s="109"/>
      <c r="QSW715" s="109"/>
      <c r="QSX715" s="109"/>
      <c r="QSY715" s="109"/>
      <c r="QSZ715" s="109"/>
      <c r="QTA715" s="109"/>
      <c r="QTB715" s="109"/>
      <c r="QTC715" s="109"/>
      <c r="QTD715" s="109"/>
      <c r="QTE715" s="109"/>
      <c r="QTF715" s="109"/>
      <c r="QTG715" s="109"/>
      <c r="QTH715" s="109"/>
      <c r="QTI715" s="109"/>
      <c r="QTJ715" s="109"/>
      <c r="QTK715" s="109"/>
      <c r="QTL715" s="109"/>
      <c r="QTM715" s="109"/>
      <c r="QTN715" s="109"/>
      <c r="QTO715" s="109"/>
      <c r="QTP715" s="109"/>
      <c r="QTQ715" s="109"/>
      <c r="QTR715" s="109"/>
      <c r="QTS715" s="109"/>
      <c r="QTT715" s="109"/>
      <c r="QTU715" s="109"/>
      <c r="QTV715" s="109"/>
      <c r="QTW715" s="109"/>
      <c r="QTX715" s="109"/>
      <c r="QTY715" s="109"/>
      <c r="QTZ715" s="109"/>
      <c r="QUA715" s="109"/>
      <c r="QUB715" s="109"/>
      <c r="QUC715" s="109"/>
      <c r="QUD715" s="109"/>
      <c r="QUE715" s="109"/>
      <c r="QUF715" s="109"/>
      <c r="QUG715" s="109"/>
      <c r="QUH715" s="109"/>
      <c r="QUI715" s="109"/>
      <c r="QUJ715" s="109"/>
      <c r="QUK715" s="109"/>
      <c r="QUL715" s="109"/>
      <c r="QUM715" s="109"/>
      <c r="QUN715" s="109"/>
      <c r="QUO715" s="109"/>
      <c r="QUP715" s="109"/>
      <c r="QUQ715" s="109"/>
      <c r="QUR715" s="109"/>
      <c r="QUS715" s="109"/>
      <c r="QUT715" s="109"/>
      <c r="QUU715" s="109"/>
      <c r="QUV715" s="109"/>
      <c r="QUW715" s="109"/>
      <c r="QUX715" s="109"/>
      <c r="QUY715" s="109"/>
      <c r="QUZ715" s="109"/>
      <c r="QVA715" s="109"/>
      <c r="QVB715" s="109"/>
      <c r="QVC715" s="109"/>
      <c r="QVD715" s="109"/>
      <c r="QVE715" s="109"/>
      <c r="QVF715" s="109"/>
      <c r="QVG715" s="109"/>
      <c r="QVH715" s="109"/>
      <c r="QVI715" s="109"/>
      <c r="QVJ715" s="109"/>
      <c r="QVK715" s="109"/>
      <c r="QVL715" s="109"/>
      <c r="QVM715" s="109"/>
      <c r="QVN715" s="109"/>
      <c r="QVO715" s="109"/>
      <c r="QVP715" s="109"/>
      <c r="QVQ715" s="109"/>
      <c r="QVR715" s="109"/>
      <c r="QVS715" s="109"/>
      <c r="QVT715" s="109"/>
      <c r="QVU715" s="109"/>
      <c r="QVV715" s="109"/>
      <c r="QVW715" s="109"/>
      <c r="QVX715" s="109"/>
      <c r="QVY715" s="109"/>
      <c r="QVZ715" s="109"/>
      <c r="QWA715" s="109"/>
      <c r="QWB715" s="109"/>
      <c r="QWC715" s="109"/>
      <c r="QWD715" s="109"/>
      <c r="QWE715" s="109"/>
      <c r="QWF715" s="109"/>
      <c r="QWG715" s="109"/>
      <c r="QWH715" s="109"/>
      <c r="QWI715" s="109"/>
      <c r="QWJ715" s="109"/>
      <c r="QWK715" s="109"/>
      <c r="QWL715" s="109"/>
      <c r="QWM715" s="109"/>
      <c r="QWN715" s="109"/>
      <c r="QWO715" s="109"/>
      <c r="QWP715" s="109"/>
      <c r="QWQ715" s="109"/>
      <c r="QWR715" s="109"/>
      <c r="QWS715" s="109"/>
      <c r="QWT715" s="109"/>
      <c r="QWU715" s="109"/>
      <c r="QWV715" s="109"/>
      <c r="QWW715" s="109"/>
      <c r="QWX715" s="109"/>
      <c r="QWY715" s="109"/>
      <c r="QWZ715" s="109"/>
      <c r="QXA715" s="109"/>
      <c r="QXB715" s="109"/>
      <c r="QXC715" s="109"/>
      <c r="QXD715" s="109"/>
      <c r="QXE715" s="109"/>
      <c r="QXF715" s="109"/>
      <c r="QXG715" s="109"/>
      <c r="QXH715" s="109"/>
      <c r="QXI715" s="109"/>
      <c r="QXJ715" s="109"/>
      <c r="QXK715" s="109"/>
      <c r="QXL715" s="109"/>
      <c r="QXM715" s="109"/>
      <c r="QXN715" s="109"/>
      <c r="QXO715" s="109"/>
      <c r="QXP715" s="109"/>
      <c r="QXQ715" s="109"/>
      <c r="QXR715" s="109"/>
      <c r="QXS715" s="109"/>
      <c r="QXT715" s="109"/>
      <c r="QXU715" s="109"/>
      <c r="QXV715" s="109"/>
      <c r="QXW715" s="109"/>
      <c r="QXX715" s="109"/>
      <c r="QXY715" s="109"/>
      <c r="QXZ715" s="109"/>
      <c r="QYA715" s="109"/>
      <c r="QYB715" s="109"/>
      <c r="QYC715" s="109"/>
      <c r="QYD715" s="109"/>
      <c r="QYE715" s="109"/>
      <c r="QYF715" s="109"/>
      <c r="QYG715" s="109"/>
      <c r="QYH715" s="109"/>
      <c r="QYI715" s="109"/>
      <c r="QYJ715" s="109"/>
      <c r="QYK715" s="109"/>
      <c r="QYL715" s="109"/>
      <c r="QYM715" s="109"/>
      <c r="QYN715" s="109"/>
      <c r="QYO715" s="109"/>
      <c r="QYP715" s="109"/>
      <c r="QYQ715" s="109"/>
      <c r="QYR715" s="109"/>
      <c r="QYS715" s="109"/>
      <c r="QYT715" s="109"/>
      <c r="QYU715" s="109"/>
      <c r="QYV715" s="109"/>
      <c r="QYW715" s="109"/>
      <c r="QYX715" s="109"/>
      <c r="QYY715" s="109"/>
      <c r="QYZ715" s="109"/>
      <c r="QZA715" s="109"/>
      <c r="QZB715" s="109"/>
      <c r="QZC715" s="109"/>
      <c r="QZD715" s="109"/>
      <c r="QZE715" s="109"/>
      <c r="QZF715" s="109"/>
      <c r="QZG715" s="109"/>
      <c r="QZH715" s="109"/>
      <c r="QZI715" s="109"/>
      <c r="QZJ715" s="109"/>
      <c r="QZK715" s="109"/>
      <c r="QZL715" s="109"/>
      <c r="QZM715" s="109"/>
      <c r="QZN715" s="109"/>
      <c r="QZO715" s="109"/>
      <c r="QZP715" s="109"/>
      <c r="QZQ715" s="109"/>
      <c r="QZR715" s="109"/>
      <c r="QZS715" s="109"/>
      <c r="QZT715" s="109"/>
      <c r="QZU715" s="109"/>
      <c r="QZV715" s="109"/>
      <c r="QZW715" s="109"/>
      <c r="QZX715" s="109"/>
      <c r="QZY715" s="109"/>
      <c r="QZZ715" s="109"/>
      <c r="RAA715" s="109"/>
      <c r="RAB715" s="109"/>
      <c r="RAC715" s="109"/>
      <c r="RAD715" s="109"/>
      <c r="RAE715" s="109"/>
      <c r="RAF715" s="109"/>
      <c r="RAG715" s="109"/>
      <c r="RAH715" s="109"/>
      <c r="RAI715" s="109"/>
      <c r="RAJ715" s="109"/>
      <c r="RAK715" s="109"/>
      <c r="RAL715" s="109"/>
      <c r="RAM715" s="109"/>
      <c r="RAN715" s="109"/>
      <c r="RAO715" s="109"/>
      <c r="RAP715" s="109"/>
      <c r="RAQ715" s="109"/>
      <c r="RAR715" s="109"/>
      <c r="RAS715" s="109"/>
      <c r="RAT715" s="109"/>
      <c r="RAU715" s="109"/>
      <c r="RAV715" s="109"/>
      <c r="RAW715" s="109"/>
      <c r="RAX715" s="109"/>
      <c r="RAY715" s="109"/>
      <c r="RAZ715" s="109"/>
      <c r="RBA715" s="109"/>
      <c r="RBB715" s="109"/>
      <c r="RBC715" s="109"/>
      <c r="RBD715" s="109"/>
      <c r="RBE715" s="109"/>
      <c r="RBF715" s="109"/>
      <c r="RBG715" s="109"/>
      <c r="RBH715" s="109"/>
      <c r="RBI715" s="109"/>
      <c r="RBJ715" s="109"/>
      <c r="RBK715" s="109"/>
      <c r="RBL715" s="109"/>
      <c r="RBM715" s="109"/>
      <c r="RBN715" s="109"/>
      <c r="RBO715" s="109"/>
      <c r="RBP715" s="109"/>
      <c r="RBQ715" s="109"/>
      <c r="RBR715" s="109"/>
      <c r="RBS715" s="109"/>
      <c r="RBT715" s="109"/>
      <c r="RBU715" s="109"/>
      <c r="RBV715" s="109"/>
      <c r="RBW715" s="109"/>
      <c r="RBX715" s="109"/>
      <c r="RBY715" s="109"/>
      <c r="RBZ715" s="109"/>
      <c r="RCA715" s="109"/>
      <c r="RCB715" s="109"/>
      <c r="RCC715" s="109"/>
      <c r="RCD715" s="109"/>
      <c r="RCE715" s="109"/>
      <c r="RCF715" s="109"/>
      <c r="RCG715" s="109"/>
      <c r="RCH715" s="109"/>
      <c r="RCI715" s="109"/>
      <c r="RCJ715" s="109"/>
      <c r="RCK715" s="109"/>
      <c r="RCL715" s="109"/>
      <c r="RCM715" s="109"/>
      <c r="RCN715" s="109"/>
      <c r="RCO715" s="109"/>
      <c r="RCP715" s="109"/>
      <c r="RCQ715" s="109"/>
      <c r="RCR715" s="109"/>
      <c r="RCS715" s="109"/>
      <c r="RCT715" s="109"/>
      <c r="RCU715" s="109"/>
      <c r="RCV715" s="109"/>
      <c r="RCW715" s="109"/>
      <c r="RCX715" s="109"/>
      <c r="RCY715" s="109"/>
      <c r="RCZ715" s="109"/>
      <c r="RDA715" s="109"/>
      <c r="RDB715" s="109"/>
      <c r="RDC715" s="109"/>
      <c r="RDD715" s="109"/>
      <c r="RDE715" s="109"/>
      <c r="RDF715" s="109"/>
      <c r="RDG715" s="109"/>
      <c r="RDH715" s="109"/>
      <c r="RDI715" s="109"/>
      <c r="RDJ715" s="109"/>
      <c r="RDK715" s="109"/>
      <c r="RDL715" s="109"/>
      <c r="RDM715" s="109"/>
      <c r="RDN715" s="109"/>
      <c r="RDO715" s="109"/>
      <c r="RDP715" s="109"/>
      <c r="RDQ715" s="109"/>
      <c r="RDR715" s="109"/>
      <c r="RDS715" s="109"/>
      <c r="RDT715" s="109"/>
      <c r="RDU715" s="109"/>
      <c r="RDV715" s="109"/>
      <c r="RDW715" s="109"/>
      <c r="RDX715" s="109"/>
      <c r="RDY715" s="109"/>
      <c r="RDZ715" s="109"/>
      <c r="REA715" s="109"/>
      <c r="REB715" s="109"/>
      <c r="REC715" s="109"/>
      <c r="RED715" s="109"/>
      <c r="REE715" s="109"/>
      <c r="REF715" s="109"/>
      <c r="REG715" s="109"/>
      <c r="REH715" s="109"/>
      <c r="REI715" s="109"/>
      <c r="REJ715" s="109"/>
      <c r="REK715" s="109"/>
      <c r="REL715" s="109"/>
      <c r="REM715" s="109"/>
      <c r="REN715" s="109"/>
      <c r="REO715" s="109"/>
      <c r="REP715" s="109"/>
      <c r="REQ715" s="109"/>
      <c r="RER715" s="109"/>
      <c r="RES715" s="109"/>
      <c r="RET715" s="109"/>
      <c r="REU715" s="109"/>
      <c r="REV715" s="109"/>
      <c r="REW715" s="109"/>
      <c r="REX715" s="109"/>
      <c r="REY715" s="109"/>
      <c r="REZ715" s="109"/>
      <c r="RFA715" s="109"/>
      <c r="RFB715" s="109"/>
      <c r="RFC715" s="109"/>
      <c r="RFD715" s="109"/>
      <c r="RFE715" s="109"/>
      <c r="RFF715" s="109"/>
      <c r="RFG715" s="109"/>
      <c r="RFH715" s="109"/>
      <c r="RFI715" s="109"/>
      <c r="RFJ715" s="109"/>
      <c r="RFK715" s="109"/>
      <c r="RFL715" s="109"/>
      <c r="RFM715" s="109"/>
      <c r="RFN715" s="109"/>
      <c r="RFO715" s="109"/>
      <c r="RFP715" s="109"/>
      <c r="RFQ715" s="109"/>
      <c r="RFR715" s="109"/>
      <c r="RFS715" s="109"/>
      <c r="RFT715" s="109"/>
      <c r="RFU715" s="109"/>
      <c r="RFV715" s="109"/>
      <c r="RFW715" s="109"/>
      <c r="RFX715" s="109"/>
      <c r="RFY715" s="109"/>
      <c r="RFZ715" s="109"/>
      <c r="RGA715" s="109"/>
      <c r="RGB715" s="109"/>
      <c r="RGC715" s="109"/>
      <c r="RGD715" s="109"/>
      <c r="RGE715" s="109"/>
      <c r="RGF715" s="109"/>
      <c r="RGG715" s="109"/>
      <c r="RGH715" s="109"/>
      <c r="RGI715" s="109"/>
      <c r="RGJ715" s="109"/>
      <c r="RGK715" s="109"/>
      <c r="RGL715" s="109"/>
      <c r="RGM715" s="109"/>
      <c r="RGN715" s="109"/>
      <c r="RGO715" s="109"/>
      <c r="RGP715" s="109"/>
      <c r="RGQ715" s="109"/>
      <c r="RGR715" s="109"/>
      <c r="RGS715" s="109"/>
      <c r="RGT715" s="109"/>
      <c r="RGU715" s="109"/>
      <c r="RGV715" s="109"/>
      <c r="RGW715" s="109"/>
      <c r="RGX715" s="109"/>
      <c r="RGY715" s="109"/>
      <c r="RGZ715" s="109"/>
      <c r="RHA715" s="109"/>
      <c r="RHB715" s="109"/>
      <c r="RHC715" s="109"/>
      <c r="RHD715" s="109"/>
      <c r="RHE715" s="109"/>
      <c r="RHF715" s="109"/>
      <c r="RHG715" s="109"/>
      <c r="RHH715" s="109"/>
      <c r="RHI715" s="109"/>
      <c r="RHJ715" s="109"/>
      <c r="RHK715" s="109"/>
      <c r="RHL715" s="109"/>
      <c r="RHM715" s="109"/>
      <c r="RHN715" s="109"/>
      <c r="RHO715" s="109"/>
      <c r="RHP715" s="109"/>
      <c r="RHQ715" s="109"/>
      <c r="RHR715" s="109"/>
      <c r="RHS715" s="109"/>
      <c r="RHT715" s="109"/>
      <c r="RHU715" s="109"/>
      <c r="RHV715" s="109"/>
      <c r="RHW715" s="109"/>
      <c r="RHX715" s="109"/>
      <c r="RHY715" s="109"/>
      <c r="RHZ715" s="109"/>
      <c r="RIA715" s="109"/>
      <c r="RIB715" s="109"/>
      <c r="RIC715" s="109"/>
      <c r="RID715" s="109"/>
      <c r="RIE715" s="109"/>
      <c r="RIF715" s="109"/>
      <c r="RIG715" s="109"/>
      <c r="RIH715" s="109"/>
      <c r="RII715" s="109"/>
      <c r="RIJ715" s="109"/>
      <c r="RIK715" s="109"/>
      <c r="RIL715" s="109"/>
      <c r="RIM715" s="109"/>
      <c r="RIN715" s="109"/>
      <c r="RIO715" s="109"/>
      <c r="RIP715" s="109"/>
      <c r="RIQ715" s="109"/>
      <c r="RIR715" s="109"/>
      <c r="RIS715" s="109"/>
      <c r="RIT715" s="109"/>
      <c r="RIU715" s="109"/>
      <c r="RIV715" s="109"/>
      <c r="RIW715" s="109"/>
      <c r="RIX715" s="109"/>
      <c r="RIY715" s="109"/>
      <c r="RIZ715" s="109"/>
      <c r="RJA715" s="109"/>
      <c r="RJB715" s="109"/>
      <c r="RJC715" s="109"/>
      <c r="RJD715" s="109"/>
      <c r="RJE715" s="109"/>
      <c r="RJF715" s="109"/>
      <c r="RJG715" s="109"/>
      <c r="RJH715" s="109"/>
      <c r="RJI715" s="109"/>
      <c r="RJJ715" s="109"/>
      <c r="RJK715" s="109"/>
      <c r="RJL715" s="109"/>
      <c r="RJM715" s="109"/>
      <c r="RJN715" s="109"/>
      <c r="RJO715" s="109"/>
      <c r="RJP715" s="109"/>
      <c r="RJQ715" s="109"/>
      <c r="RJR715" s="109"/>
      <c r="RJS715" s="109"/>
      <c r="RJT715" s="109"/>
      <c r="RJU715" s="109"/>
      <c r="RJV715" s="109"/>
      <c r="RJW715" s="109"/>
      <c r="RJX715" s="109"/>
      <c r="RJY715" s="109"/>
      <c r="RJZ715" s="109"/>
      <c r="RKA715" s="109"/>
      <c r="RKB715" s="109"/>
      <c r="RKC715" s="109"/>
      <c r="RKD715" s="109"/>
      <c r="RKE715" s="109"/>
      <c r="RKF715" s="109"/>
      <c r="RKG715" s="109"/>
      <c r="RKH715" s="109"/>
      <c r="RKI715" s="109"/>
      <c r="RKJ715" s="109"/>
      <c r="RKK715" s="109"/>
      <c r="RKL715" s="109"/>
      <c r="RKM715" s="109"/>
      <c r="RKN715" s="109"/>
      <c r="RKO715" s="109"/>
      <c r="RKP715" s="109"/>
      <c r="RKQ715" s="109"/>
      <c r="RKR715" s="109"/>
      <c r="RKS715" s="109"/>
      <c r="RKT715" s="109"/>
      <c r="RKU715" s="109"/>
      <c r="RKV715" s="109"/>
      <c r="RKW715" s="109"/>
      <c r="RKX715" s="109"/>
      <c r="RKY715" s="109"/>
      <c r="RKZ715" s="109"/>
      <c r="RLA715" s="109"/>
      <c r="RLB715" s="109"/>
      <c r="RLC715" s="109"/>
      <c r="RLD715" s="109"/>
      <c r="RLE715" s="109"/>
      <c r="RLF715" s="109"/>
      <c r="RLG715" s="109"/>
      <c r="RLH715" s="109"/>
      <c r="RLI715" s="109"/>
      <c r="RLJ715" s="109"/>
      <c r="RLK715" s="109"/>
      <c r="RLL715" s="109"/>
      <c r="RLM715" s="109"/>
      <c r="RLN715" s="109"/>
      <c r="RLO715" s="109"/>
      <c r="RLP715" s="109"/>
      <c r="RLQ715" s="109"/>
      <c r="RLR715" s="109"/>
      <c r="RLS715" s="109"/>
      <c r="RLT715" s="109"/>
      <c r="RLU715" s="109"/>
      <c r="RLV715" s="109"/>
      <c r="RLW715" s="109"/>
      <c r="RLX715" s="109"/>
      <c r="RLY715" s="109"/>
      <c r="RLZ715" s="109"/>
      <c r="RMA715" s="109"/>
      <c r="RMB715" s="109"/>
      <c r="RMC715" s="109"/>
      <c r="RMD715" s="109"/>
      <c r="RME715" s="109"/>
      <c r="RMF715" s="109"/>
      <c r="RMG715" s="109"/>
      <c r="RMH715" s="109"/>
      <c r="RMI715" s="109"/>
      <c r="RMJ715" s="109"/>
      <c r="RMK715" s="109"/>
      <c r="RML715" s="109"/>
      <c r="RMM715" s="109"/>
      <c r="RMN715" s="109"/>
      <c r="RMO715" s="109"/>
      <c r="RMP715" s="109"/>
      <c r="RMQ715" s="109"/>
      <c r="RMR715" s="109"/>
      <c r="RMS715" s="109"/>
      <c r="RMT715" s="109"/>
      <c r="RMU715" s="109"/>
      <c r="RMV715" s="109"/>
      <c r="RMW715" s="109"/>
      <c r="RMX715" s="109"/>
      <c r="RMY715" s="109"/>
      <c r="RMZ715" s="109"/>
      <c r="RNA715" s="109"/>
      <c r="RNB715" s="109"/>
      <c r="RNC715" s="109"/>
      <c r="RND715" s="109"/>
      <c r="RNE715" s="109"/>
      <c r="RNF715" s="109"/>
      <c r="RNG715" s="109"/>
      <c r="RNH715" s="109"/>
      <c r="RNI715" s="109"/>
      <c r="RNJ715" s="109"/>
      <c r="RNK715" s="109"/>
      <c r="RNL715" s="109"/>
      <c r="RNM715" s="109"/>
      <c r="RNN715" s="109"/>
      <c r="RNO715" s="109"/>
      <c r="RNP715" s="109"/>
      <c r="RNQ715" s="109"/>
      <c r="RNR715" s="109"/>
      <c r="RNS715" s="109"/>
      <c r="RNT715" s="109"/>
      <c r="RNU715" s="109"/>
      <c r="RNV715" s="109"/>
      <c r="RNW715" s="109"/>
      <c r="RNX715" s="109"/>
      <c r="RNY715" s="109"/>
      <c r="RNZ715" s="109"/>
      <c r="ROA715" s="109"/>
      <c r="ROB715" s="109"/>
      <c r="ROC715" s="109"/>
      <c r="ROD715" s="109"/>
      <c r="ROE715" s="109"/>
      <c r="ROF715" s="109"/>
      <c r="ROG715" s="109"/>
      <c r="ROH715" s="109"/>
      <c r="ROI715" s="109"/>
      <c r="ROJ715" s="109"/>
      <c r="ROK715" s="109"/>
      <c r="ROL715" s="109"/>
      <c r="ROM715" s="109"/>
      <c r="RON715" s="109"/>
      <c r="ROO715" s="109"/>
      <c r="ROP715" s="109"/>
      <c r="ROQ715" s="109"/>
      <c r="ROR715" s="109"/>
      <c r="ROS715" s="109"/>
      <c r="ROT715" s="109"/>
      <c r="ROU715" s="109"/>
      <c r="ROV715" s="109"/>
      <c r="ROW715" s="109"/>
      <c r="ROX715" s="109"/>
      <c r="ROY715" s="109"/>
      <c r="ROZ715" s="109"/>
      <c r="RPA715" s="109"/>
      <c r="RPB715" s="109"/>
      <c r="RPC715" s="109"/>
      <c r="RPD715" s="109"/>
      <c r="RPE715" s="109"/>
      <c r="RPF715" s="109"/>
      <c r="RPG715" s="109"/>
      <c r="RPH715" s="109"/>
      <c r="RPI715" s="109"/>
      <c r="RPJ715" s="109"/>
      <c r="RPK715" s="109"/>
      <c r="RPL715" s="109"/>
      <c r="RPM715" s="109"/>
      <c r="RPN715" s="109"/>
      <c r="RPO715" s="109"/>
      <c r="RPP715" s="109"/>
      <c r="RPQ715" s="109"/>
      <c r="RPR715" s="109"/>
      <c r="RPS715" s="109"/>
      <c r="RPT715" s="109"/>
      <c r="RPU715" s="109"/>
      <c r="RPV715" s="109"/>
      <c r="RPW715" s="109"/>
      <c r="RPX715" s="109"/>
      <c r="RPY715" s="109"/>
      <c r="RPZ715" s="109"/>
      <c r="RQA715" s="109"/>
      <c r="RQB715" s="109"/>
      <c r="RQC715" s="109"/>
      <c r="RQD715" s="109"/>
      <c r="RQE715" s="109"/>
      <c r="RQF715" s="109"/>
      <c r="RQG715" s="109"/>
      <c r="RQH715" s="109"/>
      <c r="RQI715" s="109"/>
      <c r="RQJ715" s="109"/>
      <c r="RQK715" s="109"/>
      <c r="RQL715" s="109"/>
      <c r="RQM715" s="109"/>
      <c r="RQN715" s="109"/>
      <c r="RQO715" s="109"/>
      <c r="RQP715" s="109"/>
      <c r="RQQ715" s="109"/>
      <c r="RQR715" s="109"/>
      <c r="RQS715" s="109"/>
      <c r="RQT715" s="109"/>
      <c r="RQU715" s="109"/>
      <c r="RQV715" s="109"/>
      <c r="RQW715" s="109"/>
      <c r="RQX715" s="109"/>
      <c r="RQY715" s="109"/>
      <c r="RQZ715" s="109"/>
      <c r="RRA715" s="109"/>
      <c r="RRB715" s="109"/>
      <c r="RRC715" s="109"/>
      <c r="RRD715" s="109"/>
      <c r="RRE715" s="109"/>
      <c r="RRF715" s="109"/>
      <c r="RRG715" s="109"/>
      <c r="RRH715" s="109"/>
      <c r="RRI715" s="109"/>
      <c r="RRJ715" s="109"/>
      <c r="RRK715" s="109"/>
      <c r="RRL715" s="109"/>
      <c r="RRM715" s="109"/>
      <c r="RRN715" s="109"/>
      <c r="RRO715" s="109"/>
      <c r="RRP715" s="109"/>
      <c r="RRQ715" s="109"/>
      <c r="RRR715" s="109"/>
      <c r="RRS715" s="109"/>
      <c r="RRT715" s="109"/>
      <c r="RRU715" s="109"/>
      <c r="RRV715" s="109"/>
      <c r="RRW715" s="109"/>
      <c r="RRX715" s="109"/>
      <c r="RRY715" s="109"/>
      <c r="RRZ715" s="109"/>
      <c r="RSA715" s="109"/>
      <c r="RSB715" s="109"/>
      <c r="RSC715" s="109"/>
      <c r="RSD715" s="109"/>
      <c r="RSE715" s="109"/>
      <c r="RSF715" s="109"/>
      <c r="RSG715" s="109"/>
      <c r="RSH715" s="109"/>
      <c r="RSI715" s="109"/>
      <c r="RSJ715" s="109"/>
      <c r="RSK715" s="109"/>
      <c r="RSL715" s="109"/>
      <c r="RSM715" s="109"/>
      <c r="RSN715" s="109"/>
      <c r="RSO715" s="109"/>
      <c r="RSP715" s="109"/>
      <c r="RSQ715" s="109"/>
      <c r="RSR715" s="109"/>
      <c r="RSS715" s="109"/>
      <c r="RST715" s="109"/>
      <c r="RSU715" s="109"/>
      <c r="RSV715" s="109"/>
      <c r="RSW715" s="109"/>
      <c r="RSX715" s="109"/>
      <c r="RSY715" s="109"/>
      <c r="RSZ715" s="109"/>
      <c r="RTA715" s="109"/>
      <c r="RTB715" s="109"/>
      <c r="RTC715" s="109"/>
      <c r="RTD715" s="109"/>
      <c r="RTE715" s="109"/>
      <c r="RTF715" s="109"/>
      <c r="RTG715" s="109"/>
      <c r="RTH715" s="109"/>
      <c r="RTI715" s="109"/>
      <c r="RTJ715" s="109"/>
      <c r="RTK715" s="109"/>
      <c r="RTL715" s="109"/>
      <c r="RTM715" s="109"/>
      <c r="RTN715" s="109"/>
      <c r="RTO715" s="109"/>
      <c r="RTP715" s="109"/>
      <c r="RTQ715" s="109"/>
      <c r="RTR715" s="109"/>
      <c r="RTS715" s="109"/>
      <c r="RTT715" s="109"/>
      <c r="RTU715" s="109"/>
      <c r="RTV715" s="109"/>
      <c r="RTW715" s="109"/>
      <c r="RTX715" s="109"/>
      <c r="RTY715" s="109"/>
      <c r="RTZ715" s="109"/>
      <c r="RUA715" s="109"/>
      <c r="RUB715" s="109"/>
      <c r="RUC715" s="109"/>
      <c r="RUD715" s="109"/>
      <c r="RUE715" s="109"/>
      <c r="RUF715" s="109"/>
      <c r="RUG715" s="109"/>
      <c r="RUH715" s="109"/>
      <c r="RUI715" s="109"/>
      <c r="RUJ715" s="109"/>
      <c r="RUK715" s="109"/>
      <c r="RUL715" s="109"/>
      <c r="RUM715" s="109"/>
      <c r="RUN715" s="109"/>
      <c r="RUO715" s="109"/>
      <c r="RUP715" s="109"/>
      <c r="RUQ715" s="109"/>
      <c r="RUR715" s="109"/>
      <c r="RUS715" s="109"/>
      <c r="RUT715" s="109"/>
      <c r="RUU715" s="109"/>
      <c r="RUV715" s="109"/>
      <c r="RUW715" s="109"/>
      <c r="RUX715" s="109"/>
      <c r="RUY715" s="109"/>
      <c r="RUZ715" s="109"/>
      <c r="RVA715" s="109"/>
      <c r="RVB715" s="109"/>
      <c r="RVC715" s="109"/>
      <c r="RVD715" s="109"/>
      <c r="RVE715" s="109"/>
      <c r="RVF715" s="109"/>
      <c r="RVG715" s="109"/>
      <c r="RVH715" s="109"/>
      <c r="RVI715" s="109"/>
      <c r="RVJ715" s="109"/>
      <c r="RVK715" s="109"/>
      <c r="RVL715" s="109"/>
      <c r="RVM715" s="109"/>
      <c r="RVN715" s="109"/>
      <c r="RVO715" s="109"/>
      <c r="RVP715" s="109"/>
      <c r="RVQ715" s="109"/>
      <c r="RVR715" s="109"/>
      <c r="RVS715" s="109"/>
      <c r="RVT715" s="109"/>
      <c r="RVU715" s="109"/>
      <c r="RVV715" s="109"/>
      <c r="RVW715" s="109"/>
      <c r="RVX715" s="109"/>
      <c r="RVY715" s="109"/>
      <c r="RVZ715" s="109"/>
      <c r="RWA715" s="109"/>
      <c r="RWB715" s="109"/>
      <c r="RWC715" s="109"/>
      <c r="RWD715" s="109"/>
      <c r="RWE715" s="109"/>
      <c r="RWF715" s="109"/>
      <c r="RWG715" s="109"/>
      <c r="RWH715" s="109"/>
      <c r="RWI715" s="109"/>
      <c r="RWJ715" s="109"/>
      <c r="RWK715" s="109"/>
      <c r="RWL715" s="109"/>
      <c r="RWM715" s="109"/>
      <c r="RWN715" s="109"/>
      <c r="RWO715" s="109"/>
      <c r="RWP715" s="109"/>
      <c r="RWQ715" s="109"/>
      <c r="RWR715" s="109"/>
      <c r="RWS715" s="109"/>
      <c r="RWT715" s="109"/>
      <c r="RWU715" s="109"/>
      <c r="RWV715" s="109"/>
      <c r="RWW715" s="109"/>
      <c r="RWX715" s="109"/>
      <c r="RWY715" s="109"/>
      <c r="RWZ715" s="109"/>
      <c r="RXA715" s="109"/>
      <c r="RXB715" s="109"/>
      <c r="RXC715" s="109"/>
      <c r="RXD715" s="109"/>
      <c r="RXE715" s="109"/>
      <c r="RXF715" s="109"/>
      <c r="RXG715" s="109"/>
      <c r="RXH715" s="109"/>
      <c r="RXI715" s="109"/>
      <c r="RXJ715" s="109"/>
      <c r="RXK715" s="109"/>
      <c r="RXL715" s="109"/>
      <c r="RXM715" s="109"/>
      <c r="RXN715" s="109"/>
      <c r="RXO715" s="109"/>
      <c r="RXP715" s="109"/>
      <c r="RXQ715" s="109"/>
      <c r="RXR715" s="109"/>
      <c r="RXS715" s="109"/>
      <c r="RXT715" s="109"/>
      <c r="RXU715" s="109"/>
      <c r="RXV715" s="109"/>
      <c r="RXW715" s="109"/>
      <c r="RXX715" s="109"/>
      <c r="RXY715" s="109"/>
      <c r="RXZ715" s="109"/>
      <c r="RYA715" s="109"/>
      <c r="RYB715" s="109"/>
      <c r="RYC715" s="109"/>
      <c r="RYD715" s="109"/>
      <c r="RYE715" s="109"/>
      <c r="RYF715" s="109"/>
      <c r="RYG715" s="109"/>
      <c r="RYH715" s="109"/>
      <c r="RYI715" s="109"/>
      <c r="RYJ715" s="109"/>
      <c r="RYK715" s="109"/>
      <c r="RYL715" s="109"/>
      <c r="RYM715" s="109"/>
      <c r="RYN715" s="109"/>
      <c r="RYO715" s="109"/>
      <c r="RYP715" s="109"/>
      <c r="RYQ715" s="109"/>
      <c r="RYR715" s="109"/>
      <c r="RYS715" s="109"/>
      <c r="RYT715" s="109"/>
      <c r="RYU715" s="109"/>
      <c r="RYV715" s="109"/>
      <c r="RYW715" s="109"/>
      <c r="RYX715" s="109"/>
      <c r="RYY715" s="109"/>
      <c r="RYZ715" s="109"/>
      <c r="RZA715" s="109"/>
      <c r="RZB715" s="109"/>
      <c r="RZC715" s="109"/>
      <c r="RZD715" s="109"/>
      <c r="RZE715" s="109"/>
      <c r="RZF715" s="109"/>
      <c r="RZG715" s="109"/>
      <c r="RZH715" s="109"/>
      <c r="RZI715" s="109"/>
      <c r="RZJ715" s="109"/>
      <c r="RZK715" s="109"/>
      <c r="RZL715" s="109"/>
      <c r="RZM715" s="109"/>
      <c r="RZN715" s="109"/>
      <c r="RZO715" s="109"/>
      <c r="RZP715" s="109"/>
      <c r="RZQ715" s="109"/>
      <c r="RZR715" s="109"/>
      <c r="RZS715" s="109"/>
      <c r="RZT715" s="109"/>
      <c r="RZU715" s="109"/>
      <c r="RZV715" s="109"/>
      <c r="RZW715" s="109"/>
      <c r="RZX715" s="109"/>
      <c r="RZY715" s="109"/>
      <c r="RZZ715" s="109"/>
      <c r="SAA715" s="109"/>
      <c r="SAB715" s="109"/>
      <c r="SAC715" s="109"/>
      <c r="SAD715" s="109"/>
      <c r="SAE715" s="109"/>
      <c r="SAF715" s="109"/>
      <c r="SAG715" s="109"/>
      <c r="SAH715" s="109"/>
      <c r="SAI715" s="109"/>
      <c r="SAJ715" s="109"/>
      <c r="SAK715" s="109"/>
      <c r="SAL715" s="109"/>
      <c r="SAM715" s="109"/>
      <c r="SAN715" s="109"/>
      <c r="SAO715" s="109"/>
      <c r="SAP715" s="109"/>
      <c r="SAQ715" s="109"/>
      <c r="SAR715" s="109"/>
      <c r="SAS715" s="109"/>
      <c r="SAT715" s="109"/>
      <c r="SAU715" s="109"/>
      <c r="SAV715" s="109"/>
      <c r="SAW715" s="109"/>
      <c r="SAX715" s="109"/>
      <c r="SAY715" s="109"/>
      <c r="SAZ715" s="109"/>
      <c r="SBA715" s="109"/>
      <c r="SBB715" s="109"/>
      <c r="SBC715" s="109"/>
      <c r="SBD715" s="109"/>
      <c r="SBE715" s="109"/>
      <c r="SBF715" s="109"/>
      <c r="SBG715" s="109"/>
      <c r="SBH715" s="109"/>
      <c r="SBI715" s="109"/>
      <c r="SBJ715" s="109"/>
      <c r="SBK715" s="109"/>
      <c r="SBL715" s="109"/>
      <c r="SBM715" s="109"/>
      <c r="SBN715" s="109"/>
      <c r="SBO715" s="109"/>
      <c r="SBP715" s="109"/>
      <c r="SBQ715" s="109"/>
      <c r="SBR715" s="109"/>
      <c r="SBS715" s="109"/>
      <c r="SBT715" s="109"/>
      <c r="SBU715" s="109"/>
      <c r="SBV715" s="109"/>
      <c r="SBW715" s="109"/>
      <c r="SBX715" s="109"/>
      <c r="SBY715" s="109"/>
      <c r="SBZ715" s="109"/>
      <c r="SCA715" s="109"/>
      <c r="SCB715" s="109"/>
      <c r="SCC715" s="109"/>
      <c r="SCD715" s="109"/>
      <c r="SCE715" s="109"/>
      <c r="SCF715" s="109"/>
      <c r="SCG715" s="109"/>
      <c r="SCH715" s="109"/>
      <c r="SCI715" s="109"/>
      <c r="SCJ715" s="109"/>
      <c r="SCK715" s="109"/>
      <c r="SCL715" s="109"/>
      <c r="SCM715" s="109"/>
      <c r="SCN715" s="109"/>
      <c r="SCO715" s="109"/>
      <c r="SCP715" s="109"/>
      <c r="SCQ715" s="109"/>
      <c r="SCR715" s="109"/>
      <c r="SCS715" s="109"/>
      <c r="SCT715" s="109"/>
      <c r="SCU715" s="109"/>
      <c r="SCV715" s="109"/>
      <c r="SCW715" s="109"/>
      <c r="SCX715" s="109"/>
      <c r="SCY715" s="109"/>
      <c r="SCZ715" s="109"/>
      <c r="SDA715" s="109"/>
      <c r="SDB715" s="109"/>
      <c r="SDC715" s="109"/>
      <c r="SDD715" s="109"/>
      <c r="SDE715" s="109"/>
      <c r="SDF715" s="109"/>
      <c r="SDG715" s="109"/>
      <c r="SDH715" s="109"/>
      <c r="SDI715" s="109"/>
      <c r="SDJ715" s="109"/>
      <c r="SDK715" s="109"/>
      <c r="SDL715" s="109"/>
      <c r="SDM715" s="109"/>
      <c r="SDN715" s="109"/>
      <c r="SDO715" s="109"/>
      <c r="SDP715" s="109"/>
      <c r="SDQ715" s="109"/>
      <c r="SDR715" s="109"/>
      <c r="SDS715" s="109"/>
      <c r="SDT715" s="109"/>
      <c r="SDU715" s="109"/>
      <c r="SDV715" s="109"/>
      <c r="SDW715" s="109"/>
      <c r="SDX715" s="109"/>
      <c r="SDY715" s="109"/>
      <c r="SDZ715" s="109"/>
      <c r="SEA715" s="109"/>
      <c r="SEB715" s="109"/>
      <c r="SEC715" s="109"/>
      <c r="SED715" s="109"/>
      <c r="SEE715" s="109"/>
      <c r="SEF715" s="109"/>
      <c r="SEG715" s="109"/>
      <c r="SEH715" s="109"/>
      <c r="SEI715" s="109"/>
      <c r="SEJ715" s="109"/>
      <c r="SEK715" s="109"/>
      <c r="SEL715" s="109"/>
      <c r="SEM715" s="109"/>
      <c r="SEN715" s="109"/>
      <c r="SEO715" s="109"/>
      <c r="SEP715" s="109"/>
      <c r="SEQ715" s="109"/>
      <c r="SER715" s="109"/>
      <c r="SES715" s="109"/>
      <c r="SET715" s="109"/>
      <c r="SEU715" s="109"/>
      <c r="SEV715" s="109"/>
      <c r="SEW715" s="109"/>
      <c r="SEX715" s="109"/>
      <c r="SEY715" s="109"/>
      <c r="SEZ715" s="109"/>
      <c r="SFA715" s="109"/>
      <c r="SFB715" s="109"/>
      <c r="SFC715" s="109"/>
      <c r="SFD715" s="109"/>
      <c r="SFE715" s="109"/>
      <c r="SFF715" s="109"/>
      <c r="SFG715" s="109"/>
      <c r="SFH715" s="109"/>
      <c r="SFI715" s="109"/>
      <c r="SFJ715" s="109"/>
      <c r="SFK715" s="109"/>
      <c r="SFL715" s="109"/>
      <c r="SFM715" s="109"/>
      <c r="SFN715" s="109"/>
      <c r="SFO715" s="109"/>
      <c r="SFP715" s="109"/>
      <c r="SFQ715" s="109"/>
      <c r="SFR715" s="109"/>
      <c r="SFS715" s="109"/>
      <c r="SFT715" s="109"/>
      <c r="SFU715" s="109"/>
      <c r="SFV715" s="109"/>
      <c r="SFW715" s="109"/>
      <c r="SFX715" s="109"/>
      <c r="SFY715" s="109"/>
      <c r="SFZ715" s="109"/>
      <c r="SGA715" s="109"/>
      <c r="SGB715" s="109"/>
      <c r="SGC715" s="109"/>
      <c r="SGD715" s="109"/>
      <c r="SGE715" s="109"/>
      <c r="SGF715" s="109"/>
      <c r="SGG715" s="109"/>
      <c r="SGH715" s="109"/>
      <c r="SGI715" s="109"/>
      <c r="SGJ715" s="109"/>
      <c r="SGK715" s="109"/>
      <c r="SGL715" s="109"/>
      <c r="SGM715" s="109"/>
      <c r="SGN715" s="109"/>
      <c r="SGO715" s="109"/>
      <c r="SGP715" s="109"/>
      <c r="SGQ715" s="109"/>
      <c r="SGR715" s="109"/>
      <c r="SGS715" s="109"/>
      <c r="SGT715" s="109"/>
      <c r="SGU715" s="109"/>
      <c r="SGV715" s="109"/>
      <c r="SGW715" s="109"/>
      <c r="SGX715" s="109"/>
      <c r="SGY715" s="109"/>
      <c r="SGZ715" s="109"/>
      <c r="SHA715" s="109"/>
      <c r="SHB715" s="109"/>
      <c r="SHC715" s="109"/>
      <c r="SHD715" s="109"/>
      <c r="SHE715" s="109"/>
      <c r="SHF715" s="109"/>
      <c r="SHG715" s="109"/>
      <c r="SHH715" s="109"/>
      <c r="SHI715" s="109"/>
      <c r="SHJ715" s="109"/>
      <c r="SHK715" s="109"/>
      <c r="SHL715" s="109"/>
      <c r="SHM715" s="109"/>
      <c r="SHN715" s="109"/>
      <c r="SHO715" s="109"/>
      <c r="SHP715" s="109"/>
      <c r="SHQ715" s="109"/>
      <c r="SHR715" s="109"/>
      <c r="SHS715" s="109"/>
      <c r="SHT715" s="109"/>
      <c r="SHU715" s="109"/>
      <c r="SHV715" s="109"/>
      <c r="SHW715" s="109"/>
      <c r="SHX715" s="109"/>
      <c r="SHY715" s="109"/>
      <c r="SHZ715" s="109"/>
      <c r="SIA715" s="109"/>
      <c r="SIB715" s="109"/>
      <c r="SIC715" s="109"/>
      <c r="SID715" s="109"/>
      <c r="SIE715" s="109"/>
      <c r="SIF715" s="109"/>
      <c r="SIG715" s="109"/>
      <c r="SIH715" s="109"/>
      <c r="SII715" s="109"/>
      <c r="SIJ715" s="109"/>
      <c r="SIK715" s="109"/>
      <c r="SIL715" s="109"/>
      <c r="SIM715" s="109"/>
      <c r="SIN715" s="109"/>
      <c r="SIO715" s="109"/>
      <c r="SIP715" s="109"/>
      <c r="SIQ715" s="109"/>
      <c r="SIR715" s="109"/>
      <c r="SIS715" s="109"/>
      <c r="SIT715" s="109"/>
      <c r="SIU715" s="109"/>
      <c r="SIV715" s="109"/>
      <c r="SIW715" s="109"/>
      <c r="SIX715" s="109"/>
      <c r="SIY715" s="109"/>
      <c r="SIZ715" s="109"/>
      <c r="SJA715" s="109"/>
      <c r="SJB715" s="109"/>
      <c r="SJC715" s="109"/>
      <c r="SJD715" s="109"/>
      <c r="SJE715" s="109"/>
      <c r="SJF715" s="109"/>
      <c r="SJG715" s="109"/>
      <c r="SJH715" s="109"/>
      <c r="SJI715" s="109"/>
      <c r="SJJ715" s="109"/>
      <c r="SJK715" s="109"/>
      <c r="SJL715" s="109"/>
      <c r="SJM715" s="109"/>
      <c r="SJN715" s="109"/>
      <c r="SJO715" s="109"/>
      <c r="SJP715" s="109"/>
      <c r="SJQ715" s="109"/>
      <c r="SJR715" s="109"/>
      <c r="SJS715" s="109"/>
      <c r="SJT715" s="109"/>
      <c r="SJU715" s="109"/>
      <c r="SJV715" s="109"/>
      <c r="SJW715" s="109"/>
      <c r="SJX715" s="109"/>
      <c r="SJY715" s="109"/>
      <c r="SJZ715" s="109"/>
      <c r="SKA715" s="109"/>
      <c r="SKB715" s="109"/>
      <c r="SKC715" s="109"/>
      <c r="SKD715" s="109"/>
      <c r="SKE715" s="109"/>
      <c r="SKF715" s="109"/>
      <c r="SKG715" s="109"/>
      <c r="SKH715" s="109"/>
      <c r="SKI715" s="109"/>
      <c r="SKJ715" s="109"/>
      <c r="SKK715" s="109"/>
      <c r="SKL715" s="109"/>
      <c r="SKM715" s="109"/>
      <c r="SKN715" s="109"/>
      <c r="SKO715" s="109"/>
      <c r="SKP715" s="109"/>
      <c r="SKQ715" s="109"/>
      <c r="SKR715" s="109"/>
      <c r="SKS715" s="109"/>
      <c r="SKT715" s="109"/>
      <c r="SKU715" s="109"/>
      <c r="SKV715" s="109"/>
      <c r="SKW715" s="109"/>
      <c r="SKX715" s="109"/>
      <c r="SKY715" s="109"/>
      <c r="SKZ715" s="109"/>
      <c r="SLA715" s="109"/>
      <c r="SLB715" s="109"/>
      <c r="SLC715" s="109"/>
      <c r="SLD715" s="109"/>
      <c r="SLE715" s="109"/>
      <c r="SLF715" s="109"/>
      <c r="SLG715" s="109"/>
      <c r="SLH715" s="109"/>
      <c r="SLI715" s="109"/>
      <c r="SLJ715" s="109"/>
      <c r="SLK715" s="109"/>
      <c r="SLL715" s="109"/>
      <c r="SLM715" s="109"/>
      <c r="SLN715" s="109"/>
      <c r="SLO715" s="109"/>
      <c r="SLP715" s="109"/>
      <c r="SLQ715" s="109"/>
      <c r="SLR715" s="109"/>
      <c r="SLS715" s="109"/>
      <c r="SLT715" s="109"/>
      <c r="SLU715" s="109"/>
      <c r="SLV715" s="109"/>
      <c r="SLW715" s="109"/>
      <c r="SLX715" s="109"/>
      <c r="SLY715" s="109"/>
      <c r="SLZ715" s="109"/>
      <c r="SMA715" s="109"/>
      <c r="SMB715" s="109"/>
      <c r="SMC715" s="109"/>
      <c r="SMD715" s="109"/>
      <c r="SME715" s="109"/>
      <c r="SMF715" s="109"/>
      <c r="SMG715" s="109"/>
      <c r="SMH715" s="109"/>
      <c r="SMI715" s="109"/>
      <c r="SMJ715" s="109"/>
      <c r="SMK715" s="109"/>
      <c r="SML715" s="109"/>
      <c r="SMM715" s="109"/>
      <c r="SMN715" s="109"/>
      <c r="SMO715" s="109"/>
      <c r="SMP715" s="109"/>
      <c r="SMQ715" s="109"/>
      <c r="SMR715" s="109"/>
      <c r="SMS715" s="109"/>
      <c r="SMT715" s="109"/>
      <c r="SMU715" s="109"/>
      <c r="SMV715" s="109"/>
      <c r="SMW715" s="109"/>
      <c r="SMX715" s="109"/>
      <c r="SMY715" s="109"/>
      <c r="SMZ715" s="109"/>
      <c r="SNA715" s="109"/>
      <c r="SNB715" s="109"/>
      <c r="SNC715" s="109"/>
      <c r="SND715" s="109"/>
      <c r="SNE715" s="109"/>
      <c r="SNF715" s="109"/>
      <c r="SNG715" s="109"/>
      <c r="SNH715" s="109"/>
      <c r="SNI715" s="109"/>
      <c r="SNJ715" s="109"/>
      <c r="SNK715" s="109"/>
      <c r="SNL715" s="109"/>
      <c r="SNM715" s="109"/>
      <c r="SNN715" s="109"/>
      <c r="SNO715" s="109"/>
      <c r="SNP715" s="109"/>
      <c r="SNQ715" s="109"/>
      <c r="SNR715" s="109"/>
      <c r="SNS715" s="109"/>
      <c r="SNT715" s="109"/>
      <c r="SNU715" s="109"/>
      <c r="SNV715" s="109"/>
      <c r="SNW715" s="109"/>
      <c r="SNX715" s="109"/>
      <c r="SNY715" s="109"/>
      <c r="SNZ715" s="109"/>
      <c r="SOA715" s="109"/>
      <c r="SOB715" s="109"/>
      <c r="SOC715" s="109"/>
      <c r="SOD715" s="109"/>
      <c r="SOE715" s="109"/>
      <c r="SOF715" s="109"/>
      <c r="SOG715" s="109"/>
      <c r="SOH715" s="109"/>
      <c r="SOI715" s="109"/>
      <c r="SOJ715" s="109"/>
      <c r="SOK715" s="109"/>
      <c r="SOL715" s="109"/>
      <c r="SOM715" s="109"/>
      <c r="SON715" s="109"/>
      <c r="SOO715" s="109"/>
      <c r="SOP715" s="109"/>
      <c r="SOQ715" s="109"/>
      <c r="SOR715" s="109"/>
      <c r="SOS715" s="109"/>
      <c r="SOT715" s="109"/>
      <c r="SOU715" s="109"/>
      <c r="SOV715" s="109"/>
      <c r="SOW715" s="109"/>
      <c r="SOX715" s="109"/>
      <c r="SOY715" s="109"/>
      <c r="SOZ715" s="109"/>
      <c r="SPA715" s="109"/>
      <c r="SPB715" s="109"/>
      <c r="SPC715" s="109"/>
      <c r="SPD715" s="109"/>
      <c r="SPE715" s="109"/>
      <c r="SPF715" s="109"/>
      <c r="SPG715" s="109"/>
      <c r="SPH715" s="109"/>
      <c r="SPI715" s="109"/>
      <c r="SPJ715" s="109"/>
      <c r="SPK715" s="109"/>
      <c r="SPL715" s="109"/>
      <c r="SPM715" s="109"/>
      <c r="SPN715" s="109"/>
      <c r="SPO715" s="109"/>
      <c r="SPP715" s="109"/>
      <c r="SPQ715" s="109"/>
      <c r="SPR715" s="109"/>
      <c r="SPS715" s="109"/>
      <c r="SPT715" s="109"/>
      <c r="SPU715" s="109"/>
      <c r="SPV715" s="109"/>
      <c r="SPW715" s="109"/>
      <c r="SPX715" s="109"/>
      <c r="SPY715" s="109"/>
      <c r="SPZ715" s="109"/>
      <c r="SQA715" s="109"/>
      <c r="SQB715" s="109"/>
      <c r="SQC715" s="109"/>
      <c r="SQD715" s="109"/>
      <c r="SQE715" s="109"/>
      <c r="SQF715" s="109"/>
      <c r="SQG715" s="109"/>
      <c r="SQH715" s="109"/>
      <c r="SQI715" s="109"/>
      <c r="SQJ715" s="109"/>
      <c r="SQK715" s="109"/>
      <c r="SQL715" s="109"/>
      <c r="SQM715" s="109"/>
      <c r="SQN715" s="109"/>
      <c r="SQO715" s="109"/>
      <c r="SQP715" s="109"/>
      <c r="SQQ715" s="109"/>
      <c r="SQR715" s="109"/>
      <c r="SQS715" s="109"/>
      <c r="SQT715" s="109"/>
      <c r="SQU715" s="109"/>
      <c r="SQV715" s="109"/>
      <c r="SQW715" s="109"/>
      <c r="SQX715" s="109"/>
      <c r="SQY715" s="109"/>
      <c r="SQZ715" s="109"/>
      <c r="SRA715" s="109"/>
      <c r="SRB715" s="109"/>
      <c r="SRC715" s="109"/>
      <c r="SRD715" s="109"/>
      <c r="SRE715" s="109"/>
      <c r="SRF715" s="109"/>
      <c r="SRG715" s="109"/>
      <c r="SRH715" s="109"/>
      <c r="SRI715" s="109"/>
      <c r="SRJ715" s="109"/>
      <c r="SRK715" s="109"/>
      <c r="SRL715" s="109"/>
      <c r="SRM715" s="109"/>
      <c r="SRN715" s="109"/>
      <c r="SRO715" s="109"/>
      <c r="SRP715" s="109"/>
      <c r="SRQ715" s="109"/>
      <c r="SRR715" s="109"/>
      <c r="SRS715" s="109"/>
      <c r="SRT715" s="109"/>
      <c r="SRU715" s="109"/>
      <c r="SRV715" s="109"/>
      <c r="SRW715" s="109"/>
      <c r="SRX715" s="109"/>
      <c r="SRY715" s="109"/>
      <c r="SRZ715" s="109"/>
      <c r="SSA715" s="109"/>
      <c r="SSB715" s="109"/>
      <c r="SSC715" s="109"/>
      <c r="SSD715" s="109"/>
      <c r="SSE715" s="109"/>
      <c r="SSF715" s="109"/>
      <c r="SSG715" s="109"/>
      <c r="SSH715" s="109"/>
      <c r="SSI715" s="109"/>
      <c r="SSJ715" s="109"/>
      <c r="SSK715" s="109"/>
      <c r="SSL715" s="109"/>
      <c r="SSM715" s="109"/>
      <c r="SSN715" s="109"/>
      <c r="SSO715" s="109"/>
      <c r="SSP715" s="109"/>
      <c r="SSQ715" s="109"/>
      <c r="SSR715" s="109"/>
      <c r="SSS715" s="109"/>
      <c r="SST715" s="109"/>
      <c r="SSU715" s="109"/>
      <c r="SSV715" s="109"/>
      <c r="SSW715" s="109"/>
      <c r="SSX715" s="109"/>
      <c r="SSY715" s="109"/>
      <c r="SSZ715" s="109"/>
      <c r="STA715" s="109"/>
      <c r="STB715" s="109"/>
      <c r="STC715" s="109"/>
      <c r="STD715" s="109"/>
      <c r="STE715" s="109"/>
      <c r="STF715" s="109"/>
      <c r="STG715" s="109"/>
      <c r="STH715" s="109"/>
      <c r="STI715" s="109"/>
      <c r="STJ715" s="109"/>
      <c r="STK715" s="109"/>
      <c r="STL715" s="109"/>
      <c r="STM715" s="109"/>
      <c r="STN715" s="109"/>
      <c r="STO715" s="109"/>
      <c r="STP715" s="109"/>
      <c r="STQ715" s="109"/>
      <c r="STR715" s="109"/>
      <c r="STS715" s="109"/>
      <c r="STT715" s="109"/>
      <c r="STU715" s="109"/>
      <c r="STV715" s="109"/>
      <c r="STW715" s="109"/>
      <c r="STX715" s="109"/>
      <c r="STY715" s="109"/>
      <c r="STZ715" s="109"/>
      <c r="SUA715" s="109"/>
      <c r="SUB715" s="109"/>
      <c r="SUC715" s="109"/>
      <c r="SUD715" s="109"/>
      <c r="SUE715" s="109"/>
      <c r="SUF715" s="109"/>
      <c r="SUG715" s="109"/>
      <c r="SUH715" s="109"/>
      <c r="SUI715" s="109"/>
      <c r="SUJ715" s="109"/>
      <c r="SUK715" s="109"/>
      <c r="SUL715" s="109"/>
      <c r="SUM715" s="109"/>
      <c r="SUN715" s="109"/>
      <c r="SUO715" s="109"/>
      <c r="SUP715" s="109"/>
      <c r="SUQ715" s="109"/>
      <c r="SUR715" s="109"/>
      <c r="SUS715" s="109"/>
      <c r="SUT715" s="109"/>
      <c r="SUU715" s="109"/>
      <c r="SUV715" s="109"/>
      <c r="SUW715" s="109"/>
      <c r="SUX715" s="109"/>
      <c r="SUY715" s="109"/>
      <c r="SUZ715" s="109"/>
      <c r="SVA715" s="109"/>
      <c r="SVB715" s="109"/>
      <c r="SVC715" s="109"/>
      <c r="SVD715" s="109"/>
      <c r="SVE715" s="109"/>
      <c r="SVF715" s="109"/>
      <c r="SVG715" s="109"/>
      <c r="SVH715" s="109"/>
      <c r="SVI715" s="109"/>
      <c r="SVJ715" s="109"/>
      <c r="SVK715" s="109"/>
      <c r="SVL715" s="109"/>
      <c r="SVM715" s="109"/>
      <c r="SVN715" s="109"/>
      <c r="SVO715" s="109"/>
      <c r="SVP715" s="109"/>
      <c r="SVQ715" s="109"/>
      <c r="SVR715" s="109"/>
      <c r="SVS715" s="109"/>
      <c r="SVT715" s="109"/>
      <c r="SVU715" s="109"/>
      <c r="SVV715" s="109"/>
      <c r="SVW715" s="109"/>
      <c r="SVX715" s="109"/>
      <c r="SVY715" s="109"/>
      <c r="SVZ715" s="109"/>
      <c r="SWA715" s="109"/>
      <c r="SWB715" s="109"/>
      <c r="SWC715" s="109"/>
      <c r="SWD715" s="109"/>
      <c r="SWE715" s="109"/>
      <c r="SWF715" s="109"/>
      <c r="SWG715" s="109"/>
      <c r="SWH715" s="109"/>
      <c r="SWI715" s="109"/>
      <c r="SWJ715" s="109"/>
      <c r="SWK715" s="109"/>
      <c r="SWL715" s="109"/>
      <c r="SWM715" s="109"/>
      <c r="SWN715" s="109"/>
      <c r="SWO715" s="109"/>
      <c r="SWP715" s="109"/>
      <c r="SWQ715" s="109"/>
      <c r="SWR715" s="109"/>
      <c r="SWS715" s="109"/>
      <c r="SWT715" s="109"/>
      <c r="SWU715" s="109"/>
      <c r="SWV715" s="109"/>
      <c r="SWW715" s="109"/>
      <c r="SWX715" s="109"/>
      <c r="SWY715" s="109"/>
      <c r="SWZ715" s="109"/>
      <c r="SXA715" s="109"/>
      <c r="SXB715" s="109"/>
      <c r="SXC715" s="109"/>
      <c r="SXD715" s="109"/>
      <c r="SXE715" s="109"/>
      <c r="SXF715" s="109"/>
      <c r="SXG715" s="109"/>
      <c r="SXH715" s="109"/>
      <c r="SXI715" s="109"/>
      <c r="SXJ715" s="109"/>
      <c r="SXK715" s="109"/>
      <c r="SXL715" s="109"/>
      <c r="SXM715" s="109"/>
      <c r="SXN715" s="109"/>
      <c r="SXO715" s="109"/>
      <c r="SXP715" s="109"/>
      <c r="SXQ715" s="109"/>
      <c r="SXR715" s="109"/>
      <c r="SXS715" s="109"/>
      <c r="SXT715" s="109"/>
      <c r="SXU715" s="109"/>
      <c r="SXV715" s="109"/>
      <c r="SXW715" s="109"/>
      <c r="SXX715" s="109"/>
      <c r="SXY715" s="109"/>
      <c r="SXZ715" s="109"/>
      <c r="SYA715" s="109"/>
      <c r="SYB715" s="109"/>
      <c r="SYC715" s="109"/>
      <c r="SYD715" s="109"/>
      <c r="SYE715" s="109"/>
      <c r="SYF715" s="109"/>
      <c r="SYG715" s="109"/>
      <c r="SYH715" s="109"/>
      <c r="SYI715" s="109"/>
      <c r="SYJ715" s="109"/>
      <c r="SYK715" s="109"/>
      <c r="SYL715" s="109"/>
      <c r="SYM715" s="109"/>
      <c r="SYN715" s="109"/>
      <c r="SYO715" s="109"/>
      <c r="SYP715" s="109"/>
      <c r="SYQ715" s="109"/>
      <c r="SYR715" s="109"/>
      <c r="SYS715" s="109"/>
      <c r="SYT715" s="109"/>
      <c r="SYU715" s="109"/>
      <c r="SYV715" s="109"/>
      <c r="SYW715" s="109"/>
      <c r="SYX715" s="109"/>
      <c r="SYY715" s="109"/>
      <c r="SYZ715" s="109"/>
      <c r="SZA715" s="109"/>
      <c r="SZB715" s="109"/>
      <c r="SZC715" s="109"/>
      <c r="SZD715" s="109"/>
      <c r="SZE715" s="109"/>
      <c r="SZF715" s="109"/>
      <c r="SZG715" s="109"/>
      <c r="SZH715" s="109"/>
      <c r="SZI715" s="109"/>
      <c r="SZJ715" s="109"/>
      <c r="SZK715" s="109"/>
      <c r="SZL715" s="109"/>
      <c r="SZM715" s="109"/>
      <c r="SZN715" s="109"/>
      <c r="SZO715" s="109"/>
      <c r="SZP715" s="109"/>
      <c r="SZQ715" s="109"/>
      <c r="SZR715" s="109"/>
      <c r="SZS715" s="109"/>
      <c r="SZT715" s="109"/>
      <c r="SZU715" s="109"/>
      <c r="SZV715" s="109"/>
      <c r="SZW715" s="109"/>
      <c r="SZX715" s="109"/>
      <c r="SZY715" s="109"/>
      <c r="SZZ715" s="109"/>
      <c r="TAA715" s="109"/>
      <c r="TAB715" s="109"/>
      <c r="TAC715" s="109"/>
      <c r="TAD715" s="109"/>
      <c r="TAE715" s="109"/>
      <c r="TAF715" s="109"/>
      <c r="TAG715" s="109"/>
      <c r="TAH715" s="109"/>
      <c r="TAI715" s="109"/>
      <c r="TAJ715" s="109"/>
      <c r="TAK715" s="109"/>
      <c r="TAL715" s="109"/>
      <c r="TAM715" s="109"/>
      <c r="TAN715" s="109"/>
      <c r="TAO715" s="109"/>
      <c r="TAP715" s="109"/>
      <c r="TAQ715" s="109"/>
      <c r="TAR715" s="109"/>
      <c r="TAS715" s="109"/>
      <c r="TAT715" s="109"/>
      <c r="TAU715" s="109"/>
      <c r="TAV715" s="109"/>
      <c r="TAW715" s="109"/>
      <c r="TAX715" s="109"/>
      <c r="TAY715" s="109"/>
      <c r="TAZ715" s="109"/>
      <c r="TBA715" s="109"/>
      <c r="TBB715" s="109"/>
      <c r="TBC715" s="109"/>
      <c r="TBD715" s="109"/>
      <c r="TBE715" s="109"/>
      <c r="TBF715" s="109"/>
      <c r="TBG715" s="109"/>
      <c r="TBH715" s="109"/>
      <c r="TBI715" s="109"/>
      <c r="TBJ715" s="109"/>
      <c r="TBK715" s="109"/>
      <c r="TBL715" s="109"/>
      <c r="TBM715" s="109"/>
      <c r="TBN715" s="109"/>
      <c r="TBO715" s="109"/>
      <c r="TBP715" s="109"/>
      <c r="TBQ715" s="109"/>
      <c r="TBR715" s="109"/>
      <c r="TBS715" s="109"/>
      <c r="TBT715" s="109"/>
      <c r="TBU715" s="109"/>
      <c r="TBV715" s="109"/>
      <c r="TBW715" s="109"/>
      <c r="TBX715" s="109"/>
      <c r="TBY715" s="109"/>
      <c r="TBZ715" s="109"/>
      <c r="TCA715" s="109"/>
      <c r="TCB715" s="109"/>
      <c r="TCC715" s="109"/>
      <c r="TCD715" s="109"/>
      <c r="TCE715" s="109"/>
      <c r="TCF715" s="109"/>
      <c r="TCG715" s="109"/>
      <c r="TCH715" s="109"/>
      <c r="TCI715" s="109"/>
      <c r="TCJ715" s="109"/>
      <c r="TCK715" s="109"/>
      <c r="TCL715" s="109"/>
      <c r="TCM715" s="109"/>
      <c r="TCN715" s="109"/>
      <c r="TCO715" s="109"/>
      <c r="TCP715" s="109"/>
      <c r="TCQ715" s="109"/>
      <c r="TCR715" s="109"/>
      <c r="TCS715" s="109"/>
      <c r="TCT715" s="109"/>
      <c r="TCU715" s="109"/>
      <c r="TCV715" s="109"/>
      <c r="TCW715" s="109"/>
      <c r="TCX715" s="109"/>
      <c r="TCY715" s="109"/>
      <c r="TCZ715" s="109"/>
      <c r="TDA715" s="109"/>
      <c r="TDB715" s="109"/>
      <c r="TDC715" s="109"/>
      <c r="TDD715" s="109"/>
      <c r="TDE715" s="109"/>
      <c r="TDF715" s="109"/>
      <c r="TDG715" s="109"/>
      <c r="TDH715" s="109"/>
      <c r="TDI715" s="109"/>
      <c r="TDJ715" s="109"/>
      <c r="TDK715" s="109"/>
      <c r="TDL715" s="109"/>
      <c r="TDM715" s="109"/>
      <c r="TDN715" s="109"/>
      <c r="TDO715" s="109"/>
      <c r="TDP715" s="109"/>
      <c r="TDQ715" s="109"/>
      <c r="TDR715" s="109"/>
      <c r="TDS715" s="109"/>
      <c r="TDT715" s="109"/>
      <c r="TDU715" s="109"/>
      <c r="TDV715" s="109"/>
      <c r="TDW715" s="109"/>
      <c r="TDX715" s="109"/>
      <c r="TDY715" s="109"/>
      <c r="TDZ715" s="109"/>
      <c r="TEA715" s="109"/>
      <c r="TEB715" s="109"/>
      <c r="TEC715" s="109"/>
      <c r="TED715" s="109"/>
      <c r="TEE715" s="109"/>
      <c r="TEF715" s="109"/>
      <c r="TEG715" s="109"/>
      <c r="TEH715" s="109"/>
      <c r="TEI715" s="109"/>
      <c r="TEJ715" s="109"/>
      <c r="TEK715" s="109"/>
      <c r="TEL715" s="109"/>
      <c r="TEM715" s="109"/>
      <c r="TEN715" s="109"/>
      <c r="TEO715" s="109"/>
      <c r="TEP715" s="109"/>
      <c r="TEQ715" s="109"/>
      <c r="TER715" s="109"/>
      <c r="TES715" s="109"/>
      <c r="TET715" s="109"/>
      <c r="TEU715" s="109"/>
      <c r="TEV715" s="109"/>
      <c r="TEW715" s="109"/>
      <c r="TEX715" s="109"/>
      <c r="TEY715" s="109"/>
      <c r="TEZ715" s="109"/>
      <c r="TFA715" s="109"/>
      <c r="TFB715" s="109"/>
      <c r="TFC715" s="109"/>
      <c r="TFD715" s="109"/>
      <c r="TFE715" s="109"/>
      <c r="TFF715" s="109"/>
      <c r="TFG715" s="109"/>
      <c r="TFH715" s="109"/>
      <c r="TFI715" s="109"/>
      <c r="TFJ715" s="109"/>
      <c r="TFK715" s="109"/>
      <c r="TFL715" s="109"/>
      <c r="TFM715" s="109"/>
      <c r="TFN715" s="109"/>
      <c r="TFO715" s="109"/>
      <c r="TFP715" s="109"/>
      <c r="TFQ715" s="109"/>
      <c r="TFR715" s="109"/>
      <c r="TFS715" s="109"/>
      <c r="TFT715" s="109"/>
      <c r="TFU715" s="109"/>
      <c r="TFV715" s="109"/>
      <c r="TFW715" s="109"/>
      <c r="TFX715" s="109"/>
      <c r="TFY715" s="109"/>
      <c r="TFZ715" s="109"/>
      <c r="TGA715" s="109"/>
      <c r="TGB715" s="109"/>
      <c r="TGC715" s="109"/>
      <c r="TGD715" s="109"/>
      <c r="TGE715" s="109"/>
      <c r="TGF715" s="109"/>
      <c r="TGG715" s="109"/>
      <c r="TGH715" s="109"/>
      <c r="TGI715" s="109"/>
      <c r="TGJ715" s="109"/>
      <c r="TGK715" s="109"/>
      <c r="TGL715" s="109"/>
      <c r="TGM715" s="109"/>
      <c r="TGN715" s="109"/>
      <c r="TGO715" s="109"/>
      <c r="TGP715" s="109"/>
      <c r="TGQ715" s="109"/>
      <c r="TGR715" s="109"/>
      <c r="TGS715" s="109"/>
      <c r="TGT715" s="109"/>
      <c r="TGU715" s="109"/>
      <c r="TGV715" s="109"/>
      <c r="TGW715" s="109"/>
      <c r="TGX715" s="109"/>
      <c r="TGY715" s="109"/>
      <c r="TGZ715" s="109"/>
      <c r="THA715" s="109"/>
      <c r="THB715" s="109"/>
      <c r="THC715" s="109"/>
      <c r="THD715" s="109"/>
      <c r="THE715" s="109"/>
      <c r="THF715" s="109"/>
      <c r="THG715" s="109"/>
      <c r="THH715" s="109"/>
      <c r="THI715" s="109"/>
      <c r="THJ715" s="109"/>
      <c r="THK715" s="109"/>
      <c r="THL715" s="109"/>
      <c r="THM715" s="109"/>
      <c r="THN715" s="109"/>
      <c r="THO715" s="109"/>
      <c r="THP715" s="109"/>
      <c r="THQ715" s="109"/>
      <c r="THR715" s="109"/>
      <c r="THS715" s="109"/>
      <c r="THT715" s="109"/>
      <c r="THU715" s="109"/>
      <c r="THV715" s="109"/>
      <c r="THW715" s="109"/>
      <c r="THX715" s="109"/>
      <c r="THY715" s="109"/>
      <c r="THZ715" s="109"/>
      <c r="TIA715" s="109"/>
      <c r="TIB715" s="109"/>
      <c r="TIC715" s="109"/>
      <c r="TID715" s="109"/>
      <c r="TIE715" s="109"/>
      <c r="TIF715" s="109"/>
      <c r="TIG715" s="109"/>
      <c r="TIH715" s="109"/>
      <c r="TII715" s="109"/>
      <c r="TIJ715" s="109"/>
      <c r="TIK715" s="109"/>
      <c r="TIL715" s="109"/>
      <c r="TIM715" s="109"/>
      <c r="TIN715" s="109"/>
      <c r="TIO715" s="109"/>
      <c r="TIP715" s="109"/>
      <c r="TIQ715" s="109"/>
      <c r="TIR715" s="109"/>
      <c r="TIS715" s="109"/>
      <c r="TIT715" s="109"/>
      <c r="TIU715" s="109"/>
      <c r="TIV715" s="109"/>
      <c r="TIW715" s="109"/>
      <c r="TIX715" s="109"/>
      <c r="TIY715" s="109"/>
      <c r="TIZ715" s="109"/>
      <c r="TJA715" s="109"/>
      <c r="TJB715" s="109"/>
      <c r="TJC715" s="109"/>
      <c r="TJD715" s="109"/>
      <c r="TJE715" s="109"/>
      <c r="TJF715" s="109"/>
      <c r="TJG715" s="109"/>
      <c r="TJH715" s="109"/>
      <c r="TJI715" s="109"/>
      <c r="TJJ715" s="109"/>
      <c r="TJK715" s="109"/>
      <c r="TJL715" s="109"/>
      <c r="TJM715" s="109"/>
      <c r="TJN715" s="109"/>
      <c r="TJO715" s="109"/>
      <c r="TJP715" s="109"/>
      <c r="TJQ715" s="109"/>
      <c r="TJR715" s="109"/>
      <c r="TJS715" s="109"/>
      <c r="TJT715" s="109"/>
      <c r="TJU715" s="109"/>
      <c r="TJV715" s="109"/>
      <c r="TJW715" s="109"/>
      <c r="TJX715" s="109"/>
      <c r="TJY715" s="109"/>
      <c r="TJZ715" s="109"/>
      <c r="TKA715" s="109"/>
      <c r="TKB715" s="109"/>
      <c r="TKC715" s="109"/>
      <c r="TKD715" s="109"/>
      <c r="TKE715" s="109"/>
      <c r="TKF715" s="109"/>
      <c r="TKG715" s="109"/>
      <c r="TKH715" s="109"/>
      <c r="TKI715" s="109"/>
      <c r="TKJ715" s="109"/>
      <c r="TKK715" s="109"/>
      <c r="TKL715" s="109"/>
      <c r="TKM715" s="109"/>
      <c r="TKN715" s="109"/>
      <c r="TKO715" s="109"/>
      <c r="TKP715" s="109"/>
      <c r="TKQ715" s="109"/>
      <c r="TKR715" s="109"/>
      <c r="TKS715" s="109"/>
      <c r="TKT715" s="109"/>
      <c r="TKU715" s="109"/>
      <c r="TKV715" s="109"/>
      <c r="TKW715" s="109"/>
      <c r="TKX715" s="109"/>
      <c r="TKY715" s="109"/>
      <c r="TKZ715" s="109"/>
      <c r="TLA715" s="109"/>
      <c r="TLB715" s="109"/>
      <c r="TLC715" s="109"/>
      <c r="TLD715" s="109"/>
      <c r="TLE715" s="109"/>
      <c r="TLF715" s="109"/>
      <c r="TLG715" s="109"/>
      <c r="TLH715" s="109"/>
      <c r="TLI715" s="109"/>
      <c r="TLJ715" s="109"/>
      <c r="TLK715" s="109"/>
      <c r="TLL715" s="109"/>
      <c r="TLM715" s="109"/>
      <c r="TLN715" s="109"/>
      <c r="TLO715" s="109"/>
      <c r="TLP715" s="109"/>
      <c r="TLQ715" s="109"/>
      <c r="TLR715" s="109"/>
      <c r="TLS715" s="109"/>
      <c r="TLT715" s="109"/>
      <c r="TLU715" s="109"/>
      <c r="TLV715" s="109"/>
      <c r="TLW715" s="109"/>
      <c r="TLX715" s="109"/>
      <c r="TLY715" s="109"/>
      <c r="TLZ715" s="109"/>
      <c r="TMA715" s="109"/>
      <c r="TMB715" s="109"/>
      <c r="TMC715" s="109"/>
      <c r="TMD715" s="109"/>
      <c r="TME715" s="109"/>
      <c r="TMF715" s="109"/>
      <c r="TMG715" s="109"/>
      <c r="TMH715" s="109"/>
      <c r="TMI715" s="109"/>
      <c r="TMJ715" s="109"/>
      <c r="TMK715" s="109"/>
      <c r="TML715" s="109"/>
      <c r="TMM715" s="109"/>
      <c r="TMN715" s="109"/>
      <c r="TMO715" s="109"/>
      <c r="TMP715" s="109"/>
      <c r="TMQ715" s="109"/>
      <c r="TMR715" s="109"/>
      <c r="TMS715" s="109"/>
      <c r="TMT715" s="109"/>
      <c r="TMU715" s="109"/>
      <c r="TMV715" s="109"/>
      <c r="TMW715" s="109"/>
      <c r="TMX715" s="109"/>
      <c r="TMY715" s="109"/>
      <c r="TMZ715" s="109"/>
      <c r="TNA715" s="109"/>
      <c r="TNB715" s="109"/>
      <c r="TNC715" s="109"/>
      <c r="TND715" s="109"/>
      <c r="TNE715" s="109"/>
      <c r="TNF715" s="109"/>
      <c r="TNG715" s="109"/>
      <c r="TNH715" s="109"/>
      <c r="TNI715" s="109"/>
      <c r="TNJ715" s="109"/>
      <c r="TNK715" s="109"/>
      <c r="TNL715" s="109"/>
      <c r="TNM715" s="109"/>
      <c r="TNN715" s="109"/>
      <c r="TNO715" s="109"/>
      <c r="TNP715" s="109"/>
      <c r="TNQ715" s="109"/>
      <c r="TNR715" s="109"/>
      <c r="TNS715" s="109"/>
      <c r="TNT715" s="109"/>
      <c r="TNU715" s="109"/>
      <c r="TNV715" s="109"/>
      <c r="TNW715" s="109"/>
      <c r="TNX715" s="109"/>
      <c r="TNY715" s="109"/>
      <c r="TNZ715" s="109"/>
      <c r="TOA715" s="109"/>
      <c r="TOB715" s="109"/>
      <c r="TOC715" s="109"/>
      <c r="TOD715" s="109"/>
      <c r="TOE715" s="109"/>
      <c r="TOF715" s="109"/>
      <c r="TOG715" s="109"/>
      <c r="TOH715" s="109"/>
      <c r="TOI715" s="109"/>
      <c r="TOJ715" s="109"/>
      <c r="TOK715" s="109"/>
      <c r="TOL715" s="109"/>
      <c r="TOM715" s="109"/>
      <c r="TON715" s="109"/>
      <c r="TOO715" s="109"/>
      <c r="TOP715" s="109"/>
      <c r="TOQ715" s="109"/>
      <c r="TOR715" s="109"/>
      <c r="TOS715" s="109"/>
      <c r="TOT715" s="109"/>
      <c r="TOU715" s="109"/>
      <c r="TOV715" s="109"/>
      <c r="TOW715" s="109"/>
      <c r="TOX715" s="109"/>
      <c r="TOY715" s="109"/>
      <c r="TOZ715" s="109"/>
      <c r="TPA715" s="109"/>
      <c r="TPB715" s="109"/>
      <c r="TPC715" s="109"/>
      <c r="TPD715" s="109"/>
      <c r="TPE715" s="109"/>
      <c r="TPF715" s="109"/>
      <c r="TPG715" s="109"/>
      <c r="TPH715" s="109"/>
      <c r="TPI715" s="109"/>
      <c r="TPJ715" s="109"/>
      <c r="TPK715" s="109"/>
      <c r="TPL715" s="109"/>
      <c r="TPM715" s="109"/>
      <c r="TPN715" s="109"/>
      <c r="TPO715" s="109"/>
      <c r="TPP715" s="109"/>
      <c r="TPQ715" s="109"/>
      <c r="TPR715" s="109"/>
      <c r="TPS715" s="109"/>
      <c r="TPT715" s="109"/>
      <c r="TPU715" s="109"/>
      <c r="TPV715" s="109"/>
      <c r="TPW715" s="109"/>
      <c r="TPX715" s="109"/>
      <c r="TPY715" s="109"/>
      <c r="TPZ715" s="109"/>
      <c r="TQA715" s="109"/>
      <c r="TQB715" s="109"/>
      <c r="TQC715" s="109"/>
      <c r="TQD715" s="109"/>
      <c r="TQE715" s="109"/>
      <c r="TQF715" s="109"/>
      <c r="TQG715" s="109"/>
      <c r="TQH715" s="109"/>
      <c r="TQI715" s="109"/>
      <c r="TQJ715" s="109"/>
      <c r="TQK715" s="109"/>
      <c r="TQL715" s="109"/>
      <c r="TQM715" s="109"/>
      <c r="TQN715" s="109"/>
      <c r="TQO715" s="109"/>
      <c r="TQP715" s="109"/>
      <c r="TQQ715" s="109"/>
      <c r="TQR715" s="109"/>
      <c r="TQS715" s="109"/>
      <c r="TQT715" s="109"/>
      <c r="TQU715" s="109"/>
      <c r="TQV715" s="109"/>
      <c r="TQW715" s="109"/>
      <c r="TQX715" s="109"/>
      <c r="TQY715" s="109"/>
      <c r="TQZ715" s="109"/>
      <c r="TRA715" s="109"/>
      <c r="TRB715" s="109"/>
      <c r="TRC715" s="109"/>
      <c r="TRD715" s="109"/>
      <c r="TRE715" s="109"/>
      <c r="TRF715" s="109"/>
      <c r="TRG715" s="109"/>
      <c r="TRH715" s="109"/>
      <c r="TRI715" s="109"/>
      <c r="TRJ715" s="109"/>
      <c r="TRK715" s="109"/>
      <c r="TRL715" s="109"/>
      <c r="TRM715" s="109"/>
      <c r="TRN715" s="109"/>
      <c r="TRO715" s="109"/>
      <c r="TRP715" s="109"/>
      <c r="TRQ715" s="109"/>
      <c r="TRR715" s="109"/>
      <c r="TRS715" s="109"/>
      <c r="TRT715" s="109"/>
      <c r="TRU715" s="109"/>
      <c r="TRV715" s="109"/>
      <c r="TRW715" s="109"/>
      <c r="TRX715" s="109"/>
      <c r="TRY715" s="109"/>
      <c r="TRZ715" s="109"/>
      <c r="TSA715" s="109"/>
      <c r="TSB715" s="109"/>
      <c r="TSC715" s="109"/>
      <c r="TSD715" s="109"/>
      <c r="TSE715" s="109"/>
      <c r="TSF715" s="109"/>
      <c r="TSG715" s="109"/>
      <c r="TSH715" s="109"/>
      <c r="TSI715" s="109"/>
      <c r="TSJ715" s="109"/>
      <c r="TSK715" s="109"/>
      <c r="TSL715" s="109"/>
      <c r="TSM715" s="109"/>
      <c r="TSN715" s="109"/>
      <c r="TSO715" s="109"/>
      <c r="TSP715" s="109"/>
      <c r="TSQ715" s="109"/>
      <c r="TSR715" s="109"/>
      <c r="TSS715" s="109"/>
      <c r="TST715" s="109"/>
      <c r="TSU715" s="109"/>
      <c r="TSV715" s="109"/>
      <c r="TSW715" s="109"/>
      <c r="TSX715" s="109"/>
      <c r="TSY715" s="109"/>
      <c r="TSZ715" s="109"/>
      <c r="TTA715" s="109"/>
      <c r="TTB715" s="109"/>
      <c r="TTC715" s="109"/>
      <c r="TTD715" s="109"/>
      <c r="TTE715" s="109"/>
      <c r="TTF715" s="109"/>
      <c r="TTG715" s="109"/>
      <c r="TTH715" s="109"/>
      <c r="TTI715" s="109"/>
      <c r="TTJ715" s="109"/>
      <c r="TTK715" s="109"/>
      <c r="TTL715" s="109"/>
      <c r="TTM715" s="109"/>
      <c r="TTN715" s="109"/>
      <c r="TTO715" s="109"/>
      <c r="TTP715" s="109"/>
      <c r="TTQ715" s="109"/>
      <c r="TTR715" s="109"/>
      <c r="TTS715" s="109"/>
      <c r="TTT715" s="109"/>
      <c r="TTU715" s="109"/>
      <c r="TTV715" s="109"/>
      <c r="TTW715" s="109"/>
      <c r="TTX715" s="109"/>
      <c r="TTY715" s="109"/>
      <c r="TTZ715" s="109"/>
      <c r="TUA715" s="109"/>
      <c r="TUB715" s="109"/>
      <c r="TUC715" s="109"/>
      <c r="TUD715" s="109"/>
      <c r="TUE715" s="109"/>
      <c r="TUF715" s="109"/>
      <c r="TUG715" s="109"/>
      <c r="TUH715" s="109"/>
      <c r="TUI715" s="109"/>
      <c r="TUJ715" s="109"/>
      <c r="TUK715" s="109"/>
      <c r="TUL715" s="109"/>
      <c r="TUM715" s="109"/>
      <c r="TUN715" s="109"/>
      <c r="TUO715" s="109"/>
      <c r="TUP715" s="109"/>
      <c r="TUQ715" s="109"/>
      <c r="TUR715" s="109"/>
      <c r="TUS715" s="109"/>
      <c r="TUT715" s="109"/>
      <c r="TUU715" s="109"/>
      <c r="TUV715" s="109"/>
      <c r="TUW715" s="109"/>
      <c r="TUX715" s="109"/>
      <c r="TUY715" s="109"/>
      <c r="TUZ715" s="109"/>
      <c r="TVA715" s="109"/>
      <c r="TVB715" s="109"/>
      <c r="TVC715" s="109"/>
      <c r="TVD715" s="109"/>
      <c r="TVE715" s="109"/>
      <c r="TVF715" s="109"/>
      <c r="TVG715" s="109"/>
      <c r="TVH715" s="109"/>
      <c r="TVI715" s="109"/>
      <c r="TVJ715" s="109"/>
      <c r="TVK715" s="109"/>
      <c r="TVL715" s="109"/>
      <c r="TVM715" s="109"/>
      <c r="TVN715" s="109"/>
      <c r="TVO715" s="109"/>
      <c r="TVP715" s="109"/>
      <c r="TVQ715" s="109"/>
      <c r="TVR715" s="109"/>
      <c r="TVS715" s="109"/>
      <c r="TVT715" s="109"/>
      <c r="TVU715" s="109"/>
      <c r="TVV715" s="109"/>
      <c r="TVW715" s="109"/>
      <c r="TVX715" s="109"/>
      <c r="TVY715" s="109"/>
      <c r="TVZ715" s="109"/>
      <c r="TWA715" s="109"/>
      <c r="TWB715" s="109"/>
      <c r="TWC715" s="109"/>
      <c r="TWD715" s="109"/>
      <c r="TWE715" s="109"/>
      <c r="TWF715" s="109"/>
      <c r="TWG715" s="109"/>
      <c r="TWH715" s="109"/>
      <c r="TWI715" s="109"/>
      <c r="TWJ715" s="109"/>
      <c r="TWK715" s="109"/>
      <c r="TWL715" s="109"/>
      <c r="TWM715" s="109"/>
      <c r="TWN715" s="109"/>
      <c r="TWO715" s="109"/>
      <c r="TWP715" s="109"/>
      <c r="TWQ715" s="109"/>
      <c r="TWR715" s="109"/>
      <c r="TWS715" s="109"/>
      <c r="TWT715" s="109"/>
      <c r="TWU715" s="109"/>
      <c r="TWV715" s="109"/>
      <c r="TWW715" s="109"/>
      <c r="TWX715" s="109"/>
      <c r="TWY715" s="109"/>
      <c r="TWZ715" s="109"/>
      <c r="TXA715" s="109"/>
      <c r="TXB715" s="109"/>
      <c r="TXC715" s="109"/>
      <c r="TXD715" s="109"/>
      <c r="TXE715" s="109"/>
      <c r="TXF715" s="109"/>
      <c r="TXG715" s="109"/>
      <c r="TXH715" s="109"/>
      <c r="TXI715" s="109"/>
      <c r="TXJ715" s="109"/>
      <c r="TXK715" s="109"/>
      <c r="TXL715" s="109"/>
      <c r="TXM715" s="109"/>
      <c r="TXN715" s="109"/>
      <c r="TXO715" s="109"/>
      <c r="TXP715" s="109"/>
      <c r="TXQ715" s="109"/>
      <c r="TXR715" s="109"/>
      <c r="TXS715" s="109"/>
      <c r="TXT715" s="109"/>
      <c r="TXU715" s="109"/>
      <c r="TXV715" s="109"/>
      <c r="TXW715" s="109"/>
      <c r="TXX715" s="109"/>
      <c r="TXY715" s="109"/>
      <c r="TXZ715" s="109"/>
      <c r="TYA715" s="109"/>
      <c r="TYB715" s="109"/>
      <c r="TYC715" s="109"/>
      <c r="TYD715" s="109"/>
      <c r="TYE715" s="109"/>
      <c r="TYF715" s="109"/>
      <c r="TYG715" s="109"/>
      <c r="TYH715" s="109"/>
      <c r="TYI715" s="109"/>
      <c r="TYJ715" s="109"/>
      <c r="TYK715" s="109"/>
      <c r="TYL715" s="109"/>
      <c r="TYM715" s="109"/>
      <c r="TYN715" s="109"/>
      <c r="TYO715" s="109"/>
      <c r="TYP715" s="109"/>
      <c r="TYQ715" s="109"/>
      <c r="TYR715" s="109"/>
      <c r="TYS715" s="109"/>
      <c r="TYT715" s="109"/>
      <c r="TYU715" s="109"/>
      <c r="TYV715" s="109"/>
      <c r="TYW715" s="109"/>
      <c r="TYX715" s="109"/>
      <c r="TYY715" s="109"/>
      <c r="TYZ715" s="109"/>
      <c r="TZA715" s="109"/>
      <c r="TZB715" s="109"/>
      <c r="TZC715" s="109"/>
      <c r="TZD715" s="109"/>
      <c r="TZE715" s="109"/>
      <c r="TZF715" s="109"/>
      <c r="TZG715" s="109"/>
      <c r="TZH715" s="109"/>
      <c r="TZI715" s="109"/>
      <c r="TZJ715" s="109"/>
      <c r="TZK715" s="109"/>
      <c r="TZL715" s="109"/>
      <c r="TZM715" s="109"/>
      <c r="TZN715" s="109"/>
      <c r="TZO715" s="109"/>
      <c r="TZP715" s="109"/>
      <c r="TZQ715" s="109"/>
      <c r="TZR715" s="109"/>
      <c r="TZS715" s="109"/>
      <c r="TZT715" s="109"/>
      <c r="TZU715" s="109"/>
      <c r="TZV715" s="109"/>
      <c r="TZW715" s="109"/>
      <c r="TZX715" s="109"/>
      <c r="TZY715" s="109"/>
      <c r="TZZ715" s="109"/>
      <c r="UAA715" s="109"/>
      <c r="UAB715" s="109"/>
      <c r="UAC715" s="109"/>
      <c r="UAD715" s="109"/>
      <c r="UAE715" s="109"/>
      <c r="UAF715" s="109"/>
      <c r="UAG715" s="109"/>
      <c r="UAH715" s="109"/>
      <c r="UAI715" s="109"/>
      <c r="UAJ715" s="109"/>
      <c r="UAK715" s="109"/>
      <c r="UAL715" s="109"/>
      <c r="UAM715" s="109"/>
      <c r="UAN715" s="109"/>
      <c r="UAO715" s="109"/>
      <c r="UAP715" s="109"/>
      <c r="UAQ715" s="109"/>
      <c r="UAR715" s="109"/>
      <c r="UAS715" s="109"/>
      <c r="UAT715" s="109"/>
      <c r="UAU715" s="109"/>
      <c r="UAV715" s="109"/>
      <c r="UAW715" s="109"/>
      <c r="UAX715" s="109"/>
      <c r="UAY715" s="109"/>
      <c r="UAZ715" s="109"/>
      <c r="UBA715" s="109"/>
      <c r="UBB715" s="109"/>
      <c r="UBC715" s="109"/>
      <c r="UBD715" s="109"/>
      <c r="UBE715" s="109"/>
      <c r="UBF715" s="109"/>
      <c r="UBG715" s="109"/>
      <c r="UBH715" s="109"/>
      <c r="UBI715" s="109"/>
      <c r="UBJ715" s="109"/>
      <c r="UBK715" s="109"/>
      <c r="UBL715" s="109"/>
      <c r="UBM715" s="109"/>
      <c r="UBN715" s="109"/>
      <c r="UBO715" s="109"/>
      <c r="UBP715" s="109"/>
      <c r="UBQ715" s="109"/>
      <c r="UBR715" s="109"/>
      <c r="UBS715" s="109"/>
      <c r="UBT715" s="109"/>
      <c r="UBU715" s="109"/>
      <c r="UBV715" s="109"/>
      <c r="UBW715" s="109"/>
      <c r="UBX715" s="109"/>
      <c r="UBY715" s="109"/>
      <c r="UBZ715" s="109"/>
      <c r="UCA715" s="109"/>
      <c r="UCB715" s="109"/>
      <c r="UCC715" s="109"/>
      <c r="UCD715" s="109"/>
      <c r="UCE715" s="109"/>
      <c r="UCF715" s="109"/>
      <c r="UCG715" s="109"/>
      <c r="UCH715" s="109"/>
      <c r="UCI715" s="109"/>
      <c r="UCJ715" s="109"/>
      <c r="UCK715" s="109"/>
      <c r="UCL715" s="109"/>
      <c r="UCM715" s="109"/>
      <c r="UCN715" s="109"/>
      <c r="UCO715" s="109"/>
      <c r="UCP715" s="109"/>
      <c r="UCQ715" s="109"/>
      <c r="UCR715" s="109"/>
      <c r="UCS715" s="109"/>
      <c r="UCT715" s="109"/>
      <c r="UCU715" s="109"/>
      <c r="UCV715" s="109"/>
      <c r="UCW715" s="109"/>
      <c r="UCX715" s="109"/>
      <c r="UCY715" s="109"/>
      <c r="UCZ715" s="109"/>
      <c r="UDA715" s="109"/>
      <c r="UDB715" s="109"/>
      <c r="UDC715" s="109"/>
      <c r="UDD715" s="109"/>
      <c r="UDE715" s="109"/>
      <c r="UDF715" s="109"/>
      <c r="UDG715" s="109"/>
      <c r="UDH715" s="109"/>
      <c r="UDI715" s="109"/>
      <c r="UDJ715" s="109"/>
      <c r="UDK715" s="109"/>
      <c r="UDL715" s="109"/>
      <c r="UDM715" s="109"/>
      <c r="UDN715" s="109"/>
      <c r="UDO715" s="109"/>
      <c r="UDP715" s="109"/>
      <c r="UDQ715" s="109"/>
      <c r="UDR715" s="109"/>
      <c r="UDS715" s="109"/>
      <c r="UDT715" s="109"/>
      <c r="UDU715" s="109"/>
      <c r="UDV715" s="109"/>
      <c r="UDW715" s="109"/>
      <c r="UDX715" s="109"/>
      <c r="UDY715" s="109"/>
      <c r="UDZ715" s="109"/>
      <c r="UEA715" s="109"/>
      <c r="UEB715" s="109"/>
      <c r="UEC715" s="109"/>
      <c r="UED715" s="109"/>
      <c r="UEE715" s="109"/>
      <c r="UEF715" s="109"/>
      <c r="UEG715" s="109"/>
      <c r="UEH715" s="109"/>
      <c r="UEI715" s="109"/>
      <c r="UEJ715" s="109"/>
      <c r="UEK715" s="109"/>
      <c r="UEL715" s="109"/>
      <c r="UEM715" s="109"/>
      <c r="UEN715" s="109"/>
      <c r="UEO715" s="109"/>
      <c r="UEP715" s="109"/>
      <c r="UEQ715" s="109"/>
      <c r="UER715" s="109"/>
      <c r="UES715" s="109"/>
      <c r="UET715" s="109"/>
      <c r="UEU715" s="109"/>
      <c r="UEV715" s="109"/>
      <c r="UEW715" s="109"/>
      <c r="UEX715" s="109"/>
      <c r="UEY715" s="109"/>
      <c r="UEZ715" s="109"/>
      <c r="UFA715" s="109"/>
      <c r="UFB715" s="109"/>
      <c r="UFC715" s="109"/>
      <c r="UFD715" s="109"/>
      <c r="UFE715" s="109"/>
      <c r="UFF715" s="109"/>
      <c r="UFG715" s="109"/>
      <c r="UFH715" s="109"/>
      <c r="UFI715" s="109"/>
      <c r="UFJ715" s="109"/>
      <c r="UFK715" s="109"/>
      <c r="UFL715" s="109"/>
      <c r="UFM715" s="109"/>
      <c r="UFN715" s="109"/>
      <c r="UFO715" s="109"/>
      <c r="UFP715" s="109"/>
      <c r="UFQ715" s="109"/>
      <c r="UFR715" s="109"/>
      <c r="UFS715" s="109"/>
      <c r="UFT715" s="109"/>
      <c r="UFU715" s="109"/>
      <c r="UFV715" s="109"/>
      <c r="UFW715" s="109"/>
      <c r="UFX715" s="109"/>
      <c r="UFY715" s="109"/>
      <c r="UFZ715" s="109"/>
      <c r="UGA715" s="109"/>
      <c r="UGB715" s="109"/>
      <c r="UGC715" s="109"/>
      <c r="UGD715" s="109"/>
      <c r="UGE715" s="109"/>
      <c r="UGF715" s="109"/>
      <c r="UGG715" s="109"/>
      <c r="UGH715" s="109"/>
      <c r="UGI715" s="109"/>
      <c r="UGJ715" s="109"/>
      <c r="UGK715" s="109"/>
      <c r="UGL715" s="109"/>
      <c r="UGM715" s="109"/>
      <c r="UGN715" s="109"/>
      <c r="UGO715" s="109"/>
      <c r="UGP715" s="109"/>
      <c r="UGQ715" s="109"/>
      <c r="UGR715" s="109"/>
      <c r="UGS715" s="109"/>
      <c r="UGT715" s="109"/>
      <c r="UGU715" s="109"/>
      <c r="UGV715" s="109"/>
      <c r="UGW715" s="109"/>
      <c r="UGX715" s="109"/>
      <c r="UGY715" s="109"/>
      <c r="UGZ715" s="109"/>
      <c r="UHA715" s="109"/>
      <c r="UHB715" s="109"/>
      <c r="UHC715" s="109"/>
      <c r="UHD715" s="109"/>
      <c r="UHE715" s="109"/>
      <c r="UHF715" s="109"/>
      <c r="UHG715" s="109"/>
      <c r="UHH715" s="109"/>
      <c r="UHI715" s="109"/>
      <c r="UHJ715" s="109"/>
      <c r="UHK715" s="109"/>
      <c r="UHL715" s="109"/>
      <c r="UHM715" s="109"/>
      <c r="UHN715" s="109"/>
      <c r="UHO715" s="109"/>
      <c r="UHP715" s="109"/>
      <c r="UHQ715" s="109"/>
      <c r="UHR715" s="109"/>
      <c r="UHS715" s="109"/>
      <c r="UHT715" s="109"/>
      <c r="UHU715" s="109"/>
      <c r="UHV715" s="109"/>
      <c r="UHW715" s="109"/>
      <c r="UHX715" s="109"/>
      <c r="UHY715" s="109"/>
      <c r="UHZ715" s="109"/>
      <c r="UIA715" s="109"/>
      <c r="UIB715" s="109"/>
      <c r="UIC715" s="109"/>
      <c r="UID715" s="109"/>
      <c r="UIE715" s="109"/>
      <c r="UIF715" s="109"/>
      <c r="UIG715" s="109"/>
      <c r="UIH715" s="109"/>
      <c r="UII715" s="109"/>
      <c r="UIJ715" s="109"/>
      <c r="UIK715" s="109"/>
      <c r="UIL715" s="109"/>
      <c r="UIM715" s="109"/>
      <c r="UIN715" s="109"/>
      <c r="UIO715" s="109"/>
      <c r="UIP715" s="109"/>
      <c r="UIQ715" s="109"/>
      <c r="UIR715" s="109"/>
      <c r="UIS715" s="109"/>
      <c r="UIT715" s="109"/>
      <c r="UIU715" s="109"/>
      <c r="UIV715" s="109"/>
      <c r="UIW715" s="109"/>
      <c r="UIX715" s="109"/>
      <c r="UIY715" s="109"/>
      <c r="UIZ715" s="109"/>
      <c r="UJA715" s="109"/>
      <c r="UJB715" s="109"/>
      <c r="UJC715" s="109"/>
      <c r="UJD715" s="109"/>
      <c r="UJE715" s="109"/>
      <c r="UJF715" s="109"/>
      <c r="UJG715" s="109"/>
      <c r="UJH715" s="109"/>
      <c r="UJI715" s="109"/>
      <c r="UJJ715" s="109"/>
      <c r="UJK715" s="109"/>
      <c r="UJL715" s="109"/>
      <c r="UJM715" s="109"/>
      <c r="UJN715" s="109"/>
      <c r="UJO715" s="109"/>
      <c r="UJP715" s="109"/>
      <c r="UJQ715" s="109"/>
      <c r="UJR715" s="109"/>
      <c r="UJS715" s="109"/>
      <c r="UJT715" s="109"/>
      <c r="UJU715" s="109"/>
      <c r="UJV715" s="109"/>
      <c r="UJW715" s="109"/>
      <c r="UJX715" s="109"/>
      <c r="UJY715" s="109"/>
      <c r="UJZ715" s="109"/>
      <c r="UKA715" s="109"/>
      <c r="UKB715" s="109"/>
      <c r="UKC715" s="109"/>
      <c r="UKD715" s="109"/>
      <c r="UKE715" s="109"/>
      <c r="UKF715" s="109"/>
      <c r="UKG715" s="109"/>
      <c r="UKH715" s="109"/>
      <c r="UKI715" s="109"/>
      <c r="UKJ715" s="109"/>
      <c r="UKK715" s="109"/>
      <c r="UKL715" s="109"/>
      <c r="UKM715" s="109"/>
      <c r="UKN715" s="109"/>
      <c r="UKO715" s="109"/>
      <c r="UKP715" s="109"/>
      <c r="UKQ715" s="109"/>
      <c r="UKR715" s="109"/>
      <c r="UKS715" s="109"/>
      <c r="UKT715" s="109"/>
      <c r="UKU715" s="109"/>
      <c r="UKV715" s="109"/>
      <c r="UKW715" s="109"/>
      <c r="UKX715" s="109"/>
      <c r="UKY715" s="109"/>
      <c r="UKZ715" s="109"/>
      <c r="ULA715" s="109"/>
      <c r="ULB715" s="109"/>
      <c r="ULC715" s="109"/>
      <c r="ULD715" s="109"/>
      <c r="ULE715" s="109"/>
      <c r="ULF715" s="109"/>
      <c r="ULG715" s="109"/>
      <c r="ULH715" s="109"/>
      <c r="ULI715" s="109"/>
      <c r="ULJ715" s="109"/>
      <c r="ULK715" s="109"/>
      <c r="ULL715" s="109"/>
      <c r="ULM715" s="109"/>
      <c r="ULN715" s="109"/>
      <c r="ULO715" s="109"/>
      <c r="ULP715" s="109"/>
      <c r="ULQ715" s="109"/>
      <c r="ULR715" s="109"/>
      <c r="ULS715" s="109"/>
      <c r="ULT715" s="109"/>
      <c r="ULU715" s="109"/>
      <c r="ULV715" s="109"/>
      <c r="ULW715" s="109"/>
      <c r="ULX715" s="109"/>
      <c r="ULY715" s="109"/>
      <c r="ULZ715" s="109"/>
      <c r="UMA715" s="109"/>
      <c r="UMB715" s="109"/>
      <c r="UMC715" s="109"/>
      <c r="UMD715" s="109"/>
      <c r="UME715" s="109"/>
      <c r="UMF715" s="109"/>
      <c r="UMG715" s="109"/>
      <c r="UMH715" s="109"/>
      <c r="UMI715" s="109"/>
      <c r="UMJ715" s="109"/>
      <c r="UMK715" s="109"/>
      <c r="UML715" s="109"/>
      <c r="UMM715" s="109"/>
      <c r="UMN715" s="109"/>
      <c r="UMO715" s="109"/>
      <c r="UMP715" s="109"/>
      <c r="UMQ715" s="109"/>
      <c r="UMR715" s="109"/>
      <c r="UMS715" s="109"/>
      <c r="UMT715" s="109"/>
      <c r="UMU715" s="109"/>
      <c r="UMV715" s="109"/>
      <c r="UMW715" s="109"/>
      <c r="UMX715" s="109"/>
      <c r="UMY715" s="109"/>
      <c r="UMZ715" s="109"/>
      <c r="UNA715" s="109"/>
      <c r="UNB715" s="109"/>
      <c r="UNC715" s="109"/>
      <c r="UND715" s="109"/>
      <c r="UNE715" s="109"/>
      <c r="UNF715" s="109"/>
      <c r="UNG715" s="109"/>
      <c r="UNH715" s="109"/>
      <c r="UNI715" s="109"/>
      <c r="UNJ715" s="109"/>
      <c r="UNK715" s="109"/>
      <c r="UNL715" s="109"/>
      <c r="UNM715" s="109"/>
      <c r="UNN715" s="109"/>
      <c r="UNO715" s="109"/>
      <c r="UNP715" s="109"/>
      <c r="UNQ715" s="109"/>
      <c r="UNR715" s="109"/>
      <c r="UNS715" s="109"/>
      <c r="UNT715" s="109"/>
      <c r="UNU715" s="109"/>
      <c r="UNV715" s="109"/>
      <c r="UNW715" s="109"/>
      <c r="UNX715" s="109"/>
      <c r="UNY715" s="109"/>
      <c r="UNZ715" s="109"/>
      <c r="UOA715" s="109"/>
      <c r="UOB715" s="109"/>
      <c r="UOC715" s="109"/>
      <c r="UOD715" s="109"/>
      <c r="UOE715" s="109"/>
      <c r="UOF715" s="109"/>
      <c r="UOG715" s="109"/>
      <c r="UOH715" s="109"/>
      <c r="UOI715" s="109"/>
      <c r="UOJ715" s="109"/>
      <c r="UOK715" s="109"/>
      <c r="UOL715" s="109"/>
      <c r="UOM715" s="109"/>
      <c r="UON715" s="109"/>
      <c r="UOO715" s="109"/>
      <c r="UOP715" s="109"/>
      <c r="UOQ715" s="109"/>
      <c r="UOR715" s="109"/>
      <c r="UOS715" s="109"/>
      <c r="UOT715" s="109"/>
      <c r="UOU715" s="109"/>
      <c r="UOV715" s="109"/>
      <c r="UOW715" s="109"/>
      <c r="UOX715" s="109"/>
      <c r="UOY715" s="109"/>
      <c r="UOZ715" s="109"/>
      <c r="UPA715" s="109"/>
      <c r="UPB715" s="109"/>
      <c r="UPC715" s="109"/>
      <c r="UPD715" s="109"/>
      <c r="UPE715" s="109"/>
      <c r="UPF715" s="109"/>
      <c r="UPG715" s="109"/>
      <c r="UPH715" s="109"/>
      <c r="UPI715" s="109"/>
      <c r="UPJ715" s="109"/>
      <c r="UPK715" s="109"/>
      <c r="UPL715" s="109"/>
      <c r="UPM715" s="109"/>
      <c r="UPN715" s="109"/>
      <c r="UPO715" s="109"/>
      <c r="UPP715" s="109"/>
      <c r="UPQ715" s="109"/>
      <c r="UPR715" s="109"/>
      <c r="UPS715" s="109"/>
      <c r="UPT715" s="109"/>
      <c r="UPU715" s="109"/>
      <c r="UPV715" s="109"/>
      <c r="UPW715" s="109"/>
      <c r="UPX715" s="109"/>
      <c r="UPY715" s="109"/>
      <c r="UPZ715" s="109"/>
      <c r="UQA715" s="109"/>
      <c r="UQB715" s="109"/>
      <c r="UQC715" s="109"/>
      <c r="UQD715" s="109"/>
      <c r="UQE715" s="109"/>
      <c r="UQF715" s="109"/>
      <c r="UQG715" s="109"/>
      <c r="UQH715" s="109"/>
      <c r="UQI715" s="109"/>
      <c r="UQJ715" s="109"/>
      <c r="UQK715" s="109"/>
      <c r="UQL715" s="109"/>
      <c r="UQM715" s="109"/>
      <c r="UQN715" s="109"/>
      <c r="UQO715" s="109"/>
      <c r="UQP715" s="109"/>
      <c r="UQQ715" s="109"/>
      <c r="UQR715" s="109"/>
      <c r="UQS715" s="109"/>
      <c r="UQT715" s="109"/>
      <c r="UQU715" s="109"/>
      <c r="UQV715" s="109"/>
      <c r="UQW715" s="109"/>
      <c r="UQX715" s="109"/>
      <c r="UQY715" s="109"/>
      <c r="UQZ715" s="109"/>
      <c r="URA715" s="109"/>
      <c r="URB715" s="109"/>
      <c r="URC715" s="109"/>
      <c r="URD715" s="109"/>
      <c r="URE715" s="109"/>
      <c r="URF715" s="109"/>
      <c r="URG715" s="109"/>
      <c r="URH715" s="109"/>
      <c r="URI715" s="109"/>
      <c r="URJ715" s="109"/>
      <c r="URK715" s="109"/>
      <c r="URL715" s="109"/>
      <c r="URM715" s="109"/>
      <c r="URN715" s="109"/>
      <c r="URO715" s="109"/>
      <c r="URP715" s="109"/>
      <c r="URQ715" s="109"/>
      <c r="URR715" s="109"/>
      <c r="URS715" s="109"/>
      <c r="URT715" s="109"/>
      <c r="URU715" s="109"/>
      <c r="URV715" s="109"/>
      <c r="URW715" s="109"/>
      <c r="URX715" s="109"/>
      <c r="URY715" s="109"/>
      <c r="URZ715" s="109"/>
      <c r="USA715" s="109"/>
      <c r="USB715" s="109"/>
      <c r="USC715" s="109"/>
      <c r="USD715" s="109"/>
      <c r="USE715" s="109"/>
      <c r="USF715" s="109"/>
      <c r="USG715" s="109"/>
      <c r="USH715" s="109"/>
      <c r="USI715" s="109"/>
      <c r="USJ715" s="109"/>
      <c r="USK715" s="109"/>
      <c r="USL715" s="109"/>
      <c r="USM715" s="109"/>
      <c r="USN715" s="109"/>
      <c r="USO715" s="109"/>
      <c r="USP715" s="109"/>
      <c r="USQ715" s="109"/>
      <c r="USR715" s="109"/>
      <c r="USS715" s="109"/>
      <c r="UST715" s="109"/>
      <c r="USU715" s="109"/>
      <c r="USV715" s="109"/>
      <c r="USW715" s="109"/>
      <c r="USX715" s="109"/>
      <c r="USY715" s="109"/>
      <c r="USZ715" s="109"/>
      <c r="UTA715" s="109"/>
      <c r="UTB715" s="109"/>
      <c r="UTC715" s="109"/>
      <c r="UTD715" s="109"/>
      <c r="UTE715" s="109"/>
      <c r="UTF715" s="109"/>
      <c r="UTG715" s="109"/>
      <c r="UTH715" s="109"/>
      <c r="UTI715" s="109"/>
      <c r="UTJ715" s="109"/>
      <c r="UTK715" s="109"/>
      <c r="UTL715" s="109"/>
      <c r="UTM715" s="109"/>
      <c r="UTN715" s="109"/>
      <c r="UTO715" s="109"/>
      <c r="UTP715" s="109"/>
      <c r="UTQ715" s="109"/>
      <c r="UTR715" s="109"/>
      <c r="UTS715" s="109"/>
      <c r="UTT715" s="109"/>
      <c r="UTU715" s="109"/>
      <c r="UTV715" s="109"/>
      <c r="UTW715" s="109"/>
      <c r="UTX715" s="109"/>
      <c r="UTY715" s="109"/>
      <c r="UTZ715" s="109"/>
      <c r="UUA715" s="109"/>
      <c r="UUB715" s="109"/>
      <c r="UUC715" s="109"/>
      <c r="UUD715" s="109"/>
      <c r="UUE715" s="109"/>
      <c r="UUF715" s="109"/>
      <c r="UUG715" s="109"/>
      <c r="UUH715" s="109"/>
      <c r="UUI715" s="109"/>
      <c r="UUJ715" s="109"/>
      <c r="UUK715" s="109"/>
      <c r="UUL715" s="109"/>
      <c r="UUM715" s="109"/>
      <c r="UUN715" s="109"/>
      <c r="UUO715" s="109"/>
      <c r="UUP715" s="109"/>
      <c r="UUQ715" s="109"/>
      <c r="UUR715" s="109"/>
      <c r="UUS715" s="109"/>
      <c r="UUT715" s="109"/>
      <c r="UUU715" s="109"/>
      <c r="UUV715" s="109"/>
      <c r="UUW715" s="109"/>
      <c r="UUX715" s="109"/>
      <c r="UUY715" s="109"/>
      <c r="UUZ715" s="109"/>
      <c r="UVA715" s="109"/>
      <c r="UVB715" s="109"/>
      <c r="UVC715" s="109"/>
      <c r="UVD715" s="109"/>
      <c r="UVE715" s="109"/>
      <c r="UVF715" s="109"/>
      <c r="UVG715" s="109"/>
      <c r="UVH715" s="109"/>
      <c r="UVI715" s="109"/>
      <c r="UVJ715" s="109"/>
      <c r="UVK715" s="109"/>
      <c r="UVL715" s="109"/>
      <c r="UVM715" s="109"/>
      <c r="UVN715" s="109"/>
      <c r="UVO715" s="109"/>
      <c r="UVP715" s="109"/>
      <c r="UVQ715" s="109"/>
      <c r="UVR715" s="109"/>
      <c r="UVS715" s="109"/>
      <c r="UVT715" s="109"/>
      <c r="UVU715" s="109"/>
      <c r="UVV715" s="109"/>
      <c r="UVW715" s="109"/>
      <c r="UVX715" s="109"/>
      <c r="UVY715" s="109"/>
      <c r="UVZ715" s="109"/>
      <c r="UWA715" s="109"/>
      <c r="UWB715" s="109"/>
      <c r="UWC715" s="109"/>
      <c r="UWD715" s="109"/>
      <c r="UWE715" s="109"/>
      <c r="UWF715" s="109"/>
      <c r="UWG715" s="109"/>
      <c r="UWH715" s="109"/>
      <c r="UWI715" s="109"/>
      <c r="UWJ715" s="109"/>
      <c r="UWK715" s="109"/>
      <c r="UWL715" s="109"/>
      <c r="UWM715" s="109"/>
      <c r="UWN715" s="109"/>
      <c r="UWO715" s="109"/>
      <c r="UWP715" s="109"/>
      <c r="UWQ715" s="109"/>
      <c r="UWR715" s="109"/>
      <c r="UWS715" s="109"/>
      <c r="UWT715" s="109"/>
      <c r="UWU715" s="109"/>
      <c r="UWV715" s="109"/>
      <c r="UWW715" s="109"/>
      <c r="UWX715" s="109"/>
      <c r="UWY715" s="109"/>
      <c r="UWZ715" s="109"/>
      <c r="UXA715" s="109"/>
      <c r="UXB715" s="109"/>
      <c r="UXC715" s="109"/>
      <c r="UXD715" s="109"/>
      <c r="UXE715" s="109"/>
      <c r="UXF715" s="109"/>
      <c r="UXG715" s="109"/>
      <c r="UXH715" s="109"/>
      <c r="UXI715" s="109"/>
      <c r="UXJ715" s="109"/>
      <c r="UXK715" s="109"/>
      <c r="UXL715" s="109"/>
      <c r="UXM715" s="109"/>
      <c r="UXN715" s="109"/>
      <c r="UXO715" s="109"/>
      <c r="UXP715" s="109"/>
      <c r="UXQ715" s="109"/>
      <c r="UXR715" s="109"/>
      <c r="UXS715" s="109"/>
      <c r="UXT715" s="109"/>
      <c r="UXU715" s="109"/>
      <c r="UXV715" s="109"/>
      <c r="UXW715" s="109"/>
      <c r="UXX715" s="109"/>
      <c r="UXY715" s="109"/>
      <c r="UXZ715" s="109"/>
      <c r="UYA715" s="109"/>
      <c r="UYB715" s="109"/>
      <c r="UYC715" s="109"/>
      <c r="UYD715" s="109"/>
      <c r="UYE715" s="109"/>
      <c r="UYF715" s="109"/>
      <c r="UYG715" s="109"/>
      <c r="UYH715" s="109"/>
      <c r="UYI715" s="109"/>
      <c r="UYJ715" s="109"/>
      <c r="UYK715" s="109"/>
      <c r="UYL715" s="109"/>
      <c r="UYM715" s="109"/>
      <c r="UYN715" s="109"/>
      <c r="UYO715" s="109"/>
      <c r="UYP715" s="109"/>
      <c r="UYQ715" s="109"/>
      <c r="UYR715" s="109"/>
      <c r="UYS715" s="109"/>
      <c r="UYT715" s="109"/>
      <c r="UYU715" s="109"/>
      <c r="UYV715" s="109"/>
      <c r="UYW715" s="109"/>
      <c r="UYX715" s="109"/>
      <c r="UYY715" s="109"/>
      <c r="UYZ715" s="109"/>
      <c r="UZA715" s="109"/>
      <c r="UZB715" s="109"/>
      <c r="UZC715" s="109"/>
      <c r="UZD715" s="109"/>
      <c r="UZE715" s="109"/>
      <c r="UZF715" s="109"/>
      <c r="UZG715" s="109"/>
      <c r="UZH715" s="109"/>
      <c r="UZI715" s="109"/>
      <c r="UZJ715" s="109"/>
      <c r="UZK715" s="109"/>
      <c r="UZL715" s="109"/>
      <c r="UZM715" s="109"/>
      <c r="UZN715" s="109"/>
      <c r="UZO715" s="109"/>
      <c r="UZP715" s="109"/>
      <c r="UZQ715" s="109"/>
      <c r="UZR715" s="109"/>
      <c r="UZS715" s="109"/>
      <c r="UZT715" s="109"/>
      <c r="UZU715" s="109"/>
      <c r="UZV715" s="109"/>
      <c r="UZW715" s="109"/>
      <c r="UZX715" s="109"/>
      <c r="UZY715" s="109"/>
      <c r="UZZ715" s="109"/>
      <c r="VAA715" s="109"/>
      <c r="VAB715" s="109"/>
      <c r="VAC715" s="109"/>
      <c r="VAD715" s="109"/>
      <c r="VAE715" s="109"/>
      <c r="VAF715" s="109"/>
      <c r="VAG715" s="109"/>
      <c r="VAH715" s="109"/>
      <c r="VAI715" s="109"/>
      <c r="VAJ715" s="109"/>
      <c r="VAK715" s="109"/>
      <c r="VAL715" s="109"/>
      <c r="VAM715" s="109"/>
      <c r="VAN715" s="109"/>
      <c r="VAO715" s="109"/>
      <c r="VAP715" s="109"/>
      <c r="VAQ715" s="109"/>
      <c r="VAR715" s="109"/>
      <c r="VAS715" s="109"/>
      <c r="VAT715" s="109"/>
      <c r="VAU715" s="109"/>
      <c r="VAV715" s="109"/>
      <c r="VAW715" s="109"/>
      <c r="VAX715" s="109"/>
      <c r="VAY715" s="109"/>
      <c r="VAZ715" s="109"/>
      <c r="VBA715" s="109"/>
      <c r="VBB715" s="109"/>
      <c r="VBC715" s="109"/>
      <c r="VBD715" s="109"/>
      <c r="VBE715" s="109"/>
      <c r="VBF715" s="109"/>
      <c r="VBG715" s="109"/>
      <c r="VBH715" s="109"/>
      <c r="VBI715" s="109"/>
      <c r="VBJ715" s="109"/>
      <c r="VBK715" s="109"/>
      <c r="VBL715" s="109"/>
      <c r="VBM715" s="109"/>
      <c r="VBN715" s="109"/>
      <c r="VBO715" s="109"/>
      <c r="VBP715" s="109"/>
      <c r="VBQ715" s="109"/>
      <c r="VBR715" s="109"/>
      <c r="VBS715" s="109"/>
      <c r="VBT715" s="109"/>
      <c r="VBU715" s="109"/>
      <c r="VBV715" s="109"/>
      <c r="VBW715" s="109"/>
      <c r="VBX715" s="109"/>
      <c r="VBY715" s="109"/>
      <c r="VBZ715" s="109"/>
      <c r="VCA715" s="109"/>
      <c r="VCB715" s="109"/>
      <c r="VCC715" s="109"/>
      <c r="VCD715" s="109"/>
      <c r="VCE715" s="109"/>
      <c r="VCF715" s="109"/>
      <c r="VCG715" s="109"/>
      <c r="VCH715" s="109"/>
      <c r="VCI715" s="109"/>
      <c r="VCJ715" s="109"/>
      <c r="VCK715" s="109"/>
      <c r="VCL715" s="109"/>
      <c r="VCM715" s="109"/>
      <c r="VCN715" s="109"/>
      <c r="VCO715" s="109"/>
      <c r="VCP715" s="109"/>
      <c r="VCQ715" s="109"/>
      <c r="VCR715" s="109"/>
      <c r="VCS715" s="109"/>
      <c r="VCT715" s="109"/>
      <c r="VCU715" s="109"/>
      <c r="VCV715" s="109"/>
      <c r="VCW715" s="109"/>
      <c r="VCX715" s="109"/>
      <c r="VCY715" s="109"/>
      <c r="VCZ715" s="109"/>
      <c r="VDA715" s="109"/>
      <c r="VDB715" s="109"/>
      <c r="VDC715" s="109"/>
      <c r="VDD715" s="109"/>
      <c r="VDE715" s="109"/>
      <c r="VDF715" s="109"/>
      <c r="VDG715" s="109"/>
      <c r="VDH715" s="109"/>
      <c r="VDI715" s="109"/>
      <c r="VDJ715" s="109"/>
      <c r="VDK715" s="109"/>
      <c r="VDL715" s="109"/>
      <c r="VDM715" s="109"/>
      <c r="VDN715" s="109"/>
      <c r="VDO715" s="109"/>
      <c r="VDP715" s="109"/>
      <c r="VDQ715" s="109"/>
      <c r="VDR715" s="109"/>
      <c r="VDS715" s="109"/>
      <c r="VDT715" s="109"/>
      <c r="VDU715" s="109"/>
      <c r="VDV715" s="109"/>
      <c r="VDW715" s="109"/>
      <c r="VDX715" s="109"/>
      <c r="VDY715" s="109"/>
      <c r="VDZ715" s="109"/>
      <c r="VEA715" s="109"/>
      <c r="VEB715" s="109"/>
      <c r="VEC715" s="109"/>
      <c r="VED715" s="109"/>
      <c r="VEE715" s="109"/>
      <c r="VEF715" s="109"/>
      <c r="VEG715" s="109"/>
      <c r="VEH715" s="109"/>
      <c r="VEI715" s="109"/>
      <c r="VEJ715" s="109"/>
      <c r="VEK715" s="109"/>
      <c r="VEL715" s="109"/>
      <c r="VEM715" s="109"/>
      <c r="VEN715" s="109"/>
      <c r="VEO715" s="109"/>
      <c r="VEP715" s="109"/>
      <c r="VEQ715" s="109"/>
      <c r="VER715" s="109"/>
      <c r="VES715" s="109"/>
      <c r="VET715" s="109"/>
      <c r="VEU715" s="109"/>
      <c r="VEV715" s="109"/>
      <c r="VEW715" s="109"/>
      <c r="VEX715" s="109"/>
      <c r="VEY715" s="109"/>
      <c r="VEZ715" s="109"/>
      <c r="VFA715" s="109"/>
      <c r="VFB715" s="109"/>
      <c r="VFC715" s="109"/>
      <c r="VFD715" s="109"/>
      <c r="VFE715" s="109"/>
      <c r="VFF715" s="109"/>
      <c r="VFG715" s="109"/>
      <c r="VFH715" s="109"/>
      <c r="VFI715" s="109"/>
      <c r="VFJ715" s="109"/>
      <c r="VFK715" s="109"/>
      <c r="VFL715" s="109"/>
      <c r="VFM715" s="109"/>
      <c r="VFN715" s="109"/>
      <c r="VFO715" s="109"/>
      <c r="VFP715" s="109"/>
      <c r="VFQ715" s="109"/>
      <c r="VFR715" s="109"/>
      <c r="VFS715" s="109"/>
      <c r="VFT715" s="109"/>
      <c r="VFU715" s="109"/>
      <c r="VFV715" s="109"/>
      <c r="VFW715" s="109"/>
      <c r="VFX715" s="109"/>
      <c r="VFY715" s="109"/>
      <c r="VFZ715" s="109"/>
      <c r="VGA715" s="109"/>
      <c r="VGB715" s="109"/>
      <c r="VGC715" s="109"/>
      <c r="VGD715" s="109"/>
      <c r="VGE715" s="109"/>
      <c r="VGF715" s="109"/>
      <c r="VGG715" s="109"/>
      <c r="VGH715" s="109"/>
      <c r="VGI715" s="109"/>
      <c r="VGJ715" s="109"/>
      <c r="VGK715" s="109"/>
      <c r="VGL715" s="109"/>
      <c r="VGM715" s="109"/>
      <c r="VGN715" s="109"/>
      <c r="VGO715" s="109"/>
      <c r="VGP715" s="109"/>
      <c r="VGQ715" s="109"/>
      <c r="VGR715" s="109"/>
      <c r="VGS715" s="109"/>
      <c r="VGT715" s="109"/>
      <c r="VGU715" s="109"/>
      <c r="VGV715" s="109"/>
      <c r="VGW715" s="109"/>
      <c r="VGX715" s="109"/>
      <c r="VGY715" s="109"/>
      <c r="VGZ715" s="109"/>
      <c r="VHA715" s="109"/>
      <c r="VHB715" s="109"/>
      <c r="VHC715" s="109"/>
      <c r="VHD715" s="109"/>
      <c r="VHE715" s="109"/>
      <c r="VHF715" s="109"/>
      <c r="VHG715" s="109"/>
      <c r="VHH715" s="109"/>
      <c r="VHI715" s="109"/>
      <c r="VHJ715" s="109"/>
      <c r="VHK715" s="109"/>
      <c r="VHL715" s="109"/>
      <c r="VHM715" s="109"/>
      <c r="VHN715" s="109"/>
      <c r="VHO715" s="109"/>
      <c r="VHP715" s="109"/>
      <c r="VHQ715" s="109"/>
      <c r="VHR715" s="109"/>
      <c r="VHS715" s="109"/>
      <c r="VHT715" s="109"/>
      <c r="VHU715" s="109"/>
      <c r="VHV715" s="109"/>
      <c r="VHW715" s="109"/>
      <c r="VHX715" s="109"/>
      <c r="VHY715" s="109"/>
      <c r="VHZ715" s="109"/>
      <c r="VIA715" s="109"/>
      <c r="VIB715" s="109"/>
      <c r="VIC715" s="109"/>
      <c r="VID715" s="109"/>
      <c r="VIE715" s="109"/>
      <c r="VIF715" s="109"/>
      <c r="VIG715" s="109"/>
      <c r="VIH715" s="109"/>
      <c r="VII715" s="109"/>
      <c r="VIJ715" s="109"/>
      <c r="VIK715" s="109"/>
      <c r="VIL715" s="109"/>
      <c r="VIM715" s="109"/>
      <c r="VIN715" s="109"/>
      <c r="VIO715" s="109"/>
      <c r="VIP715" s="109"/>
      <c r="VIQ715" s="109"/>
      <c r="VIR715" s="109"/>
      <c r="VIS715" s="109"/>
      <c r="VIT715" s="109"/>
      <c r="VIU715" s="109"/>
      <c r="VIV715" s="109"/>
      <c r="VIW715" s="109"/>
      <c r="VIX715" s="109"/>
      <c r="VIY715" s="109"/>
      <c r="VIZ715" s="109"/>
      <c r="VJA715" s="109"/>
      <c r="VJB715" s="109"/>
      <c r="VJC715" s="109"/>
      <c r="VJD715" s="109"/>
      <c r="VJE715" s="109"/>
      <c r="VJF715" s="109"/>
      <c r="VJG715" s="109"/>
      <c r="VJH715" s="109"/>
      <c r="VJI715" s="109"/>
      <c r="VJJ715" s="109"/>
      <c r="VJK715" s="109"/>
      <c r="VJL715" s="109"/>
      <c r="VJM715" s="109"/>
      <c r="VJN715" s="109"/>
      <c r="VJO715" s="109"/>
      <c r="VJP715" s="109"/>
      <c r="VJQ715" s="109"/>
      <c r="VJR715" s="109"/>
      <c r="VJS715" s="109"/>
      <c r="VJT715" s="109"/>
      <c r="VJU715" s="109"/>
      <c r="VJV715" s="109"/>
      <c r="VJW715" s="109"/>
      <c r="VJX715" s="109"/>
      <c r="VJY715" s="109"/>
      <c r="VJZ715" s="109"/>
      <c r="VKA715" s="109"/>
      <c r="VKB715" s="109"/>
      <c r="VKC715" s="109"/>
      <c r="VKD715" s="109"/>
      <c r="VKE715" s="109"/>
      <c r="VKF715" s="109"/>
      <c r="VKG715" s="109"/>
      <c r="VKH715" s="109"/>
      <c r="VKI715" s="109"/>
      <c r="VKJ715" s="109"/>
      <c r="VKK715" s="109"/>
      <c r="VKL715" s="109"/>
      <c r="VKM715" s="109"/>
      <c r="VKN715" s="109"/>
      <c r="VKO715" s="109"/>
      <c r="VKP715" s="109"/>
      <c r="VKQ715" s="109"/>
      <c r="VKR715" s="109"/>
      <c r="VKS715" s="109"/>
      <c r="VKT715" s="109"/>
      <c r="VKU715" s="109"/>
      <c r="VKV715" s="109"/>
      <c r="VKW715" s="109"/>
      <c r="VKX715" s="109"/>
      <c r="VKY715" s="109"/>
      <c r="VKZ715" s="109"/>
      <c r="VLA715" s="109"/>
      <c r="VLB715" s="109"/>
      <c r="VLC715" s="109"/>
      <c r="VLD715" s="109"/>
      <c r="VLE715" s="109"/>
      <c r="VLF715" s="109"/>
      <c r="VLG715" s="109"/>
      <c r="VLH715" s="109"/>
      <c r="VLI715" s="109"/>
      <c r="VLJ715" s="109"/>
      <c r="VLK715" s="109"/>
      <c r="VLL715" s="109"/>
      <c r="VLM715" s="109"/>
      <c r="VLN715" s="109"/>
      <c r="VLO715" s="109"/>
      <c r="VLP715" s="109"/>
      <c r="VLQ715" s="109"/>
      <c r="VLR715" s="109"/>
      <c r="VLS715" s="109"/>
      <c r="VLT715" s="109"/>
      <c r="VLU715" s="109"/>
      <c r="VLV715" s="109"/>
      <c r="VLW715" s="109"/>
      <c r="VLX715" s="109"/>
      <c r="VLY715" s="109"/>
      <c r="VLZ715" s="109"/>
      <c r="VMA715" s="109"/>
      <c r="VMB715" s="109"/>
      <c r="VMC715" s="109"/>
      <c r="VMD715" s="109"/>
      <c r="VME715" s="109"/>
      <c r="VMF715" s="109"/>
      <c r="VMG715" s="109"/>
      <c r="VMH715" s="109"/>
      <c r="VMI715" s="109"/>
      <c r="VMJ715" s="109"/>
      <c r="VMK715" s="109"/>
      <c r="VML715" s="109"/>
      <c r="VMM715" s="109"/>
      <c r="VMN715" s="109"/>
      <c r="VMO715" s="109"/>
      <c r="VMP715" s="109"/>
      <c r="VMQ715" s="109"/>
      <c r="VMR715" s="109"/>
      <c r="VMS715" s="109"/>
      <c r="VMT715" s="109"/>
      <c r="VMU715" s="109"/>
      <c r="VMV715" s="109"/>
      <c r="VMW715" s="109"/>
      <c r="VMX715" s="109"/>
      <c r="VMY715" s="109"/>
      <c r="VMZ715" s="109"/>
      <c r="VNA715" s="109"/>
      <c r="VNB715" s="109"/>
      <c r="VNC715" s="109"/>
      <c r="VND715" s="109"/>
      <c r="VNE715" s="109"/>
      <c r="VNF715" s="109"/>
      <c r="VNG715" s="109"/>
      <c r="VNH715" s="109"/>
      <c r="VNI715" s="109"/>
      <c r="VNJ715" s="109"/>
      <c r="VNK715" s="109"/>
      <c r="VNL715" s="109"/>
      <c r="VNM715" s="109"/>
      <c r="VNN715" s="109"/>
      <c r="VNO715" s="109"/>
      <c r="VNP715" s="109"/>
      <c r="VNQ715" s="109"/>
      <c r="VNR715" s="109"/>
      <c r="VNS715" s="109"/>
      <c r="VNT715" s="109"/>
      <c r="VNU715" s="109"/>
      <c r="VNV715" s="109"/>
      <c r="VNW715" s="109"/>
      <c r="VNX715" s="109"/>
      <c r="VNY715" s="109"/>
      <c r="VNZ715" s="109"/>
      <c r="VOA715" s="109"/>
      <c r="VOB715" s="109"/>
      <c r="VOC715" s="109"/>
      <c r="VOD715" s="109"/>
      <c r="VOE715" s="109"/>
      <c r="VOF715" s="109"/>
      <c r="VOG715" s="109"/>
      <c r="VOH715" s="109"/>
      <c r="VOI715" s="109"/>
      <c r="VOJ715" s="109"/>
      <c r="VOK715" s="109"/>
      <c r="VOL715" s="109"/>
      <c r="VOM715" s="109"/>
      <c r="VON715" s="109"/>
      <c r="VOO715" s="109"/>
      <c r="VOP715" s="109"/>
      <c r="VOQ715" s="109"/>
      <c r="VOR715" s="109"/>
      <c r="VOS715" s="109"/>
      <c r="VOT715" s="109"/>
      <c r="VOU715" s="109"/>
      <c r="VOV715" s="109"/>
      <c r="VOW715" s="109"/>
      <c r="VOX715" s="109"/>
      <c r="VOY715" s="109"/>
      <c r="VOZ715" s="109"/>
      <c r="VPA715" s="109"/>
      <c r="VPB715" s="109"/>
      <c r="VPC715" s="109"/>
      <c r="VPD715" s="109"/>
      <c r="VPE715" s="109"/>
      <c r="VPF715" s="109"/>
      <c r="VPG715" s="109"/>
      <c r="VPH715" s="109"/>
      <c r="VPI715" s="109"/>
      <c r="VPJ715" s="109"/>
      <c r="VPK715" s="109"/>
      <c r="VPL715" s="109"/>
      <c r="VPM715" s="109"/>
      <c r="VPN715" s="109"/>
      <c r="VPO715" s="109"/>
      <c r="VPP715" s="109"/>
      <c r="VPQ715" s="109"/>
      <c r="VPR715" s="109"/>
      <c r="VPS715" s="109"/>
      <c r="VPT715" s="109"/>
      <c r="VPU715" s="109"/>
      <c r="VPV715" s="109"/>
      <c r="VPW715" s="109"/>
      <c r="VPX715" s="109"/>
      <c r="VPY715" s="109"/>
      <c r="VPZ715" s="109"/>
      <c r="VQA715" s="109"/>
      <c r="VQB715" s="109"/>
      <c r="VQC715" s="109"/>
      <c r="VQD715" s="109"/>
      <c r="VQE715" s="109"/>
      <c r="VQF715" s="109"/>
      <c r="VQG715" s="109"/>
      <c r="VQH715" s="109"/>
      <c r="VQI715" s="109"/>
      <c r="VQJ715" s="109"/>
      <c r="VQK715" s="109"/>
      <c r="VQL715" s="109"/>
      <c r="VQM715" s="109"/>
      <c r="VQN715" s="109"/>
      <c r="VQO715" s="109"/>
      <c r="VQP715" s="109"/>
      <c r="VQQ715" s="109"/>
      <c r="VQR715" s="109"/>
      <c r="VQS715" s="109"/>
      <c r="VQT715" s="109"/>
      <c r="VQU715" s="109"/>
      <c r="VQV715" s="109"/>
      <c r="VQW715" s="109"/>
      <c r="VQX715" s="109"/>
      <c r="VQY715" s="109"/>
      <c r="VQZ715" s="109"/>
      <c r="VRA715" s="109"/>
      <c r="VRB715" s="109"/>
      <c r="VRC715" s="109"/>
      <c r="VRD715" s="109"/>
      <c r="VRE715" s="109"/>
      <c r="VRF715" s="109"/>
      <c r="VRG715" s="109"/>
      <c r="VRH715" s="109"/>
      <c r="VRI715" s="109"/>
      <c r="VRJ715" s="109"/>
      <c r="VRK715" s="109"/>
      <c r="VRL715" s="109"/>
      <c r="VRM715" s="109"/>
      <c r="VRN715" s="109"/>
      <c r="VRO715" s="109"/>
      <c r="VRP715" s="109"/>
      <c r="VRQ715" s="109"/>
      <c r="VRR715" s="109"/>
      <c r="VRS715" s="109"/>
      <c r="VRT715" s="109"/>
      <c r="VRU715" s="109"/>
      <c r="VRV715" s="109"/>
      <c r="VRW715" s="109"/>
      <c r="VRX715" s="109"/>
      <c r="VRY715" s="109"/>
      <c r="VRZ715" s="109"/>
      <c r="VSA715" s="109"/>
      <c r="VSB715" s="109"/>
      <c r="VSC715" s="109"/>
      <c r="VSD715" s="109"/>
      <c r="VSE715" s="109"/>
      <c r="VSF715" s="109"/>
      <c r="VSG715" s="109"/>
      <c r="VSH715" s="109"/>
      <c r="VSI715" s="109"/>
      <c r="VSJ715" s="109"/>
      <c r="VSK715" s="109"/>
      <c r="VSL715" s="109"/>
      <c r="VSM715" s="109"/>
      <c r="VSN715" s="109"/>
      <c r="VSO715" s="109"/>
      <c r="VSP715" s="109"/>
      <c r="VSQ715" s="109"/>
      <c r="VSR715" s="109"/>
      <c r="VSS715" s="109"/>
      <c r="VST715" s="109"/>
      <c r="VSU715" s="109"/>
      <c r="VSV715" s="109"/>
      <c r="VSW715" s="109"/>
      <c r="VSX715" s="109"/>
      <c r="VSY715" s="109"/>
      <c r="VSZ715" s="109"/>
      <c r="VTA715" s="109"/>
      <c r="VTB715" s="109"/>
      <c r="VTC715" s="109"/>
      <c r="VTD715" s="109"/>
      <c r="VTE715" s="109"/>
      <c r="VTF715" s="109"/>
      <c r="VTG715" s="109"/>
      <c r="VTH715" s="109"/>
      <c r="VTI715" s="109"/>
      <c r="VTJ715" s="109"/>
      <c r="VTK715" s="109"/>
      <c r="VTL715" s="109"/>
      <c r="VTM715" s="109"/>
      <c r="VTN715" s="109"/>
      <c r="VTO715" s="109"/>
      <c r="VTP715" s="109"/>
      <c r="VTQ715" s="109"/>
      <c r="VTR715" s="109"/>
      <c r="VTS715" s="109"/>
      <c r="VTT715" s="109"/>
      <c r="VTU715" s="109"/>
      <c r="VTV715" s="109"/>
      <c r="VTW715" s="109"/>
      <c r="VTX715" s="109"/>
      <c r="VTY715" s="109"/>
      <c r="VTZ715" s="109"/>
      <c r="VUA715" s="109"/>
      <c r="VUB715" s="109"/>
      <c r="VUC715" s="109"/>
      <c r="VUD715" s="109"/>
      <c r="VUE715" s="109"/>
      <c r="VUF715" s="109"/>
      <c r="VUG715" s="109"/>
      <c r="VUH715" s="109"/>
      <c r="VUI715" s="109"/>
      <c r="VUJ715" s="109"/>
      <c r="VUK715" s="109"/>
      <c r="VUL715" s="109"/>
      <c r="VUM715" s="109"/>
      <c r="VUN715" s="109"/>
      <c r="VUO715" s="109"/>
      <c r="VUP715" s="109"/>
      <c r="VUQ715" s="109"/>
      <c r="VUR715" s="109"/>
      <c r="VUS715" s="109"/>
      <c r="VUT715" s="109"/>
      <c r="VUU715" s="109"/>
      <c r="VUV715" s="109"/>
      <c r="VUW715" s="109"/>
      <c r="VUX715" s="109"/>
      <c r="VUY715" s="109"/>
      <c r="VUZ715" s="109"/>
      <c r="VVA715" s="109"/>
      <c r="VVB715" s="109"/>
      <c r="VVC715" s="109"/>
      <c r="VVD715" s="109"/>
      <c r="VVE715" s="109"/>
      <c r="VVF715" s="109"/>
      <c r="VVG715" s="109"/>
      <c r="VVH715" s="109"/>
      <c r="VVI715" s="109"/>
      <c r="VVJ715" s="109"/>
      <c r="VVK715" s="109"/>
      <c r="VVL715" s="109"/>
      <c r="VVM715" s="109"/>
      <c r="VVN715" s="109"/>
      <c r="VVO715" s="109"/>
      <c r="VVP715" s="109"/>
      <c r="VVQ715" s="109"/>
      <c r="VVR715" s="109"/>
      <c r="VVS715" s="109"/>
      <c r="VVT715" s="109"/>
      <c r="VVU715" s="109"/>
      <c r="VVV715" s="109"/>
      <c r="VVW715" s="109"/>
      <c r="VVX715" s="109"/>
      <c r="VVY715" s="109"/>
      <c r="VVZ715" s="109"/>
      <c r="VWA715" s="109"/>
      <c r="VWB715" s="109"/>
      <c r="VWC715" s="109"/>
      <c r="VWD715" s="109"/>
      <c r="VWE715" s="109"/>
      <c r="VWF715" s="109"/>
      <c r="VWG715" s="109"/>
      <c r="VWH715" s="109"/>
      <c r="VWI715" s="109"/>
      <c r="VWJ715" s="109"/>
      <c r="VWK715" s="109"/>
      <c r="VWL715" s="109"/>
      <c r="VWM715" s="109"/>
      <c r="VWN715" s="109"/>
      <c r="VWO715" s="109"/>
      <c r="VWP715" s="109"/>
      <c r="VWQ715" s="109"/>
      <c r="VWR715" s="109"/>
      <c r="VWS715" s="109"/>
      <c r="VWT715" s="109"/>
      <c r="VWU715" s="109"/>
      <c r="VWV715" s="109"/>
      <c r="VWW715" s="109"/>
      <c r="VWX715" s="109"/>
      <c r="VWY715" s="109"/>
      <c r="VWZ715" s="109"/>
      <c r="VXA715" s="109"/>
      <c r="VXB715" s="109"/>
      <c r="VXC715" s="109"/>
      <c r="VXD715" s="109"/>
      <c r="VXE715" s="109"/>
      <c r="VXF715" s="109"/>
      <c r="VXG715" s="109"/>
      <c r="VXH715" s="109"/>
      <c r="VXI715" s="109"/>
      <c r="VXJ715" s="109"/>
      <c r="VXK715" s="109"/>
      <c r="VXL715" s="109"/>
      <c r="VXM715" s="109"/>
      <c r="VXN715" s="109"/>
      <c r="VXO715" s="109"/>
      <c r="VXP715" s="109"/>
      <c r="VXQ715" s="109"/>
      <c r="VXR715" s="109"/>
      <c r="VXS715" s="109"/>
      <c r="VXT715" s="109"/>
      <c r="VXU715" s="109"/>
      <c r="VXV715" s="109"/>
      <c r="VXW715" s="109"/>
      <c r="VXX715" s="109"/>
      <c r="VXY715" s="109"/>
      <c r="VXZ715" s="109"/>
      <c r="VYA715" s="109"/>
      <c r="VYB715" s="109"/>
      <c r="VYC715" s="109"/>
      <c r="VYD715" s="109"/>
      <c r="VYE715" s="109"/>
      <c r="VYF715" s="109"/>
      <c r="VYG715" s="109"/>
      <c r="VYH715" s="109"/>
      <c r="VYI715" s="109"/>
      <c r="VYJ715" s="109"/>
      <c r="VYK715" s="109"/>
      <c r="VYL715" s="109"/>
      <c r="VYM715" s="109"/>
      <c r="VYN715" s="109"/>
      <c r="VYO715" s="109"/>
      <c r="VYP715" s="109"/>
      <c r="VYQ715" s="109"/>
      <c r="VYR715" s="109"/>
      <c r="VYS715" s="109"/>
      <c r="VYT715" s="109"/>
      <c r="VYU715" s="109"/>
      <c r="VYV715" s="109"/>
      <c r="VYW715" s="109"/>
      <c r="VYX715" s="109"/>
      <c r="VYY715" s="109"/>
      <c r="VYZ715" s="109"/>
      <c r="VZA715" s="109"/>
      <c r="VZB715" s="109"/>
      <c r="VZC715" s="109"/>
      <c r="VZD715" s="109"/>
      <c r="VZE715" s="109"/>
      <c r="VZF715" s="109"/>
      <c r="VZG715" s="109"/>
      <c r="VZH715" s="109"/>
      <c r="VZI715" s="109"/>
      <c r="VZJ715" s="109"/>
      <c r="VZK715" s="109"/>
      <c r="VZL715" s="109"/>
      <c r="VZM715" s="109"/>
      <c r="VZN715" s="109"/>
      <c r="VZO715" s="109"/>
      <c r="VZP715" s="109"/>
      <c r="VZQ715" s="109"/>
      <c r="VZR715" s="109"/>
      <c r="VZS715" s="109"/>
      <c r="VZT715" s="109"/>
      <c r="VZU715" s="109"/>
      <c r="VZV715" s="109"/>
      <c r="VZW715" s="109"/>
      <c r="VZX715" s="109"/>
      <c r="VZY715" s="109"/>
      <c r="VZZ715" s="109"/>
      <c r="WAA715" s="109"/>
      <c r="WAB715" s="109"/>
      <c r="WAC715" s="109"/>
      <c r="WAD715" s="109"/>
      <c r="WAE715" s="109"/>
      <c r="WAF715" s="109"/>
      <c r="WAG715" s="109"/>
      <c r="WAH715" s="109"/>
      <c r="WAI715" s="109"/>
      <c r="WAJ715" s="109"/>
      <c r="WAK715" s="109"/>
      <c r="WAL715" s="109"/>
      <c r="WAM715" s="109"/>
      <c r="WAN715" s="109"/>
      <c r="WAO715" s="109"/>
      <c r="WAP715" s="109"/>
      <c r="WAQ715" s="109"/>
      <c r="WAR715" s="109"/>
      <c r="WAS715" s="109"/>
      <c r="WAT715" s="109"/>
      <c r="WAU715" s="109"/>
      <c r="WAV715" s="109"/>
      <c r="WAW715" s="109"/>
      <c r="WAX715" s="109"/>
      <c r="WAY715" s="109"/>
      <c r="WAZ715" s="109"/>
      <c r="WBA715" s="109"/>
      <c r="WBB715" s="109"/>
      <c r="WBC715" s="109"/>
      <c r="WBD715" s="109"/>
      <c r="WBE715" s="109"/>
      <c r="WBF715" s="109"/>
      <c r="WBG715" s="109"/>
      <c r="WBH715" s="109"/>
      <c r="WBI715" s="109"/>
      <c r="WBJ715" s="109"/>
      <c r="WBK715" s="109"/>
      <c r="WBL715" s="109"/>
      <c r="WBM715" s="109"/>
      <c r="WBN715" s="109"/>
      <c r="WBO715" s="109"/>
      <c r="WBP715" s="109"/>
      <c r="WBQ715" s="109"/>
      <c r="WBR715" s="109"/>
      <c r="WBS715" s="109"/>
      <c r="WBT715" s="109"/>
      <c r="WBU715" s="109"/>
      <c r="WBV715" s="109"/>
      <c r="WBW715" s="109"/>
      <c r="WBX715" s="109"/>
      <c r="WBY715" s="109"/>
      <c r="WBZ715" s="109"/>
      <c r="WCA715" s="109"/>
      <c r="WCB715" s="109"/>
      <c r="WCC715" s="109"/>
      <c r="WCD715" s="109"/>
      <c r="WCE715" s="109"/>
      <c r="WCF715" s="109"/>
      <c r="WCG715" s="109"/>
      <c r="WCH715" s="109"/>
      <c r="WCI715" s="109"/>
      <c r="WCJ715" s="109"/>
      <c r="WCK715" s="109"/>
      <c r="WCL715" s="109"/>
      <c r="WCM715" s="109"/>
      <c r="WCN715" s="109"/>
      <c r="WCO715" s="109"/>
      <c r="WCP715" s="109"/>
      <c r="WCQ715" s="109"/>
      <c r="WCR715" s="109"/>
      <c r="WCS715" s="109"/>
      <c r="WCT715" s="109"/>
      <c r="WCU715" s="109"/>
      <c r="WCV715" s="109"/>
      <c r="WCW715" s="109"/>
      <c r="WCX715" s="109"/>
      <c r="WCY715" s="109"/>
      <c r="WCZ715" s="109"/>
      <c r="WDA715" s="109"/>
      <c r="WDB715" s="109"/>
      <c r="WDC715" s="109"/>
      <c r="WDD715" s="109"/>
      <c r="WDE715" s="109"/>
      <c r="WDF715" s="109"/>
      <c r="WDG715" s="109"/>
      <c r="WDH715" s="109"/>
      <c r="WDI715" s="109"/>
      <c r="WDJ715" s="109"/>
      <c r="WDK715" s="109"/>
      <c r="WDL715" s="109"/>
      <c r="WDM715" s="109"/>
      <c r="WDN715" s="109"/>
      <c r="WDO715" s="109"/>
      <c r="WDP715" s="109"/>
      <c r="WDQ715" s="109"/>
      <c r="WDR715" s="109"/>
      <c r="WDS715" s="109"/>
      <c r="WDT715" s="109"/>
      <c r="WDU715" s="109"/>
      <c r="WDV715" s="109"/>
      <c r="WDW715" s="109"/>
      <c r="WDX715" s="109"/>
      <c r="WDY715" s="109"/>
      <c r="WDZ715" s="109"/>
      <c r="WEA715" s="109"/>
      <c r="WEB715" s="109"/>
      <c r="WEC715" s="109"/>
      <c r="WED715" s="109"/>
      <c r="WEE715" s="109"/>
      <c r="WEF715" s="109"/>
      <c r="WEG715" s="109"/>
      <c r="WEH715" s="109"/>
      <c r="WEI715" s="109"/>
      <c r="WEJ715" s="109"/>
      <c r="WEK715" s="109"/>
      <c r="WEL715" s="109"/>
      <c r="WEM715" s="109"/>
      <c r="WEN715" s="109"/>
      <c r="WEO715" s="109"/>
      <c r="WEP715" s="109"/>
      <c r="WEQ715" s="109"/>
      <c r="WER715" s="109"/>
      <c r="WES715" s="109"/>
      <c r="WET715" s="109"/>
      <c r="WEU715" s="109"/>
      <c r="WEV715" s="109"/>
      <c r="WEW715" s="109"/>
      <c r="WEX715" s="109"/>
      <c r="WEY715" s="109"/>
      <c r="WEZ715" s="109"/>
      <c r="WFA715" s="109"/>
      <c r="WFB715" s="109"/>
      <c r="WFC715" s="109"/>
      <c r="WFD715" s="109"/>
      <c r="WFE715" s="109"/>
      <c r="WFF715" s="109"/>
      <c r="WFG715" s="109"/>
      <c r="WFH715" s="109"/>
      <c r="WFI715" s="109"/>
      <c r="WFJ715" s="109"/>
      <c r="WFK715" s="109"/>
      <c r="WFL715" s="109"/>
      <c r="WFM715" s="109"/>
      <c r="WFN715" s="109"/>
      <c r="WFO715" s="109"/>
      <c r="WFP715" s="109"/>
      <c r="WFQ715" s="109"/>
      <c r="WFR715" s="109"/>
      <c r="WFS715" s="109"/>
      <c r="WFT715" s="109"/>
      <c r="WFU715" s="109"/>
      <c r="WFV715" s="109"/>
      <c r="WFW715" s="109"/>
      <c r="WFX715" s="109"/>
      <c r="WFY715" s="109"/>
      <c r="WFZ715" s="109"/>
      <c r="WGA715" s="109"/>
      <c r="WGB715" s="109"/>
      <c r="WGC715" s="109"/>
      <c r="WGD715" s="109"/>
      <c r="WGE715" s="109"/>
      <c r="WGF715" s="109"/>
      <c r="WGG715" s="109"/>
      <c r="WGH715" s="109"/>
      <c r="WGI715" s="109"/>
      <c r="WGJ715" s="109"/>
      <c r="WGK715" s="109"/>
      <c r="WGL715" s="109"/>
      <c r="WGM715" s="109"/>
      <c r="WGN715" s="109"/>
      <c r="WGO715" s="109"/>
      <c r="WGP715" s="109"/>
      <c r="WGQ715" s="109"/>
      <c r="WGR715" s="109"/>
      <c r="WGS715" s="109"/>
      <c r="WGT715" s="109"/>
      <c r="WGU715" s="109"/>
      <c r="WGV715" s="109"/>
      <c r="WGW715" s="109"/>
      <c r="WGX715" s="109"/>
      <c r="WGY715" s="109"/>
      <c r="WGZ715" s="109"/>
      <c r="WHA715" s="109"/>
      <c r="WHB715" s="109"/>
      <c r="WHC715" s="109"/>
      <c r="WHD715" s="109"/>
      <c r="WHE715" s="109"/>
      <c r="WHF715" s="109"/>
      <c r="WHG715" s="109"/>
      <c r="WHH715" s="109"/>
      <c r="WHI715" s="109"/>
      <c r="WHJ715" s="109"/>
      <c r="WHK715" s="109"/>
      <c r="WHL715" s="109"/>
      <c r="WHM715" s="109"/>
      <c r="WHN715" s="109"/>
      <c r="WHO715" s="109"/>
      <c r="WHP715" s="109"/>
      <c r="WHQ715" s="109"/>
      <c r="WHR715" s="109"/>
      <c r="WHS715" s="109"/>
      <c r="WHT715" s="109"/>
      <c r="WHU715" s="109"/>
      <c r="WHV715" s="109"/>
      <c r="WHW715" s="109"/>
      <c r="WHX715" s="109"/>
      <c r="WHY715" s="109"/>
      <c r="WHZ715" s="109"/>
      <c r="WIA715" s="109"/>
      <c r="WIB715" s="109"/>
      <c r="WIC715" s="109"/>
      <c r="WID715" s="109"/>
      <c r="WIE715" s="109"/>
      <c r="WIF715" s="109"/>
      <c r="WIG715" s="109"/>
      <c r="WIH715" s="109"/>
      <c r="WII715" s="109"/>
      <c r="WIJ715" s="109"/>
      <c r="WIK715" s="109"/>
      <c r="WIL715" s="109"/>
      <c r="WIM715" s="109"/>
      <c r="WIN715" s="109"/>
      <c r="WIO715" s="109"/>
      <c r="WIP715" s="109"/>
      <c r="WIQ715" s="109"/>
      <c r="WIR715" s="109"/>
      <c r="WIS715" s="109"/>
      <c r="WIT715" s="109"/>
      <c r="WIU715" s="109"/>
      <c r="WIV715" s="109"/>
      <c r="WIW715" s="109"/>
      <c r="WIX715" s="109"/>
      <c r="WIY715" s="109"/>
      <c r="WIZ715" s="109"/>
      <c r="WJA715" s="109"/>
      <c r="WJB715" s="109"/>
      <c r="WJC715" s="109"/>
      <c r="WJD715" s="109"/>
      <c r="WJE715" s="109"/>
      <c r="WJF715" s="109"/>
      <c r="WJG715" s="109"/>
      <c r="WJH715" s="109"/>
      <c r="WJI715" s="109"/>
      <c r="WJJ715" s="109"/>
      <c r="WJK715" s="109"/>
      <c r="WJL715" s="109"/>
      <c r="WJM715" s="109"/>
      <c r="WJN715" s="109"/>
      <c r="WJO715" s="109"/>
      <c r="WJP715" s="109"/>
      <c r="WJQ715" s="109"/>
      <c r="WJR715" s="109"/>
      <c r="WJS715" s="109"/>
      <c r="WJT715" s="109"/>
      <c r="WJU715" s="109"/>
      <c r="WJV715" s="109"/>
      <c r="WJW715" s="109"/>
      <c r="WJX715" s="109"/>
      <c r="WJY715" s="109"/>
      <c r="WJZ715" s="109"/>
      <c r="WKA715" s="109"/>
      <c r="WKB715" s="109"/>
      <c r="WKC715" s="109"/>
      <c r="WKD715" s="109"/>
      <c r="WKE715" s="109"/>
      <c r="WKF715" s="109"/>
      <c r="WKG715" s="109"/>
      <c r="WKH715" s="109"/>
      <c r="WKI715" s="109"/>
      <c r="WKJ715" s="109"/>
      <c r="WKK715" s="109"/>
      <c r="WKL715" s="109"/>
      <c r="WKM715" s="109"/>
      <c r="WKN715" s="109"/>
      <c r="WKO715" s="109"/>
      <c r="WKP715" s="109"/>
      <c r="WKQ715" s="109"/>
      <c r="WKR715" s="109"/>
      <c r="WKS715" s="109"/>
      <c r="WKT715" s="109"/>
      <c r="WKU715" s="109"/>
      <c r="WKV715" s="109"/>
      <c r="WKW715" s="109"/>
      <c r="WKX715" s="109"/>
      <c r="WKY715" s="109"/>
      <c r="WKZ715" s="109"/>
      <c r="WLA715" s="109"/>
      <c r="WLB715" s="109"/>
      <c r="WLC715" s="109"/>
      <c r="WLD715" s="109"/>
      <c r="WLE715" s="109"/>
      <c r="WLF715" s="109"/>
      <c r="WLG715" s="109"/>
      <c r="WLH715" s="109"/>
      <c r="WLI715" s="109"/>
      <c r="WLJ715" s="109"/>
      <c r="WLK715" s="109"/>
      <c r="WLL715" s="109"/>
      <c r="WLM715" s="109"/>
      <c r="WLN715" s="109"/>
      <c r="WLO715" s="109"/>
      <c r="WLP715" s="109"/>
      <c r="WLQ715" s="109"/>
      <c r="WLR715" s="109"/>
      <c r="WLS715" s="109"/>
      <c r="WLT715" s="109"/>
      <c r="WLU715" s="109"/>
      <c r="WLV715" s="109"/>
      <c r="WLW715" s="109"/>
      <c r="WLX715" s="109"/>
      <c r="WLY715" s="109"/>
      <c r="WLZ715" s="109"/>
      <c r="WMA715" s="109"/>
      <c r="WMB715" s="109"/>
      <c r="WMC715" s="109"/>
      <c r="WMD715" s="109"/>
      <c r="WME715" s="109"/>
      <c r="WMF715" s="109"/>
      <c r="WMG715" s="109"/>
      <c r="WMH715" s="109"/>
      <c r="WMI715" s="109"/>
      <c r="WMJ715" s="109"/>
      <c r="WMK715" s="109"/>
      <c r="WML715" s="109"/>
      <c r="WMM715" s="109"/>
      <c r="WMN715" s="109"/>
      <c r="WMO715" s="109"/>
      <c r="WMP715" s="109"/>
      <c r="WMQ715" s="109"/>
      <c r="WMR715" s="109"/>
      <c r="WMS715" s="109"/>
      <c r="WMT715" s="109"/>
      <c r="WMU715" s="109"/>
      <c r="WMV715" s="109"/>
      <c r="WMW715" s="109"/>
      <c r="WMX715" s="109"/>
      <c r="WMY715" s="109"/>
      <c r="WMZ715" s="109"/>
      <c r="WNA715" s="109"/>
      <c r="WNB715" s="109"/>
      <c r="WNC715" s="109"/>
      <c r="WND715" s="109"/>
      <c r="WNE715" s="109"/>
      <c r="WNF715" s="109"/>
      <c r="WNG715" s="109"/>
      <c r="WNH715" s="109"/>
      <c r="WNI715" s="109"/>
      <c r="WNJ715" s="109"/>
      <c r="WNK715" s="109"/>
      <c r="WNL715" s="109"/>
      <c r="WNM715" s="109"/>
      <c r="WNN715" s="109"/>
      <c r="WNO715" s="109"/>
      <c r="WNP715" s="109"/>
      <c r="WNQ715" s="109"/>
      <c r="WNR715" s="109"/>
      <c r="WNS715" s="109"/>
      <c r="WNT715" s="109"/>
      <c r="WNU715" s="109"/>
      <c r="WNV715" s="109"/>
      <c r="WNW715" s="109"/>
      <c r="WNX715" s="109"/>
      <c r="WNY715" s="109"/>
      <c r="WNZ715" s="109"/>
      <c r="WOA715" s="109"/>
      <c r="WOB715" s="109"/>
      <c r="WOC715" s="109"/>
      <c r="WOD715" s="109"/>
      <c r="WOE715" s="109"/>
      <c r="WOF715" s="109"/>
      <c r="WOG715" s="109"/>
      <c r="WOH715" s="109"/>
      <c r="WOI715" s="109"/>
      <c r="WOJ715" s="109"/>
      <c r="WOK715" s="109"/>
      <c r="WOL715" s="109"/>
      <c r="WOM715" s="109"/>
      <c r="WON715" s="109"/>
      <c r="WOO715" s="109"/>
      <c r="WOP715" s="109"/>
      <c r="WOQ715" s="109"/>
      <c r="WOR715" s="109"/>
      <c r="WOS715" s="109"/>
      <c r="WOT715" s="109"/>
      <c r="WOU715" s="109"/>
      <c r="WOV715" s="109"/>
      <c r="WOW715" s="109"/>
      <c r="WOX715" s="109"/>
      <c r="WOY715" s="109"/>
      <c r="WOZ715" s="109"/>
      <c r="WPA715" s="109"/>
      <c r="WPB715" s="109"/>
      <c r="WPC715" s="109"/>
      <c r="WPD715" s="109"/>
      <c r="WPE715" s="109"/>
      <c r="WPF715" s="109"/>
      <c r="WPG715" s="109"/>
      <c r="WPH715" s="109"/>
      <c r="WPI715" s="109"/>
      <c r="WPJ715" s="109"/>
      <c r="WPK715" s="109"/>
      <c r="WPL715" s="109"/>
      <c r="WPM715" s="109"/>
      <c r="WPN715" s="109"/>
      <c r="WPO715" s="109"/>
      <c r="WPP715" s="109"/>
      <c r="WPQ715" s="109"/>
      <c r="WPR715" s="109"/>
      <c r="WPS715" s="109"/>
      <c r="WPT715" s="109"/>
      <c r="WPU715" s="109"/>
      <c r="WPV715" s="109"/>
      <c r="WPW715" s="109"/>
      <c r="WPX715" s="109"/>
      <c r="WPY715" s="109"/>
      <c r="WPZ715" s="109"/>
      <c r="WQA715" s="109"/>
      <c r="WQB715" s="109"/>
      <c r="WQC715" s="109"/>
      <c r="WQD715" s="109"/>
      <c r="WQE715" s="109"/>
      <c r="WQF715" s="109"/>
      <c r="WQG715" s="109"/>
      <c r="WQH715" s="109"/>
      <c r="WQI715" s="109"/>
      <c r="WQJ715" s="109"/>
      <c r="WQK715" s="109"/>
      <c r="WQL715" s="109"/>
      <c r="WQM715" s="109"/>
      <c r="WQN715" s="109"/>
      <c r="WQO715" s="109"/>
      <c r="WQP715" s="109"/>
      <c r="WQQ715" s="109"/>
      <c r="WQR715" s="109"/>
      <c r="WQS715" s="109"/>
      <c r="WQT715" s="109"/>
      <c r="WQU715" s="109"/>
      <c r="WQV715" s="109"/>
      <c r="WQW715" s="109"/>
      <c r="WQX715" s="109"/>
      <c r="WQY715" s="109"/>
      <c r="WQZ715" s="109"/>
      <c r="WRA715" s="109"/>
      <c r="WRB715" s="109"/>
      <c r="WRC715" s="109"/>
      <c r="WRD715" s="109"/>
      <c r="WRE715" s="109"/>
      <c r="WRF715" s="109"/>
      <c r="WRG715" s="109"/>
      <c r="WRH715" s="109"/>
      <c r="WRI715" s="109"/>
      <c r="WRJ715" s="109"/>
      <c r="WRK715" s="109"/>
      <c r="WRL715" s="109"/>
      <c r="WRM715" s="109"/>
      <c r="WRN715" s="109"/>
      <c r="WRO715" s="109"/>
      <c r="WRP715" s="109"/>
      <c r="WRQ715" s="109"/>
      <c r="WRR715" s="109"/>
      <c r="WRS715" s="109"/>
      <c r="WRT715" s="109"/>
      <c r="WRU715" s="109"/>
      <c r="WRV715" s="109"/>
      <c r="WRW715" s="109"/>
      <c r="WRX715" s="109"/>
      <c r="WRY715" s="109"/>
      <c r="WRZ715" s="109"/>
      <c r="WSA715" s="109"/>
      <c r="WSB715" s="109"/>
      <c r="WSC715" s="109"/>
      <c r="WSD715" s="109"/>
      <c r="WSE715" s="109"/>
      <c r="WSF715" s="109"/>
      <c r="WSG715" s="109"/>
      <c r="WSH715" s="109"/>
      <c r="WSI715" s="109"/>
      <c r="WSJ715" s="109"/>
      <c r="WSK715" s="109"/>
      <c r="WSL715" s="109"/>
      <c r="WSM715" s="109"/>
      <c r="WSN715" s="109"/>
      <c r="WSO715" s="109"/>
      <c r="WSP715" s="109"/>
      <c r="WSQ715" s="109"/>
      <c r="WSR715" s="109"/>
      <c r="WSS715" s="109"/>
      <c r="WST715" s="109"/>
      <c r="WSU715" s="109"/>
      <c r="WSV715" s="109"/>
      <c r="WSW715" s="109"/>
      <c r="WSX715" s="109"/>
      <c r="WSY715" s="109"/>
      <c r="WSZ715" s="109"/>
      <c r="WTA715" s="109"/>
      <c r="WTB715" s="109"/>
      <c r="WTC715" s="109"/>
      <c r="WTD715" s="109"/>
      <c r="WTE715" s="109"/>
      <c r="WTF715" s="109"/>
      <c r="WTG715" s="109"/>
      <c r="WTH715" s="109"/>
      <c r="WTI715" s="109"/>
      <c r="WTJ715" s="109"/>
      <c r="WTK715" s="109"/>
      <c r="WTL715" s="109"/>
      <c r="WTM715" s="109"/>
      <c r="WTN715" s="109"/>
      <c r="WTO715" s="109"/>
      <c r="WTP715" s="109"/>
      <c r="WTQ715" s="109"/>
      <c r="WTR715" s="109"/>
      <c r="WTS715" s="109"/>
      <c r="WTT715" s="109"/>
      <c r="WTU715" s="109"/>
      <c r="WTV715" s="109"/>
      <c r="WTW715" s="109"/>
      <c r="WTX715" s="109"/>
      <c r="WTY715" s="109"/>
      <c r="WTZ715" s="109"/>
      <c r="WUA715" s="109"/>
      <c r="WUB715" s="109"/>
      <c r="WUC715" s="109"/>
      <c r="WUD715" s="109"/>
      <c r="WUE715" s="109"/>
      <c r="WUF715" s="109"/>
      <c r="WUG715" s="109"/>
      <c r="WUH715" s="109"/>
      <c r="WUI715" s="109"/>
      <c r="WUJ715" s="109"/>
      <c r="WUK715" s="109"/>
      <c r="WUL715" s="109"/>
      <c r="WUM715" s="109"/>
      <c r="WUN715" s="109"/>
      <c r="WUO715" s="109"/>
      <c r="WUP715" s="109"/>
      <c r="WUQ715" s="109"/>
      <c r="WUR715" s="109"/>
      <c r="WUS715" s="109"/>
      <c r="WUT715" s="109"/>
      <c r="WUU715" s="109"/>
      <c r="WUV715" s="109"/>
      <c r="WUW715" s="109"/>
      <c r="WUX715" s="109"/>
      <c r="WUY715" s="109"/>
      <c r="WUZ715" s="109"/>
      <c r="WVA715" s="109"/>
      <c r="WVB715" s="109"/>
      <c r="WVC715" s="109"/>
      <c r="WVD715" s="109"/>
      <c r="WVE715" s="109"/>
      <c r="WVF715" s="109"/>
      <c r="WVG715" s="109"/>
      <c r="WVH715" s="109"/>
      <c r="WVI715" s="109"/>
      <c r="WVJ715" s="109"/>
      <c r="WVK715" s="109"/>
      <c r="WVL715" s="109"/>
      <c r="WVM715" s="109"/>
      <c r="WVN715" s="109"/>
      <c r="WVO715" s="109"/>
      <c r="WVP715" s="109"/>
      <c r="WVQ715" s="109"/>
      <c r="WVR715" s="109"/>
      <c r="WVS715" s="109"/>
      <c r="WVT715" s="109"/>
      <c r="WVU715" s="109"/>
      <c r="WVV715" s="109"/>
      <c r="WVW715" s="109"/>
      <c r="WVX715" s="109"/>
      <c r="WVY715" s="109"/>
      <c r="WVZ715" s="109"/>
      <c r="WWA715" s="109"/>
      <c r="WWB715" s="109"/>
      <c r="WWC715" s="109"/>
      <c r="WWD715" s="109"/>
      <c r="WWE715" s="109"/>
      <c r="WWF715" s="109"/>
      <c r="WWG715" s="109"/>
      <c r="WWH715" s="109"/>
      <c r="WWI715" s="109"/>
      <c r="WWJ715" s="109"/>
      <c r="WWK715" s="109"/>
      <c r="WWL715" s="109"/>
      <c r="WWM715" s="109"/>
      <c r="WWN715" s="109"/>
      <c r="WWO715" s="109"/>
      <c r="WWP715" s="109"/>
      <c r="WWQ715" s="109"/>
      <c r="WWR715" s="109"/>
      <c r="WWS715" s="109"/>
      <c r="WWT715" s="109"/>
      <c r="WWU715" s="109"/>
      <c r="WWV715" s="109"/>
      <c r="WWW715" s="109"/>
      <c r="WWX715" s="109"/>
      <c r="WWY715" s="109"/>
      <c r="WWZ715" s="109"/>
      <c r="WXA715" s="109"/>
      <c r="WXB715" s="109"/>
      <c r="WXC715" s="109"/>
      <c r="WXD715" s="109"/>
      <c r="WXE715" s="109"/>
      <c r="WXF715" s="109"/>
      <c r="WXG715" s="109"/>
      <c r="WXH715" s="109"/>
      <c r="WXI715" s="109"/>
      <c r="WXJ715" s="109"/>
      <c r="WXK715" s="109"/>
      <c r="WXL715" s="109"/>
      <c r="WXM715" s="109"/>
      <c r="WXN715" s="109"/>
      <c r="WXO715" s="109"/>
      <c r="WXP715" s="109"/>
      <c r="WXQ715" s="109"/>
      <c r="WXR715" s="109"/>
      <c r="WXS715" s="109"/>
      <c r="WXT715" s="109"/>
      <c r="WXU715" s="109"/>
      <c r="WXV715" s="109"/>
      <c r="WXW715" s="109"/>
      <c r="WXX715" s="109"/>
      <c r="WXY715" s="109"/>
      <c r="WXZ715" s="109"/>
      <c r="WYA715" s="109"/>
      <c r="WYB715" s="109"/>
      <c r="WYC715" s="109"/>
      <c r="WYD715" s="109"/>
      <c r="WYE715" s="109"/>
      <c r="WYF715" s="109"/>
      <c r="WYG715" s="109"/>
      <c r="WYH715" s="109"/>
      <c r="WYI715" s="109"/>
      <c r="WYJ715" s="109"/>
      <c r="WYK715" s="109"/>
      <c r="WYL715" s="109"/>
      <c r="WYM715" s="109"/>
      <c r="WYN715" s="109"/>
      <c r="WYO715" s="109"/>
      <c r="WYP715" s="109"/>
      <c r="WYQ715" s="109"/>
      <c r="WYR715" s="109"/>
      <c r="WYS715" s="109"/>
      <c r="WYT715" s="109"/>
      <c r="WYU715" s="109"/>
      <c r="WYV715" s="109"/>
      <c r="WYW715" s="109"/>
      <c r="WYX715" s="109"/>
      <c r="WYY715" s="109"/>
      <c r="WYZ715" s="109"/>
      <c r="WZA715" s="109"/>
      <c r="WZB715" s="109"/>
      <c r="WZC715" s="109"/>
      <c r="WZD715" s="109"/>
      <c r="WZE715" s="109"/>
      <c r="WZF715" s="109"/>
      <c r="WZG715" s="109"/>
      <c r="WZH715" s="109"/>
      <c r="WZI715" s="109"/>
      <c r="WZJ715" s="109"/>
      <c r="WZK715" s="109"/>
      <c r="WZL715" s="109"/>
      <c r="WZM715" s="109"/>
      <c r="WZN715" s="109"/>
      <c r="WZO715" s="109"/>
      <c r="WZP715" s="109"/>
      <c r="WZQ715" s="109"/>
      <c r="WZR715" s="109"/>
      <c r="WZS715" s="109"/>
      <c r="WZT715" s="109"/>
      <c r="WZU715" s="109"/>
      <c r="WZV715" s="109"/>
      <c r="WZW715" s="109"/>
      <c r="WZX715" s="109"/>
      <c r="WZY715" s="109"/>
      <c r="WZZ715" s="109"/>
      <c r="XAA715" s="109"/>
      <c r="XAB715" s="109"/>
      <c r="XAC715" s="109"/>
      <c r="XAD715" s="109"/>
      <c r="XAE715" s="109"/>
      <c r="XAF715" s="109"/>
      <c r="XAG715" s="109"/>
      <c r="XAH715" s="109"/>
      <c r="XAI715" s="109"/>
      <c r="XAJ715" s="109"/>
      <c r="XAK715" s="109"/>
      <c r="XAL715" s="109"/>
      <c r="XAM715" s="109"/>
      <c r="XAN715" s="109"/>
      <c r="XAO715" s="109"/>
      <c r="XAP715" s="109"/>
      <c r="XAQ715" s="109"/>
      <c r="XAR715" s="109"/>
      <c r="XAS715" s="109"/>
      <c r="XAT715" s="109"/>
      <c r="XAU715" s="109"/>
      <c r="XAV715" s="109"/>
      <c r="XAW715" s="109"/>
      <c r="XAX715" s="109"/>
      <c r="XAY715" s="109"/>
      <c r="XAZ715" s="109"/>
      <c r="XBA715" s="109"/>
      <c r="XBB715" s="109"/>
      <c r="XBC715" s="109"/>
      <c r="XBD715" s="109"/>
      <c r="XBE715" s="109"/>
      <c r="XBF715" s="109"/>
      <c r="XBG715" s="109"/>
      <c r="XBH715" s="109"/>
      <c r="XBI715" s="109"/>
      <c r="XBJ715" s="109"/>
      <c r="XBK715" s="109"/>
      <c r="XBL715" s="109"/>
      <c r="XBM715" s="109"/>
      <c r="XBN715" s="109"/>
      <c r="XBO715" s="109"/>
      <c r="XBP715" s="109"/>
      <c r="XBQ715" s="109"/>
      <c r="XBR715" s="109"/>
      <c r="XBS715" s="109"/>
      <c r="XBT715" s="109"/>
      <c r="XBU715" s="109"/>
      <c r="XBV715" s="109"/>
      <c r="XBW715" s="109"/>
      <c r="XBX715" s="109"/>
      <c r="XBY715" s="109"/>
      <c r="XBZ715" s="109"/>
      <c r="XCA715" s="109"/>
      <c r="XCB715" s="109"/>
      <c r="XCC715" s="109"/>
      <c r="XCD715" s="109"/>
      <c r="XCE715" s="109"/>
      <c r="XCF715" s="109"/>
      <c r="XCG715" s="109"/>
      <c r="XCH715" s="109"/>
      <c r="XCI715" s="109"/>
      <c r="XCJ715" s="109"/>
      <c r="XCK715" s="109"/>
      <c r="XCL715" s="109"/>
      <c r="XCM715" s="109"/>
      <c r="XCN715" s="109"/>
      <c r="XCO715" s="109"/>
      <c r="XCP715" s="109"/>
      <c r="XCQ715" s="109"/>
      <c r="XCR715" s="109"/>
      <c r="XCS715" s="109"/>
      <c r="XCT715" s="109"/>
      <c r="XCU715" s="109"/>
      <c r="XCV715" s="109"/>
      <c r="XCW715" s="109"/>
      <c r="XCX715" s="109"/>
      <c r="XCY715" s="109"/>
      <c r="XCZ715" s="109"/>
      <c r="XDA715" s="109"/>
      <c r="XDB715" s="109"/>
      <c r="XDC715" s="109"/>
      <c r="XDD715" s="109"/>
      <c r="XDE715" s="109"/>
      <c r="XDF715" s="109"/>
      <c r="XDG715" s="109"/>
      <c r="XDH715" s="109"/>
      <c r="XDI715" s="109"/>
      <c r="XDJ715" s="109"/>
      <c r="XDK715" s="109"/>
      <c r="XDL715" s="109"/>
      <c r="XDM715" s="109"/>
      <c r="XDN715" s="109"/>
      <c r="XDO715" s="109"/>
      <c r="XDP715" s="109"/>
      <c r="XDQ715" s="109"/>
      <c r="XDR715" s="109"/>
      <c r="XDS715" s="109"/>
      <c r="XDT715" s="109"/>
      <c r="XDU715" s="109"/>
      <c r="XDV715" s="109"/>
      <c r="XDW715" s="109"/>
      <c r="XDX715" s="109"/>
      <c r="XDY715" s="109"/>
      <c r="XDZ715" s="109"/>
      <c r="XEA715" s="109"/>
      <c r="XEB715" s="109"/>
      <c r="XEC715" s="109"/>
      <c r="XED715" s="109"/>
      <c r="XEE715" s="109"/>
      <c r="XEF715" s="109"/>
      <c r="XEG715" s="109"/>
      <c r="XEH715" s="109"/>
      <c r="XEI715" s="109"/>
      <c r="XEJ715" s="109"/>
      <c r="XEK715" s="109"/>
      <c r="XEL715" s="109"/>
      <c r="XEM715" s="109"/>
      <c r="XEN715" s="109"/>
      <c r="XEO715" s="109"/>
    </row>
    <row r="716" s="52" customFormat="1" ht="16" customHeight="1" spans="1:16369">
      <c r="A716" s="110" t="s">
        <v>574</v>
      </c>
      <c r="B716" s="73">
        <f t="shared" si="253"/>
        <v>180</v>
      </c>
      <c r="C716" s="73"/>
      <c r="D716" s="73"/>
      <c r="E716" s="73"/>
      <c r="F716" s="73">
        <v>180</v>
      </c>
      <c r="G716" s="111"/>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c r="BG716" s="109"/>
      <c r="BH716" s="109"/>
      <c r="BI716" s="109"/>
      <c r="BJ716" s="109"/>
      <c r="BK716" s="109"/>
      <c r="BL716" s="109"/>
      <c r="BM716" s="109"/>
      <c r="BN716" s="109"/>
      <c r="BO716" s="109"/>
      <c r="BP716" s="109"/>
      <c r="BQ716" s="109"/>
      <c r="BR716" s="109"/>
      <c r="BS716" s="109"/>
      <c r="BT716" s="109"/>
      <c r="BU716" s="109"/>
      <c r="BV716" s="109"/>
      <c r="BW716" s="109"/>
      <c r="BX716" s="109"/>
      <c r="BY716" s="109"/>
      <c r="BZ716" s="109"/>
      <c r="CA716" s="109"/>
      <c r="CB716" s="109"/>
      <c r="CC716" s="109"/>
      <c r="CD716" s="109"/>
      <c r="CE716" s="109"/>
      <c r="CF716" s="109"/>
      <c r="CG716" s="109"/>
      <c r="CH716" s="109"/>
      <c r="CI716" s="109"/>
      <c r="CJ716" s="109"/>
      <c r="CK716" s="109"/>
      <c r="CL716" s="109"/>
      <c r="CM716" s="109"/>
      <c r="CN716" s="109"/>
      <c r="CO716" s="109"/>
      <c r="CP716" s="109"/>
      <c r="CQ716" s="109"/>
      <c r="CR716" s="109"/>
      <c r="CS716" s="109"/>
      <c r="CT716" s="109"/>
      <c r="CU716" s="109"/>
      <c r="CV716" s="109"/>
      <c r="CW716" s="109"/>
      <c r="CX716" s="109"/>
      <c r="CY716" s="109"/>
      <c r="CZ716" s="109"/>
      <c r="DA716" s="109"/>
      <c r="DB716" s="109"/>
      <c r="DC716" s="109"/>
      <c r="DD716" s="109"/>
      <c r="DE716" s="109"/>
      <c r="DF716" s="109"/>
      <c r="DG716" s="109"/>
      <c r="DH716" s="109"/>
      <c r="DI716" s="109"/>
      <c r="DJ716" s="109"/>
      <c r="DK716" s="109"/>
      <c r="DL716" s="109"/>
      <c r="DM716" s="109"/>
      <c r="DN716" s="109"/>
      <c r="DO716" s="109"/>
      <c r="DP716" s="109"/>
      <c r="DQ716" s="109"/>
      <c r="DR716" s="109"/>
      <c r="DS716" s="109"/>
      <c r="DT716" s="109"/>
      <c r="DU716" s="109"/>
      <c r="DV716" s="109"/>
      <c r="DW716" s="109"/>
      <c r="DX716" s="109"/>
      <c r="DY716" s="109"/>
      <c r="DZ716" s="109"/>
      <c r="EA716" s="109"/>
      <c r="EB716" s="109"/>
      <c r="EC716" s="109"/>
      <c r="ED716" s="109"/>
      <c r="EE716" s="109"/>
      <c r="EF716" s="109"/>
      <c r="EG716" s="109"/>
      <c r="EH716" s="109"/>
      <c r="EI716" s="109"/>
      <c r="EJ716" s="109"/>
      <c r="EK716" s="109"/>
      <c r="EL716" s="109"/>
      <c r="EM716" s="109"/>
      <c r="EN716" s="109"/>
      <c r="EO716" s="109"/>
      <c r="EP716" s="109"/>
      <c r="EQ716" s="109"/>
      <c r="ER716" s="109"/>
      <c r="ES716" s="109"/>
      <c r="ET716" s="109"/>
      <c r="EU716" s="109"/>
      <c r="EV716" s="109"/>
      <c r="EW716" s="109"/>
      <c r="EX716" s="109"/>
      <c r="EY716" s="109"/>
      <c r="EZ716" s="109"/>
      <c r="FA716" s="109"/>
      <c r="FB716" s="109"/>
      <c r="FC716" s="109"/>
      <c r="FD716" s="109"/>
      <c r="FE716" s="109"/>
      <c r="FF716" s="109"/>
      <c r="FG716" s="109"/>
      <c r="FH716" s="109"/>
      <c r="FI716" s="109"/>
      <c r="FJ716" s="109"/>
      <c r="FK716" s="109"/>
      <c r="FL716" s="109"/>
      <c r="FM716" s="109"/>
      <c r="FN716" s="109"/>
      <c r="FO716" s="109"/>
      <c r="FP716" s="109"/>
      <c r="FQ716" s="109"/>
      <c r="FR716" s="109"/>
      <c r="FS716" s="109"/>
      <c r="FT716" s="109"/>
      <c r="FU716" s="109"/>
      <c r="FV716" s="109"/>
      <c r="FW716" s="109"/>
      <c r="FX716" s="109"/>
      <c r="FY716" s="109"/>
      <c r="FZ716" s="109"/>
      <c r="GA716" s="109"/>
      <c r="GB716" s="109"/>
      <c r="GC716" s="109"/>
      <c r="GD716" s="109"/>
      <c r="GE716" s="109"/>
      <c r="GF716" s="109"/>
      <c r="GG716" s="109"/>
      <c r="GH716" s="109"/>
      <c r="GI716" s="109"/>
      <c r="GJ716" s="109"/>
      <c r="GK716" s="109"/>
      <c r="GL716" s="109"/>
      <c r="GM716" s="109"/>
      <c r="GN716" s="109"/>
      <c r="GO716" s="109"/>
      <c r="GP716" s="109"/>
      <c r="GQ716" s="109"/>
      <c r="GR716" s="109"/>
      <c r="GS716" s="109"/>
      <c r="GT716" s="109"/>
      <c r="GU716" s="109"/>
      <c r="GV716" s="109"/>
      <c r="GW716" s="109"/>
      <c r="GX716" s="109"/>
      <c r="GY716" s="109"/>
      <c r="GZ716" s="109"/>
      <c r="HA716" s="109"/>
      <c r="HB716" s="109"/>
      <c r="HC716" s="109"/>
      <c r="HD716" s="109"/>
      <c r="HE716" s="109"/>
      <c r="HF716" s="109"/>
      <c r="HG716" s="109"/>
      <c r="HH716" s="109"/>
      <c r="HI716" s="109"/>
      <c r="HJ716" s="109"/>
      <c r="HK716" s="109"/>
      <c r="HL716" s="109"/>
      <c r="HM716" s="109"/>
      <c r="HN716" s="109"/>
      <c r="HO716" s="109"/>
      <c r="HP716" s="109"/>
      <c r="HQ716" s="109"/>
      <c r="HR716" s="109"/>
      <c r="HS716" s="109"/>
      <c r="HT716" s="109"/>
      <c r="HU716" s="109"/>
      <c r="HV716" s="109"/>
      <c r="HW716" s="109"/>
      <c r="HX716" s="109"/>
      <c r="HY716" s="109"/>
      <c r="HZ716" s="109"/>
      <c r="IA716" s="109"/>
      <c r="IB716" s="109"/>
      <c r="IC716" s="109"/>
      <c r="ID716" s="109"/>
      <c r="IE716" s="109"/>
      <c r="IF716" s="109"/>
      <c r="IG716" s="109"/>
      <c r="IH716" s="109"/>
      <c r="II716" s="109"/>
      <c r="IJ716" s="109"/>
      <c r="IK716" s="109"/>
      <c r="IL716" s="109"/>
      <c r="IM716" s="109"/>
      <c r="IN716" s="109"/>
      <c r="IO716" s="109"/>
      <c r="IP716" s="109"/>
      <c r="IQ716" s="109"/>
      <c r="IR716" s="109"/>
      <c r="IS716" s="109"/>
      <c r="IT716" s="109"/>
      <c r="IU716" s="109"/>
      <c r="IV716" s="109"/>
      <c r="IW716" s="109"/>
      <c r="IX716" s="109"/>
      <c r="IY716" s="109"/>
      <c r="IZ716" s="109"/>
      <c r="JA716" s="109"/>
      <c r="JB716" s="109"/>
      <c r="JC716" s="109"/>
      <c r="JD716" s="109"/>
      <c r="JE716" s="109"/>
      <c r="JF716" s="109"/>
      <c r="JG716" s="109"/>
      <c r="JH716" s="109"/>
      <c r="JI716" s="109"/>
      <c r="JJ716" s="109"/>
      <c r="JK716" s="109"/>
      <c r="JL716" s="109"/>
      <c r="JM716" s="109"/>
      <c r="JN716" s="109"/>
      <c r="JO716" s="109"/>
      <c r="JP716" s="109"/>
      <c r="JQ716" s="109"/>
      <c r="JR716" s="109"/>
      <c r="JS716" s="109"/>
      <c r="JT716" s="109"/>
      <c r="JU716" s="109"/>
      <c r="JV716" s="109"/>
      <c r="JW716" s="109"/>
      <c r="JX716" s="109"/>
      <c r="JY716" s="109"/>
      <c r="JZ716" s="109"/>
      <c r="KA716" s="109"/>
      <c r="KB716" s="109"/>
      <c r="KC716" s="109"/>
      <c r="KD716" s="109"/>
      <c r="KE716" s="109"/>
      <c r="KF716" s="109"/>
      <c r="KG716" s="109"/>
      <c r="KH716" s="109"/>
      <c r="KI716" s="109"/>
      <c r="KJ716" s="109"/>
      <c r="KK716" s="109"/>
      <c r="KL716" s="109"/>
      <c r="KM716" s="109"/>
      <c r="KN716" s="109"/>
      <c r="KO716" s="109"/>
      <c r="KP716" s="109"/>
      <c r="KQ716" s="109"/>
      <c r="KR716" s="109"/>
      <c r="KS716" s="109"/>
      <c r="KT716" s="109"/>
      <c r="KU716" s="109"/>
      <c r="KV716" s="109"/>
      <c r="KW716" s="109"/>
      <c r="KX716" s="109"/>
      <c r="KY716" s="109"/>
      <c r="KZ716" s="109"/>
      <c r="LA716" s="109"/>
      <c r="LB716" s="109"/>
      <c r="LC716" s="109"/>
      <c r="LD716" s="109"/>
      <c r="LE716" s="109"/>
      <c r="LF716" s="109"/>
      <c r="LG716" s="109"/>
      <c r="LH716" s="109"/>
      <c r="LI716" s="109"/>
      <c r="LJ716" s="109"/>
      <c r="LK716" s="109"/>
      <c r="LL716" s="109"/>
      <c r="LM716" s="109"/>
      <c r="LN716" s="109"/>
      <c r="LO716" s="109"/>
      <c r="LP716" s="109"/>
      <c r="LQ716" s="109"/>
      <c r="LR716" s="109"/>
      <c r="LS716" s="109"/>
      <c r="LT716" s="109"/>
      <c r="LU716" s="109"/>
      <c r="LV716" s="109"/>
      <c r="LW716" s="109"/>
      <c r="LX716" s="109"/>
      <c r="LY716" s="109"/>
      <c r="LZ716" s="109"/>
      <c r="MA716" s="109"/>
      <c r="MB716" s="109"/>
      <c r="MC716" s="109"/>
      <c r="MD716" s="109"/>
      <c r="ME716" s="109"/>
      <c r="MF716" s="109"/>
      <c r="MG716" s="109"/>
      <c r="MH716" s="109"/>
      <c r="MI716" s="109"/>
      <c r="MJ716" s="109"/>
      <c r="MK716" s="109"/>
      <c r="ML716" s="109"/>
      <c r="MM716" s="109"/>
      <c r="MN716" s="109"/>
      <c r="MO716" s="109"/>
      <c r="MP716" s="109"/>
      <c r="MQ716" s="109"/>
      <c r="MR716" s="109"/>
      <c r="MS716" s="109"/>
      <c r="MT716" s="109"/>
      <c r="MU716" s="109"/>
      <c r="MV716" s="109"/>
      <c r="MW716" s="109"/>
      <c r="MX716" s="109"/>
      <c r="MY716" s="109"/>
      <c r="MZ716" s="109"/>
      <c r="NA716" s="109"/>
      <c r="NB716" s="109"/>
      <c r="NC716" s="109"/>
      <c r="ND716" s="109"/>
      <c r="NE716" s="109"/>
      <c r="NF716" s="109"/>
      <c r="NG716" s="109"/>
      <c r="NH716" s="109"/>
      <c r="NI716" s="109"/>
      <c r="NJ716" s="109"/>
      <c r="NK716" s="109"/>
      <c r="NL716" s="109"/>
      <c r="NM716" s="109"/>
      <c r="NN716" s="109"/>
      <c r="NO716" s="109"/>
      <c r="NP716" s="109"/>
      <c r="NQ716" s="109"/>
      <c r="NR716" s="109"/>
      <c r="NS716" s="109"/>
      <c r="NT716" s="109"/>
      <c r="NU716" s="109"/>
      <c r="NV716" s="109"/>
      <c r="NW716" s="109"/>
      <c r="NX716" s="109"/>
      <c r="NY716" s="109"/>
      <c r="NZ716" s="109"/>
      <c r="OA716" s="109"/>
      <c r="OB716" s="109"/>
      <c r="OC716" s="109"/>
      <c r="OD716" s="109"/>
      <c r="OE716" s="109"/>
      <c r="OF716" s="109"/>
      <c r="OG716" s="109"/>
      <c r="OH716" s="109"/>
      <c r="OI716" s="109"/>
      <c r="OJ716" s="109"/>
      <c r="OK716" s="109"/>
      <c r="OL716" s="109"/>
      <c r="OM716" s="109"/>
      <c r="ON716" s="109"/>
      <c r="OO716" s="109"/>
      <c r="OP716" s="109"/>
      <c r="OQ716" s="109"/>
      <c r="OR716" s="109"/>
      <c r="OS716" s="109"/>
      <c r="OT716" s="109"/>
      <c r="OU716" s="109"/>
      <c r="OV716" s="109"/>
      <c r="OW716" s="109"/>
      <c r="OX716" s="109"/>
      <c r="OY716" s="109"/>
      <c r="OZ716" s="109"/>
      <c r="PA716" s="109"/>
      <c r="PB716" s="109"/>
      <c r="PC716" s="109"/>
      <c r="PD716" s="109"/>
      <c r="PE716" s="109"/>
      <c r="PF716" s="109"/>
      <c r="PG716" s="109"/>
      <c r="PH716" s="109"/>
      <c r="PI716" s="109"/>
      <c r="PJ716" s="109"/>
      <c r="PK716" s="109"/>
      <c r="PL716" s="109"/>
      <c r="PM716" s="109"/>
      <c r="PN716" s="109"/>
      <c r="PO716" s="109"/>
      <c r="PP716" s="109"/>
      <c r="PQ716" s="109"/>
      <c r="PR716" s="109"/>
      <c r="PS716" s="109"/>
      <c r="PT716" s="109"/>
      <c r="PU716" s="109"/>
      <c r="PV716" s="109"/>
      <c r="PW716" s="109"/>
      <c r="PX716" s="109"/>
      <c r="PY716" s="109"/>
      <c r="PZ716" s="109"/>
      <c r="QA716" s="109"/>
      <c r="QB716" s="109"/>
      <c r="QC716" s="109"/>
      <c r="QD716" s="109"/>
      <c r="QE716" s="109"/>
      <c r="QF716" s="109"/>
      <c r="QG716" s="109"/>
      <c r="QH716" s="109"/>
      <c r="QI716" s="109"/>
      <c r="QJ716" s="109"/>
      <c r="QK716" s="109"/>
      <c r="QL716" s="109"/>
      <c r="QM716" s="109"/>
      <c r="QN716" s="109"/>
      <c r="QO716" s="109"/>
      <c r="QP716" s="109"/>
      <c r="QQ716" s="109"/>
      <c r="QR716" s="109"/>
      <c r="QS716" s="109"/>
      <c r="QT716" s="109"/>
      <c r="QU716" s="109"/>
      <c r="QV716" s="109"/>
      <c r="QW716" s="109"/>
      <c r="QX716" s="109"/>
      <c r="QY716" s="109"/>
      <c r="QZ716" s="109"/>
      <c r="RA716" s="109"/>
      <c r="RB716" s="109"/>
      <c r="RC716" s="109"/>
      <c r="RD716" s="109"/>
      <c r="RE716" s="109"/>
      <c r="RF716" s="109"/>
      <c r="RG716" s="109"/>
      <c r="RH716" s="109"/>
      <c r="RI716" s="109"/>
      <c r="RJ716" s="109"/>
      <c r="RK716" s="109"/>
      <c r="RL716" s="109"/>
      <c r="RM716" s="109"/>
      <c r="RN716" s="109"/>
      <c r="RO716" s="109"/>
      <c r="RP716" s="109"/>
      <c r="RQ716" s="109"/>
      <c r="RR716" s="109"/>
      <c r="RS716" s="109"/>
      <c r="RT716" s="109"/>
      <c r="RU716" s="109"/>
      <c r="RV716" s="109"/>
      <c r="RW716" s="109"/>
      <c r="RX716" s="109"/>
      <c r="RY716" s="109"/>
      <c r="RZ716" s="109"/>
      <c r="SA716" s="109"/>
      <c r="SB716" s="109"/>
      <c r="SC716" s="109"/>
      <c r="SD716" s="109"/>
      <c r="SE716" s="109"/>
      <c r="SF716" s="109"/>
      <c r="SG716" s="109"/>
      <c r="SH716" s="109"/>
      <c r="SI716" s="109"/>
      <c r="SJ716" s="109"/>
      <c r="SK716" s="109"/>
      <c r="SL716" s="109"/>
      <c r="SM716" s="109"/>
      <c r="SN716" s="109"/>
      <c r="SO716" s="109"/>
      <c r="SP716" s="109"/>
      <c r="SQ716" s="109"/>
      <c r="SR716" s="109"/>
      <c r="SS716" s="109"/>
      <c r="ST716" s="109"/>
      <c r="SU716" s="109"/>
      <c r="SV716" s="109"/>
      <c r="SW716" s="109"/>
      <c r="SX716" s="109"/>
      <c r="SY716" s="109"/>
      <c r="SZ716" s="109"/>
      <c r="TA716" s="109"/>
      <c r="TB716" s="109"/>
      <c r="TC716" s="109"/>
      <c r="TD716" s="109"/>
      <c r="TE716" s="109"/>
      <c r="TF716" s="109"/>
      <c r="TG716" s="109"/>
      <c r="TH716" s="109"/>
      <c r="TI716" s="109"/>
      <c r="TJ716" s="109"/>
      <c r="TK716" s="109"/>
      <c r="TL716" s="109"/>
      <c r="TM716" s="109"/>
      <c r="TN716" s="109"/>
      <c r="TO716" s="109"/>
      <c r="TP716" s="109"/>
      <c r="TQ716" s="109"/>
      <c r="TR716" s="109"/>
      <c r="TS716" s="109"/>
      <c r="TT716" s="109"/>
      <c r="TU716" s="109"/>
      <c r="TV716" s="109"/>
      <c r="TW716" s="109"/>
      <c r="TX716" s="109"/>
      <c r="TY716" s="109"/>
      <c r="TZ716" s="109"/>
      <c r="UA716" s="109"/>
      <c r="UB716" s="109"/>
      <c r="UC716" s="109"/>
      <c r="UD716" s="109"/>
      <c r="UE716" s="109"/>
      <c r="UF716" s="109"/>
      <c r="UG716" s="109"/>
      <c r="UH716" s="109"/>
      <c r="UI716" s="109"/>
      <c r="UJ716" s="109"/>
      <c r="UK716" s="109"/>
      <c r="UL716" s="109"/>
      <c r="UM716" s="109"/>
      <c r="UN716" s="109"/>
      <c r="UO716" s="109"/>
      <c r="UP716" s="109"/>
      <c r="UQ716" s="109"/>
      <c r="UR716" s="109"/>
      <c r="US716" s="109"/>
      <c r="UT716" s="109"/>
      <c r="UU716" s="109"/>
      <c r="UV716" s="109"/>
      <c r="UW716" s="109"/>
      <c r="UX716" s="109"/>
      <c r="UY716" s="109"/>
      <c r="UZ716" s="109"/>
      <c r="VA716" s="109"/>
      <c r="VB716" s="109"/>
      <c r="VC716" s="109"/>
      <c r="VD716" s="109"/>
      <c r="VE716" s="109"/>
      <c r="VF716" s="109"/>
      <c r="VG716" s="109"/>
      <c r="VH716" s="109"/>
      <c r="VI716" s="109"/>
      <c r="VJ716" s="109"/>
      <c r="VK716" s="109"/>
      <c r="VL716" s="109"/>
      <c r="VM716" s="109"/>
      <c r="VN716" s="109"/>
      <c r="VO716" s="109"/>
      <c r="VP716" s="109"/>
      <c r="VQ716" s="109"/>
      <c r="VR716" s="109"/>
      <c r="VS716" s="109"/>
      <c r="VT716" s="109"/>
      <c r="VU716" s="109"/>
      <c r="VV716" s="109"/>
      <c r="VW716" s="109"/>
      <c r="VX716" s="109"/>
      <c r="VY716" s="109"/>
      <c r="VZ716" s="109"/>
      <c r="WA716" s="109"/>
      <c r="WB716" s="109"/>
      <c r="WC716" s="109"/>
      <c r="WD716" s="109"/>
      <c r="WE716" s="109"/>
      <c r="WF716" s="109"/>
      <c r="WG716" s="109"/>
      <c r="WH716" s="109"/>
      <c r="WI716" s="109"/>
      <c r="WJ716" s="109"/>
      <c r="WK716" s="109"/>
      <c r="WL716" s="109"/>
      <c r="WM716" s="109"/>
      <c r="WN716" s="109"/>
      <c r="WO716" s="109"/>
      <c r="WP716" s="109"/>
      <c r="WQ716" s="109"/>
      <c r="WR716" s="109"/>
      <c r="WS716" s="109"/>
      <c r="WT716" s="109"/>
      <c r="WU716" s="109"/>
      <c r="WV716" s="109"/>
      <c r="WW716" s="109"/>
      <c r="WX716" s="109"/>
      <c r="WY716" s="109"/>
      <c r="WZ716" s="109"/>
      <c r="XA716" s="109"/>
      <c r="XB716" s="109"/>
      <c r="XC716" s="109"/>
      <c r="XD716" s="109"/>
      <c r="XE716" s="109"/>
      <c r="XF716" s="109"/>
      <c r="XG716" s="109"/>
      <c r="XH716" s="109"/>
      <c r="XI716" s="109"/>
      <c r="XJ716" s="109"/>
      <c r="XK716" s="109"/>
      <c r="XL716" s="109"/>
      <c r="XM716" s="109"/>
      <c r="XN716" s="109"/>
      <c r="XO716" s="109"/>
      <c r="XP716" s="109"/>
      <c r="XQ716" s="109"/>
      <c r="XR716" s="109"/>
      <c r="XS716" s="109"/>
      <c r="XT716" s="109"/>
      <c r="XU716" s="109"/>
      <c r="XV716" s="109"/>
      <c r="XW716" s="109"/>
      <c r="XX716" s="109"/>
      <c r="XY716" s="109"/>
      <c r="XZ716" s="109"/>
      <c r="YA716" s="109"/>
      <c r="YB716" s="109"/>
      <c r="YC716" s="109"/>
      <c r="YD716" s="109"/>
      <c r="YE716" s="109"/>
      <c r="YF716" s="109"/>
      <c r="YG716" s="109"/>
      <c r="YH716" s="109"/>
      <c r="YI716" s="109"/>
      <c r="YJ716" s="109"/>
      <c r="YK716" s="109"/>
      <c r="YL716" s="109"/>
      <c r="YM716" s="109"/>
      <c r="YN716" s="109"/>
      <c r="YO716" s="109"/>
      <c r="YP716" s="109"/>
      <c r="YQ716" s="109"/>
      <c r="YR716" s="109"/>
      <c r="YS716" s="109"/>
      <c r="YT716" s="109"/>
      <c r="YU716" s="109"/>
      <c r="YV716" s="109"/>
      <c r="YW716" s="109"/>
      <c r="YX716" s="109"/>
      <c r="YY716" s="109"/>
      <c r="YZ716" s="109"/>
      <c r="ZA716" s="109"/>
      <c r="ZB716" s="109"/>
      <c r="ZC716" s="109"/>
      <c r="ZD716" s="109"/>
      <c r="ZE716" s="109"/>
      <c r="ZF716" s="109"/>
      <c r="ZG716" s="109"/>
      <c r="ZH716" s="109"/>
      <c r="ZI716" s="109"/>
      <c r="ZJ716" s="109"/>
      <c r="ZK716" s="109"/>
      <c r="ZL716" s="109"/>
      <c r="ZM716" s="109"/>
      <c r="ZN716" s="109"/>
      <c r="ZO716" s="109"/>
      <c r="ZP716" s="109"/>
      <c r="ZQ716" s="109"/>
      <c r="ZR716" s="109"/>
      <c r="ZS716" s="109"/>
      <c r="ZT716" s="109"/>
      <c r="ZU716" s="109"/>
      <c r="ZV716" s="109"/>
      <c r="ZW716" s="109"/>
      <c r="ZX716" s="109"/>
      <c r="ZY716" s="109"/>
      <c r="ZZ716" s="109"/>
      <c r="AAA716" s="109"/>
      <c r="AAB716" s="109"/>
      <c r="AAC716" s="109"/>
      <c r="AAD716" s="109"/>
      <c r="AAE716" s="109"/>
      <c r="AAF716" s="109"/>
      <c r="AAG716" s="109"/>
      <c r="AAH716" s="109"/>
      <c r="AAI716" s="109"/>
      <c r="AAJ716" s="109"/>
      <c r="AAK716" s="109"/>
      <c r="AAL716" s="109"/>
      <c r="AAM716" s="109"/>
      <c r="AAN716" s="109"/>
      <c r="AAO716" s="109"/>
      <c r="AAP716" s="109"/>
      <c r="AAQ716" s="109"/>
      <c r="AAR716" s="109"/>
      <c r="AAS716" s="109"/>
      <c r="AAT716" s="109"/>
      <c r="AAU716" s="109"/>
      <c r="AAV716" s="109"/>
      <c r="AAW716" s="109"/>
      <c r="AAX716" s="109"/>
      <c r="AAY716" s="109"/>
      <c r="AAZ716" s="109"/>
      <c r="ABA716" s="109"/>
      <c r="ABB716" s="109"/>
      <c r="ABC716" s="109"/>
      <c r="ABD716" s="109"/>
      <c r="ABE716" s="109"/>
      <c r="ABF716" s="109"/>
      <c r="ABG716" s="109"/>
      <c r="ABH716" s="109"/>
      <c r="ABI716" s="109"/>
      <c r="ABJ716" s="109"/>
      <c r="ABK716" s="109"/>
      <c r="ABL716" s="109"/>
      <c r="ABM716" s="109"/>
      <c r="ABN716" s="109"/>
      <c r="ABO716" s="109"/>
      <c r="ABP716" s="109"/>
      <c r="ABQ716" s="109"/>
      <c r="ABR716" s="109"/>
      <c r="ABS716" s="109"/>
      <c r="ABT716" s="109"/>
      <c r="ABU716" s="109"/>
      <c r="ABV716" s="109"/>
      <c r="ABW716" s="109"/>
      <c r="ABX716" s="109"/>
      <c r="ABY716" s="109"/>
      <c r="ABZ716" s="109"/>
      <c r="ACA716" s="109"/>
      <c r="ACB716" s="109"/>
      <c r="ACC716" s="109"/>
      <c r="ACD716" s="109"/>
      <c r="ACE716" s="109"/>
      <c r="ACF716" s="109"/>
      <c r="ACG716" s="109"/>
      <c r="ACH716" s="109"/>
      <c r="ACI716" s="109"/>
      <c r="ACJ716" s="109"/>
      <c r="ACK716" s="109"/>
      <c r="ACL716" s="109"/>
      <c r="ACM716" s="109"/>
      <c r="ACN716" s="109"/>
      <c r="ACO716" s="109"/>
      <c r="ACP716" s="109"/>
      <c r="ACQ716" s="109"/>
      <c r="ACR716" s="109"/>
      <c r="ACS716" s="109"/>
      <c r="ACT716" s="109"/>
      <c r="ACU716" s="109"/>
      <c r="ACV716" s="109"/>
      <c r="ACW716" s="109"/>
      <c r="ACX716" s="109"/>
      <c r="ACY716" s="109"/>
      <c r="ACZ716" s="109"/>
      <c r="ADA716" s="109"/>
      <c r="ADB716" s="109"/>
      <c r="ADC716" s="109"/>
      <c r="ADD716" s="109"/>
      <c r="ADE716" s="109"/>
      <c r="ADF716" s="109"/>
      <c r="ADG716" s="109"/>
      <c r="ADH716" s="109"/>
      <c r="ADI716" s="109"/>
      <c r="ADJ716" s="109"/>
      <c r="ADK716" s="109"/>
      <c r="ADL716" s="109"/>
      <c r="ADM716" s="109"/>
      <c r="ADN716" s="109"/>
      <c r="ADO716" s="109"/>
      <c r="ADP716" s="109"/>
      <c r="ADQ716" s="109"/>
      <c r="ADR716" s="109"/>
      <c r="ADS716" s="109"/>
      <c r="ADT716" s="109"/>
      <c r="ADU716" s="109"/>
      <c r="ADV716" s="109"/>
      <c r="ADW716" s="109"/>
      <c r="ADX716" s="109"/>
      <c r="ADY716" s="109"/>
      <c r="ADZ716" s="109"/>
      <c r="AEA716" s="109"/>
      <c r="AEB716" s="109"/>
      <c r="AEC716" s="109"/>
      <c r="AED716" s="109"/>
      <c r="AEE716" s="109"/>
      <c r="AEF716" s="109"/>
      <c r="AEG716" s="109"/>
      <c r="AEH716" s="109"/>
      <c r="AEI716" s="109"/>
      <c r="AEJ716" s="109"/>
      <c r="AEK716" s="109"/>
      <c r="AEL716" s="109"/>
      <c r="AEM716" s="109"/>
      <c r="AEN716" s="109"/>
      <c r="AEO716" s="109"/>
      <c r="AEP716" s="109"/>
      <c r="AEQ716" s="109"/>
      <c r="AER716" s="109"/>
      <c r="AES716" s="109"/>
      <c r="AET716" s="109"/>
      <c r="AEU716" s="109"/>
      <c r="AEV716" s="109"/>
      <c r="AEW716" s="109"/>
      <c r="AEX716" s="109"/>
      <c r="AEY716" s="109"/>
      <c r="AEZ716" s="109"/>
      <c r="AFA716" s="109"/>
      <c r="AFB716" s="109"/>
      <c r="AFC716" s="109"/>
      <c r="AFD716" s="109"/>
      <c r="AFE716" s="109"/>
      <c r="AFF716" s="109"/>
      <c r="AFG716" s="109"/>
      <c r="AFH716" s="109"/>
      <c r="AFI716" s="109"/>
      <c r="AFJ716" s="109"/>
      <c r="AFK716" s="109"/>
      <c r="AFL716" s="109"/>
      <c r="AFM716" s="109"/>
      <c r="AFN716" s="109"/>
      <c r="AFO716" s="109"/>
      <c r="AFP716" s="109"/>
      <c r="AFQ716" s="109"/>
      <c r="AFR716" s="109"/>
      <c r="AFS716" s="109"/>
      <c r="AFT716" s="109"/>
      <c r="AFU716" s="109"/>
      <c r="AFV716" s="109"/>
      <c r="AFW716" s="109"/>
      <c r="AFX716" s="109"/>
      <c r="AFY716" s="109"/>
      <c r="AFZ716" s="109"/>
      <c r="AGA716" s="109"/>
      <c r="AGB716" s="109"/>
      <c r="AGC716" s="109"/>
      <c r="AGD716" s="109"/>
      <c r="AGE716" s="109"/>
      <c r="AGF716" s="109"/>
      <c r="AGG716" s="109"/>
      <c r="AGH716" s="109"/>
      <c r="AGI716" s="109"/>
      <c r="AGJ716" s="109"/>
      <c r="AGK716" s="109"/>
      <c r="AGL716" s="109"/>
      <c r="AGM716" s="109"/>
      <c r="AGN716" s="109"/>
      <c r="AGO716" s="109"/>
      <c r="AGP716" s="109"/>
      <c r="AGQ716" s="109"/>
      <c r="AGR716" s="109"/>
      <c r="AGS716" s="109"/>
      <c r="AGT716" s="109"/>
      <c r="AGU716" s="109"/>
      <c r="AGV716" s="109"/>
      <c r="AGW716" s="109"/>
      <c r="AGX716" s="109"/>
      <c r="AGY716" s="109"/>
      <c r="AGZ716" s="109"/>
      <c r="AHA716" s="109"/>
      <c r="AHB716" s="109"/>
      <c r="AHC716" s="109"/>
      <c r="AHD716" s="109"/>
      <c r="AHE716" s="109"/>
      <c r="AHF716" s="109"/>
      <c r="AHG716" s="109"/>
      <c r="AHH716" s="109"/>
      <c r="AHI716" s="109"/>
      <c r="AHJ716" s="109"/>
      <c r="AHK716" s="109"/>
      <c r="AHL716" s="109"/>
      <c r="AHM716" s="109"/>
      <c r="AHN716" s="109"/>
      <c r="AHO716" s="109"/>
      <c r="AHP716" s="109"/>
      <c r="AHQ716" s="109"/>
      <c r="AHR716" s="109"/>
      <c r="AHS716" s="109"/>
      <c r="AHT716" s="109"/>
      <c r="AHU716" s="109"/>
      <c r="AHV716" s="109"/>
      <c r="AHW716" s="109"/>
      <c r="AHX716" s="109"/>
      <c r="AHY716" s="109"/>
      <c r="AHZ716" s="109"/>
      <c r="AIA716" s="109"/>
      <c r="AIB716" s="109"/>
      <c r="AIC716" s="109"/>
      <c r="AID716" s="109"/>
      <c r="AIE716" s="109"/>
      <c r="AIF716" s="109"/>
      <c r="AIG716" s="109"/>
      <c r="AIH716" s="109"/>
      <c r="AII716" s="109"/>
      <c r="AIJ716" s="109"/>
      <c r="AIK716" s="109"/>
      <c r="AIL716" s="109"/>
      <c r="AIM716" s="109"/>
      <c r="AIN716" s="109"/>
      <c r="AIO716" s="109"/>
      <c r="AIP716" s="109"/>
      <c r="AIQ716" s="109"/>
      <c r="AIR716" s="109"/>
      <c r="AIS716" s="109"/>
      <c r="AIT716" s="109"/>
      <c r="AIU716" s="109"/>
      <c r="AIV716" s="109"/>
      <c r="AIW716" s="109"/>
      <c r="AIX716" s="109"/>
      <c r="AIY716" s="109"/>
      <c r="AIZ716" s="109"/>
      <c r="AJA716" s="109"/>
      <c r="AJB716" s="109"/>
      <c r="AJC716" s="109"/>
      <c r="AJD716" s="109"/>
      <c r="AJE716" s="109"/>
      <c r="AJF716" s="109"/>
      <c r="AJG716" s="109"/>
      <c r="AJH716" s="109"/>
      <c r="AJI716" s="109"/>
      <c r="AJJ716" s="109"/>
      <c r="AJK716" s="109"/>
      <c r="AJL716" s="109"/>
      <c r="AJM716" s="109"/>
      <c r="AJN716" s="109"/>
      <c r="AJO716" s="109"/>
      <c r="AJP716" s="109"/>
      <c r="AJQ716" s="109"/>
      <c r="AJR716" s="109"/>
      <c r="AJS716" s="109"/>
      <c r="AJT716" s="109"/>
      <c r="AJU716" s="109"/>
      <c r="AJV716" s="109"/>
      <c r="AJW716" s="109"/>
      <c r="AJX716" s="109"/>
      <c r="AJY716" s="109"/>
      <c r="AJZ716" s="109"/>
      <c r="AKA716" s="109"/>
      <c r="AKB716" s="109"/>
      <c r="AKC716" s="109"/>
      <c r="AKD716" s="109"/>
      <c r="AKE716" s="109"/>
      <c r="AKF716" s="109"/>
      <c r="AKG716" s="109"/>
      <c r="AKH716" s="109"/>
      <c r="AKI716" s="109"/>
      <c r="AKJ716" s="109"/>
      <c r="AKK716" s="109"/>
      <c r="AKL716" s="109"/>
      <c r="AKM716" s="109"/>
      <c r="AKN716" s="109"/>
      <c r="AKO716" s="109"/>
      <c r="AKP716" s="109"/>
      <c r="AKQ716" s="109"/>
      <c r="AKR716" s="109"/>
      <c r="AKS716" s="109"/>
      <c r="AKT716" s="109"/>
      <c r="AKU716" s="109"/>
      <c r="AKV716" s="109"/>
      <c r="AKW716" s="109"/>
      <c r="AKX716" s="109"/>
      <c r="AKY716" s="109"/>
      <c r="AKZ716" s="109"/>
      <c r="ALA716" s="109"/>
      <c r="ALB716" s="109"/>
      <c r="ALC716" s="109"/>
      <c r="ALD716" s="109"/>
      <c r="ALE716" s="109"/>
      <c r="ALF716" s="109"/>
      <c r="ALG716" s="109"/>
      <c r="ALH716" s="109"/>
      <c r="ALI716" s="109"/>
      <c r="ALJ716" s="109"/>
      <c r="ALK716" s="109"/>
      <c r="ALL716" s="109"/>
      <c r="ALM716" s="109"/>
      <c r="ALN716" s="109"/>
      <c r="ALO716" s="109"/>
      <c r="ALP716" s="109"/>
      <c r="ALQ716" s="109"/>
      <c r="ALR716" s="109"/>
      <c r="ALS716" s="109"/>
      <c r="ALT716" s="109"/>
      <c r="ALU716" s="109"/>
      <c r="ALV716" s="109"/>
      <c r="ALW716" s="109"/>
      <c r="ALX716" s="109"/>
      <c r="ALY716" s="109"/>
      <c r="ALZ716" s="109"/>
      <c r="AMA716" s="109"/>
      <c r="AMB716" s="109"/>
      <c r="AMC716" s="109"/>
      <c r="AMD716" s="109"/>
      <c r="AME716" s="109"/>
      <c r="AMF716" s="109"/>
      <c r="AMG716" s="109"/>
      <c r="AMH716" s="109"/>
      <c r="AMI716" s="109"/>
      <c r="AMJ716" s="109"/>
      <c r="AMK716" s="109"/>
      <c r="AML716" s="109"/>
      <c r="AMM716" s="109"/>
      <c r="AMN716" s="109"/>
      <c r="AMO716" s="109"/>
      <c r="AMP716" s="109"/>
      <c r="AMQ716" s="109"/>
      <c r="AMR716" s="109"/>
      <c r="AMS716" s="109"/>
      <c r="AMT716" s="109"/>
      <c r="AMU716" s="109"/>
      <c r="AMV716" s="109"/>
      <c r="AMW716" s="109"/>
      <c r="AMX716" s="109"/>
      <c r="AMY716" s="109"/>
      <c r="AMZ716" s="109"/>
      <c r="ANA716" s="109"/>
      <c r="ANB716" s="109"/>
      <c r="ANC716" s="109"/>
      <c r="AND716" s="109"/>
      <c r="ANE716" s="109"/>
      <c r="ANF716" s="109"/>
      <c r="ANG716" s="109"/>
      <c r="ANH716" s="109"/>
      <c r="ANI716" s="109"/>
      <c r="ANJ716" s="109"/>
      <c r="ANK716" s="109"/>
      <c r="ANL716" s="109"/>
      <c r="ANM716" s="109"/>
      <c r="ANN716" s="109"/>
      <c r="ANO716" s="109"/>
      <c r="ANP716" s="109"/>
      <c r="ANQ716" s="109"/>
      <c r="ANR716" s="109"/>
      <c r="ANS716" s="109"/>
      <c r="ANT716" s="109"/>
      <c r="ANU716" s="109"/>
      <c r="ANV716" s="109"/>
      <c r="ANW716" s="109"/>
      <c r="ANX716" s="109"/>
      <c r="ANY716" s="109"/>
      <c r="ANZ716" s="109"/>
      <c r="AOA716" s="109"/>
      <c r="AOB716" s="109"/>
      <c r="AOC716" s="109"/>
      <c r="AOD716" s="109"/>
      <c r="AOE716" s="109"/>
      <c r="AOF716" s="109"/>
      <c r="AOG716" s="109"/>
      <c r="AOH716" s="109"/>
      <c r="AOI716" s="109"/>
      <c r="AOJ716" s="109"/>
      <c r="AOK716" s="109"/>
      <c r="AOL716" s="109"/>
      <c r="AOM716" s="109"/>
      <c r="AON716" s="109"/>
      <c r="AOO716" s="109"/>
      <c r="AOP716" s="109"/>
      <c r="AOQ716" s="109"/>
      <c r="AOR716" s="109"/>
      <c r="AOS716" s="109"/>
      <c r="AOT716" s="109"/>
      <c r="AOU716" s="109"/>
      <c r="AOV716" s="109"/>
      <c r="AOW716" s="109"/>
      <c r="AOX716" s="109"/>
      <c r="AOY716" s="109"/>
      <c r="AOZ716" s="109"/>
      <c r="APA716" s="109"/>
      <c r="APB716" s="109"/>
      <c r="APC716" s="109"/>
      <c r="APD716" s="109"/>
      <c r="APE716" s="109"/>
      <c r="APF716" s="109"/>
      <c r="APG716" s="109"/>
      <c r="APH716" s="109"/>
      <c r="API716" s="109"/>
      <c r="APJ716" s="109"/>
      <c r="APK716" s="109"/>
      <c r="APL716" s="109"/>
      <c r="APM716" s="109"/>
      <c r="APN716" s="109"/>
      <c r="APO716" s="109"/>
      <c r="APP716" s="109"/>
      <c r="APQ716" s="109"/>
      <c r="APR716" s="109"/>
      <c r="APS716" s="109"/>
      <c r="APT716" s="109"/>
      <c r="APU716" s="109"/>
      <c r="APV716" s="109"/>
      <c r="APW716" s="109"/>
      <c r="APX716" s="109"/>
      <c r="APY716" s="109"/>
      <c r="APZ716" s="109"/>
      <c r="AQA716" s="109"/>
      <c r="AQB716" s="109"/>
      <c r="AQC716" s="109"/>
      <c r="AQD716" s="109"/>
      <c r="AQE716" s="109"/>
      <c r="AQF716" s="109"/>
      <c r="AQG716" s="109"/>
      <c r="AQH716" s="109"/>
      <c r="AQI716" s="109"/>
      <c r="AQJ716" s="109"/>
      <c r="AQK716" s="109"/>
      <c r="AQL716" s="109"/>
      <c r="AQM716" s="109"/>
      <c r="AQN716" s="109"/>
      <c r="AQO716" s="109"/>
      <c r="AQP716" s="109"/>
      <c r="AQQ716" s="109"/>
      <c r="AQR716" s="109"/>
      <c r="AQS716" s="109"/>
      <c r="AQT716" s="109"/>
      <c r="AQU716" s="109"/>
      <c r="AQV716" s="109"/>
      <c r="AQW716" s="109"/>
      <c r="AQX716" s="109"/>
      <c r="AQY716" s="109"/>
      <c r="AQZ716" s="109"/>
      <c r="ARA716" s="109"/>
      <c r="ARB716" s="109"/>
      <c r="ARC716" s="109"/>
      <c r="ARD716" s="109"/>
      <c r="ARE716" s="109"/>
      <c r="ARF716" s="109"/>
      <c r="ARG716" s="109"/>
      <c r="ARH716" s="109"/>
      <c r="ARI716" s="109"/>
      <c r="ARJ716" s="109"/>
      <c r="ARK716" s="109"/>
      <c r="ARL716" s="109"/>
      <c r="ARM716" s="109"/>
      <c r="ARN716" s="109"/>
      <c r="ARO716" s="109"/>
      <c r="ARP716" s="109"/>
      <c r="ARQ716" s="109"/>
      <c r="ARR716" s="109"/>
      <c r="ARS716" s="109"/>
      <c r="ART716" s="109"/>
      <c r="ARU716" s="109"/>
      <c r="ARV716" s="109"/>
      <c r="ARW716" s="109"/>
      <c r="ARX716" s="109"/>
      <c r="ARY716" s="109"/>
      <c r="ARZ716" s="109"/>
      <c r="ASA716" s="109"/>
      <c r="ASB716" s="109"/>
      <c r="ASC716" s="109"/>
      <c r="ASD716" s="109"/>
      <c r="ASE716" s="109"/>
      <c r="ASF716" s="109"/>
      <c r="ASG716" s="109"/>
      <c r="ASH716" s="109"/>
      <c r="ASI716" s="109"/>
      <c r="ASJ716" s="109"/>
      <c r="ASK716" s="109"/>
      <c r="ASL716" s="109"/>
      <c r="ASM716" s="109"/>
      <c r="ASN716" s="109"/>
      <c r="ASO716" s="109"/>
      <c r="ASP716" s="109"/>
      <c r="ASQ716" s="109"/>
      <c r="ASR716" s="109"/>
      <c r="ASS716" s="109"/>
      <c r="AST716" s="109"/>
      <c r="ASU716" s="109"/>
      <c r="ASV716" s="109"/>
      <c r="ASW716" s="109"/>
      <c r="ASX716" s="109"/>
      <c r="ASY716" s="109"/>
      <c r="ASZ716" s="109"/>
      <c r="ATA716" s="109"/>
      <c r="ATB716" s="109"/>
      <c r="ATC716" s="109"/>
      <c r="ATD716" s="109"/>
      <c r="ATE716" s="109"/>
      <c r="ATF716" s="109"/>
      <c r="ATG716" s="109"/>
      <c r="ATH716" s="109"/>
      <c r="ATI716" s="109"/>
      <c r="ATJ716" s="109"/>
      <c r="ATK716" s="109"/>
      <c r="ATL716" s="109"/>
      <c r="ATM716" s="109"/>
      <c r="ATN716" s="109"/>
      <c r="ATO716" s="109"/>
      <c r="ATP716" s="109"/>
      <c r="ATQ716" s="109"/>
      <c r="ATR716" s="109"/>
      <c r="ATS716" s="109"/>
      <c r="ATT716" s="109"/>
      <c r="ATU716" s="109"/>
      <c r="ATV716" s="109"/>
      <c r="ATW716" s="109"/>
      <c r="ATX716" s="109"/>
      <c r="ATY716" s="109"/>
      <c r="ATZ716" s="109"/>
      <c r="AUA716" s="109"/>
      <c r="AUB716" s="109"/>
      <c r="AUC716" s="109"/>
      <c r="AUD716" s="109"/>
      <c r="AUE716" s="109"/>
      <c r="AUF716" s="109"/>
      <c r="AUG716" s="109"/>
      <c r="AUH716" s="109"/>
      <c r="AUI716" s="109"/>
      <c r="AUJ716" s="109"/>
      <c r="AUK716" s="109"/>
      <c r="AUL716" s="109"/>
      <c r="AUM716" s="109"/>
      <c r="AUN716" s="109"/>
      <c r="AUO716" s="109"/>
      <c r="AUP716" s="109"/>
      <c r="AUQ716" s="109"/>
      <c r="AUR716" s="109"/>
      <c r="AUS716" s="109"/>
      <c r="AUT716" s="109"/>
      <c r="AUU716" s="109"/>
      <c r="AUV716" s="109"/>
      <c r="AUW716" s="109"/>
      <c r="AUX716" s="109"/>
      <c r="AUY716" s="109"/>
      <c r="AUZ716" s="109"/>
      <c r="AVA716" s="109"/>
      <c r="AVB716" s="109"/>
      <c r="AVC716" s="109"/>
      <c r="AVD716" s="109"/>
      <c r="AVE716" s="109"/>
      <c r="AVF716" s="109"/>
      <c r="AVG716" s="109"/>
      <c r="AVH716" s="109"/>
      <c r="AVI716" s="109"/>
      <c r="AVJ716" s="109"/>
      <c r="AVK716" s="109"/>
      <c r="AVL716" s="109"/>
      <c r="AVM716" s="109"/>
      <c r="AVN716" s="109"/>
      <c r="AVO716" s="109"/>
      <c r="AVP716" s="109"/>
      <c r="AVQ716" s="109"/>
      <c r="AVR716" s="109"/>
      <c r="AVS716" s="109"/>
      <c r="AVT716" s="109"/>
      <c r="AVU716" s="109"/>
      <c r="AVV716" s="109"/>
      <c r="AVW716" s="109"/>
      <c r="AVX716" s="109"/>
      <c r="AVY716" s="109"/>
      <c r="AVZ716" s="109"/>
      <c r="AWA716" s="109"/>
      <c r="AWB716" s="109"/>
      <c r="AWC716" s="109"/>
      <c r="AWD716" s="109"/>
      <c r="AWE716" s="109"/>
      <c r="AWF716" s="109"/>
      <c r="AWG716" s="109"/>
      <c r="AWH716" s="109"/>
      <c r="AWI716" s="109"/>
      <c r="AWJ716" s="109"/>
      <c r="AWK716" s="109"/>
      <c r="AWL716" s="109"/>
      <c r="AWM716" s="109"/>
      <c r="AWN716" s="109"/>
      <c r="AWO716" s="109"/>
      <c r="AWP716" s="109"/>
      <c r="AWQ716" s="109"/>
      <c r="AWR716" s="109"/>
      <c r="AWS716" s="109"/>
      <c r="AWT716" s="109"/>
      <c r="AWU716" s="109"/>
      <c r="AWV716" s="109"/>
      <c r="AWW716" s="109"/>
      <c r="AWX716" s="109"/>
      <c r="AWY716" s="109"/>
      <c r="AWZ716" s="109"/>
      <c r="AXA716" s="109"/>
      <c r="AXB716" s="109"/>
      <c r="AXC716" s="109"/>
      <c r="AXD716" s="109"/>
      <c r="AXE716" s="109"/>
      <c r="AXF716" s="109"/>
      <c r="AXG716" s="109"/>
      <c r="AXH716" s="109"/>
      <c r="AXI716" s="109"/>
      <c r="AXJ716" s="109"/>
      <c r="AXK716" s="109"/>
      <c r="AXL716" s="109"/>
      <c r="AXM716" s="109"/>
      <c r="AXN716" s="109"/>
      <c r="AXO716" s="109"/>
      <c r="AXP716" s="109"/>
      <c r="AXQ716" s="109"/>
      <c r="AXR716" s="109"/>
      <c r="AXS716" s="109"/>
      <c r="AXT716" s="109"/>
      <c r="AXU716" s="109"/>
      <c r="AXV716" s="109"/>
      <c r="AXW716" s="109"/>
      <c r="AXX716" s="109"/>
      <c r="AXY716" s="109"/>
      <c r="AXZ716" s="109"/>
      <c r="AYA716" s="109"/>
      <c r="AYB716" s="109"/>
      <c r="AYC716" s="109"/>
      <c r="AYD716" s="109"/>
      <c r="AYE716" s="109"/>
      <c r="AYF716" s="109"/>
      <c r="AYG716" s="109"/>
      <c r="AYH716" s="109"/>
      <c r="AYI716" s="109"/>
      <c r="AYJ716" s="109"/>
      <c r="AYK716" s="109"/>
      <c r="AYL716" s="109"/>
      <c r="AYM716" s="109"/>
      <c r="AYN716" s="109"/>
      <c r="AYO716" s="109"/>
      <c r="AYP716" s="109"/>
      <c r="AYQ716" s="109"/>
      <c r="AYR716" s="109"/>
      <c r="AYS716" s="109"/>
      <c r="AYT716" s="109"/>
      <c r="AYU716" s="109"/>
      <c r="AYV716" s="109"/>
      <c r="AYW716" s="109"/>
      <c r="AYX716" s="109"/>
      <c r="AYY716" s="109"/>
      <c r="AYZ716" s="109"/>
      <c r="AZA716" s="109"/>
      <c r="AZB716" s="109"/>
      <c r="AZC716" s="109"/>
      <c r="AZD716" s="109"/>
      <c r="AZE716" s="109"/>
      <c r="AZF716" s="109"/>
      <c r="AZG716" s="109"/>
      <c r="AZH716" s="109"/>
      <c r="AZI716" s="109"/>
      <c r="AZJ716" s="109"/>
      <c r="AZK716" s="109"/>
      <c r="AZL716" s="109"/>
      <c r="AZM716" s="109"/>
      <c r="AZN716" s="109"/>
      <c r="AZO716" s="109"/>
      <c r="AZP716" s="109"/>
      <c r="AZQ716" s="109"/>
      <c r="AZR716" s="109"/>
      <c r="AZS716" s="109"/>
      <c r="AZT716" s="109"/>
      <c r="AZU716" s="109"/>
      <c r="AZV716" s="109"/>
      <c r="AZW716" s="109"/>
      <c r="AZX716" s="109"/>
      <c r="AZY716" s="109"/>
      <c r="AZZ716" s="109"/>
      <c r="BAA716" s="109"/>
      <c r="BAB716" s="109"/>
      <c r="BAC716" s="109"/>
      <c r="BAD716" s="109"/>
      <c r="BAE716" s="109"/>
      <c r="BAF716" s="109"/>
      <c r="BAG716" s="109"/>
      <c r="BAH716" s="109"/>
      <c r="BAI716" s="109"/>
      <c r="BAJ716" s="109"/>
      <c r="BAK716" s="109"/>
      <c r="BAL716" s="109"/>
      <c r="BAM716" s="109"/>
      <c r="BAN716" s="109"/>
      <c r="BAO716" s="109"/>
      <c r="BAP716" s="109"/>
      <c r="BAQ716" s="109"/>
      <c r="BAR716" s="109"/>
      <c r="BAS716" s="109"/>
      <c r="BAT716" s="109"/>
      <c r="BAU716" s="109"/>
      <c r="BAV716" s="109"/>
      <c r="BAW716" s="109"/>
      <c r="BAX716" s="109"/>
      <c r="BAY716" s="109"/>
      <c r="BAZ716" s="109"/>
      <c r="BBA716" s="109"/>
      <c r="BBB716" s="109"/>
      <c r="BBC716" s="109"/>
      <c r="BBD716" s="109"/>
      <c r="BBE716" s="109"/>
      <c r="BBF716" s="109"/>
      <c r="BBG716" s="109"/>
      <c r="BBH716" s="109"/>
      <c r="BBI716" s="109"/>
      <c r="BBJ716" s="109"/>
      <c r="BBK716" s="109"/>
      <c r="BBL716" s="109"/>
      <c r="BBM716" s="109"/>
      <c r="BBN716" s="109"/>
      <c r="BBO716" s="109"/>
      <c r="BBP716" s="109"/>
      <c r="BBQ716" s="109"/>
      <c r="BBR716" s="109"/>
      <c r="BBS716" s="109"/>
      <c r="BBT716" s="109"/>
      <c r="BBU716" s="109"/>
      <c r="BBV716" s="109"/>
      <c r="BBW716" s="109"/>
      <c r="BBX716" s="109"/>
      <c r="BBY716" s="109"/>
      <c r="BBZ716" s="109"/>
      <c r="BCA716" s="109"/>
      <c r="BCB716" s="109"/>
      <c r="BCC716" s="109"/>
      <c r="BCD716" s="109"/>
      <c r="BCE716" s="109"/>
      <c r="BCF716" s="109"/>
      <c r="BCG716" s="109"/>
      <c r="BCH716" s="109"/>
      <c r="BCI716" s="109"/>
      <c r="BCJ716" s="109"/>
      <c r="BCK716" s="109"/>
      <c r="BCL716" s="109"/>
      <c r="BCM716" s="109"/>
      <c r="BCN716" s="109"/>
      <c r="BCO716" s="109"/>
      <c r="BCP716" s="109"/>
      <c r="BCQ716" s="109"/>
      <c r="BCR716" s="109"/>
      <c r="BCS716" s="109"/>
      <c r="BCT716" s="109"/>
      <c r="BCU716" s="109"/>
      <c r="BCV716" s="109"/>
      <c r="BCW716" s="109"/>
      <c r="BCX716" s="109"/>
      <c r="BCY716" s="109"/>
      <c r="BCZ716" s="109"/>
      <c r="BDA716" s="109"/>
      <c r="BDB716" s="109"/>
      <c r="BDC716" s="109"/>
      <c r="BDD716" s="109"/>
      <c r="BDE716" s="109"/>
      <c r="BDF716" s="109"/>
      <c r="BDG716" s="109"/>
      <c r="BDH716" s="109"/>
      <c r="BDI716" s="109"/>
      <c r="BDJ716" s="109"/>
      <c r="BDK716" s="109"/>
      <c r="BDL716" s="109"/>
      <c r="BDM716" s="109"/>
      <c r="BDN716" s="109"/>
      <c r="BDO716" s="109"/>
      <c r="BDP716" s="109"/>
      <c r="BDQ716" s="109"/>
      <c r="BDR716" s="109"/>
      <c r="BDS716" s="109"/>
      <c r="BDT716" s="109"/>
      <c r="BDU716" s="109"/>
      <c r="BDV716" s="109"/>
      <c r="BDW716" s="109"/>
      <c r="BDX716" s="109"/>
      <c r="BDY716" s="109"/>
      <c r="BDZ716" s="109"/>
      <c r="BEA716" s="109"/>
      <c r="BEB716" s="109"/>
      <c r="BEC716" s="109"/>
      <c r="BED716" s="109"/>
      <c r="BEE716" s="109"/>
      <c r="BEF716" s="109"/>
      <c r="BEG716" s="109"/>
      <c r="BEH716" s="109"/>
      <c r="BEI716" s="109"/>
      <c r="BEJ716" s="109"/>
      <c r="BEK716" s="109"/>
      <c r="BEL716" s="109"/>
      <c r="BEM716" s="109"/>
      <c r="BEN716" s="109"/>
      <c r="BEO716" s="109"/>
      <c r="BEP716" s="109"/>
      <c r="BEQ716" s="109"/>
      <c r="BER716" s="109"/>
      <c r="BES716" s="109"/>
      <c r="BET716" s="109"/>
      <c r="BEU716" s="109"/>
      <c r="BEV716" s="109"/>
      <c r="BEW716" s="109"/>
      <c r="BEX716" s="109"/>
      <c r="BEY716" s="109"/>
      <c r="BEZ716" s="109"/>
      <c r="BFA716" s="109"/>
      <c r="BFB716" s="109"/>
      <c r="BFC716" s="109"/>
      <c r="BFD716" s="109"/>
      <c r="BFE716" s="109"/>
      <c r="BFF716" s="109"/>
      <c r="BFG716" s="109"/>
      <c r="BFH716" s="109"/>
      <c r="BFI716" s="109"/>
      <c r="BFJ716" s="109"/>
      <c r="BFK716" s="109"/>
      <c r="BFL716" s="109"/>
      <c r="BFM716" s="109"/>
      <c r="BFN716" s="109"/>
      <c r="BFO716" s="109"/>
      <c r="BFP716" s="109"/>
      <c r="BFQ716" s="109"/>
      <c r="BFR716" s="109"/>
      <c r="BFS716" s="109"/>
      <c r="BFT716" s="109"/>
      <c r="BFU716" s="109"/>
      <c r="BFV716" s="109"/>
      <c r="BFW716" s="109"/>
      <c r="BFX716" s="109"/>
      <c r="BFY716" s="109"/>
      <c r="BFZ716" s="109"/>
      <c r="BGA716" s="109"/>
      <c r="BGB716" s="109"/>
      <c r="BGC716" s="109"/>
      <c r="BGD716" s="109"/>
      <c r="BGE716" s="109"/>
      <c r="BGF716" s="109"/>
      <c r="BGG716" s="109"/>
      <c r="BGH716" s="109"/>
      <c r="BGI716" s="109"/>
      <c r="BGJ716" s="109"/>
      <c r="BGK716" s="109"/>
      <c r="BGL716" s="109"/>
      <c r="BGM716" s="109"/>
      <c r="BGN716" s="109"/>
      <c r="BGO716" s="109"/>
      <c r="BGP716" s="109"/>
      <c r="BGQ716" s="109"/>
      <c r="BGR716" s="109"/>
      <c r="BGS716" s="109"/>
      <c r="BGT716" s="109"/>
      <c r="BGU716" s="109"/>
      <c r="BGV716" s="109"/>
      <c r="BGW716" s="109"/>
      <c r="BGX716" s="109"/>
      <c r="BGY716" s="109"/>
      <c r="BGZ716" s="109"/>
      <c r="BHA716" s="109"/>
      <c r="BHB716" s="109"/>
      <c r="BHC716" s="109"/>
      <c r="BHD716" s="109"/>
      <c r="BHE716" s="109"/>
      <c r="BHF716" s="109"/>
      <c r="BHG716" s="109"/>
      <c r="BHH716" s="109"/>
      <c r="BHI716" s="109"/>
      <c r="BHJ716" s="109"/>
      <c r="BHK716" s="109"/>
      <c r="BHL716" s="109"/>
      <c r="BHM716" s="109"/>
      <c r="BHN716" s="109"/>
      <c r="BHO716" s="109"/>
      <c r="BHP716" s="109"/>
      <c r="BHQ716" s="109"/>
      <c r="BHR716" s="109"/>
      <c r="BHS716" s="109"/>
      <c r="BHT716" s="109"/>
      <c r="BHU716" s="109"/>
      <c r="BHV716" s="109"/>
      <c r="BHW716" s="109"/>
      <c r="BHX716" s="109"/>
      <c r="BHY716" s="109"/>
      <c r="BHZ716" s="109"/>
      <c r="BIA716" s="109"/>
      <c r="BIB716" s="109"/>
      <c r="BIC716" s="109"/>
      <c r="BID716" s="109"/>
      <c r="BIE716" s="109"/>
      <c r="BIF716" s="109"/>
      <c r="BIG716" s="109"/>
      <c r="BIH716" s="109"/>
      <c r="BII716" s="109"/>
      <c r="BIJ716" s="109"/>
      <c r="BIK716" s="109"/>
      <c r="BIL716" s="109"/>
      <c r="BIM716" s="109"/>
      <c r="BIN716" s="109"/>
      <c r="BIO716" s="109"/>
      <c r="BIP716" s="109"/>
      <c r="BIQ716" s="109"/>
      <c r="BIR716" s="109"/>
      <c r="BIS716" s="109"/>
      <c r="BIT716" s="109"/>
      <c r="BIU716" s="109"/>
      <c r="BIV716" s="109"/>
      <c r="BIW716" s="109"/>
      <c r="BIX716" s="109"/>
      <c r="BIY716" s="109"/>
      <c r="BIZ716" s="109"/>
      <c r="BJA716" s="109"/>
      <c r="BJB716" s="109"/>
      <c r="BJC716" s="109"/>
      <c r="BJD716" s="109"/>
      <c r="BJE716" s="109"/>
      <c r="BJF716" s="109"/>
      <c r="BJG716" s="109"/>
      <c r="BJH716" s="109"/>
      <c r="BJI716" s="109"/>
      <c r="BJJ716" s="109"/>
      <c r="BJK716" s="109"/>
      <c r="BJL716" s="109"/>
      <c r="BJM716" s="109"/>
      <c r="BJN716" s="109"/>
      <c r="BJO716" s="109"/>
      <c r="BJP716" s="109"/>
      <c r="BJQ716" s="109"/>
      <c r="BJR716" s="109"/>
      <c r="BJS716" s="109"/>
      <c r="BJT716" s="109"/>
      <c r="BJU716" s="109"/>
      <c r="BJV716" s="109"/>
      <c r="BJW716" s="109"/>
      <c r="BJX716" s="109"/>
      <c r="BJY716" s="109"/>
      <c r="BJZ716" s="109"/>
      <c r="BKA716" s="109"/>
      <c r="BKB716" s="109"/>
      <c r="BKC716" s="109"/>
      <c r="BKD716" s="109"/>
      <c r="BKE716" s="109"/>
      <c r="BKF716" s="109"/>
      <c r="BKG716" s="109"/>
      <c r="BKH716" s="109"/>
      <c r="BKI716" s="109"/>
      <c r="BKJ716" s="109"/>
      <c r="BKK716" s="109"/>
      <c r="BKL716" s="109"/>
      <c r="BKM716" s="109"/>
      <c r="BKN716" s="109"/>
      <c r="BKO716" s="109"/>
      <c r="BKP716" s="109"/>
      <c r="BKQ716" s="109"/>
      <c r="BKR716" s="109"/>
      <c r="BKS716" s="109"/>
      <c r="BKT716" s="109"/>
      <c r="BKU716" s="109"/>
      <c r="BKV716" s="109"/>
      <c r="BKW716" s="109"/>
      <c r="BKX716" s="109"/>
      <c r="BKY716" s="109"/>
      <c r="BKZ716" s="109"/>
      <c r="BLA716" s="109"/>
      <c r="BLB716" s="109"/>
      <c r="BLC716" s="109"/>
      <c r="BLD716" s="109"/>
      <c r="BLE716" s="109"/>
      <c r="BLF716" s="109"/>
      <c r="BLG716" s="109"/>
      <c r="BLH716" s="109"/>
      <c r="BLI716" s="109"/>
      <c r="BLJ716" s="109"/>
      <c r="BLK716" s="109"/>
      <c r="BLL716" s="109"/>
      <c r="BLM716" s="109"/>
      <c r="BLN716" s="109"/>
      <c r="BLO716" s="109"/>
      <c r="BLP716" s="109"/>
      <c r="BLQ716" s="109"/>
      <c r="BLR716" s="109"/>
      <c r="BLS716" s="109"/>
      <c r="BLT716" s="109"/>
      <c r="BLU716" s="109"/>
      <c r="BLV716" s="109"/>
      <c r="BLW716" s="109"/>
      <c r="BLX716" s="109"/>
      <c r="BLY716" s="109"/>
      <c r="BLZ716" s="109"/>
      <c r="BMA716" s="109"/>
      <c r="BMB716" s="109"/>
      <c r="BMC716" s="109"/>
      <c r="BMD716" s="109"/>
      <c r="BME716" s="109"/>
      <c r="BMF716" s="109"/>
      <c r="BMG716" s="109"/>
      <c r="BMH716" s="109"/>
      <c r="BMI716" s="109"/>
      <c r="BMJ716" s="109"/>
      <c r="BMK716" s="109"/>
      <c r="BML716" s="109"/>
      <c r="BMM716" s="109"/>
      <c r="BMN716" s="109"/>
      <c r="BMO716" s="109"/>
      <c r="BMP716" s="109"/>
      <c r="BMQ716" s="109"/>
      <c r="BMR716" s="109"/>
      <c r="BMS716" s="109"/>
      <c r="BMT716" s="109"/>
      <c r="BMU716" s="109"/>
      <c r="BMV716" s="109"/>
      <c r="BMW716" s="109"/>
      <c r="BMX716" s="109"/>
      <c r="BMY716" s="109"/>
      <c r="BMZ716" s="109"/>
      <c r="BNA716" s="109"/>
      <c r="BNB716" s="109"/>
      <c r="BNC716" s="109"/>
      <c r="BND716" s="109"/>
      <c r="BNE716" s="109"/>
      <c r="BNF716" s="109"/>
      <c r="BNG716" s="109"/>
      <c r="BNH716" s="109"/>
      <c r="BNI716" s="109"/>
      <c r="BNJ716" s="109"/>
      <c r="BNK716" s="109"/>
      <c r="BNL716" s="109"/>
      <c r="BNM716" s="109"/>
      <c r="BNN716" s="109"/>
      <c r="BNO716" s="109"/>
      <c r="BNP716" s="109"/>
      <c r="BNQ716" s="109"/>
      <c r="BNR716" s="109"/>
      <c r="BNS716" s="109"/>
      <c r="BNT716" s="109"/>
      <c r="BNU716" s="109"/>
      <c r="BNV716" s="109"/>
      <c r="BNW716" s="109"/>
      <c r="BNX716" s="109"/>
      <c r="BNY716" s="109"/>
      <c r="BNZ716" s="109"/>
      <c r="BOA716" s="109"/>
      <c r="BOB716" s="109"/>
      <c r="BOC716" s="109"/>
      <c r="BOD716" s="109"/>
      <c r="BOE716" s="109"/>
      <c r="BOF716" s="109"/>
      <c r="BOG716" s="109"/>
      <c r="BOH716" s="109"/>
      <c r="BOI716" s="109"/>
      <c r="BOJ716" s="109"/>
      <c r="BOK716" s="109"/>
      <c r="BOL716" s="109"/>
      <c r="BOM716" s="109"/>
      <c r="BON716" s="109"/>
      <c r="BOO716" s="109"/>
      <c r="BOP716" s="109"/>
      <c r="BOQ716" s="109"/>
      <c r="BOR716" s="109"/>
      <c r="BOS716" s="109"/>
      <c r="BOT716" s="109"/>
      <c r="BOU716" s="109"/>
      <c r="BOV716" s="109"/>
      <c r="BOW716" s="109"/>
      <c r="BOX716" s="109"/>
      <c r="BOY716" s="109"/>
      <c r="BOZ716" s="109"/>
      <c r="BPA716" s="109"/>
      <c r="BPB716" s="109"/>
      <c r="BPC716" s="109"/>
      <c r="BPD716" s="109"/>
      <c r="BPE716" s="109"/>
      <c r="BPF716" s="109"/>
      <c r="BPG716" s="109"/>
      <c r="BPH716" s="109"/>
      <c r="BPI716" s="109"/>
      <c r="BPJ716" s="109"/>
      <c r="BPK716" s="109"/>
      <c r="BPL716" s="109"/>
      <c r="BPM716" s="109"/>
      <c r="BPN716" s="109"/>
      <c r="BPO716" s="109"/>
      <c r="BPP716" s="109"/>
      <c r="BPQ716" s="109"/>
      <c r="BPR716" s="109"/>
      <c r="BPS716" s="109"/>
      <c r="BPT716" s="109"/>
      <c r="BPU716" s="109"/>
      <c r="BPV716" s="109"/>
      <c r="BPW716" s="109"/>
      <c r="BPX716" s="109"/>
      <c r="BPY716" s="109"/>
      <c r="BPZ716" s="109"/>
      <c r="BQA716" s="109"/>
      <c r="BQB716" s="109"/>
      <c r="BQC716" s="109"/>
      <c r="BQD716" s="109"/>
      <c r="BQE716" s="109"/>
      <c r="BQF716" s="109"/>
      <c r="BQG716" s="109"/>
      <c r="BQH716" s="109"/>
      <c r="BQI716" s="109"/>
      <c r="BQJ716" s="109"/>
      <c r="BQK716" s="109"/>
      <c r="BQL716" s="109"/>
      <c r="BQM716" s="109"/>
      <c r="BQN716" s="109"/>
      <c r="BQO716" s="109"/>
      <c r="BQP716" s="109"/>
      <c r="BQQ716" s="109"/>
      <c r="BQR716" s="109"/>
      <c r="BQS716" s="109"/>
      <c r="BQT716" s="109"/>
      <c r="BQU716" s="109"/>
      <c r="BQV716" s="109"/>
      <c r="BQW716" s="109"/>
      <c r="BQX716" s="109"/>
      <c r="BQY716" s="109"/>
      <c r="BQZ716" s="109"/>
      <c r="BRA716" s="109"/>
      <c r="BRB716" s="109"/>
      <c r="BRC716" s="109"/>
      <c r="BRD716" s="109"/>
      <c r="BRE716" s="109"/>
      <c r="BRF716" s="109"/>
      <c r="BRG716" s="109"/>
      <c r="BRH716" s="109"/>
      <c r="BRI716" s="109"/>
      <c r="BRJ716" s="109"/>
      <c r="BRK716" s="109"/>
      <c r="BRL716" s="109"/>
      <c r="BRM716" s="109"/>
      <c r="BRN716" s="109"/>
      <c r="BRO716" s="109"/>
      <c r="BRP716" s="109"/>
      <c r="BRQ716" s="109"/>
      <c r="BRR716" s="109"/>
      <c r="BRS716" s="109"/>
      <c r="BRT716" s="109"/>
      <c r="BRU716" s="109"/>
      <c r="BRV716" s="109"/>
      <c r="BRW716" s="109"/>
      <c r="BRX716" s="109"/>
      <c r="BRY716" s="109"/>
      <c r="BRZ716" s="109"/>
      <c r="BSA716" s="109"/>
      <c r="BSB716" s="109"/>
      <c r="BSC716" s="109"/>
      <c r="BSD716" s="109"/>
      <c r="BSE716" s="109"/>
      <c r="BSF716" s="109"/>
      <c r="BSG716" s="109"/>
      <c r="BSH716" s="109"/>
      <c r="BSI716" s="109"/>
      <c r="BSJ716" s="109"/>
      <c r="BSK716" s="109"/>
      <c r="BSL716" s="109"/>
      <c r="BSM716" s="109"/>
      <c r="BSN716" s="109"/>
      <c r="BSO716" s="109"/>
      <c r="BSP716" s="109"/>
      <c r="BSQ716" s="109"/>
      <c r="BSR716" s="109"/>
      <c r="BSS716" s="109"/>
      <c r="BST716" s="109"/>
      <c r="BSU716" s="109"/>
      <c r="BSV716" s="109"/>
      <c r="BSW716" s="109"/>
      <c r="BSX716" s="109"/>
      <c r="BSY716" s="109"/>
      <c r="BSZ716" s="109"/>
      <c r="BTA716" s="109"/>
      <c r="BTB716" s="109"/>
      <c r="BTC716" s="109"/>
      <c r="BTD716" s="109"/>
      <c r="BTE716" s="109"/>
      <c r="BTF716" s="109"/>
      <c r="BTG716" s="109"/>
      <c r="BTH716" s="109"/>
      <c r="BTI716" s="109"/>
      <c r="BTJ716" s="109"/>
      <c r="BTK716" s="109"/>
      <c r="BTL716" s="109"/>
      <c r="BTM716" s="109"/>
      <c r="BTN716" s="109"/>
      <c r="BTO716" s="109"/>
      <c r="BTP716" s="109"/>
      <c r="BTQ716" s="109"/>
      <c r="BTR716" s="109"/>
      <c r="BTS716" s="109"/>
      <c r="BTT716" s="109"/>
      <c r="BTU716" s="109"/>
      <c r="BTV716" s="109"/>
      <c r="BTW716" s="109"/>
      <c r="BTX716" s="109"/>
      <c r="BTY716" s="109"/>
      <c r="BTZ716" s="109"/>
      <c r="BUA716" s="109"/>
      <c r="BUB716" s="109"/>
      <c r="BUC716" s="109"/>
      <c r="BUD716" s="109"/>
      <c r="BUE716" s="109"/>
      <c r="BUF716" s="109"/>
      <c r="BUG716" s="109"/>
      <c r="BUH716" s="109"/>
      <c r="BUI716" s="109"/>
      <c r="BUJ716" s="109"/>
      <c r="BUK716" s="109"/>
      <c r="BUL716" s="109"/>
      <c r="BUM716" s="109"/>
      <c r="BUN716" s="109"/>
      <c r="BUO716" s="109"/>
      <c r="BUP716" s="109"/>
      <c r="BUQ716" s="109"/>
      <c r="BUR716" s="109"/>
      <c r="BUS716" s="109"/>
      <c r="BUT716" s="109"/>
      <c r="BUU716" s="109"/>
      <c r="BUV716" s="109"/>
      <c r="BUW716" s="109"/>
      <c r="BUX716" s="109"/>
      <c r="BUY716" s="109"/>
      <c r="BUZ716" s="109"/>
      <c r="BVA716" s="109"/>
      <c r="BVB716" s="109"/>
      <c r="BVC716" s="109"/>
      <c r="BVD716" s="109"/>
      <c r="BVE716" s="109"/>
      <c r="BVF716" s="109"/>
      <c r="BVG716" s="109"/>
      <c r="BVH716" s="109"/>
      <c r="BVI716" s="109"/>
      <c r="BVJ716" s="109"/>
      <c r="BVK716" s="109"/>
      <c r="BVL716" s="109"/>
      <c r="BVM716" s="109"/>
      <c r="BVN716" s="109"/>
      <c r="BVO716" s="109"/>
      <c r="BVP716" s="109"/>
      <c r="BVQ716" s="109"/>
      <c r="BVR716" s="109"/>
      <c r="BVS716" s="109"/>
      <c r="BVT716" s="109"/>
      <c r="BVU716" s="109"/>
      <c r="BVV716" s="109"/>
      <c r="BVW716" s="109"/>
      <c r="BVX716" s="109"/>
      <c r="BVY716" s="109"/>
      <c r="BVZ716" s="109"/>
      <c r="BWA716" s="109"/>
      <c r="BWB716" s="109"/>
      <c r="BWC716" s="109"/>
      <c r="BWD716" s="109"/>
      <c r="BWE716" s="109"/>
      <c r="BWF716" s="109"/>
      <c r="BWG716" s="109"/>
      <c r="BWH716" s="109"/>
      <c r="BWI716" s="109"/>
      <c r="BWJ716" s="109"/>
      <c r="BWK716" s="109"/>
      <c r="BWL716" s="109"/>
      <c r="BWM716" s="109"/>
      <c r="BWN716" s="109"/>
      <c r="BWO716" s="109"/>
      <c r="BWP716" s="109"/>
      <c r="BWQ716" s="109"/>
      <c r="BWR716" s="109"/>
      <c r="BWS716" s="109"/>
      <c r="BWT716" s="109"/>
      <c r="BWU716" s="109"/>
      <c r="BWV716" s="109"/>
      <c r="BWW716" s="109"/>
      <c r="BWX716" s="109"/>
      <c r="BWY716" s="109"/>
      <c r="BWZ716" s="109"/>
      <c r="BXA716" s="109"/>
      <c r="BXB716" s="109"/>
      <c r="BXC716" s="109"/>
      <c r="BXD716" s="109"/>
      <c r="BXE716" s="109"/>
      <c r="BXF716" s="109"/>
      <c r="BXG716" s="109"/>
      <c r="BXH716" s="109"/>
      <c r="BXI716" s="109"/>
      <c r="BXJ716" s="109"/>
      <c r="BXK716" s="109"/>
      <c r="BXL716" s="109"/>
      <c r="BXM716" s="109"/>
      <c r="BXN716" s="109"/>
      <c r="BXO716" s="109"/>
      <c r="BXP716" s="109"/>
      <c r="BXQ716" s="109"/>
      <c r="BXR716" s="109"/>
      <c r="BXS716" s="109"/>
      <c r="BXT716" s="109"/>
      <c r="BXU716" s="109"/>
      <c r="BXV716" s="109"/>
      <c r="BXW716" s="109"/>
      <c r="BXX716" s="109"/>
      <c r="BXY716" s="109"/>
      <c r="BXZ716" s="109"/>
      <c r="BYA716" s="109"/>
      <c r="BYB716" s="109"/>
      <c r="BYC716" s="109"/>
      <c r="BYD716" s="109"/>
      <c r="BYE716" s="109"/>
      <c r="BYF716" s="109"/>
      <c r="BYG716" s="109"/>
      <c r="BYH716" s="109"/>
      <c r="BYI716" s="109"/>
      <c r="BYJ716" s="109"/>
      <c r="BYK716" s="109"/>
      <c r="BYL716" s="109"/>
      <c r="BYM716" s="109"/>
      <c r="BYN716" s="109"/>
      <c r="BYO716" s="109"/>
      <c r="BYP716" s="109"/>
      <c r="BYQ716" s="109"/>
      <c r="BYR716" s="109"/>
      <c r="BYS716" s="109"/>
      <c r="BYT716" s="109"/>
      <c r="BYU716" s="109"/>
      <c r="BYV716" s="109"/>
      <c r="BYW716" s="109"/>
      <c r="BYX716" s="109"/>
      <c r="BYY716" s="109"/>
      <c r="BYZ716" s="109"/>
      <c r="BZA716" s="109"/>
      <c r="BZB716" s="109"/>
      <c r="BZC716" s="109"/>
      <c r="BZD716" s="109"/>
      <c r="BZE716" s="109"/>
      <c r="BZF716" s="109"/>
      <c r="BZG716" s="109"/>
      <c r="BZH716" s="109"/>
      <c r="BZI716" s="109"/>
      <c r="BZJ716" s="109"/>
      <c r="BZK716" s="109"/>
      <c r="BZL716" s="109"/>
      <c r="BZM716" s="109"/>
      <c r="BZN716" s="109"/>
      <c r="BZO716" s="109"/>
      <c r="BZP716" s="109"/>
      <c r="BZQ716" s="109"/>
      <c r="BZR716" s="109"/>
      <c r="BZS716" s="109"/>
      <c r="BZT716" s="109"/>
      <c r="BZU716" s="109"/>
      <c r="BZV716" s="109"/>
      <c r="BZW716" s="109"/>
      <c r="BZX716" s="109"/>
      <c r="BZY716" s="109"/>
      <c r="BZZ716" s="109"/>
      <c r="CAA716" s="109"/>
      <c r="CAB716" s="109"/>
      <c r="CAC716" s="109"/>
      <c r="CAD716" s="109"/>
      <c r="CAE716" s="109"/>
      <c r="CAF716" s="109"/>
      <c r="CAG716" s="109"/>
      <c r="CAH716" s="109"/>
      <c r="CAI716" s="109"/>
      <c r="CAJ716" s="109"/>
      <c r="CAK716" s="109"/>
      <c r="CAL716" s="109"/>
      <c r="CAM716" s="109"/>
      <c r="CAN716" s="109"/>
      <c r="CAO716" s="109"/>
      <c r="CAP716" s="109"/>
      <c r="CAQ716" s="109"/>
      <c r="CAR716" s="109"/>
      <c r="CAS716" s="109"/>
      <c r="CAT716" s="109"/>
      <c r="CAU716" s="109"/>
      <c r="CAV716" s="109"/>
      <c r="CAW716" s="109"/>
      <c r="CAX716" s="109"/>
      <c r="CAY716" s="109"/>
      <c r="CAZ716" s="109"/>
      <c r="CBA716" s="109"/>
      <c r="CBB716" s="109"/>
      <c r="CBC716" s="109"/>
      <c r="CBD716" s="109"/>
      <c r="CBE716" s="109"/>
      <c r="CBF716" s="109"/>
      <c r="CBG716" s="109"/>
      <c r="CBH716" s="109"/>
      <c r="CBI716" s="109"/>
      <c r="CBJ716" s="109"/>
      <c r="CBK716" s="109"/>
      <c r="CBL716" s="109"/>
      <c r="CBM716" s="109"/>
      <c r="CBN716" s="109"/>
      <c r="CBO716" s="109"/>
      <c r="CBP716" s="109"/>
      <c r="CBQ716" s="109"/>
      <c r="CBR716" s="109"/>
      <c r="CBS716" s="109"/>
      <c r="CBT716" s="109"/>
      <c r="CBU716" s="109"/>
      <c r="CBV716" s="109"/>
      <c r="CBW716" s="109"/>
      <c r="CBX716" s="109"/>
      <c r="CBY716" s="109"/>
      <c r="CBZ716" s="109"/>
      <c r="CCA716" s="109"/>
      <c r="CCB716" s="109"/>
      <c r="CCC716" s="109"/>
      <c r="CCD716" s="109"/>
      <c r="CCE716" s="109"/>
      <c r="CCF716" s="109"/>
      <c r="CCG716" s="109"/>
      <c r="CCH716" s="109"/>
      <c r="CCI716" s="109"/>
      <c r="CCJ716" s="109"/>
      <c r="CCK716" s="109"/>
      <c r="CCL716" s="109"/>
      <c r="CCM716" s="109"/>
      <c r="CCN716" s="109"/>
      <c r="CCO716" s="109"/>
      <c r="CCP716" s="109"/>
      <c r="CCQ716" s="109"/>
      <c r="CCR716" s="109"/>
      <c r="CCS716" s="109"/>
      <c r="CCT716" s="109"/>
      <c r="CCU716" s="109"/>
      <c r="CCV716" s="109"/>
      <c r="CCW716" s="109"/>
      <c r="CCX716" s="109"/>
      <c r="CCY716" s="109"/>
      <c r="CCZ716" s="109"/>
      <c r="CDA716" s="109"/>
      <c r="CDB716" s="109"/>
      <c r="CDC716" s="109"/>
      <c r="CDD716" s="109"/>
      <c r="CDE716" s="109"/>
      <c r="CDF716" s="109"/>
      <c r="CDG716" s="109"/>
      <c r="CDH716" s="109"/>
      <c r="CDI716" s="109"/>
      <c r="CDJ716" s="109"/>
      <c r="CDK716" s="109"/>
      <c r="CDL716" s="109"/>
      <c r="CDM716" s="109"/>
      <c r="CDN716" s="109"/>
      <c r="CDO716" s="109"/>
      <c r="CDP716" s="109"/>
      <c r="CDQ716" s="109"/>
      <c r="CDR716" s="109"/>
      <c r="CDS716" s="109"/>
      <c r="CDT716" s="109"/>
      <c r="CDU716" s="109"/>
      <c r="CDV716" s="109"/>
      <c r="CDW716" s="109"/>
      <c r="CDX716" s="109"/>
      <c r="CDY716" s="109"/>
      <c r="CDZ716" s="109"/>
      <c r="CEA716" s="109"/>
      <c r="CEB716" s="109"/>
      <c r="CEC716" s="109"/>
      <c r="CED716" s="109"/>
      <c r="CEE716" s="109"/>
      <c r="CEF716" s="109"/>
      <c r="CEG716" s="109"/>
      <c r="CEH716" s="109"/>
      <c r="CEI716" s="109"/>
      <c r="CEJ716" s="109"/>
      <c r="CEK716" s="109"/>
      <c r="CEL716" s="109"/>
      <c r="CEM716" s="109"/>
      <c r="CEN716" s="109"/>
      <c r="CEO716" s="109"/>
      <c r="CEP716" s="109"/>
      <c r="CEQ716" s="109"/>
      <c r="CER716" s="109"/>
      <c r="CES716" s="109"/>
      <c r="CET716" s="109"/>
      <c r="CEU716" s="109"/>
      <c r="CEV716" s="109"/>
      <c r="CEW716" s="109"/>
      <c r="CEX716" s="109"/>
      <c r="CEY716" s="109"/>
      <c r="CEZ716" s="109"/>
      <c r="CFA716" s="109"/>
      <c r="CFB716" s="109"/>
      <c r="CFC716" s="109"/>
      <c r="CFD716" s="109"/>
      <c r="CFE716" s="109"/>
      <c r="CFF716" s="109"/>
      <c r="CFG716" s="109"/>
      <c r="CFH716" s="109"/>
      <c r="CFI716" s="109"/>
      <c r="CFJ716" s="109"/>
      <c r="CFK716" s="109"/>
      <c r="CFL716" s="109"/>
      <c r="CFM716" s="109"/>
      <c r="CFN716" s="109"/>
      <c r="CFO716" s="109"/>
      <c r="CFP716" s="109"/>
      <c r="CFQ716" s="109"/>
      <c r="CFR716" s="109"/>
      <c r="CFS716" s="109"/>
      <c r="CFT716" s="109"/>
      <c r="CFU716" s="109"/>
      <c r="CFV716" s="109"/>
      <c r="CFW716" s="109"/>
      <c r="CFX716" s="109"/>
      <c r="CFY716" s="109"/>
      <c r="CFZ716" s="109"/>
      <c r="CGA716" s="109"/>
      <c r="CGB716" s="109"/>
      <c r="CGC716" s="109"/>
      <c r="CGD716" s="109"/>
      <c r="CGE716" s="109"/>
      <c r="CGF716" s="109"/>
      <c r="CGG716" s="109"/>
      <c r="CGH716" s="109"/>
      <c r="CGI716" s="109"/>
      <c r="CGJ716" s="109"/>
      <c r="CGK716" s="109"/>
      <c r="CGL716" s="109"/>
      <c r="CGM716" s="109"/>
      <c r="CGN716" s="109"/>
      <c r="CGO716" s="109"/>
      <c r="CGP716" s="109"/>
      <c r="CGQ716" s="109"/>
      <c r="CGR716" s="109"/>
      <c r="CGS716" s="109"/>
      <c r="CGT716" s="109"/>
      <c r="CGU716" s="109"/>
      <c r="CGV716" s="109"/>
      <c r="CGW716" s="109"/>
      <c r="CGX716" s="109"/>
      <c r="CGY716" s="109"/>
      <c r="CGZ716" s="109"/>
      <c r="CHA716" s="109"/>
      <c r="CHB716" s="109"/>
      <c r="CHC716" s="109"/>
      <c r="CHD716" s="109"/>
      <c r="CHE716" s="109"/>
      <c r="CHF716" s="109"/>
      <c r="CHG716" s="109"/>
      <c r="CHH716" s="109"/>
      <c r="CHI716" s="109"/>
      <c r="CHJ716" s="109"/>
      <c r="CHK716" s="109"/>
      <c r="CHL716" s="109"/>
      <c r="CHM716" s="109"/>
      <c r="CHN716" s="109"/>
      <c r="CHO716" s="109"/>
      <c r="CHP716" s="109"/>
      <c r="CHQ716" s="109"/>
      <c r="CHR716" s="109"/>
      <c r="CHS716" s="109"/>
      <c r="CHT716" s="109"/>
      <c r="CHU716" s="109"/>
      <c r="CHV716" s="109"/>
      <c r="CHW716" s="109"/>
      <c r="CHX716" s="109"/>
      <c r="CHY716" s="109"/>
      <c r="CHZ716" s="109"/>
      <c r="CIA716" s="109"/>
      <c r="CIB716" s="109"/>
      <c r="CIC716" s="109"/>
      <c r="CID716" s="109"/>
      <c r="CIE716" s="109"/>
      <c r="CIF716" s="109"/>
      <c r="CIG716" s="109"/>
      <c r="CIH716" s="109"/>
      <c r="CII716" s="109"/>
      <c r="CIJ716" s="109"/>
      <c r="CIK716" s="109"/>
      <c r="CIL716" s="109"/>
      <c r="CIM716" s="109"/>
      <c r="CIN716" s="109"/>
      <c r="CIO716" s="109"/>
      <c r="CIP716" s="109"/>
      <c r="CIQ716" s="109"/>
      <c r="CIR716" s="109"/>
      <c r="CIS716" s="109"/>
      <c r="CIT716" s="109"/>
      <c r="CIU716" s="109"/>
      <c r="CIV716" s="109"/>
      <c r="CIW716" s="109"/>
      <c r="CIX716" s="109"/>
      <c r="CIY716" s="109"/>
      <c r="CIZ716" s="109"/>
      <c r="CJA716" s="109"/>
      <c r="CJB716" s="109"/>
      <c r="CJC716" s="109"/>
      <c r="CJD716" s="109"/>
      <c r="CJE716" s="109"/>
      <c r="CJF716" s="109"/>
      <c r="CJG716" s="109"/>
      <c r="CJH716" s="109"/>
      <c r="CJI716" s="109"/>
      <c r="CJJ716" s="109"/>
      <c r="CJK716" s="109"/>
      <c r="CJL716" s="109"/>
      <c r="CJM716" s="109"/>
      <c r="CJN716" s="109"/>
      <c r="CJO716" s="109"/>
      <c r="CJP716" s="109"/>
      <c r="CJQ716" s="109"/>
      <c r="CJR716" s="109"/>
      <c r="CJS716" s="109"/>
      <c r="CJT716" s="109"/>
      <c r="CJU716" s="109"/>
      <c r="CJV716" s="109"/>
      <c r="CJW716" s="109"/>
      <c r="CJX716" s="109"/>
      <c r="CJY716" s="109"/>
      <c r="CJZ716" s="109"/>
      <c r="CKA716" s="109"/>
      <c r="CKB716" s="109"/>
      <c r="CKC716" s="109"/>
      <c r="CKD716" s="109"/>
      <c r="CKE716" s="109"/>
      <c r="CKF716" s="109"/>
      <c r="CKG716" s="109"/>
      <c r="CKH716" s="109"/>
      <c r="CKI716" s="109"/>
      <c r="CKJ716" s="109"/>
      <c r="CKK716" s="109"/>
      <c r="CKL716" s="109"/>
      <c r="CKM716" s="109"/>
      <c r="CKN716" s="109"/>
      <c r="CKO716" s="109"/>
      <c r="CKP716" s="109"/>
      <c r="CKQ716" s="109"/>
      <c r="CKR716" s="109"/>
      <c r="CKS716" s="109"/>
      <c r="CKT716" s="109"/>
      <c r="CKU716" s="109"/>
      <c r="CKV716" s="109"/>
      <c r="CKW716" s="109"/>
      <c r="CKX716" s="109"/>
      <c r="CKY716" s="109"/>
      <c r="CKZ716" s="109"/>
      <c r="CLA716" s="109"/>
      <c r="CLB716" s="109"/>
      <c r="CLC716" s="109"/>
      <c r="CLD716" s="109"/>
      <c r="CLE716" s="109"/>
      <c r="CLF716" s="109"/>
      <c r="CLG716" s="109"/>
      <c r="CLH716" s="109"/>
      <c r="CLI716" s="109"/>
      <c r="CLJ716" s="109"/>
      <c r="CLK716" s="109"/>
      <c r="CLL716" s="109"/>
      <c r="CLM716" s="109"/>
      <c r="CLN716" s="109"/>
      <c r="CLO716" s="109"/>
      <c r="CLP716" s="109"/>
      <c r="CLQ716" s="109"/>
      <c r="CLR716" s="109"/>
      <c r="CLS716" s="109"/>
      <c r="CLT716" s="109"/>
      <c r="CLU716" s="109"/>
      <c r="CLV716" s="109"/>
      <c r="CLW716" s="109"/>
      <c r="CLX716" s="109"/>
      <c r="CLY716" s="109"/>
      <c r="CLZ716" s="109"/>
      <c r="CMA716" s="109"/>
      <c r="CMB716" s="109"/>
      <c r="CMC716" s="109"/>
      <c r="CMD716" s="109"/>
      <c r="CME716" s="109"/>
      <c r="CMF716" s="109"/>
      <c r="CMG716" s="109"/>
      <c r="CMH716" s="109"/>
      <c r="CMI716" s="109"/>
      <c r="CMJ716" s="109"/>
      <c r="CMK716" s="109"/>
      <c r="CML716" s="109"/>
      <c r="CMM716" s="109"/>
      <c r="CMN716" s="109"/>
      <c r="CMO716" s="109"/>
      <c r="CMP716" s="109"/>
      <c r="CMQ716" s="109"/>
      <c r="CMR716" s="109"/>
      <c r="CMS716" s="109"/>
      <c r="CMT716" s="109"/>
      <c r="CMU716" s="109"/>
      <c r="CMV716" s="109"/>
      <c r="CMW716" s="109"/>
      <c r="CMX716" s="109"/>
      <c r="CMY716" s="109"/>
      <c r="CMZ716" s="109"/>
      <c r="CNA716" s="109"/>
      <c r="CNB716" s="109"/>
      <c r="CNC716" s="109"/>
      <c r="CND716" s="109"/>
      <c r="CNE716" s="109"/>
      <c r="CNF716" s="109"/>
      <c r="CNG716" s="109"/>
      <c r="CNH716" s="109"/>
      <c r="CNI716" s="109"/>
      <c r="CNJ716" s="109"/>
      <c r="CNK716" s="109"/>
      <c r="CNL716" s="109"/>
      <c r="CNM716" s="109"/>
      <c r="CNN716" s="109"/>
      <c r="CNO716" s="109"/>
      <c r="CNP716" s="109"/>
      <c r="CNQ716" s="109"/>
      <c r="CNR716" s="109"/>
      <c r="CNS716" s="109"/>
      <c r="CNT716" s="109"/>
      <c r="CNU716" s="109"/>
      <c r="CNV716" s="109"/>
      <c r="CNW716" s="109"/>
      <c r="CNX716" s="109"/>
      <c r="CNY716" s="109"/>
      <c r="CNZ716" s="109"/>
      <c r="COA716" s="109"/>
      <c r="COB716" s="109"/>
      <c r="COC716" s="109"/>
      <c r="COD716" s="109"/>
      <c r="COE716" s="109"/>
      <c r="COF716" s="109"/>
      <c r="COG716" s="109"/>
      <c r="COH716" s="109"/>
      <c r="COI716" s="109"/>
      <c r="COJ716" s="109"/>
      <c r="COK716" s="109"/>
      <c r="COL716" s="109"/>
      <c r="COM716" s="109"/>
      <c r="CON716" s="109"/>
      <c r="COO716" s="109"/>
      <c r="COP716" s="109"/>
      <c r="COQ716" s="109"/>
      <c r="COR716" s="109"/>
      <c r="COS716" s="109"/>
      <c r="COT716" s="109"/>
      <c r="COU716" s="109"/>
      <c r="COV716" s="109"/>
      <c r="COW716" s="109"/>
      <c r="COX716" s="109"/>
      <c r="COY716" s="109"/>
      <c r="COZ716" s="109"/>
      <c r="CPA716" s="109"/>
      <c r="CPB716" s="109"/>
      <c r="CPC716" s="109"/>
      <c r="CPD716" s="109"/>
      <c r="CPE716" s="109"/>
      <c r="CPF716" s="109"/>
      <c r="CPG716" s="109"/>
      <c r="CPH716" s="109"/>
      <c r="CPI716" s="109"/>
      <c r="CPJ716" s="109"/>
      <c r="CPK716" s="109"/>
      <c r="CPL716" s="109"/>
      <c r="CPM716" s="109"/>
      <c r="CPN716" s="109"/>
      <c r="CPO716" s="109"/>
      <c r="CPP716" s="109"/>
      <c r="CPQ716" s="109"/>
      <c r="CPR716" s="109"/>
      <c r="CPS716" s="109"/>
      <c r="CPT716" s="109"/>
      <c r="CPU716" s="109"/>
      <c r="CPV716" s="109"/>
      <c r="CPW716" s="109"/>
      <c r="CPX716" s="109"/>
      <c r="CPY716" s="109"/>
      <c r="CPZ716" s="109"/>
      <c r="CQA716" s="109"/>
      <c r="CQB716" s="109"/>
      <c r="CQC716" s="109"/>
      <c r="CQD716" s="109"/>
      <c r="CQE716" s="109"/>
      <c r="CQF716" s="109"/>
      <c r="CQG716" s="109"/>
      <c r="CQH716" s="109"/>
      <c r="CQI716" s="109"/>
      <c r="CQJ716" s="109"/>
      <c r="CQK716" s="109"/>
      <c r="CQL716" s="109"/>
      <c r="CQM716" s="109"/>
      <c r="CQN716" s="109"/>
      <c r="CQO716" s="109"/>
      <c r="CQP716" s="109"/>
      <c r="CQQ716" s="109"/>
      <c r="CQR716" s="109"/>
      <c r="CQS716" s="109"/>
      <c r="CQT716" s="109"/>
      <c r="CQU716" s="109"/>
      <c r="CQV716" s="109"/>
      <c r="CQW716" s="109"/>
      <c r="CQX716" s="109"/>
      <c r="CQY716" s="109"/>
      <c r="CQZ716" s="109"/>
      <c r="CRA716" s="109"/>
      <c r="CRB716" s="109"/>
      <c r="CRC716" s="109"/>
      <c r="CRD716" s="109"/>
      <c r="CRE716" s="109"/>
      <c r="CRF716" s="109"/>
      <c r="CRG716" s="109"/>
      <c r="CRH716" s="109"/>
      <c r="CRI716" s="109"/>
      <c r="CRJ716" s="109"/>
      <c r="CRK716" s="109"/>
      <c r="CRL716" s="109"/>
      <c r="CRM716" s="109"/>
      <c r="CRN716" s="109"/>
      <c r="CRO716" s="109"/>
      <c r="CRP716" s="109"/>
      <c r="CRQ716" s="109"/>
      <c r="CRR716" s="109"/>
      <c r="CRS716" s="109"/>
      <c r="CRT716" s="109"/>
      <c r="CRU716" s="109"/>
      <c r="CRV716" s="109"/>
      <c r="CRW716" s="109"/>
      <c r="CRX716" s="109"/>
      <c r="CRY716" s="109"/>
      <c r="CRZ716" s="109"/>
      <c r="CSA716" s="109"/>
      <c r="CSB716" s="109"/>
      <c r="CSC716" s="109"/>
      <c r="CSD716" s="109"/>
      <c r="CSE716" s="109"/>
      <c r="CSF716" s="109"/>
      <c r="CSG716" s="109"/>
      <c r="CSH716" s="109"/>
      <c r="CSI716" s="109"/>
      <c r="CSJ716" s="109"/>
      <c r="CSK716" s="109"/>
      <c r="CSL716" s="109"/>
      <c r="CSM716" s="109"/>
      <c r="CSN716" s="109"/>
      <c r="CSO716" s="109"/>
      <c r="CSP716" s="109"/>
      <c r="CSQ716" s="109"/>
      <c r="CSR716" s="109"/>
      <c r="CSS716" s="109"/>
      <c r="CST716" s="109"/>
      <c r="CSU716" s="109"/>
      <c r="CSV716" s="109"/>
      <c r="CSW716" s="109"/>
      <c r="CSX716" s="109"/>
      <c r="CSY716" s="109"/>
      <c r="CSZ716" s="109"/>
      <c r="CTA716" s="109"/>
      <c r="CTB716" s="109"/>
      <c r="CTC716" s="109"/>
      <c r="CTD716" s="109"/>
      <c r="CTE716" s="109"/>
      <c r="CTF716" s="109"/>
      <c r="CTG716" s="109"/>
      <c r="CTH716" s="109"/>
      <c r="CTI716" s="109"/>
      <c r="CTJ716" s="109"/>
      <c r="CTK716" s="109"/>
      <c r="CTL716" s="109"/>
      <c r="CTM716" s="109"/>
      <c r="CTN716" s="109"/>
      <c r="CTO716" s="109"/>
      <c r="CTP716" s="109"/>
      <c r="CTQ716" s="109"/>
      <c r="CTR716" s="109"/>
      <c r="CTS716" s="109"/>
      <c r="CTT716" s="109"/>
      <c r="CTU716" s="109"/>
      <c r="CTV716" s="109"/>
      <c r="CTW716" s="109"/>
      <c r="CTX716" s="109"/>
      <c r="CTY716" s="109"/>
      <c r="CTZ716" s="109"/>
      <c r="CUA716" s="109"/>
      <c r="CUB716" s="109"/>
      <c r="CUC716" s="109"/>
      <c r="CUD716" s="109"/>
      <c r="CUE716" s="109"/>
      <c r="CUF716" s="109"/>
      <c r="CUG716" s="109"/>
      <c r="CUH716" s="109"/>
      <c r="CUI716" s="109"/>
      <c r="CUJ716" s="109"/>
      <c r="CUK716" s="109"/>
      <c r="CUL716" s="109"/>
      <c r="CUM716" s="109"/>
      <c r="CUN716" s="109"/>
      <c r="CUO716" s="109"/>
      <c r="CUP716" s="109"/>
      <c r="CUQ716" s="109"/>
      <c r="CUR716" s="109"/>
      <c r="CUS716" s="109"/>
      <c r="CUT716" s="109"/>
      <c r="CUU716" s="109"/>
      <c r="CUV716" s="109"/>
      <c r="CUW716" s="109"/>
      <c r="CUX716" s="109"/>
      <c r="CUY716" s="109"/>
      <c r="CUZ716" s="109"/>
      <c r="CVA716" s="109"/>
      <c r="CVB716" s="109"/>
      <c r="CVC716" s="109"/>
      <c r="CVD716" s="109"/>
      <c r="CVE716" s="109"/>
      <c r="CVF716" s="109"/>
      <c r="CVG716" s="109"/>
      <c r="CVH716" s="109"/>
      <c r="CVI716" s="109"/>
      <c r="CVJ716" s="109"/>
      <c r="CVK716" s="109"/>
      <c r="CVL716" s="109"/>
      <c r="CVM716" s="109"/>
      <c r="CVN716" s="109"/>
      <c r="CVO716" s="109"/>
      <c r="CVP716" s="109"/>
      <c r="CVQ716" s="109"/>
      <c r="CVR716" s="109"/>
      <c r="CVS716" s="109"/>
      <c r="CVT716" s="109"/>
      <c r="CVU716" s="109"/>
      <c r="CVV716" s="109"/>
      <c r="CVW716" s="109"/>
      <c r="CVX716" s="109"/>
      <c r="CVY716" s="109"/>
      <c r="CVZ716" s="109"/>
      <c r="CWA716" s="109"/>
      <c r="CWB716" s="109"/>
      <c r="CWC716" s="109"/>
      <c r="CWD716" s="109"/>
      <c r="CWE716" s="109"/>
      <c r="CWF716" s="109"/>
      <c r="CWG716" s="109"/>
      <c r="CWH716" s="109"/>
      <c r="CWI716" s="109"/>
      <c r="CWJ716" s="109"/>
      <c r="CWK716" s="109"/>
      <c r="CWL716" s="109"/>
      <c r="CWM716" s="109"/>
      <c r="CWN716" s="109"/>
      <c r="CWO716" s="109"/>
      <c r="CWP716" s="109"/>
      <c r="CWQ716" s="109"/>
      <c r="CWR716" s="109"/>
      <c r="CWS716" s="109"/>
      <c r="CWT716" s="109"/>
      <c r="CWU716" s="109"/>
      <c r="CWV716" s="109"/>
      <c r="CWW716" s="109"/>
      <c r="CWX716" s="109"/>
      <c r="CWY716" s="109"/>
      <c r="CWZ716" s="109"/>
      <c r="CXA716" s="109"/>
      <c r="CXB716" s="109"/>
      <c r="CXC716" s="109"/>
      <c r="CXD716" s="109"/>
      <c r="CXE716" s="109"/>
      <c r="CXF716" s="109"/>
      <c r="CXG716" s="109"/>
      <c r="CXH716" s="109"/>
      <c r="CXI716" s="109"/>
      <c r="CXJ716" s="109"/>
      <c r="CXK716" s="109"/>
      <c r="CXL716" s="109"/>
      <c r="CXM716" s="109"/>
      <c r="CXN716" s="109"/>
      <c r="CXO716" s="109"/>
      <c r="CXP716" s="109"/>
      <c r="CXQ716" s="109"/>
      <c r="CXR716" s="109"/>
      <c r="CXS716" s="109"/>
      <c r="CXT716" s="109"/>
      <c r="CXU716" s="109"/>
      <c r="CXV716" s="109"/>
      <c r="CXW716" s="109"/>
      <c r="CXX716" s="109"/>
      <c r="CXY716" s="109"/>
      <c r="CXZ716" s="109"/>
      <c r="CYA716" s="109"/>
      <c r="CYB716" s="109"/>
      <c r="CYC716" s="109"/>
      <c r="CYD716" s="109"/>
      <c r="CYE716" s="109"/>
      <c r="CYF716" s="109"/>
      <c r="CYG716" s="109"/>
      <c r="CYH716" s="109"/>
      <c r="CYI716" s="109"/>
      <c r="CYJ716" s="109"/>
      <c r="CYK716" s="109"/>
      <c r="CYL716" s="109"/>
      <c r="CYM716" s="109"/>
      <c r="CYN716" s="109"/>
      <c r="CYO716" s="109"/>
      <c r="CYP716" s="109"/>
      <c r="CYQ716" s="109"/>
      <c r="CYR716" s="109"/>
      <c r="CYS716" s="109"/>
      <c r="CYT716" s="109"/>
      <c r="CYU716" s="109"/>
      <c r="CYV716" s="109"/>
      <c r="CYW716" s="109"/>
      <c r="CYX716" s="109"/>
      <c r="CYY716" s="109"/>
      <c r="CYZ716" s="109"/>
      <c r="CZA716" s="109"/>
      <c r="CZB716" s="109"/>
      <c r="CZC716" s="109"/>
      <c r="CZD716" s="109"/>
      <c r="CZE716" s="109"/>
      <c r="CZF716" s="109"/>
      <c r="CZG716" s="109"/>
      <c r="CZH716" s="109"/>
      <c r="CZI716" s="109"/>
      <c r="CZJ716" s="109"/>
      <c r="CZK716" s="109"/>
      <c r="CZL716" s="109"/>
      <c r="CZM716" s="109"/>
      <c r="CZN716" s="109"/>
      <c r="CZO716" s="109"/>
      <c r="CZP716" s="109"/>
      <c r="CZQ716" s="109"/>
      <c r="CZR716" s="109"/>
      <c r="CZS716" s="109"/>
      <c r="CZT716" s="109"/>
      <c r="CZU716" s="109"/>
      <c r="CZV716" s="109"/>
      <c r="CZW716" s="109"/>
      <c r="CZX716" s="109"/>
      <c r="CZY716" s="109"/>
      <c r="CZZ716" s="109"/>
      <c r="DAA716" s="109"/>
      <c r="DAB716" s="109"/>
      <c r="DAC716" s="109"/>
      <c r="DAD716" s="109"/>
      <c r="DAE716" s="109"/>
      <c r="DAF716" s="109"/>
      <c r="DAG716" s="109"/>
      <c r="DAH716" s="109"/>
      <c r="DAI716" s="109"/>
      <c r="DAJ716" s="109"/>
      <c r="DAK716" s="109"/>
      <c r="DAL716" s="109"/>
      <c r="DAM716" s="109"/>
      <c r="DAN716" s="109"/>
      <c r="DAO716" s="109"/>
      <c r="DAP716" s="109"/>
      <c r="DAQ716" s="109"/>
      <c r="DAR716" s="109"/>
      <c r="DAS716" s="109"/>
      <c r="DAT716" s="109"/>
      <c r="DAU716" s="109"/>
      <c r="DAV716" s="109"/>
      <c r="DAW716" s="109"/>
      <c r="DAX716" s="109"/>
      <c r="DAY716" s="109"/>
      <c r="DAZ716" s="109"/>
      <c r="DBA716" s="109"/>
      <c r="DBB716" s="109"/>
      <c r="DBC716" s="109"/>
      <c r="DBD716" s="109"/>
      <c r="DBE716" s="109"/>
      <c r="DBF716" s="109"/>
      <c r="DBG716" s="109"/>
      <c r="DBH716" s="109"/>
      <c r="DBI716" s="109"/>
      <c r="DBJ716" s="109"/>
      <c r="DBK716" s="109"/>
      <c r="DBL716" s="109"/>
      <c r="DBM716" s="109"/>
      <c r="DBN716" s="109"/>
      <c r="DBO716" s="109"/>
      <c r="DBP716" s="109"/>
      <c r="DBQ716" s="109"/>
      <c r="DBR716" s="109"/>
      <c r="DBS716" s="109"/>
      <c r="DBT716" s="109"/>
      <c r="DBU716" s="109"/>
      <c r="DBV716" s="109"/>
      <c r="DBW716" s="109"/>
      <c r="DBX716" s="109"/>
      <c r="DBY716" s="109"/>
      <c r="DBZ716" s="109"/>
      <c r="DCA716" s="109"/>
      <c r="DCB716" s="109"/>
      <c r="DCC716" s="109"/>
      <c r="DCD716" s="109"/>
      <c r="DCE716" s="109"/>
      <c r="DCF716" s="109"/>
      <c r="DCG716" s="109"/>
      <c r="DCH716" s="109"/>
      <c r="DCI716" s="109"/>
      <c r="DCJ716" s="109"/>
      <c r="DCK716" s="109"/>
      <c r="DCL716" s="109"/>
      <c r="DCM716" s="109"/>
      <c r="DCN716" s="109"/>
      <c r="DCO716" s="109"/>
      <c r="DCP716" s="109"/>
      <c r="DCQ716" s="109"/>
      <c r="DCR716" s="109"/>
      <c r="DCS716" s="109"/>
      <c r="DCT716" s="109"/>
      <c r="DCU716" s="109"/>
      <c r="DCV716" s="109"/>
      <c r="DCW716" s="109"/>
      <c r="DCX716" s="109"/>
      <c r="DCY716" s="109"/>
      <c r="DCZ716" s="109"/>
      <c r="DDA716" s="109"/>
      <c r="DDB716" s="109"/>
      <c r="DDC716" s="109"/>
      <c r="DDD716" s="109"/>
      <c r="DDE716" s="109"/>
      <c r="DDF716" s="109"/>
      <c r="DDG716" s="109"/>
      <c r="DDH716" s="109"/>
      <c r="DDI716" s="109"/>
      <c r="DDJ716" s="109"/>
      <c r="DDK716" s="109"/>
      <c r="DDL716" s="109"/>
      <c r="DDM716" s="109"/>
      <c r="DDN716" s="109"/>
      <c r="DDO716" s="109"/>
      <c r="DDP716" s="109"/>
      <c r="DDQ716" s="109"/>
      <c r="DDR716" s="109"/>
      <c r="DDS716" s="109"/>
      <c r="DDT716" s="109"/>
      <c r="DDU716" s="109"/>
      <c r="DDV716" s="109"/>
      <c r="DDW716" s="109"/>
      <c r="DDX716" s="109"/>
      <c r="DDY716" s="109"/>
      <c r="DDZ716" s="109"/>
      <c r="DEA716" s="109"/>
      <c r="DEB716" s="109"/>
      <c r="DEC716" s="109"/>
      <c r="DED716" s="109"/>
      <c r="DEE716" s="109"/>
      <c r="DEF716" s="109"/>
      <c r="DEG716" s="109"/>
      <c r="DEH716" s="109"/>
      <c r="DEI716" s="109"/>
      <c r="DEJ716" s="109"/>
      <c r="DEK716" s="109"/>
      <c r="DEL716" s="109"/>
      <c r="DEM716" s="109"/>
      <c r="DEN716" s="109"/>
      <c r="DEO716" s="109"/>
      <c r="DEP716" s="109"/>
      <c r="DEQ716" s="109"/>
      <c r="DER716" s="109"/>
      <c r="DES716" s="109"/>
      <c r="DET716" s="109"/>
      <c r="DEU716" s="109"/>
      <c r="DEV716" s="109"/>
      <c r="DEW716" s="109"/>
      <c r="DEX716" s="109"/>
      <c r="DEY716" s="109"/>
      <c r="DEZ716" s="109"/>
      <c r="DFA716" s="109"/>
      <c r="DFB716" s="109"/>
      <c r="DFC716" s="109"/>
      <c r="DFD716" s="109"/>
      <c r="DFE716" s="109"/>
      <c r="DFF716" s="109"/>
      <c r="DFG716" s="109"/>
      <c r="DFH716" s="109"/>
      <c r="DFI716" s="109"/>
      <c r="DFJ716" s="109"/>
      <c r="DFK716" s="109"/>
      <c r="DFL716" s="109"/>
      <c r="DFM716" s="109"/>
      <c r="DFN716" s="109"/>
      <c r="DFO716" s="109"/>
      <c r="DFP716" s="109"/>
      <c r="DFQ716" s="109"/>
      <c r="DFR716" s="109"/>
      <c r="DFS716" s="109"/>
      <c r="DFT716" s="109"/>
      <c r="DFU716" s="109"/>
      <c r="DFV716" s="109"/>
      <c r="DFW716" s="109"/>
      <c r="DFX716" s="109"/>
      <c r="DFY716" s="109"/>
      <c r="DFZ716" s="109"/>
      <c r="DGA716" s="109"/>
      <c r="DGB716" s="109"/>
      <c r="DGC716" s="109"/>
      <c r="DGD716" s="109"/>
      <c r="DGE716" s="109"/>
      <c r="DGF716" s="109"/>
      <c r="DGG716" s="109"/>
      <c r="DGH716" s="109"/>
      <c r="DGI716" s="109"/>
      <c r="DGJ716" s="109"/>
      <c r="DGK716" s="109"/>
      <c r="DGL716" s="109"/>
      <c r="DGM716" s="109"/>
      <c r="DGN716" s="109"/>
      <c r="DGO716" s="109"/>
      <c r="DGP716" s="109"/>
      <c r="DGQ716" s="109"/>
      <c r="DGR716" s="109"/>
      <c r="DGS716" s="109"/>
      <c r="DGT716" s="109"/>
      <c r="DGU716" s="109"/>
      <c r="DGV716" s="109"/>
      <c r="DGW716" s="109"/>
      <c r="DGX716" s="109"/>
      <c r="DGY716" s="109"/>
      <c r="DGZ716" s="109"/>
      <c r="DHA716" s="109"/>
      <c r="DHB716" s="109"/>
      <c r="DHC716" s="109"/>
      <c r="DHD716" s="109"/>
      <c r="DHE716" s="109"/>
      <c r="DHF716" s="109"/>
      <c r="DHG716" s="109"/>
      <c r="DHH716" s="109"/>
      <c r="DHI716" s="109"/>
      <c r="DHJ716" s="109"/>
      <c r="DHK716" s="109"/>
      <c r="DHL716" s="109"/>
      <c r="DHM716" s="109"/>
      <c r="DHN716" s="109"/>
      <c r="DHO716" s="109"/>
      <c r="DHP716" s="109"/>
      <c r="DHQ716" s="109"/>
      <c r="DHR716" s="109"/>
      <c r="DHS716" s="109"/>
      <c r="DHT716" s="109"/>
      <c r="DHU716" s="109"/>
      <c r="DHV716" s="109"/>
      <c r="DHW716" s="109"/>
      <c r="DHX716" s="109"/>
      <c r="DHY716" s="109"/>
      <c r="DHZ716" s="109"/>
      <c r="DIA716" s="109"/>
      <c r="DIB716" s="109"/>
      <c r="DIC716" s="109"/>
      <c r="DID716" s="109"/>
      <c r="DIE716" s="109"/>
      <c r="DIF716" s="109"/>
      <c r="DIG716" s="109"/>
      <c r="DIH716" s="109"/>
      <c r="DII716" s="109"/>
      <c r="DIJ716" s="109"/>
      <c r="DIK716" s="109"/>
      <c r="DIL716" s="109"/>
      <c r="DIM716" s="109"/>
      <c r="DIN716" s="109"/>
      <c r="DIO716" s="109"/>
      <c r="DIP716" s="109"/>
      <c r="DIQ716" s="109"/>
      <c r="DIR716" s="109"/>
      <c r="DIS716" s="109"/>
      <c r="DIT716" s="109"/>
      <c r="DIU716" s="109"/>
      <c r="DIV716" s="109"/>
      <c r="DIW716" s="109"/>
      <c r="DIX716" s="109"/>
      <c r="DIY716" s="109"/>
      <c r="DIZ716" s="109"/>
      <c r="DJA716" s="109"/>
      <c r="DJB716" s="109"/>
      <c r="DJC716" s="109"/>
      <c r="DJD716" s="109"/>
      <c r="DJE716" s="109"/>
      <c r="DJF716" s="109"/>
      <c r="DJG716" s="109"/>
      <c r="DJH716" s="109"/>
      <c r="DJI716" s="109"/>
      <c r="DJJ716" s="109"/>
      <c r="DJK716" s="109"/>
      <c r="DJL716" s="109"/>
      <c r="DJM716" s="109"/>
      <c r="DJN716" s="109"/>
      <c r="DJO716" s="109"/>
      <c r="DJP716" s="109"/>
      <c r="DJQ716" s="109"/>
      <c r="DJR716" s="109"/>
      <c r="DJS716" s="109"/>
      <c r="DJT716" s="109"/>
      <c r="DJU716" s="109"/>
      <c r="DJV716" s="109"/>
      <c r="DJW716" s="109"/>
      <c r="DJX716" s="109"/>
      <c r="DJY716" s="109"/>
      <c r="DJZ716" s="109"/>
      <c r="DKA716" s="109"/>
      <c r="DKB716" s="109"/>
      <c r="DKC716" s="109"/>
      <c r="DKD716" s="109"/>
      <c r="DKE716" s="109"/>
      <c r="DKF716" s="109"/>
      <c r="DKG716" s="109"/>
      <c r="DKH716" s="109"/>
      <c r="DKI716" s="109"/>
      <c r="DKJ716" s="109"/>
      <c r="DKK716" s="109"/>
      <c r="DKL716" s="109"/>
      <c r="DKM716" s="109"/>
      <c r="DKN716" s="109"/>
      <c r="DKO716" s="109"/>
      <c r="DKP716" s="109"/>
      <c r="DKQ716" s="109"/>
      <c r="DKR716" s="109"/>
      <c r="DKS716" s="109"/>
      <c r="DKT716" s="109"/>
      <c r="DKU716" s="109"/>
      <c r="DKV716" s="109"/>
      <c r="DKW716" s="109"/>
      <c r="DKX716" s="109"/>
      <c r="DKY716" s="109"/>
      <c r="DKZ716" s="109"/>
      <c r="DLA716" s="109"/>
      <c r="DLB716" s="109"/>
      <c r="DLC716" s="109"/>
      <c r="DLD716" s="109"/>
      <c r="DLE716" s="109"/>
      <c r="DLF716" s="109"/>
      <c r="DLG716" s="109"/>
      <c r="DLH716" s="109"/>
      <c r="DLI716" s="109"/>
      <c r="DLJ716" s="109"/>
      <c r="DLK716" s="109"/>
      <c r="DLL716" s="109"/>
      <c r="DLM716" s="109"/>
      <c r="DLN716" s="109"/>
      <c r="DLO716" s="109"/>
      <c r="DLP716" s="109"/>
      <c r="DLQ716" s="109"/>
      <c r="DLR716" s="109"/>
      <c r="DLS716" s="109"/>
      <c r="DLT716" s="109"/>
      <c r="DLU716" s="109"/>
      <c r="DLV716" s="109"/>
      <c r="DLW716" s="109"/>
      <c r="DLX716" s="109"/>
      <c r="DLY716" s="109"/>
      <c r="DLZ716" s="109"/>
      <c r="DMA716" s="109"/>
      <c r="DMB716" s="109"/>
      <c r="DMC716" s="109"/>
      <c r="DMD716" s="109"/>
      <c r="DME716" s="109"/>
      <c r="DMF716" s="109"/>
      <c r="DMG716" s="109"/>
      <c r="DMH716" s="109"/>
      <c r="DMI716" s="109"/>
      <c r="DMJ716" s="109"/>
      <c r="DMK716" s="109"/>
      <c r="DML716" s="109"/>
      <c r="DMM716" s="109"/>
      <c r="DMN716" s="109"/>
      <c r="DMO716" s="109"/>
      <c r="DMP716" s="109"/>
      <c r="DMQ716" s="109"/>
      <c r="DMR716" s="109"/>
      <c r="DMS716" s="109"/>
      <c r="DMT716" s="109"/>
      <c r="DMU716" s="109"/>
      <c r="DMV716" s="109"/>
      <c r="DMW716" s="109"/>
      <c r="DMX716" s="109"/>
      <c r="DMY716" s="109"/>
      <c r="DMZ716" s="109"/>
      <c r="DNA716" s="109"/>
      <c r="DNB716" s="109"/>
      <c r="DNC716" s="109"/>
      <c r="DND716" s="109"/>
      <c r="DNE716" s="109"/>
      <c r="DNF716" s="109"/>
      <c r="DNG716" s="109"/>
      <c r="DNH716" s="109"/>
      <c r="DNI716" s="109"/>
      <c r="DNJ716" s="109"/>
      <c r="DNK716" s="109"/>
      <c r="DNL716" s="109"/>
      <c r="DNM716" s="109"/>
      <c r="DNN716" s="109"/>
      <c r="DNO716" s="109"/>
      <c r="DNP716" s="109"/>
      <c r="DNQ716" s="109"/>
      <c r="DNR716" s="109"/>
      <c r="DNS716" s="109"/>
      <c r="DNT716" s="109"/>
      <c r="DNU716" s="109"/>
      <c r="DNV716" s="109"/>
      <c r="DNW716" s="109"/>
      <c r="DNX716" s="109"/>
      <c r="DNY716" s="109"/>
      <c r="DNZ716" s="109"/>
      <c r="DOA716" s="109"/>
      <c r="DOB716" s="109"/>
      <c r="DOC716" s="109"/>
      <c r="DOD716" s="109"/>
      <c r="DOE716" s="109"/>
      <c r="DOF716" s="109"/>
      <c r="DOG716" s="109"/>
      <c r="DOH716" s="109"/>
      <c r="DOI716" s="109"/>
      <c r="DOJ716" s="109"/>
      <c r="DOK716" s="109"/>
      <c r="DOL716" s="109"/>
      <c r="DOM716" s="109"/>
      <c r="DON716" s="109"/>
      <c r="DOO716" s="109"/>
      <c r="DOP716" s="109"/>
      <c r="DOQ716" s="109"/>
      <c r="DOR716" s="109"/>
      <c r="DOS716" s="109"/>
      <c r="DOT716" s="109"/>
      <c r="DOU716" s="109"/>
      <c r="DOV716" s="109"/>
      <c r="DOW716" s="109"/>
      <c r="DOX716" s="109"/>
      <c r="DOY716" s="109"/>
      <c r="DOZ716" s="109"/>
      <c r="DPA716" s="109"/>
      <c r="DPB716" s="109"/>
      <c r="DPC716" s="109"/>
      <c r="DPD716" s="109"/>
      <c r="DPE716" s="109"/>
      <c r="DPF716" s="109"/>
      <c r="DPG716" s="109"/>
      <c r="DPH716" s="109"/>
      <c r="DPI716" s="109"/>
      <c r="DPJ716" s="109"/>
      <c r="DPK716" s="109"/>
      <c r="DPL716" s="109"/>
      <c r="DPM716" s="109"/>
      <c r="DPN716" s="109"/>
      <c r="DPO716" s="109"/>
      <c r="DPP716" s="109"/>
      <c r="DPQ716" s="109"/>
      <c r="DPR716" s="109"/>
      <c r="DPS716" s="109"/>
      <c r="DPT716" s="109"/>
      <c r="DPU716" s="109"/>
      <c r="DPV716" s="109"/>
      <c r="DPW716" s="109"/>
      <c r="DPX716" s="109"/>
      <c r="DPY716" s="109"/>
      <c r="DPZ716" s="109"/>
      <c r="DQA716" s="109"/>
      <c r="DQB716" s="109"/>
      <c r="DQC716" s="109"/>
      <c r="DQD716" s="109"/>
      <c r="DQE716" s="109"/>
      <c r="DQF716" s="109"/>
      <c r="DQG716" s="109"/>
      <c r="DQH716" s="109"/>
      <c r="DQI716" s="109"/>
      <c r="DQJ716" s="109"/>
      <c r="DQK716" s="109"/>
      <c r="DQL716" s="109"/>
      <c r="DQM716" s="109"/>
      <c r="DQN716" s="109"/>
      <c r="DQO716" s="109"/>
      <c r="DQP716" s="109"/>
      <c r="DQQ716" s="109"/>
      <c r="DQR716" s="109"/>
      <c r="DQS716" s="109"/>
      <c r="DQT716" s="109"/>
      <c r="DQU716" s="109"/>
      <c r="DQV716" s="109"/>
      <c r="DQW716" s="109"/>
      <c r="DQX716" s="109"/>
      <c r="DQY716" s="109"/>
      <c r="DQZ716" s="109"/>
      <c r="DRA716" s="109"/>
      <c r="DRB716" s="109"/>
      <c r="DRC716" s="109"/>
      <c r="DRD716" s="109"/>
      <c r="DRE716" s="109"/>
      <c r="DRF716" s="109"/>
      <c r="DRG716" s="109"/>
      <c r="DRH716" s="109"/>
      <c r="DRI716" s="109"/>
      <c r="DRJ716" s="109"/>
      <c r="DRK716" s="109"/>
      <c r="DRL716" s="109"/>
      <c r="DRM716" s="109"/>
      <c r="DRN716" s="109"/>
      <c r="DRO716" s="109"/>
      <c r="DRP716" s="109"/>
      <c r="DRQ716" s="109"/>
      <c r="DRR716" s="109"/>
      <c r="DRS716" s="109"/>
      <c r="DRT716" s="109"/>
      <c r="DRU716" s="109"/>
      <c r="DRV716" s="109"/>
      <c r="DRW716" s="109"/>
      <c r="DRX716" s="109"/>
      <c r="DRY716" s="109"/>
      <c r="DRZ716" s="109"/>
      <c r="DSA716" s="109"/>
      <c r="DSB716" s="109"/>
      <c r="DSC716" s="109"/>
      <c r="DSD716" s="109"/>
      <c r="DSE716" s="109"/>
      <c r="DSF716" s="109"/>
      <c r="DSG716" s="109"/>
      <c r="DSH716" s="109"/>
      <c r="DSI716" s="109"/>
      <c r="DSJ716" s="109"/>
      <c r="DSK716" s="109"/>
      <c r="DSL716" s="109"/>
      <c r="DSM716" s="109"/>
      <c r="DSN716" s="109"/>
      <c r="DSO716" s="109"/>
      <c r="DSP716" s="109"/>
      <c r="DSQ716" s="109"/>
      <c r="DSR716" s="109"/>
      <c r="DSS716" s="109"/>
      <c r="DST716" s="109"/>
      <c r="DSU716" s="109"/>
      <c r="DSV716" s="109"/>
      <c r="DSW716" s="109"/>
      <c r="DSX716" s="109"/>
      <c r="DSY716" s="109"/>
      <c r="DSZ716" s="109"/>
      <c r="DTA716" s="109"/>
      <c r="DTB716" s="109"/>
      <c r="DTC716" s="109"/>
      <c r="DTD716" s="109"/>
      <c r="DTE716" s="109"/>
      <c r="DTF716" s="109"/>
      <c r="DTG716" s="109"/>
      <c r="DTH716" s="109"/>
      <c r="DTI716" s="109"/>
      <c r="DTJ716" s="109"/>
      <c r="DTK716" s="109"/>
      <c r="DTL716" s="109"/>
      <c r="DTM716" s="109"/>
      <c r="DTN716" s="109"/>
      <c r="DTO716" s="109"/>
      <c r="DTP716" s="109"/>
      <c r="DTQ716" s="109"/>
      <c r="DTR716" s="109"/>
      <c r="DTS716" s="109"/>
      <c r="DTT716" s="109"/>
      <c r="DTU716" s="109"/>
      <c r="DTV716" s="109"/>
      <c r="DTW716" s="109"/>
      <c r="DTX716" s="109"/>
      <c r="DTY716" s="109"/>
      <c r="DTZ716" s="109"/>
      <c r="DUA716" s="109"/>
      <c r="DUB716" s="109"/>
      <c r="DUC716" s="109"/>
      <c r="DUD716" s="109"/>
      <c r="DUE716" s="109"/>
      <c r="DUF716" s="109"/>
      <c r="DUG716" s="109"/>
      <c r="DUH716" s="109"/>
      <c r="DUI716" s="109"/>
      <c r="DUJ716" s="109"/>
      <c r="DUK716" s="109"/>
      <c r="DUL716" s="109"/>
      <c r="DUM716" s="109"/>
      <c r="DUN716" s="109"/>
      <c r="DUO716" s="109"/>
      <c r="DUP716" s="109"/>
      <c r="DUQ716" s="109"/>
      <c r="DUR716" s="109"/>
      <c r="DUS716" s="109"/>
      <c r="DUT716" s="109"/>
      <c r="DUU716" s="109"/>
      <c r="DUV716" s="109"/>
      <c r="DUW716" s="109"/>
      <c r="DUX716" s="109"/>
      <c r="DUY716" s="109"/>
      <c r="DUZ716" s="109"/>
      <c r="DVA716" s="109"/>
      <c r="DVB716" s="109"/>
      <c r="DVC716" s="109"/>
      <c r="DVD716" s="109"/>
      <c r="DVE716" s="109"/>
      <c r="DVF716" s="109"/>
      <c r="DVG716" s="109"/>
      <c r="DVH716" s="109"/>
      <c r="DVI716" s="109"/>
      <c r="DVJ716" s="109"/>
      <c r="DVK716" s="109"/>
      <c r="DVL716" s="109"/>
      <c r="DVM716" s="109"/>
      <c r="DVN716" s="109"/>
      <c r="DVO716" s="109"/>
      <c r="DVP716" s="109"/>
      <c r="DVQ716" s="109"/>
      <c r="DVR716" s="109"/>
      <c r="DVS716" s="109"/>
      <c r="DVT716" s="109"/>
      <c r="DVU716" s="109"/>
      <c r="DVV716" s="109"/>
      <c r="DVW716" s="109"/>
      <c r="DVX716" s="109"/>
      <c r="DVY716" s="109"/>
      <c r="DVZ716" s="109"/>
      <c r="DWA716" s="109"/>
      <c r="DWB716" s="109"/>
      <c r="DWC716" s="109"/>
      <c r="DWD716" s="109"/>
      <c r="DWE716" s="109"/>
      <c r="DWF716" s="109"/>
      <c r="DWG716" s="109"/>
      <c r="DWH716" s="109"/>
      <c r="DWI716" s="109"/>
      <c r="DWJ716" s="109"/>
      <c r="DWK716" s="109"/>
      <c r="DWL716" s="109"/>
      <c r="DWM716" s="109"/>
      <c r="DWN716" s="109"/>
      <c r="DWO716" s="109"/>
      <c r="DWP716" s="109"/>
      <c r="DWQ716" s="109"/>
      <c r="DWR716" s="109"/>
      <c r="DWS716" s="109"/>
      <c r="DWT716" s="109"/>
      <c r="DWU716" s="109"/>
      <c r="DWV716" s="109"/>
      <c r="DWW716" s="109"/>
      <c r="DWX716" s="109"/>
      <c r="DWY716" s="109"/>
      <c r="DWZ716" s="109"/>
      <c r="DXA716" s="109"/>
      <c r="DXB716" s="109"/>
      <c r="DXC716" s="109"/>
      <c r="DXD716" s="109"/>
      <c r="DXE716" s="109"/>
      <c r="DXF716" s="109"/>
      <c r="DXG716" s="109"/>
      <c r="DXH716" s="109"/>
      <c r="DXI716" s="109"/>
      <c r="DXJ716" s="109"/>
      <c r="DXK716" s="109"/>
      <c r="DXL716" s="109"/>
      <c r="DXM716" s="109"/>
      <c r="DXN716" s="109"/>
      <c r="DXO716" s="109"/>
      <c r="DXP716" s="109"/>
      <c r="DXQ716" s="109"/>
      <c r="DXR716" s="109"/>
      <c r="DXS716" s="109"/>
      <c r="DXT716" s="109"/>
      <c r="DXU716" s="109"/>
      <c r="DXV716" s="109"/>
      <c r="DXW716" s="109"/>
      <c r="DXX716" s="109"/>
      <c r="DXY716" s="109"/>
      <c r="DXZ716" s="109"/>
      <c r="DYA716" s="109"/>
      <c r="DYB716" s="109"/>
      <c r="DYC716" s="109"/>
      <c r="DYD716" s="109"/>
      <c r="DYE716" s="109"/>
      <c r="DYF716" s="109"/>
      <c r="DYG716" s="109"/>
      <c r="DYH716" s="109"/>
      <c r="DYI716" s="109"/>
      <c r="DYJ716" s="109"/>
      <c r="DYK716" s="109"/>
      <c r="DYL716" s="109"/>
      <c r="DYM716" s="109"/>
      <c r="DYN716" s="109"/>
      <c r="DYO716" s="109"/>
      <c r="DYP716" s="109"/>
      <c r="DYQ716" s="109"/>
      <c r="DYR716" s="109"/>
      <c r="DYS716" s="109"/>
      <c r="DYT716" s="109"/>
      <c r="DYU716" s="109"/>
      <c r="DYV716" s="109"/>
      <c r="DYW716" s="109"/>
      <c r="DYX716" s="109"/>
      <c r="DYY716" s="109"/>
      <c r="DYZ716" s="109"/>
      <c r="DZA716" s="109"/>
      <c r="DZB716" s="109"/>
      <c r="DZC716" s="109"/>
      <c r="DZD716" s="109"/>
      <c r="DZE716" s="109"/>
      <c r="DZF716" s="109"/>
      <c r="DZG716" s="109"/>
      <c r="DZH716" s="109"/>
      <c r="DZI716" s="109"/>
      <c r="DZJ716" s="109"/>
      <c r="DZK716" s="109"/>
      <c r="DZL716" s="109"/>
      <c r="DZM716" s="109"/>
      <c r="DZN716" s="109"/>
      <c r="DZO716" s="109"/>
      <c r="DZP716" s="109"/>
      <c r="DZQ716" s="109"/>
      <c r="DZR716" s="109"/>
      <c r="DZS716" s="109"/>
      <c r="DZT716" s="109"/>
      <c r="DZU716" s="109"/>
      <c r="DZV716" s="109"/>
      <c r="DZW716" s="109"/>
      <c r="DZX716" s="109"/>
      <c r="DZY716" s="109"/>
      <c r="DZZ716" s="109"/>
      <c r="EAA716" s="109"/>
      <c r="EAB716" s="109"/>
      <c r="EAC716" s="109"/>
      <c r="EAD716" s="109"/>
      <c r="EAE716" s="109"/>
      <c r="EAF716" s="109"/>
      <c r="EAG716" s="109"/>
      <c r="EAH716" s="109"/>
      <c r="EAI716" s="109"/>
      <c r="EAJ716" s="109"/>
      <c r="EAK716" s="109"/>
      <c r="EAL716" s="109"/>
      <c r="EAM716" s="109"/>
      <c r="EAN716" s="109"/>
      <c r="EAO716" s="109"/>
      <c r="EAP716" s="109"/>
      <c r="EAQ716" s="109"/>
      <c r="EAR716" s="109"/>
      <c r="EAS716" s="109"/>
      <c r="EAT716" s="109"/>
      <c r="EAU716" s="109"/>
      <c r="EAV716" s="109"/>
      <c r="EAW716" s="109"/>
      <c r="EAX716" s="109"/>
      <c r="EAY716" s="109"/>
      <c r="EAZ716" s="109"/>
      <c r="EBA716" s="109"/>
      <c r="EBB716" s="109"/>
      <c r="EBC716" s="109"/>
      <c r="EBD716" s="109"/>
      <c r="EBE716" s="109"/>
      <c r="EBF716" s="109"/>
      <c r="EBG716" s="109"/>
      <c r="EBH716" s="109"/>
      <c r="EBI716" s="109"/>
      <c r="EBJ716" s="109"/>
      <c r="EBK716" s="109"/>
      <c r="EBL716" s="109"/>
      <c r="EBM716" s="109"/>
      <c r="EBN716" s="109"/>
      <c r="EBO716" s="109"/>
      <c r="EBP716" s="109"/>
      <c r="EBQ716" s="109"/>
      <c r="EBR716" s="109"/>
      <c r="EBS716" s="109"/>
      <c r="EBT716" s="109"/>
      <c r="EBU716" s="109"/>
      <c r="EBV716" s="109"/>
      <c r="EBW716" s="109"/>
      <c r="EBX716" s="109"/>
      <c r="EBY716" s="109"/>
      <c r="EBZ716" s="109"/>
      <c r="ECA716" s="109"/>
      <c r="ECB716" s="109"/>
      <c r="ECC716" s="109"/>
      <c r="ECD716" s="109"/>
      <c r="ECE716" s="109"/>
      <c r="ECF716" s="109"/>
      <c r="ECG716" s="109"/>
      <c r="ECH716" s="109"/>
      <c r="ECI716" s="109"/>
      <c r="ECJ716" s="109"/>
      <c r="ECK716" s="109"/>
      <c r="ECL716" s="109"/>
      <c r="ECM716" s="109"/>
      <c r="ECN716" s="109"/>
      <c r="ECO716" s="109"/>
      <c r="ECP716" s="109"/>
      <c r="ECQ716" s="109"/>
      <c r="ECR716" s="109"/>
      <c r="ECS716" s="109"/>
      <c r="ECT716" s="109"/>
      <c r="ECU716" s="109"/>
      <c r="ECV716" s="109"/>
      <c r="ECW716" s="109"/>
      <c r="ECX716" s="109"/>
      <c r="ECY716" s="109"/>
      <c r="ECZ716" s="109"/>
      <c r="EDA716" s="109"/>
      <c r="EDB716" s="109"/>
      <c r="EDC716" s="109"/>
      <c r="EDD716" s="109"/>
      <c r="EDE716" s="109"/>
      <c r="EDF716" s="109"/>
      <c r="EDG716" s="109"/>
      <c r="EDH716" s="109"/>
      <c r="EDI716" s="109"/>
      <c r="EDJ716" s="109"/>
      <c r="EDK716" s="109"/>
      <c r="EDL716" s="109"/>
      <c r="EDM716" s="109"/>
      <c r="EDN716" s="109"/>
      <c r="EDO716" s="109"/>
      <c r="EDP716" s="109"/>
      <c r="EDQ716" s="109"/>
      <c r="EDR716" s="109"/>
      <c r="EDS716" s="109"/>
      <c r="EDT716" s="109"/>
      <c r="EDU716" s="109"/>
      <c r="EDV716" s="109"/>
      <c r="EDW716" s="109"/>
      <c r="EDX716" s="109"/>
      <c r="EDY716" s="109"/>
      <c r="EDZ716" s="109"/>
      <c r="EEA716" s="109"/>
      <c r="EEB716" s="109"/>
      <c r="EEC716" s="109"/>
      <c r="EED716" s="109"/>
      <c r="EEE716" s="109"/>
      <c r="EEF716" s="109"/>
      <c r="EEG716" s="109"/>
      <c r="EEH716" s="109"/>
      <c r="EEI716" s="109"/>
      <c r="EEJ716" s="109"/>
      <c r="EEK716" s="109"/>
      <c r="EEL716" s="109"/>
      <c r="EEM716" s="109"/>
      <c r="EEN716" s="109"/>
      <c r="EEO716" s="109"/>
      <c r="EEP716" s="109"/>
      <c r="EEQ716" s="109"/>
      <c r="EER716" s="109"/>
      <c r="EES716" s="109"/>
      <c r="EET716" s="109"/>
      <c r="EEU716" s="109"/>
      <c r="EEV716" s="109"/>
      <c r="EEW716" s="109"/>
      <c r="EEX716" s="109"/>
      <c r="EEY716" s="109"/>
      <c r="EEZ716" s="109"/>
      <c r="EFA716" s="109"/>
      <c r="EFB716" s="109"/>
      <c r="EFC716" s="109"/>
      <c r="EFD716" s="109"/>
      <c r="EFE716" s="109"/>
      <c r="EFF716" s="109"/>
      <c r="EFG716" s="109"/>
      <c r="EFH716" s="109"/>
      <c r="EFI716" s="109"/>
      <c r="EFJ716" s="109"/>
      <c r="EFK716" s="109"/>
      <c r="EFL716" s="109"/>
      <c r="EFM716" s="109"/>
      <c r="EFN716" s="109"/>
      <c r="EFO716" s="109"/>
      <c r="EFP716" s="109"/>
      <c r="EFQ716" s="109"/>
      <c r="EFR716" s="109"/>
      <c r="EFS716" s="109"/>
      <c r="EFT716" s="109"/>
      <c r="EFU716" s="109"/>
      <c r="EFV716" s="109"/>
      <c r="EFW716" s="109"/>
      <c r="EFX716" s="109"/>
      <c r="EFY716" s="109"/>
      <c r="EFZ716" s="109"/>
      <c r="EGA716" s="109"/>
      <c r="EGB716" s="109"/>
      <c r="EGC716" s="109"/>
      <c r="EGD716" s="109"/>
      <c r="EGE716" s="109"/>
      <c r="EGF716" s="109"/>
      <c r="EGG716" s="109"/>
      <c r="EGH716" s="109"/>
      <c r="EGI716" s="109"/>
      <c r="EGJ716" s="109"/>
      <c r="EGK716" s="109"/>
      <c r="EGL716" s="109"/>
      <c r="EGM716" s="109"/>
      <c r="EGN716" s="109"/>
      <c r="EGO716" s="109"/>
      <c r="EGP716" s="109"/>
      <c r="EGQ716" s="109"/>
      <c r="EGR716" s="109"/>
      <c r="EGS716" s="109"/>
      <c r="EGT716" s="109"/>
      <c r="EGU716" s="109"/>
      <c r="EGV716" s="109"/>
      <c r="EGW716" s="109"/>
      <c r="EGX716" s="109"/>
      <c r="EGY716" s="109"/>
      <c r="EGZ716" s="109"/>
      <c r="EHA716" s="109"/>
      <c r="EHB716" s="109"/>
      <c r="EHC716" s="109"/>
      <c r="EHD716" s="109"/>
      <c r="EHE716" s="109"/>
      <c r="EHF716" s="109"/>
      <c r="EHG716" s="109"/>
      <c r="EHH716" s="109"/>
      <c r="EHI716" s="109"/>
      <c r="EHJ716" s="109"/>
      <c r="EHK716" s="109"/>
      <c r="EHL716" s="109"/>
      <c r="EHM716" s="109"/>
      <c r="EHN716" s="109"/>
      <c r="EHO716" s="109"/>
      <c r="EHP716" s="109"/>
      <c r="EHQ716" s="109"/>
      <c r="EHR716" s="109"/>
      <c r="EHS716" s="109"/>
      <c r="EHT716" s="109"/>
      <c r="EHU716" s="109"/>
      <c r="EHV716" s="109"/>
      <c r="EHW716" s="109"/>
      <c r="EHX716" s="109"/>
      <c r="EHY716" s="109"/>
      <c r="EHZ716" s="109"/>
      <c r="EIA716" s="109"/>
      <c r="EIB716" s="109"/>
      <c r="EIC716" s="109"/>
      <c r="EID716" s="109"/>
      <c r="EIE716" s="109"/>
      <c r="EIF716" s="109"/>
      <c r="EIG716" s="109"/>
      <c r="EIH716" s="109"/>
      <c r="EII716" s="109"/>
      <c r="EIJ716" s="109"/>
      <c r="EIK716" s="109"/>
      <c r="EIL716" s="109"/>
      <c r="EIM716" s="109"/>
      <c r="EIN716" s="109"/>
      <c r="EIO716" s="109"/>
      <c r="EIP716" s="109"/>
      <c r="EIQ716" s="109"/>
      <c r="EIR716" s="109"/>
      <c r="EIS716" s="109"/>
      <c r="EIT716" s="109"/>
      <c r="EIU716" s="109"/>
      <c r="EIV716" s="109"/>
      <c r="EIW716" s="109"/>
      <c r="EIX716" s="109"/>
      <c r="EIY716" s="109"/>
      <c r="EIZ716" s="109"/>
      <c r="EJA716" s="109"/>
      <c r="EJB716" s="109"/>
      <c r="EJC716" s="109"/>
      <c r="EJD716" s="109"/>
      <c r="EJE716" s="109"/>
      <c r="EJF716" s="109"/>
      <c r="EJG716" s="109"/>
      <c r="EJH716" s="109"/>
      <c r="EJI716" s="109"/>
      <c r="EJJ716" s="109"/>
      <c r="EJK716" s="109"/>
      <c r="EJL716" s="109"/>
      <c r="EJM716" s="109"/>
      <c r="EJN716" s="109"/>
      <c r="EJO716" s="109"/>
      <c r="EJP716" s="109"/>
      <c r="EJQ716" s="109"/>
      <c r="EJR716" s="109"/>
      <c r="EJS716" s="109"/>
      <c r="EJT716" s="109"/>
      <c r="EJU716" s="109"/>
      <c r="EJV716" s="109"/>
      <c r="EJW716" s="109"/>
      <c r="EJX716" s="109"/>
      <c r="EJY716" s="109"/>
      <c r="EJZ716" s="109"/>
      <c r="EKA716" s="109"/>
      <c r="EKB716" s="109"/>
      <c r="EKC716" s="109"/>
      <c r="EKD716" s="109"/>
      <c r="EKE716" s="109"/>
      <c r="EKF716" s="109"/>
      <c r="EKG716" s="109"/>
      <c r="EKH716" s="109"/>
      <c r="EKI716" s="109"/>
      <c r="EKJ716" s="109"/>
      <c r="EKK716" s="109"/>
      <c r="EKL716" s="109"/>
      <c r="EKM716" s="109"/>
      <c r="EKN716" s="109"/>
      <c r="EKO716" s="109"/>
      <c r="EKP716" s="109"/>
      <c r="EKQ716" s="109"/>
      <c r="EKR716" s="109"/>
      <c r="EKS716" s="109"/>
      <c r="EKT716" s="109"/>
      <c r="EKU716" s="109"/>
      <c r="EKV716" s="109"/>
      <c r="EKW716" s="109"/>
      <c r="EKX716" s="109"/>
      <c r="EKY716" s="109"/>
      <c r="EKZ716" s="109"/>
      <c r="ELA716" s="109"/>
      <c r="ELB716" s="109"/>
      <c r="ELC716" s="109"/>
      <c r="ELD716" s="109"/>
      <c r="ELE716" s="109"/>
      <c r="ELF716" s="109"/>
      <c r="ELG716" s="109"/>
      <c r="ELH716" s="109"/>
      <c r="ELI716" s="109"/>
      <c r="ELJ716" s="109"/>
      <c r="ELK716" s="109"/>
      <c r="ELL716" s="109"/>
      <c r="ELM716" s="109"/>
      <c r="ELN716" s="109"/>
      <c r="ELO716" s="109"/>
      <c r="ELP716" s="109"/>
      <c r="ELQ716" s="109"/>
      <c r="ELR716" s="109"/>
      <c r="ELS716" s="109"/>
      <c r="ELT716" s="109"/>
      <c r="ELU716" s="109"/>
      <c r="ELV716" s="109"/>
      <c r="ELW716" s="109"/>
      <c r="ELX716" s="109"/>
      <c r="ELY716" s="109"/>
      <c r="ELZ716" s="109"/>
      <c r="EMA716" s="109"/>
      <c r="EMB716" s="109"/>
      <c r="EMC716" s="109"/>
      <c r="EMD716" s="109"/>
      <c r="EME716" s="109"/>
      <c r="EMF716" s="109"/>
      <c r="EMG716" s="109"/>
      <c r="EMH716" s="109"/>
      <c r="EMI716" s="109"/>
      <c r="EMJ716" s="109"/>
      <c r="EMK716" s="109"/>
      <c r="EML716" s="109"/>
      <c r="EMM716" s="109"/>
      <c r="EMN716" s="109"/>
      <c r="EMO716" s="109"/>
      <c r="EMP716" s="109"/>
      <c r="EMQ716" s="109"/>
      <c r="EMR716" s="109"/>
      <c r="EMS716" s="109"/>
      <c r="EMT716" s="109"/>
      <c r="EMU716" s="109"/>
      <c r="EMV716" s="109"/>
      <c r="EMW716" s="109"/>
      <c r="EMX716" s="109"/>
      <c r="EMY716" s="109"/>
      <c r="EMZ716" s="109"/>
      <c r="ENA716" s="109"/>
      <c r="ENB716" s="109"/>
      <c r="ENC716" s="109"/>
      <c r="END716" s="109"/>
      <c r="ENE716" s="109"/>
      <c r="ENF716" s="109"/>
      <c r="ENG716" s="109"/>
      <c r="ENH716" s="109"/>
      <c r="ENI716" s="109"/>
      <c r="ENJ716" s="109"/>
      <c r="ENK716" s="109"/>
      <c r="ENL716" s="109"/>
      <c r="ENM716" s="109"/>
      <c r="ENN716" s="109"/>
      <c r="ENO716" s="109"/>
      <c r="ENP716" s="109"/>
      <c r="ENQ716" s="109"/>
      <c r="ENR716" s="109"/>
      <c r="ENS716" s="109"/>
      <c r="ENT716" s="109"/>
      <c r="ENU716" s="109"/>
      <c r="ENV716" s="109"/>
      <c r="ENW716" s="109"/>
      <c r="ENX716" s="109"/>
      <c r="ENY716" s="109"/>
      <c r="ENZ716" s="109"/>
      <c r="EOA716" s="109"/>
      <c r="EOB716" s="109"/>
      <c r="EOC716" s="109"/>
      <c r="EOD716" s="109"/>
      <c r="EOE716" s="109"/>
      <c r="EOF716" s="109"/>
      <c r="EOG716" s="109"/>
      <c r="EOH716" s="109"/>
      <c r="EOI716" s="109"/>
      <c r="EOJ716" s="109"/>
      <c r="EOK716" s="109"/>
      <c r="EOL716" s="109"/>
      <c r="EOM716" s="109"/>
      <c r="EON716" s="109"/>
      <c r="EOO716" s="109"/>
      <c r="EOP716" s="109"/>
      <c r="EOQ716" s="109"/>
      <c r="EOR716" s="109"/>
      <c r="EOS716" s="109"/>
      <c r="EOT716" s="109"/>
      <c r="EOU716" s="109"/>
      <c r="EOV716" s="109"/>
      <c r="EOW716" s="109"/>
      <c r="EOX716" s="109"/>
      <c r="EOY716" s="109"/>
      <c r="EOZ716" s="109"/>
      <c r="EPA716" s="109"/>
      <c r="EPB716" s="109"/>
      <c r="EPC716" s="109"/>
      <c r="EPD716" s="109"/>
      <c r="EPE716" s="109"/>
      <c r="EPF716" s="109"/>
      <c r="EPG716" s="109"/>
      <c r="EPH716" s="109"/>
      <c r="EPI716" s="109"/>
      <c r="EPJ716" s="109"/>
      <c r="EPK716" s="109"/>
      <c r="EPL716" s="109"/>
      <c r="EPM716" s="109"/>
      <c r="EPN716" s="109"/>
      <c r="EPO716" s="109"/>
      <c r="EPP716" s="109"/>
      <c r="EPQ716" s="109"/>
      <c r="EPR716" s="109"/>
      <c r="EPS716" s="109"/>
      <c r="EPT716" s="109"/>
      <c r="EPU716" s="109"/>
      <c r="EPV716" s="109"/>
      <c r="EPW716" s="109"/>
      <c r="EPX716" s="109"/>
      <c r="EPY716" s="109"/>
      <c r="EPZ716" s="109"/>
      <c r="EQA716" s="109"/>
      <c r="EQB716" s="109"/>
      <c r="EQC716" s="109"/>
      <c r="EQD716" s="109"/>
      <c r="EQE716" s="109"/>
      <c r="EQF716" s="109"/>
      <c r="EQG716" s="109"/>
      <c r="EQH716" s="109"/>
      <c r="EQI716" s="109"/>
      <c r="EQJ716" s="109"/>
      <c r="EQK716" s="109"/>
      <c r="EQL716" s="109"/>
      <c r="EQM716" s="109"/>
      <c r="EQN716" s="109"/>
      <c r="EQO716" s="109"/>
      <c r="EQP716" s="109"/>
      <c r="EQQ716" s="109"/>
      <c r="EQR716" s="109"/>
      <c r="EQS716" s="109"/>
      <c r="EQT716" s="109"/>
      <c r="EQU716" s="109"/>
      <c r="EQV716" s="109"/>
      <c r="EQW716" s="109"/>
      <c r="EQX716" s="109"/>
      <c r="EQY716" s="109"/>
      <c r="EQZ716" s="109"/>
      <c r="ERA716" s="109"/>
      <c r="ERB716" s="109"/>
      <c r="ERC716" s="109"/>
      <c r="ERD716" s="109"/>
      <c r="ERE716" s="109"/>
      <c r="ERF716" s="109"/>
      <c r="ERG716" s="109"/>
      <c r="ERH716" s="109"/>
      <c r="ERI716" s="109"/>
      <c r="ERJ716" s="109"/>
      <c r="ERK716" s="109"/>
      <c r="ERL716" s="109"/>
      <c r="ERM716" s="109"/>
      <c r="ERN716" s="109"/>
      <c r="ERO716" s="109"/>
      <c r="ERP716" s="109"/>
      <c r="ERQ716" s="109"/>
      <c r="ERR716" s="109"/>
      <c r="ERS716" s="109"/>
      <c r="ERT716" s="109"/>
      <c r="ERU716" s="109"/>
      <c r="ERV716" s="109"/>
      <c r="ERW716" s="109"/>
      <c r="ERX716" s="109"/>
      <c r="ERY716" s="109"/>
      <c r="ERZ716" s="109"/>
      <c r="ESA716" s="109"/>
      <c r="ESB716" s="109"/>
      <c r="ESC716" s="109"/>
      <c r="ESD716" s="109"/>
      <c r="ESE716" s="109"/>
      <c r="ESF716" s="109"/>
      <c r="ESG716" s="109"/>
      <c r="ESH716" s="109"/>
      <c r="ESI716" s="109"/>
      <c r="ESJ716" s="109"/>
      <c r="ESK716" s="109"/>
      <c r="ESL716" s="109"/>
      <c r="ESM716" s="109"/>
      <c r="ESN716" s="109"/>
      <c r="ESO716" s="109"/>
      <c r="ESP716" s="109"/>
      <c r="ESQ716" s="109"/>
      <c r="ESR716" s="109"/>
      <c r="ESS716" s="109"/>
      <c r="EST716" s="109"/>
      <c r="ESU716" s="109"/>
      <c r="ESV716" s="109"/>
      <c r="ESW716" s="109"/>
      <c r="ESX716" s="109"/>
      <c r="ESY716" s="109"/>
      <c r="ESZ716" s="109"/>
      <c r="ETA716" s="109"/>
      <c r="ETB716" s="109"/>
      <c r="ETC716" s="109"/>
      <c r="ETD716" s="109"/>
      <c r="ETE716" s="109"/>
      <c r="ETF716" s="109"/>
      <c r="ETG716" s="109"/>
      <c r="ETH716" s="109"/>
      <c r="ETI716" s="109"/>
      <c r="ETJ716" s="109"/>
      <c r="ETK716" s="109"/>
      <c r="ETL716" s="109"/>
      <c r="ETM716" s="109"/>
      <c r="ETN716" s="109"/>
      <c r="ETO716" s="109"/>
      <c r="ETP716" s="109"/>
      <c r="ETQ716" s="109"/>
      <c r="ETR716" s="109"/>
      <c r="ETS716" s="109"/>
      <c r="ETT716" s="109"/>
      <c r="ETU716" s="109"/>
      <c r="ETV716" s="109"/>
      <c r="ETW716" s="109"/>
      <c r="ETX716" s="109"/>
      <c r="ETY716" s="109"/>
      <c r="ETZ716" s="109"/>
      <c r="EUA716" s="109"/>
      <c r="EUB716" s="109"/>
      <c r="EUC716" s="109"/>
      <c r="EUD716" s="109"/>
      <c r="EUE716" s="109"/>
      <c r="EUF716" s="109"/>
      <c r="EUG716" s="109"/>
      <c r="EUH716" s="109"/>
      <c r="EUI716" s="109"/>
      <c r="EUJ716" s="109"/>
      <c r="EUK716" s="109"/>
      <c r="EUL716" s="109"/>
      <c r="EUM716" s="109"/>
      <c r="EUN716" s="109"/>
      <c r="EUO716" s="109"/>
      <c r="EUP716" s="109"/>
      <c r="EUQ716" s="109"/>
      <c r="EUR716" s="109"/>
      <c r="EUS716" s="109"/>
      <c r="EUT716" s="109"/>
      <c r="EUU716" s="109"/>
      <c r="EUV716" s="109"/>
      <c r="EUW716" s="109"/>
      <c r="EUX716" s="109"/>
      <c r="EUY716" s="109"/>
      <c r="EUZ716" s="109"/>
      <c r="EVA716" s="109"/>
      <c r="EVB716" s="109"/>
      <c r="EVC716" s="109"/>
      <c r="EVD716" s="109"/>
      <c r="EVE716" s="109"/>
      <c r="EVF716" s="109"/>
      <c r="EVG716" s="109"/>
      <c r="EVH716" s="109"/>
      <c r="EVI716" s="109"/>
      <c r="EVJ716" s="109"/>
      <c r="EVK716" s="109"/>
      <c r="EVL716" s="109"/>
      <c r="EVM716" s="109"/>
      <c r="EVN716" s="109"/>
      <c r="EVO716" s="109"/>
      <c r="EVP716" s="109"/>
      <c r="EVQ716" s="109"/>
      <c r="EVR716" s="109"/>
      <c r="EVS716" s="109"/>
      <c r="EVT716" s="109"/>
      <c r="EVU716" s="109"/>
      <c r="EVV716" s="109"/>
      <c r="EVW716" s="109"/>
      <c r="EVX716" s="109"/>
      <c r="EVY716" s="109"/>
      <c r="EVZ716" s="109"/>
      <c r="EWA716" s="109"/>
      <c r="EWB716" s="109"/>
      <c r="EWC716" s="109"/>
      <c r="EWD716" s="109"/>
      <c r="EWE716" s="109"/>
      <c r="EWF716" s="109"/>
      <c r="EWG716" s="109"/>
      <c r="EWH716" s="109"/>
      <c r="EWI716" s="109"/>
      <c r="EWJ716" s="109"/>
      <c r="EWK716" s="109"/>
      <c r="EWL716" s="109"/>
      <c r="EWM716" s="109"/>
      <c r="EWN716" s="109"/>
      <c r="EWO716" s="109"/>
      <c r="EWP716" s="109"/>
      <c r="EWQ716" s="109"/>
      <c r="EWR716" s="109"/>
      <c r="EWS716" s="109"/>
      <c r="EWT716" s="109"/>
      <c r="EWU716" s="109"/>
      <c r="EWV716" s="109"/>
      <c r="EWW716" s="109"/>
      <c r="EWX716" s="109"/>
      <c r="EWY716" s="109"/>
      <c r="EWZ716" s="109"/>
      <c r="EXA716" s="109"/>
      <c r="EXB716" s="109"/>
      <c r="EXC716" s="109"/>
      <c r="EXD716" s="109"/>
      <c r="EXE716" s="109"/>
      <c r="EXF716" s="109"/>
      <c r="EXG716" s="109"/>
      <c r="EXH716" s="109"/>
      <c r="EXI716" s="109"/>
      <c r="EXJ716" s="109"/>
      <c r="EXK716" s="109"/>
      <c r="EXL716" s="109"/>
      <c r="EXM716" s="109"/>
      <c r="EXN716" s="109"/>
      <c r="EXO716" s="109"/>
      <c r="EXP716" s="109"/>
      <c r="EXQ716" s="109"/>
      <c r="EXR716" s="109"/>
      <c r="EXS716" s="109"/>
      <c r="EXT716" s="109"/>
      <c r="EXU716" s="109"/>
      <c r="EXV716" s="109"/>
      <c r="EXW716" s="109"/>
      <c r="EXX716" s="109"/>
      <c r="EXY716" s="109"/>
      <c r="EXZ716" s="109"/>
      <c r="EYA716" s="109"/>
      <c r="EYB716" s="109"/>
      <c r="EYC716" s="109"/>
      <c r="EYD716" s="109"/>
      <c r="EYE716" s="109"/>
      <c r="EYF716" s="109"/>
      <c r="EYG716" s="109"/>
      <c r="EYH716" s="109"/>
      <c r="EYI716" s="109"/>
      <c r="EYJ716" s="109"/>
      <c r="EYK716" s="109"/>
      <c r="EYL716" s="109"/>
      <c r="EYM716" s="109"/>
      <c r="EYN716" s="109"/>
      <c r="EYO716" s="109"/>
      <c r="EYP716" s="109"/>
      <c r="EYQ716" s="109"/>
      <c r="EYR716" s="109"/>
      <c r="EYS716" s="109"/>
      <c r="EYT716" s="109"/>
      <c r="EYU716" s="109"/>
      <c r="EYV716" s="109"/>
      <c r="EYW716" s="109"/>
      <c r="EYX716" s="109"/>
      <c r="EYY716" s="109"/>
      <c r="EYZ716" s="109"/>
      <c r="EZA716" s="109"/>
      <c r="EZB716" s="109"/>
      <c r="EZC716" s="109"/>
      <c r="EZD716" s="109"/>
      <c r="EZE716" s="109"/>
      <c r="EZF716" s="109"/>
      <c r="EZG716" s="109"/>
      <c r="EZH716" s="109"/>
      <c r="EZI716" s="109"/>
      <c r="EZJ716" s="109"/>
      <c r="EZK716" s="109"/>
      <c r="EZL716" s="109"/>
      <c r="EZM716" s="109"/>
      <c r="EZN716" s="109"/>
      <c r="EZO716" s="109"/>
      <c r="EZP716" s="109"/>
      <c r="EZQ716" s="109"/>
      <c r="EZR716" s="109"/>
      <c r="EZS716" s="109"/>
      <c r="EZT716" s="109"/>
      <c r="EZU716" s="109"/>
      <c r="EZV716" s="109"/>
      <c r="EZW716" s="109"/>
      <c r="EZX716" s="109"/>
      <c r="EZY716" s="109"/>
      <c r="EZZ716" s="109"/>
      <c r="FAA716" s="109"/>
      <c r="FAB716" s="109"/>
      <c r="FAC716" s="109"/>
      <c r="FAD716" s="109"/>
      <c r="FAE716" s="109"/>
      <c r="FAF716" s="109"/>
      <c r="FAG716" s="109"/>
      <c r="FAH716" s="109"/>
      <c r="FAI716" s="109"/>
      <c r="FAJ716" s="109"/>
      <c r="FAK716" s="109"/>
      <c r="FAL716" s="109"/>
      <c r="FAM716" s="109"/>
      <c r="FAN716" s="109"/>
      <c r="FAO716" s="109"/>
      <c r="FAP716" s="109"/>
      <c r="FAQ716" s="109"/>
      <c r="FAR716" s="109"/>
      <c r="FAS716" s="109"/>
      <c r="FAT716" s="109"/>
      <c r="FAU716" s="109"/>
      <c r="FAV716" s="109"/>
      <c r="FAW716" s="109"/>
      <c r="FAX716" s="109"/>
      <c r="FAY716" s="109"/>
      <c r="FAZ716" s="109"/>
      <c r="FBA716" s="109"/>
      <c r="FBB716" s="109"/>
      <c r="FBC716" s="109"/>
      <c r="FBD716" s="109"/>
      <c r="FBE716" s="109"/>
      <c r="FBF716" s="109"/>
      <c r="FBG716" s="109"/>
      <c r="FBH716" s="109"/>
      <c r="FBI716" s="109"/>
      <c r="FBJ716" s="109"/>
      <c r="FBK716" s="109"/>
      <c r="FBL716" s="109"/>
      <c r="FBM716" s="109"/>
      <c r="FBN716" s="109"/>
      <c r="FBO716" s="109"/>
      <c r="FBP716" s="109"/>
      <c r="FBQ716" s="109"/>
      <c r="FBR716" s="109"/>
      <c r="FBS716" s="109"/>
      <c r="FBT716" s="109"/>
      <c r="FBU716" s="109"/>
      <c r="FBV716" s="109"/>
      <c r="FBW716" s="109"/>
      <c r="FBX716" s="109"/>
      <c r="FBY716" s="109"/>
      <c r="FBZ716" s="109"/>
      <c r="FCA716" s="109"/>
      <c r="FCB716" s="109"/>
      <c r="FCC716" s="109"/>
      <c r="FCD716" s="109"/>
      <c r="FCE716" s="109"/>
      <c r="FCF716" s="109"/>
      <c r="FCG716" s="109"/>
      <c r="FCH716" s="109"/>
      <c r="FCI716" s="109"/>
      <c r="FCJ716" s="109"/>
      <c r="FCK716" s="109"/>
      <c r="FCL716" s="109"/>
      <c r="FCM716" s="109"/>
      <c r="FCN716" s="109"/>
      <c r="FCO716" s="109"/>
      <c r="FCP716" s="109"/>
      <c r="FCQ716" s="109"/>
      <c r="FCR716" s="109"/>
      <c r="FCS716" s="109"/>
      <c r="FCT716" s="109"/>
      <c r="FCU716" s="109"/>
      <c r="FCV716" s="109"/>
      <c r="FCW716" s="109"/>
      <c r="FCX716" s="109"/>
      <c r="FCY716" s="109"/>
      <c r="FCZ716" s="109"/>
      <c r="FDA716" s="109"/>
      <c r="FDB716" s="109"/>
      <c r="FDC716" s="109"/>
      <c r="FDD716" s="109"/>
      <c r="FDE716" s="109"/>
      <c r="FDF716" s="109"/>
      <c r="FDG716" s="109"/>
      <c r="FDH716" s="109"/>
      <c r="FDI716" s="109"/>
      <c r="FDJ716" s="109"/>
      <c r="FDK716" s="109"/>
      <c r="FDL716" s="109"/>
      <c r="FDM716" s="109"/>
      <c r="FDN716" s="109"/>
      <c r="FDO716" s="109"/>
      <c r="FDP716" s="109"/>
      <c r="FDQ716" s="109"/>
      <c r="FDR716" s="109"/>
      <c r="FDS716" s="109"/>
      <c r="FDT716" s="109"/>
      <c r="FDU716" s="109"/>
      <c r="FDV716" s="109"/>
      <c r="FDW716" s="109"/>
      <c r="FDX716" s="109"/>
      <c r="FDY716" s="109"/>
      <c r="FDZ716" s="109"/>
      <c r="FEA716" s="109"/>
      <c r="FEB716" s="109"/>
      <c r="FEC716" s="109"/>
      <c r="FED716" s="109"/>
      <c r="FEE716" s="109"/>
      <c r="FEF716" s="109"/>
      <c r="FEG716" s="109"/>
      <c r="FEH716" s="109"/>
      <c r="FEI716" s="109"/>
      <c r="FEJ716" s="109"/>
      <c r="FEK716" s="109"/>
      <c r="FEL716" s="109"/>
      <c r="FEM716" s="109"/>
      <c r="FEN716" s="109"/>
      <c r="FEO716" s="109"/>
      <c r="FEP716" s="109"/>
      <c r="FEQ716" s="109"/>
      <c r="FER716" s="109"/>
      <c r="FES716" s="109"/>
      <c r="FET716" s="109"/>
      <c r="FEU716" s="109"/>
      <c r="FEV716" s="109"/>
      <c r="FEW716" s="109"/>
      <c r="FEX716" s="109"/>
      <c r="FEY716" s="109"/>
      <c r="FEZ716" s="109"/>
      <c r="FFA716" s="109"/>
      <c r="FFB716" s="109"/>
      <c r="FFC716" s="109"/>
      <c r="FFD716" s="109"/>
      <c r="FFE716" s="109"/>
      <c r="FFF716" s="109"/>
      <c r="FFG716" s="109"/>
      <c r="FFH716" s="109"/>
      <c r="FFI716" s="109"/>
      <c r="FFJ716" s="109"/>
      <c r="FFK716" s="109"/>
      <c r="FFL716" s="109"/>
      <c r="FFM716" s="109"/>
      <c r="FFN716" s="109"/>
      <c r="FFO716" s="109"/>
      <c r="FFP716" s="109"/>
      <c r="FFQ716" s="109"/>
      <c r="FFR716" s="109"/>
      <c r="FFS716" s="109"/>
      <c r="FFT716" s="109"/>
      <c r="FFU716" s="109"/>
      <c r="FFV716" s="109"/>
      <c r="FFW716" s="109"/>
      <c r="FFX716" s="109"/>
      <c r="FFY716" s="109"/>
      <c r="FFZ716" s="109"/>
      <c r="FGA716" s="109"/>
      <c r="FGB716" s="109"/>
      <c r="FGC716" s="109"/>
      <c r="FGD716" s="109"/>
      <c r="FGE716" s="109"/>
      <c r="FGF716" s="109"/>
      <c r="FGG716" s="109"/>
      <c r="FGH716" s="109"/>
      <c r="FGI716" s="109"/>
      <c r="FGJ716" s="109"/>
      <c r="FGK716" s="109"/>
      <c r="FGL716" s="109"/>
      <c r="FGM716" s="109"/>
      <c r="FGN716" s="109"/>
      <c r="FGO716" s="109"/>
      <c r="FGP716" s="109"/>
      <c r="FGQ716" s="109"/>
      <c r="FGR716" s="109"/>
      <c r="FGS716" s="109"/>
      <c r="FGT716" s="109"/>
      <c r="FGU716" s="109"/>
      <c r="FGV716" s="109"/>
      <c r="FGW716" s="109"/>
      <c r="FGX716" s="109"/>
      <c r="FGY716" s="109"/>
      <c r="FGZ716" s="109"/>
      <c r="FHA716" s="109"/>
      <c r="FHB716" s="109"/>
      <c r="FHC716" s="109"/>
      <c r="FHD716" s="109"/>
      <c r="FHE716" s="109"/>
      <c r="FHF716" s="109"/>
      <c r="FHG716" s="109"/>
      <c r="FHH716" s="109"/>
      <c r="FHI716" s="109"/>
      <c r="FHJ716" s="109"/>
      <c r="FHK716" s="109"/>
      <c r="FHL716" s="109"/>
      <c r="FHM716" s="109"/>
      <c r="FHN716" s="109"/>
      <c r="FHO716" s="109"/>
      <c r="FHP716" s="109"/>
      <c r="FHQ716" s="109"/>
      <c r="FHR716" s="109"/>
      <c r="FHS716" s="109"/>
      <c r="FHT716" s="109"/>
      <c r="FHU716" s="109"/>
      <c r="FHV716" s="109"/>
      <c r="FHW716" s="109"/>
      <c r="FHX716" s="109"/>
      <c r="FHY716" s="109"/>
      <c r="FHZ716" s="109"/>
      <c r="FIA716" s="109"/>
      <c r="FIB716" s="109"/>
      <c r="FIC716" s="109"/>
      <c r="FID716" s="109"/>
      <c r="FIE716" s="109"/>
      <c r="FIF716" s="109"/>
      <c r="FIG716" s="109"/>
      <c r="FIH716" s="109"/>
      <c r="FII716" s="109"/>
      <c r="FIJ716" s="109"/>
      <c r="FIK716" s="109"/>
      <c r="FIL716" s="109"/>
      <c r="FIM716" s="109"/>
      <c r="FIN716" s="109"/>
      <c r="FIO716" s="109"/>
      <c r="FIP716" s="109"/>
      <c r="FIQ716" s="109"/>
      <c r="FIR716" s="109"/>
      <c r="FIS716" s="109"/>
      <c r="FIT716" s="109"/>
      <c r="FIU716" s="109"/>
      <c r="FIV716" s="109"/>
      <c r="FIW716" s="109"/>
      <c r="FIX716" s="109"/>
      <c r="FIY716" s="109"/>
      <c r="FIZ716" s="109"/>
      <c r="FJA716" s="109"/>
      <c r="FJB716" s="109"/>
      <c r="FJC716" s="109"/>
      <c r="FJD716" s="109"/>
      <c r="FJE716" s="109"/>
      <c r="FJF716" s="109"/>
      <c r="FJG716" s="109"/>
      <c r="FJH716" s="109"/>
      <c r="FJI716" s="109"/>
      <c r="FJJ716" s="109"/>
      <c r="FJK716" s="109"/>
      <c r="FJL716" s="109"/>
      <c r="FJM716" s="109"/>
      <c r="FJN716" s="109"/>
      <c r="FJO716" s="109"/>
      <c r="FJP716" s="109"/>
      <c r="FJQ716" s="109"/>
      <c r="FJR716" s="109"/>
      <c r="FJS716" s="109"/>
      <c r="FJT716" s="109"/>
      <c r="FJU716" s="109"/>
      <c r="FJV716" s="109"/>
      <c r="FJW716" s="109"/>
      <c r="FJX716" s="109"/>
      <c r="FJY716" s="109"/>
      <c r="FJZ716" s="109"/>
      <c r="FKA716" s="109"/>
      <c r="FKB716" s="109"/>
      <c r="FKC716" s="109"/>
      <c r="FKD716" s="109"/>
      <c r="FKE716" s="109"/>
      <c r="FKF716" s="109"/>
      <c r="FKG716" s="109"/>
      <c r="FKH716" s="109"/>
      <c r="FKI716" s="109"/>
      <c r="FKJ716" s="109"/>
      <c r="FKK716" s="109"/>
      <c r="FKL716" s="109"/>
      <c r="FKM716" s="109"/>
      <c r="FKN716" s="109"/>
      <c r="FKO716" s="109"/>
      <c r="FKP716" s="109"/>
      <c r="FKQ716" s="109"/>
      <c r="FKR716" s="109"/>
      <c r="FKS716" s="109"/>
      <c r="FKT716" s="109"/>
      <c r="FKU716" s="109"/>
      <c r="FKV716" s="109"/>
      <c r="FKW716" s="109"/>
      <c r="FKX716" s="109"/>
      <c r="FKY716" s="109"/>
      <c r="FKZ716" s="109"/>
      <c r="FLA716" s="109"/>
      <c r="FLB716" s="109"/>
      <c r="FLC716" s="109"/>
      <c r="FLD716" s="109"/>
      <c r="FLE716" s="109"/>
      <c r="FLF716" s="109"/>
      <c r="FLG716" s="109"/>
      <c r="FLH716" s="109"/>
      <c r="FLI716" s="109"/>
      <c r="FLJ716" s="109"/>
      <c r="FLK716" s="109"/>
      <c r="FLL716" s="109"/>
      <c r="FLM716" s="109"/>
      <c r="FLN716" s="109"/>
      <c r="FLO716" s="109"/>
      <c r="FLP716" s="109"/>
      <c r="FLQ716" s="109"/>
      <c r="FLR716" s="109"/>
      <c r="FLS716" s="109"/>
      <c r="FLT716" s="109"/>
      <c r="FLU716" s="109"/>
      <c r="FLV716" s="109"/>
      <c r="FLW716" s="109"/>
      <c r="FLX716" s="109"/>
      <c r="FLY716" s="109"/>
      <c r="FLZ716" s="109"/>
      <c r="FMA716" s="109"/>
      <c r="FMB716" s="109"/>
      <c r="FMC716" s="109"/>
      <c r="FMD716" s="109"/>
      <c r="FME716" s="109"/>
      <c r="FMF716" s="109"/>
      <c r="FMG716" s="109"/>
      <c r="FMH716" s="109"/>
      <c r="FMI716" s="109"/>
      <c r="FMJ716" s="109"/>
      <c r="FMK716" s="109"/>
      <c r="FML716" s="109"/>
      <c r="FMM716" s="109"/>
      <c r="FMN716" s="109"/>
      <c r="FMO716" s="109"/>
      <c r="FMP716" s="109"/>
      <c r="FMQ716" s="109"/>
      <c r="FMR716" s="109"/>
      <c r="FMS716" s="109"/>
      <c r="FMT716" s="109"/>
      <c r="FMU716" s="109"/>
      <c r="FMV716" s="109"/>
      <c r="FMW716" s="109"/>
      <c r="FMX716" s="109"/>
      <c r="FMY716" s="109"/>
      <c r="FMZ716" s="109"/>
      <c r="FNA716" s="109"/>
      <c r="FNB716" s="109"/>
      <c r="FNC716" s="109"/>
      <c r="FND716" s="109"/>
      <c r="FNE716" s="109"/>
      <c r="FNF716" s="109"/>
      <c r="FNG716" s="109"/>
      <c r="FNH716" s="109"/>
      <c r="FNI716" s="109"/>
      <c r="FNJ716" s="109"/>
      <c r="FNK716" s="109"/>
      <c r="FNL716" s="109"/>
      <c r="FNM716" s="109"/>
      <c r="FNN716" s="109"/>
      <c r="FNO716" s="109"/>
      <c r="FNP716" s="109"/>
      <c r="FNQ716" s="109"/>
      <c r="FNR716" s="109"/>
      <c r="FNS716" s="109"/>
      <c r="FNT716" s="109"/>
      <c r="FNU716" s="109"/>
      <c r="FNV716" s="109"/>
      <c r="FNW716" s="109"/>
      <c r="FNX716" s="109"/>
      <c r="FNY716" s="109"/>
      <c r="FNZ716" s="109"/>
      <c r="FOA716" s="109"/>
      <c r="FOB716" s="109"/>
      <c r="FOC716" s="109"/>
      <c r="FOD716" s="109"/>
      <c r="FOE716" s="109"/>
      <c r="FOF716" s="109"/>
      <c r="FOG716" s="109"/>
      <c r="FOH716" s="109"/>
      <c r="FOI716" s="109"/>
      <c r="FOJ716" s="109"/>
      <c r="FOK716" s="109"/>
      <c r="FOL716" s="109"/>
      <c r="FOM716" s="109"/>
      <c r="FON716" s="109"/>
      <c r="FOO716" s="109"/>
      <c r="FOP716" s="109"/>
      <c r="FOQ716" s="109"/>
      <c r="FOR716" s="109"/>
      <c r="FOS716" s="109"/>
      <c r="FOT716" s="109"/>
      <c r="FOU716" s="109"/>
      <c r="FOV716" s="109"/>
      <c r="FOW716" s="109"/>
      <c r="FOX716" s="109"/>
      <c r="FOY716" s="109"/>
      <c r="FOZ716" s="109"/>
      <c r="FPA716" s="109"/>
      <c r="FPB716" s="109"/>
      <c r="FPC716" s="109"/>
      <c r="FPD716" s="109"/>
      <c r="FPE716" s="109"/>
      <c r="FPF716" s="109"/>
      <c r="FPG716" s="109"/>
      <c r="FPH716" s="109"/>
      <c r="FPI716" s="109"/>
      <c r="FPJ716" s="109"/>
      <c r="FPK716" s="109"/>
      <c r="FPL716" s="109"/>
      <c r="FPM716" s="109"/>
      <c r="FPN716" s="109"/>
      <c r="FPO716" s="109"/>
      <c r="FPP716" s="109"/>
      <c r="FPQ716" s="109"/>
      <c r="FPR716" s="109"/>
      <c r="FPS716" s="109"/>
      <c r="FPT716" s="109"/>
      <c r="FPU716" s="109"/>
      <c r="FPV716" s="109"/>
      <c r="FPW716" s="109"/>
      <c r="FPX716" s="109"/>
      <c r="FPY716" s="109"/>
      <c r="FPZ716" s="109"/>
      <c r="FQA716" s="109"/>
      <c r="FQB716" s="109"/>
      <c r="FQC716" s="109"/>
      <c r="FQD716" s="109"/>
      <c r="FQE716" s="109"/>
      <c r="FQF716" s="109"/>
      <c r="FQG716" s="109"/>
      <c r="FQH716" s="109"/>
      <c r="FQI716" s="109"/>
      <c r="FQJ716" s="109"/>
      <c r="FQK716" s="109"/>
      <c r="FQL716" s="109"/>
      <c r="FQM716" s="109"/>
      <c r="FQN716" s="109"/>
      <c r="FQO716" s="109"/>
      <c r="FQP716" s="109"/>
      <c r="FQQ716" s="109"/>
      <c r="FQR716" s="109"/>
      <c r="FQS716" s="109"/>
      <c r="FQT716" s="109"/>
      <c r="FQU716" s="109"/>
      <c r="FQV716" s="109"/>
      <c r="FQW716" s="109"/>
      <c r="FQX716" s="109"/>
      <c r="FQY716" s="109"/>
      <c r="FQZ716" s="109"/>
      <c r="FRA716" s="109"/>
      <c r="FRB716" s="109"/>
      <c r="FRC716" s="109"/>
      <c r="FRD716" s="109"/>
      <c r="FRE716" s="109"/>
      <c r="FRF716" s="109"/>
      <c r="FRG716" s="109"/>
      <c r="FRH716" s="109"/>
      <c r="FRI716" s="109"/>
      <c r="FRJ716" s="109"/>
      <c r="FRK716" s="109"/>
      <c r="FRL716" s="109"/>
      <c r="FRM716" s="109"/>
      <c r="FRN716" s="109"/>
      <c r="FRO716" s="109"/>
      <c r="FRP716" s="109"/>
      <c r="FRQ716" s="109"/>
      <c r="FRR716" s="109"/>
      <c r="FRS716" s="109"/>
      <c r="FRT716" s="109"/>
      <c r="FRU716" s="109"/>
      <c r="FRV716" s="109"/>
      <c r="FRW716" s="109"/>
      <c r="FRX716" s="109"/>
      <c r="FRY716" s="109"/>
      <c r="FRZ716" s="109"/>
      <c r="FSA716" s="109"/>
      <c r="FSB716" s="109"/>
      <c r="FSC716" s="109"/>
      <c r="FSD716" s="109"/>
      <c r="FSE716" s="109"/>
      <c r="FSF716" s="109"/>
      <c r="FSG716" s="109"/>
      <c r="FSH716" s="109"/>
      <c r="FSI716" s="109"/>
      <c r="FSJ716" s="109"/>
      <c r="FSK716" s="109"/>
      <c r="FSL716" s="109"/>
      <c r="FSM716" s="109"/>
      <c r="FSN716" s="109"/>
      <c r="FSO716" s="109"/>
      <c r="FSP716" s="109"/>
      <c r="FSQ716" s="109"/>
      <c r="FSR716" s="109"/>
      <c r="FSS716" s="109"/>
      <c r="FST716" s="109"/>
      <c r="FSU716" s="109"/>
      <c r="FSV716" s="109"/>
      <c r="FSW716" s="109"/>
      <c r="FSX716" s="109"/>
      <c r="FSY716" s="109"/>
      <c r="FSZ716" s="109"/>
      <c r="FTA716" s="109"/>
      <c r="FTB716" s="109"/>
      <c r="FTC716" s="109"/>
      <c r="FTD716" s="109"/>
      <c r="FTE716" s="109"/>
      <c r="FTF716" s="109"/>
      <c r="FTG716" s="109"/>
      <c r="FTH716" s="109"/>
      <c r="FTI716" s="109"/>
      <c r="FTJ716" s="109"/>
      <c r="FTK716" s="109"/>
      <c r="FTL716" s="109"/>
      <c r="FTM716" s="109"/>
      <c r="FTN716" s="109"/>
      <c r="FTO716" s="109"/>
      <c r="FTP716" s="109"/>
      <c r="FTQ716" s="109"/>
      <c r="FTR716" s="109"/>
      <c r="FTS716" s="109"/>
      <c r="FTT716" s="109"/>
      <c r="FTU716" s="109"/>
      <c r="FTV716" s="109"/>
      <c r="FTW716" s="109"/>
      <c r="FTX716" s="109"/>
      <c r="FTY716" s="109"/>
      <c r="FTZ716" s="109"/>
      <c r="FUA716" s="109"/>
      <c r="FUB716" s="109"/>
      <c r="FUC716" s="109"/>
      <c r="FUD716" s="109"/>
      <c r="FUE716" s="109"/>
      <c r="FUF716" s="109"/>
      <c r="FUG716" s="109"/>
      <c r="FUH716" s="109"/>
      <c r="FUI716" s="109"/>
      <c r="FUJ716" s="109"/>
      <c r="FUK716" s="109"/>
      <c r="FUL716" s="109"/>
      <c r="FUM716" s="109"/>
      <c r="FUN716" s="109"/>
      <c r="FUO716" s="109"/>
      <c r="FUP716" s="109"/>
      <c r="FUQ716" s="109"/>
      <c r="FUR716" s="109"/>
      <c r="FUS716" s="109"/>
      <c r="FUT716" s="109"/>
      <c r="FUU716" s="109"/>
      <c r="FUV716" s="109"/>
      <c r="FUW716" s="109"/>
      <c r="FUX716" s="109"/>
      <c r="FUY716" s="109"/>
      <c r="FUZ716" s="109"/>
      <c r="FVA716" s="109"/>
      <c r="FVB716" s="109"/>
      <c r="FVC716" s="109"/>
      <c r="FVD716" s="109"/>
      <c r="FVE716" s="109"/>
      <c r="FVF716" s="109"/>
      <c r="FVG716" s="109"/>
      <c r="FVH716" s="109"/>
      <c r="FVI716" s="109"/>
      <c r="FVJ716" s="109"/>
      <c r="FVK716" s="109"/>
      <c r="FVL716" s="109"/>
      <c r="FVM716" s="109"/>
      <c r="FVN716" s="109"/>
      <c r="FVO716" s="109"/>
      <c r="FVP716" s="109"/>
      <c r="FVQ716" s="109"/>
      <c r="FVR716" s="109"/>
      <c r="FVS716" s="109"/>
      <c r="FVT716" s="109"/>
      <c r="FVU716" s="109"/>
      <c r="FVV716" s="109"/>
      <c r="FVW716" s="109"/>
      <c r="FVX716" s="109"/>
      <c r="FVY716" s="109"/>
      <c r="FVZ716" s="109"/>
      <c r="FWA716" s="109"/>
      <c r="FWB716" s="109"/>
      <c r="FWC716" s="109"/>
      <c r="FWD716" s="109"/>
      <c r="FWE716" s="109"/>
      <c r="FWF716" s="109"/>
      <c r="FWG716" s="109"/>
      <c r="FWH716" s="109"/>
      <c r="FWI716" s="109"/>
      <c r="FWJ716" s="109"/>
      <c r="FWK716" s="109"/>
      <c r="FWL716" s="109"/>
      <c r="FWM716" s="109"/>
      <c r="FWN716" s="109"/>
      <c r="FWO716" s="109"/>
      <c r="FWP716" s="109"/>
      <c r="FWQ716" s="109"/>
      <c r="FWR716" s="109"/>
      <c r="FWS716" s="109"/>
      <c r="FWT716" s="109"/>
      <c r="FWU716" s="109"/>
      <c r="FWV716" s="109"/>
      <c r="FWW716" s="109"/>
      <c r="FWX716" s="109"/>
      <c r="FWY716" s="109"/>
      <c r="FWZ716" s="109"/>
      <c r="FXA716" s="109"/>
      <c r="FXB716" s="109"/>
      <c r="FXC716" s="109"/>
      <c r="FXD716" s="109"/>
      <c r="FXE716" s="109"/>
      <c r="FXF716" s="109"/>
      <c r="FXG716" s="109"/>
      <c r="FXH716" s="109"/>
      <c r="FXI716" s="109"/>
      <c r="FXJ716" s="109"/>
      <c r="FXK716" s="109"/>
      <c r="FXL716" s="109"/>
      <c r="FXM716" s="109"/>
      <c r="FXN716" s="109"/>
      <c r="FXO716" s="109"/>
      <c r="FXP716" s="109"/>
      <c r="FXQ716" s="109"/>
      <c r="FXR716" s="109"/>
      <c r="FXS716" s="109"/>
      <c r="FXT716" s="109"/>
      <c r="FXU716" s="109"/>
      <c r="FXV716" s="109"/>
      <c r="FXW716" s="109"/>
      <c r="FXX716" s="109"/>
      <c r="FXY716" s="109"/>
      <c r="FXZ716" s="109"/>
      <c r="FYA716" s="109"/>
      <c r="FYB716" s="109"/>
      <c r="FYC716" s="109"/>
      <c r="FYD716" s="109"/>
      <c r="FYE716" s="109"/>
      <c r="FYF716" s="109"/>
      <c r="FYG716" s="109"/>
      <c r="FYH716" s="109"/>
      <c r="FYI716" s="109"/>
      <c r="FYJ716" s="109"/>
      <c r="FYK716" s="109"/>
      <c r="FYL716" s="109"/>
      <c r="FYM716" s="109"/>
      <c r="FYN716" s="109"/>
      <c r="FYO716" s="109"/>
      <c r="FYP716" s="109"/>
      <c r="FYQ716" s="109"/>
      <c r="FYR716" s="109"/>
      <c r="FYS716" s="109"/>
      <c r="FYT716" s="109"/>
      <c r="FYU716" s="109"/>
      <c r="FYV716" s="109"/>
      <c r="FYW716" s="109"/>
      <c r="FYX716" s="109"/>
      <c r="FYY716" s="109"/>
      <c r="FYZ716" s="109"/>
      <c r="FZA716" s="109"/>
      <c r="FZB716" s="109"/>
      <c r="FZC716" s="109"/>
      <c r="FZD716" s="109"/>
      <c r="FZE716" s="109"/>
      <c r="FZF716" s="109"/>
      <c r="FZG716" s="109"/>
      <c r="FZH716" s="109"/>
      <c r="FZI716" s="109"/>
      <c r="FZJ716" s="109"/>
      <c r="FZK716" s="109"/>
      <c r="FZL716" s="109"/>
      <c r="FZM716" s="109"/>
      <c r="FZN716" s="109"/>
      <c r="FZO716" s="109"/>
      <c r="FZP716" s="109"/>
      <c r="FZQ716" s="109"/>
      <c r="FZR716" s="109"/>
      <c r="FZS716" s="109"/>
      <c r="FZT716" s="109"/>
      <c r="FZU716" s="109"/>
      <c r="FZV716" s="109"/>
      <c r="FZW716" s="109"/>
      <c r="FZX716" s="109"/>
      <c r="FZY716" s="109"/>
      <c r="FZZ716" s="109"/>
      <c r="GAA716" s="109"/>
      <c r="GAB716" s="109"/>
      <c r="GAC716" s="109"/>
      <c r="GAD716" s="109"/>
      <c r="GAE716" s="109"/>
      <c r="GAF716" s="109"/>
      <c r="GAG716" s="109"/>
      <c r="GAH716" s="109"/>
      <c r="GAI716" s="109"/>
      <c r="GAJ716" s="109"/>
      <c r="GAK716" s="109"/>
      <c r="GAL716" s="109"/>
      <c r="GAM716" s="109"/>
      <c r="GAN716" s="109"/>
      <c r="GAO716" s="109"/>
      <c r="GAP716" s="109"/>
      <c r="GAQ716" s="109"/>
      <c r="GAR716" s="109"/>
      <c r="GAS716" s="109"/>
      <c r="GAT716" s="109"/>
      <c r="GAU716" s="109"/>
      <c r="GAV716" s="109"/>
      <c r="GAW716" s="109"/>
      <c r="GAX716" s="109"/>
      <c r="GAY716" s="109"/>
      <c r="GAZ716" s="109"/>
      <c r="GBA716" s="109"/>
      <c r="GBB716" s="109"/>
      <c r="GBC716" s="109"/>
      <c r="GBD716" s="109"/>
      <c r="GBE716" s="109"/>
      <c r="GBF716" s="109"/>
      <c r="GBG716" s="109"/>
      <c r="GBH716" s="109"/>
      <c r="GBI716" s="109"/>
      <c r="GBJ716" s="109"/>
      <c r="GBK716" s="109"/>
      <c r="GBL716" s="109"/>
      <c r="GBM716" s="109"/>
      <c r="GBN716" s="109"/>
      <c r="GBO716" s="109"/>
      <c r="GBP716" s="109"/>
      <c r="GBQ716" s="109"/>
      <c r="GBR716" s="109"/>
      <c r="GBS716" s="109"/>
      <c r="GBT716" s="109"/>
      <c r="GBU716" s="109"/>
      <c r="GBV716" s="109"/>
      <c r="GBW716" s="109"/>
      <c r="GBX716" s="109"/>
      <c r="GBY716" s="109"/>
      <c r="GBZ716" s="109"/>
      <c r="GCA716" s="109"/>
      <c r="GCB716" s="109"/>
      <c r="GCC716" s="109"/>
      <c r="GCD716" s="109"/>
      <c r="GCE716" s="109"/>
      <c r="GCF716" s="109"/>
      <c r="GCG716" s="109"/>
      <c r="GCH716" s="109"/>
      <c r="GCI716" s="109"/>
      <c r="GCJ716" s="109"/>
      <c r="GCK716" s="109"/>
      <c r="GCL716" s="109"/>
      <c r="GCM716" s="109"/>
      <c r="GCN716" s="109"/>
      <c r="GCO716" s="109"/>
      <c r="GCP716" s="109"/>
      <c r="GCQ716" s="109"/>
      <c r="GCR716" s="109"/>
      <c r="GCS716" s="109"/>
      <c r="GCT716" s="109"/>
      <c r="GCU716" s="109"/>
      <c r="GCV716" s="109"/>
      <c r="GCW716" s="109"/>
      <c r="GCX716" s="109"/>
      <c r="GCY716" s="109"/>
      <c r="GCZ716" s="109"/>
      <c r="GDA716" s="109"/>
      <c r="GDB716" s="109"/>
      <c r="GDC716" s="109"/>
      <c r="GDD716" s="109"/>
      <c r="GDE716" s="109"/>
      <c r="GDF716" s="109"/>
      <c r="GDG716" s="109"/>
      <c r="GDH716" s="109"/>
      <c r="GDI716" s="109"/>
      <c r="GDJ716" s="109"/>
      <c r="GDK716" s="109"/>
      <c r="GDL716" s="109"/>
      <c r="GDM716" s="109"/>
      <c r="GDN716" s="109"/>
      <c r="GDO716" s="109"/>
      <c r="GDP716" s="109"/>
      <c r="GDQ716" s="109"/>
      <c r="GDR716" s="109"/>
      <c r="GDS716" s="109"/>
      <c r="GDT716" s="109"/>
      <c r="GDU716" s="109"/>
      <c r="GDV716" s="109"/>
      <c r="GDW716" s="109"/>
      <c r="GDX716" s="109"/>
      <c r="GDY716" s="109"/>
      <c r="GDZ716" s="109"/>
      <c r="GEA716" s="109"/>
      <c r="GEB716" s="109"/>
      <c r="GEC716" s="109"/>
      <c r="GED716" s="109"/>
      <c r="GEE716" s="109"/>
      <c r="GEF716" s="109"/>
      <c r="GEG716" s="109"/>
      <c r="GEH716" s="109"/>
      <c r="GEI716" s="109"/>
      <c r="GEJ716" s="109"/>
      <c r="GEK716" s="109"/>
      <c r="GEL716" s="109"/>
      <c r="GEM716" s="109"/>
      <c r="GEN716" s="109"/>
      <c r="GEO716" s="109"/>
      <c r="GEP716" s="109"/>
      <c r="GEQ716" s="109"/>
      <c r="GER716" s="109"/>
      <c r="GES716" s="109"/>
      <c r="GET716" s="109"/>
      <c r="GEU716" s="109"/>
      <c r="GEV716" s="109"/>
      <c r="GEW716" s="109"/>
      <c r="GEX716" s="109"/>
      <c r="GEY716" s="109"/>
      <c r="GEZ716" s="109"/>
      <c r="GFA716" s="109"/>
      <c r="GFB716" s="109"/>
      <c r="GFC716" s="109"/>
      <c r="GFD716" s="109"/>
      <c r="GFE716" s="109"/>
      <c r="GFF716" s="109"/>
      <c r="GFG716" s="109"/>
      <c r="GFH716" s="109"/>
      <c r="GFI716" s="109"/>
      <c r="GFJ716" s="109"/>
      <c r="GFK716" s="109"/>
      <c r="GFL716" s="109"/>
      <c r="GFM716" s="109"/>
      <c r="GFN716" s="109"/>
      <c r="GFO716" s="109"/>
      <c r="GFP716" s="109"/>
      <c r="GFQ716" s="109"/>
      <c r="GFR716" s="109"/>
      <c r="GFS716" s="109"/>
      <c r="GFT716" s="109"/>
      <c r="GFU716" s="109"/>
      <c r="GFV716" s="109"/>
      <c r="GFW716" s="109"/>
      <c r="GFX716" s="109"/>
      <c r="GFY716" s="109"/>
      <c r="GFZ716" s="109"/>
      <c r="GGA716" s="109"/>
      <c r="GGB716" s="109"/>
      <c r="GGC716" s="109"/>
      <c r="GGD716" s="109"/>
      <c r="GGE716" s="109"/>
      <c r="GGF716" s="109"/>
      <c r="GGG716" s="109"/>
      <c r="GGH716" s="109"/>
      <c r="GGI716" s="109"/>
      <c r="GGJ716" s="109"/>
      <c r="GGK716" s="109"/>
      <c r="GGL716" s="109"/>
      <c r="GGM716" s="109"/>
      <c r="GGN716" s="109"/>
      <c r="GGO716" s="109"/>
      <c r="GGP716" s="109"/>
      <c r="GGQ716" s="109"/>
      <c r="GGR716" s="109"/>
      <c r="GGS716" s="109"/>
      <c r="GGT716" s="109"/>
      <c r="GGU716" s="109"/>
      <c r="GGV716" s="109"/>
      <c r="GGW716" s="109"/>
      <c r="GGX716" s="109"/>
      <c r="GGY716" s="109"/>
      <c r="GGZ716" s="109"/>
      <c r="GHA716" s="109"/>
      <c r="GHB716" s="109"/>
      <c r="GHC716" s="109"/>
      <c r="GHD716" s="109"/>
      <c r="GHE716" s="109"/>
      <c r="GHF716" s="109"/>
      <c r="GHG716" s="109"/>
      <c r="GHH716" s="109"/>
      <c r="GHI716" s="109"/>
      <c r="GHJ716" s="109"/>
      <c r="GHK716" s="109"/>
      <c r="GHL716" s="109"/>
      <c r="GHM716" s="109"/>
      <c r="GHN716" s="109"/>
      <c r="GHO716" s="109"/>
      <c r="GHP716" s="109"/>
      <c r="GHQ716" s="109"/>
      <c r="GHR716" s="109"/>
      <c r="GHS716" s="109"/>
      <c r="GHT716" s="109"/>
      <c r="GHU716" s="109"/>
      <c r="GHV716" s="109"/>
      <c r="GHW716" s="109"/>
      <c r="GHX716" s="109"/>
      <c r="GHY716" s="109"/>
      <c r="GHZ716" s="109"/>
      <c r="GIA716" s="109"/>
      <c r="GIB716" s="109"/>
      <c r="GIC716" s="109"/>
      <c r="GID716" s="109"/>
      <c r="GIE716" s="109"/>
      <c r="GIF716" s="109"/>
      <c r="GIG716" s="109"/>
      <c r="GIH716" s="109"/>
      <c r="GII716" s="109"/>
      <c r="GIJ716" s="109"/>
      <c r="GIK716" s="109"/>
      <c r="GIL716" s="109"/>
      <c r="GIM716" s="109"/>
      <c r="GIN716" s="109"/>
      <c r="GIO716" s="109"/>
      <c r="GIP716" s="109"/>
      <c r="GIQ716" s="109"/>
      <c r="GIR716" s="109"/>
      <c r="GIS716" s="109"/>
      <c r="GIT716" s="109"/>
      <c r="GIU716" s="109"/>
      <c r="GIV716" s="109"/>
      <c r="GIW716" s="109"/>
      <c r="GIX716" s="109"/>
      <c r="GIY716" s="109"/>
      <c r="GIZ716" s="109"/>
      <c r="GJA716" s="109"/>
      <c r="GJB716" s="109"/>
      <c r="GJC716" s="109"/>
      <c r="GJD716" s="109"/>
      <c r="GJE716" s="109"/>
      <c r="GJF716" s="109"/>
      <c r="GJG716" s="109"/>
      <c r="GJH716" s="109"/>
      <c r="GJI716" s="109"/>
      <c r="GJJ716" s="109"/>
      <c r="GJK716" s="109"/>
      <c r="GJL716" s="109"/>
      <c r="GJM716" s="109"/>
      <c r="GJN716" s="109"/>
      <c r="GJO716" s="109"/>
      <c r="GJP716" s="109"/>
      <c r="GJQ716" s="109"/>
      <c r="GJR716" s="109"/>
      <c r="GJS716" s="109"/>
      <c r="GJT716" s="109"/>
      <c r="GJU716" s="109"/>
      <c r="GJV716" s="109"/>
      <c r="GJW716" s="109"/>
      <c r="GJX716" s="109"/>
      <c r="GJY716" s="109"/>
      <c r="GJZ716" s="109"/>
      <c r="GKA716" s="109"/>
      <c r="GKB716" s="109"/>
      <c r="GKC716" s="109"/>
      <c r="GKD716" s="109"/>
      <c r="GKE716" s="109"/>
      <c r="GKF716" s="109"/>
      <c r="GKG716" s="109"/>
      <c r="GKH716" s="109"/>
      <c r="GKI716" s="109"/>
      <c r="GKJ716" s="109"/>
      <c r="GKK716" s="109"/>
      <c r="GKL716" s="109"/>
      <c r="GKM716" s="109"/>
      <c r="GKN716" s="109"/>
      <c r="GKO716" s="109"/>
      <c r="GKP716" s="109"/>
      <c r="GKQ716" s="109"/>
      <c r="GKR716" s="109"/>
      <c r="GKS716" s="109"/>
      <c r="GKT716" s="109"/>
      <c r="GKU716" s="109"/>
      <c r="GKV716" s="109"/>
      <c r="GKW716" s="109"/>
      <c r="GKX716" s="109"/>
      <c r="GKY716" s="109"/>
      <c r="GKZ716" s="109"/>
      <c r="GLA716" s="109"/>
      <c r="GLB716" s="109"/>
      <c r="GLC716" s="109"/>
      <c r="GLD716" s="109"/>
      <c r="GLE716" s="109"/>
      <c r="GLF716" s="109"/>
      <c r="GLG716" s="109"/>
      <c r="GLH716" s="109"/>
      <c r="GLI716" s="109"/>
      <c r="GLJ716" s="109"/>
      <c r="GLK716" s="109"/>
      <c r="GLL716" s="109"/>
      <c r="GLM716" s="109"/>
      <c r="GLN716" s="109"/>
      <c r="GLO716" s="109"/>
      <c r="GLP716" s="109"/>
      <c r="GLQ716" s="109"/>
      <c r="GLR716" s="109"/>
      <c r="GLS716" s="109"/>
      <c r="GLT716" s="109"/>
      <c r="GLU716" s="109"/>
      <c r="GLV716" s="109"/>
      <c r="GLW716" s="109"/>
      <c r="GLX716" s="109"/>
      <c r="GLY716" s="109"/>
      <c r="GLZ716" s="109"/>
      <c r="GMA716" s="109"/>
      <c r="GMB716" s="109"/>
      <c r="GMC716" s="109"/>
      <c r="GMD716" s="109"/>
      <c r="GME716" s="109"/>
      <c r="GMF716" s="109"/>
      <c r="GMG716" s="109"/>
      <c r="GMH716" s="109"/>
      <c r="GMI716" s="109"/>
      <c r="GMJ716" s="109"/>
      <c r="GMK716" s="109"/>
      <c r="GML716" s="109"/>
      <c r="GMM716" s="109"/>
      <c r="GMN716" s="109"/>
      <c r="GMO716" s="109"/>
      <c r="GMP716" s="109"/>
      <c r="GMQ716" s="109"/>
      <c r="GMR716" s="109"/>
      <c r="GMS716" s="109"/>
      <c r="GMT716" s="109"/>
      <c r="GMU716" s="109"/>
      <c r="GMV716" s="109"/>
      <c r="GMW716" s="109"/>
      <c r="GMX716" s="109"/>
      <c r="GMY716" s="109"/>
      <c r="GMZ716" s="109"/>
      <c r="GNA716" s="109"/>
      <c r="GNB716" s="109"/>
      <c r="GNC716" s="109"/>
      <c r="GND716" s="109"/>
      <c r="GNE716" s="109"/>
      <c r="GNF716" s="109"/>
      <c r="GNG716" s="109"/>
      <c r="GNH716" s="109"/>
      <c r="GNI716" s="109"/>
      <c r="GNJ716" s="109"/>
      <c r="GNK716" s="109"/>
      <c r="GNL716" s="109"/>
      <c r="GNM716" s="109"/>
      <c r="GNN716" s="109"/>
      <c r="GNO716" s="109"/>
      <c r="GNP716" s="109"/>
      <c r="GNQ716" s="109"/>
      <c r="GNR716" s="109"/>
      <c r="GNS716" s="109"/>
      <c r="GNT716" s="109"/>
      <c r="GNU716" s="109"/>
      <c r="GNV716" s="109"/>
      <c r="GNW716" s="109"/>
      <c r="GNX716" s="109"/>
      <c r="GNY716" s="109"/>
      <c r="GNZ716" s="109"/>
      <c r="GOA716" s="109"/>
      <c r="GOB716" s="109"/>
      <c r="GOC716" s="109"/>
      <c r="GOD716" s="109"/>
      <c r="GOE716" s="109"/>
      <c r="GOF716" s="109"/>
      <c r="GOG716" s="109"/>
      <c r="GOH716" s="109"/>
      <c r="GOI716" s="109"/>
      <c r="GOJ716" s="109"/>
      <c r="GOK716" s="109"/>
      <c r="GOL716" s="109"/>
      <c r="GOM716" s="109"/>
      <c r="GON716" s="109"/>
      <c r="GOO716" s="109"/>
      <c r="GOP716" s="109"/>
      <c r="GOQ716" s="109"/>
      <c r="GOR716" s="109"/>
      <c r="GOS716" s="109"/>
      <c r="GOT716" s="109"/>
      <c r="GOU716" s="109"/>
      <c r="GOV716" s="109"/>
      <c r="GOW716" s="109"/>
      <c r="GOX716" s="109"/>
      <c r="GOY716" s="109"/>
      <c r="GOZ716" s="109"/>
      <c r="GPA716" s="109"/>
      <c r="GPB716" s="109"/>
      <c r="GPC716" s="109"/>
      <c r="GPD716" s="109"/>
      <c r="GPE716" s="109"/>
      <c r="GPF716" s="109"/>
      <c r="GPG716" s="109"/>
      <c r="GPH716" s="109"/>
      <c r="GPI716" s="109"/>
      <c r="GPJ716" s="109"/>
      <c r="GPK716" s="109"/>
      <c r="GPL716" s="109"/>
      <c r="GPM716" s="109"/>
      <c r="GPN716" s="109"/>
      <c r="GPO716" s="109"/>
      <c r="GPP716" s="109"/>
      <c r="GPQ716" s="109"/>
      <c r="GPR716" s="109"/>
      <c r="GPS716" s="109"/>
      <c r="GPT716" s="109"/>
      <c r="GPU716" s="109"/>
      <c r="GPV716" s="109"/>
      <c r="GPW716" s="109"/>
      <c r="GPX716" s="109"/>
      <c r="GPY716" s="109"/>
      <c r="GPZ716" s="109"/>
      <c r="GQA716" s="109"/>
      <c r="GQB716" s="109"/>
      <c r="GQC716" s="109"/>
      <c r="GQD716" s="109"/>
      <c r="GQE716" s="109"/>
      <c r="GQF716" s="109"/>
      <c r="GQG716" s="109"/>
      <c r="GQH716" s="109"/>
      <c r="GQI716" s="109"/>
      <c r="GQJ716" s="109"/>
      <c r="GQK716" s="109"/>
      <c r="GQL716" s="109"/>
      <c r="GQM716" s="109"/>
      <c r="GQN716" s="109"/>
      <c r="GQO716" s="109"/>
      <c r="GQP716" s="109"/>
      <c r="GQQ716" s="109"/>
      <c r="GQR716" s="109"/>
      <c r="GQS716" s="109"/>
      <c r="GQT716" s="109"/>
      <c r="GQU716" s="109"/>
      <c r="GQV716" s="109"/>
      <c r="GQW716" s="109"/>
      <c r="GQX716" s="109"/>
      <c r="GQY716" s="109"/>
      <c r="GQZ716" s="109"/>
      <c r="GRA716" s="109"/>
      <c r="GRB716" s="109"/>
      <c r="GRC716" s="109"/>
      <c r="GRD716" s="109"/>
      <c r="GRE716" s="109"/>
      <c r="GRF716" s="109"/>
      <c r="GRG716" s="109"/>
      <c r="GRH716" s="109"/>
      <c r="GRI716" s="109"/>
      <c r="GRJ716" s="109"/>
      <c r="GRK716" s="109"/>
      <c r="GRL716" s="109"/>
      <c r="GRM716" s="109"/>
      <c r="GRN716" s="109"/>
      <c r="GRO716" s="109"/>
      <c r="GRP716" s="109"/>
      <c r="GRQ716" s="109"/>
      <c r="GRR716" s="109"/>
      <c r="GRS716" s="109"/>
      <c r="GRT716" s="109"/>
      <c r="GRU716" s="109"/>
      <c r="GRV716" s="109"/>
      <c r="GRW716" s="109"/>
      <c r="GRX716" s="109"/>
      <c r="GRY716" s="109"/>
      <c r="GRZ716" s="109"/>
      <c r="GSA716" s="109"/>
      <c r="GSB716" s="109"/>
      <c r="GSC716" s="109"/>
      <c r="GSD716" s="109"/>
      <c r="GSE716" s="109"/>
      <c r="GSF716" s="109"/>
      <c r="GSG716" s="109"/>
      <c r="GSH716" s="109"/>
      <c r="GSI716" s="109"/>
      <c r="GSJ716" s="109"/>
      <c r="GSK716" s="109"/>
      <c r="GSL716" s="109"/>
      <c r="GSM716" s="109"/>
      <c r="GSN716" s="109"/>
      <c r="GSO716" s="109"/>
      <c r="GSP716" s="109"/>
      <c r="GSQ716" s="109"/>
      <c r="GSR716" s="109"/>
      <c r="GSS716" s="109"/>
      <c r="GST716" s="109"/>
      <c r="GSU716" s="109"/>
      <c r="GSV716" s="109"/>
      <c r="GSW716" s="109"/>
      <c r="GSX716" s="109"/>
      <c r="GSY716" s="109"/>
      <c r="GSZ716" s="109"/>
      <c r="GTA716" s="109"/>
      <c r="GTB716" s="109"/>
      <c r="GTC716" s="109"/>
      <c r="GTD716" s="109"/>
      <c r="GTE716" s="109"/>
      <c r="GTF716" s="109"/>
      <c r="GTG716" s="109"/>
      <c r="GTH716" s="109"/>
      <c r="GTI716" s="109"/>
      <c r="GTJ716" s="109"/>
      <c r="GTK716" s="109"/>
      <c r="GTL716" s="109"/>
      <c r="GTM716" s="109"/>
      <c r="GTN716" s="109"/>
      <c r="GTO716" s="109"/>
      <c r="GTP716" s="109"/>
      <c r="GTQ716" s="109"/>
      <c r="GTR716" s="109"/>
      <c r="GTS716" s="109"/>
      <c r="GTT716" s="109"/>
      <c r="GTU716" s="109"/>
      <c r="GTV716" s="109"/>
      <c r="GTW716" s="109"/>
      <c r="GTX716" s="109"/>
      <c r="GTY716" s="109"/>
      <c r="GTZ716" s="109"/>
      <c r="GUA716" s="109"/>
      <c r="GUB716" s="109"/>
      <c r="GUC716" s="109"/>
      <c r="GUD716" s="109"/>
      <c r="GUE716" s="109"/>
      <c r="GUF716" s="109"/>
      <c r="GUG716" s="109"/>
      <c r="GUH716" s="109"/>
      <c r="GUI716" s="109"/>
      <c r="GUJ716" s="109"/>
      <c r="GUK716" s="109"/>
      <c r="GUL716" s="109"/>
      <c r="GUM716" s="109"/>
      <c r="GUN716" s="109"/>
      <c r="GUO716" s="109"/>
      <c r="GUP716" s="109"/>
      <c r="GUQ716" s="109"/>
      <c r="GUR716" s="109"/>
      <c r="GUS716" s="109"/>
      <c r="GUT716" s="109"/>
      <c r="GUU716" s="109"/>
      <c r="GUV716" s="109"/>
      <c r="GUW716" s="109"/>
      <c r="GUX716" s="109"/>
      <c r="GUY716" s="109"/>
      <c r="GUZ716" s="109"/>
      <c r="GVA716" s="109"/>
      <c r="GVB716" s="109"/>
      <c r="GVC716" s="109"/>
      <c r="GVD716" s="109"/>
      <c r="GVE716" s="109"/>
      <c r="GVF716" s="109"/>
      <c r="GVG716" s="109"/>
      <c r="GVH716" s="109"/>
      <c r="GVI716" s="109"/>
      <c r="GVJ716" s="109"/>
      <c r="GVK716" s="109"/>
      <c r="GVL716" s="109"/>
      <c r="GVM716" s="109"/>
      <c r="GVN716" s="109"/>
      <c r="GVO716" s="109"/>
      <c r="GVP716" s="109"/>
      <c r="GVQ716" s="109"/>
      <c r="GVR716" s="109"/>
      <c r="GVS716" s="109"/>
      <c r="GVT716" s="109"/>
      <c r="GVU716" s="109"/>
      <c r="GVV716" s="109"/>
      <c r="GVW716" s="109"/>
      <c r="GVX716" s="109"/>
      <c r="GVY716" s="109"/>
      <c r="GVZ716" s="109"/>
      <c r="GWA716" s="109"/>
      <c r="GWB716" s="109"/>
      <c r="GWC716" s="109"/>
      <c r="GWD716" s="109"/>
      <c r="GWE716" s="109"/>
      <c r="GWF716" s="109"/>
      <c r="GWG716" s="109"/>
      <c r="GWH716" s="109"/>
      <c r="GWI716" s="109"/>
      <c r="GWJ716" s="109"/>
      <c r="GWK716" s="109"/>
      <c r="GWL716" s="109"/>
      <c r="GWM716" s="109"/>
      <c r="GWN716" s="109"/>
      <c r="GWO716" s="109"/>
      <c r="GWP716" s="109"/>
      <c r="GWQ716" s="109"/>
      <c r="GWR716" s="109"/>
      <c r="GWS716" s="109"/>
      <c r="GWT716" s="109"/>
      <c r="GWU716" s="109"/>
      <c r="GWV716" s="109"/>
      <c r="GWW716" s="109"/>
      <c r="GWX716" s="109"/>
      <c r="GWY716" s="109"/>
      <c r="GWZ716" s="109"/>
      <c r="GXA716" s="109"/>
      <c r="GXB716" s="109"/>
      <c r="GXC716" s="109"/>
      <c r="GXD716" s="109"/>
      <c r="GXE716" s="109"/>
      <c r="GXF716" s="109"/>
      <c r="GXG716" s="109"/>
      <c r="GXH716" s="109"/>
      <c r="GXI716" s="109"/>
      <c r="GXJ716" s="109"/>
      <c r="GXK716" s="109"/>
      <c r="GXL716" s="109"/>
      <c r="GXM716" s="109"/>
      <c r="GXN716" s="109"/>
      <c r="GXO716" s="109"/>
      <c r="GXP716" s="109"/>
      <c r="GXQ716" s="109"/>
      <c r="GXR716" s="109"/>
      <c r="GXS716" s="109"/>
      <c r="GXT716" s="109"/>
      <c r="GXU716" s="109"/>
      <c r="GXV716" s="109"/>
      <c r="GXW716" s="109"/>
      <c r="GXX716" s="109"/>
      <c r="GXY716" s="109"/>
      <c r="GXZ716" s="109"/>
      <c r="GYA716" s="109"/>
      <c r="GYB716" s="109"/>
      <c r="GYC716" s="109"/>
      <c r="GYD716" s="109"/>
      <c r="GYE716" s="109"/>
      <c r="GYF716" s="109"/>
      <c r="GYG716" s="109"/>
      <c r="GYH716" s="109"/>
      <c r="GYI716" s="109"/>
      <c r="GYJ716" s="109"/>
      <c r="GYK716" s="109"/>
      <c r="GYL716" s="109"/>
      <c r="GYM716" s="109"/>
      <c r="GYN716" s="109"/>
      <c r="GYO716" s="109"/>
      <c r="GYP716" s="109"/>
      <c r="GYQ716" s="109"/>
      <c r="GYR716" s="109"/>
      <c r="GYS716" s="109"/>
      <c r="GYT716" s="109"/>
      <c r="GYU716" s="109"/>
      <c r="GYV716" s="109"/>
      <c r="GYW716" s="109"/>
      <c r="GYX716" s="109"/>
      <c r="GYY716" s="109"/>
      <c r="GYZ716" s="109"/>
      <c r="GZA716" s="109"/>
      <c r="GZB716" s="109"/>
      <c r="GZC716" s="109"/>
      <c r="GZD716" s="109"/>
      <c r="GZE716" s="109"/>
      <c r="GZF716" s="109"/>
      <c r="GZG716" s="109"/>
      <c r="GZH716" s="109"/>
      <c r="GZI716" s="109"/>
      <c r="GZJ716" s="109"/>
      <c r="GZK716" s="109"/>
      <c r="GZL716" s="109"/>
      <c r="GZM716" s="109"/>
      <c r="GZN716" s="109"/>
      <c r="GZO716" s="109"/>
      <c r="GZP716" s="109"/>
      <c r="GZQ716" s="109"/>
      <c r="GZR716" s="109"/>
      <c r="GZS716" s="109"/>
      <c r="GZT716" s="109"/>
      <c r="GZU716" s="109"/>
      <c r="GZV716" s="109"/>
      <c r="GZW716" s="109"/>
      <c r="GZX716" s="109"/>
      <c r="GZY716" s="109"/>
      <c r="GZZ716" s="109"/>
      <c r="HAA716" s="109"/>
      <c r="HAB716" s="109"/>
      <c r="HAC716" s="109"/>
      <c r="HAD716" s="109"/>
      <c r="HAE716" s="109"/>
      <c r="HAF716" s="109"/>
      <c r="HAG716" s="109"/>
      <c r="HAH716" s="109"/>
      <c r="HAI716" s="109"/>
      <c r="HAJ716" s="109"/>
      <c r="HAK716" s="109"/>
      <c r="HAL716" s="109"/>
      <c r="HAM716" s="109"/>
      <c r="HAN716" s="109"/>
      <c r="HAO716" s="109"/>
      <c r="HAP716" s="109"/>
      <c r="HAQ716" s="109"/>
      <c r="HAR716" s="109"/>
      <c r="HAS716" s="109"/>
      <c r="HAT716" s="109"/>
      <c r="HAU716" s="109"/>
      <c r="HAV716" s="109"/>
      <c r="HAW716" s="109"/>
      <c r="HAX716" s="109"/>
      <c r="HAY716" s="109"/>
      <c r="HAZ716" s="109"/>
      <c r="HBA716" s="109"/>
      <c r="HBB716" s="109"/>
      <c r="HBC716" s="109"/>
      <c r="HBD716" s="109"/>
      <c r="HBE716" s="109"/>
      <c r="HBF716" s="109"/>
      <c r="HBG716" s="109"/>
      <c r="HBH716" s="109"/>
      <c r="HBI716" s="109"/>
      <c r="HBJ716" s="109"/>
      <c r="HBK716" s="109"/>
      <c r="HBL716" s="109"/>
      <c r="HBM716" s="109"/>
      <c r="HBN716" s="109"/>
      <c r="HBO716" s="109"/>
      <c r="HBP716" s="109"/>
      <c r="HBQ716" s="109"/>
      <c r="HBR716" s="109"/>
      <c r="HBS716" s="109"/>
      <c r="HBT716" s="109"/>
      <c r="HBU716" s="109"/>
      <c r="HBV716" s="109"/>
      <c r="HBW716" s="109"/>
      <c r="HBX716" s="109"/>
      <c r="HBY716" s="109"/>
      <c r="HBZ716" s="109"/>
      <c r="HCA716" s="109"/>
      <c r="HCB716" s="109"/>
      <c r="HCC716" s="109"/>
      <c r="HCD716" s="109"/>
      <c r="HCE716" s="109"/>
      <c r="HCF716" s="109"/>
      <c r="HCG716" s="109"/>
      <c r="HCH716" s="109"/>
      <c r="HCI716" s="109"/>
      <c r="HCJ716" s="109"/>
      <c r="HCK716" s="109"/>
      <c r="HCL716" s="109"/>
      <c r="HCM716" s="109"/>
      <c r="HCN716" s="109"/>
      <c r="HCO716" s="109"/>
      <c r="HCP716" s="109"/>
      <c r="HCQ716" s="109"/>
      <c r="HCR716" s="109"/>
      <c r="HCS716" s="109"/>
      <c r="HCT716" s="109"/>
      <c r="HCU716" s="109"/>
      <c r="HCV716" s="109"/>
      <c r="HCW716" s="109"/>
      <c r="HCX716" s="109"/>
      <c r="HCY716" s="109"/>
      <c r="HCZ716" s="109"/>
      <c r="HDA716" s="109"/>
      <c r="HDB716" s="109"/>
      <c r="HDC716" s="109"/>
      <c r="HDD716" s="109"/>
      <c r="HDE716" s="109"/>
      <c r="HDF716" s="109"/>
      <c r="HDG716" s="109"/>
      <c r="HDH716" s="109"/>
      <c r="HDI716" s="109"/>
      <c r="HDJ716" s="109"/>
      <c r="HDK716" s="109"/>
      <c r="HDL716" s="109"/>
      <c r="HDM716" s="109"/>
      <c r="HDN716" s="109"/>
      <c r="HDO716" s="109"/>
      <c r="HDP716" s="109"/>
      <c r="HDQ716" s="109"/>
      <c r="HDR716" s="109"/>
      <c r="HDS716" s="109"/>
      <c r="HDT716" s="109"/>
      <c r="HDU716" s="109"/>
      <c r="HDV716" s="109"/>
      <c r="HDW716" s="109"/>
      <c r="HDX716" s="109"/>
      <c r="HDY716" s="109"/>
      <c r="HDZ716" s="109"/>
      <c r="HEA716" s="109"/>
      <c r="HEB716" s="109"/>
      <c r="HEC716" s="109"/>
      <c r="HED716" s="109"/>
      <c r="HEE716" s="109"/>
      <c r="HEF716" s="109"/>
      <c r="HEG716" s="109"/>
      <c r="HEH716" s="109"/>
      <c r="HEI716" s="109"/>
      <c r="HEJ716" s="109"/>
      <c r="HEK716" s="109"/>
      <c r="HEL716" s="109"/>
      <c r="HEM716" s="109"/>
      <c r="HEN716" s="109"/>
      <c r="HEO716" s="109"/>
      <c r="HEP716" s="109"/>
      <c r="HEQ716" s="109"/>
      <c r="HER716" s="109"/>
      <c r="HES716" s="109"/>
      <c r="HET716" s="109"/>
      <c r="HEU716" s="109"/>
      <c r="HEV716" s="109"/>
      <c r="HEW716" s="109"/>
      <c r="HEX716" s="109"/>
      <c r="HEY716" s="109"/>
      <c r="HEZ716" s="109"/>
      <c r="HFA716" s="109"/>
      <c r="HFB716" s="109"/>
      <c r="HFC716" s="109"/>
      <c r="HFD716" s="109"/>
      <c r="HFE716" s="109"/>
      <c r="HFF716" s="109"/>
      <c r="HFG716" s="109"/>
      <c r="HFH716" s="109"/>
      <c r="HFI716" s="109"/>
      <c r="HFJ716" s="109"/>
      <c r="HFK716" s="109"/>
      <c r="HFL716" s="109"/>
      <c r="HFM716" s="109"/>
      <c r="HFN716" s="109"/>
      <c r="HFO716" s="109"/>
      <c r="HFP716" s="109"/>
      <c r="HFQ716" s="109"/>
      <c r="HFR716" s="109"/>
      <c r="HFS716" s="109"/>
      <c r="HFT716" s="109"/>
      <c r="HFU716" s="109"/>
      <c r="HFV716" s="109"/>
      <c r="HFW716" s="109"/>
      <c r="HFX716" s="109"/>
      <c r="HFY716" s="109"/>
      <c r="HFZ716" s="109"/>
      <c r="HGA716" s="109"/>
      <c r="HGB716" s="109"/>
      <c r="HGC716" s="109"/>
      <c r="HGD716" s="109"/>
      <c r="HGE716" s="109"/>
      <c r="HGF716" s="109"/>
      <c r="HGG716" s="109"/>
      <c r="HGH716" s="109"/>
      <c r="HGI716" s="109"/>
      <c r="HGJ716" s="109"/>
      <c r="HGK716" s="109"/>
      <c r="HGL716" s="109"/>
      <c r="HGM716" s="109"/>
      <c r="HGN716" s="109"/>
      <c r="HGO716" s="109"/>
      <c r="HGP716" s="109"/>
      <c r="HGQ716" s="109"/>
      <c r="HGR716" s="109"/>
      <c r="HGS716" s="109"/>
      <c r="HGT716" s="109"/>
      <c r="HGU716" s="109"/>
      <c r="HGV716" s="109"/>
      <c r="HGW716" s="109"/>
      <c r="HGX716" s="109"/>
      <c r="HGY716" s="109"/>
      <c r="HGZ716" s="109"/>
      <c r="HHA716" s="109"/>
      <c r="HHB716" s="109"/>
      <c r="HHC716" s="109"/>
      <c r="HHD716" s="109"/>
      <c r="HHE716" s="109"/>
      <c r="HHF716" s="109"/>
      <c r="HHG716" s="109"/>
      <c r="HHH716" s="109"/>
      <c r="HHI716" s="109"/>
      <c r="HHJ716" s="109"/>
      <c r="HHK716" s="109"/>
      <c r="HHL716" s="109"/>
      <c r="HHM716" s="109"/>
      <c r="HHN716" s="109"/>
      <c r="HHO716" s="109"/>
      <c r="HHP716" s="109"/>
      <c r="HHQ716" s="109"/>
      <c r="HHR716" s="109"/>
      <c r="HHS716" s="109"/>
      <c r="HHT716" s="109"/>
      <c r="HHU716" s="109"/>
      <c r="HHV716" s="109"/>
      <c r="HHW716" s="109"/>
      <c r="HHX716" s="109"/>
      <c r="HHY716" s="109"/>
      <c r="HHZ716" s="109"/>
      <c r="HIA716" s="109"/>
      <c r="HIB716" s="109"/>
      <c r="HIC716" s="109"/>
      <c r="HID716" s="109"/>
      <c r="HIE716" s="109"/>
      <c r="HIF716" s="109"/>
      <c r="HIG716" s="109"/>
      <c r="HIH716" s="109"/>
      <c r="HII716" s="109"/>
      <c r="HIJ716" s="109"/>
      <c r="HIK716" s="109"/>
      <c r="HIL716" s="109"/>
      <c r="HIM716" s="109"/>
      <c r="HIN716" s="109"/>
      <c r="HIO716" s="109"/>
      <c r="HIP716" s="109"/>
      <c r="HIQ716" s="109"/>
      <c r="HIR716" s="109"/>
      <c r="HIS716" s="109"/>
      <c r="HIT716" s="109"/>
      <c r="HIU716" s="109"/>
      <c r="HIV716" s="109"/>
      <c r="HIW716" s="109"/>
      <c r="HIX716" s="109"/>
      <c r="HIY716" s="109"/>
      <c r="HIZ716" s="109"/>
      <c r="HJA716" s="109"/>
      <c r="HJB716" s="109"/>
      <c r="HJC716" s="109"/>
      <c r="HJD716" s="109"/>
      <c r="HJE716" s="109"/>
      <c r="HJF716" s="109"/>
      <c r="HJG716" s="109"/>
      <c r="HJH716" s="109"/>
      <c r="HJI716" s="109"/>
      <c r="HJJ716" s="109"/>
      <c r="HJK716" s="109"/>
      <c r="HJL716" s="109"/>
      <c r="HJM716" s="109"/>
      <c r="HJN716" s="109"/>
      <c r="HJO716" s="109"/>
      <c r="HJP716" s="109"/>
      <c r="HJQ716" s="109"/>
      <c r="HJR716" s="109"/>
      <c r="HJS716" s="109"/>
      <c r="HJT716" s="109"/>
      <c r="HJU716" s="109"/>
      <c r="HJV716" s="109"/>
      <c r="HJW716" s="109"/>
      <c r="HJX716" s="109"/>
      <c r="HJY716" s="109"/>
      <c r="HJZ716" s="109"/>
      <c r="HKA716" s="109"/>
      <c r="HKB716" s="109"/>
      <c r="HKC716" s="109"/>
      <c r="HKD716" s="109"/>
      <c r="HKE716" s="109"/>
      <c r="HKF716" s="109"/>
      <c r="HKG716" s="109"/>
      <c r="HKH716" s="109"/>
      <c r="HKI716" s="109"/>
      <c r="HKJ716" s="109"/>
      <c r="HKK716" s="109"/>
      <c r="HKL716" s="109"/>
      <c r="HKM716" s="109"/>
      <c r="HKN716" s="109"/>
      <c r="HKO716" s="109"/>
      <c r="HKP716" s="109"/>
      <c r="HKQ716" s="109"/>
      <c r="HKR716" s="109"/>
      <c r="HKS716" s="109"/>
      <c r="HKT716" s="109"/>
      <c r="HKU716" s="109"/>
      <c r="HKV716" s="109"/>
      <c r="HKW716" s="109"/>
      <c r="HKX716" s="109"/>
      <c r="HKY716" s="109"/>
      <c r="HKZ716" s="109"/>
      <c r="HLA716" s="109"/>
      <c r="HLB716" s="109"/>
      <c r="HLC716" s="109"/>
      <c r="HLD716" s="109"/>
      <c r="HLE716" s="109"/>
      <c r="HLF716" s="109"/>
      <c r="HLG716" s="109"/>
      <c r="HLH716" s="109"/>
      <c r="HLI716" s="109"/>
      <c r="HLJ716" s="109"/>
      <c r="HLK716" s="109"/>
      <c r="HLL716" s="109"/>
      <c r="HLM716" s="109"/>
      <c r="HLN716" s="109"/>
      <c r="HLO716" s="109"/>
      <c r="HLP716" s="109"/>
      <c r="HLQ716" s="109"/>
      <c r="HLR716" s="109"/>
      <c r="HLS716" s="109"/>
      <c r="HLT716" s="109"/>
      <c r="HLU716" s="109"/>
      <c r="HLV716" s="109"/>
      <c r="HLW716" s="109"/>
      <c r="HLX716" s="109"/>
      <c r="HLY716" s="109"/>
      <c r="HLZ716" s="109"/>
      <c r="HMA716" s="109"/>
      <c r="HMB716" s="109"/>
      <c r="HMC716" s="109"/>
      <c r="HMD716" s="109"/>
      <c r="HME716" s="109"/>
      <c r="HMF716" s="109"/>
      <c r="HMG716" s="109"/>
      <c r="HMH716" s="109"/>
      <c r="HMI716" s="109"/>
      <c r="HMJ716" s="109"/>
      <c r="HMK716" s="109"/>
      <c r="HML716" s="109"/>
      <c r="HMM716" s="109"/>
      <c r="HMN716" s="109"/>
      <c r="HMO716" s="109"/>
      <c r="HMP716" s="109"/>
      <c r="HMQ716" s="109"/>
      <c r="HMR716" s="109"/>
      <c r="HMS716" s="109"/>
      <c r="HMT716" s="109"/>
      <c r="HMU716" s="109"/>
      <c r="HMV716" s="109"/>
      <c r="HMW716" s="109"/>
      <c r="HMX716" s="109"/>
      <c r="HMY716" s="109"/>
      <c r="HMZ716" s="109"/>
      <c r="HNA716" s="109"/>
      <c r="HNB716" s="109"/>
      <c r="HNC716" s="109"/>
      <c r="HND716" s="109"/>
      <c r="HNE716" s="109"/>
      <c r="HNF716" s="109"/>
      <c r="HNG716" s="109"/>
      <c r="HNH716" s="109"/>
      <c r="HNI716" s="109"/>
      <c r="HNJ716" s="109"/>
      <c r="HNK716" s="109"/>
      <c r="HNL716" s="109"/>
      <c r="HNM716" s="109"/>
      <c r="HNN716" s="109"/>
      <c r="HNO716" s="109"/>
      <c r="HNP716" s="109"/>
      <c r="HNQ716" s="109"/>
      <c r="HNR716" s="109"/>
      <c r="HNS716" s="109"/>
      <c r="HNT716" s="109"/>
      <c r="HNU716" s="109"/>
      <c r="HNV716" s="109"/>
      <c r="HNW716" s="109"/>
      <c r="HNX716" s="109"/>
      <c r="HNY716" s="109"/>
      <c r="HNZ716" s="109"/>
      <c r="HOA716" s="109"/>
      <c r="HOB716" s="109"/>
      <c r="HOC716" s="109"/>
      <c r="HOD716" s="109"/>
      <c r="HOE716" s="109"/>
      <c r="HOF716" s="109"/>
      <c r="HOG716" s="109"/>
      <c r="HOH716" s="109"/>
      <c r="HOI716" s="109"/>
      <c r="HOJ716" s="109"/>
      <c r="HOK716" s="109"/>
      <c r="HOL716" s="109"/>
      <c r="HOM716" s="109"/>
      <c r="HON716" s="109"/>
      <c r="HOO716" s="109"/>
      <c r="HOP716" s="109"/>
      <c r="HOQ716" s="109"/>
      <c r="HOR716" s="109"/>
      <c r="HOS716" s="109"/>
      <c r="HOT716" s="109"/>
      <c r="HOU716" s="109"/>
      <c r="HOV716" s="109"/>
      <c r="HOW716" s="109"/>
      <c r="HOX716" s="109"/>
      <c r="HOY716" s="109"/>
      <c r="HOZ716" s="109"/>
      <c r="HPA716" s="109"/>
      <c r="HPB716" s="109"/>
      <c r="HPC716" s="109"/>
      <c r="HPD716" s="109"/>
      <c r="HPE716" s="109"/>
      <c r="HPF716" s="109"/>
      <c r="HPG716" s="109"/>
      <c r="HPH716" s="109"/>
      <c r="HPI716" s="109"/>
      <c r="HPJ716" s="109"/>
      <c r="HPK716" s="109"/>
      <c r="HPL716" s="109"/>
      <c r="HPM716" s="109"/>
      <c r="HPN716" s="109"/>
      <c r="HPO716" s="109"/>
      <c r="HPP716" s="109"/>
      <c r="HPQ716" s="109"/>
      <c r="HPR716" s="109"/>
      <c r="HPS716" s="109"/>
      <c r="HPT716" s="109"/>
      <c r="HPU716" s="109"/>
      <c r="HPV716" s="109"/>
      <c r="HPW716" s="109"/>
      <c r="HPX716" s="109"/>
      <c r="HPY716" s="109"/>
      <c r="HPZ716" s="109"/>
      <c r="HQA716" s="109"/>
      <c r="HQB716" s="109"/>
      <c r="HQC716" s="109"/>
      <c r="HQD716" s="109"/>
      <c r="HQE716" s="109"/>
      <c r="HQF716" s="109"/>
      <c r="HQG716" s="109"/>
      <c r="HQH716" s="109"/>
      <c r="HQI716" s="109"/>
      <c r="HQJ716" s="109"/>
      <c r="HQK716" s="109"/>
      <c r="HQL716" s="109"/>
      <c r="HQM716" s="109"/>
      <c r="HQN716" s="109"/>
      <c r="HQO716" s="109"/>
      <c r="HQP716" s="109"/>
      <c r="HQQ716" s="109"/>
      <c r="HQR716" s="109"/>
      <c r="HQS716" s="109"/>
      <c r="HQT716" s="109"/>
      <c r="HQU716" s="109"/>
      <c r="HQV716" s="109"/>
      <c r="HQW716" s="109"/>
      <c r="HQX716" s="109"/>
      <c r="HQY716" s="109"/>
      <c r="HQZ716" s="109"/>
      <c r="HRA716" s="109"/>
      <c r="HRB716" s="109"/>
      <c r="HRC716" s="109"/>
      <c r="HRD716" s="109"/>
      <c r="HRE716" s="109"/>
      <c r="HRF716" s="109"/>
      <c r="HRG716" s="109"/>
      <c r="HRH716" s="109"/>
      <c r="HRI716" s="109"/>
      <c r="HRJ716" s="109"/>
      <c r="HRK716" s="109"/>
      <c r="HRL716" s="109"/>
      <c r="HRM716" s="109"/>
      <c r="HRN716" s="109"/>
      <c r="HRO716" s="109"/>
      <c r="HRP716" s="109"/>
      <c r="HRQ716" s="109"/>
      <c r="HRR716" s="109"/>
      <c r="HRS716" s="109"/>
      <c r="HRT716" s="109"/>
      <c r="HRU716" s="109"/>
      <c r="HRV716" s="109"/>
      <c r="HRW716" s="109"/>
      <c r="HRX716" s="109"/>
      <c r="HRY716" s="109"/>
      <c r="HRZ716" s="109"/>
      <c r="HSA716" s="109"/>
      <c r="HSB716" s="109"/>
      <c r="HSC716" s="109"/>
      <c r="HSD716" s="109"/>
      <c r="HSE716" s="109"/>
      <c r="HSF716" s="109"/>
      <c r="HSG716" s="109"/>
      <c r="HSH716" s="109"/>
      <c r="HSI716" s="109"/>
      <c r="HSJ716" s="109"/>
      <c r="HSK716" s="109"/>
      <c r="HSL716" s="109"/>
      <c r="HSM716" s="109"/>
      <c r="HSN716" s="109"/>
      <c r="HSO716" s="109"/>
      <c r="HSP716" s="109"/>
      <c r="HSQ716" s="109"/>
      <c r="HSR716" s="109"/>
      <c r="HSS716" s="109"/>
      <c r="HST716" s="109"/>
      <c r="HSU716" s="109"/>
      <c r="HSV716" s="109"/>
      <c r="HSW716" s="109"/>
      <c r="HSX716" s="109"/>
      <c r="HSY716" s="109"/>
      <c r="HSZ716" s="109"/>
      <c r="HTA716" s="109"/>
      <c r="HTB716" s="109"/>
      <c r="HTC716" s="109"/>
      <c r="HTD716" s="109"/>
      <c r="HTE716" s="109"/>
      <c r="HTF716" s="109"/>
      <c r="HTG716" s="109"/>
      <c r="HTH716" s="109"/>
      <c r="HTI716" s="109"/>
      <c r="HTJ716" s="109"/>
      <c r="HTK716" s="109"/>
      <c r="HTL716" s="109"/>
      <c r="HTM716" s="109"/>
      <c r="HTN716" s="109"/>
      <c r="HTO716" s="109"/>
      <c r="HTP716" s="109"/>
      <c r="HTQ716" s="109"/>
      <c r="HTR716" s="109"/>
      <c r="HTS716" s="109"/>
      <c r="HTT716" s="109"/>
      <c r="HTU716" s="109"/>
      <c r="HTV716" s="109"/>
      <c r="HTW716" s="109"/>
      <c r="HTX716" s="109"/>
      <c r="HTY716" s="109"/>
      <c r="HTZ716" s="109"/>
      <c r="HUA716" s="109"/>
      <c r="HUB716" s="109"/>
      <c r="HUC716" s="109"/>
      <c r="HUD716" s="109"/>
      <c r="HUE716" s="109"/>
      <c r="HUF716" s="109"/>
      <c r="HUG716" s="109"/>
      <c r="HUH716" s="109"/>
      <c r="HUI716" s="109"/>
      <c r="HUJ716" s="109"/>
      <c r="HUK716" s="109"/>
      <c r="HUL716" s="109"/>
      <c r="HUM716" s="109"/>
      <c r="HUN716" s="109"/>
      <c r="HUO716" s="109"/>
      <c r="HUP716" s="109"/>
      <c r="HUQ716" s="109"/>
      <c r="HUR716" s="109"/>
      <c r="HUS716" s="109"/>
      <c r="HUT716" s="109"/>
      <c r="HUU716" s="109"/>
      <c r="HUV716" s="109"/>
      <c r="HUW716" s="109"/>
      <c r="HUX716" s="109"/>
      <c r="HUY716" s="109"/>
      <c r="HUZ716" s="109"/>
      <c r="HVA716" s="109"/>
      <c r="HVB716" s="109"/>
      <c r="HVC716" s="109"/>
      <c r="HVD716" s="109"/>
      <c r="HVE716" s="109"/>
      <c r="HVF716" s="109"/>
      <c r="HVG716" s="109"/>
      <c r="HVH716" s="109"/>
      <c r="HVI716" s="109"/>
      <c r="HVJ716" s="109"/>
      <c r="HVK716" s="109"/>
      <c r="HVL716" s="109"/>
      <c r="HVM716" s="109"/>
      <c r="HVN716" s="109"/>
      <c r="HVO716" s="109"/>
      <c r="HVP716" s="109"/>
      <c r="HVQ716" s="109"/>
      <c r="HVR716" s="109"/>
      <c r="HVS716" s="109"/>
      <c r="HVT716" s="109"/>
      <c r="HVU716" s="109"/>
      <c r="HVV716" s="109"/>
      <c r="HVW716" s="109"/>
      <c r="HVX716" s="109"/>
      <c r="HVY716" s="109"/>
      <c r="HVZ716" s="109"/>
      <c r="HWA716" s="109"/>
      <c r="HWB716" s="109"/>
      <c r="HWC716" s="109"/>
      <c r="HWD716" s="109"/>
      <c r="HWE716" s="109"/>
      <c r="HWF716" s="109"/>
      <c r="HWG716" s="109"/>
      <c r="HWH716" s="109"/>
      <c r="HWI716" s="109"/>
      <c r="HWJ716" s="109"/>
      <c r="HWK716" s="109"/>
      <c r="HWL716" s="109"/>
      <c r="HWM716" s="109"/>
      <c r="HWN716" s="109"/>
      <c r="HWO716" s="109"/>
      <c r="HWP716" s="109"/>
      <c r="HWQ716" s="109"/>
      <c r="HWR716" s="109"/>
      <c r="HWS716" s="109"/>
      <c r="HWT716" s="109"/>
      <c r="HWU716" s="109"/>
      <c r="HWV716" s="109"/>
      <c r="HWW716" s="109"/>
      <c r="HWX716" s="109"/>
      <c r="HWY716" s="109"/>
      <c r="HWZ716" s="109"/>
      <c r="HXA716" s="109"/>
      <c r="HXB716" s="109"/>
      <c r="HXC716" s="109"/>
      <c r="HXD716" s="109"/>
      <c r="HXE716" s="109"/>
      <c r="HXF716" s="109"/>
      <c r="HXG716" s="109"/>
      <c r="HXH716" s="109"/>
      <c r="HXI716" s="109"/>
      <c r="HXJ716" s="109"/>
      <c r="HXK716" s="109"/>
      <c r="HXL716" s="109"/>
      <c r="HXM716" s="109"/>
      <c r="HXN716" s="109"/>
      <c r="HXO716" s="109"/>
      <c r="HXP716" s="109"/>
      <c r="HXQ716" s="109"/>
      <c r="HXR716" s="109"/>
      <c r="HXS716" s="109"/>
      <c r="HXT716" s="109"/>
      <c r="HXU716" s="109"/>
      <c r="HXV716" s="109"/>
      <c r="HXW716" s="109"/>
      <c r="HXX716" s="109"/>
      <c r="HXY716" s="109"/>
      <c r="HXZ716" s="109"/>
      <c r="HYA716" s="109"/>
      <c r="HYB716" s="109"/>
      <c r="HYC716" s="109"/>
      <c r="HYD716" s="109"/>
      <c r="HYE716" s="109"/>
      <c r="HYF716" s="109"/>
      <c r="HYG716" s="109"/>
      <c r="HYH716" s="109"/>
      <c r="HYI716" s="109"/>
      <c r="HYJ716" s="109"/>
      <c r="HYK716" s="109"/>
      <c r="HYL716" s="109"/>
      <c r="HYM716" s="109"/>
      <c r="HYN716" s="109"/>
      <c r="HYO716" s="109"/>
      <c r="HYP716" s="109"/>
      <c r="HYQ716" s="109"/>
      <c r="HYR716" s="109"/>
      <c r="HYS716" s="109"/>
      <c r="HYT716" s="109"/>
      <c r="HYU716" s="109"/>
      <c r="HYV716" s="109"/>
      <c r="HYW716" s="109"/>
      <c r="HYX716" s="109"/>
      <c r="HYY716" s="109"/>
      <c r="HYZ716" s="109"/>
      <c r="HZA716" s="109"/>
      <c r="HZB716" s="109"/>
      <c r="HZC716" s="109"/>
      <c r="HZD716" s="109"/>
      <c r="HZE716" s="109"/>
      <c r="HZF716" s="109"/>
      <c r="HZG716" s="109"/>
      <c r="HZH716" s="109"/>
      <c r="HZI716" s="109"/>
      <c r="HZJ716" s="109"/>
      <c r="HZK716" s="109"/>
      <c r="HZL716" s="109"/>
      <c r="HZM716" s="109"/>
      <c r="HZN716" s="109"/>
      <c r="HZO716" s="109"/>
      <c r="HZP716" s="109"/>
      <c r="HZQ716" s="109"/>
      <c r="HZR716" s="109"/>
      <c r="HZS716" s="109"/>
      <c r="HZT716" s="109"/>
      <c r="HZU716" s="109"/>
      <c r="HZV716" s="109"/>
      <c r="HZW716" s="109"/>
      <c r="HZX716" s="109"/>
      <c r="HZY716" s="109"/>
      <c r="HZZ716" s="109"/>
      <c r="IAA716" s="109"/>
      <c r="IAB716" s="109"/>
      <c r="IAC716" s="109"/>
      <c r="IAD716" s="109"/>
      <c r="IAE716" s="109"/>
      <c r="IAF716" s="109"/>
      <c r="IAG716" s="109"/>
      <c r="IAH716" s="109"/>
      <c r="IAI716" s="109"/>
      <c r="IAJ716" s="109"/>
      <c r="IAK716" s="109"/>
      <c r="IAL716" s="109"/>
      <c r="IAM716" s="109"/>
      <c r="IAN716" s="109"/>
      <c r="IAO716" s="109"/>
      <c r="IAP716" s="109"/>
      <c r="IAQ716" s="109"/>
      <c r="IAR716" s="109"/>
      <c r="IAS716" s="109"/>
      <c r="IAT716" s="109"/>
      <c r="IAU716" s="109"/>
      <c r="IAV716" s="109"/>
      <c r="IAW716" s="109"/>
      <c r="IAX716" s="109"/>
      <c r="IAY716" s="109"/>
      <c r="IAZ716" s="109"/>
      <c r="IBA716" s="109"/>
      <c r="IBB716" s="109"/>
      <c r="IBC716" s="109"/>
      <c r="IBD716" s="109"/>
      <c r="IBE716" s="109"/>
      <c r="IBF716" s="109"/>
      <c r="IBG716" s="109"/>
      <c r="IBH716" s="109"/>
      <c r="IBI716" s="109"/>
      <c r="IBJ716" s="109"/>
      <c r="IBK716" s="109"/>
      <c r="IBL716" s="109"/>
      <c r="IBM716" s="109"/>
      <c r="IBN716" s="109"/>
      <c r="IBO716" s="109"/>
      <c r="IBP716" s="109"/>
      <c r="IBQ716" s="109"/>
      <c r="IBR716" s="109"/>
      <c r="IBS716" s="109"/>
      <c r="IBT716" s="109"/>
      <c r="IBU716" s="109"/>
      <c r="IBV716" s="109"/>
      <c r="IBW716" s="109"/>
      <c r="IBX716" s="109"/>
      <c r="IBY716" s="109"/>
      <c r="IBZ716" s="109"/>
      <c r="ICA716" s="109"/>
      <c r="ICB716" s="109"/>
      <c r="ICC716" s="109"/>
      <c r="ICD716" s="109"/>
      <c r="ICE716" s="109"/>
      <c r="ICF716" s="109"/>
      <c r="ICG716" s="109"/>
      <c r="ICH716" s="109"/>
      <c r="ICI716" s="109"/>
      <c r="ICJ716" s="109"/>
      <c r="ICK716" s="109"/>
      <c r="ICL716" s="109"/>
      <c r="ICM716" s="109"/>
      <c r="ICN716" s="109"/>
      <c r="ICO716" s="109"/>
      <c r="ICP716" s="109"/>
      <c r="ICQ716" s="109"/>
      <c r="ICR716" s="109"/>
      <c r="ICS716" s="109"/>
      <c r="ICT716" s="109"/>
      <c r="ICU716" s="109"/>
      <c r="ICV716" s="109"/>
      <c r="ICW716" s="109"/>
      <c r="ICX716" s="109"/>
      <c r="ICY716" s="109"/>
      <c r="ICZ716" s="109"/>
      <c r="IDA716" s="109"/>
      <c r="IDB716" s="109"/>
      <c r="IDC716" s="109"/>
      <c r="IDD716" s="109"/>
      <c r="IDE716" s="109"/>
      <c r="IDF716" s="109"/>
      <c r="IDG716" s="109"/>
      <c r="IDH716" s="109"/>
      <c r="IDI716" s="109"/>
      <c r="IDJ716" s="109"/>
      <c r="IDK716" s="109"/>
      <c r="IDL716" s="109"/>
      <c r="IDM716" s="109"/>
      <c r="IDN716" s="109"/>
      <c r="IDO716" s="109"/>
      <c r="IDP716" s="109"/>
      <c r="IDQ716" s="109"/>
      <c r="IDR716" s="109"/>
      <c r="IDS716" s="109"/>
      <c r="IDT716" s="109"/>
      <c r="IDU716" s="109"/>
      <c r="IDV716" s="109"/>
      <c r="IDW716" s="109"/>
      <c r="IDX716" s="109"/>
      <c r="IDY716" s="109"/>
      <c r="IDZ716" s="109"/>
      <c r="IEA716" s="109"/>
      <c r="IEB716" s="109"/>
      <c r="IEC716" s="109"/>
      <c r="IED716" s="109"/>
      <c r="IEE716" s="109"/>
      <c r="IEF716" s="109"/>
      <c r="IEG716" s="109"/>
      <c r="IEH716" s="109"/>
      <c r="IEI716" s="109"/>
      <c r="IEJ716" s="109"/>
      <c r="IEK716" s="109"/>
      <c r="IEL716" s="109"/>
      <c r="IEM716" s="109"/>
      <c r="IEN716" s="109"/>
      <c r="IEO716" s="109"/>
      <c r="IEP716" s="109"/>
      <c r="IEQ716" s="109"/>
      <c r="IER716" s="109"/>
      <c r="IES716" s="109"/>
      <c r="IET716" s="109"/>
      <c r="IEU716" s="109"/>
      <c r="IEV716" s="109"/>
      <c r="IEW716" s="109"/>
      <c r="IEX716" s="109"/>
      <c r="IEY716" s="109"/>
      <c r="IEZ716" s="109"/>
      <c r="IFA716" s="109"/>
      <c r="IFB716" s="109"/>
      <c r="IFC716" s="109"/>
      <c r="IFD716" s="109"/>
      <c r="IFE716" s="109"/>
      <c r="IFF716" s="109"/>
      <c r="IFG716" s="109"/>
      <c r="IFH716" s="109"/>
      <c r="IFI716" s="109"/>
      <c r="IFJ716" s="109"/>
      <c r="IFK716" s="109"/>
      <c r="IFL716" s="109"/>
      <c r="IFM716" s="109"/>
      <c r="IFN716" s="109"/>
      <c r="IFO716" s="109"/>
      <c r="IFP716" s="109"/>
      <c r="IFQ716" s="109"/>
      <c r="IFR716" s="109"/>
      <c r="IFS716" s="109"/>
      <c r="IFT716" s="109"/>
      <c r="IFU716" s="109"/>
      <c r="IFV716" s="109"/>
      <c r="IFW716" s="109"/>
      <c r="IFX716" s="109"/>
      <c r="IFY716" s="109"/>
      <c r="IFZ716" s="109"/>
      <c r="IGA716" s="109"/>
      <c r="IGB716" s="109"/>
      <c r="IGC716" s="109"/>
      <c r="IGD716" s="109"/>
      <c r="IGE716" s="109"/>
      <c r="IGF716" s="109"/>
      <c r="IGG716" s="109"/>
      <c r="IGH716" s="109"/>
      <c r="IGI716" s="109"/>
      <c r="IGJ716" s="109"/>
      <c r="IGK716" s="109"/>
      <c r="IGL716" s="109"/>
      <c r="IGM716" s="109"/>
      <c r="IGN716" s="109"/>
      <c r="IGO716" s="109"/>
      <c r="IGP716" s="109"/>
      <c r="IGQ716" s="109"/>
      <c r="IGR716" s="109"/>
      <c r="IGS716" s="109"/>
      <c r="IGT716" s="109"/>
      <c r="IGU716" s="109"/>
      <c r="IGV716" s="109"/>
      <c r="IGW716" s="109"/>
      <c r="IGX716" s="109"/>
      <c r="IGY716" s="109"/>
      <c r="IGZ716" s="109"/>
      <c r="IHA716" s="109"/>
      <c r="IHB716" s="109"/>
      <c r="IHC716" s="109"/>
      <c r="IHD716" s="109"/>
      <c r="IHE716" s="109"/>
      <c r="IHF716" s="109"/>
      <c r="IHG716" s="109"/>
      <c r="IHH716" s="109"/>
      <c r="IHI716" s="109"/>
      <c r="IHJ716" s="109"/>
      <c r="IHK716" s="109"/>
      <c r="IHL716" s="109"/>
      <c r="IHM716" s="109"/>
      <c r="IHN716" s="109"/>
      <c r="IHO716" s="109"/>
      <c r="IHP716" s="109"/>
      <c r="IHQ716" s="109"/>
      <c r="IHR716" s="109"/>
      <c r="IHS716" s="109"/>
      <c r="IHT716" s="109"/>
      <c r="IHU716" s="109"/>
      <c r="IHV716" s="109"/>
      <c r="IHW716" s="109"/>
      <c r="IHX716" s="109"/>
      <c r="IHY716" s="109"/>
      <c r="IHZ716" s="109"/>
      <c r="IIA716" s="109"/>
      <c r="IIB716" s="109"/>
      <c r="IIC716" s="109"/>
      <c r="IID716" s="109"/>
      <c r="IIE716" s="109"/>
      <c r="IIF716" s="109"/>
      <c r="IIG716" s="109"/>
      <c r="IIH716" s="109"/>
      <c r="III716" s="109"/>
      <c r="IIJ716" s="109"/>
      <c r="IIK716" s="109"/>
      <c r="IIL716" s="109"/>
      <c r="IIM716" s="109"/>
      <c r="IIN716" s="109"/>
      <c r="IIO716" s="109"/>
      <c r="IIP716" s="109"/>
      <c r="IIQ716" s="109"/>
      <c r="IIR716" s="109"/>
      <c r="IIS716" s="109"/>
      <c r="IIT716" s="109"/>
      <c r="IIU716" s="109"/>
      <c r="IIV716" s="109"/>
      <c r="IIW716" s="109"/>
      <c r="IIX716" s="109"/>
      <c r="IIY716" s="109"/>
      <c r="IIZ716" s="109"/>
      <c r="IJA716" s="109"/>
      <c r="IJB716" s="109"/>
      <c r="IJC716" s="109"/>
      <c r="IJD716" s="109"/>
      <c r="IJE716" s="109"/>
      <c r="IJF716" s="109"/>
      <c r="IJG716" s="109"/>
      <c r="IJH716" s="109"/>
      <c r="IJI716" s="109"/>
      <c r="IJJ716" s="109"/>
      <c r="IJK716" s="109"/>
      <c r="IJL716" s="109"/>
      <c r="IJM716" s="109"/>
      <c r="IJN716" s="109"/>
      <c r="IJO716" s="109"/>
      <c r="IJP716" s="109"/>
      <c r="IJQ716" s="109"/>
      <c r="IJR716" s="109"/>
      <c r="IJS716" s="109"/>
      <c r="IJT716" s="109"/>
      <c r="IJU716" s="109"/>
      <c r="IJV716" s="109"/>
      <c r="IJW716" s="109"/>
      <c r="IJX716" s="109"/>
      <c r="IJY716" s="109"/>
      <c r="IJZ716" s="109"/>
      <c r="IKA716" s="109"/>
      <c r="IKB716" s="109"/>
      <c r="IKC716" s="109"/>
      <c r="IKD716" s="109"/>
      <c r="IKE716" s="109"/>
      <c r="IKF716" s="109"/>
      <c r="IKG716" s="109"/>
      <c r="IKH716" s="109"/>
      <c r="IKI716" s="109"/>
      <c r="IKJ716" s="109"/>
      <c r="IKK716" s="109"/>
      <c r="IKL716" s="109"/>
      <c r="IKM716" s="109"/>
      <c r="IKN716" s="109"/>
      <c r="IKO716" s="109"/>
      <c r="IKP716" s="109"/>
      <c r="IKQ716" s="109"/>
      <c r="IKR716" s="109"/>
      <c r="IKS716" s="109"/>
      <c r="IKT716" s="109"/>
      <c r="IKU716" s="109"/>
      <c r="IKV716" s="109"/>
      <c r="IKW716" s="109"/>
      <c r="IKX716" s="109"/>
      <c r="IKY716" s="109"/>
      <c r="IKZ716" s="109"/>
      <c r="ILA716" s="109"/>
      <c r="ILB716" s="109"/>
      <c r="ILC716" s="109"/>
      <c r="ILD716" s="109"/>
      <c r="ILE716" s="109"/>
      <c r="ILF716" s="109"/>
      <c r="ILG716" s="109"/>
      <c r="ILH716" s="109"/>
      <c r="ILI716" s="109"/>
      <c r="ILJ716" s="109"/>
      <c r="ILK716" s="109"/>
      <c r="ILL716" s="109"/>
      <c r="ILM716" s="109"/>
      <c r="ILN716" s="109"/>
      <c r="ILO716" s="109"/>
      <c r="ILP716" s="109"/>
      <c r="ILQ716" s="109"/>
      <c r="ILR716" s="109"/>
      <c r="ILS716" s="109"/>
      <c r="ILT716" s="109"/>
      <c r="ILU716" s="109"/>
      <c r="ILV716" s="109"/>
      <c r="ILW716" s="109"/>
      <c r="ILX716" s="109"/>
      <c r="ILY716" s="109"/>
      <c r="ILZ716" s="109"/>
      <c r="IMA716" s="109"/>
      <c r="IMB716" s="109"/>
      <c r="IMC716" s="109"/>
      <c r="IMD716" s="109"/>
      <c r="IME716" s="109"/>
      <c r="IMF716" s="109"/>
      <c r="IMG716" s="109"/>
      <c r="IMH716" s="109"/>
      <c r="IMI716" s="109"/>
      <c r="IMJ716" s="109"/>
      <c r="IMK716" s="109"/>
      <c r="IML716" s="109"/>
      <c r="IMM716" s="109"/>
      <c r="IMN716" s="109"/>
      <c r="IMO716" s="109"/>
      <c r="IMP716" s="109"/>
      <c r="IMQ716" s="109"/>
      <c r="IMR716" s="109"/>
      <c r="IMS716" s="109"/>
      <c r="IMT716" s="109"/>
      <c r="IMU716" s="109"/>
      <c r="IMV716" s="109"/>
      <c r="IMW716" s="109"/>
      <c r="IMX716" s="109"/>
      <c r="IMY716" s="109"/>
      <c r="IMZ716" s="109"/>
      <c r="INA716" s="109"/>
      <c r="INB716" s="109"/>
      <c r="INC716" s="109"/>
      <c r="IND716" s="109"/>
      <c r="INE716" s="109"/>
      <c r="INF716" s="109"/>
      <c r="ING716" s="109"/>
      <c r="INH716" s="109"/>
      <c r="INI716" s="109"/>
      <c r="INJ716" s="109"/>
      <c r="INK716" s="109"/>
      <c r="INL716" s="109"/>
      <c r="INM716" s="109"/>
      <c r="INN716" s="109"/>
      <c r="INO716" s="109"/>
      <c r="INP716" s="109"/>
      <c r="INQ716" s="109"/>
      <c r="INR716" s="109"/>
      <c r="INS716" s="109"/>
      <c r="INT716" s="109"/>
      <c r="INU716" s="109"/>
      <c r="INV716" s="109"/>
      <c r="INW716" s="109"/>
      <c r="INX716" s="109"/>
      <c r="INY716" s="109"/>
      <c r="INZ716" s="109"/>
      <c r="IOA716" s="109"/>
      <c r="IOB716" s="109"/>
      <c r="IOC716" s="109"/>
      <c r="IOD716" s="109"/>
      <c r="IOE716" s="109"/>
      <c r="IOF716" s="109"/>
      <c r="IOG716" s="109"/>
      <c r="IOH716" s="109"/>
      <c r="IOI716" s="109"/>
      <c r="IOJ716" s="109"/>
      <c r="IOK716" s="109"/>
      <c r="IOL716" s="109"/>
      <c r="IOM716" s="109"/>
      <c r="ION716" s="109"/>
      <c r="IOO716" s="109"/>
      <c r="IOP716" s="109"/>
      <c r="IOQ716" s="109"/>
      <c r="IOR716" s="109"/>
      <c r="IOS716" s="109"/>
      <c r="IOT716" s="109"/>
      <c r="IOU716" s="109"/>
      <c r="IOV716" s="109"/>
      <c r="IOW716" s="109"/>
      <c r="IOX716" s="109"/>
      <c r="IOY716" s="109"/>
      <c r="IOZ716" s="109"/>
      <c r="IPA716" s="109"/>
      <c r="IPB716" s="109"/>
      <c r="IPC716" s="109"/>
      <c r="IPD716" s="109"/>
      <c r="IPE716" s="109"/>
      <c r="IPF716" s="109"/>
      <c r="IPG716" s="109"/>
      <c r="IPH716" s="109"/>
      <c r="IPI716" s="109"/>
      <c r="IPJ716" s="109"/>
      <c r="IPK716" s="109"/>
      <c r="IPL716" s="109"/>
      <c r="IPM716" s="109"/>
      <c r="IPN716" s="109"/>
      <c r="IPO716" s="109"/>
      <c r="IPP716" s="109"/>
      <c r="IPQ716" s="109"/>
      <c r="IPR716" s="109"/>
      <c r="IPS716" s="109"/>
      <c r="IPT716" s="109"/>
      <c r="IPU716" s="109"/>
      <c r="IPV716" s="109"/>
      <c r="IPW716" s="109"/>
      <c r="IPX716" s="109"/>
      <c r="IPY716" s="109"/>
      <c r="IPZ716" s="109"/>
      <c r="IQA716" s="109"/>
      <c r="IQB716" s="109"/>
      <c r="IQC716" s="109"/>
      <c r="IQD716" s="109"/>
      <c r="IQE716" s="109"/>
      <c r="IQF716" s="109"/>
      <c r="IQG716" s="109"/>
      <c r="IQH716" s="109"/>
      <c r="IQI716" s="109"/>
      <c r="IQJ716" s="109"/>
      <c r="IQK716" s="109"/>
      <c r="IQL716" s="109"/>
      <c r="IQM716" s="109"/>
      <c r="IQN716" s="109"/>
      <c r="IQO716" s="109"/>
      <c r="IQP716" s="109"/>
      <c r="IQQ716" s="109"/>
      <c r="IQR716" s="109"/>
      <c r="IQS716" s="109"/>
      <c r="IQT716" s="109"/>
      <c r="IQU716" s="109"/>
      <c r="IQV716" s="109"/>
      <c r="IQW716" s="109"/>
      <c r="IQX716" s="109"/>
      <c r="IQY716" s="109"/>
      <c r="IQZ716" s="109"/>
      <c r="IRA716" s="109"/>
      <c r="IRB716" s="109"/>
      <c r="IRC716" s="109"/>
      <c r="IRD716" s="109"/>
      <c r="IRE716" s="109"/>
      <c r="IRF716" s="109"/>
      <c r="IRG716" s="109"/>
      <c r="IRH716" s="109"/>
      <c r="IRI716" s="109"/>
      <c r="IRJ716" s="109"/>
      <c r="IRK716" s="109"/>
      <c r="IRL716" s="109"/>
      <c r="IRM716" s="109"/>
      <c r="IRN716" s="109"/>
      <c r="IRO716" s="109"/>
      <c r="IRP716" s="109"/>
      <c r="IRQ716" s="109"/>
      <c r="IRR716" s="109"/>
      <c r="IRS716" s="109"/>
      <c r="IRT716" s="109"/>
      <c r="IRU716" s="109"/>
      <c r="IRV716" s="109"/>
      <c r="IRW716" s="109"/>
      <c r="IRX716" s="109"/>
      <c r="IRY716" s="109"/>
      <c r="IRZ716" s="109"/>
      <c r="ISA716" s="109"/>
      <c r="ISB716" s="109"/>
      <c r="ISC716" s="109"/>
      <c r="ISD716" s="109"/>
      <c r="ISE716" s="109"/>
      <c r="ISF716" s="109"/>
      <c r="ISG716" s="109"/>
      <c r="ISH716" s="109"/>
      <c r="ISI716" s="109"/>
      <c r="ISJ716" s="109"/>
      <c r="ISK716" s="109"/>
      <c r="ISL716" s="109"/>
      <c r="ISM716" s="109"/>
      <c r="ISN716" s="109"/>
      <c r="ISO716" s="109"/>
      <c r="ISP716" s="109"/>
      <c r="ISQ716" s="109"/>
      <c r="ISR716" s="109"/>
      <c r="ISS716" s="109"/>
      <c r="IST716" s="109"/>
      <c r="ISU716" s="109"/>
      <c r="ISV716" s="109"/>
      <c r="ISW716" s="109"/>
      <c r="ISX716" s="109"/>
      <c r="ISY716" s="109"/>
      <c r="ISZ716" s="109"/>
      <c r="ITA716" s="109"/>
      <c r="ITB716" s="109"/>
      <c r="ITC716" s="109"/>
      <c r="ITD716" s="109"/>
      <c r="ITE716" s="109"/>
      <c r="ITF716" s="109"/>
      <c r="ITG716" s="109"/>
      <c r="ITH716" s="109"/>
      <c r="ITI716" s="109"/>
      <c r="ITJ716" s="109"/>
      <c r="ITK716" s="109"/>
      <c r="ITL716" s="109"/>
      <c r="ITM716" s="109"/>
      <c r="ITN716" s="109"/>
      <c r="ITO716" s="109"/>
      <c r="ITP716" s="109"/>
      <c r="ITQ716" s="109"/>
      <c r="ITR716" s="109"/>
      <c r="ITS716" s="109"/>
      <c r="ITT716" s="109"/>
      <c r="ITU716" s="109"/>
      <c r="ITV716" s="109"/>
      <c r="ITW716" s="109"/>
      <c r="ITX716" s="109"/>
      <c r="ITY716" s="109"/>
      <c r="ITZ716" s="109"/>
      <c r="IUA716" s="109"/>
      <c r="IUB716" s="109"/>
      <c r="IUC716" s="109"/>
      <c r="IUD716" s="109"/>
      <c r="IUE716" s="109"/>
      <c r="IUF716" s="109"/>
      <c r="IUG716" s="109"/>
      <c r="IUH716" s="109"/>
      <c r="IUI716" s="109"/>
      <c r="IUJ716" s="109"/>
      <c r="IUK716" s="109"/>
      <c r="IUL716" s="109"/>
      <c r="IUM716" s="109"/>
      <c r="IUN716" s="109"/>
      <c r="IUO716" s="109"/>
      <c r="IUP716" s="109"/>
      <c r="IUQ716" s="109"/>
      <c r="IUR716" s="109"/>
      <c r="IUS716" s="109"/>
      <c r="IUT716" s="109"/>
      <c r="IUU716" s="109"/>
      <c r="IUV716" s="109"/>
      <c r="IUW716" s="109"/>
      <c r="IUX716" s="109"/>
      <c r="IUY716" s="109"/>
      <c r="IUZ716" s="109"/>
      <c r="IVA716" s="109"/>
      <c r="IVB716" s="109"/>
      <c r="IVC716" s="109"/>
      <c r="IVD716" s="109"/>
      <c r="IVE716" s="109"/>
      <c r="IVF716" s="109"/>
      <c r="IVG716" s="109"/>
      <c r="IVH716" s="109"/>
      <c r="IVI716" s="109"/>
      <c r="IVJ716" s="109"/>
      <c r="IVK716" s="109"/>
      <c r="IVL716" s="109"/>
      <c r="IVM716" s="109"/>
      <c r="IVN716" s="109"/>
      <c r="IVO716" s="109"/>
      <c r="IVP716" s="109"/>
      <c r="IVQ716" s="109"/>
      <c r="IVR716" s="109"/>
      <c r="IVS716" s="109"/>
      <c r="IVT716" s="109"/>
      <c r="IVU716" s="109"/>
      <c r="IVV716" s="109"/>
      <c r="IVW716" s="109"/>
      <c r="IVX716" s="109"/>
      <c r="IVY716" s="109"/>
      <c r="IVZ716" s="109"/>
      <c r="IWA716" s="109"/>
      <c r="IWB716" s="109"/>
      <c r="IWC716" s="109"/>
      <c r="IWD716" s="109"/>
      <c r="IWE716" s="109"/>
      <c r="IWF716" s="109"/>
      <c r="IWG716" s="109"/>
      <c r="IWH716" s="109"/>
      <c r="IWI716" s="109"/>
      <c r="IWJ716" s="109"/>
      <c r="IWK716" s="109"/>
      <c r="IWL716" s="109"/>
      <c r="IWM716" s="109"/>
      <c r="IWN716" s="109"/>
      <c r="IWO716" s="109"/>
      <c r="IWP716" s="109"/>
      <c r="IWQ716" s="109"/>
      <c r="IWR716" s="109"/>
      <c r="IWS716" s="109"/>
      <c r="IWT716" s="109"/>
      <c r="IWU716" s="109"/>
      <c r="IWV716" s="109"/>
      <c r="IWW716" s="109"/>
      <c r="IWX716" s="109"/>
      <c r="IWY716" s="109"/>
      <c r="IWZ716" s="109"/>
      <c r="IXA716" s="109"/>
      <c r="IXB716" s="109"/>
      <c r="IXC716" s="109"/>
      <c r="IXD716" s="109"/>
      <c r="IXE716" s="109"/>
      <c r="IXF716" s="109"/>
      <c r="IXG716" s="109"/>
      <c r="IXH716" s="109"/>
      <c r="IXI716" s="109"/>
      <c r="IXJ716" s="109"/>
      <c r="IXK716" s="109"/>
      <c r="IXL716" s="109"/>
      <c r="IXM716" s="109"/>
      <c r="IXN716" s="109"/>
      <c r="IXO716" s="109"/>
      <c r="IXP716" s="109"/>
      <c r="IXQ716" s="109"/>
      <c r="IXR716" s="109"/>
      <c r="IXS716" s="109"/>
      <c r="IXT716" s="109"/>
      <c r="IXU716" s="109"/>
      <c r="IXV716" s="109"/>
      <c r="IXW716" s="109"/>
      <c r="IXX716" s="109"/>
      <c r="IXY716" s="109"/>
      <c r="IXZ716" s="109"/>
      <c r="IYA716" s="109"/>
      <c r="IYB716" s="109"/>
      <c r="IYC716" s="109"/>
      <c r="IYD716" s="109"/>
      <c r="IYE716" s="109"/>
      <c r="IYF716" s="109"/>
      <c r="IYG716" s="109"/>
      <c r="IYH716" s="109"/>
      <c r="IYI716" s="109"/>
      <c r="IYJ716" s="109"/>
      <c r="IYK716" s="109"/>
      <c r="IYL716" s="109"/>
      <c r="IYM716" s="109"/>
      <c r="IYN716" s="109"/>
      <c r="IYO716" s="109"/>
      <c r="IYP716" s="109"/>
      <c r="IYQ716" s="109"/>
      <c r="IYR716" s="109"/>
      <c r="IYS716" s="109"/>
      <c r="IYT716" s="109"/>
      <c r="IYU716" s="109"/>
      <c r="IYV716" s="109"/>
      <c r="IYW716" s="109"/>
      <c r="IYX716" s="109"/>
      <c r="IYY716" s="109"/>
      <c r="IYZ716" s="109"/>
      <c r="IZA716" s="109"/>
      <c r="IZB716" s="109"/>
      <c r="IZC716" s="109"/>
      <c r="IZD716" s="109"/>
      <c r="IZE716" s="109"/>
      <c r="IZF716" s="109"/>
      <c r="IZG716" s="109"/>
      <c r="IZH716" s="109"/>
      <c r="IZI716" s="109"/>
      <c r="IZJ716" s="109"/>
      <c r="IZK716" s="109"/>
      <c r="IZL716" s="109"/>
      <c r="IZM716" s="109"/>
      <c r="IZN716" s="109"/>
      <c r="IZO716" s="109"/>
      <c r="IZP716" s="109"/>
      <c r="IZQ716" s="109"/>
      <c r="IZR716" s="109"/>
      <c r="IZS716" s="109"/>
      <c r="IZT716" s="109"/>
      <c r="IZU716" s="109"/>
      <c r="IZV716" s="109"/>
      <c r="IZW716" s="109"/>
      <c r="IZX716" s="109"/>
      <c r="IZY716" s="109"/>
      <c r="IZZ716" s="109"/>
      <c r="JAA716" s="109"/>
      <c r="JAB716" s="109"/>
      <c r="JAC716" s="109"/>
      <c r="JAD716" s="109"/>
      <c r="JAE716" s="109"/>
      <c r="JAF716" s="109"/>
      <c r="JAG716" s="109"/>
      <c r="JAH716" s="109"/>
      <c r="JAI716" s="109"/>
      <c r="JAJ716" s="109"/>
      <c r="JAK716" s="109"/>
      <c r="JAL716" s="109"/>
      <c r="JAM716" s="109"/>
      <c r="JAN716" s="109"/>
      <c r="JAO716" s="109"/>
      <c r="JAP716" s="109"/>
      <c r="JAQ716" s="109"/>
      <c r="JAR716" s="109"/>
      <c r="JAS716" s="109"/>
      <c r="JAT716" s="109"/>
      <c r="JAU716" s="109"/>
      <c r="JAV716" s="109"/>
      <c r="JAW716" s="109"/>
      <c r="JAX716" s="109"/>
      <c r="JAY716" s="109"/>
      <c r="JAZ716" s="109"/>
      <c r="JBA716" s="109"/>
      <c r="JBB716" s="109"/>
      <c r="JBC716" s="109"/>
      <c r="JBD716" s="109"/>
      <c r="JBE716" s="109"/>
      <c r="JBF716" s="109"/>
      <c r="JBG716" s="109"/>
      <c r="JBH716" s="109"/>
      <c r="JBI716" s="109"/>
      <c r="JBJ716" s="109"/>
      <c r="JBK716" s="109"/>
      <c r="JBL716" s="109"/>
      <c r="JBM716" s="109"/>
      <c r="JBN716" s="109"/>
      <c r="JBO716" s="109"/>
      <c r="JBP716" s="109"/>
      <c r="JBQ716" s="109"/>
      <c r="JBR716" s="109"/>
      <c r="JBS716" s="109"/>
      <c r="JBT716" s="109"/>
      <c r="JBU716" s="109"/>
      <c r="JBV716" s="109"/>
      <c r="JBW716" s="109"/>
      <c r="JBX716" s="109"/>
      <c r="JBY716" s="109"/>
      <c r="JBZ716" s="109"/>
      <c r="JCA716" s="109"/>
      <c r="JCB716" s="109"/>
      <c r="JCC716" s="109"/>
      <c r="JCD716" s="109"/>
      <c r="JCE716" s="109"/>
      <c r="JCF716" s="109"/>
      <c r="JCG716" s="109"/>
      <c r="JCH716" s="109"/>
      <c r="JCI716" s="109"/>
      <c r="JCJ716" s="109"/>
      <c r="JCK716" s="109"/>
      <c r="JCL716" s="109"/>
      <c r="JCM716" s="109"/>
      <c r="JCN716" s="109"/>
      <c r="JCO716" s="109"/>
      <c r="JCP716" s="109"/>
      <c r="JCQ716" s="109"/>
      <c r="JCR716" s="109"/>
      <c r="JCS716" s="109"/>
      <c r="JCT716" s="109"/>
      <c r="JCU716" s="109"/>
      <c r="JCV716" s="109"/>
      <c r="JCW716" s="109"/>
      <c r="JCX716" s="109"/>
      <c r="JCY716" s="109"/>
      <c r="JCZ716" s="109"/>
      <c r="JDA716" s="109"/>
      <c r="JDB716" s="109"/>
      <c r="JDC716" s="109"/>
      <c r="JDD716" s="109"/>
      <c r="JDE716" s="109"/>
      <c r="JDF716" s="109"/>
      <c r="JDG716" s="109"/>
      <c r="JDH716" s="109"/>
      <c r="JDI716" s="109"/>
      <c r="JDJ716" s="109"/>
      <c r="JDK716" s="109"/>
      <c r="JDL716" s="109"/>
      <c r="JDM716" s="109"/>
      <c r="JDN716" s="109"/>
      <c r="JDO716" s="109"/>
      <c r="JDP716" s="109"/>
      <c r="JDQ716" s="109"/>
      <c r="JDR716" s="109"/>
      <c r="JDS716" s="109"/>
      <c r="JDT716" s="109"/>
      <c r="JDU716" s="109"/>
      <c r="JDV716" s="109"/>
      <c r="JDW716" s="109"/>
      <c r="JDX716" s="109"/>
      <c r="JDY716" s="109"/>
      <c r="JDZ716" s="109"/>
      <c r="JEA716" s="109"/>
      <c r="JEB716" s="109"/>
      <c r="JEC716" s="109"/>
      <c r="JED716" s="109"/>
      <c r="JEE716" s="109"/>
      <c r="JEF716" s="109"/>
      <c r="JEG716" s="109"/>
      <c r="JEH716" s="109"/>
      <c r="JEI716" s="109"/>
      <c r="JEJ716" s="109"/>
      <c r="JEK716" s="109"/>
      <c r="JEL716" s="109"/>
      <c r="JEM716" s="109"/>
      <c r="JEN716" s="109"/>
      <c r="JEO716" s="109"/>
      <c r="JEP716" s="109"/>
      <c r="JEQ716" s="109"/>
      <c r="JER716" s="109"/>
      <c r="JES716" s="109"/>
      <c r="JET716" s="109"/>
      <c r="JEU716" s="109"/>
      <c r="JEV716" s="109"/>
      <c r="JEW716" s="109"/>
      <c r="JEX716" s="109"/>
      <c r="JEY716" s="109"/>
      <c r="JEZ716" s="109"/>
      <c r="JFA716" s="109"/>
      <c r="JFB716" s="109"/>
      <c r="JFC716" s="109"/>
      <c r="JFD716" s="109"/>
      <c r="JFE716" s="109"/>
      <c r="JFF716" s="109"/>
      <c r="JFG716" s="109"/>
      <c r="JFH716" s="109"/>
      <c r="JFI716" s="109"/>
      <c r="JFJ716" s="109"/>
      <c r="JFK716" s="109"/>
      <c r="JFL716" s="109"/>
      <c r="JFM716" s="109"/>
      <c r="JFN716" s="109"/>
      <c r="JFO716" s="109"/>
      <c r="JFP716" s="109"/>
      <c r="JFQ716" s="109"/>
      <c r="JFR716" s="109"/>
      <c r="JFS716" s="109"/>
      <c r="JFT716" s="109"/>
      <c r="JFU716" s="109"/>
      <c r="JFV716" s="109"/>
      <c r="JFW716" s="109"/>
      <c r="JFX716" s="109"/>
      <c r="JFY716" s="109"/>
      <c r="JFZ716" s="109"/>
      <c r="JGA716" s="109"/>
      <c r="JGB716" s="109"/>
      <c r="JGC716" s="109"/>
      <c r="JGD716" s="109"/>
      <c r="JGE716" s="109"/>
      <c r="JGF716" s="109"/>
      <c r="JGG716" s="109"/>
      <c r="JGH716" s="109"/>
      <c r="JGI716" s="109"/>
      <c r="JGJ716" s="109"/>
      <c r="JGK716" s="109"/>
      <c r="JGL716" s="109"/>
      <c r="JGM716" s="109"/>
      <c r="JGN716" s="109"/>
      <c r="JGO716" s="109"/>
      <c r="JGP716" s="109"/>
      <c r="JGQ716" s="109"/>
      <c r="JGR716" s="109"/>
      <c r="JGS716" s="109"/>
      <c r="JGT716" s="109"/>
      <c r="JGU716" s="109"/>
      <c r="JGV716" s="109"/>
      <c r="JGW716" s="109"/>
      <c r="JGX716" s="109"/>
      <c r="JGY716" s="109"/>
      <c r="JGZ716" s="109"/>
      <c r="JHA716" s="109"/>
      <c r="JHB716" s="109"/>
      <c r="JHC716" s="109"/>
      <c r="JHD716" s="109"/>
      <c r="JHE716" s="109"/>
      <c r="JHF716" s="109"/>
      <c r="JHG716" s="109"/>
      <c r="JHH716" s="109"/>
      <c r="JHI716" s="109"/>
      <c r="JHJ716" s="109"/>
      <c r="JHK716" s="109"/>
      <c r="JHL716" s="109"/>
      <c r="JHM716" s="109"/>
      <c r="JHN716" s="109"/>
      <c r="JHO716" s="109"/>
      <c r="JHP716" s="109"/>
      <c r="JHQ716" s="109"/>
      <c r="JHR716" s="109"/>
      <c r="JHS716" s="109"/>
      <c r="JHT716" s="109"/>
      <c r="JHU716" s="109"/>
      <c r="JHV716" s="109"/>
      <c r="JHW716" s="109"/>
      <c r="JHX716" s="109"/>
      <c r="JHY716" s="109"/>
      <c r="JHZ716" s="109"/>
      <c r="JIA716" s="109"/>
      <c r="JIB716" s="109"/>
      <c r="JIC716" s="109"/>
      <c r="JID716" s="109"/>
      <c r="JIE716" s="109"/>
      <c r="JIF716" s="109"/>
      <c r="JIG716" s="109"/>
      <c r="JIH716" s="109"/>
      <c r="JII716" s="109"/>
      <c r="JIJ716" s="109"/>
      <c r="JIK716" s="109"/>
      <c r="JIL716" s="109"/>
      <c r="JIM716" s="109"/>
      <c r="JIN716" s="109"/>
      <c r="JIO716" s="109"/>
      <c r="JIP716" s="109"/>
      <c r="JIQ716" s="109"/>
      <c r="JIR716" s="109"/>
      <c r="JIS716" s="109"/>
      <c r="JIT716" s="109"/>
      <c r="JIU716" s="109"/>
      <c r="JIV716" s="109"/>
      <c r="JIW716" s="109"/>
      <c r="JIX716" s="109"/>
      <c r="JIY716" s="109"/>
      <c r="JIZ716" s="109"/>
      <c r="JJA716" s="109"/>
      <c r="JJB716" s="109"/>
      <c r="JJC716" s="109"/>
      <c r="JJD716" s="109"/>
      <c r="JJE716" s="109"/>
      <c r="JJF716" s="109"/>
      <c r="JJG716" s="109"/>
      <c r="JJH716" s="109"/>
      <c r="JJI716" s="109"/>
      <c r="JJJ716" s="109"/>
      <c r="JJK716" s="109"/>
      <c r="JJL716" s="109"/>
      <c r="JJM716" s="109"/>
      <c r="JJN716" s="109"/>
      <c r="JJO716" s="109"/>
      <c r="JJP716" s="109"/>
      <c r="JJQ716" s="109"/>
      <c r="JJR716" s="109"/>
      <c r="JJS716" s="109"/>
      <c r="JJT716" s="109"/>
      <c r="JJU716" s="109"/>
      <c r="JJV716" s="109"/>
      <c r="JJW716" s="109"/>
      <c r="JJX716" s="109"/>
      <c r="JJY716" s="109"/>
      <c r="JJZ716" s="109"/>
      <c r="JKA716" s="109"/>
      <c r="JKB716" s="109"/>
      <c r="JKC716" s="109"/>
      <c r="JKD716" s="109"/>
      <c r="JKE716" s="109"/>
      <c r="JKF716" s="109"/>
      <c r="JKG716" s="109"/>
      <c r="JKH716" s="109"/>
      <c r="JKI716" s="109"/>
      <c r="JKJ716" s="109"/>
      <c r="JKK716" s="109"/>
      <c r="JKL716" s="109"/>
      <c r="JKM716" s="109"/>
      <c r="JKN716" s="109"/>
      <c r="JKO716" s="109"/>
      <c r="JKP716" s="109"/>
      <c r="JKQ716" s="109"/>
      <c r="JKR716" s="109"/>
      <c r="JKS716" s="109"/>
      <c r="JKT716" s="109"/>
      <c r="JKU716" s="109"/>
      <c r="JKV716" s="109"/>
      <c r="JKW716" s="109"/>
      <c r="JKX716" s="109"/>
      <c r="JKY716" s="109"/>
      <c r="JKZ716" s="109"/>
      <c r="JLA716" s="109"/>
      <c r="JLB716" s="109"/>
      <c r="JLC716" s="109"/>
      <c r="JLD716" s="109"/>
      <c r="JLE716" s="109"/>
      <c r="JLF716" s="109"/>
      <c r="JLG716" s="109"/>
      <c r="JLH716" s="109"/>
      <c r="JLI716" s="109"/>
      <c r="JLJ716" s="109"/>
      <c r="JLK716" s="109"/>
      <c r="JLL716" s="109"/>
      <c r="JLM716" s="109"/>
      <c r="JLN716" s="109"/>
      <c r="JLO716" s="109"/>
      <c r="JLP716" s="109"/>
      <c r="JLQ716" s="109"/>
      <c r="JLR716" s="109"/>
      <c r="JLS716" s="109"/>
      <c r="JLT716" s="109"/>
      <c r="JLU716" s="109"/>
      <c r="JLV716" s="109"/>
      <c r="JLW716" s="109"/>
      <c r="JLX716" s="109"/>
      <c r="JLY716" s="109"/>
      <c r="JLZ716" s="109"/>
      <c r="JMA716" s="109"/>
      <c r="JMB716" s="109"/>
      <c r="JMC716" s="109"/>
      <c r="JMD716" s="109"/>
      <c r="JME716" s="109"/>
      <c r="JMF716" s="109"/>
      <c r="JMG716" s="109"/>
      <c r="JMH716" s="109"/>
      <c r="JMI716" s="109"/>
      <c r="JMJ716" s="109"/>
      <c r="JMK716" s="109"/>
      <c r="JML716" s="109"/>
      <c r="JMM716" s="109"/>
      <c r="JMN716" s="109"/>
      <c r="JMO716" s="109"/>
      <c r="JMP716" s="109"/>
      <c r="JMQ716" s="109"/>
      <c r="JMR716" s="109"/>
      <c r="JMS716" s="109"/>
      <c r="JMT716" s="109"/>
      <c r="JMU716" s="109"/>
      <c r="JMV716" s="109"/>
      <c r="JMW716" s="109"/>
      <c r="JMX716" s="109"/>
      <c r="JMY716" s="109"/>
      <c r="JMZ716" s="109"/>
      <c r="JNA716" s="109"/>
      <c r="JNB716" s="109"/>
      <c r="JNC716" s="109"/>
      <c r="JND716" s="109"/>
      <c r="JNE716" s="109"/>
      <c r="JNF716" s="109"/>
      <c r="JNG716" s="109"/>
      <c r="JNH716" s="109"/>
      <c r="JNI716" s="109"/>
      <c r="JNJ716" s="109"/>
      <c r="JNK716" s="109"/>
      <c r="JNL716" s="109"/>
      <c r="JNM716" s="109"/>
      <c r="JNN716" s="109"/>
      <c r="JNO716" s="109"/>
      <c r="JNP716" s="109"/>
      <c r="JNQ716" s="109"/>
      <c r="JNR716" s="109"/>
      <c r="JNS716" s="109"/>
      <c r="JNT716" s="109"/>
      <c r="JNU716" s="109"/>
      <c r="JNV716" s="109"/>
      <c r="JNW716" s="109"/>
      <c r="JNX716" s="109"/>
      <c r="JNY716" s="109"/>
      <c r="JNZ716" s="109"/>
      <c r="JOA716" s="109"/>
      <c r="JOB716" s="109"/>
      <c r="JOC716" s="109"/>
      <c r="JOD716" s="109"/>
      <c r="JOE716" s="109"/>
      <c r="JOF716" s="109"/>
      <c r="JOG716" s="109"/>
      <c r="JOH716" s="109"/>
      <c r="JOI716" s="109"/>
      <c r="JOJ716" s="109"/>
      <c r="JOK716" s="109"/>
      <c r="JOL716" s="109"/>
      <c r="JOM716" s="109"/>
      <c r="JON716" s="109"/>
      <c r="JOO716" s="109"/>
      <c r="JOP716" s="109"/>
      <c r="JOQ716" s="109"/>
      <c r="JOR716" s="109"/>
      <c r="JOS716" s="109"/>
      <c r="JOT716" s="109"/>
      <c r="JOU716" s="109"/>
      <c r="JOV716" s="109"/>
      <c r="JOW716" s="109"/>
      <c r="JOX716" s="109"/>
      <c r="JOY716" s="109"/>
      <c r="JOZ716" s="109"/>
      <c r="JPA716" s="109"/>
      <c r="JPB716" s="109"/>
      <c r="JPC716" s="109"/>
      <c r="JPD716" s="109"/>
      <c r="JPE716" s="109"/>
      <c r="JPF716" s="109"/>
      <c r="JPG716" s="109"/>
      <c r="JPH716" s="109"/>
      <c r="JPI716" s="109"/>
      <c r="JPJ716" s="109"/>
      <c r="JPK716" s="109"/>
      <c r="JPL716" s="109"/>
      <c r="JPM716" s="109"/>
      <c r="JPN716" s="109"/>
      <c r="JPO716" s="109"/>
      <c r="JPP716" s="109"/>
      <c r="JPQ716" s="109"/>
      <c r="JPR716" s="109"/>
      <c r="JPS716" s="109"/>
      <c r="JPT716" s="109"/>
      <c r="JPU716" s="109"/>
      <c r="JPV716" s="109"/>
      <c r="JPW716" s="109"/>
      <c r="JPX716" s="109"/>
      <c r="JPY716" s="109"/>
      <c r="JPZ716" s="109"/>
      <c r="JQA716" s="109"/>
      <c r="JQB716" s="109"/>
      <c r="JQC716" s="109"/>
      <c r="JQD716" s="109"/>
      <c r="JQE716" s="109"/>
      <c r="JQF716" s="109"/>
      <c r="JQG716" s="109"/>
      <c r="JQH716" s="109"/>
      <c r="JQI716" s="109"/>
      <c r="JQJ716" s="109"/>
      <c r="JQK716" s="109"/>
      <c r="JQL716" s="109"/>
      <c r="JQM716" s="109"/>
      <c r="JQN716" s="109"/>
      <c r="JQO716" s="109"/>
      <c r="JQP716" s="109"/>
      <c r="JQQ716" s="109"/>
      <c r="JQR716" s="109"/>
      <c r="JQS716" s="109"/>
      <c r="JQT716" s="109"/>
      <c r="JQU716" s="109"/>
      <c r="JQV716" s="109"/>
      <c r="JQW716" s="109"/>
      <c r="JQX716" s="109"/>
      <c r="JQY716" s="109"/>
      <c r="JQZ716" s="109"/>
      <c r="JRA716" s="109"/>
      <c r="JRB716" s="109"/>
      <c r="JRC716" s="109"/>
      <c r="JRD716" s="109"/>
      <c r="JRE716" s="109"/>
      <c r="JRF716" s="109"/>
      <c r="JRG716" s="109"/>
      <c r="JRH716" s="109"/>
      <c r="JRI716" s="109"/>
      <c r="JRJ716" s="109"/>
      <c r="JRK716" s="109"/>
      <c r="JRL716" s="109"/>
      <c r="JRM716" s="109"/>
      <c r="JRN716" s="109"/>
      <c r="JRO716" s="109"/>
      <c r="JRP716" s="109"/>
      <c r="JRQ716" s="109"/>
      <c r="JRR716" s="109"/>
      <c r="JRS716" s="109"/>
      <c r="JRT716" s="109"/>
      <c r="JRU716" s="109"/>
      <c r="JRV716" s="109"/>
      <c r="JRW716" s="109"/>
      <c r="JRX716" s="109"/>
      <c r="JRY716" s="109"/>
      <c r="JRZ716" s="109"/>
      <c r="JSA716" s="109"/>
      <c r="JSB716" s="109"/>
      <c r="JSC716" s="109"/>
      <c r="JSD716" s="109"/>
      <c r="JSE716" s="109"/>
      <c r="JSF716" s="109"/>
      <c r="JSG716" s="109"/>
      <c r="JSH716" s="109"/>
      <c r="JSI716" s="109"/>
      <c r="JSJ716" s="109"/>
      <c r="JSK716" s="109"/>
      <c r="JSL716" s="109"/>
      <c r="JSM716" s="109"/>
      <c r="JSN716" s="109"/>
      <c r="JSO716" s="109"/>
      <c r="JSP716" s="109"/>
      <c r="JSQ716" s="109"/>
      <c r="JSR716" s="109"/>
      <c r="JSS716" s="109"/>
      <c r="JST716" s="109"/>
      <c r="JSU716" s="109"/>
      <c r="JSV716" s="109"/>
      <c r="JSW716" s="109"/>
      <c r="JSX716" s="109"/>
      <c r="JSY716" s="109"/>
      <c r="JSZ716" s="109"/>
      <c r="JTA716" s="109"/>
      <c r="JTB716" s="109"/>
      <c r="JTC716" s="109"/>
      <c r="JTD716" s="109"/>
      <c r="JTE716" s="109"/>
      <c r="JTF716" s="109"/>
      <c r="JTG716" s="109"/>
      <c r="JTH716" s="109"/>
      <c r="JTI716" s="109"/>
      <c r="JTJ716" s="109"/>
      <c r="JTK716" s="109"/>
      <c r="JTL716" s="109"/>
      <c r="JTM716" s="109"/>
      <c r="JTN716" s="109"/>
      <c r="JTO716" s="109"/>
      <c r="JTP716" s="109"/>
      <c r="JTQ716" s="109"/>
      <c r="JTR716" s="109"/>
      <c r="JTS716" s="109"/>
      <c r="JTT716" s="109"/>
      <c r="JTU716" s="109"/>
      <c r="JTV716" s="109"/>
      <c r="JTW716" s="109"/>
      <c r="JTX716" s="109"/>
      <c r="JTY716" s="109"/>
      <c r="JTZ716" s="109"/>
      <c r="JUA716" s="109"/>
      <c r="JUB716" s="109"/>
      <c r="JUC716" s="109"/>
      <c r="JUD716" s="109"/>
      <c r="JUE716" s="109"/>
      <c r="JUF716" s="109"/>
      <c r="JUG716" s="109"/>
      <c r="JUH716" s="109"/>
      <c r="JUI716" s="109"/>
      <c r="JUJ716" s="109"/>
      <c r="JUK716" s="109"/>
      <c r="JUL716" s="109"/>
      <c r="JUM716" s="109"/>
      <c r="JUN716" s="109"/>
      <c r="JUO716" s="109"/>
      <c r="JUP716" s="109"/>
      <c r="JUQ716" s="109"/>
      <c r="JUR716" s="109"/>
      <c r="JUS716" s="109"/>
      <c r="JUT716" s="109"/>
      <c r="JUU716" s="109"/>
      <c r="JUV716" s="109"/>
      <c r="JUW716" s="109"/>
      <c r="JUX716" s="109"/>
      <c r="JUY716" s="109"/>
      <c r="JUZ716" s="109"/>
      <c r="JVA716" s="109"/>
      <c r="JVB716" s="109"/>
      <c r="JVC716" s="109"/>
      <c r="JVD716" s="109"/>
      <c r="JVE716" s="109"/>
      <c r="JVF716" s="109"/>
      <c r="JVG716" s="109"/>
      <c r="JVH716" s="109"/>
      <c r="JVI716" s="109"/>
      <c r="JVJ716" s="109"/>
      <c r="JVK716" s="109"/>
      <c r="JVL716" s="109"/>
      <c r="JVM716" s="109"/>
      <c r="JVN716" s="109"/>
      <c r="JVO716" s="109"/>
      <c r="JVP716" s="109"/>
      <c r="JVQ716" s="109"/>
      <c r="JVR716" s="109"/>
      <c r="JVS716" s="109"/>
      <c r="JVT716" s="109"/>
      <c r="JVU716" s="109"/>
      <c r="JVV716" s="109"/>
      <c r="JVW716" s="109"/>
      <c r="JVX716" s="109"/>
      <c r="JVY716" s="109"/>
      <c r="JVZ716" s="109"/>
      <c r="JWA716" s="109"/>
      <c r="JWB716" s="109"/>
      <c r="JWC716" s="109"/>
      <c r="JWD716" s="109"/>
      <c r="JWE716" s="109"/>
      <c r="JWF716" s="109"/>
      <c r="JWG716" s="109"/>
      <c r="JWH716" s="109"/>
      <c r="JWI716" s="109"/>
      <c r="JWJ716" s="109"/>
      <c r="JWK716" s="109"/>
      <c r="JWL716" s="109"/>
      <c r="JWM716" s="109"/>
      <c r="JWN716" s="109"/>
      <c r="JWO716" s="109"/>
      <c r="JWP716" s="109"/>
      <c r="JWQ716" s="109"/>
      <c r="JWR716" s="109"/>
      <c r="JWS716" s="109"/>
      <c r="JWT716" s="109"/>
      <c r="JWU716" s="109"/>
      <c r="JWV716" s="109"/>
      <c r="JWW716" s="109"/>
      <c r="JWX716" s="109"/>
      <c r="JWY716" s="109"/>
      <c r="JWZ716" s="109"/>
      <c r="JXA716" s="109"/>
      <c r="JXB716" s="109"/>
      <c r="JXC716" s="109"/>
      <c r="JXD716" s="109"/>
      <c r="JXE716" s="109"/>
      <c r="JXF716" s="109"/>
      <c r="JXG716" s="109"/>
      <c r="JXH716" s="109"/>
      <c r="JXI716" s="109"/>
      <c r="JXJ716" s="109"/>
      <c r="JXK716" s="109"/>
      <c r="JXL716" s="109"/>
      <c r="JXM716" s="109"/>
      <c r="JXN716" s="109"/>
      <c r="JXO716" s="109"/>
      <c r="JXP716" s="109"/>
      <c r="JXQ716" s="109"/>
      <c r="JXR716" s="109"/>
      <c r="JXS716" s="109"/>
      <c r="JXT716" s="109"/>
      <c r="JXU716" s="109"/>
      <c r="JXV716" s="109"/>
      <c r="JXW716" s="109"/>
      <c r="JXX716" s="109"/>
      <c r="JXY716" s="109"/>
      <c r="JXZ716" s="109"/>
      <c r="JYA716" s="109"/>
      <c r="JYB716" s="109"/>
      <c r="JYC716" s="109"/>
      <c r="JYD716" s="109"/>
      <c r="JYE716" s="109"/>
      <c r="JYF716" s="109"/>
      <c r="JYG716" s="109"/>
      <c r="JYH716" s="109"/>
      <c r="JYI716" s="109"/>
      <c r="JYJ716" s="109"/>
      <c r="JYK716" s="109"/>
      <c r="JYL716" s="109"/>
      <c r="JYM716" s="109"/>
      <c r="JYN716" s="109"/>
      <c r="JYO716" s="109"/>
      <c r="JYP716" s="109"/>
      <c r="JYQ716" s="109"/>
      <c r="JYR716" s="109"/>
      <c r="JYS716" s="109"/>
      <c r="JYT716" s="109"/>
      <c r="JYU716" s="109"/>
      <c r="JYV716" s="109"/>
      <c r="JYW716" s="109"/>
      <c r="JYX716" s="109"/>
      <c r="JYY716" s="109"/>
      <c r="JYZ716" s="109"/>
      <c r="JZA716" s="109"/>
      <c r="JZB716" s="109"/>
      <c r="JZC716" s="109"/>
      <c r="JZD716" s="109"/>
      <c r="JZE716" s="109"/>
      <c r="JZF716" s="109"/>
      <c r="JZG716" s="109"/>
      <c r="JZH716" s="109"/>
      <c r="JZI716" s="109"/>
      <c r="JZJ716" s="109"/>
      <c r="JZK716" s="109"/>
      <c r="JZL716" s="109"/>
      <c r="JZM716" s="109"/>
      <c r="JZN716" s="109"/>
      <c r="JZO716" s="109"/>
      <c r="JZP716" s="109"/>
      <c r="JZQ716" s="109"/>
      <c r="JZR716" s="109"/>
      <c r="JZS716" s="109"/>
      <c r="JZT716" s="109"/>
      <c r="JZU716" s="109"/>
      <c r="JZV716" s="109"/>
      <c r="JZW716" s="109"/>
      <c r="JZX716" s="109"/>
      <c r="JZY716" s="109"/>
      <c r="JZZ716" s="109"/>
      <c r="KAA716" s="109"/>
      <c r="KAB716" s="109"/>
      <c r="KAC716" s="109"/>
      <c r="KAD716" s="109"/>
      <c r="KAE716" s="109"/>
      <c r="KAF716" s="109"/>
      <c r="KAG716" s="109"/>
      <c r="KAH716" s="109"/>
      <c r="KAI716" s="109"/>
      <c r="KAJ716" s="109"/>
      <c r="KAK716" s="109"/>
      <c r="KAL716" s="109"/>
      <c r="KAM716" s="109"/>
      <c r="KAN716" s="109"/>
      <c r="KAO716" s="109"/>
      <c r="KAP716" s="109"/>
      <c r="KAQ716" s="109"/>
      <c r="KAR716" s="109"/>
      <c r="KAS716" s="109"/>
      <c r="KAT716" s="109"/>
      <c r="KAU716" s="109"/>
      <c r="KAV716" s="109"/>
      <c r="KAW716" s="109"/>
      <c r="KAX716" s="109"/>
      <c r="KAY716" s="109"/>
      <c r="KAZ716" s="109"/>
      <c r="KBA716" s="109"/>
      <c r="KBB716" s="109"/>
      <c r="KBC716" s="109"/>
      <c r="KBD716" s="109"/>
      <c r="KBE716" s="109"/>
      <c r="KBF716" s="109"/>
      <c r="KBG716" s="109"/>
      <c r="KBH716" s="109"/>
      <c r="KBI716" s="109"/>
      <c r="KBJ716" s="109"/>
      <c r="KBK716" s="109"/>
      <c r="KBL716" s="109"/>
      <c r="KBM716" s="109"/>
      <c r="KBN716" s="109"/>
      <c r="KBO716" s="109"/>
      <c r="KBP716" s="109"/>
      <c r="KBQ716" s="109"/>
      <c r="KBR716" s="109"/>
      <c r="KBS716" s="109"/>
      <c r="KBT716" s="109"/>
      <c r="KBU716" s="109"/>
      <c r="KBV716" s="109"/>
      <c r="KBW716" s="109"/>
      <c r="KBX716" s="109"/>
      <c r="KBY716" s="109"/>
      <c r="KBZ716" s="109"/>
      <c r="KCA716" s="109"/>
      <c r="KCB716" s="109"/>
      <c r="KCC716" s="109"/>
      <c r="KCD716" s="109"/>
      <c r="KCE716" s="109"/>
      <c r="KCF716" s="109"/>
      <c r="KCG716" s="109"/>
      <c r="KCH716" s="109"/>
      <c r="KCI716" s="109"/>
      <c r="KCJ716" s="109"/>
      <c r="KCK716" s="109"/>
      <c r="KCL716" s="109"/>
      <c r="KCM716" s="109"/>
      <c r="KCN716" s="109"/>
      <c r="KCO716" s="109"/>
      <c r="KCP716" s="109"/>
      <c r="KCQ716" s="109"/>
      <c r="KCR716" s="109"/>
      <c r="KCS716" s="109"/>
      <c r="KCT716" s="109"/>
      <c r="KCU716" s="109"/>
      <c r="KCV716" s="109"/>
      <c r="KCW716" s="109"/>
      <c r="KCX716" s="109"/>
      <c r="KCY716" s="109"/>
      <c r="KCZ716" s="109"/>
      <c r="KDA716" s="109"/>
      <c r="KDB716" s="109"/>
      <c r="KDC716" s="109"/>
      <c r="KDD716" s="109"/>
      <c r="KDE716" s="109"/>
      <c r="KDF716" s="109"/>
      <c r="KDG716" s="109"/>
      <c r="KDH716" s="109"/>
      <c r="KDI716" s="109"/>
      <c r="KDJ716" s="109"/>
      <c r="KDK716" s="109"/>
      <c r="KDL716" s="109"/>
      <c r="KDM716" s="109"/>
      <c r="KDN716" s="109"/>
      <c r="KDO716" s="109"/>
      <c r="KDP716" s="109"/>
      <c r="KDQ716" s="109"/>
      <c r="KDR716" s="109"/>
      <c r="KDS716" s="109"/>
      <c r="KDT716" s="109"/>
      <c r="KDU716" s="109"/>
      <c r="KDV716" s="109"/>
      <c r="KDW716" s="109"/>
      <c r="KDX716" s="109"/>
      <c r="KDY716" s="109"/>
      <c r="KDZ716" s="109"/>
      <c r="KEA716" s="109"/>
      <c r="KEB716" s="109"/>
      <c r="KEC716" s="109"/>
      <c r="KED716" s="109"/>
      <c r="KEE716" s="109"/>
      <c r="KEF716" s="109"/>
      <c r="KEG716" s="109"/>
      <c r="KEH716" s="109"/>
      <c r="KEI716" s="109"/>
      <c r="KEJ716" s="109"/>
      <c r="KEK716" s="109"/>
      <c r="KEL716" s="109"/>
      <c r="KEM716" s="109"/>
      <c r="KEN716" s="109"/>
      <c r="KEO716" s="109"/>
      <c r="KEP716" s="109"/>
      <c r="KEQ716" s="109"/>
      <c r="KER716" s="109"/>
      <c r="KES716" s="109"/>
      <c r="KET716" s="109"/>
      <c r="KEU716" s="109"/>
      <c r="KEV716" s="109"/>
      <c r="KEW716" s="109"/>
      <c r="KEX716" s="109"/>
      <c r="KEY716" s="109"/>
      <c r="KEZ716" s="109"/>
      <c r="KFA716" s="109"/>
      <c r="KFB716" s="109"/>
      <c r="KFC716" s="109"/>
      <c r="KFD716" s="109"/>
      <c r="KFE716" s="109"/>
      <c r="KFF716" s="109"/>
      <c r="KFG716" s="109"/>
      <c r="KFH716" s="109"/>
      <c r="KFI716" s="109"/>
      <c r="KFJ716" s="109"/>
      <c r="KFK716" s="109"/>
      <c r="KFL716" s="109"/>
      <c r="KFM716" s="109"/>
      <c r="KFN716" s="109"/>
      <c r="KFO716" s="109"/>
      <c r="KFP716" s="109"/>
      <c r="KFQ716" s="109"/>
      <c r="KFR716" s="109"/>
      <c r="KFS716" s="109"/>
      <c r="KFT716" s="109"/>
      <c r="KFU716" s="109"/>
      <c r="KFV716" s="109"/>
      <c r="KFW716" s="109"/>
      <c r="KFX716" s="109"/>
      <c r="KFY716" s="109"/>
      <c r="KFZ716" s="109"/>
      <c r="KGA716" s="109"/>
      <c r="KGB716" s="109"/>
      <c r="KGC716" s="109"/>
      <c r="KGD716" s="109"/>
      <c r="KGE716" s="109"/>
      <c r="KGF716" s="109"/>
      <c r="KGG716" s="109"/>
      <c r="KGH716" s="109"/>
      <c r="KGI716" s="109"/>
      <c r="KGJ716" s="109"/>
      <c r="KGK716" s="109"/>
      <c r="KGL716" s="109"/>
      <c r="KGM716" s="109"/>
      <c r="KGN716" s="109"/>
      <c r="KGO716" s="109"/>
      <c r="KGP716" s="109"/>
      <c r="KGQ716" s="109"/>
      <c r="KGR716" s="109"/>
      <c r="KGS716" s="109"/>
      <c r="KGT716" s="109"/>
      <c r="KGU716" s="109"/>
      <c r="KGV716" s="109"/>
      <c r="KGW716" s="109"/>
      <c r="KGX716" s="109"/>
      <c r="KGY716" s="109"/>
      <c r="KGZ716" s="109"/>
      <c r="KHA716" s="109"/>
      <c r="KHB716" s="109"/>
      <c r="KHC716" s="109"/>
      <c r="KHD716" s="109"/>
      <c r="KHE716" s="109"/>
      <c r="KHF716" s="109"/>
      <c r="KHG716" s="109"/>
      <c r="KHH716" s="109"/>
      <c r="KHI716" s="109"/>
      <c r="KHJ716" s="109"/>
      <c r="KHK716" s="109"/>
      <c r="KHL716" s="109"/>
      <c r="KHM716" s="109"/>
      <c r="KHN716" s="109"/>
      <c r="KHO716" s="109"/>
      <c r="KHP716" s="109"/>
      <c r="KHQ716" s="109"/>
      <c r="KHR716" s="109"/>
      <c r="KHS716" s="109"/>
      <c r="KHT716" s="109"/>
      <c r="KHU716" s="109"/>
      <c r="KHV716" s="109"/>
      <c r="KHW716" s="109"/>
      <c r="KHX716" s="109"/>
      <c r="KHY716" s="109"/>
      <c r="KHZ716" s="109"/>
      <c r="KIA716" s="109"/>
      <c r="KIB716" s="109"/>
      <c r="KIC716" s="109"/>
      <c r="KID716" s="109"/>
      <c r="KIE716" s="109"/>
      <c r="KIF716" s="109"/>
      <c r="KIG716" s="109"/>
      <c r="KIH716" s="109"/>
      <c r="KII716" s="109"/>
      <c r="KIJ716" s="109"/>
      <c r="KIK716" s="109"/>
      <c r="KIL716" s="109"/>
      <c r="KIM716" s="109"/>
      <c r="KIN716" s="109"/>
      <c r="KIO716" s="109"/>
      <c r="KIP716" s="109"/>
      <c r="KIQ716" s="109"/>
      <c r="KIR716" s="109"/>
      <c r="KIS716" s="109"/>
      <c r="KIT716" s="109"/>
      <c r="KIU716" s="109"/>
      <c r="KIV716" s="109"/>
      <c r="KIW716" s="109"/>
      <c r="KIX716" s="109"/>
      <c r="KIY716" s="109"/>
      <c r="KIZ716" s="109"/>
      <c r="KJA716" s="109"/>
      <c r="KJB716" s="109"/>
      <c r="KJC716" s="109"/>
      <c r="KJD716" s="109"/>
      <c r="KJE716" s="109"/>
      <c r="KJF716" s="109"/>
      <c r="KJG716" s="109"/>
      <c r="KJH716" s="109"/>
      <c r="KJI716" s="109"/>
      <c r="KJJ716" s="109"/>
      <c r="KJK716" s="109"/>
      <c r="KJL716" s="109"/>
      <c r="KJM716" s="109"/>
      <c r="KJN716" s="109"/>
      <c r="KJO716" s="109"/>
      <c r="KJP716" s="109"/>
      <c r="KJQ716" s="109"/>
      <c r="KJR716" s="109"/>
      <c r="KJS716" s="109"/>
      <c r="KJT716" s="109"/>
      <c r="KJU716" s="109"/>
      <c r="KJV716" s="109"/>
      <c r="KJW716" s="109"/>
      <c r="KJX716" s="109"/>
      <c r="KJY716" s="109"/>
      <c r="KJZ716" s="109"/>
      <c r="KKA716" s="109"/>
      <c r="KKB716" s="109"/>
      <c r="KKC716" s="109"/>
      <c r="KKD716" s="109"/>
      <c r="KKE716" s="109"/>
      <c r="KKF716" s="109"/>
      <c r="KKG716" s="109"/>
      <c r="KKH716" s="109"/>
      <c r="KKI716" s="109"/>
      <c r="KKJ716" s="109"/>
      <c r="KKK716" s="109"/>
      <c r="KKL716" s="109"/>
      <c r="KKM716" s="109"/>
      <c r="KKN716" s="109"/>
      <c r="KKO716" s="109"/>
      <c r="KKP716" s="109"/>
      <c r="KKQ716" s="109"/>
      <c r="KKR716" s="109"/>
      <c r="KKS716" s="109"/>
      <c r="KKT716" s="109"/>
      <c r="KKU716" s="109"/>
      <c r="KKV716" s="109"/>
      <c r="KKW716" s="109"/>
      <c r="KKX716" s="109"/>
      <c r="KKY716" s="109"/>
      <c r="KKZ716" s="109"/>
      <c r="KLA716" s="109"/>
      <c r="KLB716" s="109"/>
      <c r="KLC716" s="109"/>
      <c r="KLD716" s="109"/>
      <c r="KLE716" s="109"/>
      <c r="KLF716" s="109"/>
      <c r="KLG716" s="109"/>
      <c r="KLH716" s="109"/>
      <c r="KLI716" s="109"/>
      <c r="KLJ716" s="109"/>
      <c r="KLK716" s="109"/>
      <c r="KLL716" s="109"/>
      <c r="KLM716" s="109"/>
      <c r="KLN716" s="109"/>
      <c r="KLO716" s="109"/>
      <c r="KLP716" s="109"/>
      <c r="KLQ716" s="109"/>
      <c r="KLR716" s="109"/>
      <c r="KLS716" s="109"/>
      <c r="KLT716" s="109"/>
      <c r="KLU716" s="109"/>
      <c r="KLV716" s="109"/>
      <c r="KLW716" s="109"/>
      <c r="KLX716" s="109"/>
      <c r="KLY716" s="109"/>
      <c r="KLZ716" s="109"/>
      <c r="KMA716" s="109"/>
      <c r="KMB716" s="109"/>
      <c r="KMC716" s="109"/>
      <c r="KMD716" s="109"/>
      <c r="KME716" s="109"/>
      <c r="KMF716" s="109"/>
      <c r="KMG716" s="109"/>
      <c r="KMH716" s="109"/>
      <c r="KMI716" s="109"/>
      <c r="KMJ716" s="109"/>
      <c r="KMK716" s="109"/>
      <c r="KML716" s="109"/>
      <c r="KMM716" s="109"/>
      <c r="KMN716" s="109"/>
      <c r="KMO716" s="109"/>
      <c r="KMP716" s="109"/>
      <c r="KMQ716" s="109"/>
      <c r="KMR716" s="109"/>
      <c r="KMS716" s="109"/>
      <c r="KMT716" s="109"/>
      <c r="KMU716" s="109"/>
      <c r="KMV716" s="109"/>
      <c r="KMW716" s="109"/>
      <c r="KMX716" s="109"/>
      <c r="KMY716" s="109"/>
      <c r="KMZ716" s="109"/>
      <c r="KNA716" s="109"/>
      <c r="KNB716" s="109"/>
      <c r="KNC716" s="109"/>
      <c r="KND716" s="109"/>
      <c r="KNE716" s="109"/>
      <c r="KNF716" s="109"/>
      <c r="KNG716" s="109"/>
      <c r="KNH716" s="109"/>
      <c r="KNI716" s="109"/>
      <c r="KNJ716" s="109"/>
      <c r="KNK716" s="109"/>
      <c r="KNL716" s="109"/>
      <c r="KNM716" s="109"/>
      <c r="KNN716" s="109"/>
      <c r="KNO716" s="109"/>
      <c r="KNP716" s="109"/>
      <c r="KNQ716" s="109"/>
      <c r="KNR716" s="109"/>
      <c r="KNS716" s="109"/>
      <c r="KNT716" s="109"/>
      <c r="KNU716" s="109"/>
      <c r="KNV716" s="109"/>
      <c r="KNW716" s="109"/>
      <c r="KNX716" s="109"/>
      <c r="KNY716" s="109"/>
      <c r="KNZ716" s="109"/>
      <c r="KOA716" s="109"/>
      <c r="KOB716" s="109"/>
      <c r="KOC716" s="109"/>
      <c r="KOD716" s="109"/>
      <c r="KOE716" s="109"/>
      <c r="KOF716" s="109"/>
      <c r="KOG716" s="109"/>
      <c r="KOH716" s="109"/>
      <c r="KOI716" s="109"/>
      <c r="KOJ716" s="109"/>
      <c r="KOK716" s="109"/>
      <c r="KOL716" s="109"/>
      <c r="KOM716" s="109"/>
      <c r="KON716" s="109"/>
      <c r="KOO716" s="109"/>
      <c r="KOP716" s="109"/>
      <c r="KOQ716" s="109"/>
      <c r="KOR716" s="109"/>
      <c r="KOS716" s="109"/>
      <c r="KOT716" s="109"/>
      <c r="KOU716" s="109"/>
      <c r="KOV716" s="109"/>
      <c r="KOW716" s="109"/>
      <c r="KOX716" s="109"/>
      <c r="KOY716" s="109"/>
      <c r="KOZ716" s="109"/>
      <c r="KPA716" s="109"/>
      <c r="KPB716" s="109"/>
      <c r="KPC716" s="109"/>
      <c r="KPD716" s="109"/>
      <c r="KPE716" s="109"/>
      <c r="KPF716" s="109"/>
      <c r="KPG716" s="109"/>
      <c r="KPH716" s="109"/>
      <c r="KPI716" s="109"/>
      <c r="KPJ716" s="109"/>
      <c r="KPK716" s="109"/>
      <c r="KPL716" s="109"/>
      <c r="KPM716" s="109"/>
      <c r="KPN716" s="109"/>
      <c r="KPO716" s="109"/>
      <c r="KPP716" s="109"/>
      <c r="KPQ716" s="109"/>
      <c r="KPR716" s="109"/>
      <c r="KPS716" s="109"/>
      <c r="KPT716" s="109"/>
      <c r="KPU716" s="109"/>
      <c r="KPV716" s="109"/>
      <c r="KPW716" s="109"/>
      <c r="KPX716" s="109"/>
      <c r="KPY716" s="109"/>
      <c r="KPZ716" s="109"/>
      <c r="KQA716" s="109"/>
      <c r="KQB716" s="109"/>
      <c r="KQC716" s="109"/>
      <c r="KQD716" s="109"/>
      <c r="KQE716" s="109"/>
      <c r="KQF716" s="109"/>
      <c r="KQG716" s="109"/>
      <c r="KQH716" s="109"/>
      <c r="KQI716" s="109"/>
      <c r="KQJ716" s="109"/>
      <c r="KQK716" s="109"/>
      <c r="KQL716" s="109"/>
      <c r="KQM716" s="109"/>
      <c r="KQN716" s="109"/>
      <c r="KQO716" s="109"/>
      <c r="KQP716" s="109"/>
      <c r="KQQ716" s="109"/>
      <c r="KQR716" s="109"/>
      <c r="KQS716" s="109"/>
      <c r="KQT716" s="109"/>
      <c r="KQU716" s="109"/>
      <c r="KQV716" s="109"/>
      <c r="KQW716" s="109"/>
      <c r="KQX716" s="109"/>
      <c r="KQY716" s="109"/>
      <c r="KQZ716" s="109"/>
      <c r="KRA716" s="109"/>
      <c r="KRB716" s="109"/>
      <c r="KRC716" s="109"/>
      <c r="KRD716" s="109"/>
      <c r="KRE716" s="109"/>
      <c r="KRF716" s="109"/>
      <c r="KRG716" s="109"/>
      <c r="KRH716" s="109"/>
      <c r="KRI716" s="109"/>
      <c r="KRJ716" s="109"/>
      <c r="KRK716" s="109"/>
      <c r="KRL716" s="109"/>
      <c r="KRM716" s="109"/>
      <c r="KRN716" s="109"/>
      <c r="KRO716" s="109"/>
      <c r="KRP716" s="109"/>
      <c r="KRQ716" s="109"/>
      <c r="KRR716" s="109"/>
      <c r="KRS716" s="109"/>
      <c r="KRT716" s="109"/>
      <c r="KRU716" s="109"/>
      <c r="KRV716" s="109"/>
      <c r="KRW716" s="109"/>
      <c r="KRX716" s="109"/>
      <c r="KRY716" s="109"/>
      <c r="KRZ716" s="109"/>
      <c r="KSA716" s="109"/>
      <c r="KSB716" s="109"/>
      <c r="KSC716" s="109"/>
      <c r="KSD716" s="109"/>
      <c r="KSE716" s="109"/>
      <c r="KSF716" s="109"/>
      <c r="KSG716" s="109"/>
      <c r="KSH716" s="109"/>
      <c r="KSI716" s="109"/>
      <c r="KSJ716" s="109"/>
      <c r="KSK716" s="109"/>
      <c r="KSL716" s="109"/>
      <c r="KSM716" s="109"/>
      <c r="KSN716" s="109"/>
      <c r="KSO716" s="109"/>
      <c r="KSP716" s="109"/>
      <c r="KSQ716" s="109"/>
      <c r="KSR716" s="109"/>
      <c r="KSS716" s="109"/>
      <c r="KST716" s="109"/>
      <c r="KSU716" s="109"/>
      <c r="KSV716" s="109"/>
      <c r="KSW716" s="109"/>
      <c r="KSX716" s="109"/>
      <c r="KSY716" s="109"/>
      <c r="KSZ716" s="109"/>
      <c r="KTA716" s="109"/>
      <c r="KTB716" s="109"/>
      <c r="KTC716" s="109"/>
      <c r="KTD716" s="109"/>
      <c r="KTE716" s="109"/>
      <c r="KTF716" s="109"/>
      <c r="KTG716" s="109"/>
      <c r="KTH716" s="109"/>
      <c r="KTI716" s="109"/>
      <c r="KTJ716" s="109"/>
      <c r="KTK716" s="109"/>
      <c r="KTL716" s="109"/>
      <c r="KTM716" s="109"/>
      <c r="KTN716" s="109"/>
      <c r="KTO716" s="109"/>
      <c r="KTP716" s="109"/>
      <c r="KTQ716" s="109"/>
      <c r="KTR716" s="109"/>
      <c r="KTS716" s="109"/>
      <c r="KTT716" s="109"/>
      <c r="KTU716" s="109"/>
      <c r="KTV716" s="109"/>
      <c r="KTW716" s="109"/>
      <c r="KTX716" s="109"/>
      <c r="KTY716" s="109"/>
      <c r="KTZ716" s="109"/>
      <c r="KUA716" s="109"/>
      <c r="KUB716" s="109"/>
      <c r="KUC716" s="109"/>
      <c r="KUD716" s="109"/>
      <c r="KUE716" s="109"/>
      <c r="KUF716" s="109"/>
      <c r="KUG716" s="109"/>
      <c r="KUH716" s="109"/>
      <c r="KUI716" s="109"/>
      <c r="KUJ716" s="109"/>
      <c r="KUK716" s="109"/>
      <c r="KUL716" s="109"/>
      <c r="KUM716" s="109"/>
      <c r="KUN716" s="109"/>
      <c r="KUO716" s="109"/>
      <c r="KUP716" s="109"/>
      <c r="KUQ716" s="109"/>
      <c r="KUR716" s="109"/>
      <c r="KUS716" s="109"/>
      <c r="KUT716" s="109"/>
      <c r="KUU716" s="109"/>
      <c r="KUV716" s="109"/>
      <c r="KUW716" s="109"/>
      <c r="KUX716" s="109"/>
      <c r="KUY716" s="109"/>
      <c r="KUZ716" s="109"/>
      <c r="KVA716" s="109"/>
      <c r="KVB716" s="109"/>
      <c r="KVC716" s="109"/>
      <c r="KVD716" s="109"/>
      <c r="KVE716" s="109"/>
      <c r="KVF716" s="109"/>
      <c r="KVG716" s="109"/>
      <c r="KVH716" s="109"/>
      <c r="KVI716" s="109"/>
      <c r="KVJ716" s="109"/>
      <c r="KVK716" s="109"/>
      <c r="KVL716" s="109"/>
      <c r="KVM716" s="109"/>
      <c r="KVN716" s="109"/>
      <c r="KVO716" s="109"/>
      <c r="KVP716" s="109"/>
      <c r="KVQ716" s="109"/>
      <c r="KVR716" s="109"/>
      <c r="KVS716" s="109"/>
      <c r="KVT716" s="109"/>
      <c r="KVU716" s="109"/>
      <c r="KVV716" s="109"/>
      <c r="KVW716" s="109"/>
      <c r="KVX716" s="109"/>
      <c r="KVY716" s="109"/>
      <c r="KVZ716" s="109"/>
      <c r="KWA716" s="109"/>
      <c r="KWB716" s="109"/>
      <c r="KWC716" s="109"/>
      <c r="KWD716" s="109"/>
      <c r="KWE716" s="109"/>
      <c r="KWF716" s="109"/>
      <c r="KWG716" s="109"/>
      <c r="KWH716" s="109"/>
      <c r="KWI716" s="109"/>
      <c r="KWJ716" s="109"/>
      <c r="KWK716" s="109"/>
      <c r="KWL716" s="109"/>
      <c r="KWM716" s="109"/>
      <c r="KWN716" s="109"/>
      <c r="KWO716" s="109"/>
      <c r="KWP716" s="109"/>
      <c r="KWQ716" s="109"/>
      <c r="KWR716" s="109"/>
      <c r="KWS716" s="109"/>
      <c r="KWT716" s="109"/>
      <c r="KWU716" s="109"/>
      <c r="KWV716" s="109"/>
      <c r="KWW716" s="109"/>
      <c r="KWX716" s="109"/>
      <c r="KWY716" s="109"/>
      <c r="KWZ716" s="109"/>
      <c r="KXA716" s="109"/>
      <c r="KXB716" s="109"/>
      <c r="KXC716" s="109"/>
      <c r="KXD716" s="109"/>
      <c r="KXE716" s="109"/>
      <c r="KXF716" s="109"/>
      <c r="KXG716" s="109"/>
      <c r="KXH716" s="109"/>
      <c r="KXI716" s="109"/>
      <c r="KXJ716" s="109"/>
      <c r="KXK716" s="109"/>
      <c r="KXL716" s="109"/>
      <c r="KXM716" s="109"/>
      <c r="KXN716" s="109"/>
      <c r="KXO716" s="109"/>
      <c r="KXP716" s="109"/>
      <c r="KXQ716" s="109"/>
      <c r="KXR716" s="109"/>
      <c r="KXS716" s="109"/>
      <c r="KXT716" s="109"/>
      <c r="KXU716" s="109"/>
      <c r="KXV716" s="109"/>
      <c r="KXW716" s="109"/>
      <c r="KXX716" s="109"/>
      <c r="KXY716" s="109"/>
      <c r="KXZ716" s="109"/>
      <c r="KYA716" s="109"/>
      <c r="KYB716" s="109"/>
      <c r="KYC716" s="109"/>
      <c r="KYD716" s="109"/>
      <c r="KYE716" s="109"/>
      <c r="KYF716" s="109"/>
      <c r="KYG716" s="109"/>
      <c r="KYH716" s="109"/>
      <c r="KYI716" s="109"/>
      <c r="KYJ716" s="109"/>
      <c r="KYK716" s="109"/>
      <c r="KYL716" s="109"/>
      <c r="KYM716" s="109"/>
      <c r="KYN716" s="109"/>
      <c r="KYO716" s="109"/>
      <c r="KYP716" s="109"/>
      <c r="KYQ716" s="109"/>
      <c r="KYR716" s="109"/>
      <c r="KYS716" s="109"/>
      <c r="KYT716" s="109"/>
      <c r="KYU716" s="109"/>
      <c r="KYV716" s="109"/>
      <c r="KYW716" s="109"/>
      <c r="KYX716" s="109"/>
      <c r="KYY716" s="109"/>
      <c r="KYZ716" s="109"/>
      <c r="KZA716" s="109"/>
      <c r="KZB716" s="109"/>
      <c r="KZC716" s="109"/>
      <c r="KZD716" s="109"/>
      <c r="KZE716" s="109"/>
      <c r="KZF716" s="109"/>
      <c r="KZG716" s="109"/>
      <c r="KZH716" s="109"/>
      <c r="KZI716" s="109"/>
      <c r="KZJ716" s="109"/>
      <c r="KZK716" s="109"/>
      <c r="KZL716" s="109"/>
      <c r="KZM716" s="109"/>
      <c r="KZN716" s="109"/>
      <c r="KZO716" s="109"/>
      <c r="KZP716" s="109"/>
      <c r="KZQ716" s="109"/>
      <c r="KZR716" s="109"/>
      <c r="KZS716" s="109"/>
      <c r="KZT716" s="109"/>
      <c r="KZU716" s="109"/>
      <c r="KZV716" s="109"/>
      <c r="KZW716" s="109"/>
      <c r="KZX716" s="109"/>
      <c r="KZY716" s="109"/>
      <c r="KZZ716" s="109"/>
      <c r="LAA716" s="109"/>
      <c r="LAB716" s="109"/>
      <c r="LAC716" s="109"/>
      <c r="LAD716" s="109"/>
      <c r="LAE716" s="109"/>
      <c r="LAF716" s="109"/>
      <c r="LAG716" s="109"/>
      <c r="LAH716" s="109"/>
      <c r="LAI716" s="109"/>
      <c r="LAJ716" s="109"/>
      <c r="LAK716" s="109"/>
      <c r="LAL716" s="109"/>
      <c r="LAM716" s="109"/>
      <c r="LAN716" s="109"/>
      <c r="LAO716" s="109"/>
      <c r="LAP716" s="109"/>
      <c r="LAQ716" s="109"/>
      <c r="LAR716" s="109"/>
      <c r="LAS716" s="109"/>
      <c r="LAT716" s="109"/>
      <c r="LAU716" s="109"/>
      <c r="LAV716" s="109"/>
      <c r="LAW716" s="109"/>
      <c r="LAX716" s="109"/>
      <c r="LAY716" s="109"/>
      <c r="LAZ716" s="109"/>
      <c r="LBA716" s="109"/>
      <c r="LBB716" s="109"/>
      <c r="LBC716" s="109"/>
      <c r="LBD716" s="109"/>
      <c r="LBE716" s="109"/>
      <c r="LBF716" s="109"/>
      <c r="LBG716" s="109"/>
      <c r="LBH716" s="109"/>
      <c r="LBI716" s="109"/>
      <c r="LBJ716" s="109"/>
      <c r="LBK716" s="109"/>
      <c r="LBL716" s="109"/>
      <c r="LBM716" s="109"/>
      <c r="LBN716" s="109"/>
      <c r="LBO716" s="109"/>
      <c r="LBP716" s="109"/>
      <c r="LBQ716" s="109"/>
      <c r="LBR716" s="109"/>
      <c r="LBS716" s="109"/>
      <c r="LBT716" s="109"/>
      <c r="LBU716" s="109"/>
      <c r="LBV716" s="109"/>
      <c r="LBW716" s="109"/>
      <c r="LBX716" s="109"/>
      <c r="LBY716" s="109"/>
      <c r="LBZ716" s="109"/>
      <c r="LCA716" s="109"/>
      <c r="LCB716" s="109"/>
      <c r="LCC716" s="109"/>
      <c r="LCD716" s="109"/>
      <c r="LCE716" s="109"/>
      <c r="LCF716" s="109"/>
      <c r="LCG716" s="109"/>
      <c r="LCH716" s="109"/>
      <c r="LCI716" s="109"/>
      <c r="LCJ716" s="109"/>
      <c r="LCK716" s="109"/>
      <c r="LCL716" s="109"/>
      <c r="LCM716" s="109"/>
      <c r="LCN716" s="109"/>
      <c r="LCO716" s="109"/>
      <c r="LCP716" s="109"/>
      <c r="LCQ716" s="109"/>
      <c r="LCR716" s="109"/>
      <c r="LCS716" s="109"/>
      <c r="LCT716" s="109"/>
      <c r="LCU716" s="109"/>
      <c r="LCV716" s="109"/>
      <c r="LCW716" s="109"/>
      <c r="LCX716" s="109"/>
      <c r="LCY716" s="109"/>
      <c r="LCZ716" s="109"/>
      <c r="LDA716" s="109"/>
      <c r="LDB716" s="109"/>
      <c r="LDC716" s="109"/>
      <c r="LDD716" s="109"/>
      <c r="LDE716" s="109"/>
      <c r="LDF716" s="109"/>
      <c r="LDG716" s="109"/>
      <c r="LDH716" s="109"/>
      <c r="LDI716" s="109"/>
      <c r="LDJ716" s="109"/>
      <c r="LDK716" s="109"/>
      <c r="LDL716" s="109"/>
      <c r="LDM716" s="109"/>
      <c r="LDN716" s="109"/>
      <c r="LDO716" s="109"/>
      <c r="LDP716" s="109"/>
      <c r="LDQ716" s="109"/>
      <c r="LDR716" s="109"/>
      <c r="LDS716" s="109"/>
      <c r="LDT716" s="109"/>
      <c r="LDU716" s="109"/>
      <c r="LDV716" s="109"/>
      <c r="LDW716" s="109"/>
      <c r="LDX716" s="109"/>
      <c r="LDY716" s="109"/>
      <c r="LDZ716" s="109"/>
      <c r="LEA716" s="109"/>
      <c r="LEB716" s="109"/>
      <c r="LEC716" s="109"/>
      <c r="LED716" s="109"/>
      <c r="LEE716" s="109"/>
      <c r="LEF716" s="109"/>
      <c r="LEG716" s="109"/>
      <c r="LEH716" s="109"/>
      <c r="LEI716" s="109"/>
      <c r="LEJ716" s="109"/>
      <c r="LEK716" s="109"/>
      <c r="LEL716" s="109"/>
      <c r="LEM716" s="109"/>
      <c r="LEN716" s="109"/>
      <c r="LEO716" s="109"/>
      <c r="LEP716" s="109"/>
      <c r="LEQ716" s="109"/>
      <c r="LER716" s="109"/>
      <c r="LES716" s="109"/>
      <c r="LET716" s="109"/>
      <c r="LEU716" s="109"/>
      <c r="LEV716" s="109"/>
      <c r="LEW716" s="109"/>
      <c r="LEX716" s="109"/>
      <c r="LEY716" s="109"/>
      <c r="LEZ716" s="109"/>
      <c r="LFA716" s="109"/>
      <c r="LFB716" s="109"/>
      <c r="LFC716" s="109"/>
      <c r="LFD716" s="109"/>
      <c r="LFE716" s="109"/>
      <c r="LFF716" s="109"/>
      <c r="LFG716" s="109"/>
      <c r="LFH716" s="109"/>
      <c r="LFI716" s="109"/>
      <c r="LFJ716" s="109"/>
      <c r="LFK716" s="109"/>
      <c r="LFL716" s="109"/>
      <c r="LFM716" s="109"/>
      <c r="LFN716" s="109"/>
      <c r="LFO716" s="109"/>
      <c r="LFP716" s="109"/>
      <c r="LFQ716" s="109"/>
      <c r="LFR716" s="109"/>
      <c r="LFS716" s="109"/>
      <c r="LFT716" s="109"/>
      <c r="LFU716" s="109"/>
      <c r="LFV716" s="109"/>
      <c r="LFW716" s="109"/>
      <c r="LFX716" s="109"/>
      <c r="LFY716" s="109"/>
      <c r="LFZ716" s="109"/>
      <c r="LGA716" s="109"/>
      <c r="LGB716" s="109"/>
      <c r="LGC716" s="109"/>
      <c r="LGD716" s="109"/>
      <c r="LGE716" s="109"/>
      <c r="LGF716" s="109"/>
      <c r="LGG716" s="109"/>
      <c r="LGH716" s="109"/>
      <c r="LGI716" s="109"/>
      <c r="LGJ716" s="109"/>
      <c r="LGK716" s="109"/>
      <c r="LGL716" s="109"/>
      <c r="LGM716" s="109"/>
      <c r="LGN716" s="109"/>
      <c r="LGO716" s="109"/>
      <c r="LGP716" s="109"/>
      <c r="LGQ716" s="109"/>
      <c r="LGR716" s="109"/>
      <c r="LGS716" s="109"/>
      <c r="LGT716" s="109"/>
      <c r="LGU716" s="109"/>
      <c r="LGV716" s="109"/>
      <c r="LGW716" s="109"/>
      <c r="LGX716" s="109"/>
      <c r="LGY716" s="109"/>
      <c r="LGZ716" s="109"/>
      <c r="LHA716" s="109"/>
      <c r="LHB716" s="109"/>
      <c r="LHC716" s="109"/>
      <c r="LHD716" s="109"/>
      <c r="LHE716" s="109"/>
      <c r="LHF716" s="109"/>
      <c r="LHG716" s="109"/>
      <c r="LHH716" s="109"/>
      <c r="LHI716" s="109"/>
      <c r="LHJ716" s="109"/>
      <c r="LHK716" s="109"/>
      <c r="LHL716" s="109"/>
      <c r="LHM716" s="109"/>
      <c r="LHN716" s="109"/>
      <c r="LHO716" s="109"/>
      <c r="LHP716" s="109"/>
      <c r="LHQ716" s="109"/>
      <c r="LHR716" s="109"/>
      <c r="LHS716" s="109"/>
      <c r="LHT716" s="109"/>
      <c r="LHU716" s="109"/>
      <c r="LHV716" s="109"/>
      <c r="LHW716" s="109"/>
      <c r="LHX716" s="109"/>
      <c r="LHY716" s="109"/>
      <c r="LHZ716" s="109"/>
      <c r="LIA716" s="109"/>
      <c r="LIB716" s="109"/>
      <c r="LIC716" s="109"/>
      <c r="LID716" s="109"/>
      <c r="LIE716" s="109"/>
      <c r="LIF716" s="109"/>
      <c r="LIG716" s="109"/>
      <c r="LIH716" s="109"/>
      <c r="LII716" s="109"/>
      <c r="LIJ716" s="109"/>
      <c r="LIK716" s="109"/>
      <c r="LIL716" s="109"/>
      <c r="LIM716" s="109"/>
      <c r="LIN716" s="109"/>
      <c r="LIO716" s="109"/>
      <c r="LIP716" s="109"/>
      <c r="LIQ716" s="109"/>
      <c r="LIR716" s="109"/>
      <c r="LIS716" s="109"/>
      <c r="LIT716" s="109"/>
      <c r="LIU716" s="109"/>
      <c r="LIV716" s="109"/>
      <c r="LIW716" s="109"/>
      <c r="LIX716" s="109"/>
      <c r="LIY716" s="109"/>
      <c r="LIZ716" s="109"/>
      <c r="LJA716" s="109"/>
      <c r="LJB716" s="109"/>
      <c r="LJC716" s="109"/>
      <c r="LJD716" s="109"/>
      <c r="LJE716" s="109"/>
      <c r="LJF716" s="109"/>
      <c r="LJG716" s="109"/>
      <c r="LJH716" s="109"/>
      <c r="LJI716" s="109"/>
      <c r="LJJ716" s="109"/>
      <c r="LJK716" s="109"/>
      <c r="LJL716" s="109"/>
      <c r="LJM716" s="109"/>
      <c r="LJN716" s="109"/>
      <c r="LJO716" s="109"/>
      <c r="LJP716" s="109"/>
      <c r="LJQ716" s="109"/>
      <c r="LJR716" s="109"/>
      <c r="LJS716" s="109"/>
      <c r="LJT716" s="109"/>
      <c r="LJU716" s="109"/>
      <c r="LJV716" s="109"/>
      <c r="LJW716" s="109"/>
      <c r="LJX716" s="109"/>
      <c r="LJY716" s="109"/>
      <c r="LJZ716" s="109"/>
      <c r="LKA716" s="109"/>
      <c r="LKB716" s="109"/>
      <c r="LKC716" s="109"/>
      <c r="LKD716" s="109"/>
      <c r="LKE716" s="109"/>
      <c r="LKF716" s="109"/>
      <c r="LKG716" s="109"/>
      <c r="LKH716" s="109"/>
      <c r="LKI716" s="109"/>
      <c r="LKJ716" s="109"/>
      <c r="LKK716" s="109"/>
      <c r="LKL716" s="109"/>
      <c r="LKM716" s="109"/>
      <c r="LKN716" s="109"/>
      <c r="LKO716" s="109"/>
      <c r="LKP716" s="109"/>
      <c r="LKQ716" s="109"/>
      <c r="LKR716" s="109"/>
      <c r="LKS716" s="109"/>
      <c r="LKT716" s="109"/>
      <c r="LKU716" s="109"/>
      <c r="LKV716" s="109"/>
      <c r="LKW716" s="109"/>
      <c r="LKX716" s="109"/>
      <c r="LKY716" s="109"/>
      <c r="LKZ716" s="109"/>
      <c r="LLA716" s="109"/>
      <c r="LLB716" s="109"/>
      <c r="LLC716" s="109"/>
      <c r="LLD716" s="109"/>
      <c r="LLE716" s="109"/>
      <c r="LLF716" s="109"/>
      <c r="LLG716" s="109"/>
      <c r="LLH716" s="109"/>
      <c r="LLI716" s="109"/>
      <c r="LLJ716" s="109"/>
      <c r="LLK716" s="109"/>
      <c r="LLL716" s="109"/>
      <c r="LLM716" s="109"/>
      <c r="LLN716" s="109"/>
      <c r="LLO716" s="109"/>
      <c r="LLP716" s="109"/>
      <c r="LLQ716" s="109"/>
      <c r="LLR716" s="109"/>
      <c r="LLS716" s="109"/>
      <c r="LLT716" s="109"/>
      <c r="LLU716" s="109"/>
      <c r="LLV716" s="109"/>
      <c r="LLW716" s="109"/>
      <c r="LLX716" s="109"/>
      <c r="LLY716" s="109"/>
      <c r="LLZ716" s="109"/>
      <c r="LMA716" s="109"/>
      <c r="LMB716" s="109"/>
      <c r="LMC716" s="109"/>
      <c r="LMD716" s="109"/>
      <c r="LME716" s="109"/>
      <c r="LMF716" s="109"/>
      <c r="LMG716" s="109"/>
      <c r="LMH716" s="109"/>
      <c r="LMI716" s="109"/>
      <c r="LMJ716" s="109"/>
      <c r="LMK716" s="109"/>
      <c r="LML716" s="109"/>
      <c r="LMM716" s="109"/>
      <c r="LMN716" s="109"/>
      <c r="LMO716" s="109"/>
      <c r="LMP716" s="109"/>
      <c r="LMQ716" s="109"/>
      <c r="LMR716" s="109"/>
      <c r="LMS716" s="109"/>
      <c r="LMT716" s="109"/>
      <c r="LMU716" s="109"/>
      <c r="LMV716" s="109"/>
      <c r="LMW716" s="109"/>
      <c r="LMX716" s="109"/>
      <c r="LMY716" s="109"/>
      <c r="LMZ716" s="109"/>
      <c r="LNA716" s="109"/>
      <c r="LNB716" s="109"/>
      <c r="LNC716" s="109"/>
      <c r="LND716" s="109"/>
      <c r="LNE716" s="109"/>
      <c r="LNF716" s="109"/>
      <c r="LNG716" s="109"/>
      <c r="LNH716" s="109"/>
      <c r="LNI716" s="109"/>
      <c r="LNJ716" s="109"/>
      <c r="LNK716" s="109"/>
      <c r="LNL716" s="109"/>
      <c r="LNM716" s="109"/>
      <c r="LNN716" s="109"/>
      <c r="LNO716" s="109"/>
      <c r="LNP716" s="109"/>
      <c r="LNQ716" s="109"/>
      <c r="LNR716" s="109"/>
      <c r="LNS716" s="109"/>
      <c r="LNT716" s="109"/>
      <c r="LNU716" s="109"/>
      <c r="LNV716" s="109"/>
      <c r="LNW716" s="109"/>
      <c r="LNX716" s="109"/>
      <c r="LNY716" s="109"/>
      <c r="LNZ716" s="109"/>
      <c r="LOA716" s="109"/>
      <c r="LOB716" s="109"/>
      <c r="LOC716" s="109"/>
      <c r="LOD716" s="109"/>
      <c r="LOE716" s="109"/>
      <c r="LOF716" s="109"/>
      <c r="LOG716" s="109"/>
      <c r="LOH716" s="109"/>
      <c r="LOI716" s="109"/>
      <c r="LOJ716" s="109"/>
      <c r="LOK716" s="109"/>
      <c r="LOL716" s="109"/>
      <c r="LOM716" s="109"/>
      <c r="LON716" s="109"/>
      <c r="LOO716" s="109"/>
      <c r="LOP716" s="109"/>
      <c r="LOQ716" s="109"/>
      <c r="LOR716" s="109"/>
      <c r="LOS716" s="109"/>
      <c r="LOT716" s="109"/>
      <c r="LOU716" s="109"/>
      <c r="LOV716" s="109"/>
      <c r="LOW716" s="109"/>
      <c r="LOX716" s="109"/>
      <c r="LOY716" s="109"/>
      <c r="LOZ716" s="109"/>
      <c r="LPA716" s="109"/>
      <c r="LPB716" s="109"/>
      <c r="LPC716" s="109"/>
      <c r="LPD716" s="109"/>
      <c r="LPE716" s="109"/>
      <c r="LPF716" s="109"/>
      <c r="LPG716" s="109"/>
      <c r="LPH716" s="109"/>
      <c r="LPI716" s="109"/>
      <c r="LPJ716" s="109"/>
      <c r="LPK716" s="109"/>
      <c r="LPL716" s="109"/>
      <c r="LPM716" s="109"/>
      <c r="LPN716" s="109"/>
      <c r="LPO716" s="109"/>
      <c r="LPP716" s="109"/>
      <c r="LPQ716" s="109"/>
      <c r="LPR716" s="109"/>
      <c r="LPS716" s="109"/>
      <c r="LPT716" s="109"/>
      <c r="LPU716" s="109"/>
      <c r="LPV716" s="109"/>
      <c r="LPW716" s="109"/>
      <c r="LPX716" s="109"/>
      <c r="LPY716" s="109"/>
      <c r="LPZ716" s="109"/>
      <c r="LQA716" s="109"/>
      <c r="LQB716" s="109"/>
      <c r="LQC716" s="109"/>
      <c r="LQD716" s="109"/>
      <c r="LQE716" s="109"/>
      <c r="LQF716" s="109"/>
      <c r="LQG716" s="109"/>
      <c r="LQH716" s="109"/>
      <c r="LQI716" s="109"/>
      <c r="LQJ716" s="109"/>
      <c r="LQK716" s="109"/>
      <c r="LQL716" s="109"/>
      <c r="LQM716" s="109"/>
      <c r="LQN716" s="109"/>
      <c r="LQO716" s="109"/>
      <c r="LQP716" s="109"/>
      <c r="LQQ716" s="109"/>
      <c r="LQR716" s="109"/>
      <c r="LQS716" s="109"/>
      <c r="LQT716" s="109"/>
      <c r="LQU716" s="109"/>
      <c r="LQV716" s="109"/>
      <c r="LQW716" s="109"/>
      <c r="LQX716" s="109"/>
      <c r="LQY716" s="109"/>
      <c r="LQZ716" s="109"/>
      <c r="LRA716" s="109"/>
      <c r="LRB716" s="109"/>
      <c r="LRC716" s="109"/>
      <c r="LRD716" s="109"/>
      <c r="LRE716" s="109"/>
      <c r="LRF716" s="109"/>
      <c r="LRG716" s="109"/>
      <c r="LRH716" s="109"/>
      <c r="LRI716" s="109"/>
      <c r="LRJ716" s="109"/>
      <c r="LRK716" s="109"/>
      <c r="LRL716" s="109"/>
      <c r="LRM716" s="109"/>
      <c r="LRN716" s="109"/>
      <c r="LRO716" s="109"/>
      <c r="LRP716" s="109"/>
      <c r="LRQ716" s="109"/>
      <c r="LRR716" s="109"/>
      <c r="LRS716" s="109"/>
      <c r="LRT716" s="109"/>
      <c r="LRU716" s="109"/>
      <c r="LRV716" s="109"/>
      <c r="LRW716" s="109"/>
      <c r="LRX716" s="109"/>
      <c r="LRY716" s="109"/>
      <c r="LRZ716" s="109"/>
      <c r="LSA716" s="109"/>
      <c r="LSB716" s="109"/>
      <c r="LSC716" s="109"/>
      <c r="LSD716" s="109"/>
      <c r="LSE716" s="109"/>
      <c r="LSF716" s="109"/>
      <c r="LSG716" s="109"/>
      <c r="LSH716" s="109"/>
      <c r="LSI716" s="109"/>
      <c r="LSJ716" s="109"/>
      <c r="LSK716" s="109"/>
      <c r="LSL716" s="109"/>
      <c r="LSM716" s="109"/>
      <c r="LSN716" s="109"/>
      <c r="LSO716" s="109"/>
      <c r="LSP716" s="109"/>
      <c r="LSQ716" s="109"/>
      <c r="LSR716" s="109"/>
      <c r="LSS716" s="109"/>
      <c r="LST716" s="109"/>
      <c r="LSU716" s="109"/>
      <c r="LSV716" s="109"/>
      <c r="LSW716" s="109"/>
      <c r="LSX716" s="109"/>
      <c r="LSY716" s="109"/>
      <c r="LSZ716" s="109"/>
      <c r="LTA716" s="109"/>
      <c r="LTB716" s="109"/>
      <c r="LTC716" s="109"/>
      <c r="LTD716" s="109"/>
      <c r="LTE716" s="109"/>
      <c r="LTF716" s="109"/>
      <c r="LTG716" s="109"/>
      <c r="LTH716" s="109"/>
      <c r="LTI716" s="109"/>
      <c r="LTJ716" s="109"/>
      <c r="LTK716" s="109"/>
      <c r="LTL716" s="109"/>
      <c r="LTM716" s="109"/>
      <c r="LTN716" s="109"/>
      <c r="LTO716" s="109"/>
      <c r="LTP716" s="109"/>
      <c r="LTQ716" s="109"/>
      <c r="LTR716" s="109"/>
      <c r="LTS716" s="109"/>
      <c r="LTT716" s="109"/>
      <c r="LTU716" s="109"/>
      <c r="LTV716" s="109"/>
      <c r="LTW716" s="109"/>
      <c r="LTX716" s="109"/>
      <c r="LTY716" s="109"/>
      <c r="LTZ716" s="109"/>
      <c r="LUA716" s="109"/>
      <c r="LUB716" s="109"/>
      <c r="LUC716" s="109"/>
      <c r="LUD716" s="109"/>
      <c r="LUE716" s="109"/>
      <c r="LUF716" s="109"/>
      <c r="LUG716" s="109"/>
      <c r="LUH716" s="109"/>
      <c r="LUI716" s="109"/>
      <c r="LUJ716" s="109"/>
      <c r="LUK716" s="109"/>
      <c r="LUL716" s="109"/>
      <c r="LUM716" s="109"/>
      <c r="LUN716" s="109"/>
      <c r="LUO716" s="109"/>
      <c r="LUP716" s="109"/>
      <c r="LUQ716" s="109"/>
      <c r="LUR716" s="109"/>
      <c r="LUS716" s="109"/>
      <c r="LUT716" s="109"/>
      <c r="LUU716" s="109"/>
      <c r="LUV716" s="109"/>
      <c r="LUW716" s="109"/>
      <c r="LUX716" s="109"/>
      <c r="LUY716" s="109"/>
      <c r="LUZ716" s="109"/>
      <c r="LVA716" s="109"/>
      <c r="LVB716" s="109"/>
      <c r="LVC716" s="109"/>
      <c r="LVD716" s="109"/>
      <c r="LVE716" s="109"/>
      <c r="LVF716" s="109"/>
      <c r="LVG716" s="109"/>
      <c r="LVH716" s="109"/>
      <c r="LVI716" s="109"/>
      <c r="LVJ716" s="109"/>
      <c r="LVK716" s="109"/>
      <c r="LVL716" s="109"/>
      <c r="LVM716" s="109"/>
      <c r="LVN716" s="109"/>
      <c r="LVO716" s="109"/>
      <c r="LVP716" s="109"/>
      <c r="LVQ716" s="109"/>
      <c r="LVR716" s="109"/>
      <c r="LVS716" s="109"/>
      <c r="LVT716" s="109"/>
      <c r="LVU716" s="109"/>
      <c r="LVV716" s="109"/>
      <c r="LVW716" s="109"/>
      <c r="LVX716" s="109"/>
      <c r="LVY716" s="109"/>
      <c r="LVZ716" s="109"/>
      <c r="LWA716" s="109"/>
      <c r="LWB716" s="109"/>
      <c r="LWC716" s="109"/>
      <c r="LWD716" s="109"/>
      <c r="LWE716" s="109"/>
      <c r="LWF716" s="109"/>
      <c r="LWG716" s="109"/>
      <c r="LWH716" s="109"/>
      <c r="LWI716" s="109"/>
      <c r="LWJ716" s="109"/>
      <c r="LWK716" s="109"/>
      <c r="LWL716" s="109"/>
      <c r="LWM716" s="109"/>
      <c r="LWN716" s="109"/>
      <c r="LWO716" s="109"/>
      <c r="LWP716" s="109"/>
      <c r="LWQ716" s="109"/>
      <c r="LWR716" s="109"/>
      <c r="LWS716" s="109"/>
      <c r="LWT716" s="109"/>
      <c r="LWU716" s="109"/>
      <c r="LWV716" s="109"/>
      <c r="LWW716" s="109"/>
      <c r="LWX716" s="109"/>
      <c r="LWY716" s="109"/>
      <c r="LWZ716" s="109"/>
      <c r="LXA716" s="109"/>
      <c r="LXB716" s="109"/>
      <c r="LXC716" s="109"/>
      <c r="LXD716" s="109"/>
      <c r="LXE716" s="109"/>
      <c r="LXF716" s="109"/>
      <c r="LXG716" s="109"/>
      <c r="LXH716" s="109"/>
      <c r="LXI716" s="109"/>
      <c r="LXJ716" s="109"/>
      <c r="LXK716" s="109"/>
      <c r="LXL716" s="109"/>
      <c r="LXM716" s="109"/>
      <c r="LXN716" s="109"/>
      <c r="LXO716" s="109"/>
      <c r="LXP716" s="109"/>
      <c r="LXQ716" s="109"/>
      <c r="LXR716" s="109"/>
      <c r="LXS716" s="109"/>
      <c r="LXT716" s="109"/>
      <c r="LXU716" s="109"/>
      <c r="LXV716" s="109"/>
      <c r="LXW716" s="109"/>
      <c r="LXX716" s="109"/>
      <c r="LXY716" s="109"/>
      <c r="LXZ716" s="109"/>
      <c r="LYA716" s="109"/>
      <c r="LYB716" s="109"/>
      <c r="LYC716" s="109"/>
      <c r="LYD716" s="109"/>
      <c r="LYE716" s="109"/>
      <c r="LYF716" s="109"/>
      <c r="LYG716" s="109"/>
      <c r="LYH716" s="109"/>
      <c r="LYI716" s="109"/>
      <c r="LYJ716" s="109"/>
      <c r="LYK716" s="109"/>
      <c r="LYL716" s="109"/>
      <c r="LYM716" s="109"/>
      <c r="LYN716" s="109"/>
      <c r="LYO716" s="109"/>
      <c r="LYP716" s="109"/>
      <c r="LYQ716" s="109"/>
      <c r="LYR716" s="109"/>
      <c r="LYS716" s="109"/>
      <c r="LYT716" s="109"/>
      <c r="LYU716" s="109"/>
      <c r="LYV716" s="109"/>
      <c r="LYW716" s="109"/>
      <c r="LYX716" s="109"/>
      <c r="LYY716" s="109"/>
      <c r="LYZ716" s="109"/>
      <c r="LZA716" s="109"/>
      <c r="LZB716" s="109"/>
      <c r="LZC716" s="109"/>
      <c r="LZD716" s="109"/>
      <c r="LZE716" s="109"/>
      <c r="LZF716" s="109"/>
      <c r="LZG716" s="109"/>
      <c r="LZH716" s="109"/>
      <c r="LZI716" s="109"/>
      <c r="LZJ716" s="109"/>
      <c r="LZK716" s="109"/>
      <c r="LZL716" s="109"/>
      <c r="LZM716" s="109"/>
      <c r="LZN716" s="109"/>
      <c r="LZO716" s="109"/>
      <c r="LZP716" s="109"/>
      <c r="LZQ716" s="109"/>
      <c r="LZR716" s="109"/>
      <c r="LZS716" s="109"/>
      <c r="LZT716" s="109"/>
      <c r="LZU716" s="109"/>
      <c r="LZV716" s="109"/>
      <c r="LZW716" s="109"/>
      <c r="LZX716" s="109"/>
      <c r="LZY716" s="109"/>
      <c r="LZZ716" s="109"/>
      <c r="MAA716" s="109"/>
      <c r="MAB716" s="109"/>
      <c r="MAC716" s="109"/>
      <c r="MAD716" s="109"/>
      <c r="MAE716" s="109"/>
      <c r="MAF716" s="109"/>
      <c r="MAG716" s="109"/>
      <c r="MAH716" s="109"/>
      <c r="MAI716" s="109"/>
      <c r="MAJ716" s="109"/>
      <c r="MAK716" s="109"/>
      <c r="MAL716" s="109"/>
      <c r="MAM716" s="109"/>
      <c r="MAN716" s="109"/>
      <c r="MAO716" s="109"/>
      <c r="MAP716" s="109"/>
      <c r="MAQ716" s="109"/>
      <c r="MAR716" s="109"/>
      <c r="MAS716" s="109"/>
      <c r="MAT716" s="109"/>
      <c r="MAU716" s="109"/>
      <c r="MAV716" s="109"/>
      <c r="MAW716" s="109"/>
      <c r="MAX716" s="109"/>
      <c r="MAY716" s="109"/>
      <c r="MAZ716" s="109"/>
      <c r="MBA716" s="109"/>
      <c r="MBB716" s="109"/>
      <c r="MBC716" s="109"/>
      <c r="MBD716" s="109"/>
      <c r="MBE716" s="109"/>
      <c r="MBF716" s="109"/>
      <c r="MBG716" s="109"/>
      <c r="MBH716" s="109"/>
      <c r="MBI716" s="109"/>
      <c r="MBJ716" s="109"/>
      <c r="MBK716" s="109"/>
      <c r="MBL716" s="109"/>
      <c r="MBM716" s="109"/>
      <c r="MBN716" s="109"/>
      <c r="MBO716" s="109"/>
      <c r="MBP716" s="109"/>
      <c r="MBQ716" s="109"/>
      <c r="MBR716" s="109"/>
      <c r="MBS716" s="109"/>
      <c r="MBT716" s="109"/>
      <c r="MBU716" s="109"/>
      <c r="MBV716" s="109"/>
      <c r="MBW716" s="109"/>
      <c r="MBX716" s="109"/>
      <c r="MBY716" s="109"/>
      <c r="MBZ716" s="109"/>
      <c r="MCA716" s="109"/>
      <c r="MCB716" s="109"/>
      <c r="MCC716" s="109"/>
      <c r="MCD716" s="109"/>
      <c r="MCE716" s="109"/>
      <c r="MCF716" s="109"/>
      <c r="MCG716" s="109"/>
      <c r="MCH716" s="109"/>
      <c r="MCI716" s="109"/>
      <c r="MCJ716" s="109"/>
      <c r="MCK716" s="109"/>
      <c r="MCL716" s="109"/>
      <c r="MCM716" s="109"/>
      <c r="MCN716" s="109"/>
      <c r="MCO716" s="109"/>
      <c r="MCP716" s="109"/>
      <c r="MCQ716" s="109"/>
      <c r="MCR716" s="109"/>
      <c r="MCS716" s="109"/>
      <c r="MCT716" s="109"/>
      <c r="MCU716" s="109"/>
      <c r="MCV716" s="109"/>
      <c r="MCW716" s="109"/>
      <c r="MCX716" s="109"/>
      <c r="MCY716" s="109"/>
      <c r="MCZ716" s="109"/>
      <c r="MDA716" s="109"/>
      <c r="MDB716" s="109"/>
      <c r="MDC716" s="109"/>
      <c r="MDD716" s="109"/>
      <c r="MDE716" s="109"/>
      <c r="MDF716" s="109"/>
      <c r="MDG716" s="109"/>
      <c r="MDH716" s="109"/>
      <c r="MDI716" s="109"/>
      <c r="MDJ716" s="109"/>
      <c r="MDK716" s="109"/>
      <c r="MDL716" s="109"/>
      <c r="MDM716" s="109"/>
      <c r="MDN716" s="109"/>
      <c r="MDO716" s="109"/>
      <c r="MDP716" s="109"/>
      <c r="MDQ716" s="109"/>
      <c r="MDR716" s="109"/>
      <c r="MDS716" s="109"/>
      <c r="MDT716" s="109"/>
      <c r="MDU716" s="109"/>
      <c r="MDV716" s="109"/>
      <c r="MDW716" s="109"/>
      <c r="MDX716" s="109"/>
      <c r="MDY716" s="109"/>
      <c r="MDZ716" s="109"/>
      <c r="MEA716" s="109"/>
      <c r="MEB716" s="109"/>
      <c r="MEC716" s="109"/>
      <c r="MED716" s="109"/>
      <c r="MEE716" s="109"/>
      <c r="MEF716" s="109"/>
      <c r="MEG716" s="109"/>
      <c r="MEH716" s="109"/>
      <c r="MEI716" s="109"/>
      <c r="MEJ716" s="109"/>
      <c r="MEK716" s="109"/>
      <c r="MEL716" s="109"/>
      <c r="MEM716" s="109"/>
      <c r="MEN716" s="109"/>
      <c r="MEO716" s="109"/>
      <c r="MEP716" s="109"/>
      <c r="MEQ716" s="109"/>
      <c r="MER716" s="109"/>
      <c r="MES716" s="109"/>
      <c r="MET716" s="109"/>
      <c r="MEU716" s="109"/>
      <c r="MEV716" s="109"/>
      <c r="MEW716" s="109"/>
      <c r="MEX716" s="109"/>
      <c r="MEY716" s="109"/>
      <c r="MEZ716" s="109"/>
      <c r="MFA716" s="109"/>
      <c r="MFB716" s="109"/>
      <c r="MFC716" s="109"/>
      <c r="MFD716" s="109"/>
      <c r="MFE716" s="109"/>
      <c r="MFF716" s="109"/>
      <c r="MFG716" s="109"/>
      <c r="MFH716" s="109"/>
      <c r="MFI716" s="109"/>
      <c r="MFJ716" s="109"/>
      <c r="MFK716" s="109"/>
      <c r="MFL716" s="109"/>
      <c r="MFM716" s="109"/>
      <c r="MFN716" s="109"/>
      <c r="MFO716" s="109"/>
      <c r="MFP716" s="109"/>
      <c r="MFQ716" s="109"/>
      <c r="MFR716" s="109"/>
      <c r="MFS716" s="109"/>
      <c r="MFT716" s="109"/>
      <c r="MFU716" s="109"/>
      <c r="MFV716" s="109"/>
      <c r="MFW716" s="109"/>
      <c r="MFX716" s="109"/>
      <c r="MFY716" s="109"/>
      <c r="MFZ716" s="109"/>
      <c r="MGA716" s="109"/>
      <c r="MGB716" s="109"/>
      <c r="MGC716" s="109"/>
      <c r="MGD716" s="109"/>
      <c r="MGE716" s="109"/>
      <c r="MGF716" s="109"/>
      <c r="MGG716" s="109"/>
      <c r="MGH716" s="109"/>
      <c r="MGI716" s="109"/>
      <c r="MGJ716" s="109"/>
      <c r="MGK716" s="109"/>
      <c r="MGL716" s="109"/>
      <c r="MGM716" s="109"/>
      <c r="MGN716" s="109"/>
      <c r="MGO716" s="109"/>
      <c r="MGP716" s="109"/>
      <c r="MGQ716" s="109"/>
      <c r="MGR716" s="109"/>
      <c r="MGS716" s="109"/>
      <c r="MGT716" s="109"/>
      <c r="MGU716" s="109"/>
      <c r="MGV716" s="109"/>
      <c r="MGW716" s="109"/>
      <c r="MGX716" s="109"/>
      <c r="MGY716" s="109"/>
      <c r="MGZ716" s="109"/>
      <c r="MHA716" s="109"/>
      <c r="MHB716" s="109"/>
      <c r="MHC716" s="109"/>
      <c r="MHD716" s="109"/>
      <c r="MHE716" s="109"/>
      <c r="MHF716" s="109"/>
      <c r="MHG716" s="109"/>
      <c r="MHH716" s="109"/>
      <c r="MHI716" s="109"/>
      <c r="MHJ716" s="109"/>
      <c r="MHK716" s="109"/>
      <c r="MHL716" s="109"/>
      <c r="MHM716" s="109"/>
      <c r="MHN716" s="109"/>
      <c r="MHO716" s="109"/>
      <c r="MHP716" s="109"/>
      <c r="MHQ716" s="109"/>
      <c r="MHR716" s="109"/>
      <c r="MHS716" s="109"/>
      <c r="MHT716" s="109"/>
      <c r="MHU716" s="109"/>
      <c r="MHV716" s="109"/>
      <c r="MHW716" s="109"/>
      <c r="MHX716" s="109"/>
      <c r="MHY716" s="109"/>
      <c r="MHZ716" s="109"/>
      <c r="MIA716" s="109"/>
      <c r="MIB716" s="109"/>
      <c r="MIC716" s="109"/>
      <c r="MID716" s="109"/>
      <c r="MIE716" s="109"/>
      <c r="MIF716" s="109"/>
      <c r="MIG716" s="109"/>
      <c r="MIH716" s="109"/>
      <c r="MII716" s="109"/>
      <c r="MIJ716" s="109"/>
      <c r="MIK716" s="109"/>
      <c r="MIL716" s="109"/>
      <c r="MIM716" s="109"/>
      <c r="MIN716" s="109"/>
      <c r="MIO716" s="109"/>
      <c r="MIP716" s="109"/>
      <c r="MIQ716" s="109"/>
      <c r="MIR716" s="109"/>
      <c r="MIS716" s="109"/>
      <c r="MIT716" s="109"/>
      <c r="MIU716" s="109"/>
      <c r="MIV716" s="109"/>
      <c r="MIW716" s="109"/>
      <c r="MIX716" s="109"/>
      <c r="MIY716" s="109"/>
      <c r="MIZ716" s="109"/>
      <c r="MJA716" s="109"/>
      <c r="MJB716" s="109"/>
      <c r="MJC716" s="109"/>
      <c r="MJD716" s="109"/>
      <c r="MJE716" s="109"/>
      <c r="MJF716" s="109"/>
      <c r="MJG716" s="109"/>
      <c r="MJH716" s="109"/>
      <c r="MJI716" s="109"/>
      <c r="MJJ716" s="109"/>
      <c r="MJK716" s="109"/>
      <c r="MJL716" s="109"/>
      <c r="MJM716" s="109"/>
      <c r="MJN716" s="109"/>
      <c r="MJO716" s="109"/>
      <c r="MJP716" s="109"/>
      <c r="MJQ716" s="109"/>
      <c r="MJR716" s="109"/>
      <c r="MJS716" s="109"/>
      <c r="MJT716" s="109"/>
      <c r="MJU716" s="109"/>
      <c r="MJV716" s="109"/>
      <c r="MJW716" s="109"/>
      <c r="MJX716" s="109"/>
      <c r="MJY716" s="109"/>
      <c r="MJZ716" s="109"/>
      <c r="MKA716" s="109"/>
      <c r="MKB716" s="109"/>
      <c r="MKC716" s="109"/>
      <c r="MKD716" s="109"/>
      <c r="MKE716" s="109"/>
      <c r="MKF716" s="109"/>
      <c r="MKG716" s="109"/>
      <c r="MKH716" s="109"/>
      <c r="MKI716" s="109"/>
      <c r="MKJ716" s="109"/>
      <c r="MKK716" s="109"/>
      <c r="MKL716" s="109"/>
      <c r="MKM716" s="109"/>
      <c r="MKN716" s="109"/>
      <c r="MKO716" s="109"/>
      <c r="MKP716" s="109"/>
      <c r="MKQ716" s="109"/>
      <c r="MKR716" s="109"/>
      <c r="MKS716" s="109"/>
      <c r="MKT716" s="109"/>
      <c r="MKU716" s="109"/>
      <c r="MKV716" s="109"/>
      <c r="MKW716" s="109"/>
      <c r="MKX716" s="109"/>
      <c r="MKY716" s="109"/>
      <c r="MKZ716" s="109"/>
      <c r="MLA716" s="109"/>
      <c r="MLB716" s="109"/>
      <c r="MLC716" s="109"/>
      <c r="MLD716" s="109"/>
      <c r="MLE716" s="109"/>
      <c r="MLF716" s="109"/>
      <c r="MLG716" s="109"/>
      <c r="MLH716" s="109"/>
      <c r="MLI716" s="109"/>
      <c r="MLJ716" s="109"/>
      <c r="MLK716" s="109"/>
      <c r="MLL716" s="109"/>
      <c r="MLM716" s="109"/>
      <c r="MLN716" s="109"/>
      <c r="MLO716" s="109"/>
      <c r="MLP716" s="109"/>
      <c r="MLQ716" s="109"/>
      <c r="MLR716" s="109"/>
      <c r="MLS716" s="109"/>
      <c r="MLT716" s="109"/>
      <c r="MLU716" s="109"/>
      <c r="MLV716" s="109"/>
      <c r="MLW716" s="109"/>
      <c r="MLX716" s="109"/>
      <c r="MLY716" s="109"/>
      <c r="MLZ716" s="109"/>
      <c r="MMA716" s="109"/>
      <c r="MMB716" s="109"/>
      <c r="MMC716" s="109"/>
      <c r="MMD716" s="109"/>
      <c r="MME716" s="109"/>
      <c r="MMF716" s="109"/>
      <c r="MMG716" s="109"/>
      <c r="MMH716" s="109"/>
      <c r="MMI716" s="109"/>
      <c r="MMJ716" s="109"/>
      <c r="MMK716" s="109"/>
      <c r="MML716" s="109"/>
      <c r="MMM716" s="109"/>
      <c r="MMN716" s="109"/>
      <c r="MMO716" s="109"/>
      <c r="MMP716" s="109"/>
      <c r="MMQ716" s="109"/>
      <c r="MMR716" s="109"/>
      <c r="MMS716" s="109"/>
      <c r="MMT716" s="109"/>
      <c r="MMU716" s="109"/>
      <c r="MMV716" s="109"/>
      <c r="MMW716" s="109"/>
      <c r="MMX716" s="109"/>
      <c r="MMY716" s="109"/>
      <c r="MMZ716" s="109"/>
      <c r="MNA716" s="109"/>
      <c r="MNB716" s="109"/>
      <c r="MNC716" s="109"/>
      <c r="MND716" s="109"/>
      <c r="MNE716" s="109"/>
      <c r="MNF716" s="109"/>
      <c r="MNG716" s="109"/>
      <c r="MNH716" s="109"/>
      <c r="MNI716" s="109"/>
      <c r="MNJ716" s="109"/>
      <c r="MNK716" s="109"/>
      <c r="MNL716" s="109"/>
      <c r="MNM716" s="109"/>
      <c r="MNN716" s="109"/>
      <c r="MNO716" s="109"/>
      <c r="MNP716" s="109"/>
      <c r="MNQ716" s="109"/>
      <c r="MNR716" s="109"/>
      <c r="MNS716" s="109"/>
      <c r="MNT716" s="109"/>
      <c r="MNU716" s="109"/>
      <c r="MNV716" s="109"/>
      <c r="MNW716" s="109"/>
      <c r="MNX716" s="109"/>
      <c r="MNY716" s="109"/>
      <c r="MNZ716" s="109"/>
      <c r="MOA716" s="109"/>
      <c r="MOB716" s="109"/>
      <c r="MOC716" s="109"/>
      <c r="MOD716" s="109"/>
      <c r="MOE716" s="109"/>
      <c r="MOF716" s="109"/>
      <c r="MOG716" s="109"/>
      <c r="MOH716" s="109"/>
      <c r="MOI716" s="109"/>
      <c r="MOJ716" s="109"/>
      <c r="MOK716" s="109"/>
      <c r="MOL716" s="109"/>
      <c r="MOM716" s="109"/>
      <c r="MON716" s="109"/>
      <c r="MOO716" s="109"/>
      <c r="MOP716" s="109"/>
      <c r="MOQ716" s="109"/>
      <c r="MOR716" s="109"/>
      <c r="MOS716" s="109"/>
      <c r="MOT716" s="109"/>
      <c r="MOU716" s="109"/>
      <c r="MOV716" s="109"/>
      <c r="MOW716" s="109"/>
      <c r="MOX716" s="109"/>
      <c r="MOY716" s="109"/>
      <c r="MOZ716" s="109"/>
      <c r="MPA716" s="109"/>
      <c r="MPB716" s="109"/>
      <c r="MPC716" s="109"/>
      <c r="MPD716" s="109"/>
      <c r="MPE716" s="109"/>
      <c r="MPF716" s="109"/>
      <c r="MPG716" s="109"/>
      <c r="MPH716" s="109"/>
      <c r="MPI716" s="109"/>
      <c r="MPJ716" s="109"/>
      <c r="MPK716" s="109"/>
      <c r="MPL716" s="109"/>
      <c r="MPM716" s="109"/>
      <c r="MPN716" s="109"/>
      <c r="MPO716" s="109"/>
      <c r="MPP716" s="109"/>
      <c r="MPQ716" s="109"/>
      <c r="MPR716" s="109"/>
      <c r="MPS716" s="109"/>
      <c r="MPT716" s="109"/>
      <c r="MPU716" s="109"/>
      <c r="MPV716" s="109"/>
      <c r="MPW716" s="109"/>
      <c r="MPX716" s="109"/>
      <c r="MPY716" s="109"/>
      <c r="MPZ716" s="109"/>
      <c r="MQA716" s="109"/>
      <c r="MQB716" s="109"/>
      <c r="MQC716" s="109"/>
      <c r="MQD716" s="109"/>
      <c r="MQE716" s="109"/>
      <c r="MQF716" s="109"/>
      <c r="MQG716" s="109"/>
      <c r="MQH716" s="109"/>
      <c r="MQI716" s="109"/>
      <c r="MQJ716" s="109"/>
      <c r="MQK716" s="109"/>
      <c r="MQL716" s="109"/>
      <c r="MQM716" s="109"/>
      <c r="MQN716" s="109"/>
      <c r="MQO716" s="109"/>
      <c r="MQP716" s="109"/>
      <c r="MQQ716" s="109"/>
      <c r="MQR716" s="109"/>
      <c r="MQS716" s="109"/>
      <c r="MQT716" s="109"/>
      <c r="MQU716" s="109"/>
      <c r="MQV716" s="109"/>
      <c r="MQW716" s="109"/>
      <c r="MQX716" s="109"/>
      <c r="MQY716" s="109"/>
      <c r="MQZ716" s="109"/>
      <c r="MRA716" s="109"/>
      <c r="MRB716" s="109"/>
      <c r="MRC716" s="109"/>
      <c r="MRD716" s="109"/>
      <c r="MRE716" s="109"/>
      <c r="MRF716" s="109"/>
      <c r="MRG716" s="109"/>
      <c r="MRH716" s="109"/>
      <c r="MRI716" s="109"/>
      <c r="MRJ716" s="109"/>
      <c r="MRK716" s="109"/>
      <c r="MRL716" s="109"/>
      <c r="MRM716" s="109"/>
      <c r="MRN716" s="109"/>
      <c r="MRO716" s="109"/>
      <c r="MRP716" s="109"/>
      <c r="MRQ716" s="109"/>
      <c r="MRR716" s="109"/>
      <c r="MRS716" s="109"/>
      <c r="MRT716" s="109"/>
      <c r="MRU716" s="109"/>
      <c r="MRV716" s="109"/>
      <c r="MRW716" s="109"/>
      <c r="MRX716" s="109"/>
      <c r="MRY716" s="109"/>
      <c r="MRZ716" s="109"/>
      <c r="MSA716" s="109"/>
      <c r="MSB716" s="109"/>
      <c r="MSC716" s="109"/>
      <c r="MSD716" s="109"/>
      <c r="MSE716" s="109"/>
      <c r="MSF716" s="109"/>
      <c r="MSG716" s="109"/>
      <c r="MSH716" s="109"/>
      <c r="MSI716" s="109"/>
      <c r="MSJ716" s="109"/>
      <c r="MSK716" s="109"/>
      <c r="MSL716" s="109"/>
      <c r="MSM716" s="109"/>
      <c r="MSN716" s="109"/>
      <c r="MSO716" s="109"/>
      <c r="MSP716" s="109"/>
      <c r="MSQ716" s="109"/>
      <c r="MSR716" s="109"/>
      <c r="MSS716" s="109"/>
      <c r="MST716" s="109"/>
      <c r="MSU716" s="109"/>
      <c r="MSV716" s="109"/>
      <c r="MSW716" s="109"/>
      <c r="MSX716" s="109"/>
      <c r="MSY716" s="109"/>
      <c r="MSZ716" s="109"/>
      <c r="MTA716" s="109"/>
      <c r="MTB716" s="109"/>
      <c r="MTC716" s="109"/>
      <c r="MTD716" s="109"/>
      <c r="MTE716" s="109"/>
      <c r="MTF716" s="109"/>
      <c r="MTG716" s="109"/>
      <c r="MTH716" s="109"/>
      <c r="MTI716" s="109"/>
      <c r="MTJ716" s="109"/>
      <c r="MTK716" s="109"/>
      <c r="MTL716" s="109"/>
      <c r="MTM716" s="109"/>
      <c r="MTN716" s="109"/>
      <c r="MTO716" s="109"/>
      <c r="MTP716" s="109"/>
      <c r="MTQ716" s="109"/>
      <c r="MTR716" s="109"/>
      <c r="MTS716" s="109"/>
      <c r="MTT716" s="109"/>
      <c r="MTU716" s="109"/>
      <c r="MTV716" s="109"/>
      <c r="MTW716" s="109"/>
      <c r="MTX716" s="109"/>
      <c r="MTY716" s="109"/>
      <c r="MTZ716" s="109"/>
      <c r="MUA716" s="109"/>
      <c r="MUB716" s="109"/>
      <c r="MUC716" s="109"/>
      <c r="MUD716" s="109"/>
      <c r="MUE716" s="109"/>
      <c r="MUF716" s="109"/>
      <c r="MUG716" s="109"/>
      <c r="MUH716" s="109"/>
      <c r="MUI716" s="109"/>
      <c r="MUJ716" s="109"/>
      <c r="MUK716" s="109"/>
      <c r="MUL716" s="109"/>
      <c r="MUM716" s="109"/>
      <c r="MUN716" s="109"/>
      <c r="MUO716" s="109"/>
      <c r="MUP716" s="109"/>
      <c r="MUQ716" s="109"/>
      <c r="MUR716" s="109"/>
      <c r="MUS716" s="109"/>
      <c r="MUT716" s="109"/>
      <c r="MUU716" s="109"/>
      <c r="MUV716" s="109"/>
      <c r="MUW716" s="109"/>
      <c r="MUX716" s="109"/>
      <c r="MUY716" s="109"/>
      <c r="MUZ716" s="109"/>
      <c r="MVA716" s="109"/>
      <c r="MVB716" s="109"/>
      <c r="MVC716" s="109"/>
      <c r="MVD716" s="109"/>
      <c r="MVE716" s="109"/>
      <c r="MVF716" s="109"/>
      <c r="MVG716" s="109"/>
      <c r="MVH716" s="109"/>
      <c r="MVI716" s="109"/>
      <c r="MVJ716" s="109"/>
      <c r="MVK716" s="109"/>
      <c r="MVL716" s="109"/>
      <c r="MVM716" s="109"/>
      <c r="MVN716" s="109"/>
      <c r="MVO716" s="109"/>
      <c r="MVP716" s="109"/>
      <c r="MVQ716" s="109"/>
      <c r="MVR716" s="109"/>
      <c r="MVS716" s="109"/>
      <c r="MVT716" s="109"/>
      <c r="MVU716" s="109"/>
      <c r="MVV716" s="109"/>
      <c r="MVW716" s="109"/>
      <c r="MVX716" s="109"/>
      <c r="MVY716" s="109"/>
      <c r="MVZ716" s="109"/>
      <c r="MWA716" s="109"/>
      <c r="MWB716" s="109"/>
      <c r="MWC716" s="109"/>
      <c r="MWD716" s="109"/>
      <c r="MWE716" s="109"/>
      <c r="MWF716" s="109"/>
      <c r="MWG716" s="109"/>
      <c r="MWH716" s="109"/>
      <c r="MWI716" s="109"/>
      <c r="MWJ716" s="109"/>
      <c r="MWK716" s="109"/>
      <c r="MWL716" s="109"/>
      <c r="MWM716" s="109"/>
      <c r="MWN716" s="109"/>
      <c r="MWO716" s="109"/>
      <c r="MWP716" s="109"/>
      <c r="MWQ716" s="109"/>
      <c r="MWR716" s="109"/>
      <c r="MWS716" s="109"/>
      <c r="MWT716" s="109"/>
      <c r="MWU716" s="109"/>
      <c r="MWV716" s="109"/>
      <c r="MWW716" s="109"/>
      <c r="MWX716" s="109"/>
      <c r="MWY716" s="109"/>
      <c r="MWZ716" s="109"/>
      <c r="MXA716" s="109"/>
      <c r="MXB716" s="109"/>
      <c r="MXC716" s="109"/>
      <c r="MXD716" s="109"/>
      <c r="MXE716" s="109"/>
      <c r="MXF716" s="109"/>
      <c r="MXG716" s="109"/>
      <c r="MXH716" s="109"/>
      <c r="MXI716" s="109"/>
      <c r="MXJ716" s="109"/>
      <c r="MXK716" s="109"/>
      <c r="MXL716" s="109"/>
      <c r="MXM716" s="109"/>
      <c r="MXN716" s="109"/>
      <c r="MXO716" s="109"/>
      <c r="MXP716" s="109"/>
      <c r="MXQ716" s="109"/>
      <c r="MXR716" s="109"/>
      <c r="MXS716" s="109"/>
      <c r="MXT716" s="109"/>
      <c r="MXU716" s="109"/>
      <c r="MXV716" s="109"/>
      <c r="MXW716" s="109"/>
      <c r="MXX716" s="109"/>
      <c r="MXY716" s="109"/>
      <c r="MXZ716" s="109"/>
      <c r="MYA716" s="109"/>
      <c r="MYB716" s="109"/>
      <c r="MYC716" s="109"/>
      <c r="MYD716" s="109"/>
      <c r="MYE716" s="109"/>
      <c r="MYF716" s="109"/>
      <c r="MYG716" s="109"/>
      <c r="MYH716" s="109"/>
      <c r="MYI716" s="109"/>
      <c r="MYJ716" s="109"/>
      <c r="MYK716" s="109"/>
      <c r="MYL716" s="109"/>
      <c r="MYM716" s="109"/>
      <c r="MYN716" s="109"/>
      <c r="MYO716" s="109"/>
      <c r="MYP716" s="109"/>
      <c r="MYQ716" s="109"/>
      <c r="MYR716" s="109"/>
      <c r="MYS716" s="109"/>
      <c r="MYT716" s="109"/>
      <c r="MYU716" s="109"/>
      <c r="MYV716" s="109"/>
      <c r="MYW716" s="109"/>
      <c r="MYX716" s="109"/>
      <c r="MYY716" s="109"/>
      <c r="MYZ716" s="109"/>
      <c r="MZA716" s="109"/>
      <c r="MZB716" s="109"/>
      <c r="MZC716" s="109"/>
      <c r="MZD716" s="109"/>
      <c r="MZE716" s="109"/>
      <c r="MZF716" s="109"/>
      <c r="MZG716" s="109"/>
      <c r="MZH716" s="109"/>
      <c r="MZI716" s="109"/>
      <c r="MZJ716" s="109"/>
      <c r="MZK716" s="109"/>
      <c r="MZL716" s="109"/>
      <c r="MZM716" s="109"/>
      <c r="MZN716" s="109"/>
      <c r="MZO716" s="109"/>
      <c r="MZP716" s="109"/>
      <c r="MZQ716" s="109"/>
      <c r="MZR716" s="109"/>
      <c r="MZS716" s="109"/>
      <c r="MZT716" s="109"/>
      <c r="MZU716" s="109"/>
      <c r="MZV716" s="109"/>
      <c r="MZW716" s="109"/>
      <c r="MZX716" s="109"/>
      <c r="MZY716" s="109"/>
      <c r="MZZ716" s="109"/>
      <c r="NAA716" s="109"/>
      <c r="NAB716" s="109"/>
      <c r="NAC716" s="109"/>
      <c r="NAD716" s="109"/>
      <c r="NAE716" s="109"/>
      <c r="NAF716" s="109"/>
      <c r="NAG716" s="109"/>
      <c r="NAH716" s="109"/>
      <c r="NAI716" s="109"/>
      <c r="NAJ716" s="109"/>
      <c r="NAK716" s="109"/>
      <c r="NAL716" s="109"/>
      <c r="NAM716" s="109"/>
      <c r="NAN716" s="109"/>
      <c r="NAO716" s="109"/>
      <c r="NAP716" s="109"/>
      <c r="NAQ716" s="109"/>
      <c r="NAR716" s="109"/>
      <c r="NAS716" s="109"/>
      <c r="NAT716" s="109"/>
      <c r="NAU716" s="109"/>
      <c r="NAV716" s="109"/>
      <c r="NAW716" s="109"/>
      <c r="NAX716" s="109"/>
      <c r="NAY716" s="109"/>
      <c r="NAZ716" s="109"/>
      <c r="NBA716" s="109"/>
      <c r="NBB716" s="109"/>
      <c r="NBC716" s="109"/>
      <c r="NBD716" s="109"/>
      <c r="NBE716" s="109"/>
      <c r="NBF716" s="109"/>
      <c r="NBG716" s="109"/>
      <c r="NBH716" s="109"/>
      <c r="NBI716" s="109"/>
      <c r="NBJ716" s="109"/>
      <c r="NBK716" s="109"/>
      <c r="NBL716" s="109"/>
      <c r="NBM716" s="109"/>
      <c r="NBN716" s="109"/>
      <c r="NBO716" s="109"/>
      <c r="NBP716" s="109"/>
      <c r="NBQ716" s="109"/>
      <c r="NBR716" s="109"/>
      <c r="NBS716" s="109"/>
      <c r="NBT716" s="109"/>
      <c r="NBU716" s="109"/>
      <c r="NBV716" s="109"/>
      <c r="NBW716" s="109"/>
      <c r="NBX716" s="109"/>
      <c r="NBY716" s="109"/>
      <c r="NBZ716" s="109"/>
      <c r="NCA716" s="109"/>
      <c r="NCB716" s="109"/>
      <c r="NCC716" s="109"/>
      <c r="NCD716" s="109"/>
      <c r="NCE716" s="109"/>
      <c r="NCF716" s="109"/>
      <c r="NCG716" s="109"/>
      <c r="NCH716" s="109"/>
      <c r="NCI716" s="109"/>
      <c r="NCJ716" s="109"/>
      <c r="NCK716" s="109"/>
      <c r="NCL716" s="109"/>
      <c r="NCM716" s="109"/>
      <c r="NCN716" s="109"/>
      <c r="NCO716" s="109"/>
      <c r="NCP716" s="109"/>
      <c r="NCQ716" s="109"/>
      <c r="NCR716" s="109"/>
      <c r="NCS716" s="109"/>
      <c r="NCT716" s="109"/>
      <c r="NCU716" s="109"/>
      <c r="NCV716" s="109"/>
      <c r="NCW716" s="109"/>
      <c r="NCX716" s="109"/>
      <c r="NCY716" s="109"/>
      <c r="NCZ716" s="109"/>
      <c r="NDA716" s="109"/>
      <c r="NDB716" s="109"/>
      <c r="NDC716" s="109"/>
      <c r="NDD716" s="109"/>
      <c r="NDE716" s="109"/>
      <c r="NDF716" s="109"/>
      <c r="NDG716" s="109"/>
      <c r="NDH716" s="109"/>
      <c r="NDI716" s="109"/>
      <c r="NDJ716" s="109"/>
      <c r="NDK716" s="109"/>
      <c r="NDL716" s="109"/>
      <c r="NDM716" s="109"/>
      <c r="NDN716" s="109"/>
      <c r="NDO716" s="109"/>
      <c r="NDP716" s="109"/>
      <c r="NDQ716" s="109"/>
      <c r="NDR716" s="109"/>
      <c r="NDS716" s="109"/>
      <c r="NDT716" s="109"/>
      <c r="NDU716" s="109"/>
      <c r="NDV716" s="109"/>
      <c r="NDW716" s="109"/>
      <c r="NDX716" s="109"/>
      <c r="NDY716" s="109"/>
      <c r="NDZ716" s="109"/>
      <c r="NEA716" s="109"/>
      <c r="NEB716" s="109"/>
      <c r="NEC716" s="109"/>
      <c r="NED716" s="109"/>
      <c r="NEE716" s="109"/>
      <c r="NEF716" s="109"/>
      <c r="NEG716" s="109"/>
      <c r="NEH716" s="109"/>
      <c r="NEI716" s="109"/>
      <c r="NEJ716" s="109"/>
      <c r="NEK716" s="109"/>
      <c r="NEL716" s="109"/>
      <c r="NEM716" s="109"/>
      <c r="NEN716" s="109"/>
      <c r="NEO716" s="109"/>
      <c r="NEP716" s="109"/>
      <c r="NEQ716" s="109"/>
      <c r="NER716" s="109"/>
      <c r="NES716" s="109"/>
      <c r="NET716" s="109"/>
      <c r="NEU716" s="109"/>
      <c r="NEV716" s="109"/>
      <c r="NEW716" s="109"/>
      <c r="NEX716" s="109"/>
      <c r="NEY716" s="109"/>
      <c r="NEZ716" s="109"/>
      <c r="NFA716" s="109"/>
      <c r="NFB716" s="109"/>
      <c r="NFC716" s="109"/>
      <c r="NFD716" s="109"/>
      <c r="NFE716" s="109"/>
      <c r="NFF716" s="109"/>
      <c r="NFG716" s="109"/>
      <c r="NFH716" s="109"/>
      <c r="NFI716" s="109"/>
      <c r="NFJ716" s="109"/>
      <c r="NFK716" s="109"/>
      <c r="NFL716" s="109"/>
      <c r="NFM716" s="109"/>
      <c r="NFN716" s="109"/>
      <c r="NFO716" s="109"/>
      <c r="NFP716" s="109"/>
      <c r="NFQ716" s="109"/>
      <c r="NFR716" s="109"/>
      <c r="NFS716" s="109"/>
      <c r="NFT716" s="109"/>
      <c r="NFU716" s="109"/>
      <c r="NFV716" s="109"/>
      <c r="NFW716" s="109"/>
      <c r="NFX716" s="109"/>
      <c r="NFY716" s="109"/>
      <c r="NFZ716" s="109"/>
      <c r="NGA716" s="109"/>
      <c r="NGB716" s="109"/>
      <c r="NGC716" s="109"/>
      <c r="NGD716" s="109"/>
      <c r="NGE716" s="109"/>
      <c r="NGF716" s="109"/>
      <c r="NGG716" s="109"/>
      <c r="NGH716" s="109"/>
      <c r="NGI716" s="109"/>
      <c r="NGJ716" s="109"/>
      <c r="NGK716" s="109"/>
      <c r="NGL716" s="109"/>
      <c r="NGM716" s="109"/>
      <c r="NGN716" s="109"/>
      <c r="NGO716" s="109"/>
      <c r="NGP716" s="109"/>
      <c r="NGQ716" s="109"/>
      <c r="NGR716" s="109"/>
      <c r="NGS716" s="109"/>
      <c r="NGT716" s="109"/>
      <c r="NGU716" s="109"/>
      <c r="NGV716" s="109"/>
      <c r="NGW716" s="109"/>
      <c r="NGX716" s="109"/>
      <c r="NGY716" s="109"/>
      <c r="NGZ716" s="109"/>
      <c r="NHA716" s="109"/>
      <c r="NHB716" s="109"/>
      <c r="NHC716" s="109"/>
      <c r="NHD716" s="109"/>
      <c r="NHE716" s="109"/>
      <c r="NHF716" s="109"/>
      <c r="NHG716" s="109"/>
      <c r="NHH716" s="109"/>
      <c r="NHI716" s="109"/>
      <c r="NHJ716" s="109"/>
      <c r="NHK716" s="109"/>
      <c r="NHL716" s="109"/>
      <c r="NHM716" s="109"/>
      <c r="NHN716" s="109"/>
      <c r="NHO716" s="109"/>
      <c r="NHP716" s="109"/>
      <c r="NHQ716" s="109"/>
      <c r="NHR716" s="109"/>
      <c r="NHS716" s="109"/>
      <c r="NHT716" s="109"/>
      <c r="NHU716" s="109"/>
      <c r="NHV716" s="109"/>
      <c r="NHW716" s="109"/>
      <c r="NHX716" s="109"/>
      <c r="NHY716" s="109"/>
      <c r="NHZ716" s="109"/>
      <c r="NIA716" s="109"/>
      <c r="NIB716" s="109"/>
      <c r="NIC716" s="109"/>
      <c r="NID716" s="109"/>
      <c r="NIE716" s="109"/>
      <c r="NIF716" s="109"/>
      <c r="NIG716" s="109"/>
      <c r="NIH716" s="109"/>
      <c r="NII716" s="109"/>
      <c r="NIJ716" s="109"/>
      <c r="NIK716" s="109"/>
      <c r="NIL716" s="109"/>
      <c r="NIM716" s="109"/>
      <c r="NIN716" s="109"/>
      <c r="NIO716" s="109"/>
      <c r="NIP716" s="109"/>
      <c r="NIQ716" s="109"/>
      <c r="NIR716" s="109"/>
      <c r="NIS716" s="109"/>
      <c r="NIT716" s="109"/>
      <c r="NIU716" s="109"/>
      <c r="NIV716" s="109"/>
      <c r="NIW716" s="109"/>
      <c r="NIX716" s="109"/>
      <c r="NIY716" s="109"/>
      <c r="NIZ716" s="109"/>
      <c r="NJA716" s="109"/>
      <c r="NJB716" s="109"/>
      <c r="NJC716" s="109"/>
      <c r="NJD716" s="109"/>
      <c r="NJE716" s="109"/>
      <c r="NJF716" s="109"/>
      <c r="NJG716" s="109"/>
      <c r="NJH716" s="109"/>
      <c r="NJI716" s="109"/>
      <c r="NJJ716" s="109"/>
      <c r="NJK716" s="109"/>
      <c r="NJL716" s="109"/>
      <c r="NJM716" s="109"/>
      <c r="NJN716" s="109"/>
      <c r="NJO716" s="109"/>
      <c r="NJP716" s="109"/>
      <c r="NJQ716" s="109"/>
      <c r="NJR716" s="109"/>
      <c r="NJS716" s="109"/>
      <c r="NJT716" s="109"/>
      <c r="NJU716" s="109"/>
      <c r="NJV716" s="109"/>
      <c r="NJW716" s="109"/>
      <c r="NJX716" s="109"/>
      <c r="NJY716" s="109"/>
      <c r="NJZ716" s="109"/>
      <c r="NKA716" s="109"/>
      <c r="NKB716" s="109"/>
      <c r="NKC716" s="109"/>
      <c r="NKD716" s="109"/>
      <c r="NKE716" s="109"/>
      <c r="NKF716" s="109"/>
      <c r="NKG716" s="109"/>
      <c r="NKH716" s="109"/>
      <c r="NKI716" s="109"/>
      <c r="NKJ716" s="109"/>
      <c r="NKK716" s="109"/>
      <c r="NKL716" s="109"/>
      <c r="NKM716" s="109"/>
      <c r="NKN716" s="109"/>
      <c r="NKO716" s="109"/>
      <c r="NKP716" s="109"/>
      <c r="NKQ716" s="109"/>
      <c r="NKR716" s="109"/>
      <c r="NKS716" s="109"/>
      <c r="NKT716" s="109"/>
      <c r="NKU716" s="109"/>
      <c r="NKV716" s="109"/>
      <c r="NKW716" s="109"/>
      <c r="NKX716" s="109"/>
      <c r="NKY716" s="109"/>
      <c r="NKZ716" s="109"/>
      <c r="NLA716" s="109"/>
      <c r="NLB716" s="109"/>
      <c r="NLC716" s="109"/>
      <c r="NLD716" s="109"/>
      <c r="NLE716" s="109"/>
      <c r="NLF716" s="109"/>
      <c r="NLG716" s="109"/>
      <c r="NLH716" s="109"/>
      <c r="NLI716" s="109"/>
      <c r="NLJ716" s="109"/>
      <c r="NLK716" s="109"/>
      <c r="NLL716" s="109"/>
      <c r="NLM716" s="109"/>
      <c r="NLN716" s="109"/>
      <c r="NLO716" s="109"/>
      <c r="NLP716" s="109"/>
      <c r="NLQ716" s="109"/>
      <c r="NLR716" s="109"/>
      <c r="NLS716" s="109"/>
      <c r="NLT716" s="109"/>
      <c r="NLU716" s="109"/>
      <c r="NLV716" s="109"/>
      <c r="NLW716" s="109"/>
      <c r="NLX716" s="109"/>
      <c r="NLY716" s="109"/>
      <c r="NLZ716" s="109"/>
      <c r="NMA716" s="109"/>
      <c r="NMB716" s="109"/>
      <c r="NMC716" s="109"/>
      <c r="NMD716" s="109"/>
      <c r="NME716" s="109"/>
      <c r="NMF716" s="109"/>
      <c r="NMG716" s="109"/>
      <c r="NMH716" s="109"/>
      <c r="NMI716" s="109"/>
      <c r="NMJ716" s="109"/>
      <c r="NMK716" s="109"/>
      <c r="NML716" s="109"/>
      <c r="NMM716" s="109"/>
      <c r="NMN716" s="109"/>
      <c r="NMO716" s="109"/>
      <c r="NMP716" s="109"/>
      <c r="NMQ716" s="109"/>
      <c r="NMR716" s="109"/>
      <c r="NMS716" s="109"/>
      <c r="NMT716" s="109"/>
      <c r="NMU716" s="109"/>
      <c r="NMV716" s="109"/>
      <c r="NMW716" s="109"/>
      <c r="NMX716" s="109"/>
      <c r="NMY716" s="109"/>
      <c r="NMZ716" s="109"/>
      <c r="NNA716" s="109"/>
      <c r="NNB716" s="109"/>
      <c r="NNC716" s="109"/>
      <c r="NND716" s="109"/>
      <c r="NNE716" s="109"/>
      <c r="NNF716" s="109"/>
      <c r="NNG716" s="109"/>
      <c r="NNH716" s="109"/>
      <c r="NNI716" s="109"/>
      <c r="NNJ716" s="109"/>
      <c r="NNK716" s="109"/>
      <c r="NNL716" s="109"/>
      <c r="NNM716" s="109"/>
      <c r="NNN716" s="109"/>
      <c r="NNO716" s="109"/>
      <c r="NNP716" s="109"/>
      <c r="NNQ716" s="109"/>
      <c r="NNR716" s="109"/>
      <c r="NNS716" s="109"/>
      <c r="NNT716" s="109"/>
      <c r="NNU716" s="109"/>
      <c r="NNV716" s="109"/>
      <c r="NNW716" s="109"/>
      <c r="NNX716" s="109"/>
      <c r="NNY716" s="109"/>
      <c r="NNZ716" s="109"/>
      <c r="NOA716" s="109"/>
      <c r="NOB716" s="109"/>
      <c r="NOC716" s="109"/>
      <c r="NOD716" s="109"/>
      <c r="NOE716" s="109"/>
      <c r="NOF716" s="109"/>
      <c r="NOG716" s="109"/>
      <c r="NOH716" s="109"/>
      <c r="NOI716" s="109"/>
      <c r="NOJ716" s="109"/>
      <c r="NOK716" s="109"/>
      <c r="NOL716" s="109"/>
      <c r="NOM716" s="109"/>
      <c r="NON716" s="109"/>
      <c r="NOO716" s="109"/>
      <c r="NOP716" s="109"/>
      <c r="NOQ716" s="109"/>
      <c r="NOR716" s="109"/>
      <c r="NOS716" s="109"/>
      <c r="NOT716" s="109"/>
      <c r="NOU716" s="109"/>
      <c r="NOV716" s="109"/>
      <c r="NOW716" s="109"/>
      <c r="NOX716" s="109"/>
      <c r="NOY716" s="109"/>
      <c r="NOZ716" s="109"/>
      <c r="NPA716" s="109"/>
      <c r="NPB716" s="109"/>
      <c r="NPC716" s="109"/>
      <c r="NPD716" s="109"/>
      <c r="NPE716" s="109"/>
      <c r="NPF716" s="109"/>
      <c r="NPG716" s="109"/>
      <c r="NPH716" s="109"/>
      <c r="NPI716" s="109"/>
      <c r="NPJ716" s="109"/>
      <c r="NPK716" s="109"/>
      <c r="NPL716" s="109"/>
      <c r="NPM716" s="109"/>
      <c r="NPN716" s="109"/>
      <c r="NPO716" s="109"/>
      <c r="NPP716" s="109"/>
      <c r="NPQ716" s="109"/>
      <c r="NPR716" s="109"/>
      <c r="NPS716" s="109"/>
      <c r="NPT716" s="109"/>
      <c r="NPU716" s="109"/>
      <c r="NPV716" s="109"/>
      <c r="NPW716" s="109"/>
      <c r="NPX716" s="109"/>
      <c r="NPY716" s="109"/>
      <c r="NPZ716" s="109"/>
      <c r="NQA716" s="109"/>
      <c r="NQB716" s="109"/>
      <c r="NQC716" s="109"/>
      <c r="NQD716" s="109"/>
      <c r="NQE716" s="109"/>
      <c r="NQF716" s="109"/>
      <c r="NQG716" s="109"/>
      <c r="NQH716" s="109"/>
      <c r="NQI716" s="109"/>
      <c r="NQJ716" s="109"/>
      <c r="NQK716" s="109"/>
      <c r="NQL716" s="109"/>
      <c r="NQM716" s="109"/>
      <c r="NQN716" s="109"/>
      <c r="NQO716" s="109"/>
      <c r="NQP716" s="109"/>
      <c r="NQQ716" s="109"/>
      <c r="NQR716" s="109"/>
      <c r="NQS716" s="109"/>
      <c r="NQT716" s="109"/>
      <c r="NQU716" s="109"/>
      <c r="NQV716" s="109"/>
      <c r="NQW716" s="109"/>
      <c r="NQX716" s="109"/>
      <c r="NQY716" s="109"/>
      <c r="NQZ716" s="109"/>
      <c r="NRA716" s="109"/>
      <c r="NRB716" s="109"/>
      <c r="NRC716" s="109"/>
      <c r="NRD716" s="109"/>
      <c r="NRE716" s="109"/>
      <c r="NRF716" s="109"/>
      <c r="NRG716" s="109"/>
      <c r="NRH716" s="109"/>
      <c r="NRI716" s="109"/>
      <c r="NRJ716" s="109"/>
      <c r="NRK716" s="109"/>
      <c r="NRL716" s="109"/>
      <c r="NRM716" s="109"/>
      <c r="NRN716" s="109"/>
      <c r="NRO716" s="109"/>
      <c r="NRP716" s="109"/>
      <c r="NRQ716" s="109"/>
      <c r="NRR716" s="109"/>
      <c r="NRS716" s="109"/>
      <c r="NRT716" s="109"/>
      <c r="NRU716" s="109"/>
      <c r="NRV716" s="109"/>
      <c r="NRW716" s="109"/>
      <c r="NRX716" s="109"/>
      <c r="NRY716" s="109"/>
      <c r="NRZ716" s="109"/>
      <c r="NSA716" s="109"/>
      <c r="NSB716" s="109"/>
      <c r="NSC716" s="109"/>
      <c r="NSD716" s="109"/>
      <c r="NSE716" s="109"/>
      <c r="NSF716" s="109"/>
      <c r="NSG716" s="109"/>
      <c r="NSH716" s="109"/>
      <c r="NSI716" s="109"/>
      <c r="NSJ716" s="109"/>
      <c r="NSK716" s="109"/>
      <c r="NSL716" s="109"/>
      <c r="NSM716" s="109"/>
      <c r="NSN716" s="109"/>
      <c r="NSO716" s="109"/>
      <c r="NSP716" s="109"/>
      <c r="NSQ716" s="109"/>
      <c r="NSR716" s="109"/>
      <c r="NSS716" s="109"/>
      <c r="NST716" s="109"/>
      <c r="NSU716" s="109"/>
      <c r="NSV716" s="109"/>
      <c r="NSW716" s="109"/>
      <c r="NSX716" s="109"/>
      <c r="NSY716" s="109"/>
      <c r="NSZ716" s="109"/>
      <c r="NTA716" s="109"/>
      <c r="NTB716" s="109"/>
      <c r="NTC716" s="109"/>
      <c r="NTD716" s="109"/>
      <c r="NTE716" s="109"/>
      <c r="NTF716" s="109"/>
      <c r="NTG716" s="109"/>
      <c r="NTH716" s="109"/>
      <c r="NTI716" s="109"/>
      <c r="NTJ716" s="109"/>
      <c r="NTK716" s="109"/>
      <c r="NTL716" s="109"/>
      <c r="NTM716" s="109"/>
      <c r="NTN716" s="109"/>
      <c r="NTO716" s="109"/>
      <c r="NTP716" s="109"/>
      <c r="NTQ716" s="109"/>
      <c r="NTR716" s="109"/>
      <c r="NTS716" s="109"/>
      <c r="NTT716" s="109"/>
      <c r="NTU716" s="109"/>
      <c r="NTV716" s="109"/>
      <c r="NTW716" s="109"/>
      <c r="NTX716" s="109"/>
      <c r="NTY716" s="109"/>
      <c r="NTZ716" s="109"/>
      <c r="NUA716" s="109"/>
      <c r="NUB716" s="109"/>
      <c r="NUC716" s="109"/>
      <c r="NUD716" s="109"/>
      <c r="NUE716" s="109"/>
      <c r="NUF716" s="109"/>
      <c r="NUG716" s="109"/>
      <c r="NUH716" s="109"/>
      <c r="NUI716" s="109"/>
      <c r="NUJ716" s="109"/>
      <c r="NUK716" s="109"/>
      <c r="NUL716" s="109"/>
      <c r="NUM716" s="109"/>
      <c r="NUN716" s="109"/>
      <c r="NUO716" s="109"/>
      <c r="NUP716" s="109"/>
      <c r="NUQ716" s="109"/>
      <c r="NUR716" s="109"/>
      <c r="NUS716" s="109"/>
      <c r="NUT716" s="109"/>
      <c r="NUU716" s="109"/>
      <c r="NUV716" s="109"/>
      <c r="NUW716" s="109"/>
      <c r="NUX716" s="109"/>
      <c r="NUY716" s="109"/>
      <c r="NUZ716" s="109"/>
      <c r="NVA716" s="109"/>
      <c r="NVB716" s="109"/>
      <c r="NVC716" s="109"/>
      <c r="NVD716" s="109"/>
      <c r="NVE716" s="109"/>
      <c r="NVF716" s="109"/>
      <c r="NVG716" s="109"/>
      <c r="NVH716" s="109"/>
      <c r="NVI716" s="109"/>
      <c r="NVJ716" s="109"/>
      <c r="NVK716" s="109"/>
      <c r="NVL716" s="109"/>
      <c r="NVM716" s="109"/>
      <c r="NVN716" s="109"/>
      <c r="NVO716" s="109"/>
      <c r="NVP716" s="109"/>
      <c r="NVQ716" s="109"/>
      <c r="NVR716" s="109"/>
      <c r="NVS716" s="109"/>
      <c r="NVT716" s="109"/>
      <c r="NVU716" s="109"/>
      <c r="NVV716" s="109"/>
      <c r="NVW716" s="109"/>
      <c r="NVX716" s="109"/>
      <c r="NVY716" s="109"/>
      <c r="NVZ716" s="109"/>
      <c r="NWA716" s="109"/>
      <c r="NWB716" s="109"/>
      <c r="NWC716" s="109"/>
      <c r="NWD716" s="109"/>
      <c r="NWE716" s="109"/>
      <c r="NWF716" s="109"/>
      <c r="NWG716" s="109"/>
      <c r="NWH716" s="109"/>
      <c r="NWI716" s="109"/>
      <c r="NWJ716" s="109"/>
      <c r="NWK716" s="109"/>
      <c r="NWL716" s="109"/>
      <c r="NWM716" s="109"/>
      <c r="NWN716" s="109"/>
      <c r="NWO716" s="109"/>
      <c r="NWP716" s="109"/>
      <c r="NWQ716" s="109"/>
      <c r="NWR716" s="109"/>
      <c r="NWS716" s="109"/>
      <c r="NWT716" s="109"/>
      <c r="NWU716" s="109"/>
      <c r="NWV716" s="109"/>
      <c r="NWW716" s="109"/>
      <c r="NWX716" s="109"/>
      <c r="NWY716" s="109"/>
      <c r="NWZ716" s="109"/>
      <c r="NXA716" s="109"/>
      <c r="NXB716" s="109"/>
      <c r="NXC716" s="109"/>
      <c r="NXD716" s="109"/>
      <c r="NXE716" s="109"/>
      <c r="NXF716" s="109"/>
      <c r="NXG716" s="109"/>
      <c r="NXH716" s="109"/>
      <c r="NXI716" s="109"/>
      <c r="NXJ716" s="109"/>
      <c r="NXK716" s="109"/>
      <c r="NXL716" s="109"/>
      <c r="NXM716" s="109"/>
      <c r="NXN716" s="109"/>
      <c r="NXO716" s="109"/>
      <c r="NXP716" s="109"/>
      <c r="NXQ716" s="109"/>
      <c r="NXR716" s="109"/>
      <c r="NXS716" s="109"/>
      <c r="NXT716" s="109"/>
      <c r="NXU716" s="109"/>
      <c r="NXV716" s="109"/>
      <c r="NXW716" s="109"/>
      <c r="NXX716" s="109"/>
      <c r="NXY716" s="109"/>
      <c r="NXZ716" s="109"/>
      <c r="NYA716" s="109"/>
      <c r="NYB716" s="109"/>
      <c r="NYC716" s="109"/>
      <c r="NYD716" s="109"/>
      <c r="NYE716" s="109"/>
      <c r="NYF716" s="109"/>
      <c r="NYG716" s="109"/>
      <c r="NYH716" s="109"/>
      <c r="NYI716" s="109"/>
      <c r="NYJ716" s="109"/>
      <c r="NYK716" s="109"/>
      <c r="NYL716" s="109"/>
      <c r="NYM716" s="109"/>
      <c r="NYN716" s="109"/>
      <c r="NYO716" s="109"/>
      <c r="NYP716" s="109"/>
      <c r="NYQ716" s="109"/>
      <c r="NYR716" s="109"/>
      <c r="NYS716" s="109"/>
      <c r="NYT716" s="109"/>
      <c r="NYU716" s="109"/>
      <c r="NYV716" s="109"/>
      <c r="NYW716" s="109"/>
      <c r="NYX716" s="109"/>
      <c r="NYY716" s="109"/>
      <c r="NYZ716" s="109"/>
      <c r="NZA716" s="109"/>
      <c r="NZB716" s="109"/>
      <c r="NZC716" s="109"/>
      <c r="NZD716" s="109"/>
      <c r="NZE716" s="109"/>
      <c r="NZF716" s="109"/>
      <c r="NZG716" s="109"/>
      <c r="NZH716" s="109"/>
      <c r="NZI716" s="109"/>
      <c r="NZJ716" s="109"/>
      <c r="NZK716" s="109"/>
      <c r="NZL716" s="109"/>
      <c r="NZM716" s="109"/>
      <c r="NZN716" s="109"/>
      <c r="NZO716" s="109"/>
      <c r="NZP716" s="109"/>
      <c r="NZQ716" s="109"/>
      <c r="NZR716" s="109"/>
      <c r="NZS716" s="109"/>
      <c r="NZT716" s="109"/>
      <c r="NZU716" s="109"/>
      <c r="NZV716" s="109"/>
      <c r="NZW716" s="109"/>
      <c r="NZX716" s="109"/>
      <c r="NZY716" s="109"/>
      <c r="NZZ716" s="109"/>
      <c r="OAA716" s="109"/>
      <c r="OAB716" s="109"/>
      <c r="OAC716" s="109"/>
      <c r="OAD716" s="109"/>
      <c r="OAE716" s="109"/>
      <c r="OAF716" s="109"/>
      <c r="OAG716" s="109"/>
      <c r="OAH716" s="109"/>
      <c r="OAI716" s="109"/>
      <c r="OAJ716" s="109"/>
      <c r="OAK716" s="109"/>
      <c r="OAL716" s="109"/>
      <c r="OAM716" s="109"/>
      <c r="OAN716" s="109"/>
      <c r="OAO716" s="109"/>
      <c r="OAP716" s="109"/>
      <c r="OAQ716" s="109"/>
      <c r="OAR716" s="109"/>
      <c r="OAS716" s="109"/>
      <c r="OAT716" s="109"/>
      <c r="OAU716" s="109"/>
      <c r="OAV716" s="109"/>
      <c r="OAW716" s="109"/>
      <c r="OAX716" s="109"/>
      <c r="OAY716" s="109"/>
      <c r="OAZ716" s="109"/>
      <c r="OBA716" s="109"/>
      <c r="OBB716" s="109"/>
      <c r="OBC716" s="109"/>
      <c r="OBD716" s="109"/>
      <c r="OBE716" s="109"/>
      <c r="OBF716" s="109"/>
      <c r="OBG716" s="109"/>
      <c r="OBH716" s="109"/>
      <c r="OBI716" s="109"/>
      <c r="OBJ716" s="109"/>
      <c r="OBK716" s="109"/>
      <c r="OBL716" s="109"/>
      <c r="OBM716" s="109"/>
      <c r="OBN716" s="109"/>
      <c r="OBO716" s="109"/>
      <c r="OBP716" s="109"/>
      <c r="OBQ716" s="109"/>
      <c r="OBR716" s="109"/>
      <c r="OBS716" s="109"/>
      <c r="OBT716" s="109"/>
      <c r="OBU716" s="109"/>
      <c r="OBV716" s="109"/>
      <c r="OBW716" s="109"/>
      <c r="OBX716" s="109"/>
      <c r="OBY716" s="109"/>
      <c r="OBZ716" s="109"/>
      <c r="OCA716" s="109"/>
      <c r="OCB716" s="109"/>
      <c r="OCC716" s="109"/>
      <c r="OCD716" s="109"/>
      <c r="OCE716" s="109"/>
      <c r="OCF716" s="109"/>
      <c r="OCG716" s="109"/>
      <c r="OCH716" s="109"/>
      <c r="OCI716" s="109"/>
      <c r="OCJ716" s="109"/>
      <c r="OCK716" s="109"/>
      <c r="OCL716" s="109"/>
      <c r="OCM716" s="109"/>
      <c r="OCN716" s="109"/>
      <c r="OCO716" s="109"/>
      <c r="OCP716" s="109"/>
      <c r="OCQ716" s="109"/>
      <c r="OCR716" s="109"/>
      <c r="OCS716" s="109"/>
      <c r="OCT716" s="109"/>
      <c r="OCU716" s="109"/>
      <c r="OCV716" s="109"/>
      <c r="OCW716" s="109"/>
      <c r="OCX716" s="109"/>
      <c r="OCY716" s="109"/>
      <c r="OCZ716" s="109"/>
      <c r="ODA716" s="109"/>
      <c r="ODB716" s="109"/>
      <c r="ODC716" s="109"/>
      <c r="ODD716" s="109"/>
      <c r="ODE716" s="109"/>
      <c r="ODF716" s="109"/>
      <c r="ODG716" s="109"/>
      <c r="ODH716" s="109"/>
      <c r="ODI716" s="109"/>
      <c r="ODJ716" s="109"/>
      <c r="ODK716" s="109"/>
      <c r="ODL716" s="109"/>
      <c r="ODM716" s="109"/>
      <c r="ODN716" s="109"/>
      <c r="ODO716" s="109"/>
      <c r="ODP716" s="109"/>
      <c r="ODQ716" s="109"/>
      <c r="ODR716" s="109"/>
      <c r="ODS716" s="109"/>
      <c r="ODT716" s="109"/>
      <c r="ODU716" s="109"/>
      <c r="ODV716" s="109"/>
      <c r="ODW716" s="109"/>
      <c r="ODX716" s="109"/>
      <c r="ODY716" s="109"/>
      <c r="ODZ716" s="109"/>
      <c r="OEA716" s="109"/>
      <c r="OEB716" s="109"/>
      <c r="OEC716" s="109"/>
      <c r="OED716" s="109"/>
      <c r="OEE716" s="109"/>
      <c r="OEF716" s="109"/>
      <c r="OEG716" s="109"/>
      <c r="OEH716" s="109"/>
      <c r="OEI716" s="109"/>
      <c r="OEJ716" s="109"/>
      <c r="OEK716" s="109"/>
      <c r="OEL716" s="109"/>
      <c r="OEM716" s="109"/>
      <c r="OEN716" s="109"/>
      <c r="OEO716" s="109"/>
      <c r="OEP716" s="109"/>
      <c r="OEQ716" s="109"/>
      <c r="OER716" s="109"/>
      <c r="OES716" s="109"/>
      <c r="OET716" s="109"/>
      <c r="OEU716" s="109"/>
      <c r="OEV716" s="109"/>
      <c r="OEW716" s="109"/>
      <c r="OEX716" s="109"/>
      <c r="OEY716" s="109"/>
      <c r="OEZ716" s="109"/>
      <c r="OFA716" s="109"/>
      <c r="OFB716" s="109"/>
      <c r="OFC716" s="109"/>
      <c r="OFD716" s="109"/>
      <c r="OFE716" s="109"/>
      <c r="OFF716" s="109"/>
      <c r="OFG716" s="109"/>
      <c r="OFH716" s="109"/>
      <c r="OFI716" s="109"/>
      <c r="OFJ716" s="109"/>
      <c r="OFK716" s="109"/>
      <c r="OFL716" s="109"/>
      <c r="OFM716" s="109"/>
      <c r="OFN716" s="109"/>
      <c r="OFO716" s="109"/>
      <c r="OFP716" s="109"/>
      <c r="OFQ716" s="109"/>
      <c r="OFR716" s="109"/>
      <c r="OFS716" s="109"/>
      <c r="OFT716" s="109"/>
      <c r="OFU716" s="109"/>
      <c r="OFV716" s="109"/>
      <c r="OFW716" s="109"/>
      <c r="OFX716" s="109"/>
      <c r="OFY716" s="109"/>
      <c r="OFZ716" s="109"/>
      <c r="OGA716" s="109"/>
      <c r="OGB716" s="109"/>
      <c r="OGC716" s="109"/>
      <c r="OGD716" s="109"/>
      <c r="OGE716" s="109"/>
      <c r="OGF716" s="109"/>
      <c r="OGG716" s="109"/>
      <c r="OGH716" s="109"/>
      <c r="OGI716" s="109"/>
      <c r="OGJ716" s="109"/>
      <c r="OGK716" s="109"/>
      <c r="OGL716" s="109"/>
      <c r="OGM716" s="109"/>
      <c r="OGN716" s="109"/>
      <c r="OGO716" s="109"/>
      <c r="OGP716" s="109"/>
      <c r="OGQ716" s="109"/>
      <c r="OGR716" s="109"/>
      <c r="OGS716" s="109"/>
      <c r="OGT716" s="109"/>
      <c r="OGU716" s="109"/>
      <c r="OGV716" s="109"/>
      <c r="OGW716" s="109"/>
      <c r="OGX716" s="109"/>
      <c r="OGY716" s="109"/>
      <c r="OGZ716" s="109"/>
      <c r="OHA716" s="109"/>
      <c r="OHB716" s="109"/>
      <c r="OHC716" s="109"/>
      <c r="OHD716" s="109"/>
      <c r="OHE716" s="109"/>
      <c r="OHF716" s="109"/>
      <c r="OHG716" s="109"/>
      <c r="OHH716" s="109"/>
      <c r="OHI716" s="109"/>
      <c r="OHJ716" s="109"/>
      <c r="OHK716" s="109"/>
      <c r="OHL716" s="109"/>
      <c r="OHM716" s="109"/>
      <c r="OHN716" s="109"/>
      <c r="OHO716" s="109"/>
      <c r="OHP716" s="109"/>
      <c r="OHQ716" s="109"/>
      <c r="OHR716" s="109"/>
      <c r="OHS716" s="109"/>
      <c r="OHT716" s="109"/>
      <c r="OHU716" s="109"/>
      <c r="OHV716" s="109"/>
      <c r="OHW716" s="109"/>
      <c r="OHX716" s="109"/>
      <c r="OHY716" s="109"/>
      <c r="OHZ716" s="109"/>
      <c r="OIA716" s="109"/>
      <c r="OIB716" s="109"/>
      <c r="OIC716" s="109"/>
      <c r="OID716" s="109"/>
      <c r="OIE716" s="109"/>
      <c r="OIF716" s="109"/>
      <c r="OIG716" s="109"/>
      <c r="OIH716" s="109"/>
      <c r="OII716" s="109"/>
      <c r="OIJ716" s="109"/>
      <c r="OIK716" s="109"/>
      <c r="OIL716" s="109"/>
      <c r="OIM716" s="109"/>
      <c r="OIN716" s="109"/>
      <c r="OIO716" s="109"/>
      <c r="OIP716" s="109"/>
      <c r="OIQ716" s="109"/>
      <c r="OIR716" s="109"/>
      <c r="OIS716" s="109"/>
      <c r="OIT716" s="109"/>
      <c r="OIU716" s="109"/>
      <c r="OIV716" s="109"/>
      <c r="OIW716" s="109"/>
      <c r="OIX716" s="109"/>
      <c r="OIY716" s="109"/>
      <c r="OIZ716" s="109"/>
      <c r="OJA716" s="109"/>
      <c r="OJB716" s="109"/>
      <c r="OJC716" s="109"/>
      <c r="OJD716" s="109"/>
      <c r="OJE716" s="109"/>
      <c r="OJF716" s="109"/>
      <c r="OJG716" s="109"/>
      <c r="OJH716" s="109"/>
      <c r="OJI716" s="109"/>
      <c r="OJJ716" s="109"/>
      <c r="OJK716" s="109"/>
      <c r="OJL716" s="109"/>
      <c r="OJM716" s="109"/>
      <c r="OJN716" s="109"/>
      <c r="OJO716" s="109"/>
      <c r="OJP716" s="109"/>
      <c r="OJQ716" s="109"/>
      <c r="OJR716" s="109"/>
      <c r="OJS716" s="109"/>
      <c r="OJT716" s="109"/>
      <c r="OJU716" s="109"/>
      <c r="OJV716" s="109"/>
      <c r="OJW716" s="109"/>
      <c r="OJX716" s="109"/>
      <c r="OJY716" s="109"/>
      <c r="OJZ716" s="109"/>
      <c r="OKA716" s="109"/>
      <c r="OKB716" s="109"/>
      <c r="OKC716" s="109"/>
      <c r="OKD716" s="109"/>
      <c r="OKE716" s="109"/>
      <c r="OKF716" s="109"/>
      <c r="OKG716" s="109"/>
      <c r="OKH716" s="109"/>
      <c r="OKI716" s="109"/>
      <c r="OKJ716" s="109"/>
      <c r="OKK716" s="109"/>
      <c r="OKL716" s="109"/>
      <c r="OKM716" s="109"/>
      <c r="OKN716" s="109"/>
      <c r="OKO716" s="109"/>
      <c r="OKP716" s="109"/>
      <c r="OKQ716" s="109"/>
      <c r="OKR716" s="109"/>
      <c r="OKS716" s="109"/>
      <c r="OKT716" s="109"/>
      <c r="OKU716" s="109"/>
      <c r="OKV716" s="109"/>
      <c r="OKW716" s="109"/>
      <c r="OKX716" s="109"/>
      <c r="OKY716" s="109"/>
      <c r="OKZ716" s="109"/>
      <c r="OLA716" s="109"/>
      <c r="OLB716" s="109"/>
      <c r="OLC716" s="109"/>
      <c r="OLD716" s="109"/>
      <c r="OLE716" s="109"/>
      <c r="OLF716" s="109"/>
      <c r="OLG716" s="109"/>
      <c r="OLH716" s="109"/>
      <c r="OLI716" s="109"/>
      <c r="OLJ716" s="109"/>
      <c r="OLK716" s="109"/>
      <c r="OLL716" s="109"/>
      <c r="OLM716" s="109"/>
      <c r="OLN716" s="109"/>
      <c r="OLO716" s="109"/>
      <c r="OLP716" s="109"/>
      <c r="OLQ716" s="109"/>
      <c r="OLR716" s="109"/>
      <c r="OLS716" s="109"/>
      <c r="OLT716" s="109"/>
      <c r="OLU716" s="109"/>
      <c r="OLV716" s="109"/>
      <c r="OLW716" s="109"/>
      <c r="OLX716" s="109"/>
      <c r="OLY716" s="109"/>
      <c r="OLZ716" s="109"/>
      <c r="OMA716" s="109"/>
      <c r="OMB716" s="109"/>
      <c r="OMC716" s="109"/>
      <c r="OMD716" s="109"/>
      <c r="OME716" s="109"/>
      <c r="OMF716" s="109"/>
      <c r="OMG716" s="109"/>
      <c r="OMH716" s="109"/>
      <c r="OMI716" s="109"/>
      <c r="OMJ716" s="109"/>
      <c r="OMK716" s="109"/>
      <c r="OML716" s="109"/>
      <c r="OMM716" s="109"/>
      <c r="OMN716" s="109"/>
      <c r="OMO716" s="109"/>
      <c r="OMP716" s="109"/>
      <c r="OMQ716" s="109"/>
      <c r="OMR716" s="109"/>
      <c r="OMS716" s="109"/>
      <c r="OMT716" s="109"/>
      <c r="OMU716" s="109"/>
      <c r="OMV716" s="109"/>
      <c r="OMW716" s="109"/>
      <c r="OMX716" s="109"/>
      <c r="OMY716" s="109"/>
      <c r="OMZ716" s="109"/>
      <c r="ONA716" s="109"/>
      <c r="ONB716" s="109"/>
      <c r="ONC716" s="109"/>
      <c r="OND716" s="109"/>
      <c r="ONE716" s="109"/>
      <c r="ONF716" s="109"/>
      <c r="ONG716" s="109"/>
      <c r="ONH716" s="109"/>
      <c r="ONI716" s="109"/>
      <c r="ONJ716" s="109"/>
      <c r="ONK716" s="109"/>
      <c r="ONL716" s="109"/>
      <c r="ONM716" s="109"/>
      <c r="ONN716" s="109"/>
      <c r="ONO716" s="109"/>
      <c r="ONP716" s="109"/>
      <c r="ONQ716" s="109"/>
      <c r="ONR716" s="109"/>
      <c r="ONS716" s="109"/>
      <c r="ONT716" s="109"/>
      <c r="ONU716" s="109"/>
      <c r="ONV716" s="109"/>
      <c r="ONW716" s="109"/>
      <c r="ONX716" s="109"/>
      <c r="ONY716" s="109"/>
      <c r="ONZ716" s="109"/>
      <c r="OOA716" s="109"/>
      <c r="OOB716" s="109"/>
      <c r="OOC716" s="109"/>
      <c r="OOD716" s="109"/>
      <c r="OOE716" s="109"/>
      <c r="OOF716" s="109"/>
      <c r="OOG716" s="109"/>
      <c r="OOH716" s="109"/>
      <c r="OOI716" s="109"/>
      <c r="OOJ716" s="109"/>
      <c r="OOK716" s="109"/>
      <c r="OOL716" s="109"/>
      <c r="OOM716" s="109"/>
      <c r="OON716" s="109"/>
      <c r="OOO716" s="109"/>
      <c r="OOP716" s="109"/>
      <c r="OOQ716" s="109"/>
      <c r="OOR716" s="109"/>
      <c r="OOS716" s="109"/>
      <c r="OOT716" s="109"/>
      <c r="OOU716" s="109"/>
      <c r="OOV716" s="109"/>
      <c r="OOW716" s="109"/>
      <c r="OOX716" s="109"/>
      <c r="OOY716" s="109"/>
      <c r="OOZ716" s="109"/>
      <c r="OPA716" s="109"/>
      <c r="OPB716" s="109"/>
      <c r="OPC716" s="109"/>
      <c r="OPD716" s="109"/>
      <c r="OPE716" s="109"/>
      <c r="OPF716" s="109"/>
      <c r="OPG716" s="109"/>
      <c r="OPH716" s="109"/>
      <c r="OPI716" s="109"/>
      <c r="OPJ716" s="109"/>
      <c r="OPK716" s="109"/>
      <c r="OPL716" s="109"/>
      <c r="OPM716" s="109"/>
      <c r="OPN716" s="109"/>
      <c r="OPO716" s="109"/>
      <c r="OPP716" s="109"/>
      <c r="OPQ716" s="109"/>
      <c r="OPR716" s="109"/>
      <c r="OPS716" s="109"/>
      <c r="OPT716" s="109"/>
      <c r="OPU716" s="109"/>
      <c r="OPV716" s="109"/>
      <c r="OPW716" s="109"/>
      <c r="OPX716" s="109"/>
      <c r="OPY716" s="109"/>
      <c r="OPZ716" s="109"/>
      <c r="OQA716" s="109"/>
      <c r="OQB716" s="109"/>
      <c r="OQC716" s="109"/>
      <c r="OQD716" s="109"/>
      <c r="OQE716" s="109"/>
      <c r="OQF716" s="109"/>
      <c r="OQG716" s="109"/>
      <c r="OQH716" s="109"/>
      <c r="OQI716" s="109"/>
      <c r="OQJ716" s="109"/>
      <c r="OQK716" s="109"/>
      <c r="OQL716" s="109"/>
      <c r="OQM716" s="109"/>
      <c r="OQN716" s="109"/>
      <c r="OQO716" s="109"/>
      <c r="OQP716" s="109"/>
      <c r="OQQ716" s="109"/>
      <c r="OQR716" s="109"/>
      <c r="OQS716" s="109"/>
      <c r="OQT716" s="109"/>
      <c r="OQU716" s="109"/>
      <c r="OQV716" s="109"/>
      <c r="OQW716" s="109"/>
      <c r="OQX716" s="109"/>
      <c r="OQY716" s="109"/>
      <c r="OQZ716" s="109"/>
      <c r="ORA716" s="109"/>
      <c r="ORB716" s="109"/>
      <c r="ORC716" s="109"/>
      <c r="ORD716" s="109"/>
      <c r="ORE716" s="109"/>
      <c r="ORF716" s="109"/>
      <c r="ORG716" s="109"/>
      <c r="ORH716" s="109"/>
      <c r="ORI716" s="109"/>
      <c r="ORJ716" s="109"/>
      <c r="ORK716" s="109"/>
      <c r="ORL716" s="109"/>
      <c r="ORM716" s="109"/>
      <c r="ORN716" s="109"/>
      <c r="ORO716" s="109"/>
      <c r="ORP716" s="109"/>
      <c r="ORQ716" s="109"/>
      <c r="ORR716" s="109"/>
      <c r="ORS716" s="109"/>
      <c r="ORT716" s="109"/>
      <c r="ORU716" s="109"/>
      <c r="ORV716" s="109"/>
      <c r="ORW716" s="109"/>
      <c r="ORX716" s="109"/>
      <c r="ORY716" s="109"/>
      <c r="ORZ716" s="109"/>
      <c r="OSA716" s="109"/>
      <c r="OSB716" s="109"/>
      <c r="OSC716" s="109"/>
      <c r="OSD716" s="109"/>
      <c r="OSE716" s="109"/>
      <c r="OSF716" s="109"/>
      <c r="OSG716" s="109"/>
      <c r="OSH716" s="109"/>
      <c r="OSI716" s="109"/>
      <c r="OSJ716" s="109"/>
      <c r="OSK716" s="109"/>
      <c r="OSL716" s="109"/>
      <c r="OSM716" s="109"/>
      <c r="OSN716" s="109"/>
      <c r="OSO716" s="109"/>
      <c r="OSP716" s="109"/>
      <c r="OSQ716" s="109"/>
      <c r="OSR716" s="109"/>
      <c r="OSS716" s="109"/>
      <c r="OST716" s="109"/>
      <c r="OSU716" s="109"/>
      <c r="OSV716" s="109"/>
      <c r="OSW716" s="109"/>
      <c r="OSX716" s="109"/>
      <c r="OSY716" s="109"/>
      <c r="OSZ716" s="109"/>
      <c r="OTA716" s="109"/>
      <c r="OTB716" s="109"/>
      <c r="OTC716" s="109"/>
      <c r="OTD716" s="109"/>
      <c r="OTE716" s="109"/>
      <c r="OTF716" s="109"/>
      <c r="OTG716" s="109"/>
      <c r="OTH716" s="109"/>
      <c r="OTI716" s="109"/>
      <c r="OTJ716" s="109"/>
      <c r="OTK716" s="109"/>
      <c r="OTL716" s="109"/>
      <c r="OTM716" s="109"/>
      <c r="OTN716" s="109"/>
      <c r="OTO716" s="109"/>
      <c r="OTP716" s="109"/>
      <c r="OTQ716" s="109"/>
      <c r="OTR716" s="109"/>
      <c r="OTS716" s="109"/>
      <c r="OTT716" s="109"/>
      <c r="OTU716" s="109"/>
      <c r="OTV716" s="109"/>
      <c r="OTW716" s="109"/>
      <c r="OTX716" s="109"/>
      <c r="OTY716" s="109"/>
      <c r="OTZ716" s="109"/>
      <c r="OUA716" s="109"/>
      <c r="OUB716" s="109"/>
      <c r="OUC716" s="109"/>
      <c r="OUD716" s="109"/>
      <c r="OUE716" s="109"/>
      <c r="OUF716" s="109"/>
      <c r="OUG716" s="109"/>
      <c r="OUH716" s="109"/>
      <c r="OUI716" s="109"/>
      <c r="OUJ716" s="109"/>
      <c r="OUK716" s="109"/>
      <c r="OUL716" s="109"/>
      <c r="OUM716" s="109"/>
      <c r="OUN716" s="109"/>
      <c r="OUO716" s="109"/>
      <c r="OUP716" s="109"/>
      <c r="OUQ716" s="109"/>
      <c r="OUR716" s="109"/>
      <c r="OUS716" s="109"/>
      <c r="OUT716" s="109"/>
      <c r="OUU716" s="109"/>
      <c r="OUV716" s="109"/>
      <c r="OUW716" s="109"/>
      <c r="OUX716" s="109"/>
      <c r="OUY716" s="109"/>
      <c r="OUZ716" s="109"/>
      <c r="OVA716" s="109"/>
      <c r="OVB716" s="109"/>
      <c r="OVC716" s="109"/>
      <c r="OVD716" s="109"/>
      <c r="OVE716" s="109"/>
      <c r="OVF716" s="109"/>
      <c r="OVG716" s="109"/>
      <c r="OVH716" s="109"/>
      <c r="OVI716" s="109"/>
      <c r="OVJ716" s="109"/>
      <c r="OVK716" s="109"/>
      <c r="OVL716" s="109"/>
      <c r="OVM716" s="109"/>
      <c r="OVN716" s="109"/>
      <c r="OVO716" s="109"/>
      <c r="OVP716" s="109"/>
      <c r="OVQ716" s="109"/>
      <c r="OVR716" s="109"/>
      <c r="OVS716" s="109"/>
      <c r="OVT716" s="109"/>
      <c r="OVU716" s="109"/>
      <c r="OVV716" s="109"/>
      <c r="OVW716" s="109"/>
      <c r="OVX716" s="109"/>
      <c r="OVY716" s="109"/>
      <c r="OVZ716" s="109"/>
      <c r="OWA716" s="109"/>
      <c r="OWB716" s="109"/>
      <c r="OWC716" s="109"/>
      <c r="OWD716" s="109"/>
      <c r="OWE716" s="109"/>
      <c r="OWF716" s="109"/>
      <c r="OWG716" s="109"/>
      <c r="OWH716" s="109"/>
      <c r="OWI716" s="109"/>
      <c r="OWJ716" s="109"/>
      <c r="OWK716" s="109"/>
      <c r="OWL716" s="109"/>
      <c r="OWM716" s="109"/>
      <c r="OWN716" s="109"/>
      <c r="OWO716" s="109"/>
      <c r="OWP716" s="109"/>
      <c r="OWQ716" s="109"/>
      <c r="OWR716" s="109"/>
      <c r="OWS716" s="109"/>
      <c r="OWT716" s="109"/>
      <c r="OWU716" s="109"/>
      <c r="OWV716" s="109"/>
      <c r="OWW716" s="109"/>
      <c r="OWX716" s="109"/>
      <c r="OWY716" s="109"/>
      <c r="OWZ716" s="109"/>
      <c r="OXA716" s="109"/>
      <c r="OXB716" s="109"/>
      <c r="OXC716" s="109"/>
      <c r="OXD716" s="109"/>
      <c r="OXE716" s="109"/>
      <c r="OXF716" s="109"/>
      <c r="OXG716" s="109"/>
      <c r="OXH716" s="109"/>
      <c r="OXI716" s="109"/>
      <c r="OXJ716" s="109"/>
      <c r="OXK716" s="109"/>
      <c r="OXL716" s="109"/>
      <c r="OXM716" s="109"/>
      <c r="OXN716" s="109"/>
      <c r="OXO716" s="109"/>
      <c r="OXP716" s="109"/>
      <c r="OXQ716" s="109"/>
      <c r="OXR716" s="109"/>
      <c r="OXS716" s="109"/>
      <c r="OXT716" s="109"/>
      <c r="OXU716" s="109"/>
      <c r="OXV716" s="109"/>
      <c r="OXW716" s="109"/>
      <c r="OXX716" s="109"/>
      <c r="OXY716" s="109"/>
      <c r="OXZ716" s="109"/>
      <c r="OYA716" s="109"/>
      <c r="OYB716" s="109"/>
      <c r="OYC716" s="109"/>
      <c r="OYD716" s="109"/>
      <c r="OYE716" s="109"/>
      <c r="OYF716" s="109"/>
      <c r="OYG716" s="109"/>
      <c r="OYH716" s="109"/>
      <c r="OYI716" s="109"/>
      <c r="OYJ716" s="109"/>
      <c r="OYK716" s="109"/>
      <c r="OYL716" s="109"/>
      <c r="OYM716" s="109"/>
      <c r="OYN716" s="109"/>
      <c r="OYO716" s="109"/>
      <c r="OYP716" s="109"/>
      <c r="OYQ716" s="109"/>
      <c r="OYR716" s="109"/>
      <c r="OYS716" s="109"/>
      <c r="OYT716" s="109"/>
      <c r="OYU716" s="109"/>
      <c r="OYV716" s="109"/>
      <c r="OYW716" s="109"/>
      <c r="OYX716" s="109"/>
      <c r="OYY716" s="109"/>
      <c r="OYZ716" s="109"/>
      <c r="OZA716" s="109"/>
      <c r="OZB716" s="109"/>
      <c r="OZC716" s="109"/>
      <c r="OZD716" s="109"/>
      <c r="OZE716" s="109"/>
      <c r="OZF716" s="109"/>
      <c r="OZG716" s="109"/>
      <c r="OZH716" s="109"/>
      <c r="OZI716" s="109"/>
      <c r="OZJ716" s="109"/>
      <c r="OZK716" s="109"/>
      <c r="OZL716" s="109"/>
      <c r="OZM716" s="109"/>
      <c r="OZN716" s="109"/>
      <c r="OZO716" s="109"/>
      <c r="OZP716" s="109"/>
      <c r="OZQ716" s="109"/>
      <c r="OZR716" s="109"/>
      <c r="OZS716" s="109"/>
      <c r="OZT716" s="109"/>
      <c r="OZU716" s="109"/>
      <c r="OZV716" s="109"/>
      <c r="OZW716" s="109"/>
      <c r="OZX716" s="109"/>
      <c r="OZY716" s="109"/>
      <c r="OZZ716" s="109"/>
      <c r="PAA716" s="109"/>
      <c r="PAB716" s="109"/>
      <c r="PAC716" s="109"/>
      <c r="PAD716" s="109"/>
      <c r="PAE716" s="109"/>
      <c r="PAF716" s="109"/>
      <c r="PAG716" s="109"/>
      <c r="PAH716" s="109"/>
      <c r="PAI716" s="109"/>
      <c r="PAJ716" s="109"/>
      <c r="PAK716" s="109"/>
      <c r="PAL716" s="109"/>
      <c r="PAM716" s="109"/>
      <c r="PAN716" s="109"/>
      <c r="PAO716" s="109"/>
      <c r="PAP716" s="109"/>
      <c r="PAQ716" s="109"/>
      <c r="PAR716" s="109"/>
      <c r="PAS716" s="109"/>
      <c r="PAT716" s="109"/>
      <c r="PAU716" s="109"/>
      <c r="PAV716" s="109"/>
      <c r="PAW716" s="109"/>
      <c r="PAX716" s="109"/>
      <c r="PAY716" s="109"/>
      <c r="PAZ716" s="109"/>
      <c r="PBA716" s="109"/>
      <c r="PBB716" s="109"/>
      <c r="PBC716" s="109"/>
      <c r="PBD716" s="109"/>
      <c r="PBE716" s="109"/>
      <c r="PBF716" s="109"/>
      <c r="PBG716" s="109"/>
      <c r="PBH716" s="109"/>
      <c r="PBI716" s="109"/>
      <c r="PBJ716" s="109"/>
      <c r="PBK716" s="109"/>
      <c r="PBL716" s="109"/>
      <c r="PBM716" s="109"/>
      <c r="PBN716" s="109"/>
      <c r="PBO716" s="109"/>
      <c r="PBP716" s="109"/>
      <c r="PBQ716" s="109"/>
      <c r="PBR716" s="109"/>
      <c r="PBS716" s="109"/>
      <c r="PBT716" s="109"/>
      <c r="PBU716" s="109"/>
      <c r="PBV716" s="109"/>
      <c r="PBW716" s="109"/>
      <c r="PBX716" s="109"/>
      <c r="PBY716" s="109"/>
      <c r="PBZ716" s="109"/>
      <c r="PCA716" s="109"/>
      <c r="PCB716" s="109"/>
      <c r="PCC716" s="109"/>
      <c r="PCD716" s="109"/>
      <c r="PCE716" s="109"/>
      <c r="PCF716" s="109"/>
      <c r="PCG716" s="109"/>
      <c r="PCH716" s="109"/>
      <c r="PCI716" s="109"/>
      <c r="PCJ716" s="109"/>
      <c r="PCK716" s="109"/>
      <c r="PCL716" s="109"/>
      <c r="PCM716" s="109"/>
      <c r="PCN716" s="109"/>
      <c r="PCO716" s="109"/>
      <c r="PCP716" s="109"/>
      <c r="PCQ716" s="109"/>
      <c r="PCR716" s="109"/>
      <c r="PCS716" s="109"/>
      <c r="PCT716" s="109"/>
      <c r="PCU716" s="109"/>
      <c r="PCV716" s="109"/>
      <c r="PCW716" s="109"/>
      <c r="PCX716" s="109"/>
      <c r="PCY716" s="109"/>
      <c r="PCZ716" s="109"/>
      <c r="PDA716" s="109"/>
      <c r="PDB716" s="109"/>
      <c r="PDC716" s="109"/>
      <c r="PDD716" s="109"/>
      <c r="PDE716" s="109"/>
      <c r="PDF716" s="109"/>
      <c r="PDG716" s="109"/>
      <c r="PDH716" s="109"/>
      <c r="PDI716" s="109"/>
      <c r="PDJ716" s="109"/>
      <c r="PDK716" s="109"/>
      <c r="PDL716" s="109"/>
      <c r="PDM716" s="109"/>
      <c r="PDN716" s="109"/>
      <c r="PDO716" s="109"/>
      <c r="PDP716" s="109"/>
      <c r="PDQ716" s="109"/>
      <c r="PDR716" s="109"/>
      <c r="PDS716" s="109"/>
      <c r="PDT716" s="109"/>
      <c r="PDU716" s="109"/>
      <c r="PDV716" s="109"/>
      <c r="PDW716" s="109"/>
      <c r="PDX716" s="109"/>
      <c r="PDY716" s="109"/>
      <c r="PDZ716" s="109"/>
      <c r="PEA716" s="109"/>
      <c r="PEB716" s="109"/>
      <c r="PEC716" s="109"/>
      <c r="PED716" s="109"/>
      <c r="PEE716" s="109"/>
      <c r="PEF716" s="109"/>
      <c r="PEG716" s="109"/>
      <c r="PEH716" s="109"/>
      <c r="PEI716" s="109"/>
      <c r="PEJ716" s="109"/>
      <c r="PEK716" s="109"/>
      <c r="PEL716" s="109"/>
      <c r="PEM716" s="109"/>
      <c r="PEN716" s="109"/>
      <c r="PEO716" s="109"/>
      <c r="PEP716" s="109"/>
      <c r="PEQ716" s="109"/>
      <c r="PER716" s="109"/>
      <c r="PES716" s="109"/>
      <c r="PET716" s="109"/>
      <c r="PEU716" s="109"/>
      <c r="PEV716" s="109"/>
      <c r="PEW716" s="109"/>
      <c r="PEX716" s="109"/>
      <c r="PEY716" s="109"/>
      <c r="PEZ716" s="109"/>
      <c r="PFA716" s="109"/>
      <c r="PFB716" s="109"/>
      <c r="PFC716" s="109"/>
      <c r="PFD716" s="109"/>
      <c r="PFE716" s="109"/>
      <c r="PFF716" s="109"/>
      <c r="PFG716" s="109"/>
      <c r="PFH716" s="109"/>
      <c r="PFI716" s="109"/>
      <c r="PFJ716" s="109"/>
      <c r="PFK716" s="109"/>
      <c r="PFL716" s="109"/>
      <c r="PFM716" s="109"/>
      <c r="PFN716" s="109"/>
      <c r="PFO716" s="109"/>
      <c r="PFP716" s="109"/>
      <c r="PFQ716" s="109"/>
      <c r="PFR716" s="109"/>
      <c r="PFS716" s="109"/>
      <c r="PFT716" s="109"/>
      <c r="PFU716" s="109"/>
      <c r="PFV716" s="109"/>
      <c r="PFW716" s="109"/>
      <c r="PFX716" s="109"/>
      <c r="PFY716" s="109"/>
      <c r="PFZ716" s="109"/>
      <c r="PGA716" s="109"/>
      <c r="PGB716" s="109"/>
      <c r="PGC716" s="109"/>
      <c r="PGD716" s="109"/>
      <c r="PGE716" s="109"/>
      <c r="PGF716" s="109"/>
      <c r="PGG716" s="109"/>
      <c r="PGH716" s="109"/>
      <c r="PGI716" s="109"/>
      <c r="PGJ716" s="109"/>
      <c r="PGK716" s="109"/>
      <c r="PGL716" s="109"/>
      <c r="PGM716" s="109"/>
      <c r="PGN716" s="109"/>
      <c r="PGO716" s="109"/>
      <c r="PGP716" s="109"/>
      <c r="PGQ716" s="109"/>
      <c r="PGR716" s="109"/>
      <c r="PGS716" s="109"/>
      <c r="PGT716" s="109"/>
      <c r="PGU716" s="109"/>
      <c r="PGV716" s="109"/>
      <c r="PGW716" s="109"/>
      <c r="PGX716" s="109"/>
      <c r="PGY716" s="109"/>
      <c r="PGZ716" s="109"/>
      <c r="PHA716" s="109"/>
      <c r="PHB716" s="109"/>
      <c r="PHC716" s="109"/>
      <c r="PHD716" s="109"/>
      <c r="PHE716" s="109"/>
      <c r="PHF716" s="109"/>
      <c r="PHG716" s="109"/>
      <c r="PHH716" s="109"/>
      <c r="PHI716" s="109"/>
      <c r="PHJ716" s="109"/>
      <c r="PHK716" s="109"/>
      <c r="PHL716" s="109"/>
      <c r="PHM716" s="109"/>
      <c r="PHN716" s="109"/>
      <c r="PHO716" s="109"/>
      <c r="PHP716" s="109"/>
      <c r="PHQ716" s="109"/>
      <c r="PHR716" s="109"/>
      <c r="PHS716" s="109"/>
      <c r="PHT716" s="109"/>
      <c r="PHU716" s="109"/>
      <c r="PHV716" s="109"/>
      <c r="PHW716" s="109"/>
      <c r="PHX716" s="109"/>
      <c r="PHY716" s="109"/>
      <c r="PHZ716" s="109"/>
      <c r="PIA716" s="109"/>
      <c r="PIB716" s="109"/>
      <c r="PIC716" s="109"/>
      <c r="PID716" s="109"/>
      <c r="PIE716" s="109"/>
      <c r="PIF716" s="109"/>
      <c r="PIG716" s="109"/>
      <c r="PIH716" s="109"/>
      <c r="PII716" s="109"/>
      <c r="PIJ716" s="109"/>
      <c r="PIK716" s="109"/>
      <c r="PIL716" s="109"/>
      <c r="PIM716" s="109"/>
      <c r="PIN716" s="109"/>
      <c r="PIO716" s="109"/>
      <c r="PIP716" s="109"/>
      <c r="PIQ716" s="109"/>
      <c r="PIR716" s="109"/>
      <c r="PIS716" s="109"/>
      <c r="PIT716" s="109"/>
      <c r="PIU716" s="109"/>
      <c r="PIV716" s="109"/>
      <c r="PIW716" s="109"/>
      <c r="PIX716" s="109"/>
      <c r="PIY716" s="109"/>
      <c r="PIZ716" s="109"/>
      <c r="PJA716" s="109"/>
      <c r="PJB716" s="109"/>
      <c r="PJC716" s="109"/>
      <c r="PJD716" s="109"/>
      <c r="PJE716" s="109"/>
      <c r="PJF716" s="109"/>
      <c r="PJG716" s="109"/>
      <c r="PJH716" s="109"/>
      <c r="PJI716" s="109"/>
      <c r="PJJ716" s="109"/>
      <c r="PJK716" s="109"/>
      <c r="PJL716" s="109"/>
      <c r="PJM716" s="109"/>
      <c r="PJN716" s="109"/>
      <c r="PJO716" s="109"/>
      <c r="PJP716" s="109"/>
      <c r="PJQ716" s="109"/>
      <c r="PJR716" s="109"/>
      <c r="PJS716" s="109"/>
      <c r="PJT716" s="109"/>
      <c r="PJU716" s="109"/>
      <c r="PJV716" s="109"/>
      <c r="PJW716" s="109"/>
      <c r="PJX716" s="109"/>
      <c r="PJY716" s="109"/>
      <c r="PJZ716" s="109"/>
      <c r="PKA716" s="109"/>
      <c r="PKB716" s="109"/>
      <c r="PKC716" s="109"/>
      <c r="PKD716" s="109"/>
      <c r="PKE716" s="109"/>
      <c r="PKF716" s="109"/>
      <c r="PKG716" s="109"/>
      <c r="PKH716" s="109"/>
      <c r="PKI716" s="109"/>
      <c r="PKJ716" s="109"/>
      <c r="PKK716" s="109"/>
      <c r="PKL716" s="109"/>
      <c r="PKM716" s="109"/>
      <c r="PKN716" s="109"/>
      <c r="PKO716" s="109"/>
      <c r="PKP716" s="109"/>
      <c r="PKQ716" s="109"/>
      <c r="PKR716" s="109"/>
      <c r="PKS716" s="109"/>
      <c r="PKT716" s="109"/>
      <c r="PKU716" s="109"/>
      <c r="PKV716" s="109"/>
      <c r="PKW716" s="109"/>
      <c r="PKX716" s="109"/>
      <c r="PKY716" s="109"/>
      <c r="PKZ716" s="109"/>
      <c r="PLA716" s="109"/>
      <c r="PLB716" s="109"/>
      <c r="PLC716" s="109"/>
      <c r="PLD716" s="109"/>
      <c r="PLE716" s="109"/>
      <c r="PLF716" s="109"/>
      <c r="PLG716" s="109"/>
      <c r="PLH716" s="109"/>
      <c r="PLI716" s="109"/>
      <c r="PLJ716" s="109"/>
      <c r="PLK716" s="109"/>
      <c r="PLL716" s="109"/>
      <c r="PLM716" s="109"/>
      <c r="PLN716" s="109"/>
      <c r="PLO716" s="109"/>
      <c r="PLP716" s="109"/>
      <c r="PLQ716" s="109"/>
      <c r="PLR716" s="109"/>
      <c r="PLS716" s="109"/>
      <c r="PLT716" s="109"/>
      <c r="PLU716" s="109"/>
      <c r="PLV716" s="109"/>
      <c r="PLW716" s="109"/>
      <c r="PLX716" s="109"/>
      <c r="PLY716" s="109"/>
      <c r="PLZ716" s="109"/>
      <c r="PMA716" s="109"/>
      <c r="PMB716" s="109"/>
      <c r="PMC716" s="109"/>
      <c r="PMD716" s="109"/>
      <c r="PME716" s="109"/>
      <c r="PMF716" s="109"/>
      <c r="PMG716" s="109"/>
      <c r="PMH716" s="109"/>
      <c r="PMI716" s="109"/>
      <c r="PMJ716" s="109"/>
      <c r="PMK716" s="109"/>
      <c r="PML716" s="109"/>
      <c r="PMM716" s="109"/>
      <c r="PMN716" s="109"/>
      <c r="PMO716" s="109"/>
      <c r="PMP716" s="109"/>
      <c r="PMQ716" s="109"/>
      <c r="PMR716" s="109"/>
      <c r="PMS716" s="109"/>
      <c r="PMT716" s="109"/>
      <c r="PMU716" s="109"/>
      <c r="PMV716" s="109"/>
      <c r="PMW716" s="109"/>
      <c r="PMX716" s="109"/>
      <c r="PMY716" s="109"/>
      <c r="PMZ716" s="109"/>
      <c r="PNA716" s="109"/>
      <c r="PNB716" s="109"/>
      <c r="PNC716" s="109"/>
      <c r="PND716" s="109"/>
      <c r="PNE716" s="109"/>
      <c r="PNF716" s="109"/>
      <c r="PNG716" s="109"/>
      <c r="PNH716" s="109"/>
      <c r="PNI716" s="109"/>
      <c r="PNJ716" s="109"/>
      <c r="PNK716" s="109"/>
      <c r="PNL716" s="109"/>
      <c r="PNM716" s="109"/>
      <c r="PNN716" s="109"/>
      <c r="PNO716" s="109"/>
      <c r="PNP716" s="109"/>
      <c r="PNQ716" s="109"/>
      <c r="PNR716" s="109"/>
      <c r="PNS716" s="109"/>
      <c r="PNT716" s="109"/>
      <c r="PNU716" s="109"/>
      <c r="PNV716" s="109"/>
      <c r="PNW716" s="109"/>
      <c r="PNX716" s="109"/>
      <c r="PNY716" s="109"/>
      <c r="PNZ716" s="109"/>
      <c r="POA716" s="109"/>
      <c r="POB716" s="109"/>
      <c r="POC716" s="109"/>
      <c r="POD716" s="109"/>
      <c r="POE716" s="109"/>
      <c r="POF716" s="109"/>
      <c r="POG716" s="109"/>
      <c r="POH716" s="109"/>
      <c r="POI716" s="109"/>
      <c r="POJ716" s="109"/>
      <c r="POK716" s="109"/>
      <c r="POL716" s="109"/>
      <c r="POM716" s="109"/>
      <c r="PON716" s="109"/>
      <c r="POO716" s="109"/>
      <c r="POP716" s="109"/>
      <c r="POQ716" s="109"/>
      <c r="POR716" s="109"/>
      <c r="POS716" s="109"/>
      <c r="POT716" s="109"/>
      <c r="POU716" s="109"/>
      <c r="POV716" s="109"/>
      <c r="POW716" s="109"/>
      <c r="POX716" s="109"/>
      <c r="POY716" s="109"/>
      <c r="POZ716" s="109"/>
      <c r="PPA716" s="109"/>
      <c r="PPB716" s="109"/>
      <c r="PPC716" s="109"/>
      <c r="PPD716" s="109"/>
      <c r="PPE716" s="109"/>
      <c r="PPF716" s="109"/>
      <c r="PPG716" s="109"/>
      <c r="PPH716" s="109"/>
      <c r="PPI716" s="109"/>
      <c r="PPJ716" s="109"/>
      <c r="PPK716" s="109"/>
      <c r="PPL716" s="109"/>
      <c r="PPM716" s="109"/>
      <c r="PPN716" s="109"/>
      <c r="PPO716" s="109"/>
      <c r="PPP716" s="109"/>
      <c r="PPQ716" s="109"/>
      <c r="PPR716" s="109"/>
      <c r="PPS716" s="109"/>
      <c r="PPT716" s="109"/>
      <c r="PPU716" s="109"/>
      <c r="PPV716" s="109"/>
      <c r="PPW716" s="109"/>
      <c r="PPX716" s="109"/>
      <c r="PPY716" s="109"/>
      <c r="PPZ716" s="109"/>
      <c r="PQA716" s="109"/>
      <c r="PQB716" s="109"/>
      <c r="PQC716" s="109"/>
      <c r="PQD716" s="109"/>
      <c r="PQE716" s="109"/>
      <c r="PQF716" s="109"/>
      <c r="PQG716" s="109"/>
      <c r="PQH716" s="109"/>
      <c r="PQI716" s="109"/>
      <c r="PQJ716" s="109"/>
      <c r="PQK716" s="109"/>
      <c r="PQL716" s="109"/>
      <c r="PQM716" s="109"/>
      <c r="PQN716" s="109"/>
      <c r="PQO716" s="109"/>
      <c r="PQP716" s="109"/>
      <c r="PQQ716" s="109"/>
      <c r="PQR716" s="109"/>
      <c r="PQS716" s="109"/>
      <c r="PQT716" s="109"/>
      <c r="PQU716" s="109"/>
      <c r="PQV716" s="109"/>
      <c r="PQW716" s="109"/>
      <c r="PQX716" s="109"/>
      <c r="PQY716" s="109"/>
      <c r="PQZ716" s="109"/>
      <c r="PRA716" s="109"/>
      <c r="PRB716" s="109"/>
      <c r="PRC716" s="109"/>
      <c r="PRD716" s="109"/>
      <c r="PRE716" s="109"/>
      <c r="PRF716" s="109"/>
      <c r="PRG716" s="109"/>
      <c r="PRH716" s="109"/>
      <c r="PRI716" s="109"/>
      <c r="PRJ716" s="109"/>
      <c r="PRK716" s="109"/>
      <c r="PRL716" s="109"/>
      <c r="PRM716" s="109"/>
      <c r="PRN716" s="109"/>
      <c r="PRO716" s="109"/>
      <c r="PRP716" s="109"/>
      <c r="PRQ716" s="109"/>
      <c r="PRR716" s="109"/>
      <c r="PRS716" s="109"/>
      <c r="PRT716" s="109"/>
      <c r="PRU716" s="109"/>
      <c r="PRV716" s="109"/>
      <c r="PRW716" s="109"/>
      <c r="PRX716" s="109"/>
      <c r="PRY716" s="109"/>
      <c r="PRZ716" s="109"/>
      <c r="PSA716" s="109"/>
      <c r="PSB716" s="109"/>
      <c r="PSC716" s="109"/>
      <c r="PSD716" s="109"/>
      <c r="PSE716" s="109"/>
      <c r="PSF716" s="109"/>
      <c r="PSG716" s="109"/>
      <c r="PSH716" s="109"/>
      <c r="PSI716" s="109"/>
      <c r="PSJ716" s="109"/>
      <c r="PSK716" s="109"/>
      <c r="PSL716" s="109"/>
      <c r="PSM716" s="109"/>
      <c r="PSN716" s="109"/>
      <c r="PSO716" s="109"/>
      <c r="PSP716" s="109"/>
      <c r="PSQ716" s="109"/>
      <c r="PSR716" s="109"/>
      <c r="PSS716" s="109"/>
      <c r="PST716" s="109"/>
      <c r="PSU716" s="109"/>
      <c r="PSV716" s="109"/>
      <c r="PSW716" s="109"/>
      <c r="PSX716" s="109"/>
      <c r="PSY716" s="109"/>
      <c r="PSZ716" s="109"/>
      <c r="PTA716" s="109"/>
      <c r="PTB716" s="109"/>
      <c r="PTC716" s="109"/>
      <c r="PTD716" s="109"/>
      <c r="PTE716" s="109"/>
      <c r="PTF716" s="109"/>
      <c r="PTG716" s="109"/>
      <c r="PTH716" s="109"/>
      <c r="PTI716" s="109"/>
      <c r="PTJ716" s="109"/>
      <c r="PTK716" s="109"/>
      <c r="PTL716" s="109"/>
      <c r="PTM716" s="109"/>
      <c r="PTN716" s="109"/>
      <c r="PTO716" s="109"/>
      <c r="PTP716" s="109"/>
      <c r="PTQ716" s="109"/>
      <c r="PTR716" s="109"/>
      <c r="PTS716" s="109"/>
      <c r="PTT716" s="109"/>
      <c r="PTU716" s="109"/>
      <c r="PTV716" s="109"/>
      <c r="PTW716" s="109"/>
      <c r="PTX716" s="109"/>
      <c r="PTY716" s="109"/>
      <c r="PTZ716" s="109"/>
      <c r="PUA716" s="109"/>
      <c r="PUB716" s="109"/>
      <c r="PUC716" s="109"/>
      <c r="PUD716" s="109"/>
      <c r="PUE716" s="109"/>
      <c r="PUF716" s="109"/>
      <c r="PUG716" s="109"/>
      <c r="PUH716" s="109"/>
      <c r="PUI716" s="109"/>
      <c r="PUJ716" s="109"/>
      <c r="PUK716" s="109"/>
      <c r="PUL716" s="109"/>
      <c r="PUM716" s="109"/>
      <c r="PUN716" s="109"/>
      <c r="PUO716" s="109"/>
      <c r="PUP716" s="109"/>
      <c r="PUQ716" s="109"/>
      <c r="PUR716" s="109"/>
      <c r="PUS716" s="109"/>
      <c r="PUT716" s="109"/>
      <c r="PUU716" s="109"/>
      <c r="PUV716" s="109"/>
      <c r="PUW716" s="109"/>
      <c r="PUX716" s="109"/>
      <c r="PUY716" s="109"/>
      <c r="PUZ716" s="109"/>
      <c r="PVA716" s="109"/>
      <c r="PVB716" s="109"/>
      <c r="PVC716" s="109"/>
      <c r="PVD716" s="109"/>
      <c r="PVE716" s="109"/>
      <c r="PVF716" s="109"/>
      <c r="PVG716" s="109"/>
      <c r="PVH716" s="109"/>
      <c r="PVI716" s="109"/>
      <c r="PVJ716" s="109"/>
      <c r="PVK716" s="109"/>
      <c r="PVL716" s="109"/>
      <c r="PVM716" s="109"/>
      <c r="PVN716" s="109"/>
      <c r="PVO716" s="109"/>
      <c r="PVP716" s="109"/>
      <c r="PVQ716" s="109"/>
      <c r="PVR716" s="109"/>
      <c r="PVS716" s="109"/>
      <c r="PVT716" s="109"/>
      <c r="PVU716" s="109"/>
      <c r="PVV716" s="109"/>
      <c r="PVW716" s="109"/>
      <c r="PVX716" s="109"/>
      <c r="PVY716" s="109"/>
      <c r="PVZ716" s="109"/>
      <c r="PWA716" s="109"/>
      <c r="PWB716" s="109"/>
      <c r="PWC716" s="109"/>
      <c r="PWD716" s="109"/>
      <c r="PWE716" s="109"/>
      <c r="PWF716" s="109"/>
      <c r="PWG716" s="109"/>
      <c r="PWH716" s="109"/>
      <c r="PWI716" s="109"/>
      <c r="PWJ716" s="109"/>
      <c r="PWK716" s="109"/>
      <c r="PWL716" s="109"/>
      <c r="PWM716" s="109"/>
      <c r="PWN716" s="109"/>
      <c r="PWO716" s="109"/>
      <c r="PWP716" s="109"/>
      <c r="PWQ716" s="109"/>
      <c r="PWR716" s="109"/>
      <c r="PWS716" s="109"/>
      <c r="PWT716" s="109"/>
      <c r="PWU716" s="109"/>
      <c r="PWV716" s="109"/>
      <c r="PWW716" s="109"/>
      <c r="PWX716" s="109"/>
      <c r="PWY716" s="109"/>
      <c r="PWZ716" s="109"/>
      <c r="PXA716" s="109"/>
      <c r="PXB716" s="109"/>
      <c r="PXC716" s="109"/>
      <c r="PXD716" s="109"/>
      <c r="PXE716" s="109"/>
      <c r="PXF716" s="109"/>
      <c r="PXG716" s="109"/>
      <c r="PXH716" s="109"/>
      <c r="PXI716" s="109"/>
      <c r="PXJ716" s="109"/>
      <c r="PXK716" s="109"/>
      <c r="PXL716" s="109"/>
      <c r="PXM716" s="109"/>
      <c r="PXN716" s="109"/>
      <c r="PXO716" s="109"/>
      <c r="PXP716" s="109"/>
      <c r="PXQ716" s="109"/>
      <c r="PXR716" s="109"/>
      <c r="PXS716" s="109"/>
      <c r="PXT716" s="109"/>
      <c r="PXU716" s="109"/>
      <c r="PXV716" s="109"/>
      <c r="PXW716" s="109"/>
      <c r="PXX716" s="109"/>
      <c r="PXY716" s="109"/>
      <c r="PXZ716" s="109"/>
      <c r="PYA716" s="109"/>
      <c r="PYB716" s="109"/>
      <c r="PYC716" s="109"/>
      <c r="PYD716" s="109"/>
      <c r="PYE716" s="109"/>
      <c r="PYF716" s="109"/>
      <c r="PYG716" s="109"/>
      <c r="PYH716" s="109"/>
      <c r="PYI716" s="109"/>
      <c r="PYJ716" s="109"/>
      <c r="PYK716" s="109"/>
      <c r="PYL716" s="109"/>
      <c r="PYM716" s="109"/>
      <c r="PYN716" s="109"/>
      <c r="PYO716" s="109"/>
      <c r="PYP716" s="109"/>
      <c r="PYQ716" s="109"/>
      <c r="PYR716" s="109"/>
      <c r="PYS716" s="109"/>
      <c r="PYT716" s="109"/>
      <c r="PYU716" s="109"/>
      <c r="PYV716" s="109"/>
      <c r="PYW716" s="109"/>
      <c r="PYX716" s="109"/>
      <c r="PYY716" s="109"/>
      <c r="PYZ716" s="109"/>
      <c r="PZA716" s="109"/>
      <c r="PZB716" s="109"/>
      <c r="PZC716" s="109"/>
      <c r="PZD716" s="109"/>
      <c r="PZE716" s="109"/>
      <c r="PZF716" s="109"/>
      <c r="PZG716" s="109"/>
      <c r="PZH716" s="109"/>
      <c r="PZI716" s="109"/>
      <c r="PZJ716" s="109"/>
      <c r="PZK716" s="109"/>
      <c r="PZL716" s="109"/>
      <c r="PZM716" s="109"/>
      <c r="PZN716" s="109"/>
      <c r="PZO716" s="109"/>
      <c r="PZP716" s="109"/>
      <c r="PZQ716" s="109"/>
      <c r="PZR716" s="109"/>
      <c r="PZS716" s="109"/>
      <c r="PZT716" s="109"/>
      <c r="PZU716" s="109"/>
      <c r="PZV716" s="109"/>
      <c r="PZW716" s="109"/>
      <c r="PZX716" s="109"/>
      <c r="PZY716" s="109"/>
      <c r="PZZ716" s="109"/>
      <c r="QAA716" s="109"/>
      <c r="QAB716" s="109"/>
      <c r="QAC716" s="109"/>
      <c r="QAD716" s="109"/>
      <c r="QAE716" s="109"/>
      <c r="QAF716" s="109"/>
      <c r="QAG716" s="109"/>
      <c r="QAH716" s="109"/>
      <c r="QAI716" s="109"/>
      <c r="QAJ716" s="109"/>
      <c r="QAK716" s="109"/>
      <c r="QAL716" s="109"/>
      <c r="QAM716" s="109"/>
      <c r="QAN716" s="109"/>
      <c r="QAO716" s="109"/>
      <c r="QAP716" s="109"/>
      <c r="QAQ716" s="109"/>
      <c r="QAR716" s="109"/>
      <c r="QAS716" s="109"/>
      <c r="QAT716" s="109"/>
      <c r="QAU716" s="109"/>
      <c r="QAV716" s="109"/>
      <c r="QAW716" s="109"/>
      <c r="QAX716" s="109"/>
      <c r="QAY716" s="109"/>
      <c r="QAZ716" s="109"/>
      <c r="QBA716" s="109"/>
      <c r="QBB716" s="109"/>
      <c r="QBC716" s="109"/>
      <c r="QBD716" s="109"/>
      <c r="QBE716" s="109"/>
      <c r="QBF716" s="109"/>
      <c r="QBG716" s="109"/>
      <c r="QBH716" s="109"/>
      <c r="QBI716" s="109"/>
      <c r="QBJ716" s="109"/>
      <c r="QBK716" s="109"/>
      <c r="QBL716" s="109"/>
      <c r="QBM716" s="109"/>
      <c r="QBN716" s="109"/>
      <c r="QBO716" s="109"/>
      <c r="QBP716" s="109"/>
      <c r="QBQ716" s="109"/>
      <c r="QBR716" s="109"/>
      <c r="QBS716" s="109"/>
      <c r="QBT716" s="109"/>
      <c r="QBU716" s="109"/>
      <c r="QBV716" s="109"/>
      <c r="QBW716" s="109"/>
      <c r="QBX716" s="109"/>
      <c r="QBY716" s="109"/>
      <c r="QBZ716" s="109"/>
      <c r="QCA716" s="109"/>
      <c r="QCB716" s="109"/>
      <c r="QCC716" s="109"/>
      <c r="QCD716" s="109"/>
      <c r="QCE716" s="109"/>
      <c r="QCF716" s="109"/>
      <c r="QCG716" s="109"/>
      <c r="QCH716" s="109"/>
      <c r="QCI716" s="109"/>
      <c r="QCJ716" s="109"/>
      <c r="QCK716" s="109"/>
      <c r="QCL716" s="109"/>
      <c r="QCM716" s="109"/>
      <c r="QCN716" s="109"/>
      <c r="QCO716" s="109"/>
      <c r="QCP716" s="109"/>
      <c r="QCQ716" s="109"/>
      <c r="QCR716" s="109"/>
      <c r="QCS716" s="109"/>
      <c r="QCT716" s="109"/>
      <c r="QCU716" s="109"/>
      <c r="QCV716" s="109"/>
      <c r="QCW716" s="109"/>
      <c r="QCX716" s="109"/>
      <c r="QCY716" s="109"/>
      <c r="QCZ716" s="109"/>
      <c r="QDA716" s="109"/>
      <c r="QDB716" s="109"/>
      <c r="QDC716" s="109"/>
      <c r="QDD716" s="109"/>
      <c r="QDE716" s="109"/>
      <c r="QDF716" s="109"/>
      <c r="QDG716" s="109"/>
      <c r="QDH716" s="109"/>
      <c r="QDI716" s="109"/>
      <c r="QDJ716" s="109"/>
      <c r="QDK716" s="109"/>
      <c r="QDL716" s="109"/>
      <c r="QDM716" s="109"/>
      <c r="QDN716" s="109"/>
      <c r="QDO716" s="109"/>
      <c r="QDP716" s="109"/>
      <c r="QDQ716" s="109"/>
      <c r="QDR716" s="109"/>
      <c r="QDS716" s="109"/>
      <c r="QDT716" s="109"/>
      <c r="QDU716" s="109"/>
      <c r="QDV716" s="109"/>
      <c r="QDW716" s="109"/>
      <c r="QDX716" s="109"/>
      <c r="QDY716" s="109"/>
      <c r="QDZ716" s="109"/>
      <c r="QEA716" s="109"/>
      <c r="QEB716" s="109"/>
      <c r="QEC716" s="109"/>
      <c r="QED716" s="109"/>
      <c r="QEE716" s="109"/>
      <c r="QEF716" s="109"/>
      <c r="QEG716" s="109"/>
      <c r="QEH716" s="109"/>
      <c r="QEI716" s="109"/>
      <c r="QEJ716" s="109"/>
      <c r="QEK716" s="109"/>
      <c r="QEL716" s="109"/>
      <c r="QEM716" s="109"/>
      <c r="QEN716" s="109"/>
      <c r="QEO716" s="109"/>
      <c r="QEP716" s="109"/>
      <c r="QEQ716" s="109"/>
      <c r="QER716" s="109"/>
      <c r="QES716" s="109"/>
      <c r="QET716" s="109"/>
      <c r="QEU716" s="109"/>
      <c r="QEV716" s="109"/>
      <c r="QEW716" s="109"/>
      <c r="QEX716" s="109"/>
      <c r="QEY716" s="109"/>
      <c r="QEZ716" s="109"/>
      <c r="QFA716" s="109"/>
      <c r="QFB716" s="109"/>
      <c r="QFC716" s="109"/>
      <c r="QFD716" s="109"/>
      <c r="QFE716" s="109"/>
      <c r="QFF716" s="109"/>
      <c r="QFG716" s="109"/>
      <c r="QFH716" s="109"/>
      <c r="QFI716" s="109"/>
      <c r="QFJ716" s="109"/>
      <c r="QFK716" s="109"/>
      <c r="QFL716" s="109"/>
      <c r="QFM716" s="109"/>
      <c r="QFN716" s="109"/>
      <c r="QFO716" s="109"/>
      <c r="QFP716" s="109"/>
      <c r="QFQ716" s="109"/>
      <c r="QFR716" s="109"/>
      <c r="QFS716" s="109"/>
      <c r="QFT716" s="109"/>
      <c r="QFU716" s="109"/>
      <c r="QFV716" s="109"/>
      <c r="QFW716" s="109"/>
      <c r="QFX716" s="109"/>
      <c r="QFY716" s="109"/>
      <c r="QFZ716" s="109"/>
      <c r="QGA716" s="109"/>
      <c r="QGB716" s="109"/>
      <c r="QGC716" s="109"/>
      <c r="QGD716" s="109"/>
      <c r="QGE716" s="109"/>
      <c r="QGF716" s="109"/>
      <c r="QGG716" s="109"/>
      <c r="QGH716" s="109"/>
      <c r="QGI716" s="109"/>
      <c r="QGJ716" s="109"/>
      <c r="QGK716" s="109"/>
      <c r="QGL716" s="109"/>
      <c r="QGM716" s="109"/>
      <c r="QGN716" s="109"/>
      <c r="QGO716" s="109"/>
      <c r="QGP716" s="109"/>
      <c r="QGQ716" s="109"/>
      <c r="QGR716" s="109"/>
      <c r="QGS716" s="109"/>
      <c r="QGT716" s="109"/>
      <c r="QGU716" s="109"/>
      <c r="QGV716" s="109"/>
      <c r="QGW716" s="109"/>
      <c r="QGX716" s="109"/>
      <c r="QGY716" s="109"/>
      <c r="QGZ716" s="109"/>
      <c r="QHA716" s="109"/>
      <c r="QHB716" s="109"/>
      <c r="QHC716" s="109"/>
      <c r="QHD716" s="109"/>
      <c r="QHE716" s="109"/>
      <c r="QHF716" s="109"/>
      <c r="QHG716" s="109"/>
      <c r="QHH716" s="109"/>
      <c r="QHI716" s="109"/>
      <c r="QHJ716" s="109"/>
      <c r="QHK716" s="109"/>
      <c r="QHL716" s="109"/>
      <c r="QHM716" s="109"/>
      <c r="QHN716" s="109"/>
      <c r="QHO716" s="109"/>
      <c r="QHP716" s="109"/>
      <c r="QHQ716" s="109"/>
      <c r="QHR716" s="109"/>
      <c r="QHS716" s="109"/>
      <c r="QHT716" s="109"/>
      <c r="QHU716" s="109"/>
      <c r="QHV716" s="109"/>
      <c r="QHW716" s="109"/>
      <c r="QHX716" s="109"/>
      <c r="QHY716" s="109"/>
      <c r="QHZ716" s="109"/>
      <c r="QIA716" s="109"/>
      <c r="QIB716" s="109"/>
      <c r="QIC716" s="109"/>
      <c r="QID716" s="109"/>
      <c r="QIE716" s="109"/>
      <c r="QIF716" s="109"/>
      <c r="QIG716" s="109"/>
      <c r="QIH716" s="109"/>
      <c r="QII716" s="109"/>
      <c r="QIJ716" s="109"/>
      <c r="QIK716" s="109"/>
      <c r="QIL716" s="109"/>
      <c r="QIM716" s="109"/>
      <c r="QIN716" s="109"/>
      <c r="QIO716" s="109"/>
      <c r="QIP716" s="109"/>
      <c r="QIQ716" s="109"/>
      <c r="QIR716" s="109"/>
      <c r="QIS716" s="109"/>
      <c r="QIT716" s="109"/>
      <c r="QIU716" s="109"/>
      <c r="QIV716" s="109"/>
      <c r="QIW716" s="109"/>
      <c r="QIX716" s="109"/>
      <c r="QIY716" s="109"/>
      <c r="QIZ716" s="109"/>
      <c r="QJA716" s="109"/>
      <c r="QJB716" s="109"/>
      <c r="QJC716" s="109"/>
      <c r="QJD716" s="109"/>
      <c r="QJE716" s="109"/>
      <c r="QJF716" s="109"/>
      <c r="QJG716" s="109"/>
      <c r="QJH716" s="109"/>
      <c r="QJI716" s="109"/>
      <c r="QJJ716" s="109"/>
      <c r="QJK716" s="109"/>
      <c r="QJL716" s="109"/>
      <c r="QJM716" s="109"/>
      <c r="QJN716" s="109"/>
      <c r="QJO716" s="109"/>
      <c r="QJP716" s="109"/>
      <c r="QJQ716" s="109"/>
      <c r="QJR716" s="109"/>
      <c r="QJS716" s="109"/>
      <c r="QJT716" s="109"/>
      <c r="QJU716" s="109"/>
      <c r="QJV716" s="109"/>
      <c r="QJW716" s="109"/>
      <c r="QJX716" s="109"/>
      <c r="QJY716" s="109"/>
      <c r="QJZ716" s="109"/>
      <c r="QKA716" s="109"/>
      <c r="QKB716" s="109"/>
      <c r="QKC716" s="109"/>
      <c r="QKD716" s="109"/>
      <c r="QKE716" s="109"/>
      <c r="QKF716" s="109"/>
      <c r="QKG716" s="109"/>
      <c r="QKH716" s="109"/>
      <c r="QKI716" s="109"/>
      <c r="QKJ716" s="109"/>
      <c r="QKK716" s="109"/>
      <c r="QKL716" s="109"/>
      <c r="QKM716" s="109"/>
      <c r="QKN716" s="109"/>
      <c r="QKO716" s="109"/>
      <c r="QKP716" s="109"/>
      <c r="QKQ716" s="109"/>
      <c r="QKR716" s="109"/>
      <c r="QKS716" s="109"/>
      <c r="QKT716" s="109"/>
      <c r="QKU716" s="109"/>
      <c r="QKV716" s="109"/>
      <c r="QKW716" s="109"/>
      <c r="QKX716" s="109"/>
      <c r="QKY716" s="109"/>
      <c r="QKZ716" s="109"/>
      <c r="QLA716" s="109"/>
      <c r="QLB716" s="109"/>
      <c r="QLC716" s="109"/>
      <c r="QLD716" s="109"/>
      <c r="QLE716" s="109"/>
      <c r="QLF716" s="109"/>
      <c r="QLG716" s="109"/>
      <c r="QLH716" s="109"/>
      <c r="QLI716" s="109"/>
      <c r="QLJ716" s="109"/>
      <c r="QLK716" s="109"/>
      <c r="QLL716" s="109"/>
      <c r="QLM716" s="109"/>
      <c r="QLN716" s="109"/>
      <c r="QLO716" s="109"/>
      <c r="QLP716" s="109"/>
      <c r="QLQ716" s="109"/>
      <c r="QLR716" s="109"/>
      <c r="QLS716" s="109"/>
      <c r="QLT716" s="109"/>
      <c r="QLU716" s="109"/>
      <c r="QLV716" s="109"/>
      <c r="QLW716" s="109"/>
      <c r="QLX716" s="109"/>
      <c r="QLY716" s="109"/>
      <c r="QLZ716" s="109"/>
      <c r="QMA716" s="109"/>
      <c r="QMB716" s="109"/>
      <c r="QMC716" s="109"/>
      <c r="QMD716" s="109"/>
      <c r="QME716" s="109"/>
      <c r="QMF716" s="109"/>
      <c r="QMG716" s="109"/>
      <c r="QMH716" s="109"/>
      <c r="QMI716" s="109"/>
      <c r="QMJ716" s="109"/>
      <c r="QMK716" s="109"/>
      <c r="QML716" s="109"/>
      <c r="QMM716" s="109"/>
      <c r="QMN716" s="109"/>
      <c r="QMO716" s="109"/>
      <c r="QMP716" s="109"/>
      <c r="QMQ716" s="109"/>
      <c r="QMR716" s="109"/>
      <c r="QMS716" s="109"/>
      <c r="QMT716" s="109"/>
      <c r="QMU716" s="109"/>
      <c r="QMV716" s="109"/>
      <c r="QMW716" s="109"/>
      <c r="QMX716" s="109"/>
      <c r="QMY716" s="109"/>
      <c r="QMZ716" s="109"/>
      <c r="QNA716" s="109"/>
      <c r="QNB716" s="109"/>
      <c r="QNC716" s="109"/>
      <c r="QND716" s="109"/>
      <c r="QNE716" s="109"/>
      <c r="QNF716" s="109"/>
      <c r="QNG716" s="109"/>
      <c r="QNH716" s="109"/>
      <c r="QNI716" s="109"/>
      <c r="QNJ716" s="109"/>
      <c r="QNK716" s="109"/>
      <c r="QNL716" s="109"/>
      <c r="QNM716" s="109"/>
      <c r="QNN716" s="109"/>
      <c r="QNO716" s="109"/>
      <c r="QNP716" s="109"/>
      <c r="QNQ716" s="109"/>
      <c r="QNR716" s="109"/>
      <c r="QNS716" s="109"/>
      <c r="QNT716" s="109"/>
      <c r="QNU716" s="109"/>
      <c r="QNV716" s="109"/>
      <c r="QNW716" s="109"/>
      <c r="QNX716" s="109"/>
      <c r="QNY716" s="109"/>
      <c r="QNZ716" s="109"/>
      <c r="QOA716" s="109"/>
      <c r="QOB716" s="109"/>
      <c r="QOC716" s="109"/>
      <c r="QOD716" s="109"/>
      <c r="QOE716" s="109"/>
      <c r="QOF716" s="109"/>
      <c r="QOG716" s="109"/>
      <c r="QOH716" s="109"/>
      <c r="QOI716" s="109"/>
      <c r="QOJ716" s="109"/>
      <c r="QOK716" s="109"/>
      <c r="QOL716" s="109"/>
      <c r="QOM716" s="109"/>
      <c r="QON716" s="109"/>
      <c r="QOO716" s="109"/>
      <c r="QOP716" s="109"/>
      <c r="QOQ716" s="109"/>
      <c r="QOR716" s="109"/>
      <c r="QOS716" s="109"/>
      <c r="QOT716" s="109"/>
      <c r="QOU716" s="109"/>
      <c r="QOV716" s="109"/>
      <c r="QOW716" s="109"/>
      <c r="QOX716" s="109"/>
      <c r="QOY716" s="109"/>
      <c r="QOZ716" s="109"/>
      <c r="QPA716" s="109"/>
      <c r="QPB716" s="109"/>
      <c r="QPC716" s="109"/>
      <c r="QPD716" s="109"/>
      <c r="QPE716" s="109"/>
      <c r="QPF716" s="109"/>
      <c r="QPG716" s="109"/>
      <c r="QPH716" s="109"/>
      <c r="QPI716" s="109"/>
      <c r="QPJ716" s="109"/>
      <c r="QPK716" s="109"/>
      <c r="QPL716" s="109"/>
      <c r="QPM716" s="109"/>
      <c r="QPN716" s="109"/>
      <c r="QPO716" s="109"/>
      <c r="QPP716" s="109"/>
      <c r="QPQ716" s="109"/>
      <c r="QPR716" s="109"/>
      <c r="QPS716" s="109"/>
      <c r="QPT716" s="109"/>
      <c r="QPU716" s="109"/>
      <c r="QPV716" s="109"/>
      <c r="QPW716" s="109"/>
      <c r="QPX716" s="109"/>
      <c r="QPY716" s="109"/>
      <c r="QPZ716" s="109"/>
      <c r="QQA716" s="109"/>
      <c r="QQB716" s="109"/>
      <c r="QQC716" s="109"/>
      <c r="QQD716" s="109"/>
      <c r="QQE716" s="109"/>
      <c r="QQF716" s="109"/>
      <c r="QQG716" s="109"/>
      <c r="QQH716" s="109"/>
      <c r="QQI716" s="109"/>
      <c r="QQJ716" s="109"/>
      <c r="QQK716" s="109"/>
      <c r="QQL716" s="109"/>
      <c r="QQM716" s="109"/>
      <c r="QQN716" s="109"/>
      <c r="QQO716" s="109"/>
      <c r="QQP716" s="109"/>
      <c r="QQQ716" s="109"/>
      <c r="QQR716" s="109"/>
      <c r="QQS716" s="109"/>
      <c r="QQT716" s="109"/>
      <c r="QQU716" s="109"/>
      <c r="QQV716" s="109"/>
      <c r="QQW716" s="109"/>
      <c r="QQX716" s="109"/>
      <c r="QQY716" s="109"/>
      <c r="QQZ716" s="109"/>
      <c r="QRA716" s="109"/>
      <c r="QRB716" s="109"/>
      <c r="QRC716" s="109"/>
      <c r="QRD716" s="109"/>
      <c r="QRE716" s="109"/>
      <c r="QRF716" s="109"/>
      <c r="QRG716" s="109"/>
      <c r="QRH716" s="109"/>
      <c r="QRI716" s="109"/>
      <c r="QRJ716" s="109"/>
      <c r="QRK716" s="109"/>
      <c r="QRL716" s="109"/>
      <c r="QRM716" s="109"/>
      <c r="QRN716" s="109"/>
      <c r="QRO716" s="109"/>
      <c r="QRP716" s="109"/>
      <c r="QRQ716" s="109"/>
      <c r="QRR716" s="109"/>
      <c r="QRS716" s="109"/>
      <c r="QRT716" s="109"/>
      <c r="QRU716" s="109"/>
      <c r="QRV716" s="109"/>
      <c r="QRW716" s="109"/>
      <c r="QRX716" s="109"/>
      <c r="QRY716" s="109"/>
      <c r="QRZ716" s="109"/>
      <c r="QSA716" s="109"/>
      <c r="QSB716" s="109"/>
      <c r="QSC716" s="109"/>
      <c r="QSD716" s="109"/>
      <c r="QSE716" s="109"/>
      <c r="QSF716" s="109"/>
      <c r="QSG716" s="109"/>
      <c r="QSH716" s="109"/>
      <c r="QSI716" s="109"/>
      <c r="QSJ716" s="109"/>
      <c r="QSK716" s="109"/>
      <c r="QSL716" s="109"/>
      <c r="QSM716" s="109"/>
      <c r="QSN716" s="109"/>
      <c r="QSO716" s="109"/>
      <c r="QSP716" s="109"/>
      <c r="QSQ716" s="109"/>
      <c r="QSR716" s="109"/>
      <c r="QSS716" s="109"/>
      <c r="QST716" s="109"/>
      <c r="QSU716" s="109"/>
      <c r="QSV716" s="109"/>
      <c r="QSW716" s="109"/>
      <c r="QSX716" s="109"/>
      <c r="QSY716" s="109"/>
      <c r="QSZ716" s="109"/>
      <c r="QTA716" s="109"/>
      <c r="QTB716" s="109"/>
      <c r="QTC716" s="109"/>
      <c r="QTD716" s="109"/>
      <c r="QTE716" s="109"/>
      <c r="QTF716" s="109"/>
      <c r="QTG716" s="109"/>
      <c r="QTH716" s="109"/>
      <c r="QTI716" s="109"/>
      <c r="QTJ716" s="109"/>
      <c r="QTK716" s="109"/>
      <c r="QTL716" s="109"/>
      <c r="QTM716" s="109"/>
      <c r="QTN716" s="109"/>
      <c r="QTO716" s="109"/>
      <c r="QTP716" s="109"/>
      <c r="QTQ716" s="109"/>
      <c r="QTR716" s="109"/>
      <c r="QTS716" s="109"/>
      <c r="QTT716" s="109"/>
      <c r="QTU716" s="109"/>
      <c r="QTV716" s="109"/>
      <c r="QTW716" s="109"/>
      <c r="QTX716" s="109"/>
      <c r="QTY716" s="109"/>
      <c r="QTZ716" s="109"/>
      <c r="QUA716" s="109"/>
      <c r="QUB716" s="109"/>
      <c r="QUC716" s="109"/>
      <c r="QUD716" s="109"/>
      <c r="QUE716" s="109"/>
      <c r="QUF716" s="109"/>
      <c r="QUG716" s="109"/>
      <c r="QUH716" s="109"/>
      <c r="QUI716" s="109"/>
      <c r="QUJ716" s="109"/>
      <c r="QUK716" s="109"/>
      <c r="QUL716" s="109"/>
      <c r="QUM716" s="109"/>
      <c r="QUN716" s="109"/>
      <c r="QUO716" s="109"/>
      <c r="QUP716" s="109"/>
      <c r="QUQ716" s="109"/>
      <c r="QUR716" s="109"/>
      <c r="QUS716" s="109"/>
      <c r="QUT716" s="109"/>
      <c r="QUU716" s="109"/>
      <c r="QUV716" s="109"/>
      <c r="QUW716" s="109"/>
      <c r="QUX716" s="109"/>
      <c r="QUY716" s="109"/>
      <c r="QUZ716" s="109"/>
      <c r="QVA716" s="109"/>
      <c r="QVB716" s="109"/>
      <c r="QVC716" s="109"/>
      <c r="QVD716" s="109"/>
      <c r="QVE716" s="109"/>
      <c r="QVF716" s="109"/>
      <c r="QVG716" s="109"/>
      <c r="QVH716" s="109"/>
      <c r="QVI716" s="109"/>
      <c r="QVJ716" s="109"/>
      <c r="QVK716" s="109"/>
      <c r="QVL716" s="109"/>
      <c r="QVM716" s="109"/>
      <c r="QVN716" s="109"/>
      <c r="QVO716" s="109"/>
      <c r="QVP716" s="109"/>
      <c r="QVQ716" s="109"/>
      <c r="QVR716" s="109"/>
      <c r="QVS716" s="109"/>
      <c r="QVT716" s="109"/>
      <c r="QVU716" s="109"/>
      <c r="QVV716" s="109"/>
      <c r="QVW716" s="109"/>
      <c r="QVX716" s="109"/>
      <c r="QVY716" s="109"/>
      <c r="QVZ716" s="109"/>
      <c r="QWA716" s="109"/>
      <c r="QWB716" s="109"/>
      <c r="QWC716" s="109"/>
      <c r="QWD716" s="109"/>
      <c r="QWE716" s="109"/>
      <c r="QWF716" s="109"/>
      <c r="QWG716" s="109"/>
      <c r="QWH716" s="109"/>
      <c r="QWI716" s="109"/>
      <c r="QWJ716" s="109"/>
      <c r="QWK716" s="109"/>
      <c r="QWL716" s="109"/>
      <c r="QWM716" s="109"/>
      <c r="QWN716" s="109"/>
      <c r="QWO716" s="109"/>
      <c r="QWP716" s="109"/>
      <c r="QWQ716" s="109"/>
      <c r="QWR716" s="109"/>
      <c r="QWS716" s="109"/>
      <c r="QWT716" s="109"/>
      <c r="QWU716" s="109"/>
      <c r="QWV716" s="109"/>
      <c r="QWW716" s="109"/>
      <c r="QWX716" s="109"/>
      <c r="QWY716" s="109"/>
      <c r="QWZ716" s="109"/>
      <c r="QXA716" s="109"/>
      <c r="QXB716" s="109"/>
      <c r="QXC716" s="109"/>
      <c r="QXD716" s="109"/>
      <c r="QXE716" s="109"/>
      <c r="QXF716" s="109"/>
      <c r="QXG716" s="109"/>
      <c r="QXH716" s="109"/>
      <c r="QXI716" s="109"/>
      <c r="QXJ716" s="109"/>
      <c r="QXK716" s="109"/>
      <c r="QXL716" s="109"/>
      <c r="QXM716" s="109"/>
      <c r="QXN716" s="109"/>
      <c r="QXO716" s="109"/>
      <c r="QXP716" s="109"/>
      <c r="QXQ716" s="109"/>
      <c r="QXR716" s="109"/>
      <c r="QXS716" s="109"/>
      <c r="QXT716" s="109"/>
      <c r="QXU716" s="109"/>
      <c r="QXV716" s="109"/>
      <c r="QXW716" s="109"/>
      <c r="QXX716" s="109"/>
      <c r="QXY716" s="109"/>
      <c r="QXZ716" s="109"/>
      <c r="QYA716" s="109"/>
      <c r="QYB716" s="109"/>
      <c r="QYC716" s="109"/>
      <c r="QYD716" s="109"/>
      <c r="QYE716" s="109"/>
      <c r="QYF716" s="109"/>
      <c r="QYG716" s="109"/>
      <c r="QYH716" s="109"/>
      <c r="QYI716" s="109"/>
      <c r="QYJ716" s="109"/>
      <c r="QYK716" s="109"/>
      <c r="QYL716" s="109"/>
      <c r="QYM716" s="109"/>
      <c r="QYN716" s="109"/>
      <c r="QYO716" s="109"/>
      <c r="QYP716" s="109"/>
      <c r="QYQ716" s="109"/>
      <c r="QYR716" s="109"/>
      <c r="QYS716" s="109"/>
      <c r="QYT716" s="109"/>
      <c r="QYU716" s="109"/>
      <c r="QYV716" s="109"/>
      <c r="QYW716" s="109"/>
      <c r="QYX716" s="109"/>
      <c r="QYY716" s="109"/>
      <c r="QYZ716" s="109"/>
      <c r="QZA716" s="109"/>
      <c r="QZB716" s="109"/>
      <c r="QZC716" s="109"/>
      <c r="QZD716" s="109"/>
      <c r="QZE716" s="109"/>
      <c r="QZF716" s="109"/>
      <c r="QZG716" s="109"/>
      <c r="QZH716" s="109"/>
      <c r="QZI716" s="109"/>
      <c r="QZJ716" s="109"/>
      <c r="QZK716" s="109"/>
      <c r="QZL716" s="109"/>
      <c r="QZM716" s="109"/>
      <c r="QZN716" s="109"/>
      <c r="QZO716" s="109"/>
      <c r="QZP716" s="109"/>
      <c r="QZQ716" s="109"/>
      <c r="QZR716" s="109"/>
      <c r="QZS716" s="109"/>
      <c r="QZT716" s="109"/>
      <c r="QZU716" s="109"/>
      <c r="QZV716" s="109"/>
      <c r="QZW716" s="109"/>
      <c r="QZX716" s="109"/>
      <c r="QZY716" s="109"/>
      <c r="QZZ716" s="109"/>
      <c r="RAA716" s="109"/>
      <c r="RAB716" s="109"/>
      <c r="RAC716" s="109"/>
      <c r="RAD716" s="109"/>
      <c r="RAE716" s="109"/>
      <c r="RAF716" s="109"/>
      <c r="RAG716" s="109"/>
      <c r="RAH716" s="109"/>
      <c r="RAI716" s="109"/>
      <c r="RAJ716" s="109"/>
      <c r="RAK716" s="109"/>
      <c r="RAL716" s="109"/>
      <c r="RAM716" s="109"/>
      <c r="RAN716" s="109"/>
      <c r="RAO716" s="109"/>
      <c r="RAP716" s="109"/>
      <c r="RAQ716" s="109"/>
      <c r="RAR716" s="109"/>
      <c r="RAS716" s="109"/>
      <c r="RAT716" s="109"/>
      <c r="RAU716" s="109"/>
      <c r="RAV716" s="109"/>
      <c r="RAW716" s="109"/>
      <c r="RAX716" s="109"/>
      <c r="RAY716" s="109"/>
      <c r="RAZ716" s="109"/>
      <c r="RBA716" s="109"/>
      <c r="RBB716" s="109"/>
      <c r="RBC716" s="109"/>
      <c r="RBD716" s="109"/>
      <c r="RBE716" s="109"/>
      <c r="RBF716" s="109"/>
      <c r="RBG716" s="109"/>
      <c r="RBH716" s="109"/>
      <c r="RBI716" s="109"/>
      <c r="RBJ716" s="109"/>
      <c r="RBK716" s="109"/>
      <c r="RBL716" s="109"/>
      <c r="RBM716" s="109"/>
      <c r="RBN716" s="109"/>
      <c r="RBO716" s="109"/>
      <c r="RBP716" s="109"/>
      <c r="RBQ716" s="109"/>
      <c r="RBR716" s="109"/>
      <c r="RBS716" s="109"/>
      <c r="RBT716" s="109"/>
      <c r="RBU716" s="109"/>
      <c r="RBV716" s="109"/>
      <c r="RBW716" s="109"/>
      <c r="RBX716" s="109"/>
      <c r="RBY716" s="109"/>
      <c r="RBZ716" s="109"/>
      <c r="RCA716" s="109"/>
      <c r="RCB716" s="109"/>
      <c r="RCC716" s="109"/>
      <c r="RCD716" s="109"/>
      <c r="RCE716" s="109"/>
      <c r="RCF716" s="109"/>
      <c r="RCG716" s="109"/>
      <c r="RCH716" s="109"/>
      <c r="RCI716" s="109"/>
      <c r="RCJ716" s="109"/>
      <c r="RCK716" s="109"/>
      <c r="RCL716" s="109"/>
      <c r="RCM716" s="109"/>
      <c r="RCN716" s="109"/>
      <c r="RCO716" s="109"/>
      <c r="RCP716" s="109"/>
      <c r="RCQ716" s="109"/>
      <c r="RCR716" s="109"/>
      <c r="RCS716" s="109"/>
      <c r="RCT716" s="109"/>
      <c r="RCU716" s="109"/>
      <c r="RCV716" s="109"/>
      <c r="RCW716" s="109"/>
      <c r="RCX716" s="109"/>
      <c r="RCY716" s="109"/>
      <c r="RCZ716" s="109"/>
      <c r="RDA716" s="109"/>
      <c r="RDB716" s="109"/>
      <c r="RDC716" s="109"/>
      <c r="RDD716" s="109"/>
      <c r="RDE716" s="109"/>
      <c r="RDF716" s="109"/>
      <c r="RDG716" s="109"/>
      <c r="RDH716" s="109"/>
      <c r="RDI716" s="109"/>
      <c r="RDJ716" s="109"/>
      <c r="RDK716" s="109"/>
      <c r="RDL716" s="109"/>
      <c r="RDM716" s="109"/>
      <c r="RDN716" s="109"/>
      <c r="RDO716" s="109"/>
      <c r="RDP716" s="109"/>
      <c r="RDQ716" s="109"/>
      <c r="RDR716" s="109"/>
      <c r="RDS716" s="109"/>
      <c r="RDT716" s="109"/>
      <c r="RDU716" s="109"/>
      <c r="RDV716" s="109"/>
      <c r="RDW716" s="109"/>
      <c r="RDX716" s="109"/>
      <c r="RDY716" s="109"/>
      <c r="RDZ716" s="109"/>
      <c r="REA716" s="109"/>
      <c r="REB716" s="109"/>
      <c r="REC716" s="109"/>
      <c r="RED716" s="109"/>
      <c r="REE716" s="109"/>
      <c r="REF716" s="109"/>
      <c r="REG716" s="109"/>
      <c r="REH716" s="109"/>
      <c r="REI716" s="109"/>
      <c r="REJ716" s="109"/>
      <c r="REK716" s="109"/>
      <c r="REL716" s="109"/>
      <c r="REM716" s="109"/>
      <c r="REN716" s="109"/>
      <c r="REO716" s="109"/>
      <c r="REP716" s="109"/>
      <c r="REQ716" s="109"/>
      <c r="RER716" s="109"/>
      <c r="RES716" s="109"/>
      <c r="RET716" s="109"/>
      <c r="REU716" s="109"/>
      <c r="REV716" s="109"/>
      <c r="REW716" s="109"/>
      <c r="REX716" s="109"/>
      <c r="REY716" s="109"/>
      <c r="REZ716" s="109"/>
      <c r="RFA716" s="109"/>
      <c r="RFB716" s="109"/>
      <c r="RFC716" s="109"/>
      <c r="RFD716" s="109"/>
      <c r="RFE716" s="109"/>
      <c r="RFF716" s="109"/>
      <c r="RFG716" s="109"/>
      <c r="RFH716" s="109"/>
      <c r="RFI716" s="109"/>
      <c r="RFJ716" s="109"/>
      <c r="RFK716" s="109"/>
      <c r="RFL716" s="109"/>
      <c r="RFM716" s="109"/>
      <c r="RFN716" s="109"/>
      <c r="RFO716" s="109"/>
      <c r="RFP716" s="109"/>
      <c r="RFQ716" s="109"/>
      <c r="RFR716" s="109"/>
      <c r="RFS716" s="109"/>
      <c r="RFT716" s="109"/>
      <c r="RFU716" s="109"/>
      <c r="RFV716" s="109"/>
      <c r="RFW716" s="109"/>
      <c r="RFX716" s="109"/>
      <c r="RFY716" s="109"/>
      <c r="RFZ716" s="109"/>
      <c r="RGA716" s="109"/>
      <c r="RGB716" s="109"/>
      <c r="RGC716" s="109"/>
      <c r="RGD716" s="109"/>
      <c r="RGE716" s="109"/>
      <c r="RGF716" s="109"/>
      <c r="RGG716" s="109"/>
      <c r="RGH716" s="109"/>
      <c r="RGI716" s="109"/>
      <c r="RGJ716" s="109"/>
      <c r="RGK716" s="109"/>
      <c r="RGL716" s="109"/>
      <c r="RGM716" s="109"/>
      <c r="RGN716" s="109"/>
      <c r="RGO716" s="109"/>
      <c r="RGP716" s="109"/>
      <c r="RGQ716" s="109"/>
      <c r="RGR716" s="109"/>
      <c r="RGS716" s="109"/>
      <c r="RGT716" s="109"/>
      <c r="RGU716" s="109"/>
      <c r="RGV716" s="109"/>
      <c r="RGW716" s="109"/>
      <c r="RGX716" s="109"/>
      <c r="RGY716" s="109"/>
      <c r="RGZ716" s="109"/>
      <c r="RHA716" s="109"/>
      <c r="RHB716" s="109"/>
      <c r="RHC716" s="109"/>
      <c r="RHD716" s="109"/>
      <c r="RHE716" s="109"/>
      <c r="RHF716" s="109"/>
      <c r="RHG716" s="109"/>
      <c r="RHH716" s="109"/>
      <c r="RHI716" s="109"/>
      <c r="RHJ716" s="109"/>
      <c r="RHK716" s="109"/>
      <c r="RHL716" s="109"/>
      <c r="RHM716" s="109"/>
      <c r="RHN716" s="109"/>
      <c r="RHO716" s="109"/>
      <c r="RHP716" s="109"/>
      <c r="RHQ716" s="109"/>
      <c r="RHR716" s="109"/>
      <c r="RHS716" s="109"/>
      <c r="RHT716" s="109"/>
      <c r="RHU716" s="109"/>
      <c r="RHV716" s="109"/>
      <c r="RHW716" s="109"/>
      <c r="RHX716" s="109"/>
      <c r="RHY716" s="109"/>
      <c r="RHZ716" s="109"/>
      <c r="RIA716" s="109"/>
      <c r="RIB716" s="109"/>
      <c r="RIC716" s="109"/>
      <c r="RID716" s="109"/>
      <c r="RIE716" s="109"/>
      <c r="RIF716" s="109"/>
      <c r="RIG716" s="109"/>
      <c r="RIH716" s="109"/>
      <c r="RII716" s="109"/>
      <c r="RIJ716" s="109"/>
      <c r="RIK716" s="109"/>
      <c r="RIL716" s="109"/>
      <c r="RIM716" s="109"/>
      <c r="RIN716" s="109"/>
      <c r="RIO716" s="109"/>
      <c r="RIP716" s="109"/>
      <c r="RIQ716" s="109"/>
      <c r="RIR716" s="109"/>
      <c r="RIS716" s="109"/>
      <c r="RIT716" s="109"/>
      <c r="RIU716" s="109"/>
      <c r="RIV716" s="109"/>
      <c r="RIW716" s="109"/>
      <c r="RIX716" s="109"/>
      <c r="RIY716" s="109"/>
      <c r="RIZ716" s="109"/>
      <c r="RJA716" s="109"/>
      <c r="RJB716" s="109"/>
      <c r="RJC716" s="109"/>
      <c r="RJD716" s="109"/>
      <c r="RJE716" s="109"/>
      <c r="RJF716" s="109"/>
      <c r="RJG716" s="109"/>
      <c r="RJH716" s="109"/>
      <c r="RJI716" s="109"/>
      <c r="RJJ716" s="109"/>
      <c r="RJK716" s="109"/>
      <c r="RJL716" s="109"/>
      <c r="RJM716" s="109"/>
      <c r="RJN716" s="109"/>
      <c r="RJO716" s="109"/>
      <c r="RJP716" s="109"/>
      <c r="RJQ716" s="109"/>
      <c r="RJR716" s="109"/>
      <c r="RJS716" s="109"/>
      <c r="RJT716" s="109"/>
      <c r="RJU716" s="109"/>
      <c r="RJV716" s="109"/>
      <c r="RJW716" s="109"/>
      <c r="RJX716" s="109"/>
      <c r="RJY716" s="109"/>
      <c r="RJZ716" s="109"/>
      <c r="RKA716" s="109"/>
      <c r="RKB716" s="109"/>
      <c r="RKC716" s="109"/>
      <c r="RKD716" s="109"/>
      <c r="RKE716" s="109"/>
      <c r="RKF716" s="109"/>
      <c r="RKG716" s="109"/>
      <c r="RKH716" s="109"/>
      <c r="RKI716" s="109"/>
      <c r="RKJ716" s="109"/>
      <c r="RKK716" s="109"/>
      <c r="RKL716" s="109"/>
      <c r="RKM716" s="109"/>
      <c r="RKN716" s="109"/>
      <c r="RKO716" s="109"/>
      <c r="RKP716" s="109"/>
      <c r="RKQ716" s="109"/>
      <c r="RKR716" s="109"/>
      <c r="RKS716" s="109"/>
      <c r="RKT716" s="109"/>
      <c r="RKU716" s="109"/>
      <c r="RKV716" s="109"/>
      <c r="RKW716" s="109"/>
      <c r="RKX716" s="109"/>
      <c r="RKY716" s="109"/>
      <c r="RKZ716" s="109"/>
      <c r="RLA716" s="109"/>
      <c r="RLB716" s="109"/>
      <c r="RLC716" s="109"/>
      <c r="RLD716" s="109"/>
      <c r="RLE716" s="109"/>
      <c r="RLF716" s="109"/>
      <c r="RLG716" s="109"/>
      <c r="RLH716" s="109"/>
      <c r="RLI716" s="109"/>
      <c r="RLJ716" s="109"/>
      <c r="RLK716" s="109"/>
      <c r="RLL716" s="109"/>
      <c r="RLM716" s="109"/>
      <c r="RLN716" s="109"/>
      <c r="RLO716" s="109"/>
      <c r="RLP716" s="109"/>
      <c r="RLQ716" s="109"/>
      <c r="RLR716" s="109"/>
      <c r="RLS716" s="109"/>
      <c r="RLT716" s="109"/>
      <c r="RLU716" s="109"/>
      <c r="RLV716" s="109"/>
      <c r="RLW716" s="109"/>
      <c r="RLX716" s="109"/>
      <c r="RLY716" s="109"/>
      <c r="RLZ716" s="109"/>
      <c r="RMA716" s="109"/>
      <c r="RMB716" s="109"/>
      <c r="RMC716" s="109"/>
      <c r="RMD716" s="109"/>
      <c r="RME716" s="109"/>
      <c r="RMF716" s="109"/>
      <c r="RMG716" s="109"/>
      <c r="RMH716" s="109"/>
      <c r="RMI716" s="109"/>
      <c r="RMJ716" s="109"/>
      <c r="RMK716" s="109"/>
      <c r="RML716" s="109"/>
      <c r="RMM716" s="109"/>
      <c r="RMN716" s="109"/>
      <c r="RMO716" s="109"/>
      <c r="RMP716" s="109"/>
      <c r="RMQ716" s="109"/>
      <c r="RMR716" s="109"/>
      <c r="RMS716" s="109"/>
      <c r="RMT716" s="109"/>
      <c r="RMU716" s="109"/>
      <c r="RMV716" s="109"/>
      <c r="RMW716" s="109"/>
      <c r="RMX716" s="109"/>
      <c r="RMY716" s="109"/>
      <c r="RMZ716" s="109"/>
      <c r="RNA716" s="109"/>
      <c r="RNB716" s="109"/>
      <c r="RNC716" s="109"/>
      <c r="RND716" s="109"/>
      <c r="RNE716" s="109"/>
      <c r="RNF716" s="109"/>
      <c r="RNG716" s="109"/>
      <c r="RNH716" s="109"/>
      <c r="RNI716" s="109"/>
      <c r="RNJ716" s="109"/>
      <c r="RNK716" s="109"/>
      <c r="RNL716" s="109"/>
      <c r="RNM716" s="109"/>
      <c r="RNN716" s="109"/>
      <c r="RNO716" s="109"/>
      <c r="RNP716" s="109"/>
      <c r="RNQ716" s="109"/>
      <c r="RNR716" s="109"/>
      <c r="RNS716" s="109"/>
      <c r="RNT716" s="109"/>
      <c r="RNU716" s="109"/>
      <c r="RNV716" s="109"/>
      <c r="RNW716" s="109"/>
      <c r="RNX716" s="109"/>
      <c r="RNY716" s="109"/>
      <c r="RNZ716" s="109"/>
      <c r="ROA716" s="109"/>
      <c r="ROB716" s="109"/>
      <c r="ROC716" s="109"/>
      <c r="ROD716" s="109"/>
      <c r="ROE716" s="109"/>
      <c r="ROF716" s="109"/>
      <c r="ROG716" s="109"/>
      <c r="ROH716" s="109"/>
      <c r="ROI716" s="109"/>
      <c r="ROJ716" s="109"/>
      <c r="ROK716" s="109"/>
      <c r="ROL716" s="109"/>
      <c r="ROM716" s="109"/>
      <c r="RON716" s="109"/>
      <c r="ROO716" s="109"/>
      <c r="ROP716" s="109"/>
      <c r="ROQ716" s="109"/>
      <c r="ROR716" s="109"/>
      <c r="ROS716" s="109"/>
      <c r="ROT716" s="109"/>
      <c r="ROU716" s="109"/>
      <c r="ROV716" s="109"/>
      <c r="ROW716" s="109"/>
      <c r="ROX716" s="109"/>
      <c r="ROY716" s="109"/>
      <c r="ROZ716" s="109"/>
      <c r="RPA716" s="109"/>
      <c r="RPB716" s="109"/>
      <c r="RPC716" s="109"/>
      <c r="RPD716" s="109"/>
      <c r="RPE716" s="109"/>
      <c r="RPF716" s="109"/>
      <c r="RPG716" s="109"/>
      <c r="RPH716" s="109"/>
      <c r="RPI716" s="109"/>
      <c r="RPJ716" s="109"/>
      <c r="RPK716" s="109"/>
      <c r="RPL716" s="109"/>
      <c r="RPM716" s="109"/>
      <c r="RPN716" s="109"/>
      <c r="RPO716" s="109"/>
      <c r="RPP716" s="109"/>
      <c r="RPQ716" s="109"/>
      <c r="RPR716" s="109"/>
      <c r="RPS716" s="109"/>
      <c r="RPT716" s="109"/>
      <c r="RPU716" s="109"/>
      <c r="RPV716" s="109"/>
      <c r="RPW716" s="109"/>
      <c r="RPX716" s="109"/>
      <c r="RPY716" s="109"/>
      <c r="RPZ716" s="109"/>
      <c r="RQA716" s="109"/>
      <c r="RQB716" s="109"/>
      <c r="RQC716" s="109"/>
      <c r="RQD716" s="109"/>
      <c r="RQE716" s="109"/>
      <c r="RQF716" s="109"/>
      <c r="RQG716" s="109"/>
      <c r="RQH716" s="109"/>
      <c r="RQI716" s="109"/>
      <c r="RQJ716" s="109"/>
      <c r="RQK716" s="109"/>
      <c r="RQL716" s="109"/>
      <c r="RQM716" s="109"/>
      <c r="RQN716" s="109"/>
      <c r="RQO716" s="109"/>
      <c r="RQP716" s="109"/>
      <c r="RQQ716" s="109"/>
      <c r="RQR716" s="109"/>
      <c r="RQS716" s="109"/>
      <c r="RQT716" s="109"/>
      <c r="RQU716" s="109"/>
      <c r="RQV716" s="109"/>
      <c r="RQW716" s="109"/>
      <c r="RQX716" s="109"/>
      <c r="RQY716" s="109"/>
      <c r="RQZ716" s="109"/>
      <c r="RRA716" s="109"/>
      <c r="RRB716" s="109"/>
      <c r="RRC716" s="109"/>
      <c r="RRD716" s="109"/>
      <c r="RRE716" s="109"/>
      <c r="RRF716" s="109"/>
      <c r="RRG716" s="109"/>
      <c r="RRH716" s="109"/>
      <c r="RRI716" s="109"/>
      <c r="RRJ716" s="109"/>
      <c r="RRK716" s="109"/>
      <c r="RRL716" s="109"/>
      <c r="RRM716" s="109"/>
      <c r="RRN716" s="109"/>
      <c r="RRO716" s="109"/>
      <c r="RRP716" s="109"/>
      <c r="RRQ716" s="109"/>
      <c r="RRR716" s="109"/>
      <c r="RRS716" s="109"/>
      <c r="RRT716" s="109"/>
      <c r="RRU716" s="109"/>
      <c r="RRV716" s="109"/>
      <c r="RRW716" s="109"/>
      <c r="RRX716" s="109"/>
      <c r="RRY716" s="109"/>
      <c r="RRZ716" s="109"/>
      <c r="RSA716" s="109"/>
      <c r="RSB716" s="109"/>
      <c r="RSC716" s="109"/>
      <c r="RSD716" s="109"/>
      <c r="RSE716" s="109"/>
      <c r="RSF716" s="109"/>
      <c r="RSG716" s="109"/>
      <c r="RSH716" s="109"/>
      <c r="RSI716" s="109"/>
      <c r="RSJ716" s="109"/>
      <c r="RSK716" s="109"/>
      <c r="RSL716" s="109"/>
      <c r="RSM716" s="109"/>
      <c r="RSN716" s="109"/>
      <c r="RSO716" s="109"/>
      <c r="RSP716" s="109"/>
      <c r="RSQ716" s="109"/>
      <c r="RSR716" s="109"/>
      <c r="RSS716" s="109"/>
      <c r="RST716" s="109"/>
      <c r="RSU716" s="109"/>
      <c r="RSV716" s="109"/>
      <c r="RSW716" s="109"/>
      <c r="RSX716" s="109"/>
      <c r="RSY716" s="109"/>
      <c r="RSZ716" s="109"/>
      <c r="RTA716" s="109"/>
      <c r="RTB716" s="109"/>
      <c r="RTC716" s="109"/>
      <c r="RTD716" s="109"/>
      <c r="RTE716" s="109"/>
      <c r="RTF716" s="109"/>
      <c r="RTG716" s="109"/>
      <c r="RTH716" s="109"/>
      <c r="RTI716" s="109"/>
      <c r="RTJ716" s="109"/>
      <c r="RTK716" s="109"/>
      <c r="RTL716" s="109"/>
      <c r="RTM716" s="109"/>
      <c r="RTN716" s="109"/>
      <c r="RTO716" s="109"/>
      <c r="RTP716" s="109"/>
      <c r="RTQ716" s="109"/>
      <c r="RTR716" s="109"/>
      <c r="RTS716" s="109"/>
      <c r="RTT716" s="109"/>
      <c r="RTU716" s="109"/>
      <c r="RTV716" s="109"/>
      <c r="RTW716" s="109"/>
      <c r="RTX716" s="109"/>
      <c r="RTY716" s="109"/>
      <c r="RTZ716" s="109"/>
      <c r="RUA716" s="109"/>
      <c r="RUB716" s="109"/>
      <c r="RUC716" s="109"/>
      <c r="RUD716" s="109"/>
      <c r="RUE716" s="109"/>
      <c r="RUF716" s="109"/>
      <c r="RUG716" s="109"/>
      <c r="RUH716" s="109"/>
      <c r="RUI716" s="109"/>
      <c r="RUJ716" s="109"/>
      <c r="RUK716" s="109"/>
      <c r="RUL716" s="109"/>
      <c r="RUM716" s="109"/>
      <c r="RUN716" s="109"/>
      <c r="RUO716" s="109"/>
      <c r="RUP716" s="109"/>
      <c r="RUQ716" s="109"/>
      <c r="RUR716" s="109"/>
      <c r="RUS716" s="109"/>
      <c r="RUT716" s="109"/>
      <c r="RUU716" s="109"/>
      <c r="RUV716" s="109"/>
      <c r="RUW716" s="109"/>
      <c r="RUX716" s="109"/>
      <c r="RUY716" s="109"/>
      <c r="RUZ716" s="109"/>
      <c r="RVA716" s="109"/>
      <c r="RVB716" s="109"/>
      <c r="RVC716" s="109"/>
      <c r="RVD716" s="109"/>
      <c r="RVE716" s="109"/>
      <c r="RVF716" s="109"/>
      <c r="RVG716" s="109"/>
      <c r="RVH716" s="109"/>
      <c r="RVI716" s="109"/>
      <c r="RVJ716" s="109"/>
      <c r="RVK716" s="109"/>
      <c r="RVL716" s="109"/>
      <c r="RVM716" s="109"/>
      <c r="RVN716" s="109"/>
      <c r="RVO716" s="109"/>
      <c r="RVP716" s="109"/>
      <c r="RVQ716" s="109"/>
      <c r="RVR716" s="109"/>
      <c r="RVS716" s="109"/>
      <c r="RVT716" s="109"/>
      <c r="RVU716" s="109"/>
      <c r="RVV716" s="109"/>
      <c r="RVW716" s="109"/>
      <c r="RVX716" s="109"/>
      <c r="RVY716" s="109"/>
      <c r="RVZ716" s="109"/>
      <c r="RWA716" s="109"/>
      <c r="RWB716" s="109"/>
      <c r="RWC716" s="109"/>
      <c r="RWD716" s="109"/>
      <c r="RWE716" s="109"/>
      <c r="RWF716" s="109"/>
      <c r="RWG716" s="109"/>
      <c r="RWH716" s="109"/>
      <c r="RWI716" s="109"/>
      <c r="RWJ716" s="109"/>
      <c r="RWK716" s="109"/>
      <c r="RWL716" s="109"/>
      <c r="RWM716" s="109"/>
      <c r="RWN716" s="109"/>
      <c r="RWO716" s="109"/>
      <c r="RWP716" s="109"/>
      <c r="RWQ716" s="109"/>
      <c r="RWR716" s="109"/>
      <c r="RWS716" s="109"/>
      <c r="RWT716" s="109"/>
      <c r="RWU716" s="109"/>
      <c r="RWV716" s="109"/>
      <c r="RWW716" s="109"/>
      <c r="RWX716" s="109"/>
      <c r="RWY716" s="109"/>
      <c r="RWZ716" s="109"/>
      <c r="RXA716" s="109"/>
      <c r="RXB716" s="109"/>
      <c r="RXC716" s="109"/>
      <c r="RXD716" s="109"/>
      <c r="RXE716" s="109"/>
      <c r="RXF716" s="109"/>
      <c r="RXG716" s="109"/>
      <c r="RXH716" s="109"/>
      <c r="RXI716" s="109"/>
      <c r="RXJ716" s="109"/>
      <c r="RXK716" s="109"/>
      <c r="RXL716" s="109"/>
      <c r="RXM716" s="109"/>
      <c r="RXN716" s="109"/>
      <c r="RXO716" s="109"/>
      <c r="RXP716" s="109"/>
      <c r="RXQ716" s="109"/>
      <c r="RXR716" s="109"/>
      <c r="RXS716" s="109"/>
      <c r="RXT716" s="109"/>
      <c r="RXU716" s="109"/>
      <c r="RXV716" s="109"/>
      <c r="RXW716" s="109"/>
      <c r="RXX716" s="109"/>
      <c r="RXY716" s="109"/>
      <c r="RXZ716" s="109"/>
      <c r="RYA716" s="109"/>
      <c r="RYB716" s="109"/>
      <c r="RYC716" s="109"/>
      <c r="RYD716" s="109"/>
      <c r="RYE716" s="109"/>
      <c r="RYF716" s="109"/>
      <c r="RYG716" s="109"/>
      <c r="RYH716" s="109"/>
      <c r="RYI716" s="109"/>
      <c r="RYJ716" s="109"/>
      <c r="RYK716" s="109"/>
      <c r="RYL716" s="109"/>
      <c r="RYM716" s="109"/>
      <c r="RYN716" s="109"/>
      <c r="RYO716" s="109"/>
      <c r="RYP716" s="109"/>
      <c r="RYQ716" s="109"/>
      <c r="RYR716" s="109"/>
      <c r="RYS716" s="109"/>
      <c r="RYT716" s="109"/>
      <c r="RYU716" s="109"/>
      <c r="RYV716" s="109"/>
      <c r="RYW716" s="109"/>
      <c r="RYX716" s="109"/>
      <c r="RYY716" s="109"/>
      <c r="RYZ716" s="109"/>
      <c r="RZA716" s="109"/>
      <c r="RZB716" s="109"/>
      <c r="RZC716" s="109"/>
      <c r="RZD716" s="109"/>
      <c r="RZE716" s="109"/>
      <c r="RZF716" s="109"/>
      <c r="RZG716" s="109"/>
      <c r="RZH716" s="109"/>
      <c r="RZI716" s="109"/>
      <c r="RZJ716" s="109"/>
      <c r="RZK716" s="109"/>
      <c r="RZL716" s="109"/>
      <c r="RZM716" s="109"/>
      <c r="RZN716" s="109"/>
      <c r="RZO716" s="109"/>
      <c r="RZP716" s="109"/>
      <c r="RZQ716" s="109"/>
      <c r="RZR716" s="109"/>
      <c r="RZS716" s="109"/>
      <c r="RZT716" s="109"/>
      <c r="RZU716" s="109"/>
      <c r="RZV716" s="109"/>
      <c r="RZW716" s="109"/>
      <c r="RZX716" s="109"/>
      <c r="RZY716" s="109"/>
      <c r="RZZ716" s="109"/>
      <c r="SAA716" s="109"/>
      <c r="SAB716" s="109"/>
      <c r="SAC716" s="109"/>
      <c r="SAD716" s="109"/>
      <c r="SAE716" s="109"/>
      <c r="SAF716" s="109"/>
      <c r="SAG716" s="109"/>
      <c r="SAH716" s="109"/>
      <c r="SAI716" s="109"/>
      <c r="SAJ716" s="109"/>
      <c r="SAK716" s="109"/>
      <c r="SAL716" s="109"/>
      <c r="SAM716" s="109"/>
      <c r="SAN716" s="109"/>
      <c r="SAO716" s="109"/>
      <c r="SAP716" s="109"/>
      <c r="SAQ716" s="109"/>
      <c r="SAR716" s="109"/>
      <c r="SAS716" s="109"/>
      <c r="SAT716" s="109"/>
      <c r="SAU716" s="109"/>
      <c r="SAV716" s="109"/>
      <c r="SAW716" s="109"/>
      <c r="SAX716" s="109"/>
      <c r="SAY716" s="109"/>
      <c r="SAZ716" s="109"/>
      <c r="SBA716" s="109"/>
      <c r="SBB716" s="109"/>
      <c r="SBC716" s="109"/>
      <c r="SBD716" s="109"/>
      <c r="SBE716" s="109"/>
      <c r="SBF716" s="109"/>
      <c r="SBG716" s="109"/>
      <c r="SBH716" s="109"/>
      <c r="SBI716" s="109"/>
      <c r="SBJ716" s="109"/>
      <c r="SBK716" s="109"/>
      <c r="SBL716" s="109"/>
      <c r="SBM716" s="109"/>
      <c r="SBN716" s="109"/>
      <c r="SBO716" s="109"/>
      <c r="SBP716" s="109"/>
      <c r="SBQ716" s="109"/>
      <c r="SBR716" s="109"/>
      <c r="SBS716" s="109"/>
      <c r="SBT716" s="109"/>
      <c r="SBU716" s="109"/>
      <c r="SBV716" s="109"/>
      <c r="SBW716" s="109"/>
      <c r="SBX716" s="109"/>
      <c r="SBY716" s="109"/>
      <c r="SBZ716" s="109"/>
      <c r="SCA716" s="109"/>
      <c r="SCB716" s="109"/>
      <c r="SCC716" s="109"/>
      <c r="SCD716" s="109"/>
      <c r="SCE716" s="109"/>
      <c r="SCF716" s="109"/>
      <c r="SCG716" s="109"/>
      <c r="SCH716" s="109"/>
      <c r="SCI716" s="109"/>
      <c r="SCJ716" s="109"/>
      <c r="SCK716" s="109"/>
      <c r="SCL716" s="109"/>
      <c r="SCM716" s="109"/>
      <c r="SCN716" s="109"/>
      <c r="SCO716" s="109"/>
      <c r="SCP716" s="109"/>
      <c r="SCQ716" s="109"/>
      <c r="SCR716" s="109"/>
      <c r="SCS716" s="109"/>
      <c r="SCT716" s="109"/>
      <c r="SCU716" s="109"/>
      <c r="SCV716" s="109"/>
      <c r="SCW716" s="109"/>
      <c r="SCX716" s="109"/>
      <c r="SCY716" s="109"/>
      <c r="SCZ716" s="109"/>
      <c r="SDA716" s="109"/>
      <c r="SDB716" s="109"/>
      <c r="SDC716" s="109"/>
      <c r="SDD716" s="109"/>
      <c r="SDE716" s="109"/>
      <c r="SDF716" s="109"/>
      <c r="SDG716" s="109"/>
      <c r="SDH716" s="109"/>
      <c r="SDI716" s="109"/>
      <c r="SDJ716" s="109"/>
      <c r="SDK716" s="109"/>
      <c r="SDL716" s="109"/>
      <c r="SDM716" s="109"/>
      <c r="SDN716" s="109"/>
      <c r="SDO716" s="109"/>
      <c r="SDP716" s="109"/>
      <c r="SDQ716" s="109"/>
      <c r="SDR716" s="109"/>
      <c r="SDS716" s="109"/>
      <c r="SDT716" s="109"/>
      <c r="SDU716" s="109"/>
      <c r="SDV716" s="109"/>
      <c r="SDW716" s="109"/>
      <c r="SDX716" s="109"/>
      <c r="SDY716" s="109"/>
      <c r="SDZ716" s="109"/>
      <c r="SEA716" s="109"/>
      <c r="SEB716" s="109"/>
      <c r="SEC716" s="109"/>
      <c r="SED716" s="109"/>
      <c r="SEE716" s="109"/>
      <c r="SEF716" s="109"/>
      <c r="SEG716" s="109"/>
      <c r="SEH716" s="109"/>
      <c r="SEI716" s="109"/>
      <c r="SEJ716" s="109"/>
      <c r="SEK716" s="109"/>
      <c r="SEL716" s="109"/>
      <c r="SEM716" s="109"/>
      <c r="SEN716" s="109"/>
      <c r="SEO716" s="109"/>
      <c r="SEP716" s="109"/>
      <c r="SEQ716" s="109"/>
      <c r="SER716" s="109"/>
      <c r="SES716" s="109"/>
      <c r="SET716" s="109"/>
      <c r="SEU716" s="109"/>
      <c r="SEV716" s="109"/>
      <c r="SEW716" s="109"/>
      <c r="SEX716" s="109"/>
      <c r="SEY716" s="109"/>
      <c r="SEZ716" s="109"/>
      <c r="SFA716" s="109"/>
      <c r="SFB716" s="109"/>
      <c r="SFC716" s="109"/>
      <c r="SFD716" s="109"/>
      <c r="SFE716" s="109"/>
      <c r="SFF716" s="109"/>
      <c r="SFG716" s="109"/>
      <c r="SFH716" s="109"/>
      <c r="SFI716" s="109"/>
      <c r="SFJ716" s="109"/>
      <c r="SFK716" s="109"/>
      <c r="SFL716" s="109"/>
      <c r="SFM716" s="109"/>
      <c r="SFN716" s="109"/>
      <c r="SFO716" s="109"/>
      <c r="SFP716" s="109"/>
      <c r="SFQ716" s="109"/>
      <c r="SFR716" s="109"/>
      <c r="SFS716" s="109"/>
      <c r="SFT716" s="109"/>
      <c r="SFU716" s="109"/>
      <c r="SFV716" s="109"/>
      <c r="SFW716" s="109"/>
      <c r="SFX716" s="109"/>
      <c r="SFY716" s="109"/>
      <c r="SFZ716" s="109"/>
      <c r="SGA716" s="109"/>
      <c r="SGB716" s="109"/>
      <c r="SGC716" s="109"/>
      <c r="SGD716" s="109"/>
      <c r="SGE716" s="109"/>
      <c r="SGF716" s="109"/>
      <c r="SGG716" s="109"/>
      <c r="SGH716" s="109"/>
      <c r="SGI716" s="109"/>
      <c r="SGJ716" s="109"/>
      <c r="SGK716" s="109"/>
      <c r="SGL716" s="109"/>
      <c r="SGM716" s="109"/>
      <c r="SGN716" s="109"/>
      <c r="SGO716" s="109"/>
      <c r="SGP716" s="109"/>
      <c r="SGQ716" s="109"/>
      <c r="SGR716" s="109"/>
      <c r="SGS716" s="109"/>
      <c r="SGT716" s="109"/>
      <c r="SGU716" s="109"/>
      <c r="SGV716" s="109"/>
      <c r="SGW716" s="109"/>
      <c r="SGX716" s="109"/>
      <c r="SGY716" s="109"/>
      <c r="SGZ716" s="109"/>
      <c r="SHA716" s="109"/>
      <c r="SHB716" s="109"/>
      <c r="SHC716" s="109"/>
      <c r="SHD716" s="109"/>
      <c r="SHE716" s="109"/>
      <c r="SHF716" s="109"/>
      <c r="SHG716" s="109"/>
      <c r="SHH716" s="109"/>
      <c r="SHI716" s="109"/>
      <c r="SHJ716" s="109"/>
      <c r="SHK716" s="109"/>
      <c r="SHL716" s="109"/>
      <c r="SHM716" s="109"/>
      <c r="SHN716" s="109"/>
      <c r="SHO716" s="109"/>
      <c r="SHP716" s="109"/>
      <c r="SHQ716" s="109"/>
      <c r="SHR716" s="109"/>
      <c r="SHS716" s="109"/>
      <c r="SHT716" s="109"/>
      <c r="SHU716" s="109"/>
      <c r="SHV716" s="109"/>
      <c r="SHW716" s="109"/>
      <c r="SHX716" s="109"/>
      <c r="SHY716" s="109"/>
      <c r="SHZ716" s="109"/>
      <c r="SIA716" s="109"/>
      <c r="SIB716" s="109"/>
      <c r="SIC716" s="109"/>
      <c r="SID716" s="109"/>
      <c r="SIE716" s="109"/>
      <c r="SIF716" s="109"/>
      <c r="SIG716" s="109"/>
      <c r="SIH716" s="109"/>
      <c r="SII716" s="109"/>
      <c r="SIJ716" s="109"/>
      <c r="SIK716" s="109"/>
      <c r="SIL716" s="109"/>
      <c r="SIM716" s="109"/>
      <c r="SIN716" s="109"/>
      <c r="SIO716" s="109"/>
      <c r="SIP716" s="109"/>
      <c r="SIQ716" s="109"/>
      <c r="SIR716" s="109"/>
      <c r="SIS716" s="109"/>
      <c r="SIT716" s="109"/>
      <c r="SIU716" s="109"/>
      <c r="SIV716" s="109"/>
      <c r="SIW716" s="109"/>
      <c r="SIX716" s="109"/>
      <c r="SIY716" s="109"/>
      <c r="SIZ716" s="109"/>
      <c r="SJA716" s="109"/>
      <c r="SJB716" s="109"/>
      <c r="SJC716" s="109"/>
      <c r="SJD716" s="109"/>
      <c r="SJE716" s="109"/>
      <c r="SJF716" s="109"/>
      <c r="SJG716" s="109"/>
      <c r="SJH716" s="109"/>
      <c r="SJI716" s="109"/>
      <c r="SJJ716" s="109"/>
      <c r="SJK716" s="109"/>
      <c r="SJL716" s="109"/>
      <c r="SJM716" s="109"/>
      <c r="SJN716" s="109"/>
      <c r="SJO716" s="109"/>
      <c r="SJP716" s="109"/>
      <c r="SJQ716" s="109"/>
      <c r="SJR716" s="109"/>
      <c r="SJS716" s="109"/>
      <c r="SJT716" s="109"/>
      <c r="SJU716" s="109"/>
      <c r="SJV716" s="109"/>
      <c r="SJW716" s="109"/>
      <c r="SJX716" s="109"/>
      <c r="SJY716" s="109"/>
      <c r="SJZ716" s="109"/>
      <c r="SKA716" s="109"/>
      <c r="SKB716" s="109"/>
      <c r="SKC716" s="109"/>
      <c r="SKD716" s="109"/>
      <c r="SKE716" s="109"/>
      <c r="SKF716" s="109"/>
      <c r="SKG716" s="109"/>
      <c r="SKH716" s="109"/>
      <c r="SKI716" s="109"/>
      <c r="SKJ716" s="109"/>
      <c r="SKK716" s="109"/>
      <c r="SKL716" s="109"/>
      <c r="SKM716" s="109"/>
      <c r="SKN716" s="109"/>
      <c r="SKO716" s="109"/>
      <c r="SKP716" s="109"/>
      <c r="SKQ716" s="109"/>
      <c r="SKR716" s="109"/>
      <c r="SKS716" s="109"/>
      <c r="SKT716" s="109"/>
      <c r="SKU716" s="109"/>
      <c r="SKV716" s="109"/>
      <c r="SKW716" s="109"/>
      <c r="SKX716" s="109"/>
      <c r="SKY716" s="109"/>
      <c r="SKZ716" s="109"/>
      <c r="SLA716" s="109"/>
      <c r="SLB716" s="109"/>
      <c r="SLC716" s="109"/>
      <c r="SLD716" s="109"/>
      <c r="SLE716" s="109"/>
      <c r="SLF716" s="109"/>
      <c r="SLG716" s="109"/>
      <c r="SLH716" s="109"/>
      <c r="SLI716" s="109"/>
      <c r="SLJ716" s="109"/>
      <c r="SLK716" s="109"/>
      <c r="SLL716" s="109"/>
      <c r="SLM716" s="109"/>
      <c r="SLN716" s="109"/>
      <c r="SLO716" s="109"/>
      <c r="SLP716" s="109"/>
      <c r="SLQ716" s="109"/>
      <c r="SLR716" s="109"/>
      <c r="SLS716" s="109"/>
      <c r="SLT716" s="109"/>
      <c r="SLU716" s="109"/>
      <c r="SLV716" s="109"/>
      <c r="SLW716" s="109"/>
      <c r="SLX716" s="109"/>
      <c r="SLY716" s="109"/>
      <c r="SLZ716" s="109"/>
      <c r="SMA716" s="109"/>
      <c r="SMB716" s="109"/>
      <c r="SMC716" s="109"/>
      <c r="SMD716" s="109"/>
      <c r="SME716" s="109"/>
      <c r="SMF716" s="109"/>
      <c r="SMG716" s="109"/>
      <c r="SMH716" s="109"/>
      <c r="SMI716" s="109"/>
      <c r="SMJ716" s="109"/>
      <c r="SMK716" s="109"/>
      <c r="SML716" s="109"/>
      <c r="SMM716" s="109"/>
      <c r="SMN716" s="109"/>
      <c r="SMO716" s="109"/>
      <c r="SMP716" s="109"/>
      <c r="SMQ716" s="109"/>
      <c r="SMR716" s="109"/>
      <c r="SMS716" s="109"/>
      <c r="SMT716" s="109"/>
      <c r="SMU716" s="109"/>
      <c r="SMV716" s="109"/>
      <c r="SMW716" s="109"/>
      <c r="SMX716" s="109"/>
      <c r="SMY716" s="109"/>
      <c r="SMZ716" s="109"/>
      <c r="SNA716" s="109"/>
      <c r="SNB716" s="109"/>
      <c r="SNC716" s="109"/>
      <c r="SND716" s="109"/>
      <c r="SNE716" s="109"/>
      <c r="SNF716" s="109"/>
      <c r="SNG716" s="109"/>
      <c r="SNH716" s="109"/>
      <c r="SNI716" s="109"/>
      <c r="SNJ716" s="109"/>
      <c r="SNK716" s="109"/>
      <c r="SNL716" s="109"/>
      <c r="SNM716" s="109"/>
      <c r="SNN716" s="109"/>
      <c r="SNO716" s="109"/>
      <c r="SNP716" s="109"/>
      <c r="SNQ716" s="109"/>
      <c r="SNR716" s="109"/>
      <c r="SNS716" s="109"/>
      <c r="SNT716" s="109"/>
      <c r="SNU716" s="109"/>
      <c r="SNV716" s="109"/>
      <c r="SNW716" s="109"/>
      <c r="SNX716" s="109"/>
      <c r="SNY716" s="109"/>
      <c r="SNZ716" s="109"/>
      <c r="SOA716" s="109"/>
      <c r="SOB716" s="109"/>
      <c r="SOC716" s="109"/>
      <c r="SOD716" s="109"/>
      <c r="SOE716" s="109"/>
      <c r="SOF716" s="109"/>
      <c r="SOG716" s="109"/>
      <c r="SOH716" s="109"/>
      <c r="SOI716" s="109"/>
      <c r="SOJ716" s="109"/>
      <c r="SOK716" s="109"/>
      <c r="SOL716" s="109"/>
      <c r="SOM716" s="109"/>
      <c r="SON716" s="109"/>
      <c r="SOO716" s="109"/>
      <c r="SOP716" s="109"/>
      <c r="SOQ716" s="109"/>
      <c r="SOR716" s="109"/>
      <c r="SOS716" s="109"/>
      <c r="SOT716" s="109"/>
      <c r="SOU716" s="109"/>
      <c r="SOV716" s="109"/>
      <c r="SOW716" s="109"/>
      <c r="SOX716" s="109"/>
      <c r="SOY716" s="109"/>
      <c r="SOZ716" s="109"/>
      <c r="SPA716" s="109"/>
      <c r="SPB716" s="109"/>
      <c r="SPC716" s="109"/>
      <c r="SPD716" s="109"/>
      <c r="SPE716" s="109"/>
      <c r="SPF716" s="109"/>
      <c r="SPG716" s="109"/>
      <c r="SPH716" s="109"/>
      <c r="SPI716" s="109"/>
      <c r="SPJ716" s="109"/>
      <c r="SPK716" s="109"/>
      <c r="SPL716" s="109"/>
      <c r="SPM716" s="109"/>
      <c r="SPN716" s="109"/>
      <c r="SPO716" s="109"/>
      <c r="SPP716" s="109"/>
      <c r="SPQ716" s="109"/>
      <c r="SPR716" s="109"/>
      <c r="SPS716" s="109"/>
      <c r="SPT716" s="109"/>
      <c r="SPU716" s="109"/>
      <c r="SPV716" s="109"/>
      <c r="SPW716" s="109"/>
      <c r="SPX716" s="109"/>
      <c r="SPY716" s="109"/>
      <c r="SPZ716" s="109"/>
      <c r="SQA716" s="109"/>
      <c r="SQB716" s="109"/>
      <c r="SQC716" s="109"/>
      <c r="SQD716" s="109"/>
      <c r="SQE716" s="109"/>
      <c r="SQF716" s="109"/>
      <c r="SQG716" s="109"/>
      <c r="SQH716" s="109"/>
      <c r="SQI716" s="109"/>
      <c r="SQJ716" s="109"/>
      <c r="SQK716" s="109"/>
      <c r="SQL716" s="109"/>
      <c r="SQM716" s="109"/>
      <c r="SQN716" s="109"/>
      <c r="SQO716" s="109"/>
      <c r="SQP716" s="109"/>
      <c r="SQQ716" s="109"/>
      <c r="SQR716" s="109"/>
      <c r="SQS716" s="109"/>
      <c r="SQT716" s="109"/>
      <c r="SQU716" s="109"/>
      <c r="SQV716" s="109"/>
      <c r="SQW716" s="109"/>
      <c r="SQX716" s="109"/>
      <c r="SQY716" s="109"/>
      <c r="SQZ716" s="109"/>
      <c r="SRA716" s="109"/>
      <c r="SRB716" s="109"/>
      <c r="SRC716" s="109"/>
      <c r="SRD716" s="109"/>
      <c r="SRE716" s="109"/>
      <c r="SRF716" s="109"/>
      <c r="SRG716" s="109"/>
      <c r="SRH716" s="109"/>
      <c r="SRI716" s="109"/>
      <c r="SRJ716" s="109"/>
      <c r="SRK716" s="109"/>
      <c r="SRL716" s="109"/>
      <c r="SRM716" s="109"/>
      <c r="SRN716" s="109"/>
      <c r="SRO716" s="109"/>
      <c r="SRP716" s="109"/>
      <c r="SRQ716" s="109"/>
      <c r="SRR716" s="109"/>
      <c r="SRS716" s="109"/>
      <c r="SRT716" s="109"/>
      <c r="SRU716" s="109"/>
      <c r="SRV716" s="109"/>
      <c r="SRW716" s="109"/>
      <c r="SRX716" s="109"/>
      <c r="SRY716" s="109"/>
      <c r="SRZ716" s="109"/>
      <c r="SSA716" s="109"/>
      <c r="SSB716" s="109"/>
      <c r="SSC716" s="109"/>
      <c r="SSD716" s="109"/>
      <c r="SSE716" s="109"/>
      <c r="SSF716" s="109"/>
      <c r="SSG716" s="109"/>
      <c r="SSH716" s="109"/>
      <c r="SSI716" s="109"/>
      <c r="SSJ716" s="109"/>
      <c r="SSK716" s="109"/>
      <c r="SSL716" s="109"/>
      <c r="SSM716" s="109"/>
      <c r="SSN716" s="109"/>
      <c r="SSO716" s="109"/>
      <c r="SSP716" s="109"/>
      <c r="SSQ716" s="109"/>
      <c r="SSR716" s="109"/>
      <c r="SSS716" s="109"/>
      <c r="SST716" s="109"/>
      <c r="SSU716" s="109"/>
      <c r="SSV716" s="109"/>
      <c r="SSW716" s="109"/>
      <c r="SSX716" s="109"/>
      <c r="SSY716" s="109"/>
      <c r="SSZ716" s="109"/>
      <c r="STA716" s="109"/>
      <c r="STB716" s="109"/>
      <c r="STC716" s="109"/>
      <c r="STD716" s="109"/>
      <c r="STE716" s="109"/>
      <c r="STF716" s="109"/>
      <c r="STG716" s="109"/>
      <c r="STH716" s="109"/>
      <c r="STI716" s="109"/>
      <c r="STJ716" s="109"/>
      <c r="STK716" s="109"/>
      <c r="STL716" s="109"/>
      <c r="STM716" s="109"/>
      <c r="STN716" s="109"/>
      <c r="STO716" s="109"/>
      <c r="STP716" s="109"/>
      <c r="STQ716" s="109"/>
      <c r="STR716" s="109"/>
      <c r="STS716" s="109"/>
      <c r="STT716" s="109"/>
      <c r="STU716" s="109"/>
      <c r="STV716" s="109"/>
      <c r="STW716" s="109"/>
      <c r="STX716" s="109"/>
      <c r="STY716" s="109"/>
      <c r="STZ716" s="109"/>
      <c r="SUA716" s="109"/>
      <c r="SUB716" s="109"/>
      <c r="SUC716" s="109"/>
      <c r="SUD716" s="109"/>
      <c r="SUE716" s="109"/>
      <c r="SUF716" s="109"/>
      <c r="SUG716" s="109"/>
      <c r="SUH716" s="109"/>
      <c r="SUI716" s="109"/>
      <c r="SUJ716" s="109"/>
      <c r="SUK716" s="109"/>
      <c r="SUL716" s="109"/>
      <c r="SUM716" s="109"/>
      <c r="SUN716" s="109"/>
      <c r="SUO716" s="109"/>
      <c r="SUP716" s="109"/>
      <c r="SUQ716" s="109"/>
      <c r="SUR716" s="109"/>
      <c r="SUS716" s="109"/>
      <c r="SUT716" s="109"/>
      <c r="SUU716" s="109"/>
      <c r="SUV716" s="109"/>
      <c r="SUW716" s="109"/>
      <c r="SUX716" s="109"/>
      <c r="SUY716" s="109"/>
      <c r="SUZ716" s="109"/>
      <c r="SVA716" s="109"/>
      <c r="SVB716" s="109"/>
      <c r="SVC716" s="109"/>
      <c r="SVD716" s="109"/>
      <c r="SVE716" s="109"/>
      <c r="SVF716" s="109"/>
      <c r="SVG716" s="109"/>
      <c r="SVH716" s="109"/>
      <c r="SVI716" s="109"/>
      <c r="SVJ716" s="109"/>
      <c r="SVK716" s="109"/>
      <c r="SVL716" s="109"/>
      <c r="SVM716" s="109"/>
      <c r="SVN716" s="109"/>
      <c r="SVO716" s="109"/>
      <c r="SVP716" s="109"/>
      <c r="SVQ716" s="109"/>
      <c r="SVR716" s="109"/>
      <c r="SVS716" s="109"/>
      <c r="SVT716" s="109"/>
      <c r="SVU716" s="109"/>
      <c r="SVV716" s="109"/>
      <c r="SVW716" s="109"/>
      <c r="SVX716" s="109"/>
      <c r="SVY716" s="109"/>
      <c r="SVZ716" s="109"/>
      <c r="SWA716" s="109"/>
      <c r="SWB716" s="109"/>
      <c r="SWC716" s="109"/>
      <c r="SWD716" s="109"/>
      <c r="SWE716" s="109"/>
      <c r="SWF716" s="109"/>
      <c r="SWG716" s="109"/>
      <c r="SWH716" s="109"/>
      <c r="SWI716" s="109"/>
      <c r="SWJ716" s="109"/>
      <c r="SWK716" s="109"/>
      <c r="SWL716" s="109"/>
      <c r="SWM716" s="109"/>
      <c r="SWN716" s="109"/>
      <c r="SWO716" s="109"/>
      <c r="SWP716" s="109"/>
      <c r="SWQ716" s="109"/>
      <c r="SWR716" s="109"/>
      <c r="SWS716" s="109"/>
      <c r="SWT716" s="109"/>
      <c r="SWU716" s="109"/>
      <c r="SWV716" s="109"/>
      <c r="SWW716" s="109"/>
      <c r="SWX716" s="109"/>
      <c r="SWY716" s="109"/>
      <c r="SWZ716" s="109"/>
      <c r="SXA716" s="109"/>
      <c r="SXB716" s="109"/>
      <c r="SXC716" s="109"/>
      <c r="SXD716" s="109"/>
      <c r="SXE716" s="109"/>
      <c r="SXF716" s="109"/>
      <c r="SXG716" s="109"/>
      <c r="SXH716" s="109"/>
      <c r="SXI716" s="109"/>
      <c r="SXJ716" s="109"/>
      <c r="SXK716" s="109"/>
      <c r="SXL716" s="109"/>
      <c r="SXM716" s="109"/>
      <c r="SXN716" s="109"/>
      <c r="SXO716" s="109"/>
      <c r="SXP716" s="109"/>
      <c r="SXQ716" s="109"/>
      <c r="SXR716" s="109"/>
      <c r="SXS716" s="109"/>
      <c r="SXT716" s="109"/>
      <c r="SXU716" s="109"/>
      <c r="SXV716" s="109"/>
      <c r="SXW716" s="109"/>
      <c r="SXX716" s="109"/>
      <c r="SXY716" s="109"/>
      <c r="SXZ716" s="109"/>
      <c r="SYA716" s="109"/>
      <c r="SYB716" s="109"/>
      <c r="SYC716" s="109"/>
      <c r="SYD716" s="109"/>
      <c r="SYE716" s="109"/>
      <c r="SYF716" s="109"/>
      <c r="SYG716" s="109"/>
      <c r="SYH716" s="109"/>
      <c r="SYI716" s="109"/>
      <c r="SYJ716" s="109"/>
      <c r="SYK716" s="109"/>
      <c r="SYL716" s="109"/>
      <c r="SYM716" s="109"/>
      <c r="SYN716" s="109"/>
      <c r="SYO716" s="109"/>
      <c r="SYP716" s="109"/>
      <c r="SYQ716" s="109"/>
      <c r="SYR716" s="109"/>
      <c r="SYS716" s="109"/>
      <c r="SYT716" s="109"/>
      <c r="SYU716" s="109"/>
      <c r="SYV716" s="109"/>
      <c r="SYW716" s="109"/>
      <c r="SYX716" s="109"/>
      <c r="SYY716" s="109"/>
      <c r="SYZ716" s="109"/>
      <c r="SZA716" s="109"/>
      <c r="SZB716" s="109"/>
      <c r="SZC716" s="109"/>
      <c r="SZD716" s="109"/>
      <c r="SZE716" s="109"/>
      <c r="SZF716" s="109"/>
      <c r="SZG716" s="109"/>
      <c r="SZH716" s="109"/>
      <c r="SZI716" s="109"/>
      <c r="SZJ716" s="109"/>
      <c r="SZK716" s="109"/>
      <c r="SZL716" s="109"/>
      <c r="SZM716" s="109"/>
      <c r="SZN716" s="109"/>
      <c r="SZO716" s="109"/>
      <c r="SZP716" s="109"/>
      <c r="SZQ716" s="109"/>
      <c r="SZR716" s="109"/>
      <c r="SZS716" s="109"/>
      <c r="SZT716" s="109"/>
      <c r="SZU716" s="109"/>
      <c r="SZV716" s="109"/>
      <c r="SZW716" s="109"/>
      <c r="SZX716" s="109"/>
      <c r="SZY716" s="109"/>
      <c r="SZZ716" s="109"/>
      <c r="TAA716" s="109"/>
      <c r="TAB716" s="109"/>
      <c r="TAC716" s="109"/>
      <c r="TAD716" s="109"/>
      <c r="TAE716" s="109"/>
      <c r="TAF716" s="109"/>
      <c r="TAG716" s="109"/>
      <c r="TAH716" s="109"/>
      <c r="TAI716" s="109"/>
      <c r="TAJ716" s="109"/>
      <c r="TAK716" s="109"/>
      <c r="TAL716" s="109"/>
      <c r="TAM716" s="109"/>
      <c r="TAN716" s="109"/>
      <c r="TAO716" s="109"/>
      <c r="TAP716" s="109"/>
      <c r="TAQ716" s="109"/>
      <c r="TAR716" s="109"/>
      <c r="TAS716" s="109"/>
      <c r="TAT716" s="109"/>
      <c r="TAU716" s="109"/>
      <c r="TAV716" s="109"/>
      <c r="TAW716" s="109"/>
      <c r="TAX716" s="109"/>
      <c r="TAY716" s="109"/>
      <c r="TAZ716" s="109"/>
      <c r="TBA716" s="109"/>
      <c r="TBB716" s="109"/>
      <c r="TBC716" s="109"/>
      <c r="TBD716" s="109"/>
      <c r="TBE716" s="109"/>
      <c r="TBF716" s="109"/>
      <c r="TBG716" s="109"/>
      <c r="TBH716" s="109"/>
      <c r="TBI716" s="109"/>
      <c r="TBJ716" s="109"/>
      <c r="TBK716" s="109"/>
      <c r="TBL716" s="109"/>
      <c r="TBM716" s="109"/>
      <c r="TBN716" s="109"/>
      <c r="TBO716" s="109"/>
      <c r="TBP716" s="109"/>
      <c r="TBQ716" s="109"/>
      <c r="TBR716" s="109"/>
      <c r="TBS716" s="109"/>
      <c r="TBT716" s="109"/>
      <c r="TBU716" s="109"/>
      <c r="TBV716" s="109"/>
      <c r="TBW716" s="109"/>
      <c r="TBX716" s="109"/>
      <c r="TBY716" s="109"/>
      <c r="TBZ716" s="109"/>
      <c r="TCA716" s="109"/>
      <c r="TCB716" s="109"/>
      <c r="TCC716" s="109"/>
      <c r="TCD716" s="109"/>
      <c r="TCE716" s="109"/>
      <c r="TCF716" s="109"/>
      <c r="TCG716" s="109"/>
      <c r="TCH716" s="109"/>
      <c r="TCI716" s="109"/>
      <c r="TCJ716" s="109"/>
      <c r="TCK716" s="109"/>
      <c r="TCL716" s="109"/>
      <c r="TCM716" s="109"/>
      <c r="TCN716" s="109"/>
      <c r="TCO716" s="109"/>
      <c r="TCP716" s="109"/>
      <c r="TCQ716" s="109"/>
      <c r="TCR716" s="109"/>
      <c r="TCS716" s="109"/>
      <c r="TCT716" s="109"/>
      <c r="TCU716" s="109"/>
      <c r="TCV716" s="109"/>
      <c r="TCW716" s="109"/>
      <c r="TCX716" s="109"/>
      <c r="TCY716" s="109"/>
      <c r="TCZ716" s="109"/>
      <c r="TDA716" s="109"/>
      <c r="TDB716" s="109"/>
      <c r="TDC716" s="109"/>
      <c r="TDD716" s="109"/>
      <c r="TDE716" s="109"/>
      <c r="TDF716" s="109"/>
      <c r="TDG716" s="109"/>
      <c r="TDH716" s="109"/>
      <c r="TDI716" s="109"/>
      <c r="TDJ716" s="109"/>
      <c r="TDK716" s="109"/>
      <c r="TDL716" s="109"/>
      <c r="TDM716" s="109"/>
      <c r="TDN716" s="109"/>
      <c r="TDO716" s="109"/>
      <c r="TDP716" s="109"/>
      <c r="TDQ716" s="109"/>
      <c r="TDR716" s="109"/>
      <c r="TDS716" s="109"/>
      <c r="TDT716" s="109"/>
      <c r="TDU716" s="109"/>
      <c r="TDV716" s="109"/>
      <c r="TDW716" s="109"/>
      <c r="TDX716" s="109"/>
      <c r="TDY716" s="109"/>
      <c r="TDZ716" s="109"/>
      <c r="TEA716" s="109"/>
      <c r="TEB716" s="109"/>
      <c r="TEC716" s="109"/>
      <c r="TED716" s="109"/>
      <c r="TEE716" s="109"/>
      <c r="TEF716" s="109"/>
      <c r="TEG716" s="109"/>
      <c r="TEH716" s="109"/>
      <c r="TEI716" s="109"/>
      <c r="TEJ716" s="109"/>
      <c r="TEK716" s="109"/>
      <c r="TEL716" s="109"/>
      <c r="TEM716" s="109"/>
      <c r="TEN716" s="109"/>
      <c r="TEO716" s="109"/>
      <c r="TEP716" s="109"/>
      <c r="TEQ716" s="109"/>
      <c r="TER716" s="109"/>
      <c r="TES716" s="109"/>
      <c r="TET716" s="109"/>
      <c r="TEU716" s="109"/>
      <c r="TEV716" s="109"/>
      <c r="TEW716" s="109"/>
      <c r="TEX716" s="109"/>
      <c r="TEY716" s="109"/>
      <c r="TEZ716" s="109"/>
      <c r="TFA716" s="109"/>
      <c r="TFB716" s="109"/>
      <c r="TFC716" s="109"/>
      <c r="TFD716" s="109"/>
      <c r="TFE716" s="109"/>
      <c r="TFF716" s="109"/>
      <c r="TFG716" s="109"/>
      <c r="TFH716" s="109"/>
      <c r="TFI716" s="109"/>
      <c r="TFJ716" s="109"/>
      <c r="TFK716" s="109"/>
      <c r="TFL716" s="109"/>
      <c r="TFM716" s="109"/>
      <c r="TFN716" s="109"/>
      <c r="TFO716" s="109"/>
      <c r="TFP716" s="109"/>
      <c r="TFQ716" s="109"/>
      <c r="TFR716" s="109"/>
      <c r="TFS716" s="109"/>
      <c r="TFT716" s="109"/>
      <c r="TFU716" s="109"/>
      <c r="TFV716" s="109"/>
      <c r="TFW716" s="109"/>
      <c r="TFX716" s="109"/>
      <c r="TFY716" s="109"/>
      <c r="TFZ716" s="109"/>
      <c r="TGA716" s="109"/>
      <c r="TGB716" s="109"/>
      <c r="TGC716" s="109"/>
      <c r="TGD716" s="109"/>
      <c r="TGE716" s="109"/>
      <c r="TGF716" s="109"/>
      <c r="TGG716" s="109"/>
      <c r="TGH716" s="109"/>
      <c r="TGI716" s="109"/>
      <c r="TGJ716" s="109"/>
      <c r="TGK716" s="109"/>
      <c r="TGL716" s="109"/>
      <c r="TGM716" s="109"/>
      <c r="TGN716" s="109"/>
      <c r="TGO716" s="109"/>
      <c r="TGP716" s="109"/>
      <c r="TGQ716" s="109"/>
      <c r="TGR716" s="109"/>
      <c r="TGS716" s="109"/>
      <c r="TGT716" s="109"/>
      <c r="TGU716" s="109"/>
      <c r="TGV716" s="109"/>
      <c r="TGW716" s="109"/>
      <c r="TGX716" s="109"/>
      <c r="TGY716" s="109"/>
      <c r="TGZ716" s="109"/>
      <c r="THA716" s="109"/>
      <c r="THB716" s="109"/>
      <c r="THC716" s="109"/>
      <c r="THD716" s="109"/>
      <c r="THE716" s="109"/>
      <c r="THF716" s="109"/>
      <c r="THG716" s="109"/>
      <c r="THH716" s="109"/>
      <c r="THI716" s="109"/>
      <c r="THJ716" s="109"/>
      <c r="THK716" s="109"/>
      <c r="THL716" s="109"/>
      <c r="THM716" s="109"/>
      <c r="THN716" s="109"/>
      <c r="THO716" s="109"/>
      <c r="THP716" s="109"/>
      <c r="THQ716" s="109"/>
      <c r="THR716" s="109"/>
      <c r="THS716" s="109"/>
      <c r="THT716" s="109"/>
      <c r="THU716" s="109"/>
      <c r="THV716" s="109"/>
      <c r="THW716" s="109"/>
      <c r="THX716" s="109"/>
      <c r="THY716" s="109"/>
      <c r="THZ716" s="109"/>
      <c r="TIA716" s="109"/>
      <c r="TIB716" s="109"/>
      <c r="TIC716" s="109"/>
      <c r="TID716" s="109"/>
      <c r="TIE716" s="109"/>
      <c r="TIF716" s="109"/>
      <c r="TIG716" s="109"/>
      <c r="TIH716" s="109"/>
      <c r="TII716" s="109"/>
      <c r="TIJ716" s="109"/>
      <c r="TIK716" s="109"/>
      <c r="TIL716" s="109"/>
      <c r="TIM716" s="109"/>
      <c r="TIN716" s="109"/>
      <c r="TIO716" s="109"/>
      <c r="TIP716" s="109"/>
      <c r="TIQ716" s="109"/>
      <c r="TIR716" s="109"/>
      <c r="TIS716" s="109"/>
      <c r="TIT716" s="109"/>
      <c r="TIU716" s="109"/>
      <c r="TIV716" s="109"/>
      <c r="TIW716" s="109"/>
      <c r="TIX716" s="109"/>
      <c r="TIY716" s="109"/>
      <c r="TIZ716" s="109"/>
      <c r="TJA716" s="109"/>
      <c r="TJB716" s="109"/>
      <c r="TJC716" s="109"/>
      <c r="TJD716" s="109"/>
      <c r="TJE716" s="109"/>
      <c r="TJF716" s="109"/>
      <c r="TJG716" s="109"/>
      <c r="TJH716" s="109"/>
      <c r="TJI716" s="109"/>
      <c r="TJJ716" s="109"/>
      <c r="TJK716" s="109"/>
      <c r="TJL716" s="109"/>
      <c r="TJM716" s="109"/>
      <c r="TJN716" s="109"/>
      <c r="TJO716" s="109"/>
      <c r="TJP716" s="109"/>
      <c r="TJQ716" s="109"/>
      <c r="TJR716" s="109"/>
      <c r="TJS716" s="109"/>
      <c r="TJT716" s="109"/>
      <c r="TJU716" s="109"/>
      <c r="TJV716" s="109"/>
      <c r="TJW716" s="109"/>
      <c r="TJX716" s="109"/>
      <c r="TJY716" s="109"/>
      <c r="TJZ716" s="109"/>
      <c r="TKA716" s="109"/>
      <c r="TKB716" s="109"/>
      <c r="TKC716" s="109"/>
      <c r="TKD716" s="109"/>
      <c r="TKE716" s="109"/>
      <c r="TKF716" s="109"/>
      <c r="TKG716" s="109"/>
      <c r="TKH716" s="109"/>
      <c r="TKI716" s="109"/>
      <c r="TKJ716" s="109"/>
      <c r="TKK716" s="109"/>
      <c r="TKL716" s="109"/>
      <c r="TKM716" s="109"/>
      <c r="TKN716" s="109"/>
      <c r="TKO716" s="109"/>
      <c r="TKP716" s="109"/>
      <c r="TKQ716" s="109"/>
      <c r="TKR716" s="109"/>
      <c r="TKS716" s="109"/>
      <c r="TKT716" s="109"/>
      <c r="TKU716" s="109"/>
      <c r="TKV716" s="109"/>
      <c r="TKW716" s="109"/>
      <c r="TKX716" s="109"/>
      <c r="TKY716" s="109"/>
      <c r="TKZ716" s="109"/>
      <c r="TLA716" s="109"/>
      <c r="TLB716" s="109"/>
      <c r="TLC716" s="109"/>
      <c r="TLD716" s="109"/>
      <c r="TLE716" s="109"/>
      <c r="TLF716" s="109"/>
      <c r="TLG716" s="109"/>
      <c r="TLH716" s="109"/>
      <c r="TLI716" s="109"/>
      <c r="TLJ716" s="109"/>
      <c r="TLK716" s="109"/>
      <c r="TLL716" s="109"/>
      <c r="TLM716" s="109"/>
      <c r="TLN716" s="109"/>
      <c r="TLO716" s="109"/>
      <c r="TLP716" s="109"/>
      <c r="TLQ716" s="109"/>
      <c r="TLR716" s="109"/>
      <c r="TLS716" s="109"/>
      <c r="TLT716" s="109"/>
      <c r="TLU716" s="109"/>
      <c r="TLV716" s="109"/>
      <c r="TLW716" s="109"/>
      <c r="TLX716" s="109"/>
      <c r="TLY716" s="109"/>
      <c r="TLZ716" s="109"/>
      <c r="TMA716" s="109"/>
      <c r="TMB716" s="109"/>
      <c r="TMC716" s="109"/>
      <c r="TMD716" s="109"/>
      <c r="TME716" s="109"/>
      <c r="TMF716" s="109"/>
      <c r="TMG716" s="109"/>
      <c r="TMH716" s="109"/>
      <c r="TMI716" s="109"/>
      <c r="TMJ716" s="109"/>
      <c r="TMK716" s="109"/>
      <c r="TML716" s="109"/>
      <c r="TMM716" s="109"/>
      <c r="TMN716" s="109"/>
      <c r="TMO716" s="109"/>
      <c r="TMP716" s="109"/>
      <c r="TMQ716" s="109"/>
      <c r="TMR716" s="109"/>
      <c r="TMS716" s="109"/>
      <c r="TMT716" s="109"/>
      <c r="TMU716" s="109"/>
      <c r="TMV716" s="109"/>
      <c r="TMW716" s="109"/>
      <c r="TMX716" s="109"/>
      <c r="TMY716" s="109"/>
      <c r="TMZ716" s="109"/>
      <c r="TNA716" s="109"/>
      <c r="TNB716" s="109"/>
      <c r="TNC716" s="109"/>
      <c r="TND716" s="109"/>
      <c r="TNE716" s="109"/>
      <c r="TNF716" s="109"/>
      <c r="TNG716" s="109"/>
      <c r="TNH716" s="109"/>
      <c r="TNI716" s="109"/>
      <c r="TNJ716" s="109"/>
      <c r="TNK716" s="109"/>
      <c r="TNL716" s="109"/>
      <c r="TNM716" s="109"/>
      <c r="TNN716" s="109"/>
      <c r="TNO716" s="109"/>
      <c r="TNP716" s="109"/>
      <c r="TNQ716" s="109"/>
      <c r="TNR716" s="109"/>
      <c r="TNS716" s="109"/>
      <c r="TNT716" s="109"/>
      <c r="TNU716" s="109"/>
      <c r="TNV716" s="109"/>
      <c r="TNW716" s="109"/>
      <c r="TNX716" s="109"/>
      <c r="TNY716" s="109"/>
      <c r="TNZ716" s="109"/>
      <c r="TOA716" s="109"/>
      <c r="TOB716" s="109"/>
      <c r="TOC716" s="109"/>
      <c r="TOD716" s="109"/>
      <c r="TOE716" s="109"/>
      <c r="TOF716" s="109"/>
      <c r="TOG716" s="109"/>
      <c r="TOH716" s="109"/>
      <c r="TOI716" s="109"/>
      <c r="TOJ716" s="109"/>
      <c r="TOK716" s="109"/>
      <c r="TOL716" s="109"/>
      <c r="TOM716" s="109"/>
      <c r="TON716" s="109"/>
      <c r="TOO716" s="109"/>
      <c r="TOP716" s="109"/>
      <c r="TOQ716" s="109"/>
      <c r="TOR716" s="109"/>
      <c r="TOS716" s="109"/>
      <c r="TOT716" s="109"/>
      <c r="TOU716" s="109"/>
      <c r="TOV716" s="109"/>
      <c r="TOW716" s="109"/>
      <c r="TOX716" s="109"/>
      <c r="TOY716" s="109"/>
      <c r="TOZ716" s="109"/>
      <c r="TPA716" s="109"/>
      <c r="TPB716" s="109"/>
      <c r="TPC716" s="109"/>
      <c r="TPD716" s="109"/>
      <c r="TPE716" s="109"/>
      <c r="TPF716" s="109"/>
      <c r="TPG716" s="109"/>
      <c r="TPH716" s="109"/>
      <c r="TPI716" s="109"/>
      <c r="TPJ716" s="109"/>
      <c r="TPK716" s="109"/>
      <c r="TPL716" s="109"/>
      <c r="TPM716" s="109"/>
      <c r="TPN716" s="109"/>
      <c r="TPO716" s="109"/>
      <c r="TPP716" s="109"/>
      <c r="TPQ716" s="109"/>
      <c r="TPR716" s="109"/>
      <c r="TPS716" s="109"/>
      <c r="TPT716" s="109"/>
      <c r="TPU716" s="109"/>
      <c r="TPV716" s="109"/>
      <c r="TPW716" s="109"/>
      <c r="TPX716" s="109"/>
      <c r="TPY716" s="109"/>
      <c r="TPZ716" s="109"/>
      <c r="TQA716" s="109"/>
      <c r="TQB716" s="109"/>
      <c r="TQC716" s="109"/>
      <c r="TQD716" s="109"/>
      <c r="TQE716" s="109"/>
      <c r="TQF716" s="109"/>
      <c r="TQG716" s="109"/>
      <c r="TQH716" s="109"/>
      <c r="TQI716" s="109"/>
      <c r="TQJ716" s="109"/>
      <c r="TQK716" s="109"/>
      <c r="TQL716" s="109"/>
      <c r="TQM716" s="109"/>
      <c r="TQN716" s="109"/>
      <c r="TQO716" s="109"/>
      <c r="TQP716" s="109"/>
      <c r="TQQ716" s="109"/>
      <c r="TQR716" s="109"/>
      <c r="TQS716" s="109"/>
      <c r="TQT716" s="109"/>
      <c r="TQU716" s="109"/>
      <c r="TQV716" s="109"/>
      <c r="TQW716" s="109"/>
      <c r="TQX716" s="109"/>
      <c r="TQY716" s="109"/>
      <c r="TQZ716" s="109"/>
      <c r="TRA716" s="109"/>
      <c r="TRB716" s="109"/>
      <c r="TRC716" s="109"/>
      <c r="TRD716" s="109"/>
      <c r="TRE716" s="109"/>
      <c r="TRF716" s="109"/>
      <c r="TRG716" s="109"/>
      <c r="TRH716" s="109"/>
      <c r="TRI716" s="109"/>
      <c r="TRJ716" s="109"/>
      <c r="TRK716" s="109"/>
      <c r="TRL716" s="109"/>
      <c r="TRM716" s="109"/>
      <c r="TRN716" s="109"/>
      <c r="TRO716" s="109"/>
      <c r="TRP716" s="109"/>
      <c r="TRQ716" s="109"/>
      <c r="TRR716" s="109"/>
      <c r="TRS716" s="109"/>
      <c r="TRT716" s="109"/>
      <c r="TRU716" s="109"/>
      <c r="TRV716" s="109"/>
      <c r="TRW716" s="109"/>
      <c r="TRX716" s="109"/>
      <c r="TRY716" s="109"/>
      <c r="TRZ716" s="109"/>
      <c r="TSA716" s="109"/>
      <c r="TSB716" s="109"/>
      <c r="TSC716" s="109"/>
      <c r="TSD716" s="109"/>
      <c r="TSE716" s="109"/>
      <c r="TSF716" s="109"/>
      <c r="TSG716" s="109"/>
      <c r="TSH716" s="109"/>
      <c r="TSI716" s="109"/>
      <c r="TSJ716" s="109"/>
      <c r="TSK716" s="109"/>
      <c r="TSL716" s="109"/>
      <c r="TSM716" s="109"/>
      <c r="TSN716" s="109"/>
      <c r="TSO716" s="109"/>
      <c r="TSP716" s="109"/>
      <c r="TSQ716" s="109"/>
      <c r="TSR716" s="109"/>
      <c r="TSS716" s="109"/>
      <c r="TST716" s="109"/>
      <c r="TSU716" s="109"/>
      <c r="TSV716" s="109"/>
      <c r="TSW716" s="109"/>
      <c r="TSX716" s="109"/>
      <c r="TSY716" s="109"/>
      <c r="TSZ716" s="109"/>
      <c r="TTA716" s="109"/>
      <c r="TTB716" s="109"/>
      <c r="TTC716" s="109"/>
      <c r="TTD716" s="109"/>
      <c r="TTE716" s="109"/>
      <c r="TTF716" s="109"/>
      <c r="TTG716" s="109"/>
      <c r="TTH716" s="109"/>
      <c r="TTI716" s="109"/>
      <c r="TTJ716" s="109"/>
      <c r="TTK716" s="109"/>
      <c r="TTL716" s="109"/>
      <c r="TTM716" s="109"/>
      <c r="TTN716" s="109"/>
      <c r="TTO716" s="109"/>
      <c r="TTP716" s="109"/>
      <c r="TTQ716" s="109"/>
      <c r="TTR716" s="109"/>
      <c r="TTS716" s="109"/>
      <c r="TTT716" s="109"/>
      <c r="TTU716" s="109"/>
      <c r="TTV716" s="109"/>
      <c r="TTW716" s="109"/>
      <c r="TTX716" s="109"/>
      <c r="TTY716" s="109"/>
      <c r="TTZ716" s="109"/>
      <c r="TUA716" s="109"/>
      <c r="TUB716" s="109"/>
      <c r="TUC716" s="109"/>
      <c r="TUD716" s="109"/>
      <c r="TUE716" s="109"/>
      <c r="TUF716" s="109"/>
      <c r="TUG716" s="109"/>
      <c r="TUH716" s="109"/>
      <c r="TUI716" s="109"/>
      <c r="TUJ716" s="109"/>
      <c r="TUK716" s="109"/>
      <c r="TUL716" s="109"/>
      <c r="TUM716" s="109"/>
      <c r="TUN716" s="109"/>
      <c r="TUO716" s="109"/>
      <c r="TUP716" s="109"/>
      <c r="TUQ716" s="109"/>
      <c r="TUR716" s="109"/>
      <c r="TUS716" s="109"/>
      <c r="TUT716" s="109"/>
      <c r="TUU716" s="109"/>
      <c r="TUV716" s="109"/>
      <c r="TUW716" s="109"/>
      <c r="TUX716" s="109"/>
      <c r="TUY716" s="109"/>
      <c r="TUZ716" s="109"/>
      <c r="TVA716" s="109"/>
      <c r="TVB716" s="109"/>
      <c r="TVC716" s="109"/>
      <c r="TVD716" s="109"/>
      <c r="TVE716" s="109"/>
      <c r="TVF716" s="109"/>
      <c r="TVG716" s="109"/>
      <c r="TVH716" s="109"/>
      <c r="TVI716" s="109"/>
      <c r="TVJ716" s="109"/>
      <c r="TVK716" s="109"/>
      <c r="TVL716" s="109"/>
      <c r="TVM716" s="109"/>
      <c r="TVN716" s="109"/>
      <c r="TVO716" s="109"/>
      <c r="TVP716" s="109"/>
      <c r="TVQ716" s="109"/>
      <c r="TVR716" s="109"/>
      <c r="TVS716" s="109"/>
      <c r="TVT716" s="109"/>
      <c r="TVU716" s="109"/>
      <c r="TVV716" s="109"/>
      <c r="TVW716" s="109"/>
      <c r="TVX716" s="109"/>
      <c r="TVY716" s="109"/>
      <c r="TVZ716" s="109"/>
      <c r="TWA716" s="109"/>
      <c r="TWB716" s="109"/>
      <c r="TWC716" s="109"/>
      <c r="TWD716" s="109"/>
      <c r="TWE716" s="109"/>
      <c r="TWF716" s="109"/>
      <c r="TWG716" s="109"/>
      <c r="TWH716" s="109"/>
      <c r="TWI716" s="109"/>
      <c r="TWJ716" s="109"/>
      <c r="TWK716" s="109"/>
      <c r="TWL716" s="109"/>
      <c r="TWM716" s="109"/>
      <c r="TWN716" s="109"/>
      <c r="TWO716" s="109"/>
      <c r="TWP716" s="109"/>
      <c r="TWQ716" s="109"/>
      <c r="TWR716" s="109"/>
      <c r="TWS716" s="109"/>
      <c r="TWT716" s="109"/>
      <c r="TWU716" s="109"/>
      <c r="TWV716" s="109"/>
      <c r="TWW716" s="109"/>
      <c r="TWX716" s="109"/>
      <c r="TWY716" s="109"/>
      <c r="TWZ716" s="109"/>
      <c r="TXA716" s="109"/>
      <c r="TXB716" s="109"/>
      <c r="TXC716" s="109"/>
      <c r="TXD716" s="109"/>
      <c r="TXE716" s="109"/>
      <c r="TXF716" s="109"/>
      <c r="TXG716" s="109"/>
      <c r="TXH716" s="109"/>
      <c r="TXI716" s="109"/>
      <c r="TXJ716" s="109"/>
      <c r="TXK716" s="109"/>
      <c r="TXL716" s="109"/>
      <c r="TXM716" s="109"/>
      <c r="TXN716" s="109"/>
      <c r="TXO716" s="109"/>
      <c r="TXP716" s="109"/>
      <c r="TXQ716" s="109"/>
      <c r="TXR716" s="109"/>
      <c r="TXS716" s="109"/>
      <c r="TXT716" s="109"/>
      <c r="TXU716" s="109"/>
      <c r="TXV716" s="109"/>
      <c r="TXW716" s="109"/>
      <c r="TXX716" s="109"/>
      <c r="TXY716" s="109"/>
      <c r="TXZ716" s="109"/>
      <c r="TYA716" s="109"/>
      <c r="TYB716" s="109"/>
      <c r="TYC716" s="109"/>
      <c r="TYD716" s="109"/>
      <c r="TYE716" s="109"/>
      <c r="TYF716" s="109"/>
      <c r="TYG716" s="109"/>
      <c r="TYH716" s="109"/>
      <c r="TYI716" s="109"/>
      <c r="TYJ716" s="109"/>
      <c r="TYK716" s="109"/>
      <c r="TYL716" s="109"/>
      <c r="TYM716" s="109"/>
      <c r="TYN716" s="109"/>
      <c r="TYO716" s="109"/>
      <c r="TYP716" s="109"/>
      <c r="TYQ716" s="109"/>
      <c r="TYR716" s="109"/>
      <c r="TYS716" s="109"/>
      <c r="TYT716" s="109"/>
      <c r="TYU716" s="109"/>
      <c r="TYV716" s="109"/>
      <c r="TYW716" s="109"/>
      <c r="TYX716" s="109"/>
      <c r="TYY716" s="109"/>
      <c r="TYZ716" s="109"/>
      <c r="TZA716" s="109"/>
      <c r="TZB716" s="109"/>
      <c r="TZC716" s="109"/>
      <c r="TZD716" s="109"/>
      <c r="TZE716" s="109"/>
      <c r="TZF716" s="109"/>
      <c r="TZG716" s="109"/>
      <c r="TZH716" s="109"/>
      <c r="TZI716" s="109"/>
      <c r="TZJ716" s="109"/>
      <c r="TZK716" s="109"/>
      <c r="TZL716" s="109"/>
      <c r="TZM716" s="109"/>
      <c r="TZN716" s="109"/>
      <c r="TZO716" s="109"/>
      <c r="TZP716" s="109"/>
      <c r="TZQ716" s="109"/>
      <c r="TZR716" s="109"/>
      <c r="TZS716" s="109"/>
      <c r="TZT716" s="109"/>
      <c r="TZU716" s="109"/>
      <c r="TZV716" s="109"/>
      <c r="TZW716" s="109"/>
      <c r="TZX716" s="109"/>
      <c r="TZY716" s="109"/>
      <c r="TZZ716" s="109"/>
      <c r="UAA716" s="109"/>
      <c r="UAB716" s="109"/>
      <c r="UAC716" s="109"/>
      <c r="UAD716" s="109"/>
      <c r="UAE716" s="109"/>
      <c r="UAF716" s="109"/>
      <c r="UAG716" s="109"/>
      <c r="UAH716" s="109"/>
      <c r="UAI716" s="109"/>
      <c r="UAJ716" s="109"/>
      <c r="UAK716" s="109"/>
      <c r="UAL716" s="109"/>
      <c r="UAM716" s="109"/>
      <c r="UAN716" s="109"/>
      <c r="UAO716" s="109"/>
      <c r="UAP716" s="109"/>
      <c r="UAQ716" s="109"/>
      <c r="UAR716" s="109"/>
      <c r="UAS716" s="109"/>
      <c r="UAT716" s="109"/>
      <c r="UAU716" s="109"/>
      <c r="UAV716" s="109"/>
      <c r="UAW716" s="109"/>
      <c r="UAX716" s="109"/>
      <c r="UAY716" s="109"/>
      <c r="UAZ716" s="109"/>
      <c r="UBA716" s="109"/>
      <c r="UBB716" s="109"/>
      <c r="UBC716" s="109"/>
      <c r="UBD716" s="109"/>
      <c r="UBE716" s="109"/>
      <c r="UBF716" s="109"/>
      <c r="UBG716" s="109"/>
      <c r="UBH716" s="109"/>
      <c r="UBI716" s="109"/>
      <c r="UBJ716" s="109"/>
      <c r="UBK716" s="109"/>
      <c r="UBL716" s="109"/>
      <c r="UBM716" s="109"/>
      <c r="UBN716" s="109"/>
      <c r="UBO716" s="109"/>
      <c r="UBP716" s="109"/>
      <c r="UBQ716" s="109"/>
      <c r="UBR716" s="109"/>
      <c r="UBS716" s="109"/>
      <c r="UBT716" s="109"/>
      <c r="UBU716" s="109"/>
      <c r="UBV716" s="109"/>
      <c r="UBW716" s="109"/>
      <c r="UBX716" s="109"/>
      <c r="UBY716" s="109"/>
      <c r="UBZ716" s="109"/>
      <c r="UCA716" s="109"/>
      <c r="UCB716" s="109"/>
      <c r="UCC716" s="109"/>
      <c r="UCD716" s="109"/>
      <c r="UCE716" s="109"/>
      <c r="UCF716" s="109"/>
      <c r="UCG716" s="109"/>
      <c r="UCH716" s="109"/>
      <c r="UCI716" s="109"/>
      <c r="UCJ716" s="109"/>
      <c r="UCK716" s="109"/>
      <c r="UCL716" s="109"/>
      <c r="UCM716" s="109"/>
      <c r="UCN716" s="109"/>
      <c r="UCO716" s="109"/>
      <c r="UCP716" s="109"/>
      <c r="UCQ716" s="109"/>
      <c r="UCR716" s="109"/>
      <c r="UCS716" s="109"/>
      <c r="UCT716" s="109"/>
      <c r="UCU716" s="109"/>
      <c r="UCV716" s="109"/>
      <c r="UCW716" s="109"/>
      <c r="UCX716" s="109"/>
      <c r="UCY716" s="109"/>
      <c r="UCZ716" s="109"/>
      <c r="UDA716" s="109"/>
      <c r="UDB716" s="109"/>
      <c r="UDC716" s="109"/>
      <c r="UDD716" s="109"/>
      <c r="UDE716" s="109"/>
      <c r="UDF716" s="109"/>
      <c r="UDG716" s="109"/>
      <c r="UDH716" s="109"/>
      <c r="UDI716" s="109"/>
      <c r="UDJ716" s="109"/>
      <c r="UDK716" s="109"/>
      <c r="UDL716" s="109"/>
      <c r="UDM716" s="109"/>
      <c r="UDN716" s="109"/>
      <c r="UDO716" s="109"/>
      <c r="UDP716" s="109"/>
      <c r="UDQ716" s="109"/>
      <c r="UDR716" s="109"/>
      <c r="UDS716" s="109"/>
      <c r="UDT716" s="109"/>
      <c r="UDU716" s="109"/>
      <c r="UDV716" s="109"/>
      <c r="UDW716" s="109"/>
      <c r="UDX716" s="109"/>
      <c r="UDY716" s="109"/>
      <c r="UDZ716" s="109"/>
      <c r="UEA716" s="109"/>
      <c r="UEB716" s="109"/>
      <c r="UEC716" s="109"/>
      <c r="UED716" s="109"/>
      <c r="UEE716" s="109"/>
      <c r="UEF716" s="109"/>
      <c r="UEG716" s="109"/>
      <c r="UEH716" s="109"/>
      <c r="UEI716" s="109"/>
      <c r="UEJ716" s="109"/>
      <c r="UEK716" s="109"/>
      <c r="UEL716" s="109"/>
      <c r="UEM716" s="109"/>
      <c r="UEN716" s="109"/>
      <c r="UEO716" s="109"/>
      <c r="UEP716" s="109"/>
      <c r="UEQ716" s="109"/>
      <c r="UER716" s="109"/>
      <c r="UES716" s="109"/>
      <c r="UET716" s="109"/>
      <c r="UEU716" s="109"/>
      <c r="UEV716" s="109"/>
      <c r="UEW716" s="109"/>
      <c r="UEX716" s="109"/>
      <c r="UEY716" s="109"/>
      <c r="UEZ716" s="109"/>
      <c r="UFA716" s="109"/>
      <c r="UFB716" s="109"/>
      <c r="UFC716" s="109"/>
      <c r="UFD716" s="109"/>
      <c r="UFE716" s="109"/>
      <c r="UFF716" s="109"/>
      <c r="UFG716" s="109"/>
      <c r="UFH716" s="109"/>
      <c r="UFI716" s="109"/>
      <c r="UFJ716" s="109"/>
      <c r="UFK716" s="109"/>
      <c r="UFL716" s="109"/>
      <c r="UFM716" s="109"/>
      <c r="UFN716" s="109"/>
      <c r="UFO716" s="109"/>
      <c r="UFP716" s="109"/>
      <c r="UFQ716" s="109"/>
      <c r="UFR716" s="109"/>
      <c r="UFS716" s="109"/>
      <c r="UFT716" s="109"/>
      <c r="UFU716" s="109"/>
      <c r="UFV716" s="109"/>
      <c r="UFW716" s="109"/>
      <c r="UFX716" s="109"/>
      <c r="UFY716" s="109"/>
      <c r="UFZ716" s="109"/>
      <c r="UGA716" s="109"/>
      <c r="UGB716" s="109"/>
      <c r="UGC716" s="109"/>
      <c r="UGD716" s="109"/>
      <c r="UGE716" s="109"/>
      <c r="UGF716" s="109"/>
      <c r="UGG716" s="109"/>
      <c r="UGH716" s="109"/>
      <c r="UGI716" s="109"/>
      <c r="UGJ716" s="109"/>
      <c r="UGK716" s="109"/>
      <c r="UGL716" s="109"/>
      <c r="UGM716" s="109"/>
      <c r="UGN716" s="109"/>
      <c r="UGO716" s="109"/>
      <c r="UGP716" s="109"/>
      <c r="UGQ716" s="109"/>
      <c r="UGR716" s="109"/>
      <c r="UGS716" s="109"/>
      <c r="UGT716" s="109"/>
      <c r="UGU716" s="109"/>
      <c r="UGV716" s="109"/>
      <c r="UGW716" s="109"/>
      <c r="UGX716" s="109"/>
      <c r="UGY716" s="109"/>
      <c r="UGZ716" s="109"/>
      <c r="UHA716" s="109"/>
      <c r="UHB716" s="109"/>
      <c r="UHC716" s="109"/>
      <c r="UHD716" s="109"/>
      <c r="UHE716" s="109"/>
      <c r="UHF716" s="109"/>
      <c r="UHG716" s="109"/>
      <c r="UHH716" s="109"/>
      <c r="UHI716" s="109"/>
      <c r="UHJ716" s="109"/>
      <c r="UHK716" s="109"/>
      <c r="UHL716" s="109"/>
      <c r="UHM716" s="109"/>
      <c r="UHN716" s="109"/>
      <c r="UHO716" s="109"/>
      <c r="UHP716" s="109"/>
      <c r="UHQ716" s="109"/>
      <c r="UHR716" s="109"/>
      <c r="UHS716" s="109"/>
      <c r="UHT716" s="109"/>
      <c r="UHU716" s="109"/>
      <c r="UHV716" s="109"/>
      <c r="UHW716" s="109"/>
      <c r="UHX716" s="109"/>
      <c r="UHY716" s="109"/>
      <c r="UHZ716" s="109"/>
      <c r="UIA716" s="109"/>
      <c r="UIB716" s="109"/>
      <c r="UIC716" s="109"/>
      <c r="UID716" s="109"/>
      <c r="UIE716" s="109"/>
      <c r="UIF716" s="109"/>
      <c r="UIG716" s="109"/>
      <c r="UIH716" s="109"/>
      <c r="UII716" s="109"/>
      <c r="UIJ716" s="109"/>
      <c r="UIK716" s="109"/>
      <c r="UIL716" s="109"/>
      <c r="UIM716" s="109"/>
      <c r="UIN716" s="109"/>
      <c r="UIO716" s="109"/>
      <c r="UIP716" s="109"/>
      <c r="UIQ716" s="109"/>
      <c r="UIR716" s="109"/>
      <c r="UIS716" s="109"/>
      <c r="UIT716" s="109"/>
      <c r="UIU716" s="109"/>
      <c r="UIV716" s="109"/>
      <c r="UIW716" s="109"/>
      <c r="UIX716" s="109"/>
      <c r="UIY716" s="109"/>
      <c r="UIZ716" s="109"/>
      <c r="UJA716" s="109"/>
      <c r="UJB716" s="109"/>
      <c r="UJC716" s="109"/>
      <c r="UJD716" s="109"/>
      <c r="UJE716" s="109"/>
      <c r="UJF716" s="109"/>
      <c r="UJG716" s="109"/>
      <c r="UJH716" s="109"/>
      <c r="UJI716" s="109"/>
      <c r="UJJ716" s="109"/>
      <c r="UJK716" s="109"/>
      <c r="UJL716" s="109"/>
      <c r="UJM716" s="109"/>
      <c r="UJN716" s="109"/>
      <c r="UJO716" s="109"/>
      <c r="UJP716" s="109"/>
      <c r="UJQ716" s="109"/>
      <c r="UJR716" s="109"/>
      <c r="UJS716" s="109"/>
      <c r="UJT716" s="109"/>
      <c r="UJU716" s="109"/>
      <c r="UJV716" s="109"/>
      <c r="UJW716" s="109"/>
      <c r="UJX716" s="109"/>
      <c r="UJY716" s="109"/>
      <c r="UJZ716" s="109"/>
      <c r="UKA716" s="109"/>
      <c r="UKB716" s="109"/>
      <c r="UKC716" s="109"/>
      <c r="UKD716" s="109"/>
      <c r="UKE716" s="109"/>
      <c r="UKF716" s="109"/>
      <c r="UKG716" s="109"/>
      <c r="UKH716" s="109"/>
      <c r="UKI716" s="109"/>
      <c r="UKJ716" s="109"/>
      <c r="UKK716" s="109"/>
      <c r="UKL716" s="109"/>
      <c r="UKM716" s="109"/>
      <c r="UKN716" s="109"/>
      <c r="UKO716" s="109"/>
      <c r="UKP716" s="109"/>
      <c r="UKQ716" s="109"/>
      <c r="UKR716" s="109"/>
      <c r="UKS716" s="109"/>
      <c r="UKT716" s="109"/>
      <c r="UKU716" s="109"/>
      <c r="UKV716" s="109"/>
      <c r="UKW716" s="109"/>
      <c r="UKX716" s="109"/>
      <c r="UKY716" s="109"/>
      <c r="UKZ716" s="109"/>
      <c r="ULA716" s="109"/>
      <c r="ULB716" s="109"/>
      <c r="ULC716" s="109"/>
      <c r="ULD716" s="109"/>
      <c r="ULE716" s="109"/>
      <c r="ULF716" s="109"/>
      <c r="ULG716" s="109"/>
      <c r="ULH716" s="109"/>
      <c r="ULI716" s="109"/>
      <c r="ULJ716" s="109"/>
      <c r="ULK716" s="109"/>
      <c r="ULL716" s="109"/>
      <c r="ULM716" s="109"/>
      <c r="ULN716" s="109"/>
      <c r="ULO716" s="109"/>
      <c r="ULP716" s="109"/>
      <c r="ULQ716" s="109"/>
      <c r="ULR716" s="109"/>
      <c r="ULS716" s="109"/>
      <c r="ULT716" s="109"/>
      <c r="ULU716" s="109"/>
      <c r="ULV716" s="109"/>
      <c r="ULW716" s="109"/>
      <c r="ULX716" s="109"/>
      <c r="ULY716" s="109"/>
      <c r="ULZ716" s="109"/>
      <c r="UMA716" s="109"/>
      <c r="UMB716" s="109"/>
      <c r="UMC716" s="109"/>
      <c r="UMD716" s="109"/>
      <c r="UME716" s="109"/>
      <c r="UMF716" s="109"/>
      <c r="UMG716" s="109"/>
      <c r="UMH716" s="109"/>
      <c r="UMI716" s="109"/>
      <c r="UMJ716" s="109"/>
      <c r="UMK716" s="109"/>
      <c r="UML716" s="109"/>
      <c r="UMM716" s="109"/>
      <c r="UMN716" s="109"/>
      <c r="UMO716" s="109"/>
      <c r="UMP716" s="109"/>
      <c r="UMQ716" s="109"/>
      <c r="UMR716" s="109"/>
      <c r="UMS716" s="109"/>
      <c r="UMT716" s="109"/>
      <c r="UMU716" s="109"/>
      <c r="UMV716" s="109"/>
      <c r="UMW716" s="109"/>
      <c r="UMX716" s="109"/>
      <c r="UMY716" s="109"/>
      <c r="UMZ716" s="109"/>
      <c r="UNA716" s="109"/>
      <c r="UNB716" s="109"/>
      <c r="UNC716" s="109"/>
      <c r="UND716" s="109"/>
      <c r="UNE716" s="109"/>
      <c r="UNF716" s="109"/>
      <c r="UNG716" s="109"/>
      <c r="UNH716" s="109"/>
      <c r="UNI716" s="109"/>
      <c r="UNJ716" s="109"/>
      <c r="UNK716" s="109"/>
      <c r="UNL716" s="109"/>
      <c r="UNM716" s="109"/>
      <c r="UNN716" s="109"/>
      <c r="UNO716" s="109"/>
      <c r="UNP716" s="109"/>
      <c r="UNQ716" s="109"/>
      <c r="UNR716" s="109"/>
      <c r="UNS716" s="109"/>
      <c r="UNT716" s="109"/>
      <c r="UNU716" s="109"/>
      <c r="UNV716" s="109"/>
      <c r="UNW716" s="109"/>
      <c r="UNX716" s="109"/>
      <c r="UNY716" s="109"/>
      <c r="UNZ716" s="109"/>
      <c r="UOA716" s="109"/>
      <c r="UOB716" s="109"/>
      <c r="UOC716" s="109"/>
      <c r="UOD716" s="109"/>
      <c r="UOE716" s="109"/>
      <c r="UOF716" s="109"/>
      <c r="UOG716" s="109"/>
      <c r="UOH716" s="109"/>
      <c r="UOI716" s="109"/>
      <c r="UOJ716" s="109"/>
      <c r="UOK716" s="109"/>
      <c r="UOL716" s="109"/>
      <c r="UOM716" s="109"/>
      <c r="UON716" s="109"/>
      <c r="UOO716" s="109"/>
      <c r="UOP716" s="109"/>
      <c r="UOQ716" s="109"/>
      <c r="UOR716" s="109"/>
      <c r="UOS716" s="109"/>
      <c r="UOT716" s="109"/>
      <c r="UOU716" s="109"/>
      <c r="UOV716" s="109"/>
      <c r="UOW716" s="109"/>
      <c r="UOX716" s="109"/>
      <c r="UOY716" s="109"/>
      <c r="UOZ716" s="109"/>
      <c r="UPA716" s="109"/>
      <c r="UPB716" s="109"/>
      <c r="UPC716" s="109"/>
      <c r="UPD716" s="109"/>
      <c r="UPE716" s="109"/>
      <c r="UPF716" s="109"/>
      <c r="UPG716" s="109"/>
      <c r="UPH716" s="109"/>
      <c r="UPI716" s="109"/>
      <c r="UPJ716" s="109"/>
      <c r="UPK716" s="109"/>
      <c r="UPL716" s="109"/>
      <c r="UPM716" s="109"/>
      <c r="UPN716" s="109"/>
      <c r="UPO716" s="109"/>
      <c r="UPP716" s="109"/>
      <c r="UPQ716" s="109"/>
      <c r="UPR716" s="109"/>
      <c r="UPS716" s="109"/>
      <c r="UPT716" s="109"/>
      <c r="UPU716" s="109"/>
      <c r="UPV716" s="109"/>
      <c r="UPW716" s="109"/>
      <c r="UPX716" s="109"/>
      <c r="UPY716" s="109"/>
      <c r="UPZ716" s="109"/>
      <c r="UQA716" s="109"/>
      <c r="UQB716" s="109"/>
      <c r="UQC716" s="109"/>
      <c r="UQD716" s="109"/>
      <c r="UQE716" s="109"/>
      <c r="UQF716" s="109"/>
      <c r="UQG716" s="109"/>
      <c r="UQH716" s="109"/>
      <c r="UQI716" s="109"/>
      <c r="UQJ716" s="109"/>
      <c r="UQK716" s="109"/>
      <c r="UQL716" s="109"/>
      <c r="UQM716" s="109"/>
      <c r="UQN716" s="109"/>
      <c r="UQO716" s="109"/>
      <c r="UQP716" s="109"/>
      <c r="UQQ716" s="109"/>
      <c r="UQR716" s="109"/>
      <c r="UQS716" s="109"/>
      <c r="UQT716" s="109"/>
      <c r="UQU716" s="109"/>
      <c r="UQV716" s="109"/>
      <c r="UQW716" s="109"/>
      <c r="UQX716" s="109"/>
      <c r="UQY716" s="109"/>
      <c r="UQZ716" s="109"/>
      <c r="URA716" s="109"/>
      <c r="URB716" s="109"/>
      <c r="URC716" s="109"/>
      <c r="URD716" s="109"/>
      <c r="URE716" s="109"/>
      <c r="URF716" s="109"/>
      <c r="URG716" s="109"/>
      <c r="URH716" s="109"/>
      <c r="URI716" s="109"/>
      <c r="URJ716" s="109"/>
      <c r="URK716" s="109"/>
      <c r="URL716" s="109"/>
      <c r="URM716" s="109"/>
      <c r="URN716" s="109"/>
      <c r="URO716" s="109"/>
      <c r="URP716" s="109"/>
      <c r="URQ716" s="109"/>
      <c r="URR716" s="109"/>
      <c r="URS716" s="109"/>
      <c r="URT716" s="109"/>
      <c r="URU716" s="109"/>
      <c r="URV716" s="109"/>
      <c r="URW716" s="109"/>
      <c r="URX716" s="109"/>
      <c r="URY716" s="109"/>
      <c r="URZ716" s="109"/>
      <c r="USA716" s="109"/>
      <c r="USB716" s="109"/>
      <c r="USC716" s="109"/>
      <c r="USD716" s="109"/>
      <c r="USE716" s="109"/>
      <c r="USF716" s="109"/>
      <c r="USG716" s="109"/>
      <c r="USH716" s="109"/>
      <c r="USI716" s="109"/>
      <c r="USJ716" s="109"/>
      <c r="USK716" s="109"/>
      <c r="USL716" s="109"/>
      <c r="USM716" s="109"/>
      <c r="USN716" s="109"/>
      <c r="USO716" s="109"/>
      <c r="USP716" s="109"/>
      <c r="USQ716" s="109"/>
      <c r="USR716" s="109"/>
      <c r="USS716" s="109"/>
      <c r="UST716" s="109"/>
      <c r="USU716" s="109"/>
      <c r="USV716" s="109"/>
      <c r="USW716" s="109"/>
      <c r="USX716" s="109"/>
      <c r="USY716" s="109"/>
      <c r="USZ716" s="109"/>
      <c r="UTA716" s="109"/>
      <c r="UTB716" s="109"/>
      <c r="UTC716" s="109"/>
      <c r="UTD716" s="109"/>
      <c r="UTE716" s="109"/>
      <c r="UTF716" s="109"/>
      <c r="UTG716" s="109"/>
      <c r="UTH716" s="109"/>
      <c r="UTI716" s="109"/>
      <c r="UTJ716" s="109"/>
      <c r="UTK716" s="109"/>
      <c r="UTL716" s="109"/>
      <c r="UTM716" s="109"/>
      <c r="UTN716" s="109"/>
      <c r="UTO716" s="109"/>
      <c r="UTP716" s="109"/>
      <c r="UTQ716" s="109"/>
      <c r="UTR716" s="109"/>
      <c r="UTS716" s="109"/>
      <c r="UTT716" s="109"/>
      <c r="UTU716" s="109"/>
      <c r="UTV716" s="109"/>
      <c r="UTW716" s="109"/>
      <c r="UTX716" s="109"/>
      <c r="UTY716" s="109"/>
      <c r="UTZ716" s="109"/>
      <c r="UUA716" s="109"/>
      <c r="UUB716" s="109"/>
      <c r="UUC716" s="109"/>
      <c r="UUD716" s="109"/>
      <c r="UUE716" s="109"/>
      <c r="UUF716" s="109"/>
      <c r="UUG716" s="109"/>
      <c r="UUH716" s="109"/>
      <c r="UUI716" s="109"/>
      <c r="UUJ716" s="109"/>
      <c r="UUK716" s="109"/>
      <c r="UUL716" s="109"/>
      <c r="UUM716" s="109"/>
      <c r="UUN716" s="109"/>
      <c r="UUO716" s="109"/>
      <c r="UUP716" s="109"/>
      <c r="UUQ716" s="109"/>
      <c r="UUR716" s="109"/>
      <c r="UUS716" s="109"/>
      <c r="UUT716" s="109"/>
      <c r="UUU716" s="109"/>
      <c r="UUV716" s="109"/>
      <c r="UUW716" s="109"/>
      <c r="UUX716" s="109"/>
      <c r="UUY716" s="109"/>
      <c r="UUZ716" s="109"/>
      <c r="UVA716" s="109"/>
      <c r="UVB716" s="109"/>
      <c r="UVC716" s="109"/>
      <c r="UVD716" s="109"/>
      <c r="UVE716" s="109"/>
      <c r="UVF716" s="109"/>
      <c r="UVG716" s="109"/>
      <c r="UVH716" s="109"/>
      <c r="UVI716" s="109"/>
      <c r="UVJ716" s="109"/>
      <c r="UVK716" s="109"/>
      <c r="UVL716" s="109"/>
      <c r="UVM716" s="109"/>
      <c r="UVN716" s="109"/>
      <c r="UVO716" s="109"/>
      <c r="UVP716" s="109"/>
      <c r="UVQ716" s="109"/>
      <c r="UVR716" s="109"/>
      <c r="UVS716" s="109"/>
      <c r="UVT716" s="109"/>
      <c r="UVU716" s="109"/>
      <c r="UVV716" s="109"/>
      <c r="UVW716" s="109"/>
      <c r="UVX716" s="109"/>
      <c r="UVY716" s="109"/>
      <c r="UVZ716" s="109"/>
      <c r="UWA716" s="109"/>
      <c r="UWB716" s="109"/>
      <c r="UWC716" s="109"/>
      <c r="UWD716" s="109"/>
      <c r="UWE716" s="109"/>
      <c r="UWF716" s="109"/>
      <c r="UWG716" s="109"/>
      <c r="UWH716" s="109"/>
      <c r="UWI716" s="109"/>
      <c r="UWJ716" s="109"/>
      <c r="UWK716" s="109"/>
      <c r="UWL716" s="109"/>
      <c r="UWM716" s="109"/>
      <c r="UWN716" s="109"/>
      <c r="UWO716" s="109"/>
      <c r="UWP716" s="109"/>
      <c r="UWQ716" s="109"/>
      <c r="UWR716" s="109"/>
      <c r="UWS716" s="109"/>
      <c r="UWT716" s="109"/>
      <c r="UWU716" s="109"/>
      <c r="UWV716" s="109"/>
      <c r="UWW716" s="109"/>
      <c r="UWX716" s="109"/>
      <c r="UWY716" s="109"/>
      <c r="UWZ716" s="109"/>
      <c r="UXA716" s="109"/>
      <c r="UXB716" s="109"/>
      <c r="UXC716" s="109"/>
      <c r="UXD716" s="109"/>
      <c r="UXE716" s="109"/>
      <c r="UXF716" s="109"/>
      <c r="UXG716" s="109"/>
      <c r="UXH716" s="109"/>
      <c r="UXI716" s="109"/>
      <c r="UXJ716" s="109"/>
      <c r="UXK716" s="109"/>
      <c r="UXL716" s="109"/>
      <c r="UXM716" s="109"/>
      <c r="UXN716" s="109"/>
      <c r="UXO716" s="109"/>
      <c r="UXP716" s="109"/>
      <c r="UXQ716" s="109"/>
      <c r="UXR716" s="109"/>
      <c r="UXS716" s="109"/>
      <c r="UXT716" s="109"/>
      <c r="UXU716" s="109"/>
      <c r="UXV716" s="109"/>
      <c r="UXW716" s="109"/>
      <c r="UXX716" s="109"/>
      <c r="UXY716" s="109"/>
      <c r="UXZ716" s="109"/>
      <c r="UYA716" s="109"/>
      <c r="UYB716" s="109"/>
      <c r="UYC716" s="109"/>
      <c r="UYD716" s="109"/>
      <c r="UYE716" s="109"/>
      <c r="UYF716" s="109"/>
      <c r="UYG716" s="109"/>
      <c r="UYH716" s="109"/>
      <c r="UYI716" s="109"/>
      <c r="UYJ716" s="109"/>
      <c r="UYK716" s="109"/>
      <c r="UYL716" s="109"/>
      <c r="UYM716" s="109"/>
      <c r="UYN716" s="109"/>
      <c r="UYO716" s="109"/>
      <c r="UYP716" s="109"/>
      <c r="UYQ716" s="109"/>
      <c r="UYR716" s="109"/>
      <c r="UYS716" s="109"/>
      <c r="UYT716" s="109"/>
      <c r="UYU716" s="109"/>
      <c r="UYV716" s="109"/>
      <c r="UYW716" s="109"/>
      <c r="UYX716" s="109"/>
      <c r="UYY716" s="109"/>
      <c r="UYZ716" s="109"/>
      <c r="UZA716" s="109"/>
      <c r="UZB716" s="109"/>
      <c r="UZC716" s="109"/>
      <c r="UZD716" s="109"/>
      <c r="UZE716" s="109"/>
      <c r="UZF716" s="109"/>
      <c r="UZG716" s="109"/>
      <c r="UZH716" s="109"/>
      <c r="UZI716" s="109"/>
      <c r="UZJ716" s="109"/>
      <c r="UZK716" s="109"/>
      <c r="UZL716" s="109"/>
      <c r="UZM716" s="109"/>
      <c r="UZN716" s="109"/>
      <c r="UZO716" s="109"/>
      <c r="UZP716" s="109"/>
      <c r="UZQ716" s="109"/>
      <c r="UZR716" s="109"/>
      <c r="UZS716" s="109"/>
      <c r="UZT716" s="109"/>
      <c r="UZU716" s="109"/>
      <c r="UZV716" s="109"/>
      <c r="UZW716" s="109"/>
      <c r="UZX716" s="109"/>
      <c r="UZY716" s="109"/>
      <c r="UZZ716" s="109"/>
      <c r="VAA716" s="109"/>
      <c r="VAB716" s="109"/>
      <c r="VAC716" s="109"/>
      <c r="VAD716" s="109"/>
      <c r="VAE716" s="109"/>
      <c r="VAF716" s="109"/>
      <c r="VAG716" s="109"/>
      <c r="VAH716" s="109"/>
      <c r="VAI716" s="109"/>
      <c r="VAJ716" s="109"/>
      <c r="VAK716" s="109"/>
      <c r="VAL716" s="109"/>
      <c r="VAM716" s="109"/>
      <c r="VAN716" s="109"/>
      <c r="VAO716" s="109"/>
      <c r="VAP716" s="109"/>
      <c r="VAQ716" s="109"/>
      <c r="VAR716" s="109"/>
      <c r="VAS716" s="109"/>
      <c r="VAT716" s="109"/>
      <c r="VAU716" s="109"/>
      <c r="VAV716" s="109"/>
      <c r="VAW716" s="109"/>
      <c r="VAX716" s="109"/>
      <c r="VAY716" s="109"/>
      <c r="VAZ716" s="109"/>
      <c r="VBA716" s="109"/>
      <c r="VBB716" s="109"/>
      <c r="VBC716" s="109"/>
      <c r="VBD716" s="109"/>
      <c r="VBE716" s="109"/>
      <c r="VBF716" s="109"/>
      <c r="VBG716" s="109"/>
      <c r="VBH716" s="109"/>
      <c r="VBI716" s="109"/>
      <c r="VBJ716" s="109"/>
      <c r="VBK716" s="109"/>
      <c r="VBL716" s="109"/>
      <c r="VBM716" s="109"/>
      <c r="VBN716" s="109"/>
      <c r="VBO716" s="109"/>
      <c r="VBP716" s="109"/>
      <c r="VBQ716" s="109"/>
      <c r="VBR716" s="109"/>
      <c r="VBS716" s="109"/>
      <c r="VBT716" s="109"/>
      <c r="VBU716" s="109"/>
      <c r="VBV716" s="109"/>
      <c r="VBW716" s="109"/>
      <c r="VBX716" s="109"/>
      <c r="VBY716" s="109"/>
      <c r="VBZ716" s="109"/>
      <c r="VCA716" s="109"/>
      <c r="VCB716" s="109"/>
      <c r="VCC716" s="109"/>
      <c r="VCD716" s="109"/>
      <c r="VCE716" s="109"/>
      <c r="VCF716" s="109"/>
      <c r="VCG716" s="109"/>
      <c r="VCH716" s="109"/>
      <c r="VCI716" s="109"/>
      <c r="VCJ716" s="109"/>
      <c r="VCK716" s="109"/>
      <c r="VCL716" s="109"/>
      <c r="VCM716" s="109"/>
      <c r="VCN716" s="109"/>
      <c r="VCO716" s="109"/>
      <c r="VCP716" s="109"/>
      <c r="VCQ716" s="109"/>
      <c r="VCR716" s="109"/>
      <c r="VCS716" s="109"/>
      <c r="VCT716" s="109"/>
      <c r="VCU716" s="109"/>
      <c r="VCV716" s="109"/>
      <c r="VCW716" s="109"/>
      <c r="VCX716" s="109"/>
      <c r="VCY716" s="109"/>
      <c r="VCZ716" s="109"/>
      <c r="VDA716" s="109"/>
      <c r="VDB716" s="109"/>
      <c r="VDC716" s="109"/>
      <c r="VDD716" s="109"/>
      <c r="VDE716" s="109"/>
      <c r="VDF716" s="109"/>
      <c r="VDG716" s="109"/>
      <c r="VDH716" s="109"/>
      <c r="VDI716" s="109"/>
      <c r="VDJ716" s="109"/>
      <c r="VDK716" s="109"/>
      <c r="VDL716" s="109"/>
      <c r="VDM716" s="109"/>
      <c r="VDN716" s="109"/>
      <c r="VDO716" s="109"/>
      <c r="VDP716" s="109"/>
      <c r="VDQ716" s="109"/>
      <c r="VDR716" s="109"/>
      <c r="VDS716" s="109"/>
      <c r="VDT716" s="109"/>
      <c r="VDU716" s="109"/>
      <c r="VDV716" s="109"/>
      <c r="VDW716" s="109"/>
      <c r="VDX716" s="109"/>
      <c r="VDY716" s="109"/>
      <c r="VDZ716" s="109"/>
      <c r="VEA716" s="109"/>
      <c r="VEB716" s="109"/>
      <c r="VEC716" s="109"/>
      <c r="VED716" s="109"/>
      <c r="VEE716" s="109"/>
      <c r="VEF716" s="109"/>
      <c r="VEG716" s="109"/>
      <c r="VEH716" s="109"/>
      <c r="VEI716" s="109"/>
      <c r="VEJ716" s="109"/>
      <c r="VEK716" s="109"/>
      <c r="VEL716" s="109"/>
      <c r="VEM716" s="109"/>
      <c r="VEN716" s="109"/>
      <c r="VEO716" s="109"/>
      <c r="VEP716" s="109"/>
      <c r="VEQ716" s="109"/>
      <c r="VER716" s="109"/>
      <c r="VES716" s="109"/>
      <c r="VET716" s="109"/>
      <c r="VEU716" s="109"/>
      <c r="VEV716" s="109"/>
      <c r="VEW716" s="109"/>
      <c r="VEX716" s="109"/>
      <c r="VEY716" s="109"/>
      <c r="VEZ716" s="109"/>
      <c r="VFA716" s="109"/>
      <c r="VFB716" s="109"/>
      <c r="VFC716" s="109"/>
      <c r="VFD716" s="109"/>
      <c r="VFE716" s="109"/>
      <c r="VFF716" s="109"/>
      <c r="VFG716" s="109"/>
      <c r="VFH716" s="109"/>
      <c r="VFI716" s="109"/>
      <c r="VFJ716" s="109"/>
      <c r="VFK716" s="109"/>
      <c r="VFL716" s="109"/>
      <c r="VFM716" s="109"/>
      <c r="VFN716" s="109"/>
      <c r="VFO716" s="109"/>
      <c r="VFP716" s="109"/>
      <c r="VFQ716" s="109"/>
      <c r="VFR716" s="109"/>
      <c r="VFS716" s="109"/>
      <c r="VFT716" s="109"/>
      <c r="VFU716" s="109"/>
      <c r="VFV716" s="109"/>
      <c r="VFW716" s="109"/>
      <c r="VFX716" s="109"/>
      <c r="VFY716" s="109"/>
      <c r="VFZ716" s="109"/>
      <c r="VGA716" s="109"/>
      <c r="VGB716" s="109"/>
      <c r="VGC716" s="109"/>
      <c r="VGD716" s="109"/>
      <c r="VGE716" s="109"/>
      <c r="VGF716" s="109"/>
      <c r="VGG716" s="109"/>
      <c r="VGH716" s="109"/>
      <c r="VGI716" s="109"/>
      <c r="VGJ716" s="109"/>
      <c r="VGK716" s="109"/>
      <c r="VGL716" s="109"/>
      <c r="VGM716" s="109"/>
      <c r="VGN716" s="109"/>
      <c r="VGO716" s="109"/>
      <c r="VGP716" s="109"/>
      <c r="VGQ716" s="109"/>
      <c r="VGR716" s="109"/>
      <c r="VGS716" s="109"/>
      <c r="VGT716" s="109"/>
      <c r="VGU716" s="109"/>
      <c r="VGV716" s="109"/>
      <c r="VGW716" s="109"/>
      <c r="VGX716" s="109"/>
      <c r="VGY716" s="109"/>
      <c r="VGZ716" s="109"/>
      <c r="VHA716" s="109"/>
      <c r="VHB716" s="109"/>
      <c r="VHC716" s="109"/>
      <c r="VHD716" s="109"/>
      <c r="VHE716" s="109"/>
      <c r="VHF716" s="109"/>
      <c r="VHG716" s="109"/>
      <c r="VHH716" s="109"/>
      <c r="VHI716" s="109"/>
      <c r="VHJ716" s="109"/>
      <c r="VHK716" s="109"/>
      <c r="VHL716" s="109"/>
      <c r="VHM716" s="109"/>
      <c r="VHN716" s="109"/>
      <c r="VHO716" s="109"/>
      <c r="VHP716" s="109"/>
      <c r="VHQ716" s="109"/>
      <c r="VHR716" s="109"/>
      <c r="VHS716" s="109"/>
      <c r="VHT716" s="109"/>
      <c r="VHU716" s="109"/>
      <c r="VHV716" s="109"/>
      <c r="VHW716" s="109"/>
      <c r="VHX716" s="109"/>
      <c r="VHY716" s="109"/>
      <c r="VHZ716" s="109"/>
      <c r="VIA716" s="109"/>
      <c r="VIB716" s="109"/>
      <c r="VIC716" s="109"/>
      <c r="VID716" s="109"/>
      <c r="VIE716" s="109"/>
      <c r="VIF716" s="109"/>
      <c r="VIG716" s="109"/>
      <c r="VIH716" s="109"/>
      <c r="VII716" s="109"/>
      <c r="VIJ716" s="109"/>
      <c r="VIK716" s="109"/>
      <c r="VIL716" s="109"/>
      <c r="VIM716" s="109"/>
      <c r="VIN716" s="109"/>
      <c r="VIO716" s="109"/>
      <c r="VIP716" s="109"/>
      <c r="VIQ716" s="109"/>
      <c r="VIR716" s="109"/>
      <c r="VIS716" s="109"/>
      <c r="VIT716" s="109"/>
      <c r="VIU716" s="109"/>
      <c r="VIV716" s="109"/>
      <c r="VIW716" s="109"/>
      <c r="VIX716" s="109"/>
      <c r="VIY716" s="109"/>
      <c r="VIZ716" s="109"/>
      <c r="VJA716" s="109"/>
      <c r="VJB716" s="109"/>
      <c r="VJC716" s="109"/>
      <c r="VJD716" s="109"/>
      <c r="VJE716" s="109"/>
      <c r="VJF716" s="109"/>
      <c r="VJG716" s="109"/>
      <c r="VJH716" s="109"/>
      <c r="VJI716" s="109"/>
      <c r="VJJ716" s="109"/>
      <c r="VJK716" s="109"/>
      <c r="VJL716" s="109"/>
      <c r="VJM716" s="109"/>
      <c r="VJN716" s="109"/>
      <c r="VJO716" s="109"/>
      <c r="VJP716" s="109"/>
      <c r="VJQ716" s="109"/>
      <c r="VJR716" s="109"/>
      <c r="VJS716" s="109"/>
      <c r="VJT716" s="109"/>
      <c r="VJU716" s="109"/>
      <c r="VJV716" s="109"/>
      <c r="VJW716" s="109"/>
      <c r="VJX716" s="109"/>
      <c r="VJY716" s="109"/>
      <c r="VJZ716" s="109"/>
      <c r="VKA716" s="109"/>
      <c r="VKB716" s="109"/>
      <c r="VKC716" s="109"/>
      <c r="VKD716" s="109"/>
      <c r="VKE716" s="109"/>
      <c r="VKF716" s="109"/>
      <c r="VKG716" s="109"/>
      <c r="VKH716" s="109"/>
      <c r="VKI716" s="109"/>
      <c r="VKJ716" s="109"/>
      <c r="VKK716" s="109"/>
      <c r="VKL716" s="109"/>
      <c r="VKM716" s="109"/>
      <c r="VKN716" s="109"/>
      <c r="VKO716" s="109"/>
      <c r="VKP716" s="109"/>
      <c r="VKQ716" s="109"/>
      <c r="VKR716" s="109"/>
      <c r="VKS716" s="109"/>
      <c r="VKT716" s="109"/>
      <c r="VKU716" s="109"/>
      <c r="VKV716" s="109"/>
      <c r="VKW716" s="109"/>
      <c r="VKX716" s="109"/>
      <c r="VKY716" s="109"/>
      <c r="VKZ716" s="109"/>
      <c r="VLA716" s="109"/>
      <c r="VLB716" s="109"/>
      <c r="VLC716" s="109"/>
      <c r="VLD716" s="109"/>
      <c r="VLE716" s="109"/>
      <c r="VLF716" s="109"/>
      <c r="VLG716" s="109"/>
      <c r="VLH716" s="109"/>
      <c r="VLI716" s="109"/>
      <c r="VLJ716" s="109"/>
      <c r="VLK716" s="109"/>
      <c r="VLL716" s="109"/>
      <c r="VLM716" s="109"/>
      <c r="VLN716" s="109"/>
      <c r="VLO716" s="109"/>
      <c r="VLP716" s="109"/>
      <c r="VLQ716" s="109"/>
      <c r="VLR716" s="109"/>
      <c r="VLS716" s="109"/>
      <c r="VLT716" s="109"/>
      <c r="VLU716" s="109"/>
      <c r="VLV716" s="109"/>
      <c r="VLW716" s="109"/>
      <c r="VLX716" s="109"/>
      <c r="VLY716" s="109"/>
      <c r="VLZ716" s="109"/>
      <c r="VMA716" s="109"/>
      <c r="VMB716" s="109"/>
      <c r="VMC716" s="109"/>
      <c r="VMD716" s="109"/>
      <c r="VME716" s="109"/>
      <c r="VMF716" s="109"/>
      <c r="VMG716" s="109"/>
      <c r="VMH716" s="109"/>
      <c r="VMI716" s="109"/>
      <c r="VMJ716" s="109"/>
      <c r="VMK716" s="109"/>
      <c r="VML716" s="109"/>
      <c r="VMM716" s="109"/>
      <c r="VMN716" s="109"/>
      <c r="VMO716" s="109"/>
      <c r="VMP716" s="109"/>
      <c r="VMQ716" s="109"/>
      <c r="VMR716" s="109"/>
      <c r="VMS716" s="109"/>
      <c r="VMT716" s="109"/>
      <c r="VMU716" s="109"/>
      <c r="VMV716" s="109"/>
      <c r="VMW716" s="109"/>
      <c r="VMX716" s="109"/>
      <c r="VMY716" s="109"/>
      <c r="VMZ716" s="109"/>
      <c r="VNA716" s="109"/>
      <c r="VNB716" s="109"/>
      <c r="VNC716" s="109"/>
      <c r="VND716" s="109"/>
      <c r="VNE716" s="109"/>
      <c r="VNF716" s="109"/>
      <c r="VNG716" s="109"/>
      <c r="VNH716" s="109"/>
      <c r="VNI716" s="109"/>
      <c r="VNJ716" s="109"/>
      <c r="VNK716" s="109"/>
      <c r="VNL716" s="109"/>
      <c r="VNM716" s="109"/>
      <c r="VNN716" s="109"/>
      <c r="VNO716" s="109"/>
      <c r="VNP716" s="109"/>
      <c r="VNQ716" s="109"/>
      <c r="VNR716" s="109"/>
      <c r="VNS716" s="109"/>
      <c r="VNT716" s="109"/>
      <c r="VNU716" s="109"/>
      <c r="VNV716" s="109"/>
      <c r="VNW716" s="109"/>
      <c r="VNX716" s="109"/>
      <c r="VNY716" s="109"/>
      <c r="VNZ716" s="109"/>
      <c r="VOA716" s="109"/>
      <c r="VOB716" s="109"/>
      <c r="VOC716" s="109"/>
      <c r="VOD716" s="109"/>
      <c r="VOE716" s="109"/>
      <c r="VOF716" s="109"/>
      <c r="VOG716" s="109"/>
      <c r="VOH716" s="109"/>
      <c r="VOI716" s="109"/>
      <c r="VOJ716" s="109"/>
      <c r="VOK716" s="109"/>
      <c r="VOL716" s="109"/>
      <c r="VOM716" s="109"/>
      <c r="VON716" s="109"/>
      <c r="VOO716" s="109"/>
      <c r="VOP716" s="109"/>
      <c r="VOQ716" s="109"/>
      <c r="VOR716" s="109"/>
      <c r="VOS716" s="109"/>
      <c r="VOT716" s="109"/>
      <c r="VOU716" s="109"/>
      <c r="VOV716" s="109"/>
      <c r="VOW716" s="109"/>
      <c r="VOX716" s="109"/>
      <c r="VOY716" s="109"/>
      <c r="VOZ716" s="109"/>
      <c r="VPA716" s="109"/>
      <c r="VPB716" s="109"/>
      <c r="VPC716" s="109"/>
      <c r="VPD716" s="109"/>
      <c r="VPE716" s="109"/>
      <c r="VPF716" s="109"/>
      <c r="VPG716" s="109"/>
      <c r="VPH716" s="109"/>
      <c r="VPI716" s="109"/>
      <c r="VPJ716" s="109"/>
      <c r="VPK716" s="109"/>
      <c r="VPL716" s="109"/>
      <c r="VPM716" s="109"/>
      <c r="VPN716" s="109"/>
      <c r="VPO716" s="109"/>
      <c r="VPP716" s="109"/>
      <c r="VPQ716" s="109"/>
      <c r="VPR716" s="109"/>
      <c r="VPS716" s="109"/>
      <c r="VPT716" s="109"/>
      <c r="VPU716" s="109"/>
      <c r="VPV716" s="109"/>
      <c r="VPW716" s="109"/>
      <c r="VPX716" s="109"/>
      <c r="VPY716" s="109"/>
      <c r="VPZ716" s="109"/>
      <c r="VQA716" s="109"/>
      <c r="VQB716" s="109"/>
      <c r="VQC716" s="109"/>
      <c r="VQD716" s="109"/>
      <c r="VQE716" s="109"/>
      <c r="VQF716" s="109"/>
      <c r="VQG716" s="109"/>
      <c r="VQH716" s="109"/>
      <c r="VQI716" s="109"/>
      <c r="VQJ716" s="109"/>
      <c r="VQK716" s="109"/>
      <c r="VQL716" s="109"/>
      <c r="VQM716" s="109"/>
      <c r="VQN716" s="109"/>
      <c r="VQO716" s="109"/>
      <c r="VQP716" s="109"/>
      <c r="VQQ716" s="109"/>
      <c r="VQR716" s="109"/>
      <c r="VQS716" s="109"/>
      <c r="VQT716" s="109"/>
      <c r="VQU716" s="109"/>
      <c r="VQV716" s="109"/>
      <c r="VQW716" s="109"/>
      <c r="VQX716" s="109"/>
      <c r="VQY716" s="109"/>
      <c r="VQZ716" s="109"/>
      <c r="VRA716" s="109"/>
      <c r="VRB716" s="109"/>
      <c r="VRC716" s="109"/>
      <c r="VRD716" s="109"/>
      <c r="VRE716" s="109"/>
      <c r="VRF716" s="109"/>
      <c r="VRG716" s="109"/>
      <c r="VRH716" s="109"/>
      <c r="VRI716" s="109"/>
      <c r="VRJ716" s="109"/>
      <c r="VRK716" s="109"/>
      <c r="VRL716" s="109"/>
      <c r="VRM716" s="109"/>
      <c r="VRN716" s="109"/>
      <c r="VRO716" s="109"/>
      <c r="VRP716" s="109"/>
      <c r="VRQ716" s="109"/>
      <c r="VRR716" s="109"/>
      <c r="VRS716" s="109"/>
      <c r="VRT716" s="109"/>
      <c r="VRU716" s="109"/>
      <c r="VRV716" s="109"/>
      <c r="VRW716" s="109"/>
      <c r="VRX716" s="109"/>
      <c r="VRY716" s="109"/>
      <c r="VRZ716" s="109"/>
      <c r="VSA716" s="109"/>
      <c r="VSB716" s="109"/>
      <c r="VSC716" s="109"/>
      <c r="VSD716" s="109"/>
      <c r="VSE716" s="109"/>
      <c r="VSF716" s="109"/>
      <c r="VSG716" s="109"/>
      <c r="VSH716" s="109"/>
      <c r="VSI716" s="109"/>
      <c r="VSJ716" s="109"/>
      <c r="VSK716" s="109"/>
      <c r="VSL716" s="109"/>
      <c r="VSM716" s="109"/>
      <c r="VSN716" s="109"/>
      <c r="VSO716" s="109"/>
      <c r="VSP716" s="109"/>
      <c r="VSQ716" s="109"/>
      <c r="VSR716" s="109"/>
      <c r="VSS716" s="109"/>
      <c r="VST716" s="109"/>
      <c r="VSU716" s="109"/>
      <c r="VSV716" s="109"/>
      <c r="VSW716" s="109"/>
      <c r="VSX716" s="109"/>
      <c r="VSY716" s="109"/>
      <c r="VSZ716" s="109"/>
      <c r="VTA716" s="109"/>
      <c r="VTB716" s="109"/>
      <c r="VTC716" s="109"/>
      <c r="VTD716" s="109"/>
      <c r="VTE716" s="109"/>
      <c r="VTF716" s="109"/>
      <c r="VTG716" s="109"/>
      <c r="VTH716" s="109"/>
      <c r="VTI716" s="109"/>
      <c r="VTJ716" s="109"/>
      <c r="VTK716" s="109"/>
      <c r="VTL716" s="109"/>
      <c r="VTM716" s="109"/>
      <c r="VTN716" s="109"/>
      <c r="VTO716" s="109"/>
      <c r="VTP716" s="109"/>
      <c r="VTQ716" s="109"/>
      <c r="VTR716" s="109"/>
      <c r="VTS716" s="109"/>
      <c r="VTT716" s="109"/>
      <c r="VTU716" s="109"/>
      <c r="VTV716" s="109"/>
      <c r="VTW716" s="109"/>
      <c r="VTX716" s="109"/>
      <c r="VTY716" s="109"/>
      <c r="VTZ716" s="109"/>
      <c r="VUA716" s="109"/>
      <c r="VUB716" s="109"/>
      <c r="VUC716" s="109"/>
      <c r="VUD716" s="109"/>
      <c r="VUE716" s="109"/>
      <c r="VUF716" s="109"/>
      <c r="VUG716" s="109"/>
      <c r="VUH716" s="109"/>
      <c r="VUI716" s="109"/>
      <c r="VUJ716" s="109"/>
      <c r="VUK716" s="109"/>
      <c r="VUL716" s="109"/>
      <c r="VUM716" s="109"/>
      <c r="VUN716" s="109"/>
      <c r="VUO716" s="109"/>
      <c r="VUP716" s="109"/>
      <c r="VUQ716" s="109"/>
      <c r="VUR716" s="109"/>
      <c r="VUS716" s="109"/>
      <c r="VUT716" s="109"/>
      <c r="VUU716" s="109"/>
      <c r="VUV716" s="109"/>
      <c r="VUW716" s="109"/>
      <c r="VUX716" s="109"/>
      <c r="VUY716" s="109"/>
      <c r="VUZ716" s="109"/>
      <c r="VVA716" s="109"/>
      <c r="VVB716" s="109"/>
      <c r="VVC716" s="109"/>
      <c r="VVD716" s="109"/>
      <c r="VVE716" s="109"/>
      <c r="VVF716" s="109"/>
      <c r="VVG716" s="109"/>
      <c r="VVH716" s="109"/>
      <c r="VVI716" s="109"/>
      <c r="VVJ716" s="109"/>
      <c r="VVK716" s="109"/>
      <c r="VVL716" s="109"/>
      <c r="VVM716" s="109"/>
      <c r="VVN716" s="109"/>
      <c r="VVO716" s="109"/>
      <c r="VVP716" s="109"/>
      <c r="VVQ716" s="109"/>
      <c r="VVR716" s="109"/>
      <c r="VVS716" s="109"/>
      <c r="VVT716" s="109"/>
      <c r="VVU716" s="109"/>
      <c r="VVV716" s="109"/>
      <c r="VVW716" s="109"/>
      <c r="VVX716" s="109"/>
      <c r="VVY716" s="109"/>
      <c r="VVZ716" s="109"/>
      <c r="VWA716" s="109"/>
      <c r="VWB716" s="109"/>
      <c r="VWC716" s="109"/>
      <c r="VWD716" s="109"/>
      <c r="VWE716" s="109"/>
      <c r="VWF716" s="109"/>
      <c r="VWG716" s="109"/>
      <c r="VWH716" s="109"/>
      <c r="VWI716" s="109"/>
      <c r="VWJ716" s="109"/>
      <c r="VWK716" s="109"/>
      <c r="VWL716" s="109"/>
      <c r="VWM716" s="109"/>
      <c r="VWN716" s="109"/>
      <c r="VWO716" s="109"/>
      <c r="VWP716" s="109"/>
      <c r="VWQ716" s="109"/>
      <c r="VWR716" s="109"/>
      <c r="VWS716" s="109"/>
      <c r="VWT716" s="109"/>
      <c r="VWU716" s="109"/>
      <c r="VWV716" s="109"/>
      <c r="VWW716" s="109"/>
      <c r="VWX716" s="109"/>
      <c r="VWY716" s="109"/>
      <c r="VWZ716" s="109"/>
      <c r="VXA716" s="109"/>
      <c r="VXB716" s="109"/>
      <c r="VXC716" s="109"/>
      <c r="VXD716" s="109"/>
      <c r="VXE716" s="109"/>
      <c r="VXF716" s="109"/>
      <c r="VXG716" s="109"/>
      <c r="VXH716" s="109"/>
      <c r="VXI716" s="109"/>
      <c r="VXJ716" s="109"/>
      <c r="VXK716" s="109"/>
      <c r="VXL716" s="109"/>
      <c r="VXM716" s="109"/>
      <c r="VXN716" s="109"/>
      <c r="VXO716" s="109"/>
      <c r="VXP716" s="109"/>
      <c r="VXQ716" s="109"/>
      <c r="VXR716" s="109"/>
      <c r="VXS716" s="109"/>
      <c r="VXT716" s="109"/>
      <c r="VXU716" s="109"/>
      <c r="VXV716" s="109"/>
      <c r="VXW716" s="109"/>
      <c r="VXX716" s="109"/>
      <c r="VXY716" s="109"/>
      <c r="VXZ716" s="109"/>
      <c r="VYA716" s="109"/>
      <c r="VYB716" s="109"/>
      <c r="VYC716" s="109"/>
      <c r="VYD716" s="109"/>
      <c r="VYE716" s="109"/>
      <c r="VYF716" s="109"/>
      <c r="VYG716" s="109"/>
      <c r="VYH716" s="109"/>
      <c r="VYI716" s="109"/>
      <c r="VYJ716" s="109"/>
      <c r="VYK716" s="109"/>
      <c r="VYL716" s="109"/>
      <c r="VYM716" s="109"/>
      <c r="VYN716" s="109"/>
      <c r="VYO716" s="109"/>
      <c r="VYP716" s="109"/>
      <c r="VYQ716" s="109"/>
      <c r="VYR716" s="109"/>
      <c r="VYS716" s="109"/>
      <c r="VYT716" s="109"/>
      <c r="VYU716" s="109"/>
      <c r="VYV716" s="109"/>
      <c r="VYW716" s="109"/>
      <c r="VYX716" s="109"/>
      <c r="VYY716" s="109"/>
      <c r="VYZ716" s="109"/>
      <c r="VZA716" s="109"/>
      <c r="VZB716" s="109"/>
      <c r="VZC716" s="109"/>
      <c r="VZD716" s="109"/>
      <c r="VZE716" s="109"/>
      <c r="VZF716" s="109"/>
      <c r="VZG716" s="109"/>
      <c r="VZH716" s="109"/>
      <c r="VZI716" s="109"/>
      <c r="VZJ716" s="109"/>
      <c r="VZK716" s="109"/>
      <c r="VZL716" s="109"/>
      <c r="VZM716" s="109"/>
      <c r="VZN716" s="109"/>
      <c r="VZO716" s="109"/>
      <c r="VZP716" s="109"/>
      <c r="VZQ716" s="109"/>
      <c r="VZR716" s="109"/>
      <c r="VZS716" s="109"/>
      <c r="VZT716" s="109"/>
      <c r="VZU716" s="109"/>
      <c r="VZV716" s="109"/>
      <c r="VZW716" s="109"/>
      <c r="VZX716" s="109"/>
      <c r="VZY716" s="109"/>
      <c r="VZZ716" s="109"/>
      <c r="WAA716" s="109"/>
      <c r="WAB716" s="109"/>
      <c r="WAC716" s="109"/>
      <c r="WAD716" s="109"/>
      <c r="WAE716" s="109"/>
      <c r="WAF716" s="109"/>
      <c r="WAG716" s="109"/>
      <c r="WAH716" s="109"/>
      <c r="WAI716" s="109"/>
      <c r="WAJ716" s="109"/>
      <c r="WAK716" s="109"/>
      <c r="WAL716" s="109"/>
      <c r="WAM716" s="109"/>
      <c r="WAN716" s="109"/>
      <c r="WAO716" s="109"/>
      <c r="WAP716" s="109"/>
      <c r="WAQ716" s="109"/>
      <c r="WAR716" s="109"/>
      <c r="WAS716" s="109"/>
      <c r="WAT716" s="109"/>
      <c r="WAU716" s="109"/>
      <c r="WAV716" s="109"/>
      <c r="WAW716" s="109"/>
      <c r="WAX716" s="109"/>
      <c r="WAY716" s="109"/>
      <c r="WAZ716" s="109"/>
      <c r="WBA716" s="109"/>
      <c r="WBB716" s="109"/>
      <c r="WBC716" s="109"/>
      <c r="WBD716" s="109"/>
      <c r="WBE716" s="109"/>
      <c r="WBF716" s="109"/>
      <c r="WBG716" s="109"/>
      <c r="WBH716" s="109"/>
      <c r="WBI716" s="109"/>
      <c r="WBJ716" s="109"/>
      <c r="WBK716" s="109"/>
      <c r="WBL716" s="109"/>
      <c r="WBM716" s="109"/>
      <c r="WBN716" s="109"/>
      <c r="WBO716" s="109"/>
      <c r="WBP716" s="109"/>
      <c r="WBQ716" s="109"/>
      <c r="WBR716" s="109"/>
      <c r="WBS716" s="109"/>
      <c r="WBT716" s="109"/>
      <c r="WBU716" s="109"/>
      <c r="WBV716" s="109"/>
      <c r="WBW716" s="109"/>
      <c r="WBX716" s="109"/>
      <c r="WBY716" s="109"/>
      <c r="WBZ716" s="109"/>
      <c r="WCA716" s="109"/>
      <c r="WCB716" s="109"/>
      <c r="WCC716" s="109"/>
      <c r="WCD716" s="109"/>
      <c r="WCE716" s="109"/>
      <c r="WCF716" s="109"/>
      <c r="WCG716" s="109"/>
      <c r="WCH716" s="109"/>
      <c r="WCI716" s="109"/>
      <c r="WCJ716" s="109"/>
      <c r="WCK716" s="109"/>
      <c r="WCL716" s="109"/>
      <c r="WCM716" s="109"/>
      <c r="WCN716" s="109"/>
      <c r="WCO716" s="109"/>
      <c r="WCP716" s="109"/>
      <c r="WCQ716" s="109"/>
      <c r="WCR716" s="109"/>
      <c r="WCS716" s="109"/>
      <c r="WCT716" s="109"/>
      <c r="WCU716" s="109"/>
      <c r="WCV716" s="109"/>
      <c r="WCW716" s="109"/>
      <c r="WCX716" s="109"/>
      <c r="WCY716" s="109"/>
      <c r="WCZ716" s="109"/>
      <c r="WDA716" s="109"/>
      <c r="WDB716" s="109"/>
      <c r="WDC716" s="109"/>
      <c r="WDD716" s="109"/>
      <c r="WDE716" s="109"/>
      <c r="WDF716" s="109"/>
      <c r="WDG716" s="109"/>
      <c r="WDH716" s="109"/>
      <c r="WDI716" s="109"/>
      <c r="WDJ716" s="109"/>
      <c r="WDK716" s="109"/>
      <c r="WDL716" s="109"/>
      <c r="WDM716" s="109"/>
      <c r="WDN716" s="109"/>
      <c r="WDO716" s="109"/>
      <c r="WDP716" s="109"/>
      <c r="WDQ716" s="109"/>
      <c r="WDR716" s="109"/>
      <c r="WDS716" s="109"/>
      <c r="WDT716" s="109"/>
      <c r="WDU716" s="109"/>
      <c r="WDV716" s="109"/>
      <c r="WDW716" s="109"/>
      <c r="WDX716" s="109"/>
      <c r="WDY716" s="109"/>
      <c r="WDZ716" s="109"/>
      <c r="WEA716" s="109"/>
      <c r="WEB716" s="109"/>
      <c r="WEC716" s="109"/>
      <c r="WED716" s="109"/>
      <c r="WEE716" s="109"/>
      <c r="WEF716" s="109"/>
      <c r="WEG716" s="109"/>
      <c r="WEH716" s="109"/>
      <c r="WEI716" s="109"/>
      <c r="WEJ716" s="109"/>
      <c r="WEK716" s="109"/>
      <c r="WEL716" s="109"/>
      <c r="WEM716" s="109"/>
      <c r="WEN716" s="109"/>
      <c r="WEO716" s="109"/>
      <c r="WEP716" s="109"/>
      <c r="WEQ716" s="109"/>
      <c r="WER716" s="109"/>
      <c r="WES716" s="109"/>
      <c r="WET716" s="109"/>
      <c r="WEU716" s="109"/>
      <c r="WEV716" s="109"/>
      <c r="WEW716" s="109"/>
      <c r="WEX716" s="109"/>
      <c r="WEY716" s="109"/>
      <c r="WEZ716" s="109"/>
      <c r="WFA716" s="109"/>
      <c r="WFB716" s="109"/>
      <c r="WFC716" s="109"/>
      <c r="WFD716" s="109"/>
      <c r="WFE716" s="109"/>
      <c r="WFF716" s="109"/>
      <c r="WFG716" s="109"/>
      <c r="WFH716" s="109"/>
      <c r="WFI716" s="109"/>
      <c r="WFJ716" s="109"/>
      <c r="WFK716" s="109"/>
      <c r="WFL716" s="109"/>
      <c r="WFM716" s="109"/>
      <c r="WFN716" s="109"/>
      <c r="WFO716" s="109"/>
      <c r="WFP716" s="109"/>
      <c r="WFQ716" s="109"/>
      <c r="WFR716" s="109"/>
      <c r="WFS716" s="109"/>
      <c r="WFT716" s="109"/>
      <c r="WFU716" s="109"/>
      <c r="WFV716" s="109"/>
      <c r="WFW716" s="109"/>
      <c r="WFX716" s="109"/>
      <c r="WFY716" s="109"/>
      <c r="WFZ716" s="109"/>
      <c r="WGA716" s="109"/>
      <c r="WGB716" s="109"/>
      <c r="WGC716" s="109"/>
      <c r="WGD716" s="109"/>
      <c r="WGE716" s="109"/>
      <c r="WGF716" s="109"/>
      <c r="WGG716" s="109"/>
      <c r="WGH716" s="109"/>
      <c r="WGI716" s="109"/>
      <c r="WGJ716" s="109"/>
      <c r="WGK716" s="109"/>
      <c r="WGL716" s="109"/>
      <c r="WGM716" s="109"/>
      <c r="WGN716" s="109"/>
      <c r="WGO716" s="109"/>
      <c r="WGP716" s="109"/>
      <c r="WGQ716" s="109"/>
      <c r="WGR716" s="109"/>
      <c r="WGS716" s="109"/>
      <c r="WGT716" s="109"/>
      <c r="WGU716" s="109"/>
      <c r="WGV716" s="109"/>
      <c r="WGW716" s="109"/>
      <c r="WGX716" s="109"/>
      <c r="WGY716" s="109"/>
      <c r="WGZ716" s="109"/>
      <c r="WHA716" s="109"/>
      <c r="WHB716" s="109"/>
      <c r="WHC716" s="109"/>
      <c r="WHD716" s="109"/>
      <c r="WHE716" s="109"/>
      <c r="WHF716" s="109"/>
      <c r="WHG716" s="109"/>
      <c r="WHH716" s="109"/>
      <c r="WHI716" s="109"/>
      <c r="WHJ716" s="109"/>
      <c r="WHK716" s="109"/>
      <c r="WHL716" s="109"/>
      <c r="WHM716" s="109"/>
      <c r="WHN716" s="109"/>
      <c r="WHO716" s="109"/>
      <c r="WHP716" s="109"/>
      <c r="WHQ716" s="109"/>
      <c r="WHR716" s="109"/>
      <c r="WHS716" s="109"/>
      <c r="WHT716" s="109"/>
      <c r="WHU716" s="109"/>
      <c r="WHV716" s="109"/>
      <c r="WHW716" s="109"/>
      <c r="WHX716" s="109"/>
      <c r="WHY716" s="109"/>
      <c r="WHZ716" s="109"/>
      <c r="WIA716" s="109"/>
      <c r="WIB716" s="109"/>
      <c r="WIC716" s="109"/>
      <c r="WID716" s="109"/>
      <c r="WIE716" s="109"/>
      <c r="WIF716" s="109"/>
      <c r="WIG716" s="109"/>
      <c r="WIH716" s="109"/>
      <c r="WII716" s="109"/>
      <c r="WIJ716" s="109"/>
      <c r="WIK716" s="109"/>
      <c r="WIL716" s="109"/>
      <c r="WIM716" s="109"/>
      <c r="WIN716" s="109"/>
      <c r="WIO716" s="109"/>
      <c r="WIP716" s="109"/>
      <c r="WIQ716" s="109"/>
      <c r="WIR716" s="109"/>
      <c r="WIS716" s="109"/>
      <c r="WIT716" s="109"/>
      <c r="WIU716" s="109"/>
      <c r="WIV716" s="109"/>
      <c r="WIW716" s="109"/>
      <c r="WIX716" s="109"/>
      <c r="WIY716" s="109"/>
      <c r="WIZ716" s="109"/>
      <c r="WJA716" s="109"/>
      <c r="WJB716" s="109"/>
      <c r="WJC716" s="109"/>
      <c r="WJD716" s="109"/>
      <c r="WJE716" s="109"/>
      <c r="WJF716" s="109"/>
      <c r="WJG716" s="109"/>
      <c r="WJH716" s="109"/>
      <c r="WJI716" s="109"/>
      <c r="WJJ716" s="109"/>
      <c r="WJK716" s="109"/>
      <c r="WJL716" s="109"/>
      <c r="WJM716" s="109"/>
      <c r="WJN716" s="109"/>
      <c r="WJO716" s="109"/>
      <c r="WJP716" s="109"/>
      <c r="WJQ716" s="109"/>
      <c r="WJR716" s="109"/>
      <c r="WJS716" s="109"/>
      <c r="WJT716" s="109"/>
      <c r="WJU716" s="109"/>
      <c r="WJV716" s="109"/>
      <c r="WJW716" s="109"/>
      <c r="WJX716" s="109"/>
      <c r="WJY716" s="109"/>
      <c r="WJZ716" s="109"/>
      <c r="WKA716" s="109"/>
      <c r="WKB716" s="109"/>
      <c r="WKC716" s="109"/>
      <c r="WKD716" s="109"/>
      <c r="WKE716" s="109"/>
      <c r="WKF716" s="109"/>
      <c r="WKG716" s="109"/>
      <c r="WKH716" s="109"/>
      <c r="WKI716" s="109"/>
      <c r="WKJ716" s="109"/>
      <c r="WKK716" s="109"/>
      <c r="WKL716" s="109"/>
      <c r="WKM716" s="109"/>
      <c r="WKN716" s="109"/>
      <c r="WKO716" s="109"/>
      <c r="WKP716" s="109"/>
      <c r="WKQ716" s="109"/>
      <c r="WKR716" s="109"/>
      <c r="WKS716" s="109"/>
      <c r="WKT716" s="109"/>
      <c r="WKU716" s="109"/>
      <c r="WKV716" s="109"/>
      <c r="WKW716" s="109"/>
      <c r="WKX716" s="109"/>
      <c r="WKY716" s="109"/>
      <c r="WKZ716" s="109"/>
      <c r="WLA716" s="109"/>
      <c r="WLB716" s="109"/>
      <c r="WLC716" s="109"/>
      <c r="WLD716" s="109"/>
      <c r="WLE716" s="109"/>
      <c r="WLF716" s="109"/>
      <c r="WLG716" s="109"/>
      <c r="WLH716" s="109"/>
      <c r="WLI716" s="109"/>
      <c r="WLJ716" s="109"/>
      <c r="WLK716" s="109"/>
      <c r="WLL716" s="109"/>
      <c r="WLM716" s="109"/>
      <c r="WLN716" s="109"/>
      <c r="WLO716" s="109"/>
      <c r="WLP716" s="109"/>
      <c r="WLQ716" s="109"/>
      <c r="WLR716" s="109"/>
      <c r="WLS716" s="109"/>
      <c r="WLT716" s="109"/>
      <c r="WLU716" s="109"/>
      <c r="WLV716" s="109"/>
      <c r="WLW716" s="109"/>
      <c r="WLX716" s="109"/>
      <c r="WLY716" s="109"/>
      <c r="WLZ716" s="109"/>
      <c r="WMA716" s="109"/>
      <c r="WMB716" s="109"/>
      <c r="WMC716" s="109"/>
      <c r="WMD716" s="109"/>
      <c r="WME716" s="109"/>
      <c r="WMF716" s="109"/>
      <c r="WMG716" s="109"/>
      <c r="WMH716" s="109"/>
      <c r="WMI716" s="109"/>
      <c r="WMJ716" s="109"/>
      <c r="WMK716" s="109"/>
      <c r="WML716" s="109"/>
      <c r="WMM716" s="109"/>
      <c r="WMN716" s="109"/>
      <c r="WMO716" s="109"/>
      <c r="WMP716" s="109"/>
      <c r="WMQ716" s="109"/>
      <c r="WMR716" s="109"/>
      <c r="WMS716" s="109"/>
      <c r="WMT716" s="109"/>
      <c r="WMU716" s="109"/>
      <c r="WMV716" s="109"/>
      <c r="WMW716" s="109"/>
      <c r="WMX716" s="109"/>
      <c r="WMY716" s="109"/>
      <c r="WMZ716" s="109"/>
      <c r="WNA716" s="109"/>
      <c r="WNB716" s="109"/>
      <c r="WNC716" s="109"/>
      <c r="WND716" s="109"/>
      <c r="WNE716" s="109"/>
      <c r="WNF716" s="109"/>
      <c r="WNG716" s="109"/>
      <c r="WNH716" s="109"/>
      <c r="WNI716" s="109"/>
      <c r="WNJ716" s="109"/>
      <c r="WNK716" s="109"/>
      <c r="WNL716" s="109"/>
      <c r="WNM716" s="109"/>
      <c r="WNN716" s="109"/>
      <c r="WNO716" s="109"/>
      <c r="WNP716" s="109"/>
      <c r="WNQ716" s="109"/>
      <c r="WNR716" s="109"/>
      <c r="WNS716" s="109"/>
      <c r="WNT716" s="109"/>
      <c r="WNU716" s="109"/>
      <c r="WNV716" s="109"/>
      <c r="WNW716" s="109"/>
      <c r="WNX716" s="109"/>
      <c r="WNY716" s="109"/>
      <c r="WNZ716" s="109"/>
      <c r="WOA716" s="109"/>
      <c r="WOB716" s="109"/>
      <c r="WOC716" s="109"/>
      <c r="WOD716" s="109"/>
      <c r="WOE716" s="109"/>
      <c r="WOF716" s="109"/>
      <c r="WOG716" s="109"/>
      <c r="WOH716" s="109"/>
      <c r="WOI716" s="109"/>
      <c r="WOJ716" s="109"/>
      <c r="WOK716" s="109"/>
      <c r="WOL716" s="109"/>
      <c r="WOM716" s="109"/>
      <c r="WON716" s="109"/>
      <c r="WOO716" s="109"/>
      <c r="WOP716" s="109"/>
      <c r="WOQ716" s="109"/>
      <c r="WOR716" s="109"/>
      <c r="WOS716" s="109"/>
      <c r="WOT716" s="109"/>
      <c r="WOU716" s="109"/>
      <c r="WOV716" s="109"/>
      <c r="WOW716" s="109"/>
      <c r="WOX716" s="109"/>
      <c r="WOY716" s="109"/>
      <c r="WOZ716" s="109"/>
      <c r="WPA716" s="109"/>
      <c r="WPB716" s="109"/>
      <c r="WPC716" s="109"/>
      <c r="WPD716" s="109"/>
      <c r="WPE716" s="109"/>
      <c r="WPF716" s="109"/>
      <c r="WPG716" s="109"/>
      <c r="WPH716" s="109"/>
      <c r="WPI716" s="109"/>
      <c r="WPJ716" s="109"/>
      <c r="WPK716" s="109"/>
      <c r="WPL716" s="109"/>
      <c r="WPM716" s="109"/>
      <c r="WPN716" s="109"/>
      <c r="WPO716" s="109"/>
      <c r="WPP716" s="109"/>
      <c r="WPQ716" s="109"/>
      <c r="WPR716" s="109"/>
      <c r="WPS716" s="109"/>
      <c r="WPT716" s="109"/>
      <c r="WPU716" s="109"/>
      <c r="WPV716" s="109"/>
      <c r="WPW716" s="109"/>
      <c r="WPX716" s="109"/>
      <c r="WPY716" s="109"/>
      <c r="WPZ716" s="109"/>
      <c r="WQA716" s="109"/>
      <c r="WQB716" s="109"/>
      <c r="WQC716" s="109"/>
      <c r="WQD716" s="109"/>
      <c r="WQE716" s="109"/>
      <c r="WQF716" s="109"/>
      <c r="WQG716" s="109"/>
      <c r="WQH716" s="109"/>
      <c r="WQI716" s="109"/>
      <c r="WQJ716" s="109"/>
      <c r="WQK716" s="109"/>
      <c r="WQL716" s="109"/>
      <c r="WQM716" s="109"/>
      <c r="WQN716" s="109"/>
      <c r="WQO716" s="109"/>
      <c r="WQP716" s="109"/>
      <c r="WQQ716" s="109"/>
      <c r="WQR716" s="109"/>
      <c r="WQS716" s="109"/>
      <c r="WQT716" s="109"/>
      <c r="WQU716" s="109"/>
      <c r="WQV716" s="109"/>
      <c r="WQW716" s="109"/>
      <c r="WQX716" s="109"/>
      <c r="WQY716" s="109"/>
      <c r="WQZ716" s="109"/>
      <c r="WRA716" s="109"/>
      <c r="WRB716" s="109"/>
      <c r="WRC716" s="109"/>
      <c r="WRD716" s="109"/>
      <c r="WRE716" s="109"/>
      <c r="WRF716" s="109"/>
      <c r="WRG716" s="109"/>
      <c r="WRH716" s="109"/>
      <c r="WRI716" s="109"/>
      <c r="WRJ716" s="109"/>
      <c r="WRK716" s="109"/>
      <c r="WRL716" s="109"/>
      <c r="WRM716" s="109"/>
      <c r="WRN716" s="109"/>
      <c r="WRO716" s="109"/>
      <c r="WRP716" s="109"/>
      <c r="WRQ716" s="109"/>
      <c r="WRR716" s="109"/>
      <c r="WRS716" s="109"/>
      <c r="WRT716" s="109"/>
      <c r="WRU716" s="109"/>
      <c r="WRV716" s="109"/>
      <c r="WRW716" s="109"/>
      <c r="WRX716" s="109"/>
      <c r="WRY716" s="109"/>
      <c r="WRZ716" s="109"/>
      <c r="WSA716" s="109"/>
      <c r="WSB716" s="109"/>
      <c r="WSC716" s="109"/>
      <c r="WSD716" s="109"/>
      <c r="WSE716" s="109"/>
      <c r="WSF716" s="109"/>
      <c r="WSG716" s="109"/>
      <c r="WSH716" s="109"/>
      <c r="WSI716" s="109"/>
      <c r="WSJ716" s="109"/>
      <c r="WSK716" s="109"/>
      <c r="WSL716" s="109"/>
      <c r="WSM716" s="109"/>
      <c r="WSN716" s="109"/>
      <c r="WSO716" s="109"/>
      <c r="WSP716" s="109"/>
      <c r="WSQ716" s="109"/>
      <c r="WSR716" s="109"/>
      <c r="WSS716" s="109"/>
      <c r="WST716" s="109"/>
      <c r="WSU716" s="109"/>
      <c r="WSV716" s="109"/>
      <c r="WSW716" s="109"/>
      <c r="WSX716" s="109"/>
      <c r="WSY716" s="109"/>
      <c r="WSZ716" s="109"/>
      <c r="WTA716" s="109"/>
      <c r="WTB716" s="109"/>
      <c r="WTC716" s="109"/>
      <c r="WTD716" s="109"/>
      <c r="WTE716" s="109"/>
      <c r="WTF716" s="109"/>
      <c r="WTG716" s="109"/>
      <c r="WTH716" s="109"/>
      <c r="WTI716" s="109"/>
      <c r="WTJ716" s="109"/>
      <c r="WTK716" s="109"/>
      <c r="WTL716" s="109"/>
      <c r="WTM716" s="109"/>
      <c r="WTN716" s="109"/>
      <c r="WTO716" s="109"/>
      <c r="WTP716" s="109"/>
      <c r="WTQ716" s="109"/>
      <c r="WTR716" s="109"/>
      <c r="WTS716" s="109"/>
      <c r="WTT716" s="109"/>
      <c r="WTU716" s="109"/>
      <c r="WTV716" s="109"/>
      <c r="WTW716" s="109"/>
      <c r="WTX716" s="109"/>
      <c r="WTY716" s="109"/>
      <c r="WTZ716" s="109"/>
      <c r="WUA716" s="109"/>
      <c r="WUB716" s="109"/>
      <c r="WUC716" s="109"/>
      <c r="WUD716" s="109"/>
      <c r="WUE716" s="109"/>
      <c r="WUF716" s="109"/>
      <c r="WUG716" s="109"/>
      <c r="WUH716" s="109"/>
      <c r="WUI716" s="109"/>
      <c r="WUJ716" s="109"/>
      <c r="WUK716" s="109"/>
      <c r="WUL716" s="109"/>
      <c r="WUM716" s="109"/>
      <c r="WUN716" s="109"/>
      <c r="WUO716" s="109"/>
      <c r="WUP716" s="109"/>
      <c r="WUQ716" s="109"/>
      <c r="WUR716" s="109"/>
      <c r="WUS716" s="109"/>
      <c r="WUT716" s="109"/>
      <c r="WUU716" s="109"/>
      <c r="WUV716" s="109"/>
      <c r="WUW716" s="109"/>
      <c r="WUX716" s="109"/>
      <c r="WUY716" s="109"/>
      <c r="WUZ716" s="109"/>
      <c r="WVA716" s="109"/>
      <c r="WVB716" s="109"/>
      <c r="WVC716" s="109"/>
      <c r="WVD716" s="109"/>
      <c r="WVE716" s="109"/>
      <c r="WVF716" s="109"/>
      <c r="WVG716" s="109"/>
      <c r="WVH716" s="109"/>
      <c r="WVI716" s="109"/>
      <c r="WVJ716" s="109"/>
      <c r="WVK716" s="109"/>
      <c r="WVL716" s="109"/>
      <c r="WVM716" s="109"/>
      <c r="WVN716" s="109"/>
      <c r="WVO716" s="109"/>
      <c r="WVP716" s="109"/>
      <c r="WVQ716" s="109"/>
      <c r="WVR716" s="109"/>
      <c r="WVS716" s="109"/>
      <c r="WVT716" s="109"/>
      <c r="WVU716" s="109"/>
      <c r="WVV716" s="109"/>
      <c r="WVW716" s="109"/>
      <c r="WVX716" s="109"/>
      <c r="WVY716" s="109"/>
      <c r="WVZ716" s="109"/>
      <c r="WWA716" s="109"/>
      <c r="WWB716" s="109"/>
      <c r="WWC716" s="109"/>
      <c r="WWD716" s="109"/>
      <c r="WWE716" s="109"/>
      <c r="WWF716" s="109"/>
      <c r="WWG716" s="109"/>
      <c r="WWH716" s="109"/>
      <c r="WWI716" s="109"/>
      <c r="WWJ716" s="109"/>
      <c r="WWK716" s="109"/>
      <c r="WWL716" s="109"/>
      <c r="WWM716" s="109"/>
      <c r="WWN716" s="109"/>
      <c r="WWO716" s="109"/>
      <c r="WWP716" s="109"/>
      <c r="WWQ716" s="109"/>
      <c r="WWR716" s="109"/>
      <c r="WWS716" s="109"/>
      <c r="WWT716" s="109"/>
      <c r="WWU716" s="109"/>
      <c r="WWV716" s="109"/>
      <c r="WWW716" s="109"/>
      <c r="WWX716" s="109"/>
      <c r="WWY716" s="109"/>
      <c r="WWZ716" s="109"/>
      <c r="WXA716" s="109"/>
      <c r="WXB716" s="109"/>
      <c r="WXC716" s="109"/>
      <c r="WXD716" s="109"/>
      <c r="WXE716" s="109"/>
      <c r="WXF716" s="109"/>
      <c r="WXG716" s="109"/>
      <c r="WXH716" s="109"/>
      <c r="WXI716" s="109"/>
      <c r="WXJ716" s="109"/>
      <c r="WXK716" s="109"/>
      <c r="WXL716" s="109"/>
      <c r="WXM716" s="109"/>
      <c r="WXN716" s="109"/>
      <c r="WXO716" s="109"/>
      <c r="WXP716" s="109"/>
      <c r="WXQ716" s="109"/>
      <c r="WXR716" s="109"/>
      <c r="WXS716" s="109"/>
      <c r="WXT716" s="109"/>
      <c r="WXU716" s="109"/>
      <c r="WXV716" s="109"/>
      <c r="WXW716" s="109"/>
      <c r="WXX716" s="109"/>
      <c r="WXY716" s="109"/>
      <c r="WXZ716" s="109"/>
      <c r="WYA716" s="109"/>
      <c r="WYB716" s="109"/>
      <c r="WYC716" s="109"/>
      <c r="WYD716" s="109"/>
      <c r="WYE716" s="109"/>
      <c r="WYF716" s="109"/>
      <c r="WYG716" s="109"/>
      <c r="WYH716" s="109"/>
      <c r="WYI716" s="109"/>
      <c r="WYJ716" s="109"/>
      <c r="WYK716" s="109"/>
      <c r="WYL716" s="109"/>
      <c r="WYM716" s="109"/>
      <c r="WYN716" s="109"/>
      <c r="WYO716" s="109"/>
      <c r="WYP716" s="109"/>
      <c r="WYQ716" s="109"/>
      <c r="WYR716" s="109"/>
      <c r="WYS716" s="109"/>
      <c r="WYT716" s="109"/>
      <c r="WYU716" s="109"/>
      <c r="WYV716" s="109"/>
      <c r="WYW716" s="109"/>
      <c r="WYX716" s="109"/>
      <c r="WYY716" s="109"/>
      <c r="WYZ716" s="109"/>
      <c r="WZA716" s="109"/>
      <c r="WZB716" s="109"/>
      <c r="WZC716" s="109"/>
      <c r="WZD716" s="109"/>
      <c r="WZE716" s="109"/>
      <c r="WZF716" s="109"/>
      <c r="WZG716" s="109"/>
      <c r="WZH716" s="109"/>
      <c r="WZI716" s="109"/>
      <c r="WZJ716" s="109"/>
      <c r="WZK716" s="109"/>
      <c r="WZL716" s="109"/>
      <c r="WZM716" s="109"/>
      <c r="WZN716" s="109"/>
      <c r="WZO716" s="109"/>
      <c r="WZP716" s="109"/>
      <c r="WZQ716" s="109"/>
      <c r="WZR716" s="109"/>
      <c r="WZS716" s="109"/>
      <c r="WZT716" s="109"/>
      <c r="WZU716" s="109"/>
      <c r="WZV716" s="109"/>
      <c r="WZW716" s="109"/>
      <c r="WZX716" s="109"/>
      <c r="WZY716" s="109"/>
      <c r="WZZ716" s="109"/>
      <c r="XAA716" s="109"/>
      <c r="XAB716" s="109"/>
      <c r="XAC716" s="109"/>
      <c r="XAD716" s="109"/>
      <c r="XAE716" s="109"/>
      <c r="XAF716" s="109"/>
      <c r="XAG716" s="109"/>
      <c r="XAH716" s="109"/>
      <c r="XAI716" s="109"/>
      <c r="XAJ716" s="109"/>
      <c r="XAK716" s="109"/>
      <c r="XAL716" s="109"/>
      <c r="XAM716" s="109"/>
      <c r="XAN716" s="109"/>
      <c r="XAO716" s="109"/>
      <c r="XAP716" s="109"/>
      <c r="XAQ716" s="109"/>
      <c r="XAR716" s="109"/>
      <c r="XAS716" s="109"/>
      <c r="XAT716" s="109"/>
      <c r="XAU716" s="109"/>
      <c r="XAV716" s="109"/>
      <c r="XAW716" s="109"/>
      <c r="XAX716" s="109"/>
      <c r="XAY716" s="109"/>
      <c r="XAZ716" s="109"/>
      <c r="XBA716" s="109"/>
      <c r="XBB716" s="109"/>
      <c r="XBC716" s="109"/>
      <c r="XBD716" s="109"/>
      <c r="XBE716" s="109"/>
      <c r="XBF716" s="109"/>
      <c r="XBG716" s="109"/>
      <c r="XBH716" s="109"/>
      <c r="XBI716" s="109"/>
      <c r="XBJ716" s="109"/>
      <c r="XBK716" s="109"/>
      <c r="XBL716" s="109"/>
      <c r="XBM716" s="109"/>
      <c r="XBN716" s="109"/>
      <c r="XBO716" s="109"/>
      <c r="XBP716" s="109"/>
      <c r="XBQ716" s="109"/>
      <c r="XBR716" s="109"/>
      <c r="XBS716" s="109"/>
      <c r="XBT716" s="109"/>
      <c r="XBU716" s="109"/>
      <c r="XBV716" s="109"/>
      <c r="XBW716" s="109"/>
      <c r="XBX716" s="109"/>
      <c r="XBY716" s="109"/>
      <c r="XBZ716" s="109"/>
      <c r="XCA716" s="109"/>
      <c r="XCB716" s="109"/>
      <c r="XCC716" s="109"/>
      <c r="XCD716" s="109"/>
      <c r="XCE716" s="109"/>
      <c r="XCF716" s="109"/>
      <c r="XCG716" s="109"/>
      <c r="XCH716" s="109"/>
      <c r="XCI716" s="109"/>
      <c r="XCJ716" s="109"/>
      <c r="XCK716" s="109"/>
      <c r="XCL716" s="109"/>
      <c r="XCM716" s="109"/>
      <c r="XCN716" s="109"/>
      <c r="XCO716" s="109"/>
      <c r="XCP716" s="109"/>
      <c r="XCQ716" s="109"/>
      <c r="XCR716" s="109"/>
      <c r="XCS716" s="109"/>
      <c r="XCT716" s="109"/>
      <c r="XCU716" s="109"/>
      <c r="XCV716" s="109"/>
      <c r="XCW716" s="109"/>
      <c r="XCX716" s="109"/>
      <c r="XCY716" s="109"/>
      <c r="XCZ716" s="109"/>
      <c r="XDA716" s="109"/>
      <c r="XDB716" s="109"/>
      <c r="XDC716" s="109"/>
      <c r="XDD716" s="109"/>
      <c r="XDE716" s="109"/>
      <c r="XDF716" s="109"/>
      <c r="XDG716" s="109"/>
      <c r="XDH716" s="109"/>
      <c r="XDI716" s="109"/>
      <c r="XDJ716" s="109"/>
      <c r="XDK716" s="109"/>
      <c r="XDL716" s="109"/>
      <c r="XDM716" s="109"/>
      <c r="XDN716" s="109"/>
      <c r="XDO716" s="109"/>
      <c r="XDP716" s="109"/>
      <c r="XDQ716" s="109"/>
      <c r="XDR716" s="109"/>
      <c r="XDS716" s="109"/>
      <c r="XDT716" s="109"/>
      <c r="XDU716" s="109"/>
      <c r="XDV716" s="109"/>
      <c r="XDW716" s="109"/>
      <c r="XDX716" s="109"/>
      <c r="XDY716" s="109"/>
      <c r="XDZ716" s="109"/>
      <c r="XEA716" s="109"/>
      <c r="XEB716" s="109"/>
      <c r="XEC716" s="109"/>
      <c r="XED716" s="109"/>
      <c r="XEE716" s="109"/>
      <c r="XEF716" s="109"/>
      <c r="XEG716" s="109"/>
      <c r="XEH716" s="109"/>
      <c r="XEI716" s="109"/>
      <c r="XEJ716" s="109"/>
      <c r="XEK716" s="109"/>
      <c r="XEL716" s="109"/>
      <c r="XEM716" s="109"/>
      <c r="XEN716" s="109"/>
      <c r="XEO716" s="109"/>
    </row>
    <row r="717" s="52" customFormat="1" ht="16" customHeight="1" spans="1:16369">
      <c r="A717" s="110" t="s">
        <v>575</v>
      </c>
      <c r="B717" s="73">
        <f t="shared" si="253"/>
        <v>83.7582</v>
      </c>
      <c r="C717" s="73"/>
      <c r="D717" s="73"/>
      <c r="E717" s="71">
        <v>83.7582</v>
      </c>
      <c r="F717" s="71">
        <v>0</v>
      </c>
      <c r="G717" s="111"/>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c r="BG717" s="109"/>
      <c r="BH717" s="109"/>
      <c r="BI717" s="109"/>
      <c r="BJ717" s="109"/>
      <c r="BK717" s="109"/>
      <c r="BL717" s="109"/>
      <c r="BM717" s="109"/>
      <c r="BN717" s="109"/>
      <c r="BO717" s="109"/>
      <c r="BP717" s="109"/>
      <c r="BQ717" s="109"/>
      <c r="BR717" s="109"/>
      <c r="BS717" s="109"/>
      <c r="BT717" s="109"/>
      <c r="BU717" s="109"/>
      <c r="BV717" s="109"/>
      <c r="BW717" s="109"/>
      <c r="BX717" s="109"/>
      <c r="BY717" s="109"/>
      <c r="BZ717" s="109"/>
      <c r="CA717" s="109"/>
      <c r="CB717" s="109"/>
      <c r="CC717" s="109"/>
      <c r="CD717" s="109"/>
      <c r="CE717" s="109"/>
      <c r="CF717" s="109"/>
      <c r="CG717" s="109"/>
      <c r="CH717" s="109"/>
      <c r="CI717" s="109"/>
      <c r="CJ717" s="109"/>
      <c r="CK717" s="109"/>
      <c r="CL717" s="109"/>
      <c r="CM717" s="109"/>
      <c r="CN717" s="109"/>
      <c r="CO717" s="109"/>
      <c r="CP717" s="109"/>
      <c r="CQ717" s="109"/>
      <c r="CR717" s="109"/>
      <c r="CS717" s="109"/>
      <c r="CT717" s="109"/>
      <c r="CU717" s="109"/>
      <c r="CV717" s="109"/>
      <c r="CW717" s="109"/>
      <c r="CX717" s="109"/>
      <c r="CY717" s="109"/>
      <c r="CZ717" s="109"/>
      <c r="DA717" s="109"/>
      <c r="DB717" s="109"/>
      <c r="DC717" s="109"/>
      <c r="DD717" s="109"/>
      <c r="DE717" s="109"/>
      <c r="DF717" s="109"/>
      <c r="DG717" s="109"/>
      <c r="DH717" s="109"/>
      <c r="DI717" s="109"/>
      <c r="DJ717" s="109"/>
      <c r="DK717" s="109"/>
      <c r="DL717" s="109"/>
      <c r="DM717" s="109"/>
      <c r="DN717" s="109"/>
      <c r="DO717" s="109"/>
      <c r="DP717" s="109"/>
      <c r="DQ717" s="109"/>
      <c r="DR717" s="109"/>
      <c r="DS717" s="109"/>
      <c r="DT717" s="109"/>
      <c r="DU717" s="109"/>
      <c r="DV717" s="109"/>
      <c r="DW717" s="109"/>
      <c r="DX717" s="109"/>
      <c r="DY717" s="109"/>
      <c r="DZ717" s="109"/>
      <c r="EA717" s="109"/>
      <c r="EB717" s="109"/>
      <c r="EC717" s="109"/>
      <c r="ED717" s="109"/>
      <c r="EE717" s="109"/>
      <c r="EF717" s="109"/>
      <c r="EG717" s="109"/>
      <c r="EH717" s="109"/>
      <c r="EI717" s="109"/>
      <c r="EJ717" s="109"/>
      <c r="EK717" s="109"/>
      <c r="EL717" s="109"/>
      <c r="EM717" s="109"/>
      <c r="EN717" s="109"/>
      <c r="EO717" s="109"/>
      <c r="EP717" s="109"/>
      <c r="EQ717" s="109"/>
      <c r="ER717" s="109"/>
      <c r="ES717" s="109"/>
      <c r="ET717" s="109"/>
      <c r="EU717" s="109"/>
      <c r="EV717" s="109"/>
      <c r="EW717" s="109"/>
      <c r="EX717" s="109"/>
      <c r="EY717" s="109"/>
      <c r="EZ717" s="109"/>
      <c r="FA717" s="109"/>
      <c r="FB717" s="109"/>
      <c r="FC717" s="109"/>
      <c r="FD717" s="109"/>
      <c r="FE717" s="109"/>
      <c r="FF717" s="109"/>
      <c r="FG717" s="109"/>
      <c r="FH717" s="109"/>
      <c r="FI717" s="109"/>
      <c r="FJ717" s="109"/>
      <c r="FK717" s="109"/>
      <c r="FL717" s="109"/>
      <c r="FM717" s="109"/>
      <c r="FN717" s="109"/>
      <c r="FO717" s="109"/>
      <c r="FP717" s="109"/>
      <c r="FQ717" s="109"/>
      <c r="FR717" s="109"/>
      <c r="FS717" s="109"/>
      <c r="FT717" s="109"/>
      <c r="FU717" s="109"/>
      <c r="FV717" s="109"/>
      <c r="FW717" s="109"/>
      <c r="FX717" s="109"/>
      <c r="FY717" s="109"/>
      <c r="FZ717" s="109"/>
      <c r="GA717" s="109"/>
      <c r="GB717" s="109"/>
      <c r="GC717" s="109"/>
      <c r="GD717" s="109"/>
      <c r="GE717" s="109"/>
      <c r="GF717" s="109"/>
      <c r="GG717" s="109"/>
      <c r="GH717" s="109"/>
      <c r="GI717" s="109"/>
      <c r="GJ717" s="109"/>
      <c r="GK717" s="109"/>
      <c r="GL717" s="109"/>
      <c r="GM717" s="109"/>
      <c r="GN717" s="109"/>
      <c r="GO717" s="109"/>
      <c r="GP717" s="109"/>
      <c r="GQ717" s="109"/>
      <c r="GR717" s="109"/>
      <c r="GS717" s="109"/>
      <c r="GT717" s="109"/>
      <c r="GU717" s="109"/>
      <c r="GV717" s="109"/>
      <c r="GW717" s="109"/>
      <c r="GX717" s="109"/>
      <c r="GY717" s="109"/>
      <c r="GZ717" s="109"/>
      <c r="HA717" s="109"/>
      <c r="HB717" s="109"/>
      <c r="HC717" s="109"/>
      <c r="HD717" s="109"/>
      <c r="HE717" s="109"/>
      <c r="HF717" s="109"/>
      <c r="HG717" s="109"/>
      <c r="HH717" s="109"/>
      <c r="HI717" s="109"/>
      <c r="HJ717" s="109"/>
      <c r="HK717" s="109"/>
      <c r="HL717" s="109"/>
      <c r="HM717" s="109"/>
      <c r="HN717" s="109"/>
      <c r="HO717" s="109"/>
      <c r="HP717" s="109"/>
      <c r="HQ717" s="109"/>
      <c r="HR717" s="109"/>
      <c r="HS717" s="109"/>
      <c r="HT717" s="109"/>
      <c r="HU717" s="109"/>
      <c r="HV717" s="109"/>
      <c r="HW717" s="109"/>
      <c r="HX717" s="109"/>
      <c r="HY717" s="109"/>
      <c r="HZ717" s="109"/>
      <c r="IA717" s="109"/>
      <c r="IB717" s="109"/>
      <c r="IC717" s="109"/>
      <c r="ID717" s="109"/>
      <c r="IE717" s="109"/>
      <c r="IF717" s="109"/>
      <c r="IG717" s="109"/>
      <c r="IH717" s="109"/>
      <c r="II717" s="109"/>
      <c r="IJ717" s="109"/>
      <c r="IK717" s="109"/>
      <c r="IL717" s="109"/>
      <c r="IM717" s="109"/>
      <c r="IN717" s="109"/>
      <c r="IO717" s="109"/>
      <c r="IP717" s="109"/>
      <c r="IQ717" s="109"/>
      <c r="IR717" s="109"/>
      <c r="IS717" s="109"/>
      <c r="IT717" s="109"/>
      <c r="IU717" s="109"/>
      <c r="IV717" s="109"/>
      <c r="IW717" s="109"/>
      <c r="IX717" s="109"/>
      <c r="IY717" s="109"/>
      <c r="IZ717" s="109"/>
      <c r="JA717" s="109"/>
      <c r="JB717" s="109"/>
      <c r="JC717" s="109"/>
      <c r="JD717" s="109"/>
      <c r="JE717" s="109"/>
      <c r="JF717" s="109"/>
      <c r="JG717" s="109"/>
      <c r="JH717" s="109"/>
      <c r="JI717" s="109"/>
      <c r="JJ717" s="109"/>
      <c r="JK717" s="109"/>
      <c r="JL717" s="109"/>
      <c r="JM717" s="109"/>
      <c r="JN717" s="109"/>
      <c r="JO717" s="109"/>
      <c r="JP717" s="109"/>
      <c r="JQ717" s="109"/>
      <c r="JR717" s="109"/>
      <c r="JS717" s="109"/>
      <c r="JT717" s="109"/>
      <c r="JU717" s="109"/>
      <c r="JV717" s="109"/>
      <c r="JW717" s="109"/>
      <c r="JX717" s="109"/>
      <c r="JY717" s="109"/>
      <c r="JZ717" s="109"/>
      <c r="KA717" s="109"/>
      <c r="KB717" s="109"/>
      <c r="KC717" s="109"/>
      <c r="KD717" s="109"/>
      <c r="KE717" s="109"/>
      <c r="KF717" s="109"/>
      <c r="KG717" s="109"/>
      <c r="KH717" s="109"/>
      <c r="KI717" s="109"/>
      <c r="KJ717" s="109"/>
      <c r="KK717" s="109"/>
      <c r="KL717" s="109"/>
      <c r="KM717" s="109"/>
      <c r="KN717" s="109"/>
      <c r="KO717" s="109"/>
      <c r="KP717" s="109"/>
      <c r="KQ717" s="109"/>
      <c r="KR717" s="109"/>
      <c r="KS717" s="109"/>
      <c r="KT717" s="109"/>
      <c r="KU717" s="109"/>
      <c r="KV717" s="109"/>
      <c r="KW717" s="109"/>
      <c r="KX717" s="109"/>
      <c r="KY717" s="109"/>
      <c r="KZ717" s="109"/>
      <c r="LA717" s="109"/>
      <c r="LB717" s="109"/>
      <c r="LC717" s="109"/>
      <c r="LD717" s="109"/>
      <c r="LE717" s="109"/>
      <c r="LF717" s="109"/>
      <c r="LG717" s="109"/>
      <c r="LH717" s="109"/>
      <c r="LI717" s="109"/>
      <c r="LJ717" s="109"/>
      <c r="LK717" s="109"/>
      <c r="LL717" s="109"/>
      <c r="LM717" s="109"/>
      <c r="LN717" s="109"/>
      <c r="LO717" s="109"/>
      <c r="LP717" s="109"/>
      <c r="LQ717" s="109"/>
      <c r="LR717" s="109"/>
      <c r="LS717" s="109"/>
      <c r="LT717" s="109"/>
      <c r="LU717" s="109"/>
      <c r="LV717" s="109"/>
      <c r="LW717" s="109"/>
      <c r="LX717" s="109"/>
      <c r="LY717" s="109"/>
      <c r="LZ717" s="109"/>
      <c r="MA717" s="109"/>
      <c r="MB717" s="109"/>
      <c r="MC717" s="109"/>
      <c r="MD717" s="109"/>
      <c r="ME717" s="109"/>
      <c r="MF717" s="109"/>
      <c r="MG717" s="109"/>
      <c r="MH717" s="109"/>
      <c r="MI717" s="109"/>
      <c r="MJ717" s="109"/>
      <c r="MK717" s="109"/>
      <c r="ML717" s="109"/>
      <c r="MM717" s="109"/>
      <c r="MN717" s="109"/>
      <c r="MO717" s="109"/>
      <c r="MP717" s="109"/>
      <c r="MQ717" s="109"/>
      <c r="MR717" s="109"/>
      <c r="MS717" s="109"/>
      <c r="MT717" s="109"/>
      <c r="MU717" s="109"/>
      <c r="MV717" s="109"/>
      <c r="MW717" s="109"/>
      <c r="MX717" s="109"/>
      <c r="MY717" s="109"/>
      <c r="MZ717" s="109"/>
      <c r="NA717" s="109"/>
      <c r="NB717" s="109"/>
      <c r="NC717" s="109"/>
      <c r="ND717" s="109"/>
      <c r="NE717" s="109"/>
      <c r="NF717" s="109"/>
      <c r="NG717" s="109"/>
      <c r="NH717" s="109"/>
      <c r="NI717" s="109"/>
      <c r="NJ717" s="109"/>
      <c r="NK717" s="109"/>
      <c r="NL717" s="109"/>
      <c r="NM717" s="109"/>
      <c r="NN717" s="109"/>
      <c r="NO717" s="109"/>
      <c r="NP717" s="109"/>
      <c r="NQ717" s="109"/>
      <c r="NR717" s="109"/>
      <c r="NS717" s="109"/>
      <c r="NT717" s="109"/>
      <c r="NU717" s="109"/>
      <c r="NV717" s="109"/>
      <c r="NW717" s="109"/>
      <c r="NX717" s="109"/>
      <c r="NY717" s="109"/>
      <c r="NZ717" s="109"/>
      <c r="OA717" s="109"/>
      <c r="OB717" s="109"/>
      <c r="OC717" s="109"/>
      <c r="OD717" s="109"/>
      <c r="OE717" s="109"/>
      <c r="OF717" s="109"/>
      <c r="OG717" s="109"/>
      <c r="OH717" s="109"/>
      <c r="OI717" s="109"/>
      <c r="OJ717" s="109"/>
      <c r="OK717" s="109"/>
      <c r="OL717" s="109"/>
      <c r="OM717" s="109"/>
      <c r="ON717" s="109"/>
      <c r="OO717" s="109"/>
      <c r="OP717" s="109"/>
      <c r="OQ717" s="109"/>
      <c r="OR717" s="109"/>
      <c r="OS717" s="109"/>
      <c r="OT717" s="109"/>
      <c r="OU717" s="109"/>
      <c r="OV717" s="109"/>
      <c r="OW717" s="109"/>
      <c r="OX717" s="109"/>
      <c r="OY717" s="109"/>
      <c r="OZ717" s="109"/>
      <c r="PA717" s="109"/>
      <c r="PB717" s="109"/>
      <c r="PC717" s="109"/>
      <c r="PD717" s="109"/>
      <c r="PE717" s="109"/>
      <c r="PF717" s="109"/>
      <c r="PG717" s="109"/>
      <c r="PH717" s="109"/>
      <c r="PI717" s="109"/>
      <c r="PJ717" s="109"/>
      <c r="PK717" s="109"/>
      <c r="PL717" s="109"/>
      <c r="PM717" s="109"/>
      <c r="PN717" s="109"/>
      <c r="PO717" s="109"/>
      <c r="PP717" s="109"/>
      <c r="PQ717" s="109"/>
      <c r="PR717" s="109"/>
      <c r="PS717" s="109"/>
      <c r="PT717" s="109"/>
      <c r="PU717" s="109"/>
      <c r="PV717" s="109"/>
      <c r="PW717" s="109"/>
      <c r="PX717" s="109"/>
      <c r="PY717" s="109"/>
      <c r="PZ717" s="109"/>
      <c r="QA717" s="109"/>
      <c r="QB717" s="109"/>
      <c r="QC717" s="109"/>
      <c r="QD717" s="109"/>
      <c r="QE717" s="109"/>
      <c r="QF717" s="109"/>
      <c r="QG717" s="109"/>
      <c r="QH717" s="109"/>
      <c r="QI717" s="109"/>
      <c r="QJ717" s="109"/>
      <c r="QK717" s="109"/>
      <c r="QL717" s="109"/>
      <c r="QM717" s="109"/>
      <c r="QN717" s="109"/>
      <c r="QO717" s="109"/>
      <c r="QP717" s="109"/>
      <c r="QQ717" s="109"/>
      <c r="QR717" s="109"/>
      <c r="QS717" s="109"/>
      <c r="QT717" s="109"/>
      <c r="QU717" s="109"/>
      <c r="QV717" s="109"/>
      <c r="QW717" s="109"/>
      <c r="QX717" s="109"/>
      <c r="QY717" s="109"/>
      <c r="QZ717" s="109"/>
      <c r="RA717" s="109"/>
      <c r="RB717" s="109"/>
      <c r="RC717" s="109"/>
      <c r="RD717" s="109"/>
      <c r="RE717" s="109"/>
      <c r="RF717" s="109"/>
      <c r="RG717" s="109"/>
      <c r="RH717" s="109"/>
      <c r="RI717" s="109"/>
      <c r="RJ717" s="109"/>
      <c r="RK717" s="109"/>
      <c r="RL717" s="109"/>
      <c r="RM717" s="109"/>
      <c r="RN717" s="109"/>
      <c r="RO717" s="109"/>
      <c r="RP717" s="109"/>
      <c r="RQ717" s="109"/>
      <c r="RR717" s="109"/>
      <c r="RS717" s="109"/>
      <c r="RT717" s="109"/>
      <c r="RU717" s="109"/>
      <c r="RV717" s="109"/>
      <c r="RW717" s="109"/>
      <c r="RX717" s="109"/>
      <c r="RY717" s="109"/>
      <c r="RZ717" s="109"/>
      <c r="SA717" s="109"/>
      <c r="SB717" s="109"/>
      <c r="SC717" s="109"/>
      <c r="SD717" s="109"/>
      <c r="SE717" s="109"/>
      <c r="SF717" s="109"/>
      <c r="SG717" s="109"/>
      <c r="SH717" s="109"/>
      <c r="SI717" s="109"/>
      <c r="SJ717" s="109"/>
      <c r="SK717" s="109"/>
      <c r="SL717" s="109"/>
      <c r="SM717" s="109"/>
      <c r="SN717" s="109"/>
      <c r="SO717" s="109"/>
      <c r="SP717" s="109"/>
      <c r="SQ717" s="109"/>
      <c r="SR717" s="109"/>
      <c r="SS717" s="109"/>
      <c r="ST717" s="109"/>
      <c r="SU717" s="109"/>
      <c r="SV717" s="109"/>
      <c r="SW717" s="109"/>
      <c r="SX717" s="109"/>
      <c r="SY717" s="109"/>
      <c r="SZ717" s="109"/>
      <c r="TA717" s="109"/>
      <c r="TB717" s="109"/>
      <c r="TC717" s="109"/>
      <c r="TD717" s="109"/>
      <c r="TE717" s="109"/>
      <c r="TF717" s="109"/>
      <c r="TG717" s="109"/>
      <c r="TH717" s="109"/>
      <c r="TI717" s="109"/>
      <c r="TJ717" s="109"/>
      <c r="TK717" s="109"/>
      <c r="TL717" s="109"/>
      <c r="TM717" s="109"/>
      <c r="TN717" s="109"/>
      <c r="TO717" s="109"/>
      <c r="TP717" s="109"/>
      <c r="TQ717" s="109"/>
      <c r="TR717" s="109"/>
      <c r="TS717" s="109"/>
      <c r="TT717" s="109"/>
      <c r="TU717" s="109"/>
      <c r="TV717" s="109"/>
      <c r="TW717" s="109"/>
      <c r="TX717" s="109"/>
      <c r="TY717" s="109"/>
      <c r="TZ717" s="109"/>
      <c r="UA717" s="109"/>
      <c r="UB717" s="109"/>
      <c r="UC717" s="109"/>
      <c r="UD717" s="109"/>
      <c r="UE717" s="109"/>
      <c r="UF717" s="109"/>
      <c r="UG717" s="109"/>
      <c r="UH717" s="109"/>
      <c r="UI717" s="109"/>
      <c r="UJ717" s="109"/>
      <c r="UK717" s="109"/>
      <c r="UL717" s="109"/>
      <c r="UM717" s="109"/>
      <c r="UN717" s="109"/>
      <c r="UO717" s="109"/>
      <c r="UP717" s="109"/>
      <c r="UQ717" s="109"/>
      <c r="UR717" s="109"/>
      <c r="US717" s="109"/>
      <c r="UT717" s="109"/>
      <c r="UU717" s="109"/>
      <c r="UV717" s="109"/>
      <c r="UW717" s="109"/>
      <c r="UX717" s="109"/>
      <c r="UY717" s="109"/>
      <c r="UZ717" s="109"/>
      <c r="VA717" s="109"/>
      <c r="VB717" s="109"/>
      <c r="VC717" s="109"/>
      <c r="VD717" s="109"/>
      <c r="VE717" s="109"/>
      <c r="VF717" s="109"/>
      <c r="VG717" s="109"/>
      <c r="VH717" s="109"/>
      <c r="VI717" s="109"/>
      <c r="VJ717" s="109"/>
      <c r="VK717" s="109"/>
      <c r="VL717" s="109"/>
      <c r="VM717" s="109"/>
      <c r="VN717" s="109"/>
      <c r="VO717" s="109"/>
      <c r="VP717" s="109"/>
      <c r="VQ717" s="109"/>
      <c r="VR717" s="109"/>
      <c r="VS717" s="109"/>
      <c r="VT717" s="109"/>
      <c r="VU717" s="109"/>
      <c r="VV717" s="109"/>
      <c r="VW717" s="109"/>
      <c r="VX717" s="109"/>
      <c r="VY717" s="109"/>
      <c r="VZ717" s="109"/>
      <c r="WA717" s="109"/>
      <c r="WB717" s="109"/>
      <c r="WC717" s="109"/>
      <c r="WD717" s="109"/>
      <c r="WE717" s="109"/>
      <c r="WF717" s="109"/>
      <c r="WG717" s="109"/>
      <c r="WH717" s="109"/>
      <c r="WI717" s="109"/>
      <c r="WJ717" s="109"/>
      <c r="WK717" s="109"/>
      <c r="WL717" s="109"/>
      <c r="WM717" s="109"/>
      <c r="WN717" s="109"/>
      <c r="WO717" s="109"/>
      <c r="WP717" s="109"/>
      <c r="WQ717" s="109"/>
      <c r="WR717" s="109"/>
      <c r="WS717" s="109"/>
      <c r="WT717" s="109"/>
      <c r="WU717" s="109"/>
      <c r="WV717" s="109"/>
      <c r="WW717" s="109"/>
      <c r="WX717" s="109"/>
      <c r="WY717" s="109"/>
      <c r="WZ717" s="109"/>
      <c r="XA717" s="109"/>
      <c r="XB717" s="109"/>
      <c r="XC717" s="109"/>
      <c r="XD717" s="109"/>
      <c r="XE717" s="109"/>
      <c r="XF717" s="109"/>
      <c r="XG717" s="109"/>
      <c r="XH717" s="109"/>
      <c r="XI717" s="109"/>
      <c r="XJ717" s="109"/>
      <c r="XK717" s="109"/>
      <c r="XL717" s="109"/>
      <c r="XM717" s="109"/>
      <c r="XN717" s="109"/>
      <c r="XO717" s="109"/>
      <c r="XP717" s="109"/>
      <c r="XQ717" s="109"/>
      <c r="XR717" s="109"/>
      <c r="XS717" s="109"/>
      <c r="XT717" s="109"/>
      <c r="XU717" s="109"/>
      <c r="XV717" s="109"/>
      <c r="XW717" s="109"/>
      <c r="XX717" s="109"/>
      <c r="XY717" s="109"/>
      <c r="XZ717" s="109"/>
      <c r="YA717" s="109"/>
      <c r="YB717" s="109"/>
      <c r="YC717" s="109"/>
      <c r="YD717" s="109"/>
      <c r="YE717" s="109"/>
      <c r="YF717" s="109"/>
      <c r="YG717" s="109"/>
      <c r="YH717" s="109"/>
      <c r="YI717" s="109"/>
      <c r="YJ717" s="109"/>
      <c r="YK717" s="109"/>
      <c r="YL717" s="109"/>
      <c r="YM717" s="109"/>
      <c r="YN717" s="109"/>
      <c r="YO717" s="109"/>
      <c r="YP717" s="109"/>
      <c r="YQ717" s="109"/>
      <c r="YR717" s="109"/>
      <c r="YS717" s="109"/>
      <c r="YT717" s="109"/>
      <c r="YU717" s="109"/>
      <c r="YV717" s="109"/>
      <c r="YW717" s="109"/>
      <c r="YX717" s="109"/>
      <c r="YY717" s="109"/>
      <c r="YZ717" s="109"/>
      <c r="ZA717" s="109"/>
      <c r="ZB717" s="109"/>
      <c r="ZC717" s="109"/>
      <c r="ZD717" s="109"/>
      <c r="ZE717" s="109"/>
      <c r="ZF717" s="109"/>
      <c r="ZG717" s="109"/>
      <c r="ZH717" s="109"/>
      <c r="ZI717" s="109"/>
      <c r="ZJ717" s="109"/>
      <c r="ZK717" s="109"/>
      <c r="ZL717" s="109"/>
      <c r="ZM717" s="109"/>
      <c r="ZN717" s="109"/>
      <c r="ZO717" s="109"/>
      <c r="ZP717" s="109"/>
      <c r="ZQ717" s="109"/>
      <c r="ZR717" s="109"/>
      <c r="ZS717" s="109"/>
      <c r="ZT717" s="109"/>
      <c r="ZU717" s="109"/>
      <c r="ZV717" s="109"/>
      <c r="ZW717" s="109"/>
      <c r="ZX717" s="109"/>
      <c r="ZY717" s="109"/>
      <c r="ZZ717" s="109"/>
      <c r="AAA717" s="109"/>
      <c r="AAB717" s="109"/>
      <c r="AAC717" s="109"/>
      <c r="AAD717" s="109"/>
      <c r="AAE717" s="109"/>
      <c r="AAF717" s="109"/>
      <c r="AAG717" s="109"/>
      <c r="AAH717" s="109"/>
      <c r="AAI717" s="109"/>
      <c r="AAJ717" s="109"/>
      <c r="AAK717" s="109"/>
      <c r="AAL717" s="109"/>
      <c r="AAM717" s="109"/>
      <c r="AAN717" s="109"/>
      <c r="AAO717" s="109"/>
      <c r="AAP717" s="109"/>
      <c r="AAQ717" s="109"/>
      <c r="AAR717" s="109"/>
      <c r="AAS717" s="109"/>
      <c r="AAT717" s="109"/>
      <c r="AAU717" s="109"/>
      <c r="AAV717" s="109"/>
      <c r="AAW717" s="109"/>
      <c r="AAX717" s="109"/>
      <c r="AAY717" s="109"/>
      <c r="AAZ717" s="109"/>
      <c r="ABA717" s="109"/>
      <c r="ABB717" s="109"/>
      <c r="ABC717" s="109"/>
      <c r="ABD717" s="109"/>
      <c r="ABE717" s="109"/>
      <c r="ABF717" s="109"/>
      <c r="ABG717" s="109"/>
      <c r="ABH717" s="109"/>
      <c r="ABI717" s="109"/>
      <c r="ABJ717" s="109"/>
      <c r="ABK717" s="109"/>
      <c r="ABL717" s="109"/>
      <c r="ABM717" s="109"/>
      <c r="ABN717" s="109"/>
      <c r="ABO717" s="109"/>
      <c r="ABP717" s="109"/>
      <c r="ABQ717" s="109"/>
      <c r="ABR717" s="109"/>
      <c r="ABS717" s="109"/>
      <c r="ABT717" s="109"/>
      <c r="ABU717" s="109"/>
      <c r="ABV717" s="109"/>
      <c r="ABW717" s="109"/>
      <c r="ABX717" s="109"/>
      <c r="ABY717" s="109"/>
      <c r="ABZ717" s="109"/>
      <c r="ACA717" s="109"/>
      <c r="ACB717" s="109"/>
      <c r="ACC717" s="109"/>
      <c r="ACD717" s="109"/>
      <c r="ACE717" s="109"/>
      <c r="ACF717" s="109"/>
      <c r="ACG717" s="109"/>
      <c r="ACH717" s="109"/>
      <c r="ACI717" s="109"/>
      <c r="ACJ717" s="109"/>
      <c r="ACK717" s="109"/>
      <c r="ACL717" s="109"/>
      <c r="ACM717" s="109"/>
      <c r="ACN717" s="109"/>
      <c r="ACO717" s="109"/>
      <c r="ACP717" s="109"/>
      <c r="ACQ717" s="109"/>
      <c r="ACR717" s="109"/>
      <c r="ACS717" s="109"/>
      <c r="ACT717" s="109"/>
      <c r="ACU717" s="109"/>
      <c r="ACV717" s="109"/>
      <c r="ACW717" s="109"/>
      <c r="ACX717" s="109"/>
      <c r="ACY717" s="109"/>
      <c r="ACZ717" s="109"/>
      <c r="ADA717" s="109"/>
      <c r="ADB717" s="109"/>
      <c r="ADC717" s="109"/>
      <c r="ADD717" s="109"/>
      <c r="ADE717" s="109"/>
      <c r="ADF717" s="109"/>
      <c r="ADG717" s="109"/>
      <c r="ADH717" s="109"/>
      <c r="ADI717" s="109"/>
      <c r="ADJ717" s="109"/>
      <c r="ADK717" s="109"/>
      <c r="ADL717" s="109"/>
      <c r="ADM717" s="109"/>
      <c r="ADN717" s="109"/>
      <c r="ADO717" s="109"/>
      <c r="ADP717" s="109"/>
      <c r="ADQ717" s="109"/>
      <c r="ADR717" s="109"/>
      <c r="ADS717" s="109"/>
      <c r="ADT717" s="109"/>
      <c r="ADU717" s="109"/>
      <c r="ADV717" s="109"/>
      <c r="ADW717" s="109"/>
      <c r="ADX717" s="109"/>
      <c r="ADY717" s="109"/>
      <c r="ADZ717" s="109"/>
      <c r="AEA717" s="109"/>
      <c r="AEB717" s="109"/>
      <c r="AEC717" s="109"/>
      <c r="AED717" s="109"/>
      <c r="AEE717" s="109"/>
      <c r="AEF717" s="109"/>
      <c r="AEG717" s="109"/>
      <c r="AEH717" s="109"/>
      <c r="AEI717" s="109"/>
      <c r="AEJ717" s="109"/>
      <c r="AEK717" s="109"/>
      <c r="AEL717" s="109"/>
      <c r="AEM717" s="109"/>
      <c r="AEN717" s="109"/>
      <c r="AEO717" s="109"/>
      <c r="AEP717" s="109"/>
      <c r="AEQ717" s="109"/>
      <c r="AER717" s="109"/>
      <c r="AES717" s="109"/>
      <c r="AET717" s="109"/>
      <c r="AEU717" s="109"/>
      <c r="AEV717" s="109"/>
      <c r="AEW717" s="109"/>
      <c r="AEX717" s="109"/>
      <c r="AEY717" s="109"/>
      <c r="AEZ717" s="109"/>
      <c r="AFA717" s="109"/>
      <c r="AFB717" s="109"/>
      <c r="AFC717" s="109"/>
      <c r="AFD717" s="109"/>
      <c r="AFE717" s="109"/>
      <c r="AFF717" s="109"/>
      <c r="AFG717" s="109"/>
      <c r="AFH717" s="109"/>
      <c r="AFI717" s="109"/>
      <c r="AFJ717" s="109"/>
      <c r="AFK717" s="109"/>
      <c r="AFL717" s="109"/>
      <c r="AFM717" s="109"/>
      <c r="AFN717" s="109"/>
      <c r="AFO717" s="109"/>
      <c r="AFP717" s="109"/>
      <c r="AFQ717" s="109"/>
      <c r="AFR717" s="109"/>
      <c r="AFS717" s="109"/>
      <c r="AFT717" s="109"/>
      <c r="AFU717" s="109"/>
      <c r="AFV717" s="109"/>
      <c r="AFW717" s="109"/>
      <c r="AFX717" s="109"/>
      <c r="AFY717" s="109"/>
      <c r="AFZ717" s="109"/>
      <c r="AGA717" s="109"/>
      <c r="AGB717" s="109"/>
      <c r="AGC717" s="109"/>
      <c r="AGD717" s="109"/>
      <c r="AGE717" s="109"/>
      <c r="AGF717" s="109"/>
      <c r="AGG717" s="109"/>
      <c r="AGH717" s="109"/>
      <c r="AGI717" s="109"/>
      <c r="AGJ717" s="109"/>
      <c r="AGK717" s="109"/>
      <c r="AGL717" s="109"/>
      <c r="AGM717" s="109"/>
      <c r="AGN717" s="109"/>
      <c r="AGO717" s="109"/>
      <c r="AGP717" s="109"/>
      <c r="AGQ717" s="109"/>
      <c r="AGR717" s="109"/>
      <c r="AGS717" s="109"/>
      <c r="AGT717" s="109"/>
      <c r="AGU717" s="109"/>
      <c r="AGV717" s="109"/>
      <c r="AGW717" s="109"/>
      <c r="AGX717" s="109"/>
      <c r="AGY717" s="109"/>
      <c r="AGZ717" s="109"/>
      <c r="AHA717" s="109"/>
      <c r="AHB717" s="109"/>
      <c r="AHC717" s="109"/>
      <c r="AHD717" s="109"/>
      <c r="AHE717" s="109"/>
      <c r="AHF717" s="109"/>
      <c r="AHG717" s="109"/>
      <c r="AHH717" s="109"/>
      <c r="AHI717" s="109"/>
      <c r="AHJ717" s="109"/>
      <c r="AHK717" s="109"/>
      <c r="AHL717" s="109"/>
      <c r="AHM717" s="109"/>
      <c r="AHN717" s="109"/>
      <c r="AHO717" s="109"/>
      <c r="AHP717" s="109"/>
      <c r="AHQ717" s="109"/>
      <c r="AHR717" s="109"/>
      <c r="AHS717" s="109"/>
      <c r="AHT717" s="109"/>
      <c r="AHU717" s="109"/>
      <c r="AHV717" s="109"/>
      <c r="AHW717" s="109"/>
      <c r="AHX717" s="109"/>
      <c r="AHY717" s="109"/>
      <c r="AHZ717" s="109"/>
      <c r="AIA717" s="109"/>
      <c r="AIB717" s="109"/>
      <c r="AIC717" s="109"/>
      <c r="AID717" s="109"/>
      <c r="AIE717" s="109"/>
      <c r="AIF717" s="109"/>
      <c r="AIG717" s="109"/>
      <c r="AIH717" s="109"/>
      <c r="AII717" s="109"/>
      <c r="AIJ717" s="109"/>
      <c r="AIK717" s="109"/>
      <c r="AIL717" s="109"/>
      <c r="AIM717" s="109"/>
      <c r="AIN717" s="109"/>
      <c r="AIO717" s="109"/>
      <c r="AIP717" s="109"/>
      <c r="AIQ717" s="109"/>
      <c r="AIR717" s="109"/>
      <c r="AIS717" s="109"/>
      <c r="AIT717" s="109"/>
      <c r="AIU717" s="109"/>
      <c r="AIV717" s="109"/>
      <c r="AIW717" s="109"/>
      <c r="AIX717" s="109"/>
      <c r="AIY717" s="109"/>
      <c r="AIZ717" s="109"/>
      <c r="AJA717" s="109"/>
      <c r="AJB717" s="109"/>
      <c r="AJC717" s="109"/>
      <c r="AJD717" s="109"/>
      <c r="AJE717" s="109"/>
      <c r="AJF717" s="109"/>
      <c r="AJG717" s="109"/>
      <c r="AJH717" s="109"/>
      <c r="AJI717" s="109"/>
      <c r="AJJ717" s="109"/>
      <c r="AJK717" s="109"/>
      <c r="AJL717" s="109"/>
      <c r="AJM717" s="109"/>
      <c r="AJN717" s="109"/>
      <c r="AJO717" s="109"/>
      <c r="AJP717" s="109"/>
      <c r="AJQ717" s="109"/>
      <c r="AJR717" s="109"/>
      <c r="AJS717" s="109"/>
      <c r="AJT717" s="109"/>
      <c r="AJU717" s="109"/>
      <c r="AJV717" s="109"/>
      <c r="AJW717" s="109"/>
      <c r="AJX717" s="109"/>
      <c r="AJY717" s="109"/>
      <c r="AJZ717" s="109"/>
      <c r="AKA717" s="109"/>
      <c r="AKB717" s="109"/>
      <c r="AKC717" s="109"/>
      <c r="AKD717" s="109"/>
      <c r="AKE717" s="109"/>
      <c r="AKF717" s="109"/>
      <c r="AKG717" s="109"/>
      <c r="AKH717" s="109"/>
      <c r="AKI717" s="109"/>
      <c r="AKJ717" s="109"/>
      <c r="AKK717" s="109"/>
      <c r="AKL717" s="109"/>
      <c r="AKM717" s="109"/>
      <c r="AKN717" s="109"/>
      <c r="AKO717" s="109"/>
      <c r="AKP717" s="109"/>
      <c r="AKQ717" s="109"/>
      <c r="AKR717" s="109"/>
      <c r="AKS717" s="109"/>
      <c r="AKT717" s="109"/>
      <c r="AKU717" s="109"/>
      <c r="AKV717" s="109"/>
      <c r="AKW717" s="109"/>
      <c r="AKX717" s="109"/>
      <c r="AKY717" s="109"/>
      <c r="AKZ717" s="109"/>
      <c r="ALA717" s="109"/>
      <c r="ALB717" s="109"/>
      <c r="ALC717" s="109"/>
      <c r="ALD717" s="109"/>
      <c r="ALE717" s="109"/>
      <c r="ALF717" s="109"/>
      <c r="ALG717" s="109"/>
      <c r="ALH717" s="109"/>
      <c r="ALI717" s="109"/>
      <c r="ALJ717" s="109"/>
      <c r="ALK717" s="109"/>
      <c r="ALL717" s="109"/>
      <c r="ALM717" s="109"/>
      <c r="ALN717" s="109"/>
      <c r="ALO717" s="109"/>
      <c r="ALP717" s="109"/>
      <c r="ALQ717" s="109"/>
      <c r="ALR717" s="109"/>
      <c r="ALS717" s="109"/>
      <c r="ALT717" s="109"/>
      <c r="ALU717" s="109"/>
      <c r="ALV717" s="109"/>
      <c r="ALW717" s="109"/>
      <c r="ALX717" s="109"/>
      <c r="ALY717" s="109"/>
      <c r="ALZ717" s="109"/>
      <c r="AMA717" s="109"/>
      <c r="AMB717" s="109"/>
      <c r="AMC717" s="109"/>
      <c r="AMD717" s="109"/>
      <c r="AME717" s="109"/>
      <c r="AMF717" s="109"/>
      <c r="AMG717" s="109"/>
      <c r="AMH717" s="109"/>
      <c r="AMI717" s="109"/>
      <c r="AMJ717" s="109"/>
      <c r="AMK717" s="109"/>
      <c r="AML717" s="109"/>
      <c r="AMM717" s="109"/>
      <c r="AMN717" s="109"/>
      <c r="AMO717" s="109"/>
      <c r="AMP717" s="109"/>
      <c r="AMQ717" s="109"/>
      <c r="AMR717" s="109"/>
      <c r="AMS717" s="109"/>
      <c r="AMT717" s="109"/>
      <c r="AMU717" s="109"/>
      <c r="AMV717" s="109"/>
      <c r="AMW717" s="109"/>
      <c r="AMX717" s="109"/>
      <c r="AMY717" s="109"/>
      <c r="AMZ717" s="109"/>
      <c r="ANA717" s="109"/>
      <c r="ANB717" s="109"/>
      <c r="ANC717" s="109"/>
      <c r="AND717" s="109"/>
      <c r="ANE717" s="109"/>
      <c r="ANF717" s="109"/>
      <c r="ANG717" s="109"/>
      <c r="ANH717" s="109"/>
      <c r="ANI717" s="109"/>
      <c r="ANJ717" s="109"/>
      <c r="ANK717" s="109"/>
      <c r="ANL717" s="109"/>
      <c r="ANM717" s="109"/>
      <c r="ANN717" s="109"/>
      <c r="ANO717" s="109"/>
      <c r="ANP717" s="109"/>
      <c r="ANQ717" s="109"/>
      <c r="ANR717" s="109"/>
      <c r="ANS717" s="109"/>
      <c r="ANT717" s="109"/>
      <c r="ANU717" s="109"/>
      <c r="ANV717" s="109"/>
      <c r="ANW717" s="109"/>
      <c r="ANX717" s="109"/>
      <c r="ANY717" s="109"/>
      <c r="ANZ717" s="109"/>
      <c r="AOA717" s="109"/>
      <c r="AOB717" s="109"/>
      <c r="AOC717" s="109"/>
      <c r="AOD717" s="109"/>
      <c r="AOE717" s="109"/>
      <c r="AOF717" s="109"/>
      <c r="AOG717" s="109"/>
      <c r="AOH717" s="109"/>
      <c r="AOI717" s="109"/>
      <c r="AOJ717" s="109"/>
      <c r="AOK717" s="109"/>
      <c r="AOL717" s="109"/>
      <c r="AOM717" s="109"/>
      <c r="AON717" s="109"/>
      <c r="AOO717" s="109"/>
      <c r="AOP717" s="109"/>
      <c r="AOQ717" s="109"/>
      <c r="AOR717" s="109"/>
      <c r="AOS717" s="109"/>
      <c r="AOT717" s="109"/>
      <c r="AOU717" s="109"/>
      <c r="AOV717" s="109"/>
      <c r="AOW717" s="109"/>
      <c r="AOX717" s="109"/>
      <c r="AOY717" s="109"/>
      <c r="AOZ717" s="109"/>
      <c r="APA717" s="109"/>
      <c r="APB717" s="109"/>
      <c r="APC717" s="109"/>
      <c r="APD717" s="109"/>
      <c r="APE717" s="109"/>
      <c r="APF717" s="109"/>
      <c r="APG717" s="109"/>
      <c r="APH717" s="109"/>
      <c r="API717" s="109"/>
      <c r="APJ717" s="109"/>
      <c r="APK717" s="109"/>
      <c r="APL717" s="109"/>
      <c r="APM717" s="109"/>
      <c r="APN717" s="109"/>
      <c r="APO717" s="109"/>
      <c r="APP717" s="109"/>
      <c r="APQ717" s="109"/>
      <c r="APR717" s="109"/>
      <c r="APS717" s="109"/>
      <c r="APT717" s="109"/>
      <c r="APU717" s="109"/>
      <c r="APV717" s="109"/>
      <c r="APW717" s="109"/>
      <c r="APX717" s="109"/>
      <c r="APY717" s="109"/>
      <c r="APZ717" s="109"/>
      <c r="AQA717" s="109"/>
      <c r="AQB717" s="109"/>
      <c r="AQC717" s="109"/>
      <c r="AQD717" s="109"/>
      <c r="AQE717" s="109"/>
      <c r="AQF717" s="109"/>
      <c r="AQG717" s="109"/>
      <c r="AQH717" s="109"/>
      <c r="AQI717" s="109"/>
      <c r="AQJ717" s="109"/>
      <c r="AQK717" s="109"/>
      <c r="AQL717" s="109"/>
      <c r="AQM717" s="109"/>
      <c r="AQN717" s="109"/>
      <c r="AQO717" s="109"/>
      <c r="AQP717" s="109"/>
      <c r="AQQ717" s="109"/>
      <c r="AQR717" s="109"/>
      <c r="AQS717" s="109"/>
      <c r="AQT717" s="109"/>
      <c r="AQU717" s="109"/>
      <c r="AQV717" s="109"/>
      <c r="AQW717" s="109"/>
      <c r="AQX717" s="109"/>
      <c r="AQY717" s="109"/>
      <c r="AQZ717" s="109"/>
      <c r="ARA717" s="109"/>
      <c r="ARB717" s="109"/>
      <c r="ARC717" s="109"/>
      <c r="ARD717" s="109"/>
      <c r="ARE717" s="109"/>
      <c r="ARF717" s="109"/>
      <c r="ARG717" s="109"/>
      <c r="ARH717" s="109"/>
      <c r="ARI717" s="109"/>
      <c r="ARJ717" s="109"/>
      <c r="ARK717" s="109"/>
      <c r="ARL717" s="109"/>
      <c r="ARM717" s="109"/>
      <c r="ARN717" s="109"/>
      <c r="ARO717" s="109"/>
      <c r="ARP717" s="109"/>
      <c r="ARQ717" s="109"/>
      <c r="ARR717" s="109"/>
      <c r="ARS717" s="109"/>
      <c r="ART717" s="109"/>
      <c r="ARU717" s="109"/>
      <c r="ARV717" s="109"/>
      <c r="ARW717" s="109"/>
      <c r="ARX717" s="109"/>
      <c r="ARY717" s="109"/>
      <c r="ARZ717" s="109"/>
      <c r="ASA717" s="109"/>
      <c r="ASB717" s="109"/>
      <c r="ASC717" s="109"/>
      <c r="ASD717" s="109"/>
      <c r="ASE717" s="109"/>
      <c r="ASF717" s="109"/>
      <c r="ASG717" s="109"/>
      <c r="ASH717" s="109"/>
      <c r="ASI717" s="109"/>
      <c r="ASJ717" s="109"/>
      <c r="ASK717" s="109"/>
      <c r="ASL717" s="109"/>
      <c r="ASM717" s="109"/>
      <c r="ASN717" s="109"/>
      <c r="ASO717" s="109"/>
      <c r="ASP717" s="109"/>
      <c r="ASQ717" s="109"/>
      <c r="ASR717" s="109"/>
      <c r="ASS717" s="109"/>
      <c r="AST717" s="109"/>
      <c r="ASU717" s="109"/>
      <c r="ASV717" s="109"/>
      <c r="ASW717" s="109"/>
      <c r="ASX717" s="109"/>
      <c r="ASY717" s="109"/>
      <c r="ASZ717" s="109"/>
      <c r="ATA717" s="109"/>
      <c r="ATB717" s="109"/>
      <c r="ATC717" s="109"/>
      <c r="ATD717" s="109"/>
      <c r="ATE717" s="109"/>
      <c r="ATF717" s="109"/>
      <c r="ATG717" s="109"/>
      <c r="ATH717" s="109"/>
      <c r="ATI717" s="109"/>
      <c r="ATJ717" s="109"/>
      <c r="ATK717" s="109"/>
      <c r="ATL717" s="109"/>
      <c r="ATM717" s="109"/>
      <c r="ATN717" s="109"/>
      <c r="ATO717" s="109"/>
      <c r="ATP717" s="109"/>
      <c r="ATQ717" s="109"/>
      <c r="ATR717" s="109"/>
      <c r="ATS717" s="109"/>
      <c r="ATT717" s="109"/>
      <c r="ATU717" s="109"/>
      <c r="ATV717" s="109"/>
      <c r="ATW717" s="109"/>
      <c r="ATX717" s="109"/>
      <c r="ATY717" s="109"/>
      <c r="ATZ717" s="109"/>
      <c r="AUA717" s="109"/>
      <c r="AUB717" s="109"/>
      <c r="AUC717" s="109"/>
      <c r="AUD717" s="109"/>
      <c r="AUE717" s="109"/>
      <c r="AUF717" s="109"/>
      <c r="AUG717" s="109"/>
      <c r="AUH717" s="109"/>
      <c r="AUI717" s="109"/>
      <c r="AUJ717" s="109"/>
      <c r="AUK717" s="109"/>
      <c r="AUL717" s="109"/>
      <c r="AUM717" s="109"/>
      <c r="AUN717" s="109"/>
      <c r="AUO717" s="109"/>
      <c r="AUP717" s="109"/>
      <c r="AUQ717" s="109"/>
      <c r="AUR717" s="109"/>
      <c r="AUS717" s="109"/>
      <c r="AUT717" s="109"/>
      <c r="AUU717" s="109"/>
      <c r="AUV717" s="109"/>
      <c r="AUW717" s="109"/>
      <c r="AUX717" s="109"/>
      <c r="AUY717" s="109"/>
      <c r="AUZ717" s="109"/>
      <c r="AVA717" s="109"/>
      <c r="AVB717" s="109"/>
      <c r="AVC717" s="109"/>
      <c r="AVD717" s="109"/>
      <c r="AVE717" s="109"/>
      <c r="AVF717" s="109"/>
      <c r="AVG717" s="109"/>
      <c r="AVH717" s="109"/>
      <c r="AVI717" s="109"/>
      <c r="AVJ717" s="109"/>
      <c r="AVK717" s="109"/>
      <c r="AVL717" s="109"/>
      <c r="AVM717" s="109"/>
      <c r="AVN717" s="109"/>
      <c r="AVO717" s="109"/>
      <c r="AVP717" s="109"/>
      <c r="AVQ717" s="109"/>
      <c r="AVR717" s="109"/>
      <c r="AVS717" s="109"/>
      <c r="AVT717" s="109"/>
      <c r="AVU717" s="109"/>
      <c r="AVV717" s="109"/>
      <c r="AVW717" s="109"/>
      <c r="AVX717" s="109"/>
      <c r="AVY717" s="109"/>
      <c r="AVZ717" s="109"/>
      <c r="AWA717" s="109"/>
      <c r="AWB717" s="109"/>
      <c r="AWC717" s="109"/>
      <c r="AWD717" s="109"/>
      <c r="AWE717" s="109"/>
      <c r="AWF717" s="109"/>
      <c r="AWG717" s="109"/>
      <c r="AWH717" s="109"/>
      <c r="AWI717" s="109"/>
      <c r="AWJ717" s="109"/>
      <c r="AWK717" s="109"/>
      <c r="AWL717" s="109"/>
      <c r="AWM717" s="109"/>
      <c r="AWN717" s="109"/>
      <c r="AWO717" s="109"/>
      <c r="AWP717" s="109"/>
      <c r="AWQ717" s="109"/>
      <c r="AWR717" s="109"/>
      <c r="AWS717" s="109"/>
      <c r="AWT717" s="109"/>
      <c r="AWU717" s="109"/>
      <c r="AWV717" s="109"/>
      <c r="AWW717" s="109"/>
      <c r="AWX717" s="109"/>
      <c r="AWY717" s="109"/>
      <c r="AWZ717" s="109"/>
      <c r="AXA717" s="109"/>
      <c r="AXB717" s="109"/>
      <c r="AXC717" s="109"/>
      <c r="AXD717" s="109"/>
      <c r="AXE717" s="109"/>
      <c r="AXF717" s="109"/>
      <c r="AXG717" s="109"/>
      <c r="AXH717" s="109"/>
      <c r="AXI717" s="109"/>
      <c r="AXJ717" s="109"/>
      <c r="AXK717" s="109"/>
      <c r="AXL717" s="109"/>
      <c r="AXM717" s="109"/>
      <c r="AXN717" s="109"/>
      <c r="AXO717" s="109"/>
      <c r="AXP717" s="109"/>
      <c r="AXQ717" s="109"/>
      <c r="AXR717" s="109"/>
      <c r="AXS717" s="109"/>
      <c r="AXT717" s="109"/>
      <c r="AXU717" s="109"/>
      <c r="AXV717" s="109"/>
      <c r="AXW717" s="109"/>
      <c r="AXX717" s="109"/>
      <c r="AXY717" s="109"/>
      <c r="AXZ717" s="109"/>
      <c r="AYA717" s="109"/>
      <c r="AYB717" s="109"/>
      <c r="AYC717" s="109"/>
      <c r="AYD717" s="109"/>
      <c r="AYE717" s="109"/>
      <c r="AYF717" s="109"/>
      <c r="AYG717" s="109"/>
      <c r="AYH717" s="109"/>
      <c r="AYI717" s="109"/>
      <c r="AYJ717" s="109"/>
      <c r="AYK717" s="109"/>
      <c r="AYL717" s="109"/>
      <c r="AYM717" s="109"/>
      <c r="AYN717" s="109"/>
      <c r="AYO717" s="109"/>
      <c r="AYP717" s="109"/>
      <c r="AYQ717" s="109"/>
      <c r="AYR717" s="109"/>
      <c r="AYS717" s="109"/>
      <c r="AYT717" s="109"/>
      <c r="AYU717" s="109"/>
      <c r="AYV717" s="109"/>
      <c r="AYW717" s="109"/>
      <c r="AYX717" s="109"/>
      <c r="AYY717" s="109"/>
      <c r="AYZ717" s="109"/>
      <c r="AZA717" s="109"/>
      <c r="AZB717" s="109"/>
      <c r="AZC717" s="109"/>
      <c r="AZD717" s="109"/>
      <c r="AZE717" s="109"/>
      <c r="AZF717" s="109"/>
      <c r="AZG717" s="109"/>
      <c r="AZH717" s="109"/>
      <c r="AZI717" s="109"/>
      <c r="AZJ717" s="109"/>
      <c r="AZK717" s="109"/>
      <c r="AZL717" s="109"/>
      <c r="AZM717" s="109"/>
      <c r="AZN717" s="109"/>
      <c r="AZO717" s="109"/>
      <c r="AZP717" s="109"/>
      <c r="AZQ717" s="109"/>
      <c r="AZR717" s="109"/>
      <c r="AZS717" s="109"/>
      <c r="AZT717" s="109"/>
      <c r="AZU717" s="109"/>
      <c r="AZV717" s="109"/>
      <c r="AZW717" s="109"/>
      <c r="AZX717" s="109"/>
      <c r="AZY717" s="109"/>
      <c r="AZZ717" s="109"/>
      <c r="BAA717" s="109"/>
      <c r="BAB717" s="109"/>
      <c r="BAC717" s="109"/>
      <c r="BAD717" s="109"/>
      <c r="BAE717" s="109"/>
      <c r="BAF717" s="109"/>
      <c r="BAG717" s="109"/>
      <c r="BAH717" s="109"/>
      <c r="BAI717" s="109"/>
      <c r="BAJ717" s="109"/>
      <c r="BAK717" s="109"/>
      <c r="BAL717" s="109"/>
      <c r="BAM717" s="109"/>
      <c r="BAN717" s="109"/>
      <c r="BAO717" s="109"/>
      <c r="BAP717" s="109"/>
      <c r="BAQ717" s="109"/>
      <c r="BAR717" s="109"/>
      <c r="BAS717" s="109"/>
      <c r="BAT717" s="109"/>
      <c r="BAU717" s="109"/>
      <c r="BAV717" s="109"/>
      <c r="BAW717" s="109"/>
      <c r="BAX717" s="109"/>
      <c r="BAY717" s="109"/>
      <c r="BAZ717" s="109"/>
      <c r="BBA717" s="109"/>
      <c r="BBB717" s="109"/>
      <c r="BBC717" s="109"/>
      <c r="BBD717" s="109"/>
      <c r="BBE717" s="109"/>
      <c r="BBF717" s="109"/>
      <c r="BBG717" s="109"/>
      <c r="BBH717" s="109"/>
      <c r="BBI717" s="109"/>
      <c r="BBJ717" s="109"/>
      <c r="BBK717" s="109"/>
      <c r="BBL717" s="109"/>
      <c r="BBM717" s="109"/>
      <c r="BBN717" s="109"/>
      <c r="BBO717" s="109"/>
      <c r="BBP717" s="109"/>
      <c r="BBQ717" s="109"/>
      <c r="BBR717" s="109"/>
      <c r="BBS717" s="109"/>
      <c r="BBT717" s="109"/>
      <c r="BBU717" s="109"/>
      <c r="BBV717" s="109"/>
      <c r="BBW717" s="109"/>
      <c r="BBX717" s="109"/>
      <c r="BBY717" s="109"/>
      <c r="BBZ717" s="109"/>
      <c r="BCA717" s="109"/>
      <c r="BCB717" s="109"/>
      <c r="BCC717" s="109"/>
      <c r="BCD717" s="109"/>
      <c r="BCE717" s="109"/>
      <c r="BCF717" s="109"/>
      <c r="BCG717" s="109"/>
      <c r="BCH717" s="109"/>
      <c r="BCI717" s="109"/>
      <c r="BCJ717" s="109"/>
      <c r="BCK717" s="109"/>
      <c r="BCL717" s="109"/>
      <c r="BCM717" s="109"/>
      <c r="BCN717" s="109"/>
      <c r="BCO717" s="109"/>
      <c r="BCP717" s="109"/>
      <c r="BCQ717" s="109"/>
      <c r="BCR717" s="109"/>
      <c r="BCS717" s="109"/>
      <c r="BCT717" s="109"/>
      <c r="BCU717" s="109"/>
      <c r="BCV717" s="109"/>
      <c r="BCW717" s="109"/>
      <c r="BCX717" s="109"/>
      <c r="BCY717" s="109"/>
      <c r="BCZ717" s="109"/>
      <c r="BDA717" s="109"/>
      <c r="BDB717" s="109"/>
      <c r="BDC717" s="109"/>
      <c r="BDD717" s="109"/>
      <c r="BDE717" s="109"/>
      <c r="BDF717" s="109"/>
      <c r="BDG717" s="109"/>
      <c r="BDH717" s="109"/>
      <c r="BDI717" s="109"/>
      <c r="BDJ717" s="109"/>
      <c r="BDK717" s="109"/>
      <c r="BDL717" s="109"/>
      <c r="BDM717" s="109"/>
      <c r="BDN717" s="109"/>
      <c r="BDO717" s="109"/>
      <c r="BDP717" s="109"/>
      <c r="BDQ717" s="109"/>
      <c r="BDR717" s="109"/>
      <c r="BDS717" s="109"/>
      <c r="BDT717" s="109"/>
      <c r="BDU717" s="109"/>
      <c r="BDV717" s="109"/>
      <c r="BDW717" s="109"/>
      <c r="BDX717" s="109"/>
      <c r="BDY717" s="109"/>
      <c r="BDZ717" s="109"/>
      <c r="BEA717" s="109"/>
      <c r="BEB717" s="109"/>
      <c r="BEC717" s="109"/>
      <c r="BED717" s="109"/>
      <c r="BEE717" s="109"/>
      <c r="BEF717" s="109"/>
      <c r="BEG717" s="109"/>
      <c r="BEH717" s="109"/>
      <c r="BEI717" s="109"/>
      <c r="BEJ717" s="109"/>
      <c r="BEK717" s="109"/>
      <c r="BEL717" s="109"/>
      <c r="BEM717" s="109"/>
      <c r="BEN717" s="109"/>
      <c r="BEO717" s="109"/>
      <c r="BEP717" s="109"/>
      <c r="BEQ717" s="109"/>
      <c r="BER717" s="109"/>
      <c r="BES717" s="109"/>
      <c r="BET717" s="109"/>
      <c r="BEU717" s="109"/>
      <c r="BEV717" s="109"/>
      <c r="BEW717" s="109"/>
      <c r="BEX717" s="109"/>
      <c r="BEY717" s="109"/>
      <c r="BEZ717" s="109"/>
      <c r="BFA717" s="109"/>
      <c r="BFB717" s="109"/>
      <c r="BFC717" s="109"/>
      <c r="BFD717" s="109"/>
      <c r="BFE717" s="109"/>
      <c r="BFF717" s="109"/>
      <c r="BFG717" s="109"/>
      <c r="BFH717" s="109"/>
      <c r="BFI717" s="109"/>
      <c r="BFJ717" s="109"/>
      <c r="BFK717" s="109"/>
      <c r="BFL717" s="109"/>
      <c r="BFM717" s="109"/>
      <c r="BFN717" s="109"/>
      <c r="BFO717" s="109"/>
      <c r="BFP717" s="109"/>
      <c r="BFQ717" s="109"/>
      <c r="BFR717" s="109"/>
      <c r="BFS717" s="109"/>
      <c r="BFT717" s="109"/>
      <c r="BFU717" s="109"/>
      <c r="BFV717" s="109"/>
      <c r="BFW717" s="109"/>
      <c r="BFX717" s="109"/>
      <c r="BFY717" s="109"/>
      <c r="BFZ717" s="109"/>
      <c r="BGA717" s="109"/>
      <c r="BGB717" s="109"/>
      <c r="BGC717" s="109"/>
      <c r="BGD717" s="109"/>
      <c r="BGE717" s="109"/>
      <c r="BGF717" s="109"/>
      <c r="BGG717" s="109"/>
      <c r="BGH717" s="109"/>
      <c r="BGI717" s="109"/>
      <c r="BGJ717" s="109"/>
      <c r="BGK717" s="109"/>
      <c r="BGL717" s="109"/>
      <c r="BGM717" s="109"/>
      <c r="BGN717" s="109"/>
      <c r="BGO717" s="109"/>
      <c r="BGP717" s="109"/>
      <c r="BGQ717" s="109"/>
      <c r="BGR717" s="109"/>
      <c r="BGS717" s="109"/>
      <c r="BGT717" s="109"/>
      <c r="BGU717" s="109"/>
      <c r="BGV717" s="109"/>
      <c r="BGW717" s="109"/>
      <c r="BGX717" s="109"/>
      <c r="BGY717" s="109"/>
      <c r="BGZ717" s="109"/>
      <c r="BHA717" s="109"/>
      <c r="BHB717" s="109"/>
      <c r="BHC717" s="109"/>
      <c r="BHD717" s="109"/>
      <c r="BHE717" s="109"/>
      <c r="BHF717" s="109"/>
      <c r="BHG717" s="109"/>
      <c r="BHH717" s="109"/>
      <c r="BHI717" s="109"/>
      <c r="BHJ717" s="109"/>
      <c r="BHK717" s="109"/>
      <c r="BHL717" s="109"/>
      <c r="BHM717" s="109"/>
      <c r="BHN717" s="109"/>
      <c r="BHO717" s="109"/>
      <c r="BHP717" s="109"/>
      <c r="BHQ717" s="109"/>
      <c r="BHR717" s="109"/>
      <c r="BHS717" s="109"/>
      <c r="BHT717" s="109"/>
      <c r="BHU717" s="109"/>
      <c r="BHV717" s="109"/>
      <c r="BHW717" s="109"/>
      <c r="BHX717" s="109"/>
      <c r="BHY717" s="109"/>
      <c r="BHZ717" s="109"/>
      <c r="BIA717" s="109"/>
      <c r="BIB717" s="109"/>
      <c r="BIC717" s="109"/>
      <c r="BID717" s="109"/>
      <c r="BIE717" s="109"/>
      <c r="BIF717" s="109"/>
      <c r="BIG717" s="109"/>
      <c r="BIH717" s="109"/>
      <c r="BII717" s="109"/>
      <c r="BIJ717" s="109"/>
      <c r="BIK717" s="109"/>
      <c r="BIL717" s="109"/>
      <c r="BIM717" s="109"/>
      <c r="BIN717" s="109"/>
      <c r="BIO717" s="109"/>
      <c r="BIP717" s="109"/>
      <c r="BIQ717" s="109"/>
      <c r="BIR717" s="109"/>
      <c r="BIS717" s="109"/>
      <c r="BIT717" s="109"/>
      <c r="BIU717" s="109"/>
      <c r="BIV717" s="109"/>
      <c r="BIW717" s="109"/>
      <c r="BIX717" s="109"/>
      <c r="BIY717" s="109"/>
      <c r="BIZ717" s="109"/>
      <c r="BJA717" s="109"/>
      <c r="BJB717" s="109"/>
      <c r="BJC717" s="109"/>
      <c r="BJD717" s="109"/>
      <c r="BJE717" s="109"/>
      <c r="BJF717" s="109"/>
      <c r="BJG717" s="109"/>
      <c r="BJH717" s="109"/>
      <c r="BJI717" s="109"/>
      <c r="BJJ717" s="109"/>
      <c r="BJK717" s="109"/>
      <c r="BJL717" s="109"/>
      <c r="BJM717" s="109"/>
      <c r="BJN717" s="109"/>
      <c r="BJO717" s="109"/>
      <c r="BJP717" s="109"/>
      <c r="BJQ717" s="109"/>
      <c r="BJR717" s="109"/>
      <c r="BJS717" s="109"/>
      <c r="BJT717" s="109"/>
      <c r="BJU717" s="109"/>
      <c r="BJV717" s="109"/>
      <c r="BJW717" s="109"/>
      <c r="BJX717" s="109"/>
      <c r="BJY717" s="109"/>
      <c r="BJZ717" s="109"/>
      <c r="BKA717" s="109"/>
      <c r="BKB717" s="109"/>
      <c r="BKC717" s="109"/>
      <c r="BKD717" s="109"/>
      <c r="BKE717" s="109"/>
      <c r="BKF717" s="109"/>
      <c r="BKG717" s="109"/>
      <c r="BKH717" s="109"/>
      <c r="BKI717" s="109"/>
      <c r="BKJ717" s="109"/>
      <c r="BKK717" s="109"/>
      <c r="BKL717" s="109"/>
      <c r="BKM717" s="109"/>
      <c r="BKN717" s="109"/>
      <c r="BKO717" s="109"/>
      <c r="BKP717" s="109"/>
      <c r="BKQ717" s="109"/>
      <c r="BKR717" s="109"/>
      <c r="BKS717" s="109"/>
      <c r="BKT717" s="109"/>
      <c r="BKU717" s="109"/>
      <c r="BKV717" s="109"/>
      <c r="BKW717" s="109"/>
      <c r="BKX717" s="109"/>
      <c r="BKY717" s="109"/>
      <c r="BKZ717" s="109"/>
      <c r="BLA717" s="109"/>
      <c r="BLB717" s="109"/>
      <c r="BLC717" s="109"/>
      <c r="BLD717" s="109"/>
      <c r="BLE717" s="109"/>
      <c r="BLF717" s="109"/>
      <c r="BLG717" s="109"/>
      <c r="BLH717" s="109"/>
      <c r="BLI717" s="109"/>
      <c r="BLJ717" s="109"/>
      <c r="BLK717" s="109"/>
      <c r="BLL717" s="109"/>
      <c r="BLM717" s="109"/>
      <c r="BLN717" s="109"/>
      <c r="BLO717" s="109"/>
      <c r="BLP717" s="109"/>
      <c r="BLQ717" s="109"/>
      <c r="BLR717" s="109"/>
      <c r="BLS717" s="109"/>
      <c r="BLT717" s="109"/>
      <c r="BLU717" s="109"/>
      <c r="BLV717" s="109"/>
      <c r="BLW717" s="109"/>
      <c r="BLX717" s="109"/>
      <c r="BLY717" s="109"/>
      <c r="BLZ717" s="109"/>
      <c r="BMA717" s="109"/>
      <c r="BMB717" s="109"/>
      <c r="BMC717" s="109"/>
      <c r="BMD717" s="109"/>
      <c r="BME717" s="109"/>
      <c r="BMF717" s="109"/>
      <c r="BMG717" s="109"/>
      <c r="BMH717" s="109"/>
      <c r="BMI717" s="109"/>
      <c r="BMJ717" s="109"/>
      <c r="BMK717" s="109"/>
      <c r="BML717" s="109"/>
      <c r="BMM717" s="109"/>
      <c r="BMN717" s="109"/>
      <c r="BMO717" s="109"/>
      <c r="BMP717" s="109"/>
      <c r="BMQ717" s="109"/>
      <c r="BMR717" s="109"/>
      <c r="BMS717" s="109"/>
      <c r="BMT717" s="109"/>
      <c r="BMU717" s="109"/>
      <c r="BMV717" s="109"/>
      <c r="BMW717" s="109"/>
      <c r="BMX717" s="109"/>
      <c r="BMY717" s="109"/>
      <c r="BMZ717" s="109"/>
      <c r="BNA717" s="109"/>
      <c r="BNB717" s="109"/>
      <c r="BNC717" s="109"/>
      <c r="BND717" s="109"/>
      <c r="BNE717" s="109"/>
      <c r="BNF717" s="109"/>
      <c r="BNG717" s="109"/>
      <c r="BNH717" s="109"/>
      <c r="BNI717" s="109"/>
      <c r="BNJ717" s="109"/>
      <c r="BNK717" s="109"/>
      <c r="BNL717" s="109"/>
      <c r="BNM717" s="109"/>
      <c r="BNN717" s="109"/>
      <c r="BNO717" s="109"/>
      <c r="BNP717" s="109"/>
      <c r="BNQ717" s="109"/>
      <c r="BNR717" s="109"/>
      <c r="BNS717" s="109"/>
      <c r="BNT717" s="109"/>
      <c r="BNU717" s="109"/>
      <c r="BNV717" s="109"/>
      <c r="BNW717" s="109"/>
      <c r="BNX717" s="109"/>
      <c r="BNY717" s="109"/>
      <c r="BNZ717" s="109"/>
      <c r="BOA717" s="109"/>
      <c r="BOB717" s="109"/>
      <c r="BOC717" s="109"/>
      <c r="BOD717" s="109"/>
      <c r="BOE717" s="109"/>
      <c r="BOF717" s="109"/>
      <c r="BOG717" s="109"/>
      <c r="BOH717" s="109"/>
      <c r="BOI717" s="109"/>
      <c r="BOJ717" s="109"/>
      <c r="BOK717" s="109"/>
      <c r="BOL717" s="109"/>
      <c r="BOM717" s="109"/>
      <c r="BON717" s="109"/>
      <c r="BOO717" s="109"/>
      <c r="BOP717" s="109"/>
      <c r="BOQ717" s="109"/>
      <c r="BOR717" s="109"/>
      <c r="BOS717" s="109"/>
      <c r="BOT717" s="109"/>
      <c r="BOU717" s="109"/>
      <c r="BOV717" s="109"/>
      <c r="BOW717" s="109"/>
      <c r="BOX717" s="109"/>
      <c r="BOY717" s="109"/>
      <c r="BOZ717" s="109"/>
      <c r="BPA717" s="109"/>
      <c r="BPB717" s="109"/>
      <c r="BPC717" s="109"/>
      <c r="BPD717" s="109"/>
      <c r="BPE717" s="109"/>
      <c r="BPF717" s="109"/>
      <c r="BPG717" s="109"/>
      <c r="BPH717" s="109"/>
      <c r="BPI717" s="109"/>
      <c r="BPJ717" s="109"/>
      <c r="BPK717" s="109"/>
      <c r="BPL717" s="109"/>
      <c r="BPM717" s="109"/>
      <c r="BPN717" s="109"/>
      <c r="BPO717" s="109"/>
      <c r="BPP717" s="109"/>
      <c r="BPQ717" s="109"/>
      <c r="BPR717" s="109"/>
      <c r="BPS717" s="109"/>
      <c r="BPT717" s="109"/>
      <c r="BPU717" s="109"/>
      <c r="BPV717" s="109"/>
      <c r="BPW717" s="109"/>
      <c r="BPX717" s="109"/>
      <c r="BPY717" s="109"/>
      <c r="BPZ717" s="109"/>
      <c r="BQA717" s="109"/>
      <c r="BQB717" s="109"/>
      <c r="BQC717" s="109"/>
      <c r="BQD717" s="109"/>
      <c r="BQE717" s="109"/>
      <c r="BQF717" s="109"/>
      <c r="BQG717" s="109"/>
      <c r="BQH717" s="109"/>
      <c r="BQI717" s="109"/>
      <c r="BQJ717" s="109"/>
      <c r="BQK717" s="109"/>
      <c r="BQL717" s="109"/>
      <c r="BQM717" s="109"/>
      <c r="BQN717" s="109"/>
      <c r="BQO717" s="109"/>
      <c r="BQP717" s="109"/>
      <c r="BQQ717" s="109"/>
      <c r="BQR717" s="109"/>
      <c r="BQS717" s="109"/>
      <c r="BQT717" s="109"/>
      <c r="BQU717" s="109"/>
      <c r="BQV717" s="109"/>
      <c r="BQW717" s="109"/>
      <c r="BQX717" s="109"/>
      <c r="BQY717" s="109"/>
      <c r="BQZ717" s="109"/>
      <c r="BRA717" s="109"/>
      <c r="BRB717" s="109"/>
      <c r="BRC717" s="109"/>
      <c r="BRD717" s="109"/>
      <c r="BRE717" s="109"/>
      <c r="BRF717" s="109"/>
      <c r="BRG717" s="109"/>
      <c r="BRH717" s="109"/>
      <c r="BRI717" s="109"/>
      <c r="BRJ717" s="109"/>
      <c r="BRK717" s="109"/>
      <c r="BRL717" s="109"/>
      <c r="BRM717" s="109"/>
      <c r="BRN717" s="109"/>
      <c r="BRO717" s="109"/>
      <c r="BRP717" s="109"/>
      <c r="BRQ717" s="109"/>
      <c r="BRR717" s="109"/>
      <c r="BRS717" s="109"/>
      <c r="BRT717" s="109"/>
      <c r="BRU717" s="109"/>
      <c r="BRV717" s="109"/>
      <c r="BRW717" s="109"/>
      <c r="BRX717" s="109"/>
      <c r="BRY717" s="109"/>
      <c r="BRZ717" s="109"/>
      <c r="BSA717" s="109"/>
      <c r="BSB717" s="109"/>
      <c r="BSC717" s="109"/>
      <c r="BSD717" s="109"/>
      <c r="BSE717" s="109"/>
      <c r="BSF717" s="109"/>
      <c r="BSG717" s="109"/>
      <c r="BSH717" s="109"/>
      <c r="BSI717" s="109"/>
      <c r="BSJ717" s="109"/>
      <c r="BSK717" s="109"/>
      <c r="BSL717" s="109"/>
      <c r="BSM717" s="109"/>
      <c r="BSN717" s="109"/>
      <c r="BSO717" s="109"/>
      <c r="BSP717" s="109"/>
      <c r="BSQ717" s="109"/>
      <c r="BSR717" s="109"/>
      <c r="BSS717" s="109"/>
      <c r="BST717" s="109"/>
      <c r="BSU717" s="109"/>
      <c r="BSV717" s="109"/>
      <c r="BSW717" s="109"/>
      <c r="BSX717" s="109"/>
      <c r="BSY717" s="109"/>
      <c r="BSZ717" s="109"/>
      <c r="BTA717" s="109"/>
      <c r="BTB717" s="109"/>
      <c r="BTC717" s="109"/>
      <c r="BTD717" s="109"/>
      <c r="BTE717" s="109"/>
      <c r="BTF717" s="109"/>
      <c r="BTG717" s="109"/>
      <c r="BTH717" s="109"/>
      <c r="BTI717" s="109"/>
      <c r="BTJ717" s="109"/>
      <c r="BTK717" s="109"/>
      <c r="BTL717" s="109"/>
      <c r="BTM717" s="109"/>
      <c r="BTN717" s="109"/>
      <c r="BTO717" s="109"/>
      <c r="BTP717" s="109"/>
      <c r="BTQ717" s="109"/>
      <c r="BTR717" s="109"/>
      <c r="BTS717" s="109"/>
      <c r="BTT717" s="109"/>
      <c r="BTU717" s="109"/>
      <c r="BTV717" s="109"/>
      <c r="BTW717" s="109"/>
      <c r="BTX717" s="109"/>
      <c r="BTY717" s="109"/>
      <c r="BTZ717" s="109"/>
      <c r="BUA717" s="109"/>
      <c r="BUB717" s="109"/>
      <c r="BUC717" s="109"/>
      <c r="BUD717" s="109"/>
      <c r="BUE717" s="109"/>
      <c r="BUF717" s="109"/>
      <c r="BUG717" s="109"/>
      <c r="BUH717" s="109"/>
      <c r="BUI717" s="109"/>
      <c r="BUJ717" s="109"/>
      <c r="BUK717" s="109"/>
      <c r="BUL717" s="109"/>
      <c r="BUM717" s="109"/>
      <c r="BUN717" s="109"/>
      <c r="BUO717" s="109"/>
      <c r="BUP717" s="109"/>
      <c r="BUQ717" s="109"/>
      <c r="BUR717" s="109"/>
      <c r="BUS717" s="109"/>
      <c r="BUT717" s="109"/>
      <c r="BUU717" s="109"/>
      <c r="BUV717" s="109"/>
      <c r="BUW717" s="109"/>
      <c r="BUX717" s="109"/>
      <c r="BUY717" s="109"/>
      <c r="BUZ717" s="109"/>
      <c r="BVA717" s="109"/>
      <c r="BVB717" s="109"/>
      <c r="BVC717" s="109"/>
      <c r="BVD717" s="109"/>
      <c r="BVE717" s="109"/>
      <c r="BVF717" s="109"/>
      <c r="BVG717" s="109"/>
      <c r="BVH717" s="109"/>
      <c r="BVI717" s="109"/>
      <c r="BVJ717" s="109"/>
      <c r="BVK717" s="109"/>
      <c r="BVL717" s="109"/>
      <c r="BVM717" s="109"/>
      <c r="BVN717" s="109"/>
      <c r="BVO717" s="109"/>
      <c r="BVP717" s="109"/>
      <c r="BVQ717" s="109"/>
      <c r="BVR717" s="109"/>
      <c r="BVS717" s="109"/>
      <c r="BVT717" s="109"/>
      <c r="BVU717" s="109"/>
      <c r="BVV717" s="109"/>
      <c r="BVW717" s="109"/>
      <c r="BVX717" s="109"/>
      <c r="BVY717" s="109"/>
      <c r="BVZ717" s="109"/>
      <c r="BWA717" s="109"/>
      <c r="BWB717" s="109"/>
      <c r="BWC717" s="109"/>
      <c r="BWD717" s="109"/>
      <c r="BWE717" s="109"/>
      <c r="BWF717" s="109"/>
      <c r="BWG717" s="109"/>
      <c r="BWH717" s="109"/>
      <c r="BWI717" s="109"/>
      <c r="BWJ717" s="109"/>
      <c r="BWK717" s="109"/>
      <c r="BWL717" s="109"/>
      <c r="BWM717" s="109"/>
      <c r="BWN717" s="109"/>
      <c r="BWO717" s="109"/>
      <c r="BWP717" s="109"/>
      <c r="BWQ717" s="109"/>
      <c r="BWR717" s="109"/>
      <c r="BWS717" s="109"/>
      <c r="BWT717" s="109"/>
      <c r="BWU717" s="109"/>
      <c r="BWV717" s="109"/>
      <c r="BWW717" s="109"/>
      <c r="BWX717" s="109"/>
      <c r="BWY717" s="109"/>
      <c r="BWZ717" s="109"/>
      <c r="BXA717" s="109"/>
      <c r="BXB717" s="109"/>
      <c r="BXC717" s="109"/>
      <c r="BXD717" s="109"/>
      <c r="BXE717" s="109"/>
      <c r="BXF717" s="109"/>
      <c r="BXG717" s="109"/>
      <c r="BXH717" s="109"/>
      <c r="BXI717" s="109"/>
      <c r="BXJ717" s="109"/>
      <c r="BXK717" s="109"/>
      <c r="BXL717" s="109"/>
      <c r="BXM717" s="109"/>
      <c r="BXN717" s="109"/>
      <c r="BXO717" s="109"/>
      <c r="BXP717" s="109"/>
      <c r="BXQ717" s="109"/>
      <c r="BXR717" s="109"/>
      <c r="BXS717" s="109"/>
      <c r="BXT717" s="109"/>
      <c r="BXU717" s="109"/>
      <c r="BXV717" s="109"/>
      <c r="BXW717" s="109"/>
      <c r="BXX717" s="109"/>
      <c r="BXY717" s="109"/>
      <c r="BXZ717" s="109"/>
      <c r="BYA717" s="109"/>
      <c r="BYB717" s="109"/>
      <c r="BYC717" s="109"/>
      <c r="BYD717" s="109"/>
      <c r="BYE717" s="109"/>
      <c r="BYF717" s="109"/>
      <c r="BYG717" s="109"/>
      <c r="BYH717" s="109"/>
      <c r="BYI717" s="109"/>
      <c r="BYJ717" s="109"/>
      <c r="BYK717" s="109"/>
      <c r="BYL717" s="109"/>
      <c r="BYM717" s="109"/>
      <c r="BYN717" s="109"/>
      <c r="BYO717" s="109"/>
      <c r="BYP717" s="109"/>
      <c r="BYQ717" s="109"/>
      <c r="BYR717" s="109"/>
      <c r="BYS717" s="109"/>
      <c r="BYT717" s="109"/>
      <c r="BYU717" s="109"/>
      <c r="BYV717" s="109"/>
      <c r="BYW717" s="109"/>
      <c r="BYX717" s="109"/>
      <c r="BYY717" s="109"/>
      <c r="BYZ717" s="109"/>
      <c r="BZA717" s="109"/>
      <c r="BZB717" s="109"/>
      <c r="BZC717" s="109"/>
      <c r="BZD717" s="109"/>
      <c r="BZE717" s="109"/>
      <c r="BZF717" s="109"/>
      <c r="BZG717" s="109"/>
      <c r="BZH717" s="109"/>
      <c r="BZI717" s="109"/>
      <c r="BZJ717" s="109"/>
      <c r="BZK717" s="109"/>
      <c r="BZL717" s="109"/>
      <c r="BZM717" s="109"/>
      <c r="BZN717" s="109"/>
      <c r="BZO717" s="109"/>
      <c r="BZP717" s="109"/>
      <c r="BZQ717" s="109"/>
      <c r="BZR717" s="109"/>
      <c r="BZS717" s="109"/>
      <c r="BZT717" s="109"/>
      <c r="BZU717" s="109"/>
      <c r="BZV717" s="109"/>
      <c r="BZW717" s="109"/>
      <c r="BZX717" s="109"/>
      <c r="BZY717" s="109"/>
      <c r="BZZ717" s="109"/>
      <c r="CAA717" s="109"/>
      <c r="CAB717" s="109"/>
      <c r="CAC717" s="109"/>
      <c r="CAD717" s="109"/>
      <c r="CAE717" s="109"/>
      <c r="CAF717" s="109"/>
      <c r="CAG717" s="109"/>
      <c r="CAH717" s="109"/>
      <c r="CAI717" s="109"/>
      <c r="CAJ717" s="109"/>
      <c r="CAK717" s="109"/>
      <c r="CAL717" s="109"/>
      <c r="CAM717" s="109"/>
      <c r="CAN717" s="109"/>
      <c r="CAO717" s="109"/>
      <c r="CAP717" s="109"/>
      <c r="CAQ717" s="109"/>
      <c r="CAR717" s="109"/>
      <c r="CAS717" s="109"/>
      <c r="CAT717" s="109"/>
      <c r="CAU717" s="109"/>
      <c r="CAV717" s="109"/>
      <c r="CAW717" s="109"/>
      <c r="CAX717" s="109"/>
      <c r="CAY717" s="109"/>
      <c r="CAZ717" s="109"/>
      <c r="CBA717" s="109"/>
      <c r="CBB717" s="109"/>
      <c r="CBC717" s="109"/>
      <c r="CBD717" s="109"/>
      <c r="CBE717" s="109"/>
      <c r="CBF717" s="109"/>
      <c r="CBG717" s="109"/>
      <c r="CBH717" s="109"/>
      <c r="CBI717" s="109"/>
      <c r="CBJ717" s="109"/>
      <c r="CBK717" s="109"/>
      <c r="CBL717" s="109"/>
      <c r="CBM717" s="109"/>
      <c r="CBN717" s="109"/>
      <c r="CBO717" s="109"/>
      <c r="CBP717" s="109"/>
      <c r="CBQ717" s="109"/>
      <c r="CBR717" s="109"/>
      <c r="CBS717" s="109"/>
      <c r="CBT717" s="109"/>
      <c r="CBU717" s="109"/>
      <c r="CBV717" s="109"/>
      <c r="CBW717" s="109"/>
      <c r="CBX717" s="109"/>
      <c r="CBY717" s="109"/>
      <c r="CBZ717" s="109"/>
      <c r="CCA717" s="109"/>
      <c r="CCB717" s="109"/>
      <c r="CCC717" s="109"/>
      <c r="CCD717" s="109"/>
      <c r="CCE717" s="109"/>
      <c r="CCF717" s="109"/>
      <c r="CCG717" s="109"/>
      <c r="CCH717" s="109"/>
      <c r="CCI717" s="109"/>
      <c r="CCJ717" s="109"/>
      <c r="CCK717" s="109"/>
      <c r="CCL717" s="109"/>
      <c r="CCM717" s="109"/>
      <c r="CCN717" s="109"/>
      <c r="CCO717" s="109"/>
      <c r="CCP717" s="109"/>
      <c r="CCQ717" s="109"/>
      <c r="CCR717" s="109"/>
      <c r="CCS717" s="109"/>
      <c r="CCT717" s="109"/>
      <c r="CCU717" s="109"/>
      <c r="CCV717" s="109"/>
      <c r="CCW717" s="109"/>
      <c r="CCX717" s="109"/>
      <c r="CCY717" s="109"/>
      <c r="CCZ717" s="109"/>
      <c r="CDA717" s="109"/>
      <c r="CDB717" s="109"/>
      <c r="CDC717" s="109"/>
      <c r="CDD717" s="109"/>
      <c r="CDE717" s="109"/>
      <c r="CDF717" s="109"/>
      <c r="CDG717" s="109"/>
      <c r="CDH717" s="109"/>
      <c r="CDI717" s="109"/>
      <c r="CDJ717" s="109"/>
      <c r="CDK717" s="109"/>
      <c r="CDL717" s="109"/>
      <c r="CDM717" s="109"/>
      <c r="CDN717" s="109"/>
      <c r="CDO717" s="109"/>
      <c r="CDP717" s="109"/>
      <c r="CDQ717" s="109"/>
      <c r="CDR717" s="109"/>
      <c r="CDS717" s="109"/>
      <c r="CDT717" s="109"/>
      <c r="CDU717" s="109"/>
      <c r="CDV717" s="109"/>
      <c r="CDW717" s="109"/>
      <c r="CDX717" s="109"/>
      <c r="CDY717" s="109"/>
      <c r="CDZ717" s="109"/>
      <c r="CEA717" s="109"/>
      <c r="CEB717" s="109"/>
      <c r="CEC717" s="109"/>
      <c r="CED717" s="109"/>
      <c r="CEE717" s="109"/>
      <c r="CEF717" s="109"/>
      <c r="CEG717" s="109"/>
      <c r="CEH717" s="109"/>
      <c r="CEI717" s="109"/>
      <c r="CEJ717" s="109"/>
      <c r="CEK717" s="109"/>
      <c r="CEL717" s="109"/>
      <c r="CEM717" s="109"/>
      <c r="CEN717" s="109"/>
      <c r="CEO717" s="109"/>
      <c r="CEP717" s="109"/>
      <c r="CEQ717" s="109"/>
      <c r="CER717" s="109"/>
      <c r="CES717" s="109"/>
      <c r="CET717" s="109"/>
      <c r="CEU717" s="109"/>
      <c r="CEV717" s="109"/>
      <c r="CEW717" s="109"/>
      <c r="CEX717" s="109"/>
      <c r="CEY717" s="109"/>
      <c r="CEZ717" s="109"/>
      <c r="CFA717" s="109"/>
      <c r="CFB717" s="109"/>
      <c r="CFC717" s="109"/>
      <c r="CFD717" s="109"/>
      <c r="CFE717" s="109"/>
      <c r="CFF717" s="109"/>
      <c r="CFG717" s="109"/>
      <c r="CFH717" s="109"/>
      <c r="CFI717" s="109"/>
      <c r="CFJ717" s="109"/>
      <c r="CFK717" s="109"/>
      <c r="CFL717" s="109"/>
      <c r="CFM717" s="109"/>
      <c r="CFN717" s="109"/>
      <c r="CFO717" s="109"/>
      <c r="CFP717" s="109"/>
      <c r="CFQ717" s="109"/>
      <c r="CFR717" s="109"/>
      <c r="CFS717" s="109"/>
      <c r="CFT717" s="109"/>
      <c r="CFU717" s="109"/>
      <c r="CFV717" s="109"/>
      <c r="CFW717" s="109"/>
      <c r="CFX717" s="109"/>
      <c r="CFY717" s="109"/>
      <c r="CFZ717" s="109"/>
      <c r="CGA717" s="109"/>
      <c r="CGB717" s="109"/>
      <c r="CGC717" s="109"/>
      <c r="CGD717" s="109"/>
      <c r="CGE717" s="109"/>
      <c r="CGF717" s="109"/>
      <c r="CGG717" s="109"/>
      <c r="CGH717" s="109"/>
      <c r="CGI717" s="109"/>
      <c r="CGJ717" s="109"/>
      <c r="CGK717" s="109"/>
      <c r="CGL717" s="109"/>
      <c r="CGM717" s="109"/>
      <c r="CGN717" s="109"/>
      <c r="CGO717" s="109"/>
      <c r="CGP717" s="109"/>
      <c r="CGQ717" s="109"/>
      <c r="CGR717" s="109"/>
      <c r="CGS717" s="109"/>
      <c r="CGT717" s="109"/>
      <c r="CGU717" s="109"/>
      <c r="CGV717" s="109"/>
      <c r="CGW717" s="109"/>
      <c r="CGX717" s="109"/>
      <c r="CGY717" s="109"/>
      <c r="CGZ717" s="109"/>
      <c r="CHA717" s="109"/>
      <c r="CHB717" s="109"/>
      <c r="CHC717" s="109"/>
      <c r="CHD717" s="109"/>
      <c r="CHE717" s="109"/>
      <c r="CHF717" s="109"/>
      <c r="CHG717" s="109"/>
      <c r="CHH717" s="109"/>
      <c r="CHI717" s="109"/>
      <c r="CHJ717" s="109"/>
      <c r="CHK717" s="109"/>
      <c r="CHL717" s="109"/>
      <c r="CHM717" s="109"/>
      <c r="CHN717" s="109"/>
      <c r="CHO717" s="109"/>
      <c r="CHP717" s="109"/>
      <c r="CHQ717" s="109"/>
      <c r="CHR717" s="109"/>
      <c r="CHS717" s="109"/>
      <c r="CHT717" s="109"/>
      <c r="CHU717" s="109"/>
      <c r="CHV717" s="109"/>
      <c r="CHW717" s="109"/>
      <c r="CHX717" s="109"/>
      <c r="CHY717" s="109"/>
      <c r="CHZ717" s="109"/>
      <c r="CIA717" s="109"/>
      <c r="CIB717" s="109"/>
      <c r="CIC717" s="109"/>
      <c r="CID717" s="109"/>
      <c r="CIE717" s="109"/>
      <c r="CIF717" s="109"/>
      <c r="CIG717" s="109"/>
      <c r="CIH717" s="109"/>
      <c r="CII717" s="109"/>
      <c r="CIJ717" s="109"/>
      <c r="CIK717" s="109"/>
      <c r="CIL717" s="109"/>
      <c r="CIM717" s="109"/>
      <c r="CIN717" s="109"/>
      <c r="CIO717" s="109"/>
      <c r="CIP717" s="109"/>
      <c r="CIQ717" s="109"/>
      <c r="CIR717" s="109"/>
      <c r="CIS717" s="109"/>
      <c r="CIT717" s="109"/>
      <c r="CIU717" s="109"/>
      <c r="CIV717" s="109"/>
      <c r="CIW717" s="109"/>
      <c r="CIX717" s="109"/>
      <c r="CIY717" s="109"/>
      <c r="CIZ717" s="109"/>
      <c r="CJA717" s="109"/>
      <c r="CJB717" s="109"/>
      <c r="CJC717" s="109"/>
      <c r="CJD717" s="109"/>
      <c r="CJE717" s="109"/>
      <c r="CJF717" s="109"/>
      <c r="CJG717" s="109"/>
      <c r="CJH717" s="109"/>
      <c r="CJI717" s="109"/>
      <c r="CJJ717" s="109"/>
      <c r="CJK717" s="109"/>
      <c r="CJL717" s="109"/>
      <c r="CJM717" s="109"/>
      <c r="CJN717" s="109"/>
      <c r="CJO717" s="109"/>
      <c r="CJP717" s="109"/>
      <c r="CJQ717" s="109"/>
      <c r="CJR717" s="109"/>
      <c r="CJS717" s="109"/>
      <c r="CJT717" s="109"/>
      <c r="CJU717" s="109"/>
      <c r="CJV717" s="109"/>
      <c r="CJW717" s="109"/>
      <c r="CJX717" s="109"/>
      <c r="CJY717" s="109"/>
      <c r="CJZ717" s="109"/>
      <c r="CKA717" s="109"/>
      <c r="CKB717" s="109"/>
      <c r="CKC717" s="109"/>
      <c r="CKD717" s="109"/>
      <c r="CKE717" s="109"/>
      <c r="CKF717" s="109"/>
      <c r="CKG717" s="109"/>
      <c r="CKH717" s="109"/>
      <c r="CKI717" s="109"/>
      <c r="CKJ717" s="109"/>
      <c r="CKK717" s="109"/>
      <c r="CKL717" s="109"/>
      <c r="CKM717" s="109"/>
      <c r="CKN717" s="109"/>
      <c r="CKO717" s="109"/>
      <c r="CKP717" s="109"/>
      <c r="CKQ717" s="109"/>
      <c r="CKR717" s="109"/>
      <c r="CKS717" s="109"/>
      <c r="CKT717" s="109"/>
      <c r="CKU717" s="109"/>
      <c r="CKV717" s="109"/>
      <c r="CKW717" s="109"/>
      <c r="CKX717" s="109"/>
      <c r="CKY717" s="109"/>
      <c r="CKZ717" s="109"/>
      <c r="CLA717" s="109"/>
      <c r="CLB717" s="109"/>
      <c r="CLC717" s="109"/>
      <c r="CLD717" s="109"/>
      <c r="CLE717" s="109"/>
      <c r="CLF717" s="109"/>
      <c r="CLG717" s="109"/>
      <c r="CLH717" s="109"/>
      <c r="CLI717" s="109"/>
      <c r="CLJ717" s="109"/>
      <c r="CLK717" s="109"/>
      <c r="CLL717" s="109"/>
      <c r="CLM717" s="109"/>
      <c r="CLN717" s="109"/>
      <c r="CLO717" s="109"/>
      <c r="CLP717" s="109"/>
      <c r="CLQ717" s="109"/>
      <c r="CLR717" s="109"/>
      <c r="CLS717" s="109"/>
      <c r="CLT717" s="109"/>
      <c r="CLU717" s="109"/>
      <c r="CLV717" s="109"/>
      <c r="CLW717" s="109"/>
      <c r="CLX717" s="109"/>
      <c r="CLY717" s="109"/>
      <c r="CLZ717" s="109"/>
      <c r="CMA717" s="109"/>
      <c r="CMB717" s="109"/>
      <c r="CMC717" s="109"/>
      <c r="CMD717" s="109"/>
      <c r="CME717" s="109"/>
      <c r="CMF717" s="109"/>
      <c r="CMG717" s="109"/>
      <c r="CMH717" s="109"/>
      <c r="CMI717" s="109"/>
      <c r="CMJ717" s="109"/>
      <c r="CMK717" s="109"/>
      <c r="CML717" s="109"/>
      <c r="CMM717" s="109"/>
      <c r="CMN717" s="109"/>
      <c r="CMO717" s="109"/>
      <c r="CMP717" s="109"/>
      <c r="CMQ717" s="109"/>
      <c r="CMR717" s="109"/>
      <c r="CMS717" s="109"/>
      <c r="CMT717" s="109"/>
      <c r="CMU717" s="109"/>
      <c r="CMV717" s="109"/>
      <c r="CMW717" s="109"/>
      <c r="CMX717" s="109"/>
      <c r="CMY717" s="109"/>
      <c r="CMZ717" s="109"/>
      <c r="CNA717" s="109"/>
      <c r="CNB717" s="109"/>
      <c r="CNC717" s="109"/>
      <c r="CND717" s="109"/>
      <c r="CNE717" s="109"/>
      <c r="CNF717" s="109"/>
      <c r="CNG717" s="109"/>
      <c r="CNH717" s="109"/>
      <c r="CNI717" s="109"/>
      <c r="CNJ717" s="109"/>
      <c r="CNK717" s="109"/>
      <c r="CNL717" s="109"/>
      <c r="CNM717" s="109"/>
      <c r="CNN717" s="109"/>
      <c r="CNO717" s="109"/>
      <c r="CNP717" s="109"/>
      <c r="CNQ717" s="109"/>
      <c r="CNR717" s="109"/>
      <c r="CNS717" s="109"/>
      <c r="CNT717" s="109"/>
      <c r="CNU717" s="109"/>
      <c r="CNV717" s="109"/>
      <c r="CNW717" s="109"/>
      <c r="CNX717" s="109"/>
      <c r="CNY717" s="109"/>
      <c r="CNZ717" s="109"/>
      <c r="COA717" s="109"/>
      <c r="COB717" s="109"/>
      <c r="COC717" s="109"/>
      <c r="COD717" s="109"/>
      <c r="COE717" s="109"/>
      <c r="COF717" s="109"/>
      <c r="COG717" s="109"/>
      <c r="COH717" s="109"/>
      <c r="COI717" s="109"/>
      <c r="COJ717" s="109"/>
      <c r="COK717" s="109"/>
      <c r="COL717" s="109"/>
      <c r="COM717" s="109"/>
      <c r="CON717" s="109"/>
      <c r="COO717" s="109"/>
      <c r="COP717" s="109"/>
      <c r="COQ717" s="109"/>
      <c r="COR717" s="109"/>
      <c r="COS717" s="109"/>
      <c r="COT717" s="109"/>
      <c r="COU717" s="109"/>
      <c r="COV717" s="109"/>
      <c r="COW717" s="109"/>
      <c r="COX717" s="109"/>
      <c r="COY717" s="109"/>
      <c r="COZ717" s="109"/>
      <c r="CPA717" s="109"/>
      <c r="CPB717" s="109"/>
      <c r="CPC717" s="109"/>
      <c r="CPD717" s="109"/>
      <c r="CPE717" s="109"/>
      <c r="CPF717" s="109"/>
      <c r="CPG717" s="109"/>
      <c r="CPH717" s="109"/>
      <c r="CPI717" s="109"/>
      <c r="CPJ717" s="109"/>
      <c r="CPK717" s="109"/>
      <c r="CPL717" s="109"/>
      <c r="CPM717" s="109"/>
      <c r="CPN717" s="109"/>
      <c r="CPO717" s="109"/>
      <c r="CPP717" s="109"/>
      <c r="CPQ717" s="109"/>
      <c r="CPR717" s="109"/>
      <c r="CPS717" s="109"/>
      <c r="CPT717" s="109"/>
      <c r="CPU717" s="109"/>
      <c r="CPV717" s="109"/>
      <c r="CPW717" s="109"/>
      <c r="CPX717" s="109"/>
      <c r="CPY717" s="109"/>
      <c r="CPZ717" s="109"/>
      <c r="CQA717" s="109"/>
      <c r="CQB717" s="109"/>
      <c r="CQC717" s="109"/>
      <c r="CQD717" s="109"/>
      <c r="CQE717" s="109"/>
      <c r="CQF717" s="109"/>
      <c r="CQG717" s="109"/>
      <c r="CQH717" s="109"/>
      <c r="CQI717" s="109"/>
      <c r="CQJ717" s="109"/>
      <c r="CQK717" s="109"/>
      <c r="CQL717" s="109"/>
      <c r="CQM717" s="109"/>
      <c r="CQN717" s="109"/>
      <c r="CQO717" s="109"/>
      <c r="CQP717" s="109"/>
      <c r="CQQ717" s="109"/>
      <c r="CQR717" s="109"/>
      <c r="CQS717" s="109"/>
      <c r="CQT717" s="109"/>
      <c r="CQU717" s="109"/>
      <c r="CQV717" s="109"/>
      <c r="CQW717" s="109"/>
      <c r="CQX717" s="109"/>
      <c r="CQY717" s="109"/>
      <c r="CQZ717" s="109"/>
      <c r="CRA717" s="109"/>
      <c r="CRB717" s="109"/>
      <c r="CRC717" s="109"/>
      <c r="CRD717" s="109"/>
      <c r="CRE717" s="109"/>
      <c r="CRF717" s="109"/>
      <c r="CRG717" s="109"/>
      <c r="CRH717" s="109"/>
      <c r="CRI717" s="109"/>
      <c r="CRJ717" s="109"/>
      <c r="CRK717" s="109"/>
      <c r="CRL717" s="109"/>
      <c r="CRM717" s="109"/>
      <c r="CRN717" s="109"/>
      <c r="CRO717" s="109"/>
      <c r="CRP717" s="109"/>
      <c r="CRQ717" s="109"/>
      <c r="CRR717" s="109"/>
      <c r="CRS717" s="109"/>
      <c r="CRT717" s="109"/>
      <c r="CRU717" s="109"/>
      <c r="CRV717" s="109"/>
      <c r="CRW717" s="109"/>
      <c r="CRX717" s="109"/>
      <c r="CRY717" s="109"/>
      <c r="CRZ717" s="109"/>
      <c r="CSA717" s="109"/>
      <c r="CSB717" s="109"/>
      <c r="CSC717" s="109"/>
      <c r="CSD717" s="109"/>
      <c r="CSE717" s="109"/>
      <c r="CSF717" s="109"/>
      <c r="CSG717" s="109"/>
      <c r="CSH717" s="109"/>
      <c r="CSI717" s="109"/>
      <c r="CSJ717" s="109"/>
      <c r="CSK717" s="109"/>
      <c r="CSL717" s="109"/>
      <c r="CSM717" s="109"/>
      <c r="CSN717" s="109"/>
      <c r="CSO717" s="109"/>
      <c r="CSP717" s="109"/>
      <c r="CSQ717" s="109"/>
      <c r="CSR717" s="109"/>
      <c r="CSS717" s="109"/>
      <c r="CST717" s="109"/>
      <c r="CSU717" s="109"/>
      <c r="CSV717" s="109"/>
      <c r="CSW717" s="109"/>
      <c r="CSX717" s="109"/>
      <c r="CSY717" s="109"/>
      <c r="CSZ717" s="109"/>
      <c r="CTA717" s="109"/>
      <c r="CTB717" s="109"/>
      <c r="CTC717" s="109"/>
      <c r="CTD717" s="109"/>
      <c r="CTE717" s="109"/>
      <c r="CTF717" s="109"/>
      <c r="CTG717" s="109"/>
      <c r="CTH717" s="109"/>
      <c r="CTI717" s="109"/>
      <c r="CTJ717" s="109"/>
      <c r="CTK717" s="109"/>
      <c r="CTL717" s="109"/>
      <c r="CTM717" s="109"/>
      <c r="CTN717" s="109"/>
      <c r="CTO717" s="109"/>
      <c r="CTP717" s="109"/>
      <c r="CTQ717" s="109"/>
      <c r="CTR717" s="109"/>
      <c r="CTS717" s="109"/>
      <c r="CTT717" s="109"/>
      <c r="CTU717" s="109"/>
      <c r="CTV717" s="109"/>
      <c r="CTW717" s="109"/>
      <c r="CTX717" s="109"/>
      <c r="CTY717" s="109"/>
      <c r="CTZ717" s="109"/>
      <c r="CUA717" s="109"/>
      <c r="CUB717" s="109"/>
      <c r="CUC717" s="109"/>
      <c r="CUD717" s="109"/>
      <c r="CUE717" s="109"/>
      <c r="CUF717" s="109"/>
      <c r="CUG717" s="109"/>
      <c r="CUH717" s="109"/>
      <c r="CUI717" s="109"/>
      <c r="CUJ717" s="109"/>
      <c r="CUK717" s="109"/>
      <c r="CUL717" s="109"/>
      <c r="CUM717" s="109"/>
      <c r="CUN717" s="109"/>
      <c r="CUO717" s="109"/>
      <c r="CUP717" s="109"/>
      <c r="CUQ717" s="109"/>
      <c r="CUR717" s="109"/>
      <c r="CUS717" s="109"/>
      <c r="CUT717" s="109"/>
      <c r="CUU717" s="109"/>
      <c r="CUV717" s="109"/>
      <c r="CUW717" s="109"/>
      <c r="CUX717" s="109"/>
      <c r="CUY717" s="109"/>
      <c r="CUZ717" s="109"/>
      <c r="CVA717" s="109"/>
      <c r="CVB717" s="109"/>
      <c r="CVC717" s="109"/>
      <c r="CVD717" s="109"/>
      <c r="CVE717" s="109"/>
      <c r="CVF717" s="109"/>
      <c r="CVG717" s="109"/>
      <c r="CVH717" s="109"/>
      <c r="CVI717" s="109"/>
      <c r="CVJ717" s="109"/>
      <c r="CVK717" s="109"/>
      <c r="CVL717" s="109"/>
      <c r="CVM717" s="109"/>
      <c r="CVN717" s="109"/>
      <c r="CVO717" s="109"/>
      <c r="CVP717" s="109"/>
      <c r="CVQ717" s="109"/>
      <c r="CVR717" s="109"/>
      <c r="CVS717" s="109"/>
      <c r="CVT717" s="109"/>
      <c r="CVU717" s="109"/>
      <c r="CVV717" s="109"/>
      <c r="CVW717" s="109"/>
      <c r="CVX717" s="109"/>
      <c r="CVY717" s="109"/>
      <c r="CVZ717" s="109"/>
      <c r="CWA717" s="109"/>
      <c r="CWB717" s="109"/>
      <c r="CWC717" s="109"/>
      <c r="CWD717" s="109"/>
      <c r="CWE717" s="109"/>
      <c r="CWF717" s="109"/>
      <c r="CWG717" s="109"/>
      <c r="CWH717" s="109"/>
      <c r="CWI717" s="109"/>
      <c r="CWJ717" s="109"/>
      <c r="CWK717" s="109"/>
      <c r="CWL717" s="109"/>
      <c r="CWM717" s="109"/>
      <c r="CWN717" s="109"/>
      <c r="CWO717" s="109"/>
      <c r="CWP717" s="109"/>
      <c r="CWQ717" s="109"/>
      <c r="CWR717" s="109"/>
      <c r="CWS717" s="109"/>
      <c r="CWT717" s="109"/>
      <c r="CWU717" s="109"/>
      <c r="CWV717" s="109"/>
      <c r="CWW717" s="109"/>
      <c r="CWX717" s="109"/>
      <c r="CWY717" s="109"/>
      <c r="CWZ717" s="109"/>
      <c r="CXA717" s="109"/>
      <c r="CXB717" s="109"/>
      <c r="CXC717" s="109"/>
      <c r="CXD717" s="109"/>
      <c r="CXE717" s="109"/>
      <c r="CXF717" s="109"/>
      <c r="CXG717" s="109"/>
      <c r="CXH717" s="109"/>
      <c r="CXI717" s="109"/>
      <c r="CXJ717" s="109"/>
      <c r="CXK717" s="109"/>
      <c r="CXL717" s="109"/>
      <c r="CXM717" s="109"/>
      <c r="CXN717" s="109"/>
      <c r="CXO717" s="109"/>
      <c r="CXP717" s="109"/>
      <c r="CXQ717" s="109"/>
      <c r="CXR717" s="109"/>
      <c r="CXS717" s="109"/>
      <c r="CXT717" s="109"/>
      <c r="CXU717" s="109"/>
      <c r="CXV717" s="109"/>
      <c r="CXW717" s="109"/>
      <c r="CXX717" s="109"/>
      <c r="CXY717" s="109"/>
      <c r="CXZ717" s="109"/>
      <c r="CYA717" s="109"/>
      <c r="CYB717" s="109"/>
      <c r="CYC717" s="109"/>
      <c r="CYD717" s="109"/>
      <c r="CYE717" s="109"/>
      <c r="CYF717" s="109"/>
      <c r="CYG717" s="109"/>
      <c r="CYH717" s="109"/>
      <c r="CYI717" s="109"/>
      <c r="CYJ717" s="109"/>
      <c r="CYK717" s="109"/>
      <c r="CYL717" s="109"/>
      <c r="CYM717" s="109"/>
      <c r="CYN717" s="109"/>
      <c r="CYO717" s="109"/>
      <c r="CYP717" s="109"/>
      <c r="CYQ717" s="109"/>
      <c r="CYR717" s="109"/>
      <c r="CYS717" s="109"/>
      <c r="CYT717" s="109"/>
      <c r="CYU717" s="109"/>
      <c r="CYV717" s="109"/>
      <c r="CYW717" s="109"/>
      <c r="CYX717" s="109"/>
      <c r="CYY717" s="109"/>
      <c r="CYZ717" s="109"/>
      <c r="CZA717" s="109"/>
      <c r="CZB717" s="109"/>
      <c r="CZC717" s="109"/>
      <c r="CZD717" s="109"/>
      <c r="CZE717" s="109"/>
      <c r="CZF717" s="109"/>
      <c r="CZG717" s="109"/>
      <c r="CZH717" s="109"/>
      <c r="CZI717" s="109"/>
      <c r="CZJ717" s="109"/>
      <c r="CZK717" s="109"/>
      <c r="CZL717" s="109"/>
      <c r="CZM717" s="109"/>
      <c r="CZN717" s="109"/>
      <c r="CZO717" s="109"/>
      <c r="CZP717" s="109"/>
      <c r="CZQ717" s="109"/>
      <c r="CZR717" s="109"/>
      <c r="CZS717" s="109"/>
      <c r="CZT717" s="109"/>
      <c r="CZU717" s="109"/>
      <c r="CZV717" s="109"/>
      <c r="CZW717" s="109"/>
      <c r="CZX717" s="109"/>
      <c r="CZY717" s="109"/>
      <c r="CZZ717" s="109"/>
      <c r="DAA717" s="109"/>
      <c r="DAB717" s="109"/>
      <c r="DAC717" s="109"/>
      <c r="DAD717" s="109"/>
      <c r="DAE717" s="109"/>
      <c r="DAF717" s="109"/>
      <c r="DAG717" s="109"/>
      <c r="DAH717" s="109"/>
      <c r="DAI717" s="109"/>
      <c r="DAJ717" s="109"/>
      <c r="DAK717" s="109"/>
      <c r="DAL717" s="109"/>
      <c r="DAM717" s="109"/>
      <c r="DAN717" s="109"/>
      <c r="DAO717" s="109"/>
      <c r="DAP717" s="109"/>
      <c r="DAQ717" s="109"/>
      <c r="DAR717" s="109"/>
      <c r="DAS717" s="109"/>
      <c r="DAT717" s="109"/>
      <c r="DAU717" s="109"/>
      <c r="DAV717" s="109"/>
      <c r="DAW717" s="109"/>
      <c r="DAX717" s="109"/>
      <c r="DAY717" s="109"/>
      <c r="DAZ717" s="109"/>
      <c r="DBA717" s="109"/>
      <c r="DBB717" s="109"/>
      <c r="DBC717" s="109"/>
      <c r="DBD717" s="109"/>
      <c r="DBE717" s="109"/>
      <c r="DBF717" s="109"/>
      <c r="DBG717" s="109"/>
      <c r="DBH717" s="109"/>
      <c r="DBI717" s="109"/>
      <c r="DBJ717" s="109"/>
      <c r="DBK717" s="109"/>
      <c r="DBL717" s="109"/>
      <c r="DBM717" s="109"/>
      <c r="DBN717" s="109"/>
      <c r="DBO717" s="109"/>
      <c r="DBP717" s="109"/>
      <c r="DBQ717" s="109"/>
      <c r="DBR717" s="109"/>
      <c r="DBS717" s="109"/>
      <c r="DBT717" s="109"/>
      <c r="DBU717" s="109"/>
      <c r="DBV717" s="109"/>
      <c r="DBW717" s="109"/>
      <c r="DBX717" s="109"/>
      <c r="DBY717" s="109"/>
      <c r="DBZ717" s="109"/>
      <c r="DCA717" s="109"/>
      <c r="DCB717" s="109"/>
      <c r="DCC717" s="109"/>
      <c r="DCD717" s="109"/>
      <c r="DCE717" s="109"/>
      <c r="DCF717" s="109"/>
      <c r="DCG717" s="109"/>
      <c r="DCH717" s="109"/>
      <c r="DCI717" s="109"/>
      <c r="DCJ717" s="109"/>
      <c r="DCK717" s="109"/>
      <c r="DCL717" s="109"/>
      <c r="DCM717" s="109"/>
      <c r="DCN717" s="109"/>
      <c r="DCO717" s="109"/>
      <c r="DCP717" s="109"/>
      <c r="DCQ717" s="109"/>
      <c r="DCR717" s="109"/>
      <c r="DCS717" s="109"/>
      <c r="DCT717" s="109"/>
      <c r="DCU717" s="109"/>
      <c r="DCV717" s="109"/>
      <c r="DCW717" s="109"/>
      <c r="DCX717" s="109"/>
      <c r="DCY717" s="109"/>
      <c r="DCZ717" s="109"/>
      <c r="DDA717" s="109"/>
      <c r="DDB717" s="109"/>
      <c r="DDC717" s="109"/>
      <c r="DDD717" s="109"/>
      <c r="DDE717" s="109"/>
      <c r="DDF717" s="109"/>
      <c r="DDG717" s="109"/>
      <c r="DDH717" s="109"/>
      <c r="DDI717" s="109"/>
      <c r="DDJ717" s="109"/>
      <c r="DDK717" s="109"/>
      <c r="DDL717" s="109"/>
      <c r="DDM717" s="109"/>
      <c r="DDN717" s="109"/>
      <c r="DDO717" s="109"/>
      <c r="DDP717" s="109"/>
      <c r="DDQ717" s="109"/>
      <c r="DDR717" s="109"/>
      <c r="DDS717" s="109"/>
      <c r="DDT717" s="109"/>
      <c r="DDU717" s="109"/>
      <c r="DDV717" s="109"/>
      <c r="DDW717" s="109"/>
      <c r="DDX717" s="109"/>
      <c r="DDY717" s="109"/>
      <c r="DDZ717" s="109"/>
      <c r="DEA717" s="109"/>
      <c r="DEB717" s="109"/>
      <c r="DEC717" s="109"/>
      <c r="DED717" s="109"/>
      <c r="DEE717" s="109"/>
      <c r="DEF717" s="109"/>
      <c r="DEG717" s="109"/>
      <c r="DEH717" s="109"/>
      <c r="DEI717" s="109"/>
      <c r="DEJ717" s="109"/>
      <c r="DEK717" s="109"/>
      <c r="DEL717" s="109"/>
      <c r="DEM717" s="109"/>
      <c r="DEN717" s="109"/>
      <c r="DEO717" s="109"/>
      <c r="DEP717" s="109"/>
      <c r="DEQ717" s="109"/>
      <c r="DER717" s="109"/>
      <c r="DES717" s="109"/>
      <c r="DET717" s="109"/>
      <c r="DEU717" s="109"/>
      <c r="DEV717" s="109"/>
      <c r="DEW717" s="109"/>
      <c r="DEX717" s="109"/>
      <c r="DEY717" s="109"/>
      <c r="DEZ717" s="109"/>
      <c r="DFA717" s="109"/>
      <c r="DFB717" s="109"/>
      <c r="DFC717" s="109"/>
      <c r="DFD717" s="109"/>
      <c r="DFE717" s="109"/>
      <c r="DFF717" s="109"/>
      <c r="DFG717" s="109"/>
      <c r="DFH717" s="109"/>
      <c r="DFI717" s="109"/>
      <c r="DFJ717" s="109"/>
      <c r="DFK717" s="109"/>
      <c r="DFL717" s="109"/>
      <c r="DFM717" s="109"/>
      <c r="DFN717" s="109"/>
      <c r="DFO717" s="109"/>
      <c r="DFP717" s="109"/>
      <c r="DFQ717" s="109"/>
      <c r="DFR717" s="109"/>
      <c r="DFS717" s="109"/>
      <c r="DFT717" s="109"/>
      <c r="DFU717" s="109"/>
      <c r="DFV717" s="109"/>
      <c r="DFW717" s="109"/>
      <c r="DFX717" s="109"/>
      <c r="DFY717" s="109"/>
      <c r="DFZ717" s="109"/>
      <c r="DGA717" s="109"/>
      <c r="DGB717" s="109"/>
      <c r="DGC717" s="109"/>
      <c r="DGD717" s="109"/>
      <c r="DGE717" s="109"/>
      <c r="DGF717" s="109"/>
      <c r="DGG717" s="109"/>
      <c r="DGH717" s="109"/>
      <c r="DGI717" s="109"/>
      <c r="DGJ717" s="109"/>
      <c r="DGK717" s="109"/>
      <c r="DGL717" s="109"/>
      <c r="DGM717" s="109"/>
      <c r="DGN717" s="109"/>
      <c r="DGO717" s="109"/>
      <c r="DGP717" s="109"/>
      <c r="DGQ717" s="109"/>
      <c r="DGR717" s="109"/>
      <c r="DGS717" s="109"/>
      <c r="DGT717" s="109"/>
      <c r="DGU717" s="109"/>
      <c r="DGV717" s="109"/>
      <c r="DGW717" s="109"/>
      <c r="DGX717" s="109"/>
      <c r="DGY717" s="109"/>
      <c r="DGZ717" s="109"/>
      <c r="DHA717" s="109"/>
      <c r="DHB717" s="109"/>
      <c r="DHC717" s="109"/>
      <c r="DHD717" s="109"/>
      <c r="DHE717" s="109"/>
      <c r="DHF717" s="109"/>
      <c r="DHG717" s="109"/>
      <c r="DHH717" s="109"/>
      <c r="DHI717" s="109"/>
      <c r="DHJ717" s="109"/>
      <c r="DHK717" s="109"/>
      <c r="DHL717" s="109"/>
      <c r="DHM717" s="109"/>
      <c r="DHN717" s="109"/>
      <c r="DHO717" s="109"/>
      <c r="DHP717" s="109"/>
      <c r="DHQ717" s="109"/>
      <c r="DHR717" s="109"/>
      <c r="DHS717" s="109"/>
      <c r="DHT717" s="109"/>
      <c r="DHU717" s="109"/>
      <c r="DHV717" s="109"/>
      <c r="DHW717" s="109"/>
      <c r="DHX717" s="109"/>
      <c r="DHY717" s="109"/>
      <c r="DHZ717" s="109"/>
      <c r="DIA717" s="109"/>
      <c r="DIB717" s="109"/>
      <c r="DIC717" s="109"/>
      <c r="DID717" s="109"/>
      <c r="DIE717" s="109"/>
      <c r="DIF717" s="109"/>
      <c r="DIG717" s="109"/>
      <c r="DIH717" s="109"/>
      <c r="DII717" s="109"/>
      <c r="DIJ717" s="109"/>
      <c r="DIK717" s="109"/>
      <c r="DIL717" s="109"/>
      <c r="DIM717" s="109"/>
      <c r="DIN717" s="109"/>
      <c r="DIO717" s="109"/>
      <c r="DIP717" s="109"/>
      <c r="DIQ717" s="109"/>
      <c r="DIR717" s="109"/>
      <c r="DIS717" s="109"/>
      <c r="DIT717" s="109"/>
      <c r="DIU717" s="109"/>
      <c r="DIV717" s="109"/>
      <c r="DIW717" s="109"/>
      <c r="DIX717" s="109"/>
      <c r="DIY717" s="109"/>
      <c r="DIZ717" s="109"/>
      <c r="DJA717" s="109"/>
      <c r="DJB717" s="109"/>
      <c r="DJC717" s="109"/>
      <c r="DJD717" s="109"/>
      <c r="DJE717" s="109"/>
      <c r="DJF717" s="109"/>
      <c r="DJG717" s="109"/>
      <c r="DJH717" s="109"/>
      <c r="DJI717" s="109"/>
      <c r="DJJ717" s="109"/>
      <c r="DJK717" s="109"/>
      <c r="DJL717" s="109"/>
      <c r="DJM717" s="109"/>
      <c r="DJN717" s="109"/>
      <c r="DJO717" s="109"/>
      <c r="DJP717" s="109"/>
      <c r="DJQ717" s="109"/>
      <c r="DJR717" s="109"/>
      <c r="DJS717" s="109"/>
      <c r="DJT717" s="109"/>
      <c r="DJU717" s="109"/>
      <c r="DJV717" s="109"/>
      <c r="DJW717" s="109"/>
      <c r="DJX717" s="109"/>
      <c r="DJY717" s="109"/>
      <c r="DJZ717" s="109"/>
      <c r="DKA717" s="109"/>
      <c r="DKB717" s="109"/>
      <c r="DKC717" s="109"/>
      <c r="DKD717" s="109"/>
      <c r="DKE717" s="109"/>
      <c r="DKF717" s="109"/>
      <c r="DKG717" s="109"/>
      <c r="DKH717" s="109"/>
      <c r="DKI717" s="109"/>
      <c r="DKJ717" s="109"/>
      <c r="DKK717" s="109"/>
      <c r="DKL717" s="109"/>
      <c r="DKM717" s="109"/>
      <c r="DKN717" s="109"/>
      <c r="DKO717" s="109"/>
      <c r="DKP717" s="109"/>
      <c r="DKQ717" s="109"/>
      <c r="DKR717" s="109"/>
      <c r="DKS717" s="109"/>
      <c r="DKT717" s="109"/>
      <c r="DKU717" s="109"/>
      <c r="DKV717" s="109"/>
      <c r="DKW717" s="109"/>
      <c r="DKX717" s="109"/>
      <c r="DKY717" s="109"/>
      <c r="DKZ717" s="109"/>
      <c r="DLA717" s="109"/>
      <c r="DLB717" s="109"/>
      <c r="DLC717" s="109"/>
      <c r="DLD717" s="109"/>
      <c r="DLE717" s="109"/>
      <c r="DLF717" s="109"/>
      <c r="DLG717" s="109"/>
      <c r="DLH717" s="109"/>
      <c r="DLI717" s="109"/>
      <c r="DLJ717" s="109"/>
      <c r="DLK717" s="109"/>
      <c r="DLL717" s="109"/>
      <c r="DLM717" s="109"/>
      <c r="DLN717" s="109"/>
      <c r="DLO717" s="109"/>
      <c r="DLP717" s="109"/>
      <c r="DLQ717" s="109"/>
      <c r="DLR717" s="109"/>
      <c r="DLS717" s="109"/>
      <c r="DLT717" s="109"/>
      <c r="DLU717" s="109"/>
      <c r="DLV717" s="109"/>
      <c r="DLW717" s="109"/>
      <c r="DLX717" s="109"/>
      <c r="DLY717" s="109"/>
      <c r="DLZ717" s="109"/>
      <c r="DMA717" s="109"/>
      <c r="DMB717" s="109"/>
      <c r="DMC717" s="109"/>
      <c r="DMD717" s="109"/>
      <c r="DME717" s="109"/>
      <c r="DMF717" s="109"/>
      <c r="DMG717" s="109"/>
      <c r="DMH717" s="109"/>
      <c r="DMI717" s="109"/>
      <c r="DMJ717" s="109"/>
      <c r="DMK717" s="109"/>
      <c r="DML717" s="109"/>
      <c r="DMM717" s="109"/>
      <c r="DMN717" s="109"/>
      <c r="DMO717" s="109"/>
      <c r="DMP717" s="109"/>
      <c r="DMQ717" s="109"/>
      <c r="DMR717" s="109"/>
      <c r="DMS717" s="109"/>
      <c r="DMT717" s="109"/>
      <c r="DMU717" s="109"/>
      <c r="DMV717" s="109"/>
      <c r="DMW717" s="109"/>
      <c r="DMX717" s="109"/>
      <c r="DMY717" s="109"/>
      <c r="DMZ717" s="109"/>
      <c r="DNA717" s="109"/>
      <c r="DNB717" s="109"/>
      <c r="DNC717" s="109"/>
      <c r="DND717" s="109"/>
      <c r="DNE717" s="109"/>
      <c r="DNF717" s="109"/>
      <c r="DNG717" s="109"/>
      <c r="DNH717" s="109"/>
      <c r="DNI717" s="109"/>
      <c r="DNJ717" s="109"/>
      <c r="DNK717" s="109"/>
      <c r="DNL717" s="109"/>
      <c r="DNM717" s="109"/>
      <c r="DNN717" s="109"/>
      <c r="DNO717" s="109"/>
      <c r="DNP717" s="109"/>
      <c r="DNQ717" s="109"/>
      <c r="DNR717" s="109"/>
      <c r="DNS717" s="109"/>
      <c r="DNT717" s="109"/>
      <c r="DNU717" s="109"/>
      <c r="DNV717" s="109"/>
      <c r="DNW717" s="109"/>
      <c r="DNX717" s="109"/>
      <c r="DNY717" s="109"/>
      <c r="DNZ717" s="109"/>
      <c r="DOA717" s="109"/>
      <c r="DOB717" s="109"/>
      <c r="DOC717" s="109"/>
      <c r="DOD717" s="109"/>
      <c r="DOE717" s="109"/>
      <c r="DOF717" s="109"/>
      <c r="DOG717" s="109"/>
      <c r="DOH717" s="109"/>
      <c r="DOI717" s="109"/>
      <c r="DOJ717" s="109"/>
      <c r="DOK717" s="109"/>
      <c r="DOL717" s="109"/>
      <c r="DOM717" s="109"/>
      <c r="DON717" s="109"/>
      <c r="DOO717" s="109"/>
      <c r="DOP717" s="109"/>
      <c r="DOQ717" s="109"/>
      <c r="DOR717" s="109"/>
      <c r="DOS717" s="109"/>
      <c r="DOT717" s="109"/>
      <c r="DOU717" s="109"/>
      <c r="DOV717" s="109"/>
      <c r="DOW717" s="109"/>
      <c r="DOX717" s="109"/>
      <c r="DOY717" s="109"/>
      <c r="DOZ717" s="109"/>
      <c r="DPA717" s="109"/>
      <c r="DPB717" s="109"/>
      <c r="DPC717" s="109"/>
      <c r="DPD717" s="109"/>
      <c r="DPE717" s="109"/>
      <c r="DPF717" s="109"/>
      <c r="DPG717" s="109"/>
      <c r="DPH717" s="109"/>
      <c r="DPI717" s="109"/>
      <c r="DPJ717" s="109"/>
      <c r="DPK717" s="109"/>
      <c r="DPL717" s="109"/>
      <c r="DPM717" s="109"/>
      <c r="DPN717" s="109"/>
      <c r="DPO717" s="109"/>
      <c r="DPP717" s="109"/>
      <c r="DPQ717" s="109"/>
      <c r="DPR717" s="109"/>
      <c r="DPS717" s="109"/>
      <c r="DPT717" s="109"/>
      <c r="DPU717" s="109"/>
      <c r="DPV717" s="109"/>
      <c r="DPW717" s="109"/>
      <c r="DPX717" s="109"/>
      <c r="DPY717" s="109"/>
      <c r="DPZ717" s="109"/>
      <c r="DQA717" s="109"/>
      <c r="DQB717" s="109"/>
      <c r="DQC717" s="109"/>
      <c r="DQD717" s="109"/>
      <c r="DQE717" s="109"/>
      <c r="DQF717" s="109"/>
      <c r="DQG717" s="109"/>
      <c r="DQH717" s="109"/>
      <c r="DQI717" s="109"/>
      <c r="DQJ717" s="109"/>
      <c r="DQK717" s="109"/>
      <c r="DQL717" s="109"/>
      <c r="DQM717" s="109"/>
      <c r="DQN717" s="109"/>
      <c r="DQO717" s="109"/>
      <c r="DQP717" s="109"/>
      <c r="DQQ717" s="109"/>
      <c r="DQR717" s="109"/>
      <c r="DQS717" s="109"/>
      <c r="DQT717" s="109"/>
      <c r="DQU717" s="109"/>
      <c r="DQV717" s="109"/>
      <c r="DQW717" s="109"/>
      <c r="DQX717" s="109"/>
      <c r="DQY717" s="109"/>
      <c r="DQZ717" s="109"/>
      <c r="DRA717" s="109"/>
      <c r="DRB717" s="109"/>
      <c r="DRC717" s="109"/>
      <c r="DRD717" s="109"/>
      <c r="DRE717" s="109"/>
      <c r="DRF717" s="109"/>
      <c r="DRG717" s="109"/>
      <c r="DRH717" s="109"/>
      <c r="DRI717" s="109"/>
      <c r="DRJ717" s="109"/>
      <c r="DRK717" s="109"/>
      <c r="DRL717" s="109"/>
      <c r="DRM717" s="109"/>
      <c r="DRN717" s="109"/>
      <c r="DRO717" s="109"/>
      <c r="DRP717" s="109"/>
      <c r="DRQ717" s="109"/>
      <c r="DRR717" s="109"/>
      <c r="DRS717" s="109"/>
      <c r="DRT717" s="109"/>
      <c r="DRU717" s="109"/>
      <c r="DRV717" s="109"/>
      <c r="DRW717" s="109"/>
      <c r="DRX717" s="109"/>
      <c r="DRY717" s="109"/>
      <c r="DRZ717" s="109"/>
      <c r="DSA717" s="109"/>
      <c r="DSB717" s="109"/>
      <c r="DSC717" s="109"/>
      <c r="DSD717" s="109"/>
      <c r="DSE717" s="109"/>
      <c r="DSF717" s="109"/>
      <c r="DSG717" s="109"/>
      <c r="DSH717" s="109"/>
      <c r="DSI717" s="109"/>
      <c r="DSJ717" s="109"/>
      <c r="DSK717" s="109"/>
      <c r="DSL717" s="109"/>
      <c r="DSM717" s="109"/>
      <c r="DSN717" s="109"/>
      <c r="DSO717" s="109"/>
      <c r="DSP717" s="109"/>
      <c r="DSQ717" s="109"/>
      <c r="DSR717" s="109"/>
      <c r="DSS717" s="109"/>
      <c r="DST717" s="109"/>
      <c r="DSU717" s="109"/>
      <c r="DSV717" s="109"/>
      <c r="DSW717" s="109"/>
      <c r="DSX717" s="109"/>
      <c r="DSY717" s="109"/>
      <c r="DSZ717" s="109"/>
      <c r="DTA717" s="109"/>
      <c r="DTB717" s="109"/>
      <c r="DTC717" s="109"/>
      <c r="DTD717" s="109"/>
      <c r="DTE717" s="109"/>
      <c r="DTF717" s="109"/>
      <c r="DTG717" s="109"/>
      <c r="DTH717" s="109"/>
      <c r="DTI717" s="109"/>
      <c r="DTJ717" s="109"/>
      <c r="DTK717" s="109"/>
      <c r="DTL717" s="109"/>
      <c r="DTM717" s="109"/>
      <c r="DTN717" s="109"/>
      <c r="DTO717" s="109"/>
      <c r="DTP717" s="109"/>
      <c r="DTQ717" s="109"/>
      <c r="DTR717" s="109"/>
      <c r="DTS717" s="109"/>
      <c r="DTT717" s="109"/>
      <c r="DTU717" s="109"/>
      <c r="DTV717" s="109"/>
      <c r="DTW717" s="109"/>
      <c r="DTX717" s="109"/>
      <c r="DTY717" s="109"/>
      <c r="DTZ717" s="109"/>
      <c r="DUA717" s="109"/>
      <c r="DUB717" s="109"/>
      <c r="DUC717" s="109"/>
      <c r="DUD717" s="109"/>
      <c r="DUE717" s="109"/>
      <c r="DUF717" s="109"/>
      <c r="DUG717" s="109"/>
      <c r="DUH717" s="109"/>
      <c r="DUI717" s="109"/>
      <c r="DUJ717" s="109"/>
      <c r="DUK717" s="109"/>
      <c r="DUL717" s="109"/>
      <c r="DUM717" s="109"/>
      <c r="DUN717" s="109"/>
      <c r="DUO717" s="109"/>
      <c r="DUP717" s="109"/>
      <c r="DUQ717" s="109"/>
      <c r="DUR717" s="109"/>
      <c r="DUS717" s="109"/>
      <c r="DUT717" s="109"/>
      <c r="DUU717" s="109"/>
      <c r="DUV717" s="109"/>
      <c r="DUW717" s="109"/>
      <c r="DUX717" s="109"/>
      <c r="DUY717" s="109"/>
      <c r="DUZ717" s="109"/>
      <c r="DVA717" s="109"/>
      <c r="DVB717" s="109"/>
      <c r="DVC717" s="109"/>
      <c r="DVD717" s="109"/>
      <c r="DVE717" s="109"/>
      <c r="DVF717" s="109"/>
      <c r="DVG717" s="109"/>
      <c r="DVH717" s="109"/>
      <c r="DVI717" s="109"/>
      <c r="DVJ717" s="109"/>
      <c r="DVK717" s="109"/>
      <c r="DVL717" s="109"/>
      <c r="DVM717" s="109"/>
      <c r="DVN717" s="109"/>
      <c r="DVO717" s="109"/>
      <c r="DVP717" s="109"/>
      <c r="DVQ717" s="109"/>
      <c r="DVR717" s="109"/>
      <c r="DVS717" s="109"/>
      <c r="DVT717" s="109"/>
      <c r="DVU717" s="109"/>
      <c r="DVV717" s="109"/>
      <c r="DVW717" s="109"/>
      <c r="DVX717" s="109"/>
      <c r="DVY717" s="109"/>
      <c r="DVZ717" s="109"/>
      <c r="DWA717" s="109"/>
      <c r="DWB717" s="109"/>
      <c r="DWC717" s="109"/>
      <c r="DWD717" s="109"/>
      <c r="DWE717" s="109"/>
      <c r="DWF717" s="109"/>
      <c r="DWG717" s="109"/>
      <c r="DWH717" s="109"/>
      <c r="DWI717" s="109"/>
      <c r="DWJ717" s="109"/>
      <c r="DWK717" s="109"/>
      <c r="DWL717" s="109"/>
      <c r="DWM717" s="109"/>
      <c r="DWN717" s="109"/>
      <c r="DWO717" s="109"/>
      <c r="DWP717" s="109"/>
      <c r="DWQ717" s="109"/>
      <c r="DWR717" s="109"/>
      <c r="DWS717" s="109"/>
      <c r="DWT717" s="109"/>
      <c r="DWU717" s="109"/>
      <c r="DWV717" s="109"/>
      <c r="DWW717" s="109"/>
      <c r="DWX717" s="109"/>
      <c r="DWY717" s="109"/>
      <c r="DWZ717" s="109"/>
      <c r="DXA717" s="109"/>
      <c r="DXB717" s="109"/>
      <c r="DXC717" s="109"/>
      <c r="DXD717" s="109"/>
      <c r="DXE717" s="109"/>
      <c r="DXF717" s="109"/>
      <c r="DXG717" s="109"/>
      <c r="DXH717" s="109"/>
      <c r="DXI717" s="109"/>
      <c r="DXJ717" s="109"/>
      <c r="DXK717" s="109"/>
      <c r="DXL717" s="109"/>
      <c r="DXM717" s="109"/>
      <c r="DXN717" s="109"/>
      <c r="DXO717" s="109"/>
      <c r="DXP717" s="109"/>
      <c r="DXQ717" s="109"/>
      <c r="DXR717" s="109"/>
      <c r="DXS717" s="109"/>
      <c r="DXT717" s="109"/>
      <c r="DXU717" s="109"/>
      <c r="DXV717" s="109"/>
      <c r="DXW717" s="109"/>
      <c r="DXX717" s="109"/>
      <c r="DXY717" s="109"/>
      <c r="DXZ717" s="109"/>
      <c r="DYA717" s="109"/>
      <c r="DYB717" s="109"/>
      <c r="DYC717" s="109"/>
      <c r="DYD717" s="109"/>
      <c r="DYE717" s="109"/>
      <c r="DYF717" s="109"/>
      <c r="DYG717" s="109"/>
      <c r="DYH717" s="109"/>
      <c r="DYI717" s="109"/>
      <c r="DYJ717" s="109"/>
      <c r="DYK717" s="109"/>
      <c r="DYL717" s="109"/>
      <c r="DYM717" s="109"/>
      <c r="DYN717" s="109"/>
      <c r="DYO717" s="109"/>
      <c r="DYP717" s="109"/>
      <c r="DYQ717" s="109"/>
      <c r="DYR717" s="109"/>
      <c r="DYS717" s="109"/>
      <c r="DYT717" s="109"/>
      <c r="DYU717" s="109"/>
      <c r="DYV717" s="109"/>
      <c r="DYW717" s="109"/>
      <c r="DYX717" s="109"/>
      <c r="DYY717" s="109"/>
      <c r="DYZ717" s="109"/>
      <c r="DZA717" s="109"/>
      <c r="DZB717" s="109"/>
      <c r="DZC717" s="109"/>
      <c r="DZD717" s="109"/>
      <c r="DZE717" s="109"/>
      <c r="DZF717" s="109"/>
      <c r="DZG717" s="109"/>
      <c r="DZH717" s="109"/>
      <c r="DZI717" s="109"/>
      <c r="DZJ717" s="109"/>
      <c r="DZK717" s="109"/>
      <c r="DZL717" s="109"/>
      <c r="DZM717" s="109"/>
      <c r="DZN717" s="109"/>
      <c r="DZO717" s="109"/>
      <c r="DZP717" s="109"/>
      <c r="DZQ717" s="109"/>
      <c r="DZR717" s="109"/>
      <c r="DZS717" s="109"/>
      <c r="DZT717" s="109"/>
      <c r="DZU717" s="109"/>
      <c r="DZV717" s="109"/>
      <c r="DZW717" s="109"/>
      <c r="DZX717" s="109"/>
      <c r="DZY717" s="109"/>
      <c r="DZZ717" s="109"/>
      <c r="EAA717" s="109"/>
      <c r="EAB717" s="109"/>
      <c r="EAC717" s="109"/>
      <c r="EAD717" s="109"/>
      <c r="EAE717" s="109"/>
      <c r="EAF717" s="109"/>
      <c r="EAG717" s="109"/>
      <c r="EAH717" s="109"/>
      <c r="EAI717" s="109"/>
      <c r="EAJ717" s="109"/>
      <c r="EAK717" s="109"/>
      <c r="EAL717" s="109"/>
      <c r="EAM717" s="109"/>
      <c r="EAN717" s="109"/>
      <c r="EAO717" s="109"/>
      <c r="EAP717" s="109"/>
      <c r="EAQ717" s="109"/>
      <c r="EAR717" s="109"/>
      <c r="EAS717" s="109"/>
      <c r="EAT717" s="109"/>
      <c r="EAU717" s="109"/>
      <c r="EAV717" s="109"/>
      <c r="EAW717" s="109"/>
      <c r="EAX717" s="109"/>
      <c r="EAY717" s="109"/>
      <c r="EAZ717" s="109"/>
      <c r="EBA717" s="109"/>
      <c r="EBB717" s="109"/>
      <c r="EBC717" s="109"/>
      <c r="EBD717" s="109"/>
      <c r="EBE717" s="109"/>
      <c r="EBF717" s="109"/>
      <c r="EBG717" s="109"/>
      <c r="EBH717" s="109"/>
      <c r="EBI717" s="109"/>
      <c r="EBJ717" s="109"/>
      <c r="EBK717" s="109"/>
      <c r="EBL717" s="109"/>
      <c r="EBM717" s="109"/>
      <c r="EBN717" s="109"/>
      <c r="EBO717" s="109"/>
      <c r="EBP717" s="109"/>
      <c r="EBQ717" s="109"/>
      <c r="EBR717" s="109"/>
      <c r="EBS717" s="109"/>
      <c r="EBT717" s="109"/>
      <c r="EBU717" s="109"/>
      <c r="EBV717" s="109"/>
      <c r="EBW717" s="109"/>
      <c r="EBX717" s="109"/>
      <c r="EBY717" s="109"/>
      <c r="EBZ717" s="109"/>
      <c r="ECA717" s="109"/>
      <c r="ECB717" s="109"/>
      <c r="ECC717" s="109"/>
      <c r="ECD717" s="109"/>
      <c r="ECE717" s="109"/>
      <c r="ECF717" s="109"/>
      <c r="ECG717" s="109"/>
      <c r="ECH717" s="109"/>
      <c r="ECI717" s="109"/>
      <c r="ECJ717" s="109"/>
      <c r="ECK717" s="109"/>
      <c r="ECL717" s="109"/>
      <c r="ECM717" s="109"/>
      <c r="ECN717" s="109"/>
      <c r="ECO717" s="109"/>
      <c r="ECP717" s="109"/>
      <c r="ECQ717" s="109"/>
      <c r="ECR717" s="109"/>
      <c r="ECS717" s="109"/>
      <c r="ECT717" s="109"/>
      <c r="ECU717" s="109"/>
      <c r="ECV717" s="109"/>
      <c r="ECW717" s="109"/>
      <c r="ECX717" s="109"/>
      <c r="ECY717" s="109"/>
      <c r="ECZ717" s="109"/>
      <c r="EDA717" s="109"/>
      <c r="EDB717" s="109"/>
      <c r="EDC717" s="109"/>
      <c r="EDD717" s="109"/>
      <c r="EDE717" s="109"/>
      <c r="EDF717" s="109"/>
      <c r="EDG717" s="109"/>
      <c r="EDH717" s="109"/>
      <c r="EDI717" s="109"/>
      <c r="EDJ717" s="109"/>
      <c r="EDK717" s="109"/>
      <c r="EDL717" s="109"/>
      <c r="EDM717" s="109"/>
      <c r="EDN717" s="109"/>
      <c r="EDO717" s="109"/>
      <c r="EDP717" s="109"/>
      <c r="EDQ717" s="109"/>
      <c r="EDR717" s="109"/>
      <c r="EDS717" s="109"/>
      <c r="EDT717" s="109"/>
      <c r="EDU717" s="109"/>
      <c r="EDV717" s="109"/>
      <c r="EDW717" s="109"/>
      <c r="EDX717" s="109"/>
      <c r="EDY717" s="109"/>
      <c r="EDZ717" s="109"/>
      <c r="EEA717" s="109"/>
      <c r="EEB717" s="109"/>
      <c r="EEC717" s="109"/>
      <c r="EED717" s="109"/>
      <c r="EEE717" s="109"/>
      <c r="EEF717" s="109"/>
      <c r="EEG717" s="109"/>
      <c r="EEH717" s="109"/>
      <c r="EEI717" s="109"/>
      <c r="EEJ717" s="109"/>
      <c r="EEK717" s="109"/>
      <c r="EEL717" s="109"/>
      <c r="EEM717" s="109"/>
      <c r="EEN717" s="109"/>
      <c r="EEO717" s="109"/>
      <c r="EEP717" s="109"/>
      <c r="EEQ717" s="109"/>
      <c r="EER717" s="109"/>
      <c r="EES717" s="109"/>
      <c r="EET717" s="109"/>
      <c r="EEU717" s="109"/>
      <c r="EEV717" s="109"/>
      <c r="EEW717" s="109"/>
      <c r="EEX717" s="109"/>
      <c r="EEY717" s="109"/>
      <c r="EEZ717" s="109"/>
      <c r="EFA717" s="109"/>
      <c r="EFB717" s="109"/>
      <c r="EFC717" s="109"/>
      <c r="EFD717" s="109"/>
      <c r="EFE717" s="109"/>
      <c r="EFF717" s="109"/>
      <c r="EFG717" s="109"/>
      <c r="EFH717" s="109"/>
      <c r="EFI717" s="109"/>
      <c r="EFJ717" s="109"/>
      <c r="EFK717" s="109"/>
      <c r="EFL717" s="109"/>
      <c r="EFM717" s="109"/>
      <c r="EFN717" s="109"/>
      <c r="EFO717" s="109"/>
      <c r="EFP717" s="109"/>
      <c r="EFQ717" s="109"/>
      <c r="EFR717" s="109"/>
      <c r="EFS717" s="109"/>
      <c r="EFT717" s="109"/>
      <c r="EFU717" s="109"/>
      <c r="EFV717" s="109"/>
      <c r="EFW717" s="109"/>
      <c r="EFX717" s="109"/>
      <c r="EFY717" s="109"/>
      <c r="EFZ717" s="109"/>
      <c r="EGA717" s="109"/>
      <c r="EGB717" s="109"/>
      <c r="EGC717" s="109"/>
      <c r="EGD717" s="109"/>
      <c r="EGE717" s="109"/>
      <c r="EGF717" s="109"/>
      <c r="EGG717" s="109"/>
      <c r="EGH717" s="109"/>
      <c r="EGI717" s="109"/>
      <c r="EGJ717" s="109"/>
      <c r="EGK717" s="109"/>
      <c r="EGL717" s="109"/>
      <c r="EGM717" s="109"/>
      <c r="EGN717" s="109"/>
      <c r="EGO717" s="109"/>
      <c r="EGP717" s="109"/>
      <c r="EGQ717" s="109"/>
      <c r="EGR717" s="109"/>
      <c r="EGS717" s="109"/>
      <c r="EGT717" s="109"/>
      <c r="EGU717" s="109"/>
      <c r="EGV717" s="109"/>
      <c r="EGW717" s="109"/>
      <c r="EGX717" s="109"/>
      <c r="EGY717" s="109"/>
      <c r="EGZ717" s="109"/>
      <c r="EHA717" s="109"/>
      <c r="EHB717" s="109"/>
      <c r="EHC717" s="109"/>
      <c r="EHD717" s="109"/>
      <c r="EHE717" s="109"/>
      <c r="EHF717" s="109"/>
      <c r="EHG717" s="109"/>
      <c r="EHH717" s="109"/>
      <c r="EHI717" s="109"/>
      <c r="EHJ717" s="109"/>
      <c r="EHK717" s="109"/>
      <c r="EHL717" s="109"/>
      <c r="EHM717" s="109"/>
      <c r="EHN717" s="109"/>
      <c r="EHO717" s="109"/>
      <c r="EHP717" s="109"/>
      <c r="EHQ717" s="109"/>
      <c r="EHR717" s="109"/>
      <c r="EHS717" s="109"/>
      <c r="EHT717" s="109"/>
      <c r="EHU717" s="109"/>
      <c r="EHV717" s="109"/>
      <c r="EHW717" s="109"/>
      <c r="EHX717" s="109"/>
      <c r="EHY717" s="109"/>
      <c r="EHZ717" s="109"/>
      <c r="EIA717" s="109"/>
      <c r="EIB717" s="109"/>
      <c r="EIC717" s="109"/>
      <c r="EID717" s="109"/>
      <c r="EIE717" s="109"/>
      <c r="EIF717" s="109"/>
      <c r="EIG717" s="109"/>
      <c r="EIH717" s="109"/>
      <c r="EII717" s="109"/>
      <c r="EIJ717" s="109"/>
      <c r="EIK717" s="109"/>
      <c r="EIL717" s="109"/>
      <c r="EIM717" s="109"/>
      <c r="EIN717" s="109"/>
      <c r="EIO717" s="109"/>
      <c r="EIP717" s="109"/>
      <c r="EIQ717" s="109"/>
      <c r="EIR717" s="109"/>
      <c r="EIS717" s="109"/>
      <c r="EIT717" s="109"/>
      <c r="EIU717" s="109"/>
      <c r="EIV717" s="109"/>
      <c r="EIW717" s="109"/>
      <c r="EIX717" s="109"/>
      <c r="EIY717" s="109"/>
      <c r="EIZ717" s="109"/>
      <c r="EJA717" s="109"/>
      <c r="EJB717" s="109"/>
      <c r="EJC717" s="109"/>
      <c r="EJD717" s="109"/>
      <c r="EJE717" s="109"/>
      <c r="EJF717" s="109"/>
      <c r="EJG717" s="109"/>
      <c r="EJH717" s="109"/>
      <c r="EJI717" s="109"/>
      <c r="EJJ717" s="109"/>
      <c r="EJK717" s="109"/>
      <c r="EJL717" s="109"/>
      <c r="EJM717" s="109"/>
      <c r="EJN717" s="109"/>
      <c r="EJO717" s="109"/>
      <c r="EJP717" s="109"/>
      <c r="EJQ717" s="109"/>
      <c r="EJR717" s="109"/>
      <c r="EJS717" s="109"/>
      <c r="EJT717" s="109"/>
      <c r="EJU717" s="109"/>
      <c r="EJV717" s="109"/>
      <c r="EJW717" s="109"/>
      <c r="EJX717" s="109"/>
      <c r="EJY717" s="109"/>
      <c r="EJZ717" s="109"/>
      <c r="EKA717" s="109"/>
      <c r="EKB717" s="109"/>
      <c r="EKC717" s="109"/>
      <c r="EKD717" s="109"/>
      <c r="EKE717" s="109"/>
      <c r="EKF717" s="109"/>
      <c r="EKG717" s="109"/>
      <c r="EKH717" s="109"/>
      <c r="EKI717" s="109"/>
      <c r="EKJ717" s="109"/>
      <c r="EKK717" s="109"/>
      <c r="EKL717" s="109"/>
      <c r="EKM717" s="109"/>
      <c r="EKN717" s="109"/>
      <c r="EKO717" s="109"/>
      <c r="EKP717" s="109"/>
      <c r="EKQ717" s="109"/>
      <c r="EKR717" s="109"/>
      <c r="EKS717" s="109"/>
      <c r="EKT717" s="109"/>
      <c r="EKU717" s="109"/>
      <c r="EKV717" s="109"/>
      <c r="EKW717" s="109"/>
      <c r="EKX717" s="109"/>
      <c r="EKY717" s="109"/>
      <c r="EKZ717" s="109"/>
      <c r="ELA717" s="109"/>
      <c r="ELB717" s="109"/>
      <c r="ELC717" s="109"/>
      <c r="ELD717" s="109"/>
      <c r="ELE717" s="109"/>
      <c r="ELF717" s="109"/>
      <c r="ELG717" s="109"/>
      <c r="ELH717" s="109"/>
      <c r="ELI717" s="109"/>
      <c r="ELJ717" s="109"/>
      <c r="ELK717" s="109"/>
      <c r="ELL717" s="109"/>
      <c r="ELM717" s="109"/>
      <c r="ELN717" s="109"/>
      <c r="ELO717" s="109"/>
      <c r="ELP717" s="109"/>
      <c r="ELQ717" s="109"/>
      <c r="ELR717" s="109"/>
      <c r="ELS717" s="109"/>
      <c r="ELT717" s="109"/>
      <c r="ELU717" s="109"/>
      <c r="ELV717" s="109"/>
      <c r="ELW717" s="109"/>
      <c r="ELX717" s="109"/>
      <c r="ELY717" s="109"/>
      <c r="ELZ717" s="109"/>
      <c r="EMA717" s="109"/>
      <c r="EMB717" s="109"/>
      <c r="EMC717" s="109"/>
      <c r="EMD717" s="109"/>
      <c r="EME717" s="109"/>
      <c r="EMF717" s="109"/>
      <c r="EMG717" s="109"/>
      <c r="EMH717" s="109"/>
      <c r="EMI717" s="109"/>
      <c r="EMJ717" s="109"/>
      <c r="EMK717" s="109"/>
      <c r="EML717" s="109"/>
      <c r="EMM717" s="109"/>
      <c r="EMN717" s="109"/>
      <c r="EMO717" s="109"/>
      <c r="EMP717" s="109"/>
      <c r="EMQ717" s="109"/>
      <c r="EMR717" s="109"/>
      <c r="EMS717" s="109"/>
      <c r="EMT717" s="109"/>
      <c r="EMU717" s="109"/>
      <c r="EMV717" s="109"/>
      <c r="EMW717" s="109"/>
      <c r="EMX717" s="109"/>
      <c r="EMY717" s="109"/>
      <c r="EMZ717" s="109"/>
      <c r="ENA717" s="109"/>
      <c r="ENB717" s="109"/>
      <c r="ENC717" s="109"/>
      <c r="END717" s="109"/>
      <c r="ENE717" s="109"/>
      <c r="ENF717" s="109"/>
      <c r="ENG717" s="109"/>
      <c r="ENH717" s="109"/>
      <c r="ENI717" s="109"/>
      <c r="ENJ717" s="109"/>
      <c r="ENK717" s="109"/>
      <c r="ENL717" s="109"/>
      <c r="ENM717" s="109"/>
      <c r="ENN717" s="109"/>
      <c r="ENO717" s="109"/>
      <c r="ENP717" s="109"/>
      <c r="ENQ717" s="109"/>
      <c r="ENR717" s="109"/>
      <c r="ENS717" s="109"/>
      <c r="ENT717" s="109"/>
      <c r="ENU717" s="109"/>
      <c r="ENV717" s="109"/>
      <c r="ENW717" s="109"/>
      <c r="ENX717" s="109"/>
      <c r="ENY717" s="109"/>
      <c r="ENZ717" s="109"/>
      <c r="EOA717" s="109"/>
      <c r="EOB717" s="109"/>
      <c r="EOC717" s="109"/>
      <c r="EOD717" s="109"/>
      <c r="EOE717" s="109"/>
      <c r="EOF717" s="109"/>
      <c r="EOG717" s="109"/>
      <c r="EOH717" s="109"/>
      <c r="EOI717" s="109"/>
      <c r="EOJ717" s="109"/>
      <c r="EOK717" s="109"/>
      <c r="EOL717" s="109"/>
      <c r="EOM717" s="109"/>
      <c r="EON717" s="109"/>
      <c r="EOO717" s="109"/>
      <c r="EOP717" s="109"/>
      <c r="EOQ717" s="109"/>
      <c r="EOR717" s="109"/>
      <c r="EOS717" s="109"/>
      <c r="EOT717" s="109"/>
      <c r="EOU717" s="109"/>
      <c r="EOV717" s="109"/>
      <c r="EOW717" s="109"/>
      <c r="EOX717" s="109"/>
      <c r="EOY717" s="109"/>
      <c r="EOZ717" s="109"/>
      <c r="EPA717" s="109"/>
      <c r="EPB717" s="109"/>
      <c r="EPC717" s="109"/>
      <c r="EPD717" s="109"/>
      <c r="EPE717" s="109"/>
      <c r="EPF717" s="109"/>
      <c r="EPG717" s="109"/>
      <c r="EPH717" s="109"/>
      <c r="EPI717" s="109"/>
      <c r="EPJ717" s="109"/>
      <c r="EPK717" s="109"/>
      <c r="EPL717" s="109"/>
      <c r="EPM717" s="109"/>
      <c r="EPN717" s="109"/>
      <c r="EPO717" s="109"/>
      <c r="EPP717" s="109"/>
      <c r="EPQ717" s="109"/>
      <c r="EPR717" s="109"/>
      <c r="EPS717" s="109"/>
      <c r="EPT717" s="109"/>
      <c r="EPU717" s="109"/>
      <c r="EPV717" s="109"/>
      <c r="EPW717" s="109"/>
      <c r="EPX717" s="109"/>
      <c r="EPY717" s="109"/>
      <c r="EPZ717" s="109"/>
      <c r="EQA717" s="109"/>
      <c r="EQB717" s="109"/>
      <c r="EQC717" s="109"/>
      <c r="EQD717" s="109"/>
      <c r="EQE717" s="109"/>
      <c r="EQF717" s="109"/>
      <c r="EQG717" s="109"/>
      <c r="EQH717" s="109"/>
      <c r="EQI717" s="109"/>
      <c r="EQJ717" s="109"/>
      <c r="EQK717" s="109"/>
      <c r="EQL717" s="109"/>
      <c r="EQM717" s="109"/>
      <c r="EQN717" s="109"/>
      <c r="EQO717" s="109"/>
      <c r="EQP717" s="109"/>
      <c r="EQQ717" s="109"/>
      <c r="EQR717" s="109"/>
      <c r="EQS717" s="109"/>
      <c r="EQT717" s="109"/>
      <c r="EQU717" s="109"/>
      <c r="EQV717" s="109"/>
      <c r="EQW717" s="109"/>
      <c r="EQX717" s="109"/>
      <c r="EQY717" s="109"/>
      <c r="EQZ717" s="109"/>
      <c r="ERA717" s="109"/>
      <c r="ERB717" s="109"/>
      <c r="ERC717" s="109"/>
      <c r="ERD717" s="109"/>
      <c r="ERE717" s="109"/>
      <c r="ERF717" s="109"/>
      <c r="ERG717" s="109"/>
      <c r="ERH717" s="109"/>
      <c r="ERI717" s="109"/>
      <c r="ERJ717" s="109"/>
      <c r="ERK717" s="109"/>
      <c r="ERL717" s="109"/>
      <c r="ERM717" s="109"/>
      <c r="ERN717" s="109"/>
      <c r="ERO717" s="109"/>
      <c r="ERP717" s="109"/>
      <c r="ERQ717" s="109"/>
      <c r="ERR717" s="109"/>
      <c r="ERS717" s="109"/>
      <c r="ERT717" s="109"/>
      <c r="ERU717" s="109"/>
      <c r="ERV717" s="109"/>
      <c r="ERW717" s="109"/>
      <c r="ERX717" s="109"/>
      <c r="ERY717" s="109"/>
      <c r="ERZ717" s="109"/>
      <c r="ESA717" s="109"/>
      <c r="ESB717" s="109"/>
      <c r="ESC717" s="109"/>
      <c r="ESD717" s="109"/>
      <c r="ESE717" s="109"/>
      <c r="ESF717" s="109"/>
      <c r="ESG717" s="109"/>
      <c r="ESH717" s="109"/>
      <c r="ESI717" s="109"/>
      <c r="ESJ717" s="109"/>
      <c r="ESK717" s="109"/>
      <c r="ESL717" s="109"/>
      <c r="ESM717" s="109"/>
      <c r="ESN717" s="109"/>
      <c r="ESO717" s="109"/>
      <c r="ESP717" s="109"/>
      <c r="ESQ717" s="109"/>
      <c r="ESR717" s="109"/>
      <c r="ESS717" s="109"/>
      <c r="EST717" s="109"/>
      <c r="ESU717" s="109"/>
      <c r="ESV717" s="109"/>
      <c r="ESW717" s="109"/>
      <c r="ESX717" s="109"/>
      <c r="ESY717" s="109"/>
      <c r="ESZ717" s="109"/>
      <c r="ETA717" s="109"/>
      <c r="ETB717" s="109"/>
      <c r="ETC717" s="109"/>
      <c r="ETD717" s="109"/>
      <c r="ETE717" s="109"/>
      <c r="ETF717" s="109"/>
      <c r="ETG717" s="109"/>
      <c r="ETH717" s="109"/>
      <c r="ETI717" s="109"/>
      <c r="ETJ717" s="109"/>
      <c r="ETK717" s="109"/>
      <c r="ETL717" s="109"/>
      <c r="ETM717" s="109"/>
      <c r="ETN717" s="109"/>
      <c r="ETO717" s="109"/>
      <c r="ETP717" s="109"/>
      <c r="ETQ717" s="109"/>
      <c r="ETR717" s="109"/>
      <c r="ETS717" s="109"/>
      <c r="ETT717" s="109"/>
      <c r="ETU717" s="109"/>
      <c r="ETV717" s="109"/>
      <c r="ETW717" s="109"/>
      <c r="ETX717" s="109"/>
      <c r="ETY717" s="109"/>
      <c r="ETZ717" s="109"/>
      <c r="EUA717" s="109"/>
      <c r="EUB717" s="109"/>
      <c r="EUC717" s="109"/>
      <c r="EUD717" s="109"/>
      <c r="EUE717" s="109"/>
      <c r="EUF717" s="109"/>
      <c r="EUG717" s="109"/>
      <c r="EUH717" s="109"/>
      <c r="EUI717" s="109"/>
      <c r="EUJ717" s="109"/>
      <c r="EUK717" s="109"/>
      <c r="EUL717" s="109"/>
      <c r="EUM717" s="109"/>
      <c r="EUN717" s="109"/>
      <c r="EUO717" s="109"/>
      <c r="EUP717" s="109"/>
      <c r="EUQ717" s="109"/>
      <c r="EUR717" s="109"/>
      <c r="EUS717" s="109"/>
      <c r="EUT717" s="109"/>
      <c r="EUU717" s="109"/>
      <c r="EUV717" s="109"/>
      <c r="EUW717" s="109"/>
      <c r="EUX717" s="109"/>
      <c r="EUY717" s="109"/>
      <c r="EUZ717" s="109"/>
      <c r="EVA717" s="109"/>
      <c r="EVB717" s="109"/>
      <c r="EVC717" s="109"/>
      <c r="EVD717" s="109"/>
      <c r="EVE717" s="109"/>
      <c r="EVF717" s="109"/>
      <c r="EVG717" s="109"/>
      <c r="EVH717" s="109"/>
      <c r="EVI717" s="109"/>
      <c r="EVJ717" s="109"/>
      <c r="EVK717" s="109"/>
      <c r="EVL717" s="109"/>
      <c r="EVM717" s="109"/>
      <c r="EVN717" s="109"/>
      <c r="EVO717" s="109"/>
      <c r="EVP717" s="109"/>
      <c r="EVQ717" s="109"/>
      <c r="EVR717" s="109"/>
      <c r="EVS717" s="109"/>
      <c r="EVT717" s="109"/>
      <c r="EVU717" s="109"/>
      <c r="EVV717" s="109"/>
      <c r="EVW717" s="109"/>
      <c r="EVX717" s="109"/>
      <c r="EVY717" s="109"/>
      <c r="EVZ717" s="109"/>
      <c r="EWA717" s="109"/>
      <c r="EWB717" s="109"/>
      <c r="EWC717" s="109"/>
      <c r="EWD717" s="109"/>
      <c r="EWE717" s="109"/>
      <c r="EWF717" s="109"/>
      <c r="EWG717" s="109"/>
      <c r="EWH717" s="109"/>
      <c r="EWI717" s="109"/>
      <c r="EWJ717" s="109"/>
      <c r="EWK717" s="109"/>
      <c r="EWL717" s="109"/>
      <c r="EWM717" s="109"/>
      <c r="EWN717" s="109"/>
      <c r="EWO717" s="109"/>
      <c r="EWP717" s="109"/>
      <c r="EWQ717" s="109"/>
      <c r="EWR717" s="109"/>
      <c r="EWS717" s="109"/>
      <c r="EWT717" s="109"/>
      <c r="EWU717" s="109"/>
      <c r="EWV717" s="109"/>
      <c r="EWW717" s="109"/>
      <c r="EWX717" s="109"/>
      <c r="EWY717" s="109"/>
      <c r="EWZ717" s="109"/>
      <c r="EXA717" s="109"/>
      <c r="EXB717" s="109"/>
      <c r="EXC717" s="109"/>
      <c r="EXD717" s="109"/>
      <c r="EXE717" s="109"/>
      <c r="EXF717" s="109"/>
      <c r="EXG717" s="109"/>
      <c r="EXH717" s="109"/>
      <c r="EXI717" s="109"/>
      <c r="EXJ717" s="109"/>
      <c r="EXK717" s="109"/>
      <c r="EXL717" s="109"/>
      <c r="EXM717" s="109"/>
      <c r="EXN717" s="109"/>
      <c r="EXO717" s="109"/>
      <c r="EXP717" s="109"/>
      <c r="EXQ717" s="109"/>
      <c r="EXR717" s="109"/>
      <c r="EXS717" s="109"/>
      <c r="EXT717" s="109"/>
      <c r="EXU717" s="109"/>
      <c r="EXV717" s="109"/>
      <c r="EXW717" s="109"/>
      <c r="EXX717" s="109"/>
      <c r="EXY717" s="109"/>
      <c r="EXZ717" s="109"/>
      <c r="EYA717" s="109"/>
      <c r="EYB717" s="109"/>
      <c r="EYC717" s="109"/>
      <c r="EYD717" s="109"/>
      <c r="EYE717" s="109"/>
      <c r="EYF717" s="109"/>
      <c r="EYG717" s="109"/>
      <c r="EYH717" s="109"/>
      <c r="EYI717" s="109"/>
      <c r="EYJ717" s="109"/>
      <c r="EYK717" s="109"/>
      <c r="EYL717" s="109"/>
      <c r="EYM717" s="109"/>
      <c r="EYN717" s="109"/>
      <c r="EYO717" s="109"/>
      <c r="EYP717" s="109"/>
      <c r="EYQ717" s="109"/>
      <c r="EYR717" s="109"/>
      <c r="EYS717" s="109"/>
      <c r="EYT717" s="109"/>
      <c r="EYU717" s="109"/>
      <c r="EYV717" s="109"/>
      <c r="EYW717" s="109"/>
      <c r="EYX717" s="109"/>
      <c r="EYY717" s="109"/>
      <c r="EYZ717" s="109"/>
      <c r="EZA717" s="109"/>
      <c r="EZB717" s="109"/>
      <c r="EZC717" s="109"/>
      <c r="EZD717" s="109"/>
      <c r="EZE717" s="109"/>
      <c r="EZF717" s="109"/>
      <c r="EZG717" s="109"/>
      <c r="EZH717" s="109"/>
      <c r="EZI717" s="109"/>
      <c r="EZJ717" s="109"/>
      <c r="EZK717" s="109"/>
      <c r="EZL717" s="109"/>
      <c r="EZM717" s="109"/>
      <c r="EZN717" s="109"/>
      <c r="EZO717" s="109"/>
      <c r="EZP717" s="109"/>
      <c r="EZQ717" s="109"/>
      <c r="EZR717" s="109"/>
      <c r="EZS717" s="109"/>
      <c r="EZT717" s="109"/>
      <c r="EZU717" s="109"/>
      <c r="EZV717" s="109"/>
      <c r="EZW717" s="109"/>
      <c r="EZX717" s="109"/>
      <c r="EZY717" s="109"/>
      <c r="EZZ717" s="109"/>
      <c r="FAA717" s="109"/>
      <c r="FAB717" s="109"/>
      <c r="FAC717" s="109"/>
      <c r="FAD717" s="109"/>
      <c r="FAE717" s="109"/>
      <c r="FAF717" s="109"/>
      <c r="FAG717" s="109"/>
      <c r="FAH717" s="109"/>
      <c r="FAI717" s="109"/>
      <c r="FAJ717" s="109"/>
      <c r="FAK717" s="109"/>
      <c r="FAL717" s="109"/>
      <c r="FAM717" s="109"/>
      <c r="FAN717" s="109"/>
      <c r="FAO717" s="109"/>
      <c r="FAP717" s="109"/>
      <c r="FAQ717" s="109"/>
      <c r="FAR717" s="109"/>
      <c r="FAS717" s="109"/>
      <c r="FAT717" s="109"/>
      <c r="FAU717" s="109"/>
      <c r="FAV717" s="109"/>
      <c r="FAW717" s="109"/>
      <c r="FAX717" s="109"/>
      <c r="FAY717" s="109"/>
      <c r="FAZ717" s="109"/>
      <c r="FBA717" s="109"/>
      <c r="FBB717" s="109"/>
      <c r="FBC717" s="109"/>
      <c r="FBD717" s="109"/>
      <c r="FBE717" s="109"/>
      <c r="FBF717" s="109"/>
      <c r="FBG717" s="109"/>
      <c r="FBH717" s="109"/>
      <c r="FBI717" s="109"/>
      <c r="FBJ717" s="109"/>
      <c r="FBK717" s="109"/>
      <c r="FBL717" s="109"/>
      <c r="FBM717" s="109"/>
      <c r="FBN717" s="109"/>
      <c r="FBO717" s="109"/>
      <c r="FBP717" s="109"/>
      <c r="FBQ717" s="109"/>
      <c r="FBR717" s="109"/>
      <c r="FBS717" s="109"/>
      <c r="FBT717" s="109"/>
      <c r="FBU717" s="109"/>
      <c r="FBV717" s="109"/>
      <c r="FBW717" s="109"/>
      <c r="FBX717" s="109"/>
      <c r="FBY717" s="109"/>
      <c r="FBZ717" s="109"/>
      <c r="FCA717" s="109"/>
      <c r="FCB717" s="109"/>
      <c r="FCC717" s="109"/>
      <c r="FCD717" s="109"/>
      <c r="FCE717" s="109"/>
      <c r="FCF717" s="109"/>
      <c r="FCG717" s="109"/>
      <c r="FCH717" s="109"/>
      <c r="FCI717" s="109"/>
      <c r="FCJ717" s="109"/>
      <c r="FCK717" s="109"/>
      <c r="FCL717" s="109"/>
      <c r="FCM717" s="109"/>
      <c r="FCN717" s="109"/>
      <c r="FCO717" s="109"/>
      <c r="FCP717" s="109"/>
      <c r="FCQ717" s="109"/>
      <c r="FCR717" s="109"/>
      <c r="FCS717" s="109"/>
      <c r="FCT717" s="109"/>
      <c r="FCU717" s="109"/>
      <c r="FCV717" s="109"/>
      <c r="FCW717" s="109"/>
      <c r="FCX717" s="109"/>
      <c r="FCY717" s="109"/>
      <c r="FCZ717" s="109"/>
      <c r="FDA717" s="109"/>
      <c r="FDB717" s="109"/>
      <c r="FDC717" s="109"/>
      <c r="FDD717" s="109"/>
      <c r="FDE717" s="109"/>
      <c r="FDF717" s="109"/>
      <c r="FDG717" s="109"/>
      <c r="FDH717" s="109"/>
      <c r="FDI717" s="109"/>
      <c r="FDJ717" s="109"/>
      <c r="FDK717" s="109"/>
      <c r="FDL717" s="109"/>
      <c r="FDM717" s="109"/>
      <c r="FDN717" s="109"/>
      <c r="FDO717" s="109"/>
      <c r="FDP717" s="109"/>
      <c r="FDQ717" s="109"/>
      <c r="FDR717" s="109"/>
      <c r="FDS717" s="109"/>
      <c r="FDT717" s="109"/>
      <c r="FDU717" s="109"/>
      <c r="FDV717" s="109"/>
      <c r="FDW717" s="109"/>
      <c r="FDX717" s="109"/>
      <c r="FDY717" s="109"/>
      <c r="FDZ717" s="109"/>
      <c r="FEA717" s="109"/>
      <c r="FEB717" s="109"/>
      <c r="FEC717" s="109"/>
      <c r="FED717" s="109"/>
      <c r="FEE717" s="109"/>
      <c r="FEF717" s="109"/>
      <c r="FEG717" s="109"/>
      <c r="FEH717" s="109"/>
      <c r="FEI717" s="109"/>
      <c r="FEJ717" s="109"/>
      <c r="FEK717" s="109"/>
      <c r="FEL717" s="109"/>
      <c r="FEM717" s="109"/>
      <c r="FEN717" s="109"/>
      <c r="FEO717" s="109"/>
      <c r="FEP717" s="109"/>
      <c r="FEQ717" s="109"/>
      <c r="FER717" s="109"/>
      <c r="FES717" s="109"/>
      <c r="FET717" s="109"/>
      <c r="FEU717" s="109"/>
      <c r="FEV717" s="109"/>
      <c r="FEW717" s="109"/>
      <c r="FEX717" s="109"/>
      <c r="FEY717" s="109"/>
      <c r="FEZ717" s="109"/>
      <c r="FFA717" s="109"/>
      <c r="FFB717" s="109"/>
      <c r="FFC717" s="109"/>
      <c r="FFD717" s="109"/>
      <c r="FFE717" s="109"/>
      <c r="FFF717" s="109"/>
      <c r="FFG717" s="109"/>
      <c r="FFH717" s="109"/>
      <c r="FFI717" s="109"/>
      <c r="FFJ717" s="109"/>
      <c r="FFK717" s="109"/>
      <c r="FFL717" s="109"/>
      <c r="FFM717" s="109"/>
      <c r="FFN717" s="109"/>
      <c r="FFO717" s="109"/>
      <c r="FFP717" s="109"/>
      <c r="FFQ717" s="109"/>
      <c r="FFR717" s="109"/>
      <c r="FFS717" s="109"/>
      <c r="FFT717" s="109"/>
      <c r="FFU717" s="109"/>
      <c r="FFV717" s="109"/>
      <c r="FFW717" s="109"/>
      <c r="FFX717" s="109"/>
      <c r="FFY717" s="109"/>
      <c r="FFZ717" s="109"/>
      <c r="FGA717" s="109"/>
      <c r="FGB717" s="109"/>
      <c r="FGC717" s="109"/>
      <c r="FGD717" s="109"/>
      <c r="FGE717" s="109"/>
      <c r="FGF717" s="109"/>
      <c r="FGG717" s="109"/>
      <c r="FGH717" s="109"/>
      <c r="FGI717" s="109"/>
      <c r="FGJ717" s="109"/>
      <c r="FGK717" s="109"/>
      <c r="FGL717" s="109"/>
      <c r="FGM717" s="109"/>
      <c r="FGN717" s="109"/>
      <c r="FGO717" s="109"/>
      <c r="FGP717" s="109"/>
      <c r="FGQ717" s="109"/>
      <c r="FGR717" s="109"/>
      <c r="FGS717" s="109"/>
      <c r="FGT717" s="109"/>
      <c r="FGU717" s="109"/>
      <c r="FGV717" s="109"/>
      <c r="FGW717" s="109"/>
      <c r="FGX717" s="109"/>
      <c r="FGY717" s="109"/>
      <c r="FGZ717" s="109"/>
      <c r="FHA717" s="109"/>
      <c r="FHB717" s="109"/>
      <c r="FHC717" s="109"/>
      <c r="FHD717" s="109"/>
      <c r="FHE717" s="109"/>
      <c r="FHF717" s="109"/>
      <c r="FHG717" s="109"/>
      <c r="FHH717" s="109"/>
      <c r="FHI717" s="109"/>
      <c r="FHJ717" s="109"/>
      <c r="FHK717" s="109"/>
      <c r="FHL717" s="109"/>
      <c r="FHM717" s="109"/>
      <c r="FHN717" s="109"/>
      <c r="FHO717" s="109"/>
      <c r="FHP717" s="109"/>
      <c r="FHQ717" s="109"/>
      <c r="FHR717" s="109"/>
      <c r="FHS717" s="109"/>
      <c r="FHT717" s="109"/>
      <c r="FHU717" s="109"/>
      <c r="FHV717" s="109"/>
      <c r="FHW717" s="109"/>
      <c r="FHX717" s="109"/>
      <c r="FHY717" s="109"/>
      <c r="FHZ717" s="109"/>
      <c r="FIA717" s="109"/>
      <c r="FIB717" s="109"/>
      <c r="FIC717" s="109"/>
      <c r="FID717" s="109"/>
      <c r="FIE717" s="109"/>
      <c r="FIF717" s="109"/>
      <c r="FIG717" s="109"/>
      <c r="FIH717" s="109"/>
      <c r="FII717" s="109"/>
      <c r="FIJ717" s="109"/>
      <c r="FIK717" s="109"/>
      <c r="FIL717" s="109"/>
      <c r="FIM717" s="109"/>
      <c r="FIN717" s="109"/>
      <c r="FIO717" s="109"/>
      <c r="FIP717" s="109"/>
      <c r="FIQ717" s="109"/>
      <c r="FIR717" s="109"/>
      <c r="FIS717" s="109"/>
      <c r="FIT717" s="109"/>
      <c r="FIU717" s="109"/>
      <c r="FIV717" s="109"/>
      <c r="FIW717" s="109"/>
      <c r="FIX717" s="109"/>
      <c r="FIY717" s="109"/>
      <c r="FIZ717" s="109"/>
      <c r="FJA717" s="109"/>
      <c r="FJB717" s="109"/>
      <c r="FJC717" s="109"/>
      <c r="FJD717" s="109"/>
      <c r="FJE717" s="109"/>
      <c r="FJF717" s="109"/>
      <c r="FJG717" s="109"/>
      <c r="FJH717" s="109"/>
      <c r="FJI717" s="109"/>
      <c r="FJJ717" s="109"/>
      <c r="FJK717" s="109"/>
      <c r="FJL717" s="109"/>
      <c r="FJM717" s="109"/>
      <c r="FJN717" s="109"/>
      <c r="FJO717" s="109"/>
      <c r="FJP717" s="109"/>
      <c r="FJQ717" s="109"/>
      <c r="FJR717" s="109"/>
      <c r="FJS717" s="109"/>
      <c r="FJT717" s="109"/>
      <c r="FJU717" s="109"/>
      <c r="FJV717" s="109"/>
      <c r="FJW717" s="109"/>
      <c r="FJX717" s="109"/>
      <c r="FJY717" s="109"/>
      <c r="FJZ717" s="109"/>
      <c r="FKA717" s="109"/>
      <c r="FKB717" s="109"/>
      <c r="FKC717" s="109"/>
      <c r="FKD717" s="109"/>
      <c r="FKE717" s="109"/>
      <c r="FKF717" s="109"/>
      <c r="FKG717" s="109"/>
      <c r="FKH717" s="109"/>
      <c r="FKI717" s="109"/>
      <c r="FKJ717" s="109"/>
      <c r="FKK717" s="109"/>
      <c r="FKL717" s="109"/>
      <c r="FKM717" s="109"/>
      <c r="FKN717" s="109"/>
      <c r="FKO717" s="109"/>
      <c r="FKP717" s="109"/>
      <c r="FKQ717" s="109"/>
      <c r="FKR717" s="109"/>
      <c r="FKS717" s="109"/>
      <c r="FKT717" s="109"/>
      <c r="FKU717" s="109"/>
      <c r="FKV717" s="109"/>
      <c r="FKW717" s="109"/>
      <c r="FKX717" s="109"/>
      <c r="FKY717" s="109"/>
      <c r="FKZ717" s="109"/>
      <c r="FLA717" s="109"/>
      <c r="FLB717" s="109"/>
      <c r="FLC717" s="109"/>
      <c r="FLD717" s="109"/>
      <c r="FLE717" s="109"/>
      <c r="FLF717" s="109"/>
      <c r="FLG717" s="109"/>
      <c r="FLH717" s="109"/>
      <c r="FLI717" s="109"/>
      <c r="FLJ717" s="109"/>
      <c r="FLK717" s="109"/>
      <c r="FLL717" s="109"/>
      <c r="FLM717" s="109"/>
      <c r="FLN717" s="109"/>
      <c r="FLO717" s="109"/>
      <c r="FLP717" s="109"/>
      <c r="FLQ717" s="109"/>
      <c r="FLR717" s="109"/>
      <c r="FLS717" s="109"/>
      <c r="FLT717" s="109"/>
      <c r="FLU717" s="109"/>
      <c r="FLV717" s="109"/>
      <c r="FLW717" s="109"/>
      <c r="FLX717" s="109"/>
      <c r="FLY717" s="109"/>
      <c r="FLZ717" s="109"/>
      <c r="FMA717" s="109"/>
      <c r="FMB717" s="109"/>
      <c r="FMC717" s="109"/>
      <c r="FMD717" s="109"/>
      <c r="FME717" s="109"/>
      <c r="FMF717" s="109"/>
      <c r="FMG717" s="109"/>
      <c r="FMH717" s="109"/>
      <c r="FMI717" s="109"/>
      <c r="FMJ717" s="109"/>
      <c r="FMK717" s="109"/>
      <c r="FML717" s="109"/>
      <c r="FMM717" s="109"/>
      <c r="FMN717" s="109"/>
      <c r="FMO717" s="109"/>
      <c r="FMP717" s="109"/>
      <c r="FMQ717" s="109"/>
      <c r="FMR717" s="109"/>
      <c r="FMS717" s="109"/>
      <c r="FMT717" s="109"/>
      <c r="FMU717" s="109"/>
      <c r="FMV717" s="109"/>
      <c r="FMW717" s="109"/>
      <c r="FMX717" s="109"/>
      <c r="FMY717" s="109"/>
      <c r="FMZ717" s="109"/>
      <c r="FNA717" s="109"/>
      <c r="FNB717" s="109"/>
      <c r="FNC717" s="109"/>
      <c r="FND717" s="109"/>
      <c r="FNE717" s="109"/>
      <c r="FNF717" s="109"/>
      <c r="FNG717" s="109"/>
      <c r="FNH717" s="109"/>
      <c r="FNI717" s="109"/>
      <c r="FNJ717" s="109"/>
      <c r="FNK717" s="109"/>
      <c r="FNL717" s="109"/>
      <c r="FNM717" s="109"/>
      <c r="FNN717" s="109"/>
      <c r="FNO717" s="109"/>
      <c r="FNP717" s="109"/>
      <c r="FNQ717" s="109"/>
      <c r="FNR717" s="109"/>
      <c r="FNS717" s="109"/>
      <c r="FNT717" s="109"/>
      <c r="FNU717" s="109"/>
      <c r="FNV717" s="109"/>
      <c r="FNW717" s="109"/>
      <c r="FNX717" s="109"/>
      <c r="FNY717" s="109"/>
      <c r="FNZ717" s="109"/>
      <c r="FOA717" s="109"/>
      <c r="FOB717" s="109"/>
      <c r="FOC717" s="109"/>
      <c r="FOD717" s="109"/>
      <c r="FOE717" s="109"/>
      <c r="FOF717" s="109"/>
      <c r="FOG717" s="109"/>
      <c r="FOH717" s="109"/>
      <c r="FOI717" s="109"/>
      <c r="FOJ717" s="109"/>
      <c r="FOK717" s="109"/>
      <c r="FOL717" s="109"/>
      <c r="FOM717" s="109"/>
      <c r="FON717" s="109"/>
      <c r="FOO717" s="109"/>
      <c r="FOP717" s="109"/>
      <c r="FOQ717" s="109"/>
      <c r="FOR717" s="109"/>
      <c r="FOS717" s="109"/>
      <c r="FOT717" s="109"/>
      <c r="FOU717" s="109"/>
      <c r="FOV717" s="109"/>
      <c r="FOW717" s="109"/>
      <c r="FOX717" s="109"/>
      <c r="FOY717" s="109"/>
      <c r="FOZ717" s="109"/>
      <c r="FPA717" s="109"/>
      <c r="FPB717" s="109"/>
      <c r="FPC717" s="109"/>
      <c r="FPD717" s="109"/>
      <c r="FPE717" s="109"/>
      <c r="FPF717" s="109"/>
      <c r="FPG717" s="109"/>
      <c r="FPH717" s="109"/>
      <c r="FPI717" s="109"/>
      <c r="FPJ717" s="109"/>
      <c r="FPK717" s="109"/>
      <c r="FPL717" s="109"/>
      <c r="FPM717" s="109"/>
      <c r="FPN717" s="109"/>
      <c r="FPO717" s="109"/>
      <c r="FPP717" s="109"/>
      <c r="FPQ717" s="109"/>
      <c r="FPR717" s="109"/>
      <c r="FPS717" s="109"/>
      <c r="FPT717" s="109"/>
      <c r="FPU717" s="109"/>
      <c r="FPV717" s="109"/>
      <c r="FPW717" s="109"/>
      <c r="FPX717" s="109"/>
      <c r="FPY717" s="109"/>
      <c r="FPZ717" s="109"/>
      <c r="FQA717" s="109"/>
      <c r="FQB717" s="109"/>
      <c r="FQC717" s="109"/>
      <c r="FQD717" s="109"/>
      <c r="FQE717" s="109"/>
      <c r="FQF717" s="109"/>
      <c r="FQG717" s="109"/>
      <c r="FQH717" s="109"/>
      <c r="FQI717" s="109"/>
      <c r="FQJ717" s="109"/>
      <c r="FQK717" s="109"/>
      <c r="FQL717" s="109"/>
      <c r="FQM717" s="109"/>
      <c r="FQN717" s="109"/>
      <c r="FQO717" s="109"/>
      <c r="FQP717" s="109"/>
      <c r="FQQ717" s="109"/>
      <c r="FQR717" s="109"/>
      <c r="FQS717" s="109"/>
      <c r="FQT717" s="109"/>
      <c r="FQU717" s="109"/>
      <c r="FQV717" s="109"/>
      <c r="FQW717" s="109"/>
      <c r="FQX717" s="109"/>
      <c r="FQY717" s="109"/>
      <c r="FQZ717" s="109"/>
      <c r="FRA717" s="109"/>
      <c r="FRB717" s="109"/>
      <c r="FRC717" s="109"/>
      <c r="FRD717" s="109"/>
      <c r="FRE717" s="109"/>
      <c r="FRF717" s="109"/>
      <c r="FRG717" s="109"/>
      <c r="FRH717" s="109"/>
      <c r="FRI717" s="109"/>
      <c r="FRJ717" s="109"/>
      <c r="FRK717" s="109"/>
      <c r="FRL717" s="109"/>
      <c r="FRM717" s="109"/>
      <c r="FRN717" s="109"/>
      <c r="FRO717" s="109"/>
      <c r="FRP717" s="109"/>
      <c r="FRQ717" s="109"/>
      <c r="FRR717" s="109"/>
      <c r="FRS717" s="109"/>
      <c r="FRT717" s="109"/>
      <c r="FRU717" s="109"/>
      <c r="FRV717" s="109"/>
      <c r="FRW717" s="109"/>
      <c r="FRX717" s="109"/>
      <c r="FRY717" s="109"/>
      <c r="FRZ717" s="109"/>
      <c r="FSA717" s="109"/>
      <c r="FSB717" s="109"/>
      <c r="FSC717" s="109"/>
      <c r="FSD717" s="109"/>
      <c r="FSE717" s="109"/>
      <c r="FSF717" s="109"/>
      <c r="FSG717" s="109"/>
      <c r="FSH717" s="109"/>
      <c r="FSI717" s="109"/>
      <c r="FSJ717" s="109"/>
      <c r="FSK717" s="109"/>
      <c r="FSL717" s="109"/>
      <c r="FSM717" s="109"/>
      <c r="FSN717" s="109"/>
      <c r="FSO717" s="109"/>
      <c r="FSP717" s="109"/>
      <c r="FSQ717" s="109"/>
      <c r="FSR717" s="109"/>
      <c r="FSS717" s="109"/>
      <c r="FST717" s="109"/>
      <c r="FSU717" s="109"/>
      <c r="FSV717" s="109"/>
      <c r="FSW717" s="109"/>
      <c r="FSX717" s="109"/>
      <c r="FSY717" s="109"/>
      <c r="FSZ717" s="109"/>
      <c r="FTA717" s="109"/>
      <c r="FTB717" s="109"/>
      <c r="FTC717" s="109"/>
      <c r="FTD717" s="109"/>
      <c r="FTE717" s="109"/>
      <c r="FTF717" s="109"/>
      <c r="FTG717" s="109"/>
      <c r="FTH717" s="109"/>
      <c r="FTI717" s="109"/>
      <c r="FTJ717" s="109"/>
      <c r="FTK717" s="109"/>
      <c r="FTL717" s="109"/>
      <c r="FTM717" s="109"/>
      <c r="FTN717" s="109"/>
      <c r="FTO717" s="109"/>
      <c r="FTP717" s="109"/>
      <c r="FTQ717" s="109"/>
      <c r="FTR717" s="109"/>
      <c r="FTS717" s="109"/>
      <c r="FTT717" s="109"/>
      <c r="FTU717" s="109"/>
      <c r="FTV717" s="109"/>
      <c r="FTW717" s="109"/>
      <c r="FTX717" s="109"/>
      <c r="FTY717" s="109"/>
      <c r="FTZ717" s="109"/>
      <c r="FUA717" s="109"/>
      <c r="FUB717" s="109"/>
      <c r="FUC717" s="109"/>
      <c r="FUD717" s="109"/>
      <c r="FUE717" s="109"/>
      <c r="FUF717" s="109"/>
      <c r="FUG717" s="109"/>
      <c r="FUH717" s="109"/>
      <c r="FUI717" s="109"/>
      <c r="FUJ717" s="109"/>
      <c r="FUK717" s="109"/>
      <c r="FUL717" s="109"/>
      <c r="FUM717" s="109"/>
      <c r="FUN717" s="109"/>
      <c r="FUO717" s="109"/>
      <c r="FUP717" s="109"/>
      <c r="FUQ717" s="109"/>
      <c r="FUR717" s="109"/>
      <c r="FUS717" s="109"/>
      <c r="FUT717" s="109"/>
      <c r="FUU717" s="109"/>
      <c r="FUV717" s="109"/>
      <c r="FUW717" s="109"/>
      <c r="FUX717" s="109"/>
      <c r="FUY717" s="109"/>
      <c r="FUZ717" s="109"/>
      <c r="FVA717" s="109"/>
      <c r="FVB717" s="109"/>
      <c r="FVC717" s="109"/>
      <c r="FVD717" s="109"/>
      <c r="FVE717" s="109"/>
      <c r="FVF717" s="109"/>
      <c r="FVG717" s="109"/>
      <c r="FVH717" s="109"/>
      <c r="FVI717" s="109"/>
      <c r="FVJ717" s="109"/>
      <c r="FVK717" s="109"/>
      <c r="FVL717" s="109"/>
      <c r="FVM717" s="109"/>
      <c r="FVN717" s="109"/>
      <c r="FVO717" s="109"/>
      <c r="FVP717" s="109"/>
      <c r="FVQ717" s="109"/>
      <c r="FVR717" s="109"/>
      <c r="FVS717" s="109"/>
      <c r="FVT717" s="109"/>
      <c r="FVU717" s="109"/>
      <c r="FVV717" s="109"/>
      <c r="FVW717" s="109"/>
      <c r="FVX717" s="109"/>
      <c r="FVY717" s="109"/>
      <c r="FVZ717" s="109"/>
      <c r="FWA717" s="109"/>
      <c r="FWB717" s="109"/>
      <c r="FWC717" s="109"/>
      <c r="FWD717" s="109"/>
      <c r="FWE717" s="109"/>
      <c r="FWF717" s="109"/>
      <c r="FWG717" s="109"/>
      <c r="FWH717" s="109"/>
      <c r="FWI717" s="109"/>
      <c r="FWJ717" s="109"/>
      <c r="FWK717" s="109"/>
      <c r="FWL717" s="109"/>
      <c r="FWM717" s="109"/>
      <c r="FWN717" s="109"/>
      <c r="FWO717" s="109"/>
      <c r="FWP717" s="109"/>
      <c r="FWQ717" s="109"/>
      <c r="FWR717" s="109"/>
      <c r="FWS717" s="109"/>
      <c r="FWT717" s="109"/>
      <c r="FWU717" s="109"/>
      <c r="FWV717" s="109"/>
      <c r="FWW717" s="109"/>
      <c r="FWX717" s="109"/>
      <c r="FWY717" s="109"/>
      <c r="FWZ717" s="109"/>
      <c r="FXA717" s="109"/>
      <c r="FXB717" s="109"/>
      <c r="FXC717" s="109"/>
      <c r="FXD717" s="109"/>
      <c r="FXE717" s="109"/>
      <c r="FXF717" s="109"/>
      <c r="FXG717" s="109"/>
      <c r="FXH717" s="109"/>
      <c r="FXI717" s="109"/>
      <c r="FXJ717" s="109"/>
      <c r="FXK717" s="109"/>
      <c r="FXL717" s="109"/>
      <c r="FXM717" s="109"/>
      <c r="FXN717" s="109"/>
      <c r="FXO717" s="109"/>
      <c r="FXP717" s="109"/>
      <c r="FXQ717" s="109"/>
      <c r="FXR717" s="109"/>
      <c r="FXS717" s="109"/>
      <c r="FXT717" s="109"/>
      <c r="FXU717" s="109"/>
      <c r="FXV717" s="109"/>
      <c r="FXW717" s="109"/>
      <c r="FXX717" s="109"/>
      <c r="FXY717" s="109"/>
      <c r="FXZ717" s="109"/>
      <c r="FYA717" s="109"/>
      <c r="FYB717" s="109"/>
      <c r="FYC717" s="109"/>
      <c r="FYD717" s="109"/>
      <c r="FYE717" s="109"/>
      <c r="FYF717" s="109"/>
      <c r="FYG717" s="109"/>
      <c r="FYH717" s="109"/>
      <c r="FYI717" s="109"/>
      <c r="FYJ717" s="109"/>
      <c r="FYK717" s="109"/>
      <c r="FYL717" s="109"/>
      <c r="FYM717" s="109"/>
      <c r="FYN717" s="109"/>
      <c r="FYO717" s="109"/>
      <c r="FYP717" s="109"/>
      <c r="FYQ717" s="109"/>
      <c r="FYR717" s="109"/>
      <c r="FYS717" s="109"/>
      <c r="FYT717" s="109"/>
      <c r="FYU717" s="109"/>
      <c r="FYV717" s="109"/>
      <c r="FYW717" s="109"/>
      <c r="FYX717" s="109"/>
      <c r="FYY717" s="109"/>
      <c r="FYZ717" s="109"/>
      <c r="FZA717" s="109"/>
      <c r="FZB717" s="109"/>
      <c r="FZC717" s="109"/>
      <c r="FZD717" s="109"/>
      <c r="FZE717" s="109"/>
      <c r="FZF717" s="109"/>
      <c r="FZG717" s="109"/>
      <c r="FZH717" s="109"/>
      <c r="FZI717" s="109"/>
      <c r="FZJ717" s="109"/>
      <c r="FZK717" s="109"/>
      <c r="FZL717" s="109"/>
      <c r="FZM717" s="109"/>
      <c r="FZN717" s="109"/>
      <c r="FZO717" s="109"/>
      <c r="FZP717" s="109"/>
      <c r="FZQ717" s="109"/>
      <c r="FZR717" s="109"/>
      <c r="FZS717" s="109"/>
      <c r="FZT717" s="109"/>
      <c r="FZU717" s="109"/>
      <c r="FZV717" s="109"/>
      <c r="FZW717" s="109"/>
      <c r="FZX717" s="109"/>
      <c r="FZY717" s="109"/>
      <c r="FZZ717" s="109"/>
      <c r="GAA717" s="109"/>
      <c r="GAB717" s="109"/>
      <c r="GAC717" s="109"/>
      <c r="GAD717" s="109"/>
      <c r="GAE717" s="109"/>
      <c r="GAF717" s="109"/>
      <c r="GAG717" s="109"/>
      <c r="GAH717" s="109"/>
      <c r="GAI717" s="109"/>
      <c r="GAJ717" s="109"/>
      <c r="GAK717" s="109"/>
      <c r="GAL717" s="109"/>
      <c r="GAM717" s="109"/>
      <c r="GAN717" s="109"/>
      <c r="GAO717" s="109"/>
      <c r="GAP717" s="109"/>
      <c r="GAQ717" s="109"/>
      <c r="GAR717" s="109"/>
      <c r="GAS717" s="109"/>
      <c r="GAT717" s="109"/>
      <c r="GAU717" s="109"/>
      <c r="GAV717" s="109"/>
      <c r="GAW717" s="109"/>
      <c r="GAX717" s="109"/>
      <c r="GAY717" s="109"/>
      <c r="GAZ717" s="109"/>
      <c r="GBA717" s="109"/>
      <c r="GBB717" s="109"/>
      <c r="GBC717" s="109"/>
      <c r="GBD717" s="109"/>
      <c r="GBE717" s="109"/>
      <c r="GBF717" s="109"/>
      <c r="GBG717" s="109"/>
      <c r="GBH717" s="109"/>
      <c r="GBI717" s="109"/>
      <c r="GBJ717" s="109"/>
      <c r="GBK717" s="109"/>
      <c r="GBL717" s="109"/>
      <c r="GBM717" s="109"/>
      <c r="GBN717" s="109"/>
      <c r="GBO717" s="109"/>
      <c r="GBP717" s="109"/>
      <c r="GBQ717" s="109"/>
      <c r="GBR717" s="109"/>
      <c r="GBS717" s="109"/>
      <c r="GBT717" s="109"/>
      <c r="GBU717" s="109"/>
      <c r="GBV717" s="109"/>
      <c r="GBW717" s="109"/>
      <c r="GBX717" s="109"/>
      <c r="GBY717" s="109"/>
      <c r="GBZ717" s="109"/>
      <c r="GCA717" s="109"/>
      <c r="GCB717" s="109"/>
      <c r="GCC717" s="109"/>
      <c r="GCD717" s="109"/>
      <c r="GCE717" s="109"/>
      <c r="GCF717" s="109"/>
      <c r="GCG717" s="109"/>
      <c r="GCH717" s="109"/>
      <c r="GCI717" s="109"/>
      <c r="GCJ717" s="109"/>
      <c r="GCK717" s="109"/>
      <c r="GCL717" s="109"/>
      <c r="GCM717" s="109"/>
      <c r="GCN717" s="109"/>
      <c r="GCO717" s="109"/>
      <c r="GCP717" s="109"/>
      <c r="GCQ717" s="109"/>
      <c r="GCR717" s="109"/>
      <c r="GCS717" s="109"/>
      <c r="GCT717" s="109"/>
      <c r="GCU717" s="109"/>
      <c r="GCV717" s="109"/>
      <c r="GCW717" s="109"/>
      <c r="GCX717" s="109"/>
      <c r="GCY717" s="109"/>
      <c r="GCZ717" s="109"/>
      <c r="GDA717" s="109"/>
      <c r="GDB717" s="109"/>
      <c r="GDC717" s="109"/>
      <c r="GDD717" s="109"/>
      <c r="GDE717" s="109"/>
      <c r="GDF717" s="109"/>
      <c r="GDG717" s="109"/>
      <c r="GDH717" s="109"/>
      <c r="GDI717" s="109"/>
      <c r="GDJ717" s="109"/>
      <c r="GDK717" s="109"/>
      <c r="GDL717" s="109"/>
      <c r="GDM717" s="109"/>
      <c r="GDN717" s="109"/>
      <c r="GDO717" s="109"/>
      <c r="GDP717" s="109"/>
      <c r="GDQ717" s="109"/>
      <c r="GDR717" s="109"/>
      <c r="GDS717" s="109"/>
      <c r="GDT717" s="109"/>
      <c r="GDU717" s="109"/>
      <c r="GDV717" s="109"/>
      <c r="GDW717" s="109"/>
      <c r="GDX717" s="109"/>
      <c r="GDY717" s="109"/>
      <c r="GDZ717" s="109"/>
      <c r="GEA717" s="109"/>
      <c r="GEB717" s="109"/>
      <c r="GEC717" s="109"/>
      <c r="GED717" s="109"/>
      <c r="GEE717" s="109"/>
      <c r="GEF717" s="109"/>
      <c r="GEG717" s="109"/>
      <c r="GEH717" s="109"/>
      <c r="GEI717" s="109"/>
      <c r="GEJ717" s="109"/>
      <c r="GEK717" s="109"/>
      <c r="GEL717" s="109"/>
      <c r="GEM717" s="109"/>
      <c r="GEN717" s="109"/>
      <c r="GEO717" s="109"/>
      <c r="GEP717" s="109"/>
      <c r="GEQ717" s="109"/>
      <c r="GER717" s="109"/>
      <c r="GES717" s="109"/>
      <c r="GET717" s="109"/>
      <c r="GEU717" s="109"/>
      <c r="GEV717" s="109"/>
      <c r="GEW717" s="109"/>
      <c r="GEX717" s="109"/>
      <c r="GEY717" s="109"/>
      <c r="GEZ717" s="109"/>
      <c r="GFA717" s="109"/>
      <c r="GFB717" s="109"/>
      <c r="GFC717" s="109"/>
      <c r="GFD717" s="109"/>
      <c r="GFE717" s="109"/>
      <c r="GFF717" s="109"/>
      <c r="GFG717" s="109"/>
      <c r="GFH717" s="109"/>
      <c r="GFI717" s="109"/>
      <c r="GFJ717" s="109"/>
      <c r="GFK717" s="109"/>
      <c r="GFL717" s="109"/>
      <c r="GFM717" s="109"/>
      <c r="GFN717" s="109"/>
      <c r="GFO717" s="109"/>
      <c r="GFP717" s="109"/>
      <c r="GFQ717" s="109"/>
      <c r="GFR717" s="109"/>
      <c r="GFS717" s="109"/>
      <c r="GFT717" s="109"/>
      <c r="GFU717" s="109"/>
      <c r="GFV717" s="109"/>
      <c r="GFW717" s="109"/>
      <c r="GFX717" s="109"/>
      <c r="GFY717" s="109"/>
      <c r="GFZ717" s="109"/>
      <c r="GGA717" s="109"/>
      <c r="GGB717" s="109"/>
      <c r="GGC717" s="109"/>
      <c r="GGD717" s="109"/>
      <c r="GGE717" s="109"/>
      <c r="GGF717" s="109"/>
      <c r="GGG717" s="109"/>
      <c r="GGH717" s="109"/>
      <c r="GGI717" s="109"/>
      <c r="GGJ717" s="109"/>
      <c r="GGK717" s="109"/>
      <c r="GGL717" s="109"/>
      <c r="GGM717" s="109"/>
      <c r="GGN717" s="109"/>
      <c r="GGO717" s="109"/>
      <c r="GGP717" s="109"/>
      <c r="GGQ717" s="109"/>
      <c r="GGR717" s="109"/>
      <c r="GGS717" s="109"/>
      <c r="GGT717" s="109"/>
      <c r="GGU717" s="109"/>
      <c r="GGV717" s="109"/>
      <c r="GGW717" s="109"/>
      <c r="GGX717" s="109"/>
      <c r="GGY717" s="109"/>
      <c r="GGZ717" s="109"/>
      <c r="GHA717" s="109"/>
      <c r="GHB717" s="109"/>
      <c r="GHC717" s="109"/>
      <c r="GHD717" s="109"/>
      <c r="GHE717" s="109"/>
      <c r="GHF717" s="109"/>
      <c r="GHG717" s="109"/>
      <c r="GHH717" s="109"/>
      <c r="GHI717" s="109"/>
      <c r="GHJ717" s="109"/>
      <c r="GHK717" s="109"/>
      <c r="GHL717" s="109"/>
      <c r="GHM717" s="109"/>
      <c r="GHN717" s="109"/>
      <c r="GHO717" s="109"/>
      <c r="GHP717" s="109"/>
      <c r="GHQ717" s="109"/>
      <c r="GHR717" s="109"/>
      <c r="GHS717" s="109"/>
      <c r="GHT717" s="109"/>
      <c r="GHU717" s="109"/>
      <c r="GHV717" s="109"/>
      <c r="GHW717" s="109"/>
      <c r="GHX717" s="109"/>
      <c r="GHY717" s="109"/>
      <c r="GHZ717" s="109"/>
      <c r="GIA717" s="109"/>
      <c r="GIB717" s="109"/>
      <c r="GIC717" s="109"/>
      <c r="GID717" s="109"/>
      <c r="GIE717" s="109"/>
      <c r="GIF717" s="109"/>
      <c r="GIG717" s="109"/>
      <c r="GIH717" s="109"/>
      <c r="GII717" s="109"/>
      <c r="GIJ717" s="109"/>
      <c r="GIK717" s="109"/>
      <c r="GIL717" s="109"/>
      <c r="GIM717" s="109"/>
      <c r="GIN717" s="109"/>
      <c r="GIO717" s="109"/>
      <c r="GIP717" s="109"/>
      <c r="GIQ717" s="109"/>
      <c r="GIR717" s="109"/>
      <c r="GIS717" s="109"/>
      <c r="GIT717" s="109"/>
      <c r="GIU717" s="109"/>
      <c r="GIV717" s="109"/>
      <c r="GIW717" s="109"/>
      <c r="GIX717" s="109"/>
      <c r="GIY717" s="109"/>
      <c r="GIZ717" s="109"/>
      <c r="GJA717" s="109"/>
      <c r="GJB717" s="109"/>
      <c r="GJC717" s="109"/>
      <c r="GJD717" s="109"/>
      <c r="GJE717" s="109"/>
      <c r="GJF717" s="109"/>
      <c r="GJG717" s="109"/>
      <c r="GJH717" s="109"/>
      <c r="GJI717" s="109"/>
      <c r="GJJ717" s="109"/>
      <c r="GJK717" s="109"/>
      <c r="GJL717" s="109"/>
      <c r="GJM717" s="109"/>
      <c r="GJN717" s="109"/>
      <c r="GJO717" s="109"/>
      <c r="GJP717" s="109"/>
      <c r="GJQ717" s="109"/>
      <c r="GJR717" s="109"/>
      <c r="GJS717" s="109"/>
      <c r="GJT717" s="109"/>
      <c r="GJU717" s="109"/>
      <c r="GJV717" s="109"/>
      <c r="GJW717" s="109"/>
      <c r="GJX717" s="109"/>
      <c r="GJY717" s="109"/>
      <c r="GJZ717" s="109"/>
      <c r="GKA717" s="109"/>
      <c r="GKB717" s="109"/>
      <c r="GKC717" s="109"/>
      <c r="GKD717" s="109"/>
      <c r="GKE717" s="109"/>
      <c r="GKF717" s="109"/>
      <c r="GKG717" s="109"/>
      <c r="GKH717" s="109"/>
      <c r="GKI717" s="109"/>
      <c r="GKJ717" s="109"/>
      <c r="GKK717" s="109"/>
      <c r="GKL717" s="109"/>
      <c r="GKM717" s="109"/>
      <c r="GKN717" s="109"/>
      <c r="GKO717" s="109"/>
      <c r="GKP717" s="109"/>
      <c r="GKQ717" s="109"/>
      <c r="GKR717" s="109"/>
      <c r="GKS717" s="109"/>
      <c r="GKT717" s="109"/>
      <c r="GKU717" s="109"/>
      <c r="GKV717" s="109"/>
      <c r="GKW717" s="109"/>
      <c r="GKX717" s="109"/>
      <c r="GKY717" s="109"/>
      <c r="GKZ717" s="109"/>
      <c r="GLA717" s="109"/>
      <c r="GLB717" s="109"/>
      <c r="GLC717" s="109"/>
      <c r="GLD717" s="109"/>
      <c r="GLE717" s="109"/>
      <c r="GLF717" s="109"/>
      <c r="GLG717" s="109"/>
      <c r="GLH717" s="109"/>
      <c r="GLI717" s="109"/>
      <c r="GLJ717" s="109"/>
      <c r="GLK717" s="109"/>
      <c r="GLL717" s="109"/>
      <c r="GLM717" s="109"/>
      <c r="GLN717" s="109"/>
      <c r="GLO717" s="109"/>
      <c r="GLP717" s="109"/>
      <c r="GLQ717" s="109"/>
      <c r="GLR717" s="109"/>
      <c r="GLS717" s="109"/>
      <c r="GLT717" s="109"/>
      <c r="GLU717" s="109"/>
      <c r="GLV717" s="109"/>
      <c r="GLW717" s="109"/>
      <c r="GLX717" s="109"/>
      <c r="GLY717" s="109"/>
      <c r="GLZ717" s="109"/>
      <c r="GMA717" s="109"/>
      <c r="GMB717" s="109"/>
      <c r="GMC717" s="109"/>
      <c r="GMD717" s="109"/>
      <c r="GME717" s="109"/>
      <c r="GMF717" s="109"/>
      <c r="GMG717" s="109"/>
      <c r="GMH717" s="109"/>
      <c r="GMI717" s="109"/>
      <c r="GMJ717" s="109"/>
      <c r="GMK717" s="109"/>
      <c r="GML717" s="109"/>
      <c r="GMM717" s="109"/>
      <c r="GMN717" s="109"/>
      <c r="GMO717" s="109"/>
      <c r="GMP717" s="109"/>
      <c r="GMQ717" s="109"/>
      <c r="GMR717" s="109"/>
      <c r="GMS717" s="109"/>
      <c r="GMT717" s="109"/>
      <c r="GMU717" s="109"/>
      <c r="GMV717" s="109"/>
      <c r="GMW717" s="109"/>
      <c r="GMX717" s="109"/>
      <c r="GMY717" s="109"/>
      <c r="GMZ717" s="109"/>
      <c r="GNA717" s="109"/>
      <c r="GNB717" s="109"/>
      <c r="GNC717" s="109"/>
      <c r="GND717" s="109"/>
      <c r="GNE717" s="109"/>
      <c r="GNF717" s="109"/>
      <c r="GNG717" s="109"/>
      <c r="GNH717" s="109"/>
      <c r="GNI717" s="109"/>
      <c r="GNJ717" s="109"/>
      <c r="GNK717" s="109"/>
      <c r="GNL717" s="109"/>
      <c r="GNM717" s="109"/>
      <c r="GNN717" s="109"/>
      <c r="GNO717" s="109"/>
      <c r="GNP717" s="109"/>
      <c r="GNQ717" s="109"/>
      <c r="GNR717" s="109"/>
      <c r="GNS717" s="109"/>
      <c r="GNT717" s="109"/>
      <c r="GNU717" s="109"/>
      <c r="GNV717" s="109"/>
      <c r="GNW717" s="109"/>
      <c r="GNX717" s="109"/>
      <c r="GNY717" s="109"/>
      <c r="GNZ717" s="109"/>
      <c r="GOA717" s="109"/>
      <c r="GOB717" s="109"/>
      <c r="GOC717" s="109"/>
      <c r="GOD717" s="109"/>
      <c r="GOE717" s="109"/>
      <c r="GOF717" s="109"/>
      <c r="GOG717" s="109"/>
      <c r="GOH717" s="109"/>
      <c r="GOI717" s="109"/>
      <c r="GOJ717" s="109"/>
      <c r="GOK717" s="109"/>
      <c r="GOL717" s="109"/>
      <c r="GOM717" s="109"/>
      <c r="GON717" s="109"/>
      <c r="GOO717" s="109"/>
      <c r="GOP717" s="109"/>
      <c r="GOQ717" s="109"/>
      <c r="GOR717" s="109"/>
      <c r="GOS717" s="109"/>
      <c r="GOT717" s="109"/>
      <c r="GOU717" s="109"/>
      <c r="GOV717" s="109"/>
      <c r="GOW717" s="109"/>
      <c r="GOX717" s="109"/>
      <c r="GOY717" s="109"/>
      <c r="GOZ717" s="109"/>
      <c r="GPA717" s="109"/>
      <c r="GPB717" s="109"/>
      <c r="GPC717" s="109"/>
      <c r="GPD717" s="109"/>
      <c r="GPE717" s="109"/>
      <c r="GPF717" s="109"/>
      <c r="GPG717" s="109"/>
      <c r="GPH717" s="109"/>
      <c r="GPI717" s="109"/>
      <c r="GPJ717" s="109"/>
      <c r="GPK717" s="109"/>
      <c r="GPL717" s="109"/>
      <c r="GPM717" s="109"/>
      <c r="GPN717" s="109"/>
      <c r="GPO717" s="109"/>
      <c r="GPP717" s="109"/>
      <c r="GPQ717" s="109"/>
      <c r="GPR717" s="109"/>
      <c r="GPS717" s="109"/>
      <c r="GPT717" s="109"/>
      <c r="GPU717" s="109"/>
      <c r="GPV717" s="109"/>
      <c r="GPW717" s="109"/>
      <c r="GPX717" s="109"/>
      <c r="GPY717" s="109"/>
      <c r="GPZ717" s="109"/>
      <c r="GQA717" s="109"/>
      <c r="GQB717" s="109"/>
      <c r="GQC717" s="109"/>
      <c r="GQD717" s="109"/>
      <c r="GQE717" s="109"/>
      <c r="GQF717" s="109"/>
      <c r="GQG717" s="109"/>
      <c r="GQH717" s="109"/>
      <c r="GQI717" s="109"/>
      <c r="GQJ717" s="109"/>
      <c r="GQK717" s="109"/>
      <c r="GQL717" s="109"/>
      <c r="GQM717" s="109"/>
      <c r="GQN717" s="109"/>
      <c r="GQO717" s="109"/>
      <c r="GQP717" s="109"/>
      <c r="GQQ717" s="109"/>
      <c r="GQR717" s="109"/>
      <c r="GQS717" s="109"/>
      <c r="GQT717" s="109"/>
      <c r="GQU717" s="109"/>
      <c r="GQV717" s="109"/>
      <c r="GQW717" s="109"/>
      <c r="GQX717" s="109"/>
      <c r="GQY717" s="109"/>
      <c r="GQZ717" s="109"/>
      <c r="GRA717" s="109"/>
      <c r="GRB717" s="109"/>
      <c r="GRC717" s="109"/>
      <c r="GRD717" s="109"/>
      <c r="GRE717" s="109"/>
      <c r="GRF717" s="109"/>
      <c r="GRG717" s="109"/>
      <c r="GRH717" s="109"/>
      <c r="GRI717" s="109"/>
      <c r="GRJ717" s="109"/>
      <c r="GRK717" s="109"/>
      <c r="GRL717" s="109"/>
      <c r="GRM717" s="109"/>
      <c r="GRN717" s="109"/>
      <c r="GRO717" s="109"/>
      <c r="GRP717" s="109"/>
      <c r="GRQ717" s="109"/>
      <c r="GRR717" s="109"/>
      <c r="GRS717" s="109"/>
      <c r="GRT717" s="109"/>
      <c r="GRU717" s="109"/>
      <c r="GRV717" s="109"/>
      <c r="GRW717" s="109"/>
      <c r="GRX717" s="109"/>
      <c r="GRY717" s="109"/>
      <c r="GRZ717" s="109"/>
      <c r="GSA717" s="109"/>
      <c r="GSB717" s="109"/>
      <c r="GSC717" s="109"/>
      <c r="GSD717" s="109"/>
      <c r="GSE717" s="109"/>
      <c r="GSF717" s="109"/>
      <c r="GSG717" s="109"/>
      <c r="GSH717" s="109"/>
      <c r="GSI717" s="109"/>
      <c r="GSJ717" s="109"/>
      <c r="GSK717" s="109"/>
      <c r="GSL717" s="109"/>
      <c r="GSM717" s="109"/>
      <c r="GSN717" s="109"/>
      <c r="GSO717" s="109"/>
      <c r="GSP717" s="109"/>
      <c r="GSQ717" s="109"/>
      <c r="GSR717" s="109"/>
      <c r="GSS717" s="109"/>
      <c r="GST717" s="109"/>
      <c r="GSU717" s="109"/>
      <c r="GSV717" s="109"/>
      <c r="GSW717" s="109"/>
      <c r="GSX717" s="109"/>
      <c r="GSY717" s="109"/>
      <c r="GSZ717" s="109"/>
      <c r="GTA717" s="109"/>
      <c r="GTB717" s="109"/>
      <c r="GTC717" s="109"/>
      <c r="GTD717" s="109"/>
      <c r="GTE717" s="109"/>
      <c r="GTF717" s="109"/>
      <c r="GTG717" s="109"/>
      <c r="GTH717" s="109"/>
      <c r="GTI717" s="109"/>
      <c r="GTJ717" s="109"/>
      <c r="GTK717" s="109"/>
      <c r="GTL717" s="109"/>
      <c r="GTM717" s="109"/>
      <c r="GTN717" s="109"/>
      <c r="GTO717" s="109"/>
      <c r="GTP717" s="109"/>
      <c r="GTQ717" s="109"/>
      <c r="GTR717" s="109"/>
      <c r="GTS717" s="109"/>
      <c r="GTT717" s="109"/>
      <c r="GTU717" s="109"/>
      <c r="GTV717" s="109"/>
      <c r="GTW717" s="109"/>
      <c r="GTX717" s="109"/>
      <c r="GTY717" s="109"/>
      <c r="GTZ717" s="109"/>
      <c r="GUA717" s="109"/>
      <c r="GUB717" s="109"/>
      <c r="GUC717" s="109"/>
      <c r="GUD717" s="109"/>
      <c r="GUE717" s="109"/>
      <c r="GUF717" s="109"/>
      <c r="GUG717" s="109"/>
      <c r="GUH717" s="109"/>
      <c r="GUI717" s="109"/>
      <c r="GUJ717" s="109"/>
      <c r="GUK717" s="109"/>
      <c r="GUL717" s="109"/>
      <c r="GUM717" s="109"/>
      <c r="GUN717" s="109"/>
      <c r="GUO717" s="109"/>
      <c r="GUP717" s="109"/>
      <c r="GUQ717" s="109"/>
      <c r="GUR717" s="109"/>
      <c r="GUS717" s="109"/>
      <c r="GUT717" s="109"/>
      <c r="GUU717" s="109"/>
      <c r="GUV717" s="109"/>
      <c r="GUW717" s="109"/>
      <c r="GUX717" s="109"/>
      <c r="GUY717" s="109"/>
      <c r="GUZ717" s="109"/>
      <c r="GVA717" s="109"/>
      <c r="GVB717" s="109"/>
      <c r="GVC717" s="109"/>
      <c r="GVD717" s="109"/>
      <c r="GVE717" s="109"/>
      <c r="GVF717" s="109"/>
      <c r="GVG717" s="109"/>
      <c r="GVH717" s="109"/>
      <c r="GVI717" s="109"/>
      <c r="GVJ717" s="109"/>
      <c r="GVK717" s="109"/>
      <c r="GVL717" s="109"/>
      <c r="GVM717" s="109"/>
      <c r="GVN717" s="109"/>
      <c r="GVO717" s="109"/>
      <c r="GVP717" s="109"/>
      <c r="GVQ717" s="109"/>
      <c r="GVR717" s="109"/>
      <c r="GVS717" s="109"/>
      <c r="GVT717" s="109"/>
      <c r="GVU717" s="109"/>
      <c r="GVV717" s="109"/>
      <c r="GVW717" s="109"/>
      <c r="GVX717" s="109"/>
      <c r="GVY717" s="109"/>
      <c r="GVZ717" s="109"/>
      <c r="GWA717" s="109"/>
      <c r="GWB717" s="109"/>
      <c r="GWC717" s="109"/>
      <c r="GWD717" s="109"/>
      <c r="GWE717" s="109"/>
      <c r="GWF717" s="109"/>
      <c r="GWG717" s="109"/>
      <c r="GWH717" s="109"/>
      <c r="GWI717" s="109"/>
      <c r="GWJ717" s="109"/>
      <c r="GWK717" s="109"/>
      <c r="GWL717" s="109"/>
      <c r="GWM717" s="109"/>
      <c r="GWN717" s="109"/>
      <c r="GWO717" s="109"/>
      <c r="GWP717" s="109"/>
      <c r="GWQ717" s="109"/>
      <c r="GWR717" s="109"/>
      <c r="GWS717" s="109"/>
      <c r="GWT717" s="109"/>
      <c r="GWU717" s="109"/>
      <c r="GWV717" s="109"/>
      <c r="GWW717" s="109"/>
      <c r="GWX717" s="109"/>
      <c r="GWY717" s="109"/>
      <c r="GWZ717" s="109"/>
      <c r="GXA717" s="109"/>
      <c r="GXB717" s="109"/>
      <c r="GXC717" s="109"/>
      <c r="GXD717" s="109"/>
      <c r="GXE717" s="109"/>
      <c r="GXF717" s="109"/>
      <c r="GXG717" s="109"/>
      <c r="GXH717" s="109"/>
      <c r="GXI717" s="109"/>
      <c r="GXJ717" s="109"/>
      <c r="GXK717" s="109"/>
      <c r="GXL717" s="109"/>
      <c r="GXM717" s="109"/>
      <c r="GXN717" s="109"/>
      <c r="GXO717" s="109"/>
      <c r="GXP717" s="109"/>
      <c r="GXQ717" s="109"/>
      <c r="GXR717" s="109"/>
      <c r="GXS717" s="109"/>
      <c r="GXT717" s="109"/>
      <c r="GXU717" s="109"/>
      <c r="GXV717" s="109"/>
      <c r="GXW717" s="109"/>
      <c r="GXX717" s="109"/>
      <c r="GXY717" s="109"/>
      <c r="GXZ717" s="109"/>
      <c r="GYA717" s="109"/>
      <c r="GYB717" s="109"/>
      <c r="GYC717" s="109"/>
      <c r="GYD717" s="109"/>
      <c r="GYE717" s="109"/>
      <c r="GYF717" s="109"/>
      <c r="GYG717" s="109"/>
      <c r="GYH717" s="109"/>
      <c r="GYI717" s="109"/>
      <c r="GYJ717" s="109"/>
      <c r="GYK717" s="109"/>
      <c r="GYL717" s="109"/>
      <c r="GYM717" s="109"/>
      <c r="GYN717" s="109"/>
      <c r="GYO717" s="109"/>
      <c r="GYP717" s="109"/>
      <c r="GYQ717" s="109"/>
      <c r="GYR717" s="109"/>
      <c r="GYS717" s="109"/>
      <c r="GYT717" s="109"/>
      <c r="GYU717" s="109"/>
      <c r="GYV717" s="109"/>
      <c r="GYW717" s="109"/>
      <c r="GYX717" s="109"/>
      <c r="GYY717" s="109"/>
      <c r="GYZ717" s="109"/>
      <c r="GZA717" s="109"/>
      <c r="GZB717" s="109"/>
      <c r="GZC717" s="109"/>
      <c r="GZD717" s="109"/>
      <c r="GZE717" s="109"/>
      <c r="GZF717" s="109"/>
      <c r="GZG717" s="109"/>
      <c r="GZH717" s="109"/>
      <c r="GZI717" s="109"/>
      <c r="GZJ717" s="109"/>
      <c r="GZK717" s="109"/>
      <c r="GZL717" s="109"/>
      <c r="GZM717" s="109"/>
      <c r="GZN717" s="109"/>
      <c r="GZO717" s="109"/>
      <c r="GZP717" s="109"/>
      <c r="GZQ717" s="109"/>
      <c r="GZR717" s="109"/>
      <c r="GZS717" s="109"/>
      <c r="GZT717" s="109"/>
      <c r="GZU717" s="109"/>
      <c r="GZV717" s="109"/>
      <c r="GZW717" s="109"/>
      <c r="GZX717" s="109"/>
      <c r="GZY717" s="109"/>
      <c r="GZZ717" s="109"/>
      <c r="HAA717" s="109"/>
      <c r="HAB717" s="109"/>
      <c r="HAC717" s="109"/>
      <c r="HAD717" s="109"/>
      <c r="HAE717" s="109"/>
      <c r="HAF717" s="109"/>
      <c r="HAG717" s="109"/>
      <c r="HAH717" s="109"/>
      <c r="HAI717" s="109"/>
      <c r="HAJ717" s="109"/>
      <c r="HAK717" s="109"/>
      <c r="HAL717" s="109"/>
      <c r="HAM717" s="109"/>
      <c r="HAN717" s="109"/>
      <c r="HAO717" s="109"/>
      <c r="HAP717" s="109"/>
      <c r="HAQ717" s="109"/>
      <c r="HAR717" s="109"/>
      <c r="HAS717" s="109"/>
      <c r="HAT717" s="109"/>
      <c r="HAU717" s="109"/>
      <c r="HAV717" s="109"/>
      <c r="HAW717" s="109"/>
      <c r="HAX717" s="109"/>
      <c r="HAY717" s="109"/>
      <c r="HAZ717" s="109"/>
      <c r="HBA717" s="109"/>
      <c r="HBB717" s="109"/>
      <c r="HBC717" s="109"/>
      <c r="HBD717" s="109"/>
      <c r="HBE717" s="109"/>
      <c r="HBF717" s="109"/>
      <c r="HBG717" s="109"/>
      <c r="HBH717" s="109"/>
      <c r="HBI717" s="109"/>
      <c r="HBJ717" s="109"/>
      <c r="HBK717" s="109"/>
      <c r="HBL717" s="109"/>
      <c r="HBM717" s="109"/>
      <c r="HBN717" s="109"/>
      <c r="HBO717" s="109"/>
      <c r="HBP717" s="109"/>
      <c r="HBQ717" s="109"/>
      <c r="HBR717" s="109"/>
      <c r="HBS717" s="109"/>
      <c r="HBT717" s="109"/>
      <c r="HBU717" s="109"/>
      <c r="HBV717" s="109"/>
      <c r="HBW717" s="109"/>
      <c r="HBX717" s="109"/>
      <c r="HBY717" s="109"/>
      <c r="HBZ717" s="109"/>
      <c r="HCA717" s="109"/>
      <c r="HCB717" s="109"/>
      <c r="HCC717" s="109"/>
      <c r="HCD717" s="109"/>
      <c r="HCE717" s="109"/>
      <c r="HCF717" s="109"/>
      <c r="HCG717" s="109"/>
      <c r="HCH717" s="109"/>
      <c r="HCI717" s="109"/>
      <c r="HCJ717" s="109"/>
      <c r="HCK717" s="109"/>
      <c r="HCL717" s="109"/>
      <c r="HCM717" s="109"/>
      <c r="HCN717" s="109"/>
      <c r="HCO717" s="109"/>
      <c r="HCP717" s="109"/>
      <c r="HCQ717" s="109"/>
      <c r="HCR717" s="109"/>
      <c r="HCS717" s="109"/>
      <c r="HCT717" s="109"/>
      <c r="HCU717" s="109"/>
      <c r="HCV717" s="109"/>
      <c r="HCW717" s="109"/>
      <c r="HCX717" s="109"/>
      <c r="HCY717" s="109"/>
      <c r="HCZ717" s="109"/>
      <c r="HDA717" s="109"/>
      <c r="HDB717" s="109"/>
      <c r="HDC717" s="109"/>
      <c r="HDD717" s="109"/>
      <c r="HDE717" s="109"/>
      <c r="HDF717" s="109"/>
      <c r="HDG717" s="109"/>
      <c r="HDH717" s="109"/>
      <c r="HDI717" s="109"/>
      <c r="HDJ717" s="109"/>
      <c r="HDK717" s="109"/>
      <c r="HDL717" s="109"/>
      <c r="HDM717" s="109"/>
      <c r="HDN717" s="109"/>
      <c r="HDO717" s="109"/>
      <c r="HDP717" s="109"/>
      <c r="HDQ717" s="109"/>
      <c r="HDR717" s="109"/>
      <c r="HDS717" s="109"/>
      <c r="HDT717" s="109"/>
      <c r="HDU717" s="109"/>
      <c r="HDV717" s="109"/>
      <c r="HDW717" s="109"/>
      <c r="HDX717" s="109"/>
      <c r="HDY717" s="109"/>
      <c r="HDZ717" s="109"/>
      <c r="HEA717" s="109"/>
      <c r="HEB717" s="109"/>
      <c r="HEC717" s="109"/>
      <c r="HED717" s="109"/>
      <c r="HEE717" s="109"/>
      <c r="HEF717" s="109"/>
      <c r="HEG717" s="109"/>
      <c r="HEH717" s="109"/>
      <c r="HEI717" s="109"/>
      <c r="HEJ717" s="109"/>
      <c r="HEK717" s="109"/>
      <c r="HEL717" s="109"/>
      <c r="HEM717" s="109"/>
      <c r="HEN717" s="109"/>
      <c r="HEO717" s="109"/>
      <c r="HEP717" s="109"/>
      <c r="HEQ717" s="109"/>
      <c r="HER717" s="109"/>
      <c r="HES717" s="109"/>
      <c r="HET717" s="109"/>
      <c r="HEU717" s="109"/>
      <c r="HEV717" s="109"/>
      <c r="HEW717" s="109"/>
      <c r="HEX717" s="109"/>
      <c r="HEY717" s="109"/>
      <c r="HEZ717" s="109"/>
      <c r="HFA717" s="109"/>
      <c r="HFB717" s="109"/>
      <c r="HFC717" s="109"/>
      <c r="HFD717" s="109"/>
      <c r="HFE717" s="109"/>
      <c r="HFF717" s="109"/>
      <c r="HFG717" s="109"/>
      <c r="HFH717" s="109"/>
      <c r="HFI717" s="109"/>
      <c r="HFJ717" s="109"/>
      <c r="HFK717" s="109"/>
      <c r="HFL717" s="109"/>
      <c r="HFM717" s="109"/>
      <c r="HFN717" s="109"/>
      <c r="HFO717" s="109"/>
      <c r="HFP717" s="109"/>
      <c r="HFQ717" s="109"/>
      <c r="HFR717" s="109"/>
      <c r="HFS717" s="109"/>
      <c r="HFT717" s="109"/>
      <c r="HFU717" s="109"/>
      <c r="HFV717" s="109"/>
      <c r="HFW717" s="109"/>
      <c r="HFX717" s="109"/>
      <c r="HFY717" s="109"/>
      <c r="HFZ717" s="109"/>
      <c r="HGA717" s="109"/>
      <c r="HGB717" s="109"/>
      <c r="HGC717" s="109"/>
      <c r="HGD717" s="109"/>
      <c r="HGE717" s="109"/>
      <c r="HGF717" s="109"/>
      <c r="HGG717" s="109"/>
      <c r="HGH717" s="109"/>
      <c r="HGI717" s="109"/>
      <c r="HGJ717" s="109"/>
      <c r="HGK717" s="109"/>
      <c r="HGL717" s="109"/>
      <c r="HGM717" s="109"/>
      <c r="HGN717" s="109"/>
      <c r="HGO717" s="109"/>
      <c r="HGP717" s="109"/>
      <c r="HGQ717" s="109"/>
      <c r="HGR717" s="109"/>
      <c r="HGS717" s="109"/>
      <c r="HGT717" s="109"/>
      <c r="HGU717" s="109"/>
      <c r="HGV717" s="109"/>
      <c r="HGW717" s="109"/>
      <c r="HGX717" s="109"/>
      <c r="HGY717" s="109"/>
      <c r="HGZ717" s="109"/>
      <c r="HHA717" s="109"/>
      <c r="HHB717" s="109"/>
      <c r="HHC717" s="109"/>
      <c r="HHD717" s="109"/>
      <c r="HHE717" s="109"/>
      <c r="HHF717" s="109"/>
      <c r="HHG717" s="109"/>
      <c r="HHH717" s="109"/>
      <c r="HHI717" s="109"/>
      <c r="HHJ717" s="109"/>
      <c r="HHK717" s="109"/>
      <c r="HHL717" s="109"/>
      <c r="HHM717" s="109"/>
      <c r="HHN717" s="109"/>
      <c r="HHO717" s="109"/>
      <c r="HHP717" s="109"/>
      <c r="HHQ717" s="109"/>
      <c r="HHR717" s="109"/>
      <c r="HHS717" s="109"/>
      <c r="HHT717" s="109"/>
      <c r="HHU717" s="109"/>
      <c r="HHV717" s="109"/>
      <c r="HHW717" s="109"/>
      <c r="HHX717" s="109"/>
      <c r="HHY717" s="109"/>
      <c r="HHZ717" s="109"/>
      <c r="HIA717" s="109"/>
      <c r="HIB717" s="109"/>
      <c r="HIC717" s="109"/>
      <c r="HID717" s="109"/>
      <c r="HIE717" s="109"/>
      <c r="HIF717" s="109"/>
      <c r="HIG717" s="109"/>
      <c r="HIH717" s="109"/>
      <c r="HII717" s="109"/>
      <c r="HIJ717" s="109"/>
      <c r="HIK717" s="109"/>
      <c r="HIL717" s="109"/>
      <c r="HIM717" s="109"/>
      <c r="HIN717" s="109"/>
      <c r="HIO717" s="109"/>
      <c r="HIP717" s="109"/>
      <c r="HIQ717" s="109"/>
      <c r="HIR717" s="109"/>
      <c r="HIS717" s="109"/>
      <c r="HIT717" s="109"/>
      <c r="HIU717" s="109"/>
      <c r="HIV717" s="109"/>
      <c r="HIW717" s="109"/>
      <c r="HIX717" s="109"/>
      <c r="HIY717" s="109"/>
      <c r="HIZ717" s="109"/>
      <c r="HJA717" s="109"/>
      <c r="HJB717" s="109"/>
      <c r="HJC717" s="109"/>
      <c r="HJD717" s="109"/>
      <c r="HJE717" s="109"/>
      <c r="HJF717" s="109"/>
      <c r="HJG717" s="109"/>
      <c r="HJH717" s="109"/>
      <c r="HJI717" s="109"/>
      <c r="HJJ717" s="109"/>
      <c r="HJK717" s="109"/>
      <c r="HJL717" s="109"/>
      <c r="HJM717" s="109"/>
      <c r="HJN717" s="109"/>
      <c r="HJO717" s="109"/>
      <c r="HJP717" s="109"/>
      <c r="HJQ717" s="109"/>
      <c r="HJR717" s="109"/>
      <c r="HJS717" s="109"/>
      <c r="HJT717" s="109"/>
      <c r="HJU717" s="109"/>
      <c r="HJV717" s="109"/>
      <c r="HJW717" s="109"/>
      <c r="HJX717" s="109"/>
      <c r="HJY717" s="109"/>
      <c r="HJZ717" s="109"/>
      <c r="HKA717" s="109"/>
      <c r="HKB717" s="109"/>
      <c r="HKC717" s="109"/>
      <c r="HKD717" s="109"/>
      <c r="HKE717" s="109"/>
      <c r="HKF717" s="109"/>
      <c r="HKG717" s="109"/>
      <c r="HKH717" s="109"/>
      <c r="HKI717" s="109"/>
      <c r="HKJ717" s="109"/>
      <c r="HKK717" s="109"/>
      <c r="HKL717" s="109"/>
      <c r="HKM717" s="109"/>
      <c r="HKN717" s="109"/>
      <c r="HKO717" s="109"/>
      <c r="HKP717" s="109"/>
      <c r="HKQ717" s="109"/>
      <c r="HKR717" s="109"/>
      <c r="HKS717" s="109"/>
      <c r="HKT717" s="109"/>
      <c r="HKU717" s="109"/>
      <c r="HKV717" s="109"/>
      <c r="HKW717" s="109"/>
      <c r="HKX717" s="109"/>
      <c r="HKY717" s="109"/>
      <c r="HKZ717" s="109"/>
      <c r="HLA717" s="109"/>
      <c r="HLB717" s="109"/>
      <c r="HLC717" s="109"/>
      <c r="HLD717" s="109"/>
      <c r="HLE717" s="109"/>
      <c r="HLF717" s="109"/>
      <c r="HLG717" s="109"/>
      <c r="HLH717" s="109"/>
      <c r="HLI717" s="109"/>
      <c r="HLJ717" s="109"/>
      <c r="HLK717" s="109"/>
      <c r="HLL717" s="109"/>
      <c r="HLM717" s="109"/>
      <c r="HLN717" s="109"/>
      <c r="HLO717" s="109"/>
      <c r="HLP717" s="109"/>
      <c r="HLQ717" s="109"/>
      <c r="HLR717" s="109"/>
      <c r="HLS717" s="109"/>
      <c r="HLT717" s="109"/>
      <c r="HLU717" s="109"/>
      <c r="HLV717" s="109"/>
      <c r="HLW717" s="109"/>
      <c r="HLX717" s="109"/>
      <c r="HLY717" s="109"/>
      <c r="HLZ717" s="109"/>
      <c r="HMA717" s="109"/>
      <c r="HMB717" s="109"/>
      <c r="HMC717" s="109"/>
      <c r="HMD717" s="109"/>
      <c r="HME717" s="109"/>
      <c r="HMF717" s="109"/>
      <c r="HMG717" s="109"/>
      <c r="HMH717" s="109"/>
      <c r="HMI717" s="109"/>
      <c r="HMJ717" s="109"/>
      <c r="HMK717" s="109"/>
      <c r="HML717" s="109"/>
      <c r="HMM717" s="109"/>
      <c r="HMN717" s="109"/>
      <c r="HMO717" s="109"/>
      <c r="HMP717" s="109"/>
      <c r="HMQ717" s="109"/>
      <c r="HMR717" s="109"/>
      <c r="HMS717" s="109"/>
      <c r="HMT717" s="109"/>
      <c r="HMU717" s="109"/>
      <c r="HMV717" s="109"/>
      <c r="HMW717" s="109"/>
      <c r="HMX717" s="109"/>
      <c r="HMY717" s="109"/>
      <c r="HMZ717" s="109"/>
      <c r="HNA717" s="109"/>
      <c r="HNB717" s="109"/>
      <c r="HNC717" s="109"/>
      <c r="HND717" s="109"/>
      <c r="HNE717" s="109"/>
      <c r="HNF717" s="109"/>
      <c r="HNG717" s="109"/>
      <c r="HNH717" s="109"/>
      <c r="HNI717" s="109"/>
      <c r="HNJ717" s="109"/>
      <c r="HNK717" s="109"/>
      <c r="HNL717" s="109"/>
      <c r="HNM717" s="109"/>
      <c r="HNN717" s="109"/>
      <c r="HNO717" s="109"/>
      <c r="HNP717" s="109"/>
      <c r="HNQ717" s="109"/>
      <c r="HNR717" s="109"/>
      <c r="HNS717" s="109"/>
      <c r="HNT717" s="109"/>
      <c r="HNU717" s="109"/>
      <c r="HNV717" s="109"/>
      <c r="HNW717" s="109"/>
      <c r="HNX717" s="109"/>
      <c r="HNY717" s="109"/>
      <c r="HNZ717" s="109"/>
      <c r="HOA717" s="109"/>
      <c r="HOB717" s="109"/>
      <c r="HOC717" s="109"/>
      <c r="HOD717" s="109"/>
      <c r="HOE717" s="109"/>
      <c r="HOF717" s="109"/>
      <c r="HOG717" s="109"/>
      <c r="HOH717" s="109"/>
      <c r="HOI717" s="109"/>
      <c r="HOJ717" s="109"/>
      <c r="HOK717" s="109"/>
      <c r="HOL717" s="109"/>
      <c r="HOM717" s="109"/>
      <c r="HON717" s="109"/>
      <c r="HOO717" s="109"/>
      <c r="HOP717" s="109"/>
      <c r="HOQ717" s="109"/>
      <c r="HOR717" s="109"/>
      <c r="HOS717" s="109"/>
      <c r="HOT717" s="109"/>
      <c r="HOU717" s="109"/>
      <c r="HOV717" s="109"/>
      <c r="HOW717" s="109"/>
      <c r="HOX717" s="109"/>
      <c r="HOY717" s="109"/>
      <c r="HOZ717" s="109"/>
      <c r="HPA717" s="109"/>
      <c r="HPB717" s="109"/>
      <c r="HPC717" s="109"/>
      <c r="HPD717" s="109"/>
      <c r="HPE717" s="109"/>
      <c r="HPF717" s="109"/>
      <c r="HPG717" s="109"/>
      <c r="HPH717" s="109"/>
      <c r="HPI717" s="109"/>
      <c r="HPJ717" s="109"/>
      <c r="HPK717" s="109"/>
      <c r="HPL717" s="109"/>
      <c r="HPM717" s="109"/>
      <c r="HPN717" s="109"/>
      <c r="HPO717" s="109"/>
      <c r="HPP717" s="109"/>
      <c r="HPQ717" s="109"/>
      <c r="HPR717" s="109"/>
      <c r="HPS717" s="109"/>
      <c r="HPT717" s="109"/>
      <c r="HPU717" s="109"/>
      <c r="HPV717" s="109"/>
      <c r="HPW717" s="109"/>
      <c r="HPX717" s="109"/>
      <c r="HPY717" s="109"/>
      <c r="HPZ717" s="109"/>
      <c r="HQA717" s="109"/>
      <c r="HQB717" s="109"/>
      <c r="HQC717" s="109"/>
      <c r="HQD717" s="109"/>
      <c r="HQE717" s="109"/>
      <c r="HQF717" s="109"/>
      <c r="HQG717" s="109"/>
      <c r="HQH717" s="109"/>
      <c r="HQI717" s="109"/>
      <c r="HQJ717" s="109"/>
      <c r="HQK717" s="109"/>
      <c r="HQL717" s="109"/>
      <c r="HQM717" s="109"/>
      <c r="HQN717" s="109"/>
      <c r="HQO717" s="109"/>
      <c r="HQP717" s="109"/>
      <c r="HQQ717" s="109"/>
      <c r="HQR717" s="109"/>
      <c r="HQS717" s="109"/>
      <c r="HQT717" s="109"/>
      <c r="HQU717" s="109"/>
      <c r="HQV717" s="109"/>
      <c r="HQW717" s="109"/>
      <c r="HQX717" s="109"/>
      <c r="HQY717" s="109"/>
      <c r="HQZ717" s="109"/>
      <c r="HRA717" s="109"/>
      <c r="HRB717" s="109"/>
      <c r="HRC717" s="109"/>
      <c r="HRD717" s="109"/>
      <c r="HRE717" s="109"/>
      <c r="HRF717" s="109"/>
      <c r="HRG717" s="109"/>
      <c r="HRH717" s="109"/>
      <c r="HRI717" s="109"/>
      <c r="HRJ717" s="109"/>
      <c r="HRK717" s="109"/>
      <c r="HRL717" s="109"/>
      <c r="HRM717" s="109"/>
      <c r="HRN717" s="109"/>
      <c r="HRO717" s="109"/>
      <c r="HRP717" s="109"/>
      <c r="HRQ717" s="109"/>
      <c r="HRR717" s="109"/>
      <c r="HRS717" s="109"/>
      <c r="HRT717" s="109"/>
      <c r="HRU717" s="109"/>
      <c r="HRV717" s="109"/>
      <c r="HRW717" s="109"/>
      <c r="HRX717" s="109"/>
      <c r="HRY717" s="109"/>
      <c r="HRZ717" s="109"/>
      <c r="HSA717" s="109"/>
      <c r="HSB717" s="109"/>
      <c r="HSC717" s="109"/>
      <c r="HSD717" s="109"/>
      <c r="HSE717" s="109"/>
      <c r="HSF717" s="109"/>
      <c r="HSG717" s="109"/>
      <c r="HSH717" s="109"/>
      <c r="HSI717" s="109"/>
      <c r="HSJ717" s="109"/>
      <c r="HSK717" s="109"/>
      <c r="HSL717" s="109"/>
      <c r="HSM717" s="109"/>
      <c r="HSN717" s="109"/>
      <c r="HSO717" s="109"/>
      <c r="HSP717" s="109"/>
      <c r="HSQ717" s="109"/>
      <c r="HSR717" s="109"/>
      <c r="HSS717" s="109"/>
      <c r="HST717" s="109"/>
      <c r="HSU717" s="109"/>
      <c r="HSV717" s="109"/>
      <c r="HSW717" s="109"/>
      <c r="HSX717" s="109"/>
      <c r="HSY717" s="109"/>
      <c r="HSZ717" s="109"/>
      <c r="HTA717" s="109"/>
      <c r="HTB717" s="109"/>
      <c r="HTC717" s="109"/>
      <c r="HTD717" s="109"/>
      <c r="HTE717" s="109"/>
      <c r="HTF717" s="109"/>
      <c r="HTG717" s="109"/>
      <c r="HTH717" s="109"/>
      <c r="HTI717" s="109"/>
      <c r="HTJ717" s="109"/>
      <c r="HTK717" s="109"/>
      <c r="HTL717" s="109"/>
      <c r="HTM717" s="109"/>
      <c r="HTN717" s="109"/>
      <c r="HTO717" s="109"/>
      <c r="HTP717" s="109"/>
      <c r="HTQ717" s="109"/>
      <c r="HTR717" s="109"/>
      <c r="HTS717" s="109"/>
      <c r="HTT717" s="109"/>
      <c r="HTU717" s="109"/>
      <c r="HTV717" s="109"/>
      <c r="HTW717" s="109"/>
      <c r="HTX717" s="109"/>
      <c r="HTY717" s="109"/>
      <c r="HTZ717" s="109"/>
      <c r="HUA717" s="109"/>
      <c r="HUB717" s="109"/>
      <c r="HUC717" s="109"/>
      <c r="HUD717" s="109"/>
      <c r="HUE717" s="109"/>
      <c r="HUF717" s="109"/>
      <c r="HUG717" s="109"/>
      <c r="HUH717" s="109"/>
      <c r="HUI717" s="109"/>
      <c r="HUJ717" s="109"/>
      <c r="HUK717" s="109"/>
      <c r="HUL717" s="109"/>
      <c r="HUM717" s="109"/>
      <c r="HUN717" s="109"/>
      <c r="HUO717" s="109"/>
      <c r="HUP717" s="109"/>
      <c r="HUQ717" s="109"/>
      <c r="HUR717" s="109"/>
      <c r="HUS717" s="109"/>
      <c r="HUT717" s="109"/>
      <c r="HUU717" s="109"/>
      <c r="HUV717" s="109"/>
      <c r="HUW717" s="109"/>
      <c r="HUX717" s="109"/>
      <c r="HUY717" s="109"/>
      <c r="HUZ717" s="109"/>
      <c r="HVA717" s="109"/>
      <c r="HVB717" s="109"/>
      <c r="HVC717" s="109"/>
      <c r="HVD717" s="109"/>
      <c r="HVE717" s="109"/>
      <c r="HVF717" s="109"/>
      <c r="HVG717" s="109"/>
      <c r="HVH717" s="109"/>
      <c r="HVI717" s="109"/>
      <c r="HVJ717" s="109"/>
      <c r="HVK717" s="109"/>
      <c r="HVL717" s="109"/>
      <c r="HVM717" s="109"/>
      <c r="HVN717" s="109"/>
      <c r="HVO717" s="109"/>
      <c r="HVP717" s="109"/>
      <c r="HVQ717" s="109"/>
      <c r="HVR717" s="109"/>
      <c r="HVS717" s="109"/>
      <c r="HVT717" s="109"/>
      <c r="HVU717" s="109"/>
      <c r="HVV717" s="109"/>
      <c r="HVW717" s="109"/>
      <c r="HVX717" s="109"/>
      <c r="HVY717" s="109"/>
      <c r="HVZ717" s="109"/>
      <c r="HWA717" s="109"/>
      <c r="HWB717" s="109"/>
      <c r="HWC717" s="109"/>
      <c r="HWD717" s="109"/>
      <c r="HWE717" s="109"/>
      <c r="HWF717" s="109"/>
      <c r="HWG717" s="109"/>
      <c r="HWH717" s="109"/>
      <c r="HWI717" s="109"/>
      <c r="HWJ717" s="109"/>
      <c r="HWK717" s="109"/>
      <c r="HWL717" s="109"/>
      <c r="HWM717" s="109"/>
      <c r="HWN717" s="109"/>
      <c r="HWO717" s="109"/>
      <c r="HWP717" s="109"/>
      <c r="HWQ717" s="109"/>
      <c r="HWR717" s="109"/>
      <c r="HWS717" s="109"/>
      <c r="HWT717" s="109"/>
      <c r="HWU717" s="109"/>
      <c r="HWV717" s="109"/>
      <c r="HWW717" s="109"/>
      <c r="HWX717" s="109"/>
      <c r="HWY717" s="109"/>
      <c r="HWZ717" s="109"/>
      <c r="HXA717" s="109"/>
      <c r="HXB717" s="109"/>
      <c r="HXC717" s="109"/>
      <c r="HXD717" s="109"/>
      <c r="HXE717" s="109"/>
      <c r="HXF717" s="109"/>
      <c r="HXG717" s="109"/>
      <c r="HXH717" s="109"/>
      <c r="HXI717" s="109"/>
      <c r="HXJ717" s="109"/>
      <c r="HXK717" s="109"/>
      <c r="HXL717" s="109"/>
      <c r="HXM717" s="109"/>
      <c r="HXN717" s="109"/>
      <c r="HXO717" s="109"/>
      <c r="HXP717" s="109"/>
      <c r="HXQ717" s="109"/>
      <c r="HXR717" s="109"/>
      <c r="HXS717" s="109"/>
      <c r="HXT717" s="109"/>
      <c r="HXU717" s="109"/>
      <c r="HXV717" s="109"/>
      <c r="HXW717" s="109"/>
      <c r="HXX717" s="109"/>
      <c r="HXY717" s="109"/>
      <c r="HXZ717" s="109"/>
      <c r="HYA717" s="109"/>
      <c r="HYB717" s="109"/>
      <c r="HYC717" s="109"/>
      <c r="HYD717" s="109"/>
      <c r="HYE717" s="109"/>
      <c r="HYF717" s="109"/>
      <c r="HYG717" s="109"/>
      <c r="HYH717" s="109"/>
      <c r="HYI717" s="109"/>
      <c r="HYJ717" s="109"/>
      <c r="HYK717" s="109"/>
      <c r="HYL717" s="109"/>
      <c r="HYM717" s="109"/>
      <c r="HYN717" s="109"/>
      <c r="HYO717" s="109"/>
      <c r="HYP717" s="109"/>
      <c r="HYQ717" s="109"/>
      <c r="HYR717" s="109"/>
      <c r="HYS717" s="109"/>
      <c r="HYT717" s="109"/>
      <c r="HYU717" s="109"/>
      <c r="HYV717" s="109"/>
      <c r="HYW717" s="109"/>
      <c r="HYX717" s="109"/>
      <c r="HYY717" s="109"/>
      <c r="HYZ717" s="109"/>
      <c r="HZA717" s="109"/>
      <c r="HZB717" s="109"/>
      <c r="HZC717" s="109"/>
      <c r="HZD717" s="109"/>
      <c r="HZE717" s="109"/>
      <c r="HZF717" s="109"/>
      <c r="HZG717" s="109"/>
      <c r="HZH717" s="109"/>
      <c r="HZI717" s="109"/>
      <c r="HZJ717" s="109"/>
      <c r="HZK717" s="109"/>
      <c r="HZL717" s="109"/>
      <c r="HZM717" s="109"/>
      <c r="HZN717" s="109"/>
      <c r="HZO717" s="109"/>
      <c r="HZP717" s="109"/>
      <c r="HZQ717" s="109"/>
      <c r="HZR717" s="109"/>
      <c r="HZS717" s="109"/>
      <c r="HZT717" s="109"/>
      <c r="HZU717" s="109"/>
      <c r="HZV717" s="109"/>
      <c r="HZW717" s="109"/>
      <c r="HZX717" s="109"/>
      <c r="HZY717" s="109"/>
      <c r="HZZ717" s="109"/>
      <c r="IAA717" s="109"/>
      <c r="IAB717" s="109"/>
      <c r="IAC717" s="109"/>
      <c r="IAD717" s="109"/>
      <c r="IAE717" s="109"/>
      <c r="IAF717" s="109"/>
      <c r="IAG717" s="109"/>
      <c r="IAH717" s="109"/>
      <c r="IAI717" s="109"/>
      <c r="IAJ717" s="109"/>
      <c r="IAK717" s="109"/>
      <c r="IAL717" s="109"/>
      <c r="IAM717" s="109"/>
      <c r="IAN717" s="109"/>
      <c r="IAO717" s="109"/>
      <c r="IAP717" s="109"/>
      <c r="IAQ717" s="109"/>
      <c r="IAR717" s="109"/>
      <c r="IAS717" s="109"/>
      <c r="IAT717" s="109"/>
      <c r="IAU717" s="109"/>
      <c r="IAV717" s="109"/>
      <c r="IAW717" s="109"/>
      <c r="IAX717" s="109"/>
      <c r="IAY717" s="109"/>
      <c r="IAZ717" s="109"/>
      <c r="IBA717" s="109"/>
      <c r="IBB717" s="109"/>
      <c r="IBC717" s="109"/>
      <c r="IBD717" s="109"/>
      <c r="IBE717" s="109"/>
      <c r="IBF717" s="109"/>
      <c r="IBG717" s="109"/>
      <c r="IBH717" s="109"/>
      <c r="IBI717" s="109"/>
      <c r="IBJ717" s="109"/>
      <c r="IBK717" s="109"/>
      <c r="IBL717" s="109"/>
      <c r="IBM717" s="109"/>
      <c r="IBN717" s="109"/>
      <c r="IBO717" s="109"/>
      <c r="IBP717" s="109"/>
      <c r="IBQ717" s="109"/>
      <c r="IBR717" s="109"/>
      <c r="IBS717" s="109"/>
      <c r="IBT717" s="109"/>
      <c r="IBU717" s="109"/>
      <c r="IBV717" s="109"/>
      <c r="IBW717" s="109"/>
      <c r="IBX717" s="109"/>
      <c r="IBY717" s="109"/>
      <c r="IBZ717" s="109"/>
      <c r="ICA717" s="109"/>
      <c r="ICB717" s="109"/>
      <c r="ICC717" s="109"/>
      <c r="ICD717" s="109"/>
      <c r="ICE717" s="109"/>
      <c r="ICF717" s="109"/>
      <c r="ICG717" s="109"/>
      <c r="ICH717" s="109"/>
      <c r="ICI717" s="109"/>
      <c r="ICJ717" s="109"/>
      <c r="ICK717" s="109"/>
      <c r="ICL717" s="109"/>
      <c r="ICM717" s="109"/>
      <c r="ICN717" s="109"/>
      <c r="ICO717" s="109"/>
      <c r="ICP717" s="109"/>
      <c r="ICQ717" s="109"/>
      <c r="ICR717" s="109"/>
      <c r="ICS717" s="109"/>
      <c r="ICT717" s="109"/>
      <c r="ICU717" s="109"/>
      <c r="ICV717" s="109"/>
      <c r="ICW717" s="109"/>
      <c r="ICX717" s="109"/>
      <c r="ICY717" s="109"/>
      <c r="ICZ717" s="109"/>
      <c r="IDA717" s="109"/>
      <c r="IDB717" s="109"/>
      <c r="IDC717" s="109"/>
      <c r="IDD717" s="109"/>
      <c r="IDE717" s="109"/>
      <c r="IDF717" s="109"/>
      <c r="IDG717" s="109"/>
      <c r="IDH717" s="109"/>
      <c r="IDI717" s="109"/>
      <c r="IDJ717" s="109"/>
      <c r="IDK717" s="109"/>
      <c r="IDL717" s="109"/>
      <c r="IDM717" s="109"/>
      <c r="IDN717" s="109"/>
      <c r="IDO717" s="109"/>
      <c r="IDP717" s="109"/>
      <c r="IDQ717" s="109"/>
      <c r="IDR717" s="109"/>
      <c r="IDS717" s="109"/>
      <c r="IDT717" s="109"/>
      <c r="IDU717" s="109"/>
      <c r="IDV717" s="109"/>
      <c r="IDW717" s="109"/>
      <c r="IDX717" s="109"/>
      <c r="IDY717" s="109"/>
      <c r="IDZ717" s="109"/>
      <c r="IEA717" s="109"/>
      <c r="IEB717" s="109"/>
      <c r="IEC717" s="109"/>
      <c r="IED717" s="109"/>
      <c r="IEE717" s="109"/>
      <c r="IEF717" s="109"/>
      <c r="IEG717" s="109"/>
      <c r="IEH717" s="109"/>
      <c r="IEI717" s="109"/>
      <c r="IEJ717" s="109"/>
      <c r="IEK717" s="109"/>
      <c r="IEL717" s="109"/>
      <c r="IEM717" s="109"/>
      <c r="IEN717" s="109"/>
      <c r="IEO717" s="109"/>
      <c r="IEP717" s="109"/>
      <c r="IEQ717" s="109"/>
      <c r="IER717" s="109"/>
      <c r="IES717" s="109"/>
      <c r="IET717" s="109"/>
      <c r="IEU717" s="109"/>
      <c r="IEV717" s="109"/>
      <c r="IEW717" s="109"/>
      <c r="IEX717" s="109"/>
      <c r="IEY717" s="109"/>
      <c r="IEZ717" s="109"/>
      <c r="IFA717" s="109"/>
      <c r="IFB717" s="109"/>
      <c r="IFC717" s="109"/>
      <c r="IFD717" s="109"/>
      <c r="IFE717" s="109"/>
      <c r="IFF717" s="109"/>
      <c r="IFG717" s="109"/>
      <c r="IFH717" s="109"/>
      <c r="IFI717" s="109"/>
      <c r="IFJ717" s="109"/>
      <c r="IFK717" s="109"/>
      <c r="IFL717" s="109"/>
      <c r="IFM717" s="109"/>
      <c r="IFN717" s="109"/>
      <c r="IFO717" s="109"/>
      <c r="IFP717" s="109"/>
      <c r="IFQ717" s="109"/>
      <c r="IFR717" s="109"/>
      <c r="IFS717" s="109"/>
      <c r="IFT717" s="109"/>
      <c r="IFU717" s="109"/>
      <c r="IFV717" s="109"/>
      <c r="IFW717" s="109"/>
      <c r="IFX717" s="109"/>
      <c r="IFY717" s="109"/>
      <c r="IFZ717" s="109"/>
      <c r="IGA717" s="109"/>
      <c r="IGB717" s="109"/>
      <c r="IGC717" s="109"/>
      <c r="IGD717" s="109"/>
      <c r="IGE717" s="109"/>
      <c r="IGF717" s="109"/>
      <c r="IGG717" s="109"/>
      <c r="IGH717" s="109"/>
      <c r="IGI717" s="109"/>
      <c r="IGJ717" s="109"/>
      <c r="IGK717" s="109"/>
      <c r="IGL717" s="109"/>
      <c r="IGM717" s="109"/>
      <c r="IGN717" s="109"/>
      <c r="IGO717" s="109"/>
      <c r="IGP717" s="109"/>
      <c r="IGQ717" s="109"/>
      <c r="IGR717" s="109"/>
      <c r="IGS717" s="109"/>
      <c r="IGT717" s="109"/>
      <c r="IGU717" s="109"/>
      <c r="IGV717" s="109"/>
      <c r="IGW717" s="109"/>
      <c r="IGX717" s="109"/>
      <c r="IGY717" s="109"/>
      <c r="IGZ717" s="109"/>
      <c r="IHA717" s="109"/>
      <c r="IHB717" s="109"/>
      <c r="IHC717" s="109"/>
      <c r="IHD717" s="109"/>
      <c r="IHE717" s="109"/>
      <c r="IHF717" s="109"/>
      <c r="IHG717" s="109"/>
      <c r="IHH717" s="109"/>
      <c r="IHI717" s="109"/>
      <c r="IHJ717" s="109"/>
      <c r="IHK717" s="109"/>
      <c r="IHL717" s="109"/>
      <c r="IHM717" s="109"/>
      <c r="IHN717" s="109"/>
      <c r="IHO717" s="109"/>
      <c r="IHP717" s="109"/>
      <c r="IHQ717" s="109"/>
      <c r="IHR717" s="109"/>
      <c r="IHS717" s="109"/>
      <c r="IHT717" s="109"/>
      <c r="IHU717" s="109"/>
      <c r="IHV717" s="109"/>
      <c r="IHW717" s="109"/>
      <c r="IHX717" s="109"/>
      <c r="IHY717" s="109"/>
      <c r="IHZ717" s="109"/>
      <c r="IIA717" s="109"/>
      <c r="IIB717" s="109"/>
      <c r="IIC717" s="109"/>
      <c r="IID717" s="109"/>
      <c r="IIE717" s="109"/>
      <c r="IIF717" s="109"/>
      <c r="IIG717" s="109"/>
      <c r="IIH717" s="109"/>
      <c r="III717" s="109"/>
      <c r="IIJ717" s="109"/>
      <c r="IIK717" s="109"/>
      <c r="IIL717" s="109"/>
      <c r="IIM717" s="109"/>
      <c r="IIN717" s="109"/>
      <c r="IIO717" s="109"/>
      <c r="IIP717" s="109"/>
      <c r="IIQ717" s="109"/>
      <c r="IIR717" s="109"/>
      <c r="IIS717" s="109"/>
      <c r="IIT717" s="109"/>
      <c r="IIU717" s="109"/>
      <c r="IIV717" s="109"/>
      <c r="IIW717" s="109"/>
      <c r="IIX717" s="109"/>
      <c r="IIY717" s="109"/>
      <c r="IIZ717" s="109"/>
      <c r="IJA717" s="109"/>
      <c r="IJB717" s="109"/>
      <c r="IJC717" s="109"/>
      <c r="IJD717" s="109"/>
      <c r="IJE717" s="109"/>
      <c r="IJF717" s="109"/>
      <c r="IJG717" s="109"/>
      <c r="IJH717" s="109"/>
      <c r="IJI717" s="109"/>
      <c r="IJJ717" s="109"/>
      <c r="IJK717" s="109"/>
      <c r="IJL717" s="109"/>
      <c r="IJM717" s="109"/>
      <c r="IJN717" s="109"/>
      <c r="IJO717" s="109"/>
      <c r="IJP717" s="109"/>
      <c r="IJQ717" s="109"/>
      <c r="IJR717" s="109"/>
      <c r="IJS717" s="109"/>
      <c r="IJT717" s="109"/>
      <c r="IJU717" s="109"/>
      <c r="IJV717" s="109"/>
      <c r="IJW717" s="109"/>
      <c r="IJX717" s="109"/>
      <c r="IJY717" s="109"/>
      <c r="IJZ717" s="109"/>
      <c r="IKA717" s="109"/>
      <c r="IKB717" s="109"/>
      <c r="IKC717" s="109"/>
      <c r="IKD717" s="109"/>
      <c r="IKE717" s="109"/>
      <c r="IKF717" s="109"/>
      <c r="IKG717" s="109"/>
      <c r="IKH717" s="109"/>
      <c r="IKI717" s="109"/>
      <c r="IKJ717" s="109"/>
      <c r="IKK717" s="109"/>
      <c r="IKL717" s="109"/>
      <c r="IKM717" s="109"/>
      <c r="IKN717" s="109"/>
      <c r="IKO717" s="109"/>
      <c r="IKP717" s="109"/>
      <c r="IKQ717" s="109"/>
      <c r="IKR717" s="109"/>
      <c r="IKS717" s="109"/>
      <c r="IKT717" s="109"/>
      <c r="IKU717" s="109"/>
      <c r="IKV717" s="109"/>
      <c r="IKW717" s="109"/>
      <c r="IKX717" s="109"/>
      <c r="IKY717" s="109"/>
      <c r="IKZ717" s="109"/>
      <c r="ILA717" s="109"/>
      <c r="ILB717" s="109"/>
      <c r="ILC717" s="109"/>
      <c r="ILD717" s="109"/>
      <c r="ILE717" s="109"/>
      <c r="ILF717" s="109"/>
      <c r="ILG717" s="109"/>
      <c r="ILH717" s="109"/>
      <c r="ILI717" s="109"/>
      <c r="ILJ717" s="109"/>
      <c r="ILK717" s="109"/>
      <c r="ILL717" s="109"/>
      <c r="ILM717" s="109"/>
      <c r="ILN717" s="109"/>
      <c r="ILO717" s="109"/>
      <c r="ILP717" s="109"/>
      <c r="ILQ717" s="109"/>
      <c r="ILR717" s="109"/>
      <c r="ILS717" s="109"/>
      <c r="ILT717" s="109"/>
      <c r="ILU717" s="109"/>
      <c r="ILV717" s="109"/>
      <c r="ILW717" s="109"/>
      <c r="ILX717" s="109"/>
      <c r="ILY717" s="109"/>
      <c r="ILZ717" s="109"/>
      <c r="IMA717" s="109"/>
      <c r="IMB717" s="109"/>
      <c r="IMC717" s="109"/>
      <c r="IMD717" s="109"/>
      <c r="IME717" s="109"/>
      <c r="IMF717" s="109"/>
      <c r="IMG717" s="109"/>
      <c r="IMH717" s="109"/>
      <c r="IMI717" s="109"/>
      <c r="IMJ717" s="109"/>
      <c r="IMK717" s="109"/>
      <c r="IML717" s="109"/>
      <c r="IMM717" s="109"/>
      <c r="IMN717" s="109"/>
      <c r="IMO717" s="109"/>
      <c r="IMP717" s="109"/>
      <c r="IMQ717" s="109"/>
      <c r="IMR717" s="109"/>
      <c r="IMS717" s="109"/>
      <c r="IMT717" s="109"/>
      <c r="IMU717" s="109"/>
      <c r="IMV717" s="109"/>
      <c r="IMW717" s="109"/>
      <c r="IMX717" s="109"/>
      <c r="IMY717" s="109"/>
      <c r="IMZ717" s="109"/>
      <c r="INA717" s="109"/>
      <c r="INB717" s="109"/>
      <c r="INC717" s="109"/>
      <c r="IND717" s="109"/>
      <c r="INE717" s="109"/>
      <c r="INF717" s="109"/>
      <c r="ING717" s="109"/>
      <c r="INH717" s="109"/>
      <c r="INI717" s="109"/>
      <c r="INJ717" s="109"/>
      <c r="INK717" s="109"/>
      <c r="INL717" s="109"/>
      <c r="INM717" s="109"/>
      <c r="INN717" s="109"/>
      <c r="INO717" s="109"/>
      <c r="INP717" s="109"/>
      <c r="INQ717" s="109"/>
      <c r="INR717" s="109"/>
      <c r="INS717" s="109"/>
      <c r="INT717" s="109"/>
      <c r="INU717" s="109"/>
      <c r="INV717" s="109"/>
      <c r="INW717" s="109"/>
      <c r="INX717" s="109"/>
      <c r="INY717" s="109"/>
      <c r="INZ717" s="109"/>
      <c r="IOA717" s="109"/>
      <c r="IOB717" s="109"/>
      <c r="IOC717" s="109"/>
      <c r="IOD717" s="109"/>
      <c r="IOE717" s="109"/>
      <c r="IOF717" s="109"/>
      <c r="IOG717" s="109"/>
      <c r="IOH717" s="109"/>
      <c r="IOI717" s="109"/>
      <c r="IOJ717" s="109"/>
      <c r="IOK717" s="109"/>
      <c r="IOL717" s="109"/>
      <c r="IOM717" s="109"/>
      <c r="ION717" s="109"/>
      <c r="IOO717" s="109"/>
      <c r="IOP717" s="109"/>
      <c r="IOQ717" s="109"/>
      <c r="IOR717" s="109"/>
      <c r="IOS717" s="109"/>
      <c r="IOT717" s="109"/>
      <c r="IOU717" s="109"/>
      <c r="IOV717" s="109"/>
      <c r="IOW717" s="109"/>
      <c r="IOX717" s="109"/>
      <c r="IOY717" s="109"/>
      <c r="IOZ717" s="109"/>
      <c r="IPA717" s="109"/>
      <c r="IPB717" s="109"/>
      <c r="IPC717" s="109"/>
      <c r="IPD717" s="109"/>
      <c r="IPE717" s="109"/>
      <c r="IPF717" s="109"/>
      <c r="IPG717" s="109"/>
      <c r="IPH717" s="109"/>
      <c r="IPI717" s="109"/>
      <c r="IPJ717" s="109"/>
      <c r="IPK717" s="109"/>
      <c r="IPL717" s="109"/>
      <c r="IPM717" s="109"/>
      <c r="IPN717" s="109"/>
      <c r="IPO717" s="109"/>
      <c r="IPP717" s="109"/>
      <c r="IPQ717" s="109"/>
      <c r="IPR717" s="109"/>
      <c r="IPS717" s="109"/>
      <c r="IPT717" s="109"/>
      <c r="IPU717" s="109"/>
      <c r="IPV717" s="109"/>
      <c r="IPW717" s="109"/>
      <c r="IPX717" s="109"/>
      <c r="IPY717" s="109"/>
      <c r="IPZ717" s="109"/>
      <c r="IQA717" s="109"/>
      <c r="IQB717" s="109"/>
      <c r="IQC717" s="109"/>
      <c r="IQD717" s="109"/>
      <c r="IQE717" s="109"/>
      <c r="IQF717" s="109"/>
      <c r="IQG717" s="109"/>
      <c r="IQH717" s="109"/>
      <c r="IQI717" s="109"/>
      <c r="IQJ717" s="109"/>
      <c r="IQK717" s="109"/>
      <c r="IQL717" s="109"/>
      <c r="IQM717" s="109"/>
      <c r="IQN717" s="109"/>
      <c r="IQO717" s="109"/>
      <c r="IQP717" s="109"/>
      <c r="IQQ717" s="109"/>
      <c r="IQR717" s="109"/>
      <c r="IQS717" s="109"/>
      <c r="IQT717" s="109"/>
      <c r="IQU717" s="109"/>
      <c r="IQV717" s="109"/>
      <c r="IQW717" s="109"/>
      <c r="IQX717" s="109"/>
      <c r="IQY717" s="109"/>
      <c r="IQZ717" s="109"/>
      <c r="IRA717" s="109"/>
      <c r="IRB717" s="109"/>
      <c r="IRC717" s="109"/>
      <c r="IRD717" s="109"/>
      <c r="IRE717" s="109"/>
      <c r="IRF717" s="109"/>
      <c r="IRG717" s="109"/>
      <c r="IRH717" s="109"/>
      <c r="IRI717" s="109"/>
      <c r="IRJ717" s="109"/>
      <c r="IRK717" s="109"/>
      <c r="IRL717" s="109"/>
      <c r="IRM717" s="109"/>
      <c r="IRN717" s="109"/>
      <c r="IRO717" s="109"/>
      <c r="IRP717" s="109"/>
      <c r="IRQ717" s="109"/>
      <c r="IRR717" s="109"/>
      <c r="IRS717" s="109"/>
      <c r="IRT717" s="109"/>
      <c r="IRU717" s="109"/>
      <c r="IRV717" s="109"/>
      <c r="IRW717" s="109"/>
      <c r="IRX717" s="109"/>
      <c r="IRY717" s="109"/>
      <c r="IRZ717" s="109"/>
      <c r="ISA717" s="109"/>
      <c r="ISB717" s="109"/>
      <c r="ISC717" s="109"/>
      <c r="ISD717" s="109"/>
      <c r="ISE717" s="109"/>
      <c r="ISF717" s="109"/>
      <c r="ISG717" s="109"/>
      <c r="ISH717" s="109"/>
      <c r="ISI717" s="109"/>
      <c r="ISJ717" s="109"/>
      <c r="ISK717" s="109"/>
      <c r="ISL717" s="109"/>
      <c r="ISM717" s="109"/>
      <c r="ISN717" s="109"/>
      <c r="ISO717" s="109"/>
      <c r="ISP717" s="109"/>
      <c r="ISQ717" s="109"/>
      <c r="ISR717" s="109"/>
      <c r="ISS717" s="109"/>
      <c r="IST717" s="109"/>
      <c r="ISU717" s="109"/>
      <c r="ISV717" s="109"/>
      <c r="ISW717" s="109"/>
      <c r="ISX717" s="109"/>
      <c r="ISY717" s="109"/>
      <c r="ISZ717" s="109"/>
      <c r="ITA717" s="109"/>
      <c r="ITB717" s="109"/>
      <c r="ITC717" s="109"/>
      <c r="ITD717" s="109"/>
      <c r="ITE717" s="109"/>
      <c r="ITF717" s="109"/>
      <c r="ITG717" s="109"/>
      <c r="ITH717" s="109"/>
      <c r="ITI717" s="109"/>
      <c r="ITJ717" s="109"/>
      <c r="ITK717" s="109"/>
      <c r="ITL717" s="109"/>
      <c r="ITM717" s="109"/>
      <c r="ITN717" s="109"/>
      <c r="ITO717" s="109"/>
      <c r="ITP717" s="109"/>
      <c r="ITQ717" s="109"/>
      <c r="ITR717" s="109"/>
      <c r="ITS717" s="109"/>
      <c r="ITT717" s="109"/>
      <c r="ITU717" s="109"/>
      <c r="ITV717" s="109"/>
      <c r="ITW717" s="109"/>
      <c r="ITX717" s="109"/>
      <c r="ITY717" s="109"/>
      <c r="ITZ717" s="109"/>
      <c r="IUA717" s="109"/>
      <c r="IUB717" s="109"/>
      <c r="IUC717" s="109"/>
      <c r="IUD717" s="109"/>
      <c r="IUE717" s="109"/>
      <c r="IUF717" s="109"/>
      <c r="IUG717" s="109"/>
      <c r="IUH717" s="109"/>
      <c r="IUI717" s="109"/>
      <c r="IUJ717" s="109"/>
      <c r="IUK717" s="109"/>
      <c r="IUL717" s="109"/>
      <c r="IUM717" s="109"/>
      <c r="IUN717" s="109"/>
      <c r="IUO717" s="109"/>
      <c r="IUP717" s="109"/>
      <c r="IUQ717" s="109"/>
      <c r="IUR717" s="109"/>
      <c r="IUS717" s="109"/>
      <c r="IUT717" s="109"/>
      <c r="IUU717" s="109"/>
      <c r="IUV717" s="109"/>
      <c r="IUW717" s="109"/>
      <c r="IUX717" s="109"/>
      <c r="IUY717" s="109"/>
      <c r="IUZ717" s="109"/>
      <c r="IVA717" s="109"/>
      <c r="IVB717" s="109"/>
      <c r="IVC717" s="109"/>
      <c r="IVD717" s="109"/>
      <c r="IVE717" s="109"/>
      <c r="IVF717" s="109"/>
      <c r="IVG717" s="109"/>
      <c r="IVH717" s="109"/>
      <c r="IVI717" s="109"/>
      <c r="IVJ717" s="109"/>
      <c r="IVK717" s="109"/>
      <c r="IVL717" s="109"/>
      <c r="IVM717" s="109"/>
      <c r="IVN717" s="109"/>
      <c r="IVO717" s="109"/>
      <c r="IVP717" s="109"/>
      <c r="IVQ717" s="109"/>
      <c r="IVR717" s="109"/>
      <c r="IVS717" s="109"/>
      <c r="IVT717" s="109"/>
      <c r="IVU717" s="109"/>
      <c r="IVV717" s="109"/>
      <c r="IVW717" s="109"/>
      <c r="IVX717" s="109"/>
      <c r="IVY717" s="109"/>
      <c r="IVZ717" s="109"/>
      <c r="IWA717" s="109"/>
      <c r="IWB717" s="109"/>
      <c r="IWC717" s="109"/>
      <c r="IWD717" s="109"/>
      <c r="IWE717" s="109"/>
      <c r="IWF717" s="109"/>
      <c r="IWG717" s="109"/>
      <c r="IWH717" s="109"/>
      <c r="IWI717" s="109"/>
      <c r="IWJ717" s="109"/>
      <c r="IWK717" s="109"/>
      <c r="IWL717" s="109"/>
      <c r="IWM717" s="109"/>
      <c r="IWN717" s="109"/>
      <c r="IWO717" s="109"/>
      <c r="IWP717" s="109"/>
      <c r="IWQ717" s="109"/>
      <c r="IWR717" s="109"/>
      <c r="IWS717" s="109"/>
      <c r="IWT717" s="109"/>
      <c r="IWU717" s="109"/>
      <c r="IWV717" s="109"/>
      <c r="IWW717" s="109"/>
      <c r="IWX717" s="109"/>
      <c r="IWY717" s="109"/>
      <c r="IWZ717" s="109"/>
      <c r="IXA717" s="109"/>
      <c r="IXB717" s="109"/>
      <c r="IXC717" s="109"/>
      <c r="IXD717" s="109"/>
      <c r="IXE717" s="109"/>
      <c r="IXF717" s="109"/>
      <c r="IXG717" s="109"/>
      <c r="IXH717" s="109"/>
      <c r="IXI717" s="109"/>
      <c r="IXJ717" s="109"/>
      <c r="IXK717" s="109"/>
      <c r="IXL717" s="109"/>
      <c r="IXM717" s="109"/>
      <c r="IXN717" s="109"/>
      <c r="IXO717" s="109"/>
      <c r="IXP717" s="109"/>
      <c r="IXQ717" s="109"/>
      <c r="IXR717" s="109"/>
      <c r="IXS717" s="109"/>
      <c r="IXT717" s="109"/>
      <c r="IXU717" s="109"/>
      <c r="IXV717" s="109"/>
      <c r="IXW717" s="109"/>
      <c r="IXX717" s="109"/>
      <c r="IXY717" s="109"/>
      <c r="IXZ717" s="109"/>
      <c r="IYA717" s="109"/>
      <c r="IYB717" s="109"/>
      <c r="IYC717" s="109"/>
      <c r="IYD717" s="109"/>
      <c r="IYE717" s="109"/>
      <c r="IYF717" s="109"/>
      <c r="IYG717" s="109"/>
      <c r="IYH717" s="109"/>
      <c r="IYI717" s="109"/>
      <c r="IYJ717" s="109"/>
      <c r="IYK717" s="109"/>
      <c r="IYL717" s="109"/>
      <c r="IYM717" s="109"/>
      <c r="IYN717" s="109"/>
      <c r="IYO717" s="109"/>
      <c r="IYP717" s="109"/>
      <c r="IYQ717" s="109"/>
      <c r="IYR717" s="109"/>
      <c r="IYS717" s="109"/>
      <c r="IYT717" s="109"/>
      <c r="IYU717" s="109"/>
      <c r="IYV717" s="109"/>
      <c r="IYW717" s="109"/>
      <c r="IYX717" s="109"/>
      <c r="IYY717" s="109"/>
      <c r="IYZ717" s="109"/>
      <c r="IZA717" s="109"/>
      <c r="IZB717" s="109"/>
      <c r="IZC717" s="109"/>
      <c r="IZD717" s="109"/>
      <c r="IZE717" s="109"/>
      <c r="IZF717" s="109"/>
      <c r="IZG717" s="109"/>
      <c r="IZH717" s="109"/>
      <c r="IZI717" s="109"/>
      <c r="IZJ717" s="109"/>
      <c r="IZK717" s="109"/>
      <c r="IZL717" s="109"/>
      <c r="IZM717" s="109"/>
      <c r="IZN717" s="109"/>
      <c r="IZO717" s="109"/>
      <c r="IZP717" s="109"/>
      <c r="IZQ717" s="109"/>
      <c r="IZR717" s="109"/>
      <c r="IZS717" s="109"/>
      <c r="IZT717" s="109"/>
      <c r="IZU717" s="109"/>
      <c r="IZV717" s="109"/>
      <c r="IZW717" s="109"/>
      <c r="IZX717" s="109"/>
      <c r="IZY717" s="109"/>
      <c r="IZZ717" s="109"/>
      <c r="JAA717" s="109"/>
      <c r="JAB717" s="109"/>
      <c r="JAC717" s="109"/>
      <c r="JAD717" s="109"/>
      <c r="JAE717" s="109"/>
      <c r="JAF717" s="109"/>
      <c r="JAG717" s="109"/>
      <c r="JAH717" s="109"/>
      <c r="JAI717" s="109"/>
      <c r="JAJ717" s="109"/>
      <c r="JAK717" s="109"/>
      <c r="JAL717" s="109"/>
      <c r="JAM717" s="109"/>
      <c r="JAN717" s="109"/>
      <c r="JAO717" s="109"/>
      <c r="JAP717" s="109"/>
      <c r="JAQ717" s="109"/>
      <c r="JAR717" s="109"/>
      <c r="JAS717" s="109"/>
      <c r="JAT717" s="109"/>
      <c r="JAU717" s="109"/>
      <c r="JAV717" s="109"/>
      <c r="JAW717" s="109"/>
      <c r="JAX717" s="109"/>
      <c r="JAY717" s="109"/>
      <c r="JAZ717" s="109"/>
      <c r="JBA717" s="109"/>
      <c r="JBB717" s="109"/>
      <c r="JBC717" s="109"/>
      <c r="JBD717" s="109"/>
      <c r="JBE717" s="109"/>
      <c r="JBF717" s="109"/>
      <c r="JBG717" s="109"/>
      <c r="JBH717" s="109"/>
      <c r="JBI717" s="109"/>
      <c r="JBJ717" s="109"/>
      <c r="JBK717" s="109"/>
      <c r="JBL717" s="109"/>
      <c r="JBM717" s="109"/>
      <c r="JBN717" s="109"/>
      <c r="JBO717" s="109"/>
      <c r="JBP717" s="109"/>
      <c r="JBQ717" s="109"/>
      <c r="JBR717" s="109"/>
      <c r="JBS717" s="109"/>
      <c r="JBT717" s="109"/>
      <c r="JBU717" s="109"/>
      <c r="JBV717" s="109"/>
      <c r="JBW717" s="109"/>
      <c r="JBX717" s="109"/>
      <c r="JBY717" s="109"/>
      <c r="JBZ717" s="109"/>
      <c r="JCA717" s="109"/>
      <c r="JCB717" s="109"/>
      <c r="JCC717" s="109"/>
      <c r="JCD717" s="109"/>
      <c r="JCE717" s="109"/>
      <c r="JCF717" s="109"/>
      <c r="JCG717" s="109"/>
      <c r="JCH717" s="109"/>
      <c r="JCI717" s="109"/>
      <c r="JCJ717" s="109"/>
      <c r="JCK717" s="109"/>
      <c r="JCL717" s="109"/>
      <c r="JCM717" s="109"/>
      <c r="JCN717" s="109"/>
      <c r="JCO717" s="109"/>
      <c r="JCP717" s="109"/>
      <c r="JCQ717" s="109"/>
      <c r="JCR717" s="109"/>
      <c r="JCS717" s="109"/>
      <c r="JCT717" s="109"/>
      <c r="JCU717" s="109"/>
      <c r="JCV717" s="109"/>
      <c r="JCW717" s="109"/>
      <c r="JCX717" s="109"/>
      <c r="JCY717" s="109"/>
      <c r="JCZ717" s="109"/>
      <c r="JDA717" s="109"/>
      <c r="JDB717" s="109"/>
      <c r="JDC717" s="109"/>
      <c r="JDD717" s="109"/>
      <c r="JDE717" s="109"/>
      <c r="JDF717" s="109"/>
      <c r="JDG717" s="109"/>
      <c r="JDH717" s="109"/>
      <c r="JDI717" s="109"/>
      <c r="JDJ717" s="109"/>
      <c r="JDK717" s="109"/>
      <c r="JDL717" s="109"/>
      <c r="JDM717" s="109"/>
      <c r="JDN717" s="109"/>
      <c r="JDO717" s="109"/>
      <c r="JDP717" s="109"/>
      <c r="JDQ717" s="109"/>
      <c r="JDR717" s="109"/>
      <c r="JDS717" s="109"/>
      <c r="JDT717" s="109"/>
      <c r="JDU717" s="109"/>
      <c r="JDV717" s="109"/>
      <c r="JDW717" s="109"/>
      <c r="JDX717" s="109"/>
      <c r="JDY717" s="109"/>
      <c r="JDZ717" s="109"/>
      <c r="JEA717" s="109"/>
      <c r="JEB717" s="109"/>
      <c r="JEC717" s="109"/>
      <c r="JED717" s="109"/>
      <c r="JEE717" s="109"/>
      <c r="JEF717" s="109"/>
      <c r="JEG717" s="109"/>
      <c r="JEH717" s="109"/>
      <c r="JEI717" s="109"/>
      <c r="JEJ717" s="109"/>
      <c r="JEK717" s="109"/>
      <c r="JEL717" s="109"/>
      <c r="JEM717" s="109"/>
      <c r="JEN717" s="109"/>
      <c r="JEO717" s="109"/>
      <c r="JEP717" s="109"/>
      <c r="JEQ717" s="109"/>
      <c r="JER717" s="109"/>
      <c r="JES717" s="109"/>
      <c r="JET717" s="109"/>
      <c r="JEU717" s="109"/>
      <c r="JEV717" s="109"/>
      <c r="JEW717" s="109"/>
      <c r="JEX717" s="109"/>
      <c r="JEY717" s="109"/>
      <c r="JEZ717" s="109"/>
      <c r="JFA717" s="109"/>
      <c r="JFB717" s="109"/>
      <c r="JFC717" s="109"/>
      <c r="JFD717" s="109"/>
      <c r="JFE717" s="109"/>
      <c r="JFF717" s="109"/>
      <c r="JFG717" s="109"/>
      <c r="JFH717" s="109"/>
      <c r="JFI717" s="109"/>
      <c r="JFJ717" s="109"/>
      <c r="JFK717" s="109"/>
      <c r="JFL717" s="109"/>
      <c r="JFM717" s="109"/>
      <c r="JFN717" s="109"/>
      <c r="JFO717" s="109"/>
      <c r="JFP717" s="109"/>
      <c r="JFQ717" s="109"/>
      <c r="JFR717" s="109"/>
      <c r="JFS717" s="109"/>
      <c r="JFT717" s="109"/>
      <c r="JFU717" s="109"/>
      <c r="JFV717" s="109"/>
      <c r="JFW717" s="109"/>
      <c r="JFX717" s="109"/>
      <c r="JFY717" s="109"/>
      <c r="JFZ717" s="109"/>
      <c r="JGA717" s="109"/>
      <c r="JGB717" s="109"/>
      <c r="JGC717" s="109"/>
      <c r="JGD717" s="109"/>
      <c r="JGE717" s="109"/>
      <c r="JGF717" s="109"/>
      <c r="JGG717" s="109"/>
      <c r="JGH717" s="109"/>
      <c r="JGI717" s="109"/>
      <c r="JGJ717" s="109"/>
      <c r="JGK717" s="109"/>
      <c r="JGL717" s="109"/>
      <c r="JGM717" s="109"/>
      <c r="JGN717" s="109"/>
      <c r="JGO717" s="109"/>
      <c r="JGP717" s="109"/>
      <c r="JGQ717" s="109"/>
      <c r="JGR717" s="109"/>
      <c r="JGS717" s="109"/>
      <c r="JGT717" s="109"/>
      <c r="JGU717" s="109"/>
      <c r="JGV717" s="109"/>
      <c r="JGW717" s="109"/>
      <c r="JGX717" s="109"/>
      <c r="JGY717" s="109"/>
      <c r="JGZ717" s="109"/>
      <c r="JHA717" s="109"/>
      <c r="JHB717" s="109"/>
      <c r="JHC717" s="109"/>
      <c r="JHD717" s="109"/>
      <c r="JHE717" s="109"/>
      <c r="JHF717" s="109"/>
      <c r="JHG717" s="109"/>
      <c r="JHH717" s="109"/>
      <c r="JHI717" s="109"/>
      <c r="JHJ717" s="109"/>
      <c r="JHK717" s="109"/>
      <c r="JHL717" s="109"/>
      <c r="JHM717" s="109"/>
      <c r="JHN717" s="109"/>
      <c r="JHO717" s="109"/>
      <c r="JHP717" s="109"/>
      <c r="JHQ717" s="109"/>
      <c r="JHR717" s="109"/>
      <c r="JHS717" s="109"/>
      <c r="JHT717" s="109"/>
      <c r="JHU717" s="109"/>
      <c r="JHV717" s="109"/>
      <c r="JHW717" s="109"/>
      <c r="JHX717" s="109"/>
      <c r="JHY717" s="109"/>
      <c r="JHZ717" s="109"/>
      <c r="JIA717" s="109"/>
      <c r="JIB717" s="109"/>
      <c r="JIC717" s="109"/>
      <c r="JID717" s="109"/>
      <c r="JIE717" s="109"/>
      <c r="JIF717" s="109"/>
      <c r="JIG717" s="109"/>
      <c r="JIH717" s="109"/>
      <c r="JII717" s="109"/>
      <c r="JIJ717" s="109"/>
      <c r="JIK717" s="109"/>
      <c r="JIL717" s="109"/>
      <c r="JIM717" s="109"/>
      <c r="JIN717" s="109"/>
      <c r="JIO717" s="109"/>
      <c r="JIP717" s="109"/>
      <c r="JIQ717" s="109"/>
      <c r="JIR717" s="109"/>
      <c r="JIS717" s="109"/>
      <c r="JIT717" s="109"/>
      <c r="JIU717" s="109"/>
      <c r="JIV717" s="109"/>
      <c r="JIW717" s="109"/>
      <c r="JIX717" s="109"/>
      <c r="JIY717" s="109"/>
      <c r="JIZ717" s="109"/>
      <c r="JJA717" s="109"/>
      <c r="JJB717" s="109"/>
      <c r="JJC717" s="109"/>
      <c r="JJD717" s="109"/>
      <c r="JJE717" s="109"/>
      <c r="JJF717" s="109"/>
      <c r="JJG717" s="109"/>
      <c r="JJH717" s="109"/>
      <c r="JJI717" s="109"/>
      <c r="JJJ717" s="109"/>
      <c r="JJK717" s="109"/>
      <c r="JJL717" s="109"/>
      <c r="JJM717" s="109"/>
      <c r="JJN717" s="109"/>
      <c r="JJO717" s="109"/>
      <c r="JJP717" s="109"/>
      <c r="JJQ717" s="109"/>
      <c r="JJR717" s="109"/>
      <c r="JJS717" s="109"/>
      <c r="JJT717" s="109"/>
      <c r="JJU717" s="109"/>
      <c r="JJV717" s="109"/>
      <c r="JJW717" s="109"/>
      <c r="JJX717" s="109"/>
      <c r="JJY717" s="109"/>
      <c r="JJZ717" s="109"/>
      <c r="JKA717" s="109"/>
      <c r="JKB717" s="109"/>
      <c r="JKC717" s="109"/>
      <c r="JKD717" s="109"/>
      <c r="JKE717" s="109"/>
      <c r="JKF717" s="109"/>
      <c r="JKG717" s="109"/>
      <c r="JKH717" s="109"/>
      <c r="JKI717" s="109"/>
      <c r="JKJ717" s="109"/>
      <c r="JKK717" s="109"/>
      <c r="JKL717" s="109"/>
      <c r="JKM717" s="109"/>
      <c r="JKN717" s="109"/>
      <c r="JKO717" s="109"/>
      <c r="JKP717" s="109"/>
      <c r="JKQ717" s="109"/>
      <c r="JKR717" s="109"/>
      <c r="JKS717" s="109"/>
      <c r="JKT717" s="109"/>
      <c r="JKU717" s="109"/>
      <c r="JKV717" s="109"/>
      <c r="JKW717" s="109"/>
      <c r="JKX717" s="109"/>
      <c r="JKY717" s="109"/>
      <c r="JKZ717" s="109"/>
      <c r="JLA717" s="109"/>
      <c r="JLB717" s="109"/>
      <c r="JLC717" s="109"/>
      <c r="JLD717" s="109"/>
      <c r="JLE717" s="109"/>
      <c r="JLF717" s="109"/>
      <c r="JLG717" s="109"/>
      <c r="JLH717" s="109"/>
      <c r="JLI717" s="109"/>
      <c r="JLJ717" s="109"/>
      <c r="JLK717" s="109"/>
      <c r="JLL717" s="109"/>
      <c r="JLM717" s="109"/>
      <c r="JLN717" s="109"/>
      <c r="JLO717" s="109"/>
      <c r="JLP717" s="109"/>
      <c r="JLQ717" s="109"/>
      <c r="JLR717" s="109"/>
      <c r="JLS717" s="109"/>
      <c r="JLT717" s="109"/>
      <c r="JLU717" s="109"/>
      <c r="JLV717" s="109"/>
      <c r="JLW717" s="109"/>
      <c r="JLX717" s="109"/>
      <c r="JLY717" s="109"/>
      <c r="JLZ717" s="109"/>
      <c r="JMA717" s="109"/>
      <c r="JMB717" s="109"/>
      <c r="JMC717" s="109"/>
      <c r="JMD717" s="109"/>
      <c r="JME717" s="109"/>
      <c r="JMF717" s="109"/>
      <c r="JMG717" s="109"/>
      <c r="JMH717" s="109"/>
      <c r="JMI717" s="109"/>
      <c r="JMJ717" s="109"/>
      <c r="JMK717" s="109"/>
      <c r="JML717" s="109"/>
      <c r="JMM717" s="109"/>
      <c r="JMN717" s="109"/>
      <c r="JMO717" s="109"/>
      <c r="JMP717" s="109"/>
      <c r="JMQ717" s="109"/>
      <c r="JMR717" s="109"/>
      <c r="JMS717" s="109"/>
      <c r="JMT717" s="109"/>
      <c r="JMU717" s="109"/>
      <c r="JMV717" s="109"/>
      <c r="JMW717" s="109"/>
      <c r="JMX717" s="109"/>
      <c r="JMY717" s="109"/>
      <c r="JMZ717" s="109"/>
      <c r="JNA717" s="109"/>
      <c r="JNB717" s="109"/>
      <c r="JNC717" s="109"/>
      <c r="JND717" s="109"/>
      <c r="JNE717" s="109"/>
      <c r="JNF717" s="109"/>
      <c r="JNG717" s="109"/>
      <c r="JNH717" s="109"/>
      <c r="JNI717" s="109"/>
      <c r="JNJ717" s="109"/>
      <c r="JNK717" s="109"/>
      <c r="JNL717" s="109"/>
      <c r="JNM717" s="109"/>
      <c r="JNN717" s="109"/>
      <c r="JNO717" s="109"/>
      <c r="JNP717" s="109"/>
      <c r="JNQ717" s="109"/>
      <c r="JNR717" s="109"/>
      <c r="JNS717" s="109"/>
      <c r="JNT717" s="109"/>
      <c r="JNU717" s="109"/>
      <c r="JNV717" s="109"/>
      <c r="JNW717" s="109"/>
      <c r="JNX717" s="109"/>
      <c r="JNY717" s="109"/>
      <c r="JNZ717" s="109"/>
      <c r="JOA717" s="109"/>
      <c r="JOB717" s="109"/>
      <c r="JOC717" s="109"/>
      <c r="JOD717" s="109"/>
      <c r="JOE717" s="109"/>
      <c r="JOF717" s="109"/>
      <c r="JOG717" s="109"/>
      <c r="JOH717" s="109"/>
      <c r="JOI717" s="109"/>
      <c r="JOJ717" s="109"/>
      <c r="JOK717" s="109"/>
      <c r="JOL717" s="109"/>
      <c r="JOM717" s="109"/>
      <c r="JON717" s="109"/>
      <c r="JOO717" s="109"/>
      <c r="JOP717" s="109"/>
      <c r="JOQ717" s="109"/>
      <c r="JOR717" s="109"/>
      <c r="JOS717" s="109"/>
      <c r="JOT717" s="109"/>
      <c r="JOU717" s="109"/>
      <c r="JOV717" s="109"/>
      <c r="JOW717" s="109"/>
      <c r="JOX717" s="109"/>
      <c r="JOY717" s="109"/>
      <c r="JOZ717" s="109"/>
      <c r="JPA717" s="109"/>
      <c r="JPB717" s="109"/>
      <c r="JPC717" s="109"/>
      <c r="JPD717" s="109"/>
      <c r="JPE717" s="109"/>
      <c r="JPF717" s="109"/>
      <c r="JPG717" s="109"/>
      <c r="JPH717" s="109"/>
      <c r="JPI717" s="109"/>
      <c r="JPJ717" s="109"/>
      <c r="JPK717" s="109"/>
      <c r="JPL717" s="109"/>
      <c r="JPM717" s="109"/>
      <c r="JPN717" s="109"/>
      <c r="JPO717" s="109"/>
      <c r="JPP717" s="109"/>
      <c r="JPQ717" s="109"/>
      <c r="JPR717" s="109"/>
      <c r="JPS717" s="109"/>
      <c r="JPT717" s="109"/>
      <c r="JPU717" s="109"/>
      <c r="JPV717" s="109"/>
      <c r="JPW717" s="109"/>
      <c r="JPX717" s="109"/>
      <c r="JPY717" s="109"/>
      <c r="JPZ717" s="109"/>
      <c r="JQA717" s="109"/>
      <c r="JQB717" s="109"/>
      <c r="JQC717" s="109"/>
      <c r="JQD717" s="109"/>
      <c r="JQE717" s="109"/>
      <c r="JQF717" s="109"/>
      <c r="JQG717" s="109"/>
      <c r="JQH717" s="109"/>
      <c r="JQI717" s="109"/>
      <c r="JQJ717" s="109"/>
      <c r="JQK717" s="109"/>
      <c r="JQL717" s="109"/>
      <c r="JQM717" s="109"/>
      <c r="JQN717" s="109"/>
      <c r="JQO717" s="109"/>
      <c r="JQP717" s="109"/>
      <c r="JQQ717" s="109"/>
      <c r="JQR717" s="109"/>
      <c r="JQS717" s="109"/>
      <c r="JQT717" s="109"/>
      <c r="JQU717" s="109"/>
      <c r="JQV717" s="109"/>
      <c r="JQW717" s="109"/>
      <c r="JQX717" s="109"/>
      <c r="JQY717" s="109"/>
      <c r="JQZ717" s="109"/>
      <c r="JRA717" s="109"/>
      <c r="JRB717" s="109"/>
      <c r="JRC717" s="109"/>
      <c r="JRD717" s="109"/>
      <c r="JRE717" s="109"/>
      <c r="JRF717" s="109"/>
      <c r="JRG717" s="109"/>
      <c r="JRH717" s="109"/>
      <c r="JRI717" s="109"/>
      <c r="JRJ717" s="109"/>
      <c r="JRK717" s="109"/>
      <c r="JRL717" s="109"/>
      <c r="JRM717" s="109"/>
      <c r="JRN717" s="109"/>
      <c r="JRO717" s="109"/>
      <c r="JRP717" s="109"/>
      <c r="JRQ717" s="109"/>
      <c r="JRR717" s="109"/>
      <c r="JRS717" s="109"/>
      <c r="JRT717" s="109"/>
      <c r="JRU717" s="109"/>
      <c r="JRV717" s="109"/>
      <c r="JRW717" s="109"/>
      <c r="JRX717" s="109"/>
      <c r="JRY717" s="109"/>
      <c r="JRZ717" s="109"/>
      <c r="JSA717" s="109"/>
      <c r="JSB717" s="109"/>
      <c r="JSC717" s="109"/>
      <c r="JSD717" s="109"/>
      <c r="JSE717" s="109"/>
      <c r="JSF717" s="109"/>
      <c r="JSG717" s="109"/>
      <c r="JSH717" s="109"/>
      <c r="JSI717" s="109"/>
      <c r="JSJ717" s="109"/>
      <c r="JSK717" s="109"/>
      <c r="JSL717" s="109"/>
      <c r="JSM717" s="109"/>
      <c r="JSN717" s="109"/>
      <c r="JSO717" s="109"/>
      <c r="JSP717" s="109"/>
      <c r="JSQ717" s="109"/>
      <c r="JSR717" s="109"/>
      <c r="JSS717" s="109"/>
      <c r="JST717" s="109"/>
      <c r="JSU717" s="109"/>
      <c r="JSV717" s="109"/>
      <c r="JSW717" s="109"/>
      <c r="JSX717" s="109"/>
      <c r="JSY717" s="109"/>
      <c r="JSZ717" s="109"/>
      <c r="JTA717" s="109"/>
      <c r="JTB717" s="109"/>
      <c r="JTC717" s="109"/>
      <c r="JTD717" s="109"/>
      <c r="JTE717" s="109"/>
      <c r="JTF717" s="109"/>
      <c r="JTG717" s="109"/>
      <c r="JTH717" s="109"/>
      <c r="JTI717" s="109"/>
      <c r="JTJ717" s="109"/>
      <c r="JTK717" s="109"/>
      <c r="JTL717" s="109"/>
      <c r="JTM717" s="109"/>
      <c r="JTN717" s="109"/>
      <c r="JTO717" s="109"/>
      <c r="JTP717" s="109"/>
      <c r="JTQ717" s="109"/>
      <c r="JTR717" s="109"/>
      <c r="JTS717" s="109"/>
      <c r="JTT717" s="109"/>
      <c r="JTU717" s="109"/>
      <c r="JTV717" s="109"/>
      <c r="JTW717" s="109"/>
      <c r="JTX717" s="109"/>
      <c r="JTY717" s="109"/>
      <c r="JTZ717" s="109"/>
      <c r="JUA717" s="109"/>
      <c r="JUB717" s="109"/>
      <c r="JUC717" s="109"/>
      <c r="JUD717" s="109"/>
      <c r="JUE717" s="109"/>
      <c r="JUF717" s="109"/>
      <c r="JUG717" s="109"/>
      <c r="JUH717" s="109"/>
      <c r="JUI717" s="109"/>
      <c r="JUJ717" s="109"/>
      <c r="JUK717" s="109"/>
      <c r="JUL717" s="109"/>
      <c r="JUM717" s="109"/>
      <c r="JUN717" s="109"/>
      <c r="JUO717" s="109"/>
      <c r="JUP717" s="109"/>
      <c r="JUQ717" s="109"/>
      <c r="JUR717" s="109"/>
      <c r="JUS717" s="109"/>
      <c r="JUT717" s="109"/>
      <c r="JUU717" s="109"/>
      <c r="JUV717" s="109"/>
      <c r="JUW717" s="109"/>
      <c r="JUX717" s="109"/>
      <c r="JUY717" s="109"/>
      <c r="JUZ717" s="109"/>
      <c r="JVA717" s="109"/>
      <c r="JVB717" s="109"/>
      <c r="JVC717" s="109"/>
      <c r="JVD717" s="109"/>
      <c r="JVE717" s="109"/>
      <c r="JVF717" s="109"/>
      <c r="JVG717" s="109"/>
      <c r="JVH717" s="109"/>
      <c r="JVI717" s="109"/>
      <c r="JVJ717" s="109"/>
      <c r="JVK717" s="109"/>
      <c r="JVL717" s="109"/>
      <c r="JVM717" s="109"/>
      <c r="JVN717" s="109"/>
      <c r="JVO717" s="109"/>
      <c r="JVP717" s="109"/>
      <c r="JVQ717" s="109"/>
      <c r="JVR717" s="109"/>
      <c r="JVS717" s="109"/>
      <c r="JVT717" s="109"/>
      <c r="JVU717" s="109"/>
      <c r="JVV717" s="109"/>
      <c r="JVW717" s="109"/>
      <c r="JVX717" s="109"/>
      <c r="JVY717" s="109"/>
      <c r="JVZ717" s="109"/>
      <c r="JWA717" s="109"/>
      <c r="JWB717" s="109"/>
      <c r="JWC717" s="109"/>
      <c r="JWD717" s="109"/>
      <c r="JWE717" s="109"/>
      <c r="JWF717" s="109"/>
      <c r="JWG717" s="109"/>
      <c r="JWH717" s="109"/>
      <c r="JWI717" s="109"/>
      <c r="JWJ717" s="109"/>
      <c r="JWK717" s="109"/>
      <c r="JWL717" s="109"/>
      <c r="JWM717" s="109"/>
      <c r="JWN717" s="109"/>
      <c r="JWO717" s="109"/>
      <c r="JWP717" s="109"/>
      <c r="JWQ717" s="109"/>
      <c r="JWR717" s="109"/>
      <c r="JWS717" s="109"/>
      <c r="JWT717" s="109"/>
      <c r="JWU717" s="109"/>
      <c r="JWV717" s="109"/>
      <c r="JWW717" s="109"/>
      <c r="JWX717" s="109"/>
      <c r="JWY717" s="109"/>
      <c r="JWZ717" s="109"/>
      <c r="JXA717" s="109"/>
      <c r="JXB717" s="109"/>
      <c r="JXC717" s="109"/>
      <c r="JXD717" s="109"/>
      <c r="JXE717" s="109"/>
      <c r="JXF717" s="109"/>
      <c r="JXG717" s="109"/>
      <c r="JXH717" s="109"/>
      <c r="JXI717" s="109"/>
      <c r="JXJ717" s="109"/>
      <c r="JXK717" s="109"/>
      <c r="JXL717" s="109"/>
      <c r="JXM717" s="109"/>
      <c r="JXN717" s="109"/>
      <c r="JXO717" s="109"/>
      <c r="JXP717" s="109"/>
      <c r="JXQ717" s="109"/>
      <c r="JXR717" s="109"/>
      <c r="JXS717" s="109"/>
      <c r="JXT717" s="109"/>
      <c r="JXU717" s="109"/>
      <c r="JXV717" s="109"/>
      <c r="JXW717" s="109"/>
      <c r="JXX717" s="109"/>
      <c r="JXY717" s="109"/>
      <c r="JXZ717" s="109"/>
      <c r="JYA717" s="109"/>
      <c r="JYB717" s="109"/>
      <c r="JYC717" s="109"/>
      <c r="JYD717" s="109"/>
      <c r="JYE717" s="109"/>
      <c r="JYF717" s="109"/>
      <c r="JYG717" s="109"/>
      <c r="JYH717" s="109"/>
      <c r="JYI717" s="109"/>
      <c r="JYJ717" s="109"/>
      <c r="JYK717" s="109"/>
      <c r="JYL717" s="109"/>
      <c r="JYM717" s="109"/>
      <c r="JYN717" s="109"/>
      <c r="JYO717" s="109"/>
      <c r="JYP717" s="109"/>
      <c r="JYQ717" s="109"/>
      <c r="JYR717" s="109"/>
      <c r="JYS717" s="109"/>
      <c r="JYT717" s="109"/>
      <c r="JYU717" s="109"/>
      <c r="JYV717" s="109"/>
      <c r="JYW717" s="109"/>
      <c r="JYX717" s="109"/>
      <c r="JYY717" s="109"/>
      <c r="JYZ717" s="109"/>
      <c r="JZA717" s="109"/>
      <c r="JZB717" s="109"/>
      <c r="JZC717" s="109"/>
      <c r="JZD717" s="109"/>
      <c r="JZE717" s="109"/>
      <c r="JZF717" s="109"/>
      <c r="JZG717" s="109"/>
      <c r="JZH717" s="109"/>
      <c r="JZI717" s="109"/>
      <c r="JZJ717" s="109"/>
      <c r="JZK717" s="109"/>
      <c r="JZL717" s="109"/>
      <c r="JZM717" s="109"/>
      <c r="JZN717" s="109"/>
      <c r="JZO717" s="109"/>
      <c r="JZP717" s="109"/>
      <c r="JZQ717" s="109"/>
      <c r="JZR717" s="109"/>
      <c r="JZS717" s="109"/>
      <c r="JZT717" s="109"/>
      <c r="JZU717" s="109"/>
      <c r="JZV717" s="109"/>
      <c r="JZW717" s="109"/>
      <c r="JZX717" s="109"/>
      <c r="JZY717" s="109"/>
      <c r="JZZ717" s="109"/>
      <c r="KAA717" s="109"/>
      <c r="KAB717" s="109"/>
      <c r="KAC717" s="109"/>
      <c r="KAD717" s="109"/>
      <c r="KAE717" s="109"/>
      <c r="KAF717" s="109"/>
      <c r="KAG717" s="109"/>
      <c r="KAH717" s="109"/>
      <c r="KAI717" s="109"/>
      <c r="KAJ717" s="109"/>
      <c r="KAK717" s="109"/>
      <c r="KAL717" s="109"/>
      <c r="KAM717" s="109"/>
      <c r="KAN717" s="109"/>
      <c r="KAO717" s="109"/>
      <c r="KAP717" s="109"/>
      <c r="KAQ717" s="109"/>
      <c r="KAR717" s="109"/>
      <c r="KAS717" s="109"/>
      <c r="KAT717" s="109"/>
      <c r="KAU717" s="109"/>
      <c r="KAV717" s="109"/>
      <c r="KAW717" s="109"/>
      <c r="KAX717" s="109"/>
      <c r="KAY717" s="109"/>
      <c r="KAZ717" s="109"/>
      <c r="KBA717" s="109"/>
      <c r="KBB717" s="109"/>
      <c r="KBC717" s="109"/>
      <c r="KBD717" s="109"/>
      <c r="KBE717" s="109"/>
      <c r="KBF717" s="109"/>
      <c r="KBG717" s="109"/>
      <c r="KBH717" s="109"/>
      <c r="KBI717" s="109"/>
      <c r="KBJ717" s="109"/>
      <c r="KBK717" s="109"/>
      <c r="KBL717" s="109"/>
      <c r="KBM717" s="109"/>
      <c r="KBN717" s="109"/>
      <c r="KBO717" s="109"/>
      <c r="KBP717" s="109"/>
      <c r="KBQ717" s="109"/>
      <c r="KBR717" s="109"/>
      <c r="KBS717" s="109"/>
      <c r="KBT717" s="109"/>
      <c r="KBU717" s="109"/>
      <c r="KBV717" s="109"/>
      <c r="KBW717" s="109"/>
      <c r="KBX717" s="109"/>
      <c r="KBY717" s="109"/>
      <c r="KBZ717" s="109"/>
      <c r="KCA717" s="109"/>
      <c r="KCB717" s="109"/>
      <c r="KCC717" s="109"/>
      <c r="KCD717" s="109"/>
      <c r="KCE717" s="109"/>
      <c r="KCF717" s="109"/>
      <c r="KCG717" s="109"/>
      <c r="KCH717" s="109"/>
      <c r="KCI717" s="109"/>
      <c r="KCJ717" s="109"/>
      <c r="KCK717" s="109"/>
      <c r="KCL717" s="109"/>
      <c r="KCM717" s="109"/>
      <c r="KCN717" s="109"/>
      <c r="KCO717" s="109"/>
      <c r="KCP717" s="109"/>
      <c r="KCQ717" s="109"/>
      <c r="KCR717" s="109"/>
      <c r="KCS717" s="109"/>
      <c r="KCT717" s="109"/>
      <c r="KCU717" s="109"/>
      <c r="KCV717" s="109"/>
      <c r="KCW717" s="109"/>
      <c r="KCX717" s="109"/>
      <c r="KCY717" s="109"/>
      <c r="KCZ717" s="109"/>
      <c r="KDA717" s="109"/>
      <c r="KDB717" s="109"/>
      <c r="KDC717" s="109"/>
      <c r="KDD717" s="109"/>
      <c r="KDE717" s="109"/>
      <c r="KDF717" s="109"/>
      <c r="KDG717" s="109"/>
      <c r="KDH717" s="109"/>
      <c r="KDI717" s="109"/>
      <c r="KDJ717" s="109"/>
      <c r="KDK717" s="109"/>
      <c r="KDL717" s="109"/>
      <c r="KDM717" s="109"/>
      <c r="KDN717" s="109"/>
      <c r="KDO717" s="109"/>
      <c r="KDP717" s="109"/>
      <c r="KDQ717" s="109"/>
      <c r="KDR717" s="109"/>
      <c r="KDS717" s="109"/>
      <c r="KDT717" s="109"/>
      <c r="KDU717" s="109"/>
      <c r="KDV717" s="109"/>
      <c r="KDW717" s="109"/>
      <c r="KDX717" s="109"/>
      <c r="KDY717" s="109"/>
      <c r="KDZ717" s="109"/>
      <c r="KEA717" s="109"/>
      <c r="KEB717" s="109"/>
      <c r="KEC717" s="109"/>
      <c r="KED717" s="109"/>
      <c r="KEE717" s="109"/>
      <c r="KEF717" s="109"/>
      <c r="KEG717" s="109"/>
      <c r="KEH717" s="109"/>
      <c r="KEI717" s="109"/>
      <c r="KEJ717" s="109"/>
      <c r="KEK717" s="109"/>
      <c r="KEL717" s="109"/>
      <c r="KEM717" s="109"/>
      <c r="KEN717" s="109"/>
      <c r="KEO717" s="109"/>
      <c r="KEP717" s="109"/>
      <c r="KEQ717" s="109"/>
      <c r="KER717" s="109"/>
      <c r="KES717" s="109"/>
      <c r="KET717" s="109"/>
      <c r="KEU717" s="109"/>
      <c r="KEV717" s="109"/>
      <c r="KEW717" s="109"/>
      <c r="KEX717" s="109"/>
      <c r="KEY717" s="109"/>
      <c r="KEZ717" s="109"/>
      <c r="KFA717" s="109"/>
      <c r="KFB717" s="109"/>
      <c r="KFC717" s="109"/>
      <c r="KFD717" s="109"/>
      <c r="KFE717" s="109"/>
      <c r="KFF717" s="109"/>
      <c r="KFG717" s="109"/>
      <c r="KFH717" s="109"/>
      <c r="KFI717" s="109"/>
      <c r="KFJ717" s="109"/>
      <c r="KFK717" s="109"/>
      <c r="KFL717" s="109"/>
      <c r="KFM717" s="109"/>
      <c r="KFN717" s="109"/>
      <c r="KFO717" s="109"/>
      <c r="KFP717" s="109"/>
      <c r="KFQ717" s="109"/>
      <c r="KFR717" s="109"/>
      <c r="KFS717" s="109"/>
      <c r="KFT717" s="109"/>
      <c r="KFU717" s="109"/>
      <c r="KFV717" s="109"/>
      <c r="KFW717" s="109"/>
      <c r="KFX717" s="109"/>
      <c r="KFY717" s="109"/>
      <c r="KFZ717" s="109"/>
      <c r="KGA717" s="109"/>
      <c r="KGB717" s="109"/>
      <c r="KGC717" s="109"/>
      <c r="KGD717" s="109"/>
      <c r="KGE717" s="109"/>
      <c r="KGF717" s="109"/>
      <c r="KGG717" s="109"/>
      <c r="KGH717" s="109"/>
      <c r="KGI717" s="109"/>
      <c r="KGJ717" s="109"/>
      <c r="KGK717" s="109"/>
      <c r="KGL717" s="109"/>
      <c r="KGM717" s="109"/>
      <c r="KGN717" s="109"/>
      <c r="KGO717" s="109"/>
      <c r="KGP717" s="109"/>
      <c r="KGQ717" s="109"/>
      <c r="KGR717" s="109"/>
      <c r="KGS717" s="109"/>
      <c r="KGT717" s="109"/>
      <c r="KGU717" s="109"/>
      <c r="KGV717" s="109"/>
      <c r="KGW717" s="109"/>
      <c r="KGX717" s="109"/>
      <c r="KGY717" s="109"/>
      <c r="KGZ717" s="109"/>
      <c r="KHA717" s="109"/>
      <c r="KHB717" s="109"/>
      <c r="KHC717" s="109"/>
      <c r="KHD717" s="109"/>
      <c r="KHE717" s="109"/>
      <c r="KHF717" s="109"/>
      <c r="KHG717" s="109"/>
      <c r="KHH717" s="109"/>
      <c r="KHI717" s="109"/>
      <c r="KHJ717" s="109"/>
      <c r="KHK717" s="109"/>
      <c r="KHL717" s="109"/>
      <c r="KHM717" s="109"/>
      <c r="KHN717" s="109"/>
      <c r="KHO717" s="109"/>
      <c r="KHP717" s="109"/>
      <c r="KHQ717" s="109"/>
      <c r="KHR717" s="109"/>
      <c r="KHS717" s="109"/>
      <c r="KHT717" s="109"/>
      <c r="KHU717" s="109"/>
      <c r="KHV717" s="109"/>
      <c r="KHW717" s="109"/>
      <c r="KHX717" s="109"/>
      <c r="KHY717" s="109"/>
      <c r="KHZ717" s="109"/>
      <c r="KIA717" s="109"/>
      <c r="KIB717" s="109"/>
      <c r="KIC717" s="109"/>
      <c r="KID717" s="109"/>
      <c r="KIE717" s="109"/>
      <c r="KIF717" s="109"/>
      <c r="KIG717" s="109"/>
      <c r="KIH717" s="109"/>
      <c r="KII717" s="109"/>
      <c r="KIJ717" s="109"/>
      <c r="KIK717" s="109"/>
      <c r="KIL717" s="109"/>
      <c r="KIM717" s="109"/>
      <c r="KIN717" s="109"/>
      <c r="KIO717" s="109"/>
      <c r="KIP717" s="109"/>
      <c r="KIQ717" s="109"/>
      <c r="KIR717" s="109"/>
      <c r="KIS717" s="109"/>
      <c r="KIT717" s="109"/>
      <c r="KIU717" s="109"/>
      <c r="KIV717" s="109"/>
      <c r="KIW717" s="109"/>
      <c r="KIX717" s="109"/>
      <c r="KIY717" s="109"/>
      <c r="KIZ717" s="109"/>
      <c r="KJA717" s="109"/>
      <c r="KJB717" s="109"/>
      <c r="KJC717" s="109"/>
      <c r="KJD717" s="109"/>
      <c r="KJE717" s="109"/>
      <c r="KJF717" s="109"/>
      <c r="KJG717" s="109"/>
      <c r="KJH717" s="109"/>
      <c r="KJI717" s="109"/>
      <c r="KJJ717" s="109"/>
      <c r="KJK717" s="109"/>
      <c r="KJL717" s="109"/>
      <c r="KJM717" s="109"/>
      <c r="KJN717" s="109"/>
      <c r="KJO717" s="109"/>
      <c r="KJP717" s="109"/>
      <c r="KJQ717" s="109"/>
      <c r="KJR717" s="109"/>
      <c r="KJS717" s="109"/>
      <c r="KJT717" s="109"/>
      <c r="KJU717" s="109"/>
      <c r="KJV717" s="109"/>
      <c r="KJW717" s="109"/>
      <c r="KJX717" s="109"/>
      <c r="KJY717" s="109"/>
      <c r="KJZ717" s="109"/>
      <c r="KKA717" s="109"/>
      <c r="KKB717" s="109"/>
      <c r="KKC717" s="109"/>
      <c r="KKD717" s="109"/>
      <c r="KKE717" s="109"/>
      <c r="KKF717" s="109"/>
      <c r="KKG717" s="109"/>
      <c r="KKH717" s="109"/>
      <c r="KKI717" s="109"/>
      <c r="KKJ717" s="109"/>
      <c r="KKK717" s="109"/>
      <c r="KKL717" s="109"/>
      <c r="KKM717" s="109"/>
      <c r="KKN717" s="109"/>
      <c r="KKO717" s="109"/>
      <c r="KKP717" s="109"/>
      <c r="KKQ717" s="109"/>
      <c r="KKR717" s="109"/>
      <c r="KKS717" s="109"/>
      <c r="KKT717" s="109"/>
      <c r="KKU717" s="109"/>
      <c r="KKV717" s="109"/>
      <c r="KKW717" s="109"/>
      <c r="KKX717" s="109"/>
      <c r="KKY717" s="109"/>
      <c r="KKZ717" s="109"/>
      <c r="KLA717" s="109"/>
      <c r="KLB717" s="109"/>
      <c r="KLC717" s="109"/>
      <c r="KLD717" s="109"/>
      <c r="KLE717" s="109"/>
      <c r="KLF717" s="109"/>
      <c r="KLG717" s="109"/>
      <c r="KLH717" s="109"/>
      <c r="KLI717" s="109"/>
      <c r="KLJ717" s="109"/>
      <c r="KLK717" s="109"/>
      <c r="KLL717" s="109"/>
      <c r="KLM717" s="109"/>
      <c r="KLN717" s="109"/>
      <c r="KLO717" s="109"/>
      <c r="KLP717" s="109"/>
      <c r="KLQ717" s="109"/>
      <c r="KLR717" s="109"/>
      <c r="KLS717" s="109"/>
      <c r="KLT717" s="109"/>
      <c r="KLU717" s="109"/>
      <c r="KLV717" s="109"/>
      <c r="KLW717" s="109"/>
      <c r="KLX717" s="109"/>
      <c r="KLY717" s="109"/>
      <c r="KLZ717" s="109"/>
      <c r="KMA717" s="109"/>
      <c r="KMB717" s="109"/>
      <c r="KMC717" s="109"/>
      <c r="KMD717" s="109"/>
      <c r="KME717" s="109"/>
      <c r="KMF717" s="109"/>
      <c r="KMG717" s="109"/>
      <c r="KMH717" s="109"/>
      <c r="KMI717" s="109"/>
      <c r="KMJ717" s="109"/>
      <c r="KMK717" s="109"/>
      <c r="KML717" s="109"/>
      <c r="KMM717" s="109"/>
      <c r="KMN717" s="109"/>
      <c r="KMO717" s="109"/>
      <c r="KMP717" s="109"/>
      <c r="KMQ717" s="109"/>
      <c r="KMR717" s="109"/>
      <c r="KMS717" s="109"/>
      <c r="KMT717" s="109"/>
      <c r="KMU717" s="109"/>
      <c r="KMV717" s="109"/>
      <c r="KMW717" s="109"/>
      <c r="KMX717" s="109"/>
      <c r="KMY717" s="109"/>
      <c r="KMZ717" s="109"/>
      <c r="KNA717" s="109"/>
      <c r="KNB717" s="109"/>
      <c r="KNC717" s="109"/>
      <c r="KND717" s="109"/>
      <c r="KNE717" s="109"/>
      <c r="KNF717" s="109"/>
      <c r="KNG717" s="109"/>
      <c r="KNH717" s="109"/>
      <c r="KNI717" s="109"/>
      <c r="KNJ717" s="109"/>
      <c r="KNK717" s="109"/>
      <c r="KNL717" s="109"/>
      <c r="KNM717" s="109"/>
      <c r="KNN717" s="109"/>
      <c r="KNO717" s="109"/>
      <c r="KNP717" s="109"/>
      <c r="KNQ717" s="109"/>
      <c r="KNR717" s="109"/>
      <c r="KNS717" s="109"/>
      <c r="KNT717" s="109"/>
      <c r="KNU717" s="109"/>
      <c r="KNV717" s="109"/>
      <c r="KNW717" s="109"/>
      <c r="KNX717" s="109"/>
      <c r="KNY717" s="109"/>
      <c r="KNZ717" s="109"/>
      <c r="KOA717" s="109"/>
      <c r="KOB717" s="109"/>
      <c r="KOC717" s="109"/>
      <c r="KOD717" s="109"/>
      <c r="KOE717" s="109"/>
      <c r="KOF717" s="109"/>
      <c r="KOG717" s="109"/>
      <c r="KOH717" s="109"/>
      <c r="KOI717" s="109"/>
      <c r="KOJ717" s="109"/>
      <c r="KOK717" s="109"/>
      <c r="KOL717" s="109"/>
      <c r="KOM717" s="109"/>
      <c r="KON717" s="109"/>
      <c r="KOO717" s="109"/>
      <c r="KOP717" s="109"/>
      <c r="KOQ717" s="109"/>
      <c r="KOR717" s="109"/>
      <c r="KOS717" s="109"/>
      <c r="KOT717" s="109"/>
      <c r="KOU717" s="109"/>
      <c r="KOV717" s="109"/>
      <c r="KOW717" s="109"/>
      <c r="KOX717" s="109"/>
      <c r="KOY717" s="109"/>
      <c r="KOZ717" s="109"/>
      <c r="KPA717" s="109"/>
      <c r="KPB717" s="109"/>
      <c r="KPC717" s="109"/>
      <c r="KPD717" s="109"/>
      <c r="KPE717" s="109"/>
      <c r="KPF717" s="109"/>
      <c r="KPG717" s="109"/>
      <c r="KPH717" s="109"/>
      <c r="KPI717" s="109"/>
      <c r="KPJ717" s="109"/>
      <c r="KPK717" s="109"/>
      <c r="KPL717" s="109"/>
      <c r="KPM717" s="109"/>
      <c r="KPN717" s="109"/>
      <c r="KPO717" s="109"/>
      <c r="KPP717" s="109"/>
      <c r="KPQ717" s="109"/>
      <c r="KPR717" s="109"/>
      <c r="KPS717" s="109"/>
      <c r="KPT717" s="109"/>
      <c r="KPU717" s="109"/>
      <c r="KPV717" s="109"/>
      <c r="KPW717" s="109"/>
      <c r="KPX717" s="109"/>
      <c r="KPY717" s="109"/>
      <c r="KPZ717" s="109"/>
      <c r="KQA717" s="109"/>
      <c r="KQB717" s="109"/>
      <c r="KQC717" s="109"/>
      <c r="KQD717" s="109"/>
      <c r="KQE717" s="109"/>
      <c r="KQF717" s="109"/>
      <c r="KQG717" s="109"/>
      <c r="KQH717" s="109"/>
      <c r="KQI717" s="109"/>
      <c r="KQJ717" s="109"/>
      <c r="KQK717" s="109"/>
      <c r="KQL717" s="109"/>
      <c r="KQM717" s="109"/>
      <c r="KQN717" s="109"/>
      <c r="KQO717" s="109"/>
      <c r="KQP717" s="109"/>
      <c r="KQQ717" s="109"/>
      <c r="KQR717" s="109"/>
      <c r="KQS717" s="109"/>
      <c r="KQT717" s="109"/>
      <c r="KQU717" s="109"/>
      <c r="KQV717" s="109"/>
      <c r="KQW717" s="109"/>
      <c r="KQX717" s="109"/>
      <c r="KQY717" s="109"/>
      <c r="KQZ717" s="109"/>
      <c r="KRA717" s="109"/>
      <c r="KRB717" s="109"/>
      <c r="KRC717" s="109"/>
      <c r="KRD717" s="109"/>
      <c r="KRE717" s="109"/>
      <c r="KRF717" s="109"/>
      <c r="KRG717" s="109"/>
      <c r="KRH717" s="109"/>
      <c r="KRI717" s="109"/>
      <c r="KRJ717" s="109"/>
      <c r="KRK717" s="109"/>
      <c r="KRL717" s="109"/>
      <c r="KRM717" s="109"/>
      <c r="KRN717" s="109"/>
      <c r="KRO717" s="109"/>
      <c r="KRP717" s="109"/>
      <c r="KRQ717" s="109"/>
      <c r="KRR717" s="109"/>
      <c r="KRS717" s="109"/>
      <c r="KRT717" s="109"/>
      <c r="KRU717" s="109"/>
      <c r="KRV717" s="109"/>
      <c r="KRW717" s="109"/>
      <c r="KRX717" s="109"/>
      <c r="KRY717" s="109"/>
      <c r="KRZ717" s="109"/>
      <c r="KSA717" s="109"/>
      <c r="KSB717" s="109"/>
      <c r="KSC717" s="109"/>
      <c r="KSD717" s="109"/>
      <c r="KSE717" s="109"/>
      <c r="KSF717" s="109"/>
      <c r="KSG717" s="109"/>
      <c r="KSH717" s="109"/>
      <c r="KSI717" s="109"/>
      <c r="KSJ717" s="109"/>
      <c r="KSK717" s="109"/>
      <c r="KSL717" s="109"/>
      <c r="KSM717" s="109"/>
      <c r="KSN717" s="109"/>
      <c r="KSO717" s="109"/>
      <c r="KSP717" s="109"/>
      <c r="KSQ717" s="109"/>
      <c r="KSR717" s="109"/>
      <c r="KSS717" s="109"/>
      <c r="KST717" s="109"/>
      <c r="KSU717" s="109"/>
      <c r="KSV717" s="109"/>
      <c r="KSW717" s="109"/>
      <c r="KSX717" s="109"/>
      <c r="KSY717" s="109"/>
      <c r="KSZ717" s="109"/>
      <c r="KTA717" s="109"/>
      <c r="KTB717" s="109"/>
      <c r="KTC717" s="109"/>
      <c r="KTD717" s="109"/>
      <c r="KTE717" s="109"/>
      <c r="KTF717" s="109"/>
      <c r="KTG717" s="109"/>
      <c r="KTH717" s="109"/>
      <c r="KTI717" s="109"/>
      <c r="KTJ717" s="109"/>
      <c r="KTK717" s="109"/>
      <c r="KTL717" s="109"/>
      <c r="KTM717" s="109"/>
      <c r="KTN717" s="109"/>
      <c r="KTO717" s="109"/>
      <c r="KTP717" s="109"/>
      <c r="KTQ717" s="109"/>
      <c r="KTR717" s="109"/>
      <c r="KTS717" s="109"/>
      <c r="KTT717" s="109"/>
      <c r="KTU717" s="109"/>
      <c r="KTV717" s="109"/>
      <c r="KTW717" s="109"/>
      <c r="KTX717" s="109"/>
      <c r="KTY717" s="109"/>
      <c r="KTZ717" s="109"/>
      <c r="KUA717" s="109"/>
      <c r="KUB717" s="109"/>
      <c r="KUC717" s="109"/>
      <c r="KUD717" s="109"/>
      <c r="KUE717" s="109"/>
      <c r="KUF717" s="109"/>
      <c r="KUG717" s="109"/>
      <c r="KUH717" s="109"/>
      <c r="KUI717" s="109"/>
      <c r="KUJ717" s="109"/>
      <c r="KUK717" s="109"/>
      <c r="KUL717" s="109"/>
      <c r="KUM717" s="109"/>
      <c r="KUN717" s="109"/>
      <c r="KUO717" s="109"/>
      <c r="KUP717" s="109"/>
      <c r="KUQ717" s="109"/>
      <c r="KUR717" s="109"/>
      <c r="KUS717" s="109"/>
      <c r="KUT717" s="109"/>
      <c r="KUU717" s="109"/>
      <c r="KUV717" s="109"/>
      <c r="KUW717" s="109"/>
      <c r="KUX717" s="109"/>
      <c r="KUY717" s="109"/>
      <c r="KUZ717" s="109"/>
      <c r="KVA717" s="109"/>
      <c r="KVB717" s="109"/>
      <c r="KVC717" s="109"/>
      <c r="KVD717" s="109"/>
      <c r="KVE717" s="109"/>
      <c r="KVF717" s="109"/>
      <c r="KVG717" s="109"/>
      <c r="KVH717" s="109"/>
      <c r="KVI717" s="109"/>
      <c r="KVJ717" s="109"/>
      <c r="KVK717" s="109"/>
      <c r="KVL717" s="109"/>
      <c r="KVM717" s="109"/>
      <c r="KVN717" s="109"/>
      <c r="KVO717" s="109"/>
      <c r="KVP717" s="109"/>
      <c r="KVQ717" s="109"/>
      <c r="KVR717" s="109"/>
      <c r="KVS717" s="109"/>
      <c r="KVT717" s="109"/>
      <c r="KVU717" s="109"/>
      <c r="KVV717" s="109"/>
      <c r="KVW717" s="109"/>
      <c r="KVX717" s="109"/>
      <c r="KVY717" s="109"/>
      <c r="KVZ717" s="109"/>
      <c r="KWA717" s="109"/>
      <c r="KWB717" s="109"/>
      <c r="KWC717" s="109"/>
      <c r="KWD717" s="109"/>
      <c r="KWE717" s="109"/>
      <c r="KWF717" s="109"/>
      <c r="KWG717" s="109"/>
      <c r="KWH717" s="109"/>
      <c r="KWI717" s="109"/>
      <c r="KWJ717" s="109"/>
      <c r="KWK717" s="109"/>
      <c r="KWL717" s="109"/>
      <c r="KWM717" s="109"/>
      <c r="KWN717" s="109"/>
      <c r="KWO717" s="109"/>
      <c r="KWP717" s="109"/>
      <c r="KWQ717" s="109"/>
      <c r="KWR717" s="109"/>
      <c r="KWS717" s="109"/>
      <c r="KWT717" s="109"/>
      <c r="KWU717" s="109"/>
      <c r="KWV717" s="109"/>
      <c r="KWW717" s="109"/>
      <c r="KWX717" s="109"/>
      <c r="KWY717" s="109"/>
      <c r="KWZ717" s="109"/>
      <c r="KXA717" s="109"/>
      <c r="KXB717" s="109"/>
      <c r="KXC717" s="109"/>
      <c r="KXD717" s="109"/>
      <c r="KXE717" s="109"/>
      <c r="KXF717" s="109"/>
      <c r="KXG717" s="109"/>
      <c r="KXH717" s="109"/>
      <c r="KXI717" s="109"/>
      <c r="KXJ717" s="109"/>
      <c r="KXK717" s="109"/>
      <c r="KXL717" s="109"/>
      <c r="KXM717" s="109"/>
      <c r="KXN717" s="109"/>
      <c r="KXO717" s="109"/>
      <c r="KXP717" s="109"/>
      <c r="KXQ717" s="109"/>
      <c r="KXR717" s="109"/>
      <c r="KXS717" s="109"/>
      <c r="KXT717" s="109"/>
      <c r="KXU717" s="109"/>
      <c r="KXV717" s="109"/>
      <c r="KXW717" s="109"/>
      <c r="KXX717" s="109"/>
      <c r="KXY717" s="109"/>
      <c r="KXZ717" s="109"/>
      <c r="KYA717" s="109"/>
      <c r="KYB717" s="109"/>
      <c r="KYC717" s="109"/>
      <c r="KYD717" s="109"/>
      <c r="KYE717" s="109"/>
      <c r="KYF717" s="109"/>
      <c r="KYG717" s="109"/>
      <c r="KYH717" s="109"/>
      <c r="KYI717" s="109"/>
      <c r="KYJ717" s="109"/>
      <c r="KYK717" s="109"/>
      <c r="KYL717" s="109"/>
      <c r="KYM717" s="109"/>
      <c r="KYN717" s="109"/>
      <c r="KYO717" s="109"/>
      <c r="KYP717" s="109"/>
      <c r="KYQ717" s="109"/>
      <c r="KYR717" s="109"/>
      <c r="KYS717" s="109"/>
      <c r="KYT717" s="109"/>
      <c r="KYU717" s="109"/>
      <c r="KYV717" s="109"/>
      <c r="KYW717" s="109"/>
      <c r="KYX717" s="109"/>
      <c r="KYY717" s="109"/>
      <c r="KYZ717" s="109"/>
      <c r="KZA717" s="109"/>
      <c r="KZB717" s="109"/>
      <c r="KZC717" s="109"/>
      <c r="KZD717" s="109"/>
      <c r="KZE717" s="109"/>
      <c r="KZF717" s="109"/>
      <c r="KZG717" s="109"/>
      <c r="KZH717" s="109"/>
      <c r="KZI717" s="109"/>
      <c r="KZJ717" s="109"/>
      <c r="KZK717" s="109"/>
      <c r="KZL717" s="109"/>
      <c r="KZM717" s="109"/>
      <c r="KZN717" s="109"/>
      <c r="KZO717" s="109"/>
      <c r="KZP717" s="109"/>
      <c r="KZQ717" s="109"/>
      <c r="KZR717" s="109"/>
      <c r="KZS717" s="109"/>
      <c r="KZT717" s="109"/>
      <c r="KZU717" s="109"/>
      <c r="KZV717" s="109"/>
      <c r="KZW717" s="109"/>
      <c r="KZX717" s="109"/>
      <c r="KZY717" s="109"/>
      <c r="KZZ717" s="109"/>
      <c r="LAA717" s="109"/>
      <c r="LAB717" s="109"/>
      <c r="LAC717" s="109"/>
      <c r="LAD717" s="109"/>
      <c r="LAE717" s="109"/>
      <c r="LAF717" s="109"/>
      <c r="LAG717" s="109"/>
      <c r="LAH717" s="109"/>
      <c r="LAI717" s="109"/>
      <c r="LAJ717" s="109"/>
      <c r="LAK717" s="109"/>
      <c r="LAL717" s="109"/>
      <c r="LAM717" s="109"/>
      <c r="LAN717" s="109"/>
      <c r="LAO717" s="109"/>
      <c r="LAP717" s="109"/>
      <c r="LAQ717" s="109"/>
      <c r="LAR717" s="109"/>
      <c r="LAS717" s="109"/>
      <c r="LAT717" s="109"/>
      <c r="LAU717" s="109"/>
      <c r="LAV717" s="109"/>
      <c r="LAW717" s="109"/>
      <c r="LAX717" s="109"/>
      <c r="LAY717" s="109"/>
      <c r="LAZ717" s="109"/>
      <c r="LBA717" s="109"/>
      <c r="LBB717" s="109"/>
      <c r="LBC717" s="109"/>
      <c r="LBD717" s="109"/>
      <c r="LBE717" s="109"/>
      <c r="LBF717" s="109"/>
      <c r="LBG717" s="109"/>
      <c r="LBH717" s="109"/>
      <c r="LBI717" s="109"/>
      <c r="LBJ717" s="109"/>
      <c r="LBK717" s="109"/>
      <c r="LBL717" s="109"/>
      <c r="LBM717" s="109"/>
      <c r="LBN717" s="109"/>
      <c r="LBO717" s="109"/>
      <c r="LBP717" s="109"/>
      <c r="LBQ717" s="109"/>
      <c r="LBR717" s="109"/>
      <c r="LBS717" s="109"/>
      <c r="LBT717" s="109"/>
      <c r="LBU717" s="109"/>
      <c r="LBV717" s="109"/>
      <c r="LBW717" s="109"/>
      <c r="LBX717" s="109"/>
      <c r="LBY717" s="109"/>
      <c r="LBZ717" s="109"/>
      <c r="LCA717" s="109"/>
      <c r="LCB717" s="109"/>
      <c r="LCC717" s="109"/>
      <c r="LCD717" s="109"/>
      <c r="LCE717" s="109"/>
      <c r="LCF717" s="109"/>
      <c r="LCG717" s="109"/>
      <c r="LCH717" s="109"/>
      <c r="LCI717" s="109"/>
      <c r="LCJ717" s="109"/>
      <c r="LCK717" s="109"/>
      <c r="LCL717" s="109"/>
      <c r="LCM717" s="109"/>
      <c r="LCN717" s="109"/>
      <c r="LCO717" s="109"/>
      <c r="LCP717" s="109"/>
      <c r="LCQ717" s="109"/>
      <c r="LCR717" s="109"/>
      <c r="LCS717" s="109"/>
      <c r="LCT717" s="109"/>
      <c r="LCU717" s="109"/>
      <c r="LCV717" s="109"/>
      <c r="LCW717" s="109"/>
      <c r="LCX717" s="109"/>
      <c r="LCY717" s="109"/>
      <c r="LCZ717" s="109"/>
      <c r="LDA717" s="109"/>
      <c r="LDB717" s="109"/>
      <c r="LDC717" s="109"/>
      <c r="LDD717" s="109"/>
      <c r="LDE717" s="109"/>
      <c r="LDF717" s="109"/>
      <c r="LDG717" s="109"/>
      <c r="LDH717" s="109"/>
      <c r="LDI717" s="109"/>
      <c r="LDJ717" s="109"/>
      <c r="LDK717" s="109"/>
      <c r="LDL717" s="109"/>
      <c r="LDM717" s="109"/>
      <c r="LDN717" s="109"/>
      <c r="LDO717" s="109"/>
      <c r="LDP717" s="109"/>
      <c r="LDQ717" s="109"/>
      <c r="LDR717" s="109"/>
      <c r="LDS717" s="109"/>
      <c r="LDT717" s="109"/>
      <c r="LDU717" s="109"/>
      <c r="LDV717" s="109"/>
      <c r="LDW717" s="109"/>
      <c r="LDX717" s="109"/>
      <c r="LDY717" s="109"/>
      <c r="LDZ717" s="109"/>
      <c r="LEA717" s="109"/>
      <c r="LEB717" s="109"/>
      <c r="LEC717" s="109"/>
      <c r="LED717" s="109"/>
      <c r="LEE717" s="109"/>
      <c r="LEF717" s="109"/>
      <c r="LEG717" s="109"/>
      <c r="LEH717" s="109"/>
      <c r="LEI717" s="109"/>
      <c r="LEJ717" s="109"/>
      <c r="LEK717" s="109"/>
      <c r="LEL717" s="109"/>
      <c r="LEM717" s="109"/>
      <c r="LEN717" s="109"/>
      <c r="LEO717" s="109"/>
      <c r="LEP717" s="109"/>
      <c r="LEQ717" s="109"/>
      <c r="LER717" s="109"/>
      <c r="LES717" s="109"/>
      <c r="LET717" s="109"/>
      <c r="LEU717" s="109"/>
      <c r="LEV717" s="109"/>
      <c r="LEW717" s="109"/>
      <c r="LEX717" s="109"/>
      <c r="LEY717" s="109"/>
      <c r="LEZ717" s="109"/>
      <c r="LFA717" s="109"/>
      <c r="LFB717" s="109"/>
      <c r="LFC717" s="109"/>
      <c r="LFD717" s="109"/>
      <c r="LFE717" s="109"/>
      <c r="LFF717" s="109"/>
      <c r="LFG717" s="109"/>
      <c r="LFH717" s="109"/>
      <c r="LFI717" s="109"/>
      <c r="LFJ717" s="109"/>
      <c r="LFK717" s="109"/>
      <c r="LFL717" s="109"/>
      <c r="LFM717" s="109"/>
      <c r="LFN717" s="109"/>
      <c r="LFO717" s="109"/>
      <c r="LFP717" s="109"/>
      <c r="LFQ717" s="109"/>
      <c r="LFR717" s="109"/>
      <c r="LFS717" s="109"/>
      <c r="LFT717" s="109"/>
      <c r="LFU717" s="109"/>
      <c r="LFV717" s="109"/>
      <c r="LFW717" s="109"/>
      <c r="LFX717" s="109"/>
      <c r="LFY717" s="109"/>
      <c r="LFZ717" s="109"/>
      <c r="LGA717" s="109"/>
      <c r="LGB717" s="109"/>
      <c r="LGC717" s="109"/>
      <c r="LGD717" s="109"/>
      <c r="LGE717" s="109"/>
      <c r="LGF717" s="109"/>
      <c r="LGG717" s="109"/>
      <c r="LGH717" s="109"/>
      <c r="LGI717" s="109"/>
      <c r="LGJ717" s="109"/>
      <c r="LGK717" s="109"/>
      <c r="LGL717" s="109"/>
      <c r="LGM717" s="109"/>
      <c r="LGN717" s="109"/>
      <c r="LGO717" s="109"/>
      <c r="LGP717" s="109"/>
      <c r="LGQ717" s="109"/>
      <c r="LGR717" s="109"/>
      <c r="LGS717" s="109"/>
      <c r="LGT717" s="109"/>
      <c r="LGU717" s="109"/>
      <c r="LGV717" s="109"/>
      <c r="LGW717" s="109"/>
      <c r="LGX717" s="109"/>
      <c r="LGY717" s="109"/>
      <c r="LGZ717" s="109"/>
      <c r="LHA717" s="109"/>
      <c r="LHB717" s="109"/>
      <c r="LHC717" s="109"/>
      <c r="LHD717" s="109"/>
      <c r="LHE717" s="109"/>
      <c r="LHF717" s="109"/>
      <c r="LHG717" s="109"/>
      <c r="LHH717" s="109"/>
      <c r="LHI717" s="109"/>
      <c r="LHJ717" s="109"/>
      <c r="LHK717" s="109"/>
      <c r="LHL717" s="109"/>
      <c r="LHM717" s="109"/>
      <c r="LHN717" s="109"/>
      <c r="LHO717" s="109"/>
      <c r="LHP717" s="109"/>
      <c r="LHQ717" s="109"/>
      <c r="LHR717" s="109"/>
      <c r="LHS717" s="109"/>
      <c r="LHT717" s="109"/>
      <c r="LHU717" s="109"/>
      <c r="LHV717" s="109"/>
      <c r="LHW717" s="109"/>
      <c r="LHX717" s="109"/>
      <c r="LHY717" s="109"/>
      <c r="LHZ717" s="109"/>
      <c r="LIA717" s="109"/>
      <c r="LIB717" s="109"/>
      <c r="LIC717" s="109"/>
      <c r="LID717" s="109"/>
      <c r="LIE717" s="109"/>
      <c r="LIF717" s="109"/>
      <c r="LIG717" s="109"/>
      <c r="LIH717" s="109"/>
      <c r="LII717" s="109"/>
      <c r="LIJ717" s="109"/>
      <c r="LIK717" s="109"/>
      <c r="LIL717" s="109"/>
      <c r="LIM717" s="109"/>
      <c r="LIN717" s="109"/>
      <c r="LIO717" s="109"/>
      <c r="LIP717" s="109"/>
      <c r="LIQ717" s="109"/>
      <c r="LIR717" s="109"/>
      <c r="LIS717" s="109"/>
      <c r="LIT717" s="109"/>
      <c r="LIU717" s="109"/>
      <c r="LIV717" s="109"/>
      <c r="LIW717" s="109"/>
      <c r="LIX717" s="109"/>
      <c r="LIY717" s="109"/>
      <c r="LIZ717" s="109"/>
      <c r="LJA717" s="109"/>
      <c r="LJB717" s="109"/>
      <c r="LJC717" s="109"/>
      <c r="LJD717" s="109"/>
      <c r="LJE717" s="109"/>
      <c r="LJF717" s="109"/>
      <c r="LJG717" s="109"/>
      <c r="LJH717" s="109"/>
      <c r="LJI717" s="109"/>
      <c r="LJJ717" s="109"/>
      <c r="LJK717" s="109"/>
      <c r="LJL717" s="109"/>
      <c r="LJM717" s="109"/>
      <c r="LJN717" s="109"/>
      <c r="LJO717" s="109"/>
      <c r="LJP717" s="109"/>
      <c r="LJQ717" s="109"/>
      <c r="LJR717" s="109"/>
      <c r="LJS717" s="109"/>
      <c r="LJT717" s="109"/>
      <c r="LJU717" s="109"/>
      <c r="LJV717" s="109"/>
      <c r="LJW717" s="109"/>
      <c r="LJX717" s="109"/>
      <c r="LJY717" s="109"/>
      <c r="LJZ717" s="109"/>
      <c r="LKA717" s="109"/>
      <c r="LKB717" s="109"/>
      <c r="LKC717" s="109"/>
      <c r="LKD717" s="109"/>
      <c r="LKE717" s="109"/>
      <c r="LKF717" s="109"/>
      <c r="LKG717" s="109"/>
      <c r="LKH717" s="109"/>
      <c r="LKI717" s="109"/>
      <c r="LKJ717" s="109"/>
      <c r="LKK717" s="109"/>
      <c r="LKL717" s="109"/>
      <c r="LKM717" s="109"/>
      <c r="LKN717" s="109"/>
      <c r="LKO717" s="109"/>
      <c r="LKP717" s="109"/>
      <c r="LKQ717" s="109"/>
      <c r="LKR717" s="109"/>
      <c r="LKS717" s="109"/>
      <c r="LKT717" s="109"/>
      <c r="LKU717" s="109"/>
      <c r="LKV717" s="109"/>
      <c r="LKW717" s="109"/>
      <c r="LKX717" s="109"/>
      <c r="LKY717" s="109"/>
      <c r="LKZ717" s="109"/>
      <c r="LLA717" s="109"/>
      <c r="LLB717" s="109"/>
      <c r="LLC717" s="109"/>
      <c r="LLD717" s="109"/>
      <c r="LLE717" s="109"/>
      <c r="LLF717" s="109"/>
      <c r="LLG717" s="109"/>
      <c r="LLH717" s="109"/>
      <c r="LLI717" s="109"/>
      <c r="LLJ717" s="109"/>
      <c r="LLK717" s="109"/>
      <c r="LLL717" s="109"/>
      <c r="LLM717" s="109"/>
      <c r="LLN717" s="109"/>
      <c r="LLO717" s="109"/>
      <c r="LLP717" s="109"/>
      <c r="LLQ717" s="109"/>
      <c r="LLR717" s="109"/>
      <c r="LLS717" s="109"/>
      <c r="LLT717" s="109"/>
      <c r="LLU717" s="109"/>
      <c r="LLV717" s="109"/>
      <c r="LLW717" s="109"/>
      <c r="LLX717" s="109"/>
      <c r="LLY717" s="109"/>
      <c r="LLZ717" s="109"/>
      <c r="LMA717" s="109"/>
      <c r="LMB717" s="109"/>
      <c r="LMC717" s="109"/>
      <c r="LMD717" s="109"/>
      <c r="LME717" s="109"/>
      <c r="LMF717" s="109"/>
      <c r="LMG717" s="109"/>
      <c r="LMH717" s="109"/>
      <c r="LMI717" s="109"/>
      <c r="LMJ717" s="109"/>
      <c r="LMK717" s="109"/>
      <c r="LML717" s="109"/>
      <c r="LMM717" s="109"/>
      <c r="LMN717" s="109"/>
      <c r="LMO717" s="109"/>
      <c r="LMP717" s="109"/>
      <c r="LMQ717" s="109"/>
      <c r="LMR717" s="109"/>
      <c r="LMS717" s="109"/>
      <c r="LMT717" s="109"/>
      <c r="LMU717" s="109"/>
      <c r="LMV717" s="109"/>
      <c r="LMW717" s="109"/>
      <c r="LMX717" s="109"/>
      <c r="LMY717" s="109"/>
      <c r="LMZ717" s="109"/>
      <c r="LNA717" s="109"/>
      <c r="LNB717" s="109"/>
      <c r="LNC717" s="109"/>
      <c r="LND717" s="109"/>
      <c r="LNE717" s="109"/>
      <c r="LNF717" s="109"/>
      <c r="LNG717" s="109"/>
      <c r="LNH717" s="109"/>
      <c r="LNI717" s="109"/>
      <c r="LNJ717" s="109"/>
      <c r="LNK717" s="109"/>
      <c r="LNL717" s="109"/>
      <c r="LNM717" s="109"/>
      <c r="LNN717" s="109"/>
      <c r="LNO717" s="109"/>
      <c r="LNP717" s="109"/>
      <c r="LNQ717" s="109"/>
      <c r="LNR717" s="109"/>
      <c r="LNS717" s="109"/>
      <c r="LNT717" s="109"/>
      <c r="LNU717" s="109"/>
      <c r="LNV717" s="109"/>
      <c r="LNW717" s="109"/>
      <c r="LNX717" s="109"/>
      <c r="LNY717" s="109"/>
      <c r="LNZ717" s="109"/>
      <c r="LOA717" s="109"/>
      <c r="LOB717" s="109"/>
      <c r="LOC717" s="109"/>
      <c r="LOD717" s="109"/>
      <c r="LOE717" s="109"/>
      <c r="LOF717" s="109"/>
      <c r="LOG717" s="109"/>
      <c r="LOH717" s="109"/>
      <c r="LOI717" s="109"/>
      <c r="LOJ717" s="109"/>
      <c r="LOK717" s="109"/>
      <c r="LOL717" s="109"/>
      <c r="LOM717" s="109"/>
      <c r="LON717" s="109"/>
      <c r="LOO717" s="109"/>
      <c r="LOP717" s="109"/>
      <c r="LOQ717" s="109"/>
      <c r="LOR717" s="109"/>
      <c r="LOS717" s="109"/>
      <c r="LOT717" s="109"/>
      <c r="LOU717" s="109"/>
      <c r="LOV717" s="109"/>
      <c r="LOW717" s="109"/>
      <c r="LOX717" s="109"/>
      <c r="LOY717" s="109"/>
      <c r="LOZ717" s="109"/>
      <c r="LPA717" s="109"/>
      <c r="LPB717" s="109"/>
      <c r="LPC717" s="109"/>
      <c r="LPD717" s="109"/>
      <c r="LPE717" s="109"/>
      <c r="LPF717" s="109"/>
      <c r="LPG717" s="109"/>
      <c r="LPH717" s="109"/>
      <c r="LPI717" s="109"/>
      <c r="LPJ717" s="109"/>
      <c r="LPK717" s="109"/>
      <c r="LPL717" s="109"/>
      <c r="LPM717" s="109"/>
      <c r="LPN717" s="109"/>
      <c r="LPO717" s="109"/>
      <c r="LPP717" s="109"/>
      <c r="LPQ717" s="109"/>
      <c r="LPR717" s="109"/>
      <c r="LPS717" s="109"/>
      <c r="LPT717" s="109"/>
      <c r="LPU717" s="109"/>
      <c r="LPV717" s="109"/>
      <c r="LPW717" s="109"/>
      <c r="LPX717" s="109"/>
      <c r="LPY717" s="109"/>
      <c r="LPZ717" s="109"/>
      <c r="LQA717" s="109"/>
      <c r="LQB717" s="109"/>
      <c r="LQC717" s="109"/>
      <c r="LQD717" s="109"/>
      <c r="LQE717" s="109"/>
      <c r="LQF717" s="109"/>
      <c r="LQG717" s="109"/>
      <c r="LQH717" s="109"/>
      <c r="LQI717" s="109"/>
      <c r="LQJ717" s="109"/>
      <c r="LQK717" s="109"/>
      <c r="LQL717" s="109"/>
      <c r="LQM717" s="109"/>
      <c r="LQN717" s="109"/>
      <c r="LQO717" s="109"/>
      <c r="LQP717" s="109"/>
      <c r="LQQ717" s="109"/>
      <c r="LQR717" s="109"/>
      <c r="LQS717" s="109"/>
      <c r="LQT717" s="109"/>
      <c r="LQU717" s="109"/>
      <c r="LQV717" s="109"/>
      <c r="LQW717" s="109"/>
      <c r="LQX717" s="109"/>
      <c r="LQY717" s="109"/>
      <c r="LQZ717" s="109"/>
      <c r="LRA717" s="109"/>
      <c r="LRB717" s="109"/>
      <c r="LRC717" s="109"/>
      <c r="LRD717" s="109"/>
      <c r="LRE717" s="109"/>
      <c r="LRF717" s="109"/>
      <c r="LRG717" s="109"/>
      <c r="LRH717" s="109"/>
      <c r="LRI717" s="109"/>
      <c r="LRJ717" s="109"/>
      <c r="LRK717" s="109"/>
      <c r="LRL717" s="109"/>
      <c r="LRM717" s="109"/>
      <c r="LRN717" s="109"/>
      <c r="LRO717" s="109"/>
      <c r="LRP717" s="109"/>
      <c r="LRQ717" s="109"/>
      <c r="LRR717" s="109"/>
      <c r="LRS717" s="109"/>
      <c r="LRT717" s="109"/>
      <c r="LRU717" s="109"/>
      <c r="LRV717" s="109"/>
      <c r="LRW717" s="109"/>
      <c r="LRX717" s="109"/>
      <c r="LRY717" s="109"/>
      <c r="LRZ717" s="109"/>
      <c r="LSA717" s="109"/>
      <c r="LSB717" s="109"/>
      <c r="LSC717" s="109"/>
      <c r="LSD717" s="109"/>
      <c r="LSE717" s="109"/>
      <c r="LSF717" s="109"/>
      <c r="LSG717" s="109"/>
      <c r="LSH717" s="109"/>
      <c r="LSI717" s="109"/>
      <c r="LSJ717" s="109"/>
      <c r="LSK717" s="109"/>
      <c r="LSL717" s="109"/>
      <c r="LSM717" s="109"/>
      <c r="LSN717" s="109"/>
      <c r="LSO717" s="109"/>
      <c r="LSP717" s="109"/>
      <c r="LSQ717" s="109"/>
      <c r="LSR717" s="109"/>
      <c r="LSS717" s="109"/>
      <c r="LST717" s="109"/>
      <c r="LSU717" s="109"/>
      <c r="LSV717" s="109"/>
      <c r="LSW717" s="109"/>
      <c r="LSX717" s="109"/>
      <c r="LSY717" s="109"/>
      <c r="LSZ717" s="109"/>
      <c r="LTA717" s="109"/>
      <c r="LTB717" s="109"/>
      <c r="LTC717" s="109"/>
      <c r="LTD717" s="109"/>
      <c r="LTE717" s="109"/>
      <c r="LTF717" s="109"/>
      <c r="LTG717" s="109"/>
      <c r="LTH717" s="109"/>
      <c r="LTI717" s="109"/>
      <c r="LTJ717" s="109"/>
      <c r="LTK717" s="109"/>
      <c r="LTL717" s="109"/>
      <c r="LTM717" s="109"/>
      <c r="LTN717" s="109"/>
      <c r="LTO717" s="109"/>
      <c r="LTP717" s="109"/>
      <c r="LTQ717" s="109"/>
      <c r="LTR717" s="109"/>
      <c r="LTS717" s="109"/>
      <c r="LTT717" s="109"/>
      <c r="LTU717" s="109"/>
      <c r="LTV717" s="109"/>
      <c r="LTW717" s="109"/>
      <c r="LTX717" s="109"/>
      <c r="LTY717" s="109"/>
      <c r="LTZ717" s="109"/>
      <c r="LUA717" s="109"/>
      <c r="LUB717" s="109"/>
      <c r="LUC717" s="109"/>
      <c r="LUD717" s="109"/>
      <c r="LUE717" s="109"/>
      <c r="LUF717" s="109"/>
      <c r="LUG717" s="109"/>
      <c r="LUH717" s="109"/>
      <c r="LUI717" s="109"/>
      <c r="LUJ717" s="109"/>
      <c r="LUK717" s="109"/>
      <c r="LUL717" s="109"/>
      <c r="LUM717" s="109"/>
      <c r="LUN717" s="109"/>
      <c r="LUO717" s="109"/>
      <c r="LUP717" s="109"/>
      <c r="LUQ717" s="109"/>
      <c r="LUR717" s="109"/>
      <c r="LUS717" s="109"/>
      <c r="LUT717" s="109"/>
      <c r="LUU717" s="109"/>
      <c r="LUV717" s="109"/>
      <c r="LUW717" s="109"/>
      <c r="LUX717" s="109"/>
      <c r="LUY717" s="109"/>
      <c r="LUZ717" s="109"/>
      <c r="LVA717" s="109"/>
      <c r="LVB717" s="109"/>
      <c r="LVC717" s="109"/>
      <c r="LVD717" s="109"/>
      <c r="LVE717" s="109"/>
      <c r="LVF717" s="109"/>
      <c r="LVG717" s="109"/>
      <c r="LVH717" s="109"/>
      <c r="LVI717" s="109"/>
      <c r="LVJ717" s="109"/>
      <c r="LVK717" s="109"/>
      <c r="LVL717" s="109"/>
      <c r="LVM717" s="109"/>
      <c r="LVN717" s="109"/>
      <c r="LVO717" s="109"/>
      <c r="LVP717" s="109"/>
      <c r="LVQ717" s="109"/>
      <c r="LVR717" s="109"/>
      <c r="LVS717" s="109"/>
      <c r="LVT717" s="109"/>
      <c r="LVU717" s="109"/>
      <c r="LVV717" s="109"/>
      <c r="LVW717" s="109"/>
      <c r="LVX717" s="109"/>
      <c r="LVY717" s="109"/>
      <c r="LVZ717" s="109"/>
      <c r="LWA717" s="109"/>
      <c r="LWB717" s="109"/>
      <c r="LWC717" s="109"/>
      <c r="LWD717" s="109"/>
      <c r="LWE717" s="109"/>
      <c r="LWF717" s="109"/>
      <c r="LWG717" s="109"/>
      <c r="LWH717" s="109"/>
      <c r="LWI717" s="109"/>
      <c r="LWJ717" s="109"/>
      <c r="LWK717" s="109"/>
      <c r="LWL717" s="109"/>
      <c r="LWM717" s="109"/>
      <c r="LWN717" s="109"/>
      <c r="LWO717" s="109"/>
      <c r="LWP717" s="109"/>
      <c r="LWQ717" s="109"/>
      <c r="LWR717" s="109"/>
      <c r="LWS717" s="109"/>
      <c r="LWT717" s="109"/>
      <c r="LWU717" s="109"/>
      <c r="LWV717" s="109"/>
      <c r="LWW717" s="109"/>
      <c r="LWX717" s="109"/>
      <c r="LWY717" s="109"/>
      <c r="LWZ717" s="109"/>
      <c r="LXA717" s="109"/>
      <c r="LXB717" s="109"/>
      <c r="LXC717" s="109"/>
      <c r="LXD717" s="109"/>
      <c r="LXE717" s="109"/>
      <c r="LXF717" s="109"/>
      <c r="LXG717" s="109"/>
      <c r="LXH717" s="109"/>
      <c r="LXI717" s="109"/>
      <c r="LXJ717" s="109"/>
      <c r="LXK717" s="109"/>
      <c r="LXL717" s="109"/>
      <c r="LXM717" s="109"/>
      <c r="LXN717" s="109"/>
      <c r="LXO717" s="109"/>
      <c r="LXP717" s="109"/>
      <c r="LXQ717" s="109"/>
      <c r="LXR717" s="109"/>
      <c r="LXS717" s="109"/>
      <c r="LXT717" s="109"/>
      <c r="LXU717" s="109"/>
      <c r="LXV717" s="109"/>
      <c r="LXW717" s="109"/>
      <c r="LXX717" s="109"/>
      <c r="LXY717" s="109"/>
      <c r="LXZ717" s="109"/>
      <c r="LYA717" s="109"/>
      <c r="LYB717" s="109"/>
      <c r="LYC717" s="109"/>
      <c r="LYD717" s="109"/>
      <c r="LYE717" s="109"/>
      <c r="LYF717" s="109"/>
      <c r="LYG717" s="109"/>
      <c r="LYH717" s="109"/>
      <c r="LYI717" s="109"/>
      <c r="LYJ717" s="109"/>
      <c r="LYK717" s="109"/>
      <c r="LYL717" s="109"/>
      <c r="LYM717" s="109"/>
      <c r="LYN717" s="109"/>
      <c r="LYO717" s="109"/>
      <c r="LYP717" s="109"/>
      <c r="LYQ717" s="109"/>
      <c r="LYR717" s="109"/>
      <c r="LYS717" s="109"/>
      <c r="LYT717" s="109"/>
      <c r="LYU717" s="109"/>
      <c r="LYV717" s="109"/>
      <c r="LYW717" s="109"/>
      <c r="LYX717" s="109"/>
      <c r="LYY717" s="109"/>
      <c r="LYZ717" s="109"/>
      <c r="LZA717" s="109"/>
      <c r="LZB717" s="109"/>
      <c r="LZC717" s="109"/>
      <c r="LZD717" s="109"/>
      <c r="LZE717" s="109"/>
      <c r="LZF717" s="109"/>
      <c r="LZG717" s="109"/>
      <c r="LZH717" s="109"/>
      <c r="LZI717" s="109"/>
      <c r="LZJ717" s="109"/>
      <c r="LZK717" s="109"/>
      <c r="LZL717" s="109"/>
      <c r="LZM717" s="109"/>
      <c r="LZN717" s="109"/>
      <c r="LZO717" s="109"/>
      <c r="LZP717" s="109"/>
      <c r="LZQ717" s="109"/>
      <c r="LZR717" s="109"/>
      <c r="LZS717" s="109"/>
      <c r="LZT717" s="109"/>
      <c r="LZU717" s="109"/>
      <c r="LZV717" s="109"/>
      <c r="LZW717" s="109"/>
      <c r="LZX717" s="109"/>
      <c r="LZY717" s="109"/>
      <c r="LZZ717" s="109"/>
      <c r="MAA717" s="109"/>
      <c r="MAB717" s="109"/>
      <c r="MAC717" s="109"/>
      <c r="MAD717" s="109"/>
      <c r="MAE717" s="109"/>
      <c r="MAF717" s="109"/>
      <c r="MAG717" s="109"/>
      <c r="MAH717" s="109"/>
      <c r="MAI717" s="109"/>
      <c r="MAJ717" s="109"/>
      <c r="MAK717" s="109"/>
      <c r="MAL717" s="109"/>
      <c r="MAM717" s="109"/>
      <c r="MAN717" s="109"/>
      <c r="MAO717" s="109"/>
      <c r="MAP717" s="109"/>
      <c r="MAQ717" s="109"/>
      <c r="MAR717" s="109"/>
      <c r="MAS717" s="109"/>
      <c r="MAT717" s="109"/>
      <c r="MAU717" s="109"/>
      <c r="MAV717" s="109"/>
      <c r="MAW717" s="109"/>
      <c r="MAX717" s="109"/>
      <c r="MAY717" s="109"/>
      <c r="MAZ717" s="109"/>
      <c r="MBA717" s="109"/>
      <c r="MBB717" s="109"/>
      <c r="MBC717" s="109"/>
      <c r="MBD717" s="109"/>
      <c r="MBE717" s="109"/>
      <c r="MBF717" s="109"/>
      <c r="MBG717" s="109"/>
      <c r="MBH717" s="109"/>
      <c r="MBI717" s="109"/>
      <c r="MBJ717" s="109"/>
      <c r="MBK717" s="109"/>
      <c r="MBL717" s="109"/>
      <c r="MBM717" s="109"/>
      <c r="MBN717" s="109"/>
      <c r="MBO717" s="109"/>
      <c r="MBP717" s="109"/>
      <c r="MBQ717" s="109"/>
      <c r="MBR717" s="109"/>
      <c r="MBS717" s="109"/>
      <c r="MBT717" s="109"/>
      <c r="MBU717" s="109"/>
      <c r="MBV717" s="109"/>
      <c r="MBW717" s="109"/>
      <c r="MBX717" s="109"/>
      <c r="MBY717" s="109"/>
      <c r="MBZ717" s="109"/>
      <c r="MCA717" s="109"/>
      <c r="MCB717" s="109"/>
      <c r="MCC717" s="109"/>
      <c r="MCD717" s="109"/>
      <c r="MCE717" s="109"/>
      <c r="MCF717" s="109"/>
      <c r="MCG717" s="109"/>
      <c r="MCH717" s="109"/>
      <c r="MCI717" s="109"/>
      <c r="MCJ717" s="109"/>
      <c r="MCK717" s="109"/>
      <c r="MCL717" s="109"/>
      <c r="MCM717" s="109"/>
      <c r="MCN717" s="109"/>
      <c r="MCO717" s="109"/>
      <c r="MCP717" s="109"/>
      <c r="MCQ717" s="109"/>
      <c r="MCR717" s="109"/>
      <c r="MCS717" s="109"/>
      <c r="MCT717" s="109"/>
      <c r="MCU717" s="109"/>
      <c r="MCV717" s="109"/>
      <c r="MCW717" s="109"/>
      <c r="MCX717" s="109"/>
      <c r="MCY717" s="109"/>
      <c r="MCZ717" s="109"/>
      <c r="MDA717" s="109"/>
      <c r="MDB717" s="109"/>
      <c r="MDC717" s="109"/>
      <c r="MDD717" s="109"/>
      <c r="MDE717" s="109"/>
      <c r="MDF717" s="109"/>
      <c r="MDG717" s="109"/>
      <c r="MDH717" s="109"/>
      <c r="MDI717" s="109"/>
      <c r="MDJ717" s="109"/>
      <c r="MDK717" s="109"/>
      <c r="MDL717" s="109"/>
      <c r="MDM717" s="109"/>
      <c r="MDN717" s="109"/>
      <c r="MDO717" s="109"/>
      <c r="MDP717" s="109"/>
      <c r="MDQ717" s="109"/>
      <c r="MDR717" s="109"/>
      <c r="MDS717" s="109"/>
      <c r="MDT717" s="109"/>
      <c r="MDU717" s="109"/>
      <c r="MDV717" s="109"/>
      <c r="MDW717" s="109"/>
      <c r="MDX717" s="109"/>
      <c r="MDY717" s="109"/>
      <c r="MDZ717" s="109"/>
      <c r="MEA717" s="109"/>
      <c r="MEB717" s="109"/>
      <c r="MEC717" s="109"/>
      <c r="MED717" s="109"/>
      <c r="MEE717" s="109"/>
      <c r="MEF717" s="109"/>
      <c r="MEG717" s="109"/>
      <c r="MEH717" s="109"/>
      <c r="MEI717" s="109"/>
      <c r="MEJ717" s="109"/>
      <c r="MEK717" s="109"/>
      <c r="MEL717" s="109"/>
      <c r="MEM717" s="109"/>
      <c r="MEN717" s="109"/>
      <c r="MEO717" s="109"/>
      <c r="MEP717" s="109"/>
      <c r="MEQ717" s="109"/>
      <c r="MER717" s="109"/>
      <c r="MES717" s="109"/>
      <c r="MET717" s="109"/>
      <c r="MEU717" s="109"/>
      <c r="MEV717" s="109"/>
      <c r="MEW717" s="109"/>
      <c r="MEX717" s="109"/>
      <c r="MEY717" s="109"/>
      <c r="MEZ717" s="109"/>
      <c r="MFA717" s="109"/>
      <c r="MFB717" s="109"/>
      <c r="MFC717" s="109"/>
      <c r="MFD717" s="109"/>
      <c r="MFE717" s="109"/>
      <c r="MFF717" s="109"/>
      <c r="MFG717" s="109"/>
      <c r="MFH717" s="109"/>
      <c r="MFI717" s="109"/>
      <c r="MFJ717" s="109"/>
      <c r="MFK717" s="109"/>
      <c r="MFL717" s="109"/>
      <c r="MFM717" s="109"/>
      <c r="MFN717" s="109"/>
      <c r="MFO717" s="109"/>
      <c r="MFP717" s="109"/>
      <c r="MFQ717" s="109"/>
      <c r="MFR717" s="109"/>
      <c r="MFS717" s="109"/>
      <c r="MFT717" s="109"/>
      <c r="MFU717" s="109"/>
      <c r="MFV717" s="109"/>
      <c r="MFW717" s="109"/>
      <c r="MFX717" s="109"/>
      <c r="MFY717" s="109"/>
      <c r="MFZ717" s="109"/>
      <c r="MGA717" s="109"/>
      <c r="MGB717" s="109"/>
      <c r="MGC717" s="109"/>
      <c r="MGD717" s="109"/>
      <c r="MGE717" s="109"/>
      <c r="MGF717" s="109"/>
      <c r="MGG717" s="109"/>
      <c r="MGH717" s="109"/>
      <c r="MGI717" s="109"/>
      <c r="MGJ717" s="109"/>
      <c r="MGK717" s="109"/>
      <c r="MGL717" s="109"/>
      <c r="MGM717" s="109"/>
      <c r="MGN717" s="109"/>
      <c r="MGO717" s="109"/>
      <c r="MGP717" s="109"/>
      <c r="MGQ717" s="109"/>
      <c r="MGR717" s="109"/>
      <c r="MGS717" s="109"/>
      <c r="MGT717" s="109"/>
      <c r="MGU717" s="109"/>
      <c r="MGV717" s="109"/>
      <c r="MGW717" s="109"/>
      <c r="MGX717" s="109"/>
      <c r="MGY717" s="109"/>
      <c r="MGZ717" s="109"/>
      <c r="MHA717" s="109"/>
      <c r="MHB717" s="109"/>
      <c r="MHC717" s="109"/>
      <c r="MHD717" s="109"/>
      <c r="MHE717" s="109"/>
      <c r="MHF717" s="109"/>
      <c r="MHG717" s="109"/>
      <c r="MHH717" s="109"/>
      <c r="MHI717" s="109"/>
      <c r="MHJ717" s="109"/>
      <c r="MHK717" s="109"/>
      <c r="MHL717" s="109"/>
      <c r="MHM717" s="109"/>
      <c r="MHN717" s="109"/>
      <c r="MHO717" s="109"/>
      <c r="MHP717" s="109"/>
      <c r="MHQ717" s="109"/>
      <c r="MHR717" s="109"/>
      <c r="MHS717" s="109"/>
      <c r="MHT717" s="109"/>
      <c r="MHU717" s="109"/>
      <c r="MHV717" s="109"/>
      <c r="MHW717" s="109"/>
      <c r="MHX717" s="109"/>
      <c r="MHY717" s="109"/>
      <c r="MHZ717" s="109"/>
      <c r="MIA717" s="109"/>
      <c r="MIB717" s="109"/>
      <c r="MIC717" s="109"/>
      <c r="MID717" s="109"/>
      <c r="MIE717" s="109"/>
      <c r="MIF717" s="109"/>
      <c r="MIG717" s="109"/>
      <c r="MIH717" s="109"/>
      <c r="MII717" s="109"/>
      <c r="MIJ717" s="109"/>
      <c r="MIK717" s="109"/>
      <c r="MIL717" s="109"/>
      <c r="MIM717" s="109"/>
      <c r="MIN717" s="109"/>
      <c r="MIO717" s="109"/>
      <c r="MIP717" s="109"/>
      <c r="MIQ717" s="109"/>
      <c r="MIR717" s="109"/>
      <c r="MIS717" s="109"/>
      <c r="MIT717" s="109"/>
      <c r="MIU717" s="109"/>
      <c r="MIV717" s="109"/>
      <c r="MIW717" s="109"/>
      <c r="MIX717" s="109"/>
      <c r="MIY717" s="109"/>
      <c r="MIZ717" s="109"/>
      <c r="MJA717" s="109"/>
      <c r="MJB717" s="109"/>
      <c r="MJC717" s="109"/>
      <c r="MJD717" s="109"/>
      <c r="MJE717" s="109"/>
      <c r="MJF717" s="109"/>
      <c r="MJG717" s="109"/>
      <c r="MJH717" s="109"/>
      <c r="MJI717" s="109"/>
      <c r="MJJ717" s="109"/>
      <c r="MJK717" s="109"/>
      <c r="MJL717" s="109"/>
      <c r="MJM717" s="109"/>
      <c r="MJN717" s="109"/>
      <c r="MJO717" s="109"/>
      <c r="MJP717" s="109"/>
      <c r="MJQ717" s="109"/>
      <c r="MJR717" s="109"/>
      <c r="MJS717" s="109"/>
      <c r="MJT717" s="109"/>
      <c r="MJU717" s="109"/>
      <c r="MJV717" s="109"/>
      <c r="MJW717" s="109"/>
      <c r="MJX717" s="109"/>
      <c r="MJY717" s="109"/>
      <c r="MJZ717" s="109"/>
      <c r="MKA717" s="109"/>
      <c r="MKB717" s="109"/>
      <c r="MKC717" s="109"/>
      <c r="MKD717" s="109"/>
      <c r="MKE717" s="109"/>
      <c r="MKF717" s="109"/>
      <c r="MKG717" s="109"/>
      <c r="MKH717" s="109"/>
      <c r="MKI717" s="109"/>
      <c r="MKJ717" s="109"/>
      <c r="MKK717" s="109"/>
      <c r="MKL717" s="109"/>
      <c r="MKM717" s="109"/>
      <c r="MKN717" s="109"/>
      <c r="MKO717" s="109"/>
      <c r="MKP717" s="109"/>
      <c r="MKQ717" s="109"/>
      <c r="MKR717" s="109"/>
      <c r="MKS717" s="109"/>
      <c r="MKT717" s="109"/>
      <c r="MKU717" s="109"/>
      <c r="MKV717" s="109"/>
      <c r="MKW717" s="109"/>
      <c r="MKX717" s="109"/>
      <c r="MKY717" s="109"/>
      <c r="MKZ717" s="109"/>
      <c r="MLA717" s="109"/>
      <c r="MLB717" s="109"/>
      <c r="MLC717" s="109"/>
      <c r="MLD717" s="109"/>
      <c r="MLE717" s="109"/>
      <c r="MLF717" s="109"/>
      <c r="MLG717" s="109"/>
      <c r="MLH717" s="109"/>
      <c r="MLI717" s="109"/>
      <c r="MLJ717" s="109"/>
      <c r="MLK717" s="109"/>
      <c r="MLL717" s="109"/>
      <c r="MLM717" s="109"/>
      <c r="MLN717" s="109"/>
      <c r="MLO717" s="109"/>
      <c r="MLP717" s="109"/>
      <c r="MLQ717" s="109"/>
      <c r="MLR717" s="109"/>
      <c r="MLS717" s="109"/>
      <c r="MLT717" s="109"/>
      <c r="MLU717" s="109"/>
      <c r="MLV717" s="109"/>
      <c r="MLW717" s="109"/>
      <c r="MLX717" s="109"/>
      <c r="MLY717" s="109"/>
      <c r="MLZ717" s="109"/>
      <c r="MMA717" s="109"/>
      <c r="MMB717" s="109"/>
      <c r="MMC717" s="109"/>
      <c r="MMD717" s="109"/>
      <c r="MME717" s="109"/>
      <c r="MMF717" s="109"/>
      <c r="MMG717" s="109"/>
      <c r="MMH717" s="109"/>
      <c r="MMI717" s="109"/>
      <c r="MMJ717" s="109"/>
      <c r="MMK717" s="109"/>
      <c r="MML717" s="109"/>
      <c r="MMM717" s="109"/>
      <c r="MMN717" s="109"/>
      <c r="MMO717" s="109"/>
      <c r="MMP717" s="109"/>
      <c r="MMQ717" s="109"/>
      <c r="MMR717" s="109"/>
      <c r="MMS717" s="109"/>
      <c r="MMT717" s="109"/>
      <c r="MMU717" s="109"/>
      <c r="MMV717" s="109"/>
      <c r="MMW717" s="109"/>
      <c r="MMX717" s="109"/>
      <c r="MMY717" s="109"/>
      <c r="MMZ717" s="109"/>
      <c r="MNA717" s="109"/>
      <c r="MNB717" s="109"/>
      <c r="MNC717" s="109"/>
      <c r="MND717" s="109"/>
      <c r="MNE717" s="109"/>
      <c r="MNF717" s="109"/>
      <c r="MNG717" s="109"/>
      <c r="MNH717" s="109"/>
      <c r="MNI717" s="109"/>
      <c r="MNJ717" s="109"/>
      <c r="MNK717" s="109"/>
      <c r="MNL717" s="109"/>
      <c r="MNM717" s="109"/>
      <c r="MNN717" s="109"/>
      <c r="MNO717" s="109"/>
      <c r="MNP717" s="109"/>
      <c r="MNQ717" s="109"/>
      <c r="MNR717" s="109"/>
      <c r="MNS717" s="109"/>
      <c r="MNT717" s="109"/>
      <c r="MNU717" s="109"/>
      <c r="MNV717" s="109"/>
      <c r="MNW717" s="109"/>
      <c r="MNX717" s="109"/>
      <c r="MNY717" s="109"/>
      <c r="MNZ717" s="109"/>
      <c r="MOA717" s="109"/>
      <c r="MOB717" s="109"/>
      <c r="MOC717" s="109"/>
      <c r="MOD717" s="109"/>
      <c r="MOE717" s="109"/>
      <c r="MOF717" s="109"/>
      <c r="MOG717" s="109"/>
      <c r="MOH717" s="109"/>
      <c r="MOI717" s="109"/>
      <c r="MOJ717" s="109"/>
      <c r="MOK717" s="109"/>
      <c r="MOL717" s="109"/>
      <c r="MOM717" s="109"/>
      <c r="MON717" s="109"/>
      <c r="MOO717" s="109"/>
      <c r="MOP717" s="109"/>
      <c r="MOQ717" s="109"/>
      <c r="MOR717" s="109"/>
      <c r="MOS717" s="109"/>
      <c r="MOT717" s="109"/>
      <c r="MOU717" s="109"/>
      <c r="MOV717" s="109"/>
      <c r="MOW717" s="109"/>
      <c r="MOX717" s="109"/>
      <c r="MOY717" s="109"/>
      <c r="MOZ717" s="109"/>
      <c r="MPA717" s="109"/>
      <c r="MPB717" s="109"/>
      <c r="MPC717" s="109"/>
      <c r="MPD717" s="109"/>
      <c r="MPE717" s="109"/>
      <c r="MPF717" s="109"/>
      <c r="MPG717" s="109"/>
      <c r="MPH717" s="109"/>
      <c r="MPI717" s="109"/>
      <c r="MPJ717" s="109"/>
      <c r="MPK717" s="109"/>
      <c r="MPL717" s="109"/>
      <c r="MPM717" s="109"/>
      <c r="MPN717" s="109"/>
      <c r="MPO717" s="109"/>
      <c r="MPP717" s="109"/>
      <c r="MPQ717" s="109"/>
      <c r="MPR717" s="109"/>
      <c r="MPS717" s="109"/>
      <c r="MPT717" s="109"/>
      <c r="MPU717" s="109"/>
      <c r="MPV717" s="109"/>
      <c r="MPW717" s="109"/>
      <c r="MPX717" s="109"/>
      <c r="MPY717" s="109"/>
      <c r="MPZ717" s="109"/>
      <c r="MQA717" s="109"/>
      <c r="MQB717" s="109"/>
      <c r="MQC717" s="109"/>
      <c r="MQD717" s="109"/>
      <c r="MQE717" s="109"/>
      <c r="MQF717" s="109"/>
      <c r="MQG717" s="109"/>
      <c r="MQH717" s="109"/>
      <c r="MQI717" s="109"/>
      <c r="MQJ717" s="109"/>
      <c r="MQK717" s="109"/>
      <c r="MQL717" s="109"/>
      <c r="MQM717" s="109"/>
      <c r="MQN717" s="109"/>
      <c r="MQO717" s="109"/>
      <c r="MQP717" s="109"/>
      <c r="MQQ717" s="109"/>
      <c r="MQR717" s="109"/>
      <c r="MQS717" s="109"/>
      <c r="MQT717" s="109"/>
      <c r="MQU717" s="109"/>
      <c r="MQV717" s="109"/>
      <c r="MQW717" s="109"/>
      <c r="MQX717" s="109"/>
      <c r="MQY717" s="109"/>
      <c r="MQZ717" s="109"/>
      <c r="MRA717" s="109"/>
      <c r="MRB717" s="109"/>
      <c r="MRC717" s="109"/>
      <c r="MRD717" s="109"/>
      <c r="MRE717" s="109"/>
      <c r="MRF717" s="109"/>
      <c r="MRG717" s="109"/>
      <c r="MRH717" s="109"/>
      <c r="MRI717" s="109"/>
      <c r="MRJ717" s="109"/>
      <c r="MRK717" s="109"/>
      <c r="MRL717" s="109"/>
      <c r="MRM717" s="109"/>
      <c r="MRN717" s="109"/>
      <c r="MRO717" s="109"/>
      <c r="MRP717" s="109"/>
      <c r="MRQ717" s="109"/>
      <c r="MRR717" s="109"/>
      <c r="MRS717" s="109"/>
      <c r="MRT717" s="109"/>
      <c r="MRU717" s="109"/>
      <c r="MRV717" s="109"/>
      <c r="MRW717" s="109"/>
      <c r="MRX717" s="109"/>
      <c r="MRY717" s="109"/>
      <c r="MRZ717" s="109"/>
      <c r="MSA717" s="109"/>
      <c r="MSB717" s="109"/>
      <c r="MSC717" s="109"/>
      <c r="MSD717" s="109"/>
      <c r="MSE717" s="109"/>
      <c r="MSF717" s="109"/>
      <c r="MSG717" s="109"/>
      <c r="MSH717" s="109"/>
      <c r="MSI717" s="109"/>
      <c r="MSJ717" s="109"/>
      <c r="MSK717" s="109"/>
      <c r="MSL717" s="109"/>
      <c r="MSM717" s="109"/>
      <c r="MSN717" s="109"/>
      <c r="MSO717" s="109"/>
      <c r="MSP717" s="109"/>
      <c r="MSQ717" s="109"/>
      <c r="MSR717" s="109"/>
      <c r="MSS717" s="109"/>
      <c r="MST717" s="109"/>
      <c r="MSU717" s="109"/>
      <c r="MSV717" s="109"/>
      <c r="MSW717" s="109"/>
      <c r="MSX717" s="109"/>
      <c r="MSY717" s="109"/>
      <c r="MSZ717" s="109"/>
      <c r="MTA717" s="109"/>
      <c r="MTB717" s="109"/>
      <c r="MTC717" s="109"/>
      <c r="MTD717" s="109"/>
      <c r="MTE717" s="109"/>
      <c r="MTF717" s="109"/>
      <c r="MTG717" s="109"/>
      <c r="MTH717" s="109"/>
      <c r="MTI717" s="109"/>
      <c r="MTJ717" s="109"/>
      <c r="MTK717" s="109"/>
      <c r="MTL717" s="109"/>
      <c r="MTM717" s="109"/>
      <c r="MTN717" s="109"/>
      <c r="MTO717" s="109"/>
      <c r="MTP717" s="109"/>
      <c r="MTQ717" s="109"/>
      <c r="MTR717" s="109"/>
      <c r="MTS717" s="109"/>
      <c r="MTT717" s="109"/>
      <c r="MTU717" s="109"/>
      <c r="MTV717" s="109"/>
      <c r="MTW717" s="109"/>
      <c r="MTX717" s="109"/>
      <c r="MTY717" s="109"/>
      <c r="MTZ717" s="109"/>
      <c r="MUA717" s="109"/>
      <c r="MUB717" s="109"/>
      <c r="MUC717" s="109"/>
      <c r="MUD717" s="109"/>
      <c r="MUE717" s="109"/>
      <c r="MUF717" s="109"/>
      <c r="MUG717" s="109"/>
      <c r="MUH717" s="109"/>
      <c r="MUI717" s="109"/>
      <c r="MUJ717" s="109"/>
      <c r="MUK717" s="109"/>
      <c r="MUL717" s="109"/>
      <c r="MUM717" s="109"/>
      <c r="MUN717" s="109"/>
      <c r="MUO717" s="109"/>
      <c r="MUP717" s="109"/>
      <c r="MUQ717" s="109"/>
      <c r="MUR717" s="109"/>
      <c r="MUS717" s="109"/>
      <c r="MUT717" s="109"/>
      <c r="MUU717" s="109"/>
      <c r="MUV717" s="109"/>
      <c r="MUW717" s="109"/>
      <c r="MUX717" s="109"/>
      <c r="MUY717" s="109"/>
      <c r="MUZ717" s="109"/>
      <c r="MVA717" s="109"/>
      <c r="MVB717" s="109"/>
      <c r="MVC717" s="109"/>
      <c r="MVD717" s="109"/>
      <c r="MVE717" s="109"/>
      <c r="MVF717" s="109"/>
      <c r="MVG717" s="109"/>
      <c r="MVH717" s="109"/>
      <c r="MVI717" s="109"/>
      <c r="MVJ717" s="109"/>
      <c r="MVK717" s="109"/>
      <c r="MVL717" s="109"/>
      <c r="MVM717" s="109"/>
      <c r="MVN717" s="109"/>
      <c r="MVO717" s="109"/>
      <c r="MVP717" s="109"/>
      <c r="MVQ717" s="109"/>
      <c r="MVR717" s="109"/>
      <c r="MVS717" s="109"/>
      <c r="MVT717" s="109"/>
      <c r="MVU717" s="109"/>
      <c r="MVV717" s="109"/>
      <c r="MVW717" s="109"/>
      <c r="MVX717" s="109"/>
      <c r="MVY717" s="109"/>
      <c r="MVZ717" s="109"/>
      <c r="MWA717" s="109"/>
      <c r="MWB717" s="109"/>
      <c r="MWC717" s="109"/>
      <c r="MWD717" s="109"/>
      <c r="MWE717" s="109"/>
      <c r="MWF717" s="109"/>
      <c r="MWG717" s="109"/>
      <c r="MWH717" s="109"/>
      <c r="MWI717" s="109"/>
      <c r="MWJ717" s="109"/>
      <c r="MWK717" s="109"/>
      <c r="MWL717" s="109"/>
      <c r="MWM717" s="109"/>
      <c r="MWN717" s="109"/>
      <c r="MWO717" s="109"/>
      <c r="MWP717" s="109"/>
      <c r="MWQ717" s="109"/>
      <c r="MWR717" s="109"/>
      <c r="MWS717" s="109"/>
      <c r="MWT717" s="109"/>
      <c r="MWU717" s="109"/>
      <c r="MWV717" s="109"/>
      <c r="MWW717" s="109"/>
      <c r="MWX717" s="109"/>
      <c r="MWY717" s="109"/>
      <c r="MWZ717" s="109"/>
      <c r="MXA717" s="109"/>
      <c r="MXB717" s="109"/>
      <c r="MXC717" s="109"/>
      <c r="MXD717" s="109"/>
      <c r="MXE717" s="109"/>
      <c r="MXF717" s="109"/>
      <c r="MXG717" s="109"/>
      <c r="MXH717" s="109"/>
      <c r="MXI717" s="109"/>
      <c r="MXJ717" s="109"/>
      <c r="MXK717" s="109"/>
      <c r="MXL717" s="109"/>
      <c r="MXM717" s="109"/>
      <c r="MXN717" s="109"/>
      <c r="MXO717" s="109"/>
      <c r="MXP717" s="109"/>
      <c r="MXQ717" s="109"/>
      <c r="MXR717" s="109"/>
      <c r="MXS717" s="109"/>
      <c r="MXT717" s="109"/>
      <c r="MXU717" s="109"/>
      <c r="MXV717" s="109"/>
      <c r="MXW717" s="109"/>
      <c r="MXX717" s="109"/>
      <c r="MXY717" s="109"/>
      <c r="MXZ717" s="109"/>
      <c r="MYA717" s="109"/>
      <c r="MYB717" s="109"/>
      <c r="MYC717" s="109"/>
      <c r="MYD717" s="109"/>
      <c r="MYE717" s="109"/>
      <c r="MYF717" s="109"/>
      <c r="MYG717" s="109"/>
      <c r="MYH717" s="109"/>
      <c r="MYI717" s="109"/>
      <c r="MYJ717" s="109"/>
      <c r="MYK717" s="109"/>
      <c r="MYL717" s="109"/>
      <c r="MYM717" s="109"/>
      <c r="MYN717" s="109"/>
      <c r="MYO717" s="109"/>
      <c r="MYP717" s="109"/>
      <c r="MYQ717" s="109"/>
      <c r="MYR717" s="109"/>
      <c r="MYS717" s="109"/>
      <c r="MYT717" s="109"/>
      <c r="MYU717" s="109"/>
      <c r="MYV717" s="109"/>
      <c r="MYW717" s="109"/>
      <c r="MYX717" s="109"/>
      <c r="MYY717" s="109"/>
      <c r="MYZ717" s="109"/>
      <c r="MZA717" s="109"/>
      <c r="MZB717" s="109"/>
      <c r="MZC717" s="109"/>
      <c r="MZD717" s="109"/>
      <c r="MZE717" s="109"/>
      <c r="MZF717" s="109"/>
      <c r="MZG717" s="109"/>
      <c r="MZH717" s="109"/>
      <c r="MZI717" s="109"/>
      <c r="MZJ717" s="109"/>
      <c r="MZK717" s="109"/>
      <c r="MZL717" s="109"/>
      <c r="MZM717" s="109"/>
      <c r="MZN717" s="109"/>
      <c r="MZO717" s="109"/>
      <c r="MZP717" s="109"/>
      <c r="MZQ717" s="109"/>
      <c r="MZR717" s="109"/>
      <c r="MZS717" s="109"/>
      <c r="MZT717" s="109"/>
      <c r="MZU717" s="109"/>
      <c r="MZV717" s="109"/>
      <c r="MZW717" s="109"/>
      <c r="MZX717" s="109"/>
      <c r="MZY717" s="109"/>
      <c r="MZZ717" s="109"/>
      <c r="NAA717" s="109"/>
      <c r="NAB717" s="109"/>
      <c r="NAC717" s="109"/>
      <c r="NAD717" s="109"/>
      <c r="NAE717" s="109"/>
      <c r="NAF717" s="109"/>
      <c r="NAG717" s="109"/>
      <c r="NAH717" s="109"/>
      <c r="NAI717" s="109"/>
      <c r="NAJ717" s="109"/>
      <c r="NAK717" s="109"/>
      <c r="NAL717" s="109"/>
      <c r="NAM717" s="109"/>
      <c r="NAN717" s="109"/>
      <c r="NAO717" s="109"/>
      <c r="NAP717" s="109"/>
      <c r="NAQ717" s="109"/>
      <c r="NAR717" s="109"/>
      <c r="NAS717" s="109"/>
      <c r="NAT717" s="109"/>
      <c r="NAU717" s="109"/>
      <c r="NAV717" s="109"/>
      <c r="NAW717" s="109"/>
      <c r="NAX717" s="109"/>
      <c r="NAY717" s="109"/>
      <c r="NAZ717" s="109"/>
      <c r="NBA717" s="109"/>
      <c r="NBB717" s="109"/>
      <c r="NBC717" s="109"/>
      <c r="NBD717" s="109"/>
      <c r="NBE717" s="109"/>
      <c r="NBF717" s="109"/>
      <c r="NBG717" s="109"/>
      <c r="NBH717" s="109"/>
      <c r="NBI717" s="109"/>
      <c r="NBJ717" s="109"/>
      <c r="NBK717" s="109"/>
      <c r="NBL717" s="109"/>
      <c r="NBM717" s="109"/>
      <c r="NBN717" s="109"/>
      <c r="NBO717" s="109"/>
      <c r="NBP717" s="109"/>
      <c r="NBQ717" s="109"/>
      <c r="NBR717" s="109"/>
      <c r="NBS717" s="109"/>
      <c r="NBT717" s="109"/>
      <c r="NBU717" s="109"/>
      <c r="NBV717" s="109"/>
      <c r="NBW717" s="109"/>
      <c r="NBX717" s="109"/>
      <c r="NBY717" s="109"/>
      <c r="NBZ717" s="109"/>
      <c r="NCA717" s="109"/>
      <c r="NCB717" s="109"/>
      <c r="NCC717" s="109"/>
      <c r="NCD717" s="109"/>
      <c r="NCE717" s="109"/>
      <c r="NCF717" s="109"/>
      <c r="NCG717" s="109"/>
      <c r="NCH717" s="109"/>
      <c r="NCI717" s="109"/>
      <c r="NCJ717" s="109"/>
      <c r="NCK717" s="109"/>
      <c r="NCL717" s="109"/>
      <c r="NCM717" s="109"/>
      <c r="NCN717" s="109"/>
      <c r="NCO717" s="109"/>
      <c r="NCP717" s="109"/>
      <c r="NCQ717" s="109"/>
      <c r="NCR717" s="109"/>
      <c r="NCS717" s="109"/>
      <c r="NCT717" s="109"/>
      <c r="NCU717" s="109"/>
      <c r="NCV717" s="109"/>
      <c r="NCW717" s="109"/>
      <c r="NCX717" s="109"/>
      <c r="NCY717" s="109"/>
      <c r="NCZ717" s="109"/>
      <c r="NDA717" s="109"/>
      <c r="NDB717" s="109"/>
      <c r="NDC717" s="109"/>
      <c r="NDD717" s="109"/>
      <c r="NDE717" s="109"/>
      <c r="NDF717" s="109"/>
      <c r="NDG717" s="109"/>
      <c r="NDH717" s="109"/>
      <c r="NDI717" s="109"/>
      <c r="NDJ717" s="109"/>
      <c r="NDK717" s="109"/>
      <c r="NDL717" s="109"/>
      <c r="NDM717" s="109"/>
      <c r="NDN717" s="109"/>
      <c r="NDO717" s="109"/>
      <c r="NDP717" s="109"/>
      <c r="NDQ717" s="109"/>
      <c r="NDR717" s="109"/>
      <c r="NDS717" s="109"/>
      <c r="NDT717" s="109"/>
      <c r="NDU717" s="109"/>
      <c r="NDV717" s="109"/>
      <c r="NDW717" s="109"/>
      <c r="NDX717" s="109"/>
      <c r="NDY717" s="109"/>
      <c r="NDZ717" s="109"/>
      <c r="NEA717" s="109"/>
      <c r="NEB717" s="109"/>
      <c r="NEC717" s="109"/>
      <c r="NED717" s="109"/>
      <c r="NEE717" s="109"/>
      <c r="NEF717" s="109"/>
      <c r="NEG717" s="109"/>
      <c r="NEH717" s="109"/>
      <c r="NEI717" s="109"/>
      <c r="NEJ717" s="109"/>
      <c r="NEK717" s="109"/>
      <c r="NEL717" s="109"/>
      <c r="NEM717" s="109"/>
      <c r="NEN717" s="109"/>
      <c r="NEO717" s="109"/>
      <c r="NEP717" s="109"/>
      <c r="NEQ717" s="109"/>
      <c r="NER717" s="109"/>
      <c r="NES717" s="109"/>
      <c r="NET717" s="109"/>
      <c r="NEU717" s="109"/>
      <c r="NEV717" s="109"/>
      <c r="NEW717" s="109"/>
      <c r="NEX717" s="109"/>
      <c r="NEY717" s="109"/>
      <c r="NEZ717" s="109"/>
      <c r="NFA717" s="109"/>
      <c r="NFB717" s="109"/>
      <c r="NFC717" s="109"/>
      <c r="NFD717" s="109"/>
      <c r="NFE717" s="109"/>
      <c r="NFF717" s="109"/>
      <c r="NFG717" s="109"/>
      <c r="NFH717" s="109"/>
      <c r="NFI717" s="109"/>
      <c r="NFJ717" s="109"/>
      <c r="NFK717" s="109"/>
      <c r="NFL717" s="109"/>
      <c r="NFM717" s="109"/>
      <c r="NFN717" s="109"/>
      <c r="NFO717" s="109"/>
      <c r="NFP717" s="109"/>
      <c r="NFQ717" s="109"/>
      <c r="NFR717" s="109"/>
      <c r="NFS717" s="109"/>
      <c r="NFT717" s="109"/>
      <c r="NFU717" s="109"/>
      <c r="NFV717" s="109"/>
      <c r="NFW717" s="109"/>
      <c r="NFX717" s="109"/>
      <c r="NFY717" s="109"/>
      <c r="NFZ717" s="109"/>
      <c r="NGA717" s="109"/>
      <c r="NGB717" s="109"/>
      <c r="NGC717" s="109"/>
      <c r="NGD717" s="109"/>
      <c r="NGE717" s="109"/>
      <c r="NGF717" s="109"/>
      <c r="NGG717" s="109"/>
      <c r="NGH717" s="109"/>
      <c r="NGI717" s="109"/>
      <c r="NGJ717" s="109"/>
      <c r="NGK717" s="109"/>
      <c r="NGL717" s="109"/>
      <c r="NGM717" s="109"/>
      <c r="NGN717" s="109"/>
      <c r="NGO717" s="109"/>
      <c r="NGP717" s="109"/>
      <c r="NGQ717" s="109"/>
      <c r="NGR717" s="109"/>
      <c r="NGS717" s="109"/>
      <c r="NGT717" s="109"/>
      <c r="NGU717" s="109"/>
      <c r="NGV717" s="109"/>
      <c r="NGW717" s="109"/>
      <c r="NGX717" s="109"/>
      <c r="NGY717" s="109"/>
      <c r="NGZ717" s="109"/>
      <c r="NHA717" s="109"/>
      <c r="NHB717" s="109"/>
      <c r="NHC717" s="109"/>
      <c r="NHD717" s="109"/>
      <c r="NHE717" s="109"/>
      <c r="NHF717" s="109"/>
      <c r="NHG717" s="109"/>
      <c r="NHH717" s="109"/>
      <c r="NHI717" s="109"/>
      <c r="NHJ717" s="109"/>
      <c r="NHK717" s="109"/>
      <c r="NHL717" s="109"/>
      <c r="NHM717" s="109"/>
      <c r="NHN717" s="109"/>
      <c r="NHO717" s="109"/>
      <c r="NHP717" s="109"/>
      <c r="NHQ717" s="109"/>
      <c r="NHR717" s="109"/>
      <c r="NHS717" s="109"/>
      <c r="NHT717" s="109"/>
      <c r="NHU717" s="109"/>
      <c r="NHV717" s="109"/>
      <c r="NHW717" s="109"/>
      <c r="NHX717" s="109"/>
      <c r="NHY717" s="109"/>
      <c r="NHZ717" s="109"/>
      <c r="NIA717" s="109"/>
      <c r="NIB717" s="109"/>
      <c r="NIC717" s="109"/>
      <c r="NID717" s="109"/>
      <c r="NIE717" s="109"/>
      <c r="NIF717" s="109"/>
      <c r="NIG717" s="109"/>
      <c r="NIH717" s="109"/>
      <c r="NII717" s="109"/>
      <c r="NIJ717" s="109"/>
      <c r="NIK717" s="109"/>
      <c r="NIL717" s="109"/>
      <c r="NIM717" s="109"/>
      <c r="NIN717" s="109"/>
      <c r="NIO717" s="109"/>
      <c r="NIP717" s="109"/>
      <c r="NIQ717" s="109"/>
      <c r="NIR717" s="109"/>
      <c r="NIS717" s="109"/>
      <c r="NIT717" s="109"/>
      <c r="NIU717" s="109"/>
      <c r="NIV717" s="109"/>
      <c r="NIW717" s="109"/>
      <c r="NIX717" s="109"/>
      <c r="NIY717" s="109"/>
      <c r="NIZ717" s="109"/>
      <c r="NJA717" s="109"/>
      <c r="NJB717" s="109"/>
      <c r="NJC717" s="109"/>
      <c r="NJD717" s="109"/>
      <c r="NJE717" s="109"/>
      <c r="NJF717" s="109"/>
      <c r="NJG717" s="109"/>
      <c r="NJH717" s="109"/>
      <c r="NJI717" s="109"/>
      <c r="NJJ717" s="109"/>
      <c r="NJK717" s="109"/>
      <c r="NJL717" s="109"/>
      <c r="NJM717" s="109"/>
      <c r="NJN717" s="109"/>
      <c r="NJO717" s="109"/>
      <c r="NJP717" s="109"/>
      <c r="NJQ717" s="109"/>
      <c r="NJR717" s="109"/>
      <c r="NJS717" s="109"/>
      <c r="NJT717" s="109"/>
      <c r="NJU717" s="109"/>
      <c r="NJV717" s="109"/>
      <c r="NJW717" s="109"/>
      <c r="NJX717" s="109"/>
      <c r="NJY717" s="109"/>
      <c r="NJZ717" s="109"/>
      <c r="NKA717" s="109"/>
      <c r="NKB717" s="109"/>
      <c r="NKC717" s="109"/>
      <c r="NKD717" s="109"/>
      <c r="NKE717" s="109"/>
      <c r="NKF717" s="109"/>
      <c r="NKG717" s="109"/>
      <c r="NKH717" s="109"/>
      <c r="NKI717" s="109"/>
      <c r="NKJ717" s="109"/>
      <c r="NKK717" s="109"/>
      <c r="NKL717" s="109"/>
      <c r="NKM717" s="109"/>
      <c r="NKN717" s="109"/>
      <c r="NKO717" s="109"/>
      <c r="NKP717" s="109"/>
      <c r="NKQ717" s="109"/>
      <c r="NKR717" s="109"/>
      <c r="NKS717" s="109"/>
      <c r="NKT717" s="109"/>
      <c r="NKU717" s="109"/>
      <c r="NKV717" s="109"/>
      <c r="NKW717" s="109"/>
      <c r="NKX717" s="109"/>
      <c r="NKY717" s="109"/>
      <c r="NKZ717" s="109"/>
      <c r="NLA717" s="109"/>
      <c r="NLB717" s="109"/>
      <c r="NLC717" s="109"/>
      <c r="NLD717" s="109"/>
      <c r="NLE717" s="109"/>
      <c r="NLF717" s="109"/>
      <c r="NLG717" s="109"/>
      <c r="NLH717" s="109"/>
      <c r="NLI717" s="109"/>
      <c r="NLJ717" s="109"/>
      <c r="NLK717" s="109"/>
      <c r="NLL717" s="109"/>
      <c r="NLM717" s="109"/>
      <c r="NLN717" s="109"/>
      <c r="NLO717" s="109"/>
      <c r="NLP717" s="109"/>
      <c r="NLQ717" s="109"/>
      <c r="NLR717" s="109"/>
      <c r="NLS717" s="109"/>
      <c r="NLT717" s="109"/>
      <c r="NLU717" s="109"/>
      <c r="NLV717" s="109"/>
      <c r="NLW717" s="109"/>
      <c r="NLX717" s="109"/>
      <c r="NLY717" s="109"/>
      <c r="NLZ717" s="109"/>
      <c r="NMA717" s="109"/>
      <c r="NMB717" s="109"/>
      <c r="NMC717" s="109"/>
      <c r="NMD717" s="109"/>
      <c r="NME717" s="109"/>
      <c r="NMF717" s="109"/>
      <c r="NMG717" s="109"/>
      <c r="NMH717" s="109"/>
      <c r="NMI717" s="109"/>
      <c r="NMJ717" s="109"/>
      <c r="NMK717" s="109"/>
      <c r="NML717" s="109"/>
      <c r="NMM717" s="109"/>
      <c r="NMN717" s="109"/>
      <c r="NMO717" s="109"/>
      <c r="NMP717" s="109"/>
      <c r="NMQ717" s="109"/>
      <c r="NMR717" s="109"/>
      <c r="NMS717" s="109"/>
      <c r="NMT717" s="109"/>
      <c r="NMU717" s="109"/>
      <c r="NMV717" s="109"/>
      <c r="NMW717" s="109"/>
      <c r="NMX717" s="109"/>
      <c r="NMY717" s="109"/>
      <c r="NMZ717" s="109"/>
      <c r="NNA717" s="109"/>
      <c r="NNB717" s="109"/>
      <c r="NNC717" s="109"/>
      <c r="NND717" s="109"/>
      <c r="NNE717" s="109"/>
      <c r="NNF717" s="109"/>
      <c r="NNG717" s="109"/>
      <c r="NNH717" s="109"/>
      <c r="NNI717" s="109"/>
      <c r="NNJ717" s="109"/>
      <c r="NNK717" s="109"/>
      <c r="NNL717" s="109"/>
      <c r="NNM717" s="109"/>
      <c r="NNN717" s="109"/>
      <c r="NNO717" s="109"/>
      <c r="NNP717" s="109"/>
      <c r="NNQ717" s="109"/>
      <c r="NNR717" s="109"/>
      <c r="NNS717" s="109"/>
      <c r="NNT717" s="109"/>
      <c r="NNU717" s="109"/>
      <c r="NNV717" s="109"/>
      <c r="NNW717" s="109"/>
      <c r="NNX717" s="109"/>
      <c r="NNY717" s="109"/>
      <c r="NNZ717" s="109"/>
      <c r="NOA717" s="109"/>
      <c r="NOB717" s="109"/>
      <c r="NOC717" s="109"/>
      <c r="NOD717" s="109"/>
      <c r="NOE717" s="109"/>
      <c r="NOF717" s="109"/>
      <c r="NOG717" s="109"/>
      <c r="NOH717" s="109"/>
      <c r="NOI717" s="109"/>
      <c r="NOJ717" s="109"/>
      <c r="NOK717" s="109"/>
      <c r="NOL717" s="109"/>
      <c r="NOM717" s="109"/>
      <c r="NON717" s="109"/>
      <c r="NOO717" s="109"/>
      <c r="NOP717" s="109"/>
      <c r="NOQ717" s="109"/>
      <c r="NOR717" s="109"/>
      <c r="NOS717" s="109"/>
      <c r="NOT717" s="109"/>
      <c r="NOU717" s="109"/>
      <c r="NOV717" s="109"/>
      <c r="NOW717" s="109"/>
      <c r="NOX717" s="109"/>
      <c r="NOY717" s="109"/>
      <c r="NOZ717" s="109"/>
      <c r="NPA717" s="109"/>
      <c r="NPB717" s="109"/>
      <c r="NPC717" s="109"/>
      <c r="NPD717" s="109"/>
      <c r="NPE717" s="109"/>
      <c r="NPF717" s="109"/>
      <c r="NPG717" s="109"/>
      <c r="NPH717" s="109"/>
      <c r="NPI717" s="109"/>
      <c r="NPJ717" s="109"/>
      <c r="NPK717" s="109"/>
      <c r="NPL717" s="109"/>
      <c r="NPM717" s="109"/>
      <c r="NPN717" s="109"/>
      <c r="NPO717" s="109"/>
      <c r="NPP717" s="109"/>
      <c r="NPQ717" s="109"/>
      <c r="NPR717" s="109"/>
      <c r="NPS717" s="109"/>
      <c r="NPT717" s="109"/>
      <c r="NPU717" s="109"/>
      <c r="NPV717" s="109"/>
      <c r="NPW717" s="109"/>
      <c r="NPX717" s="109"/>
      <c r="NPY717" s="109"/>
      <c r="NPZ717" s="109"/>
      <c r="NQA717" s="109"/>
      <c r="NQB717" s="109"/>
      <c r="NQC717" s="109"/>
      <c r="NQD717" s="109"/>
      <c r="NQE717" s="109"/>
      <c r="NQF717" s="109"/>
      <c r="NQG717" s="109"/>
      <c r="NQH717" s="109"/>
      <c r="NQI717" s="109"/>
      <c r="NQJ717" s="109"/>
      <c r="NQK717" s="109"/>
      <c r="NQL717" s="109"/>
      <c r="NQM717" s="109"/>
      <c r="NQN717" s="109"/>
      <c r="NQO717" s="109"/>
      <c r="NQP717" s="109"/>
      <c r="NQQ717" s="109"/>
      <c r="NQR717" s="109"/>
      <c r="NQS717" s="109"/>
      <c r="NQT717" s="109"/>
      <c r="NQU717" s="109"/>
      <c r="NQV717" s="109"/>
      <c r="NQW717" s="109"/>
      <c r="NQX717" s="109"/>
      <c r="NQY717" s="109"/>
      <c r="NQZ717" s="109"/>
      <c r="NRA717" s="109"/>
      <c r="NRB717" s="109"/>
      <c r="NRC717" s="109"/>
      <c r="NRD717" s="109"/>
      <c r="NRE717" s="109"/>
      <c r="NRF717" s="109"/>
      <c r="NRG717" s="109"/>
      <c r="NRH717" s="109"/>
      <c r="NRI717" s="109"/>
      <c r="NRJ717" s="109"/>
      <c r="NRK717" s="109"/>
      <c r="NRL717" s="109"/>
      <c r="NRM717" s="109"/>
      <c r="NRN717" s="109"/>
      <c r="NRO717" s="109"/>
      <c r="NRP717" s="109"/>
      <c r="NRQ717" s="109"/>
      <c r="NRR717" s="109"/>
      <c r="NRS717" s="109"/>
      <c r="NRT717" s="109"/>
      <c r="NRU717" s="109"/>
      <c r="NRV717" s="109"/>
      <c r="NRW717" s="109"/>
      <c r="NRX717" s="109"/>
      <c r="NRY717" s="109"/>
      <c r="NRZ717" s="109"/>
      <c r="NSA717" s="109"/>
      <c r="NSB717" s="109"/>
      <c r="NSC717" s="109"/>
      <c r="NSD717" s="109"/>
      <c r="NSE717" s="109"/>
      <c r="NSF717" s="109"/>
      <c r="NSG717" s="109"/>
      <c r="NSH717" s="109"/>
      <c r="NSI717" s="109"/>
      <c r="NSJ717" s="109"/>
      <c r="NSK717" s="109"/>
      <c r="NSL717" s="109"/>
      <c r="NSM717" s="109"/>
      <c r="NSN717" s="109"/>
      <c r="NSO717" s="109"/>
      <c r="NSP717" s="109"/>
      <c r="NSQ717" s="109"/>
      <c r="NSR717" s="109"/>
      <c r="NSS717" s="109"/>
      <c r="NST717" s="109"/>
      <c r="NSU717" s="109"/>
      <c r="NSV717" s="109"/>
      <c r="NSW717" s="109"/>
      <c r="NSX717" s="109"/>
      <c r="NSY717" s="109"/>
      <c r="NSZ717" s="109"/>
      <c r="NTA717" s="109"/>
      <c r="NTB717" s="109"/>
      <c r="NTC717" s="109"/>
      <c r="NTD717" s="109"/>
      <c r="NTE717" s="109"/>
      <c r="NTF717" s="109"/>
      <c r="NTG717" s="109"/>
      <c r="NTH717" s="109"/>
      <c r="NTI717" s="109"/>
      <c r="NTJ717" s="109"/>
      <c r="NTK717" s="109"/>
      <c r="NTL717" s="109"/>
      <c r="NTM717" s="109"/>
      <c r="NTN717" s="109"/>
      <c r="NTO717" s="109"/>
      <c r="NTP717" s="109"/>
      <c r="NTQ717" s="109"/>
      <c r="NTR717" s="109"/>
      <c r="NTS717" s="109"/>
      <c r="NTT717" s="109"/>
      <c r="NTU717" s="109"/>
      <c r="NTV717" s="109"/>
      <c r="NTW717" s="109"/>
      <c r="NTX717" s="109"/>
      <c r="NTY717" s="109"/>
      <c r="NTZ717" s="109"/>
      <c r="NUA717" s="109"/>
      <c r="NUB717" s="109"/>
      <c r="NUC717" s="109"/>
      <c r="NUD717" s="109"/>
      <c r="NUE717" s="109"/>
      <c r="NUF717" s="109"/>
      <c r="NUG717" s="109"/>
      <c r="NUH717" s="109"/>
      <c r="NUI717" s="109"/>
      <c r="NUJ717" s="109"/>
      <c r="NUK717" s="109"/>
      <c r="NUL717" s="109"/>
      <c r="NUM717" s="109"/>
      <c r="NUN717" s="109"/>
      <c r="NUO717" s="109"/>
      <c r="NUP717" s="109"/>
      <c r="NUQ717" s="109"/>
      <c r="NUR717" s="109"/>
      <c r="NUS717" s="109"/>
      <c r="NUT717" s="109"/>
      <c r="NUU717" s="109"/>
      <c r="NUV717" s="109"/>
      <c r="NUW717" s="109"/>
      <c r="NUX717" s="109"/>
      <c r="NUY717" s="109"/>
      <c r="NUZ717" s="109"/>
      <c r="NVA717" s="109"/>
      <c r="NVB717" s="109"/>
      <c r="NVC717" s="109"/>
      <c r="NVD717" s="109"/>
      <c r="NVE717" s="109"/>
      <c r="NVF717" s="109"/>
      <c r="NVG717" s="109"/>
      <c r="NVH717" s="109"/>
      <c r="NVI717" s="109"/>
      <c r="NVJ717" s="109"/>
      <c r="NVK717" s="109"/>
      <c r="NVL717" s="109"/>
      <c r="NVM717" s="109"/>
      <c r="NVN717" s="109"/>
      <c r="NVO717" s="109"/>
      <c r="NVP717" s="109"/>
      <c r="NVQ717" s="109"/>
      <c r="NVR717" s="109"/>
      <c r="NVS717" s="109"/>
      <c r="NVT717" s="109"/>
      <c r="NVU717" s="109"/>
      <c r="NVV717" s="109"/>
      <c r="NVW717" s="109"/>
      <c r="NVX717" s="109"/>
      <c r="NVY717" s="109"/>
      <c r="NVZ717" s="109"/>
      <c r="NWA717" s="109"/>
      <c r="NWB717" s="109"/>
      <c r="NWC717" s="109"/>
      <c r="NWD717" s="109"/>
      <c r="NWE717" s="109"/>
      <c r="NWF717" s="109"/>
      <c r="NWG717" s="109"/>
      <c r="NWH717" s="109"/>
      <c r="NWI717" s="109"/>
      <c r="NWJ717" s="109"/>
      <c r="NWK717" s="109"/>
      <c r="NWL717" s="109"/>
      <c r="NWM717" s="109"/>
      <c r="NWN717" s="109"/>
      <c r="NWO717" s="109"/>
      <c r="NWP717" s="109"/>
      <c r="NWQ717" s="109"/>
      <c r="NWR717" s="109"/>
      <c r="NWS717" s="109"/>
      <c r="NWT717" s="109"/>
      <c r="NWU717" s="109"/>
      <c r="NWV717" s="109"/>
      <c r="NWW717" s="109"/>
      <c r="NWX717" s="109"/>
      <c r="NWY717" s="109"/>
      <c r="NWZ717" s="109"/>
      <c r="NXA717" s="109"/>
      <c r="NXB717" s="109"/>
      <c r="NXC717" s="109"/>
      <c r="NXD717" s="109"/>
      <c r="NXE717" s="109"/>
      <c r="NXF717" s="109"/>
      <c r="NXG717" s="109"/>
      <c r="NXH717" s="109"/>
      <c r="NXI717" s="109"/>
      <c r="NXJ717" s="109"/>
      <c r="NXK717" s="109"/>
      <c r="NXL717" s="109"/>
      <c r="NXM717" s="109"/>
      <c r="NXN717" s="109"/>
      <c r="NXO717" s="109"/>
      <c r="NXP717" s="109"/>
      <c r="NXQ717" s="109"/>
      <c r="NXR717" s="109"/>
      <c r="NXS717" s="109"/>
      <c r="NXT717" s="109"/>
      <c r="NXU717" s="109"/>
      <c r="NXV717" s="109"/>
      <c r="NXW717" s="109"/>
      <c r="NXX717" s="109"/>
      <c r="NXY717" s="109"/>
      <c r="NXZ717" s="109"/>
      <c r="NYA717" s="109"/>
      <c r="NYB717" s="109"/>
      <c r="NYC717" s="109"/>
      <c r="NYD717" s="109"/>
      <c r="NYE717" s="109"/>
      <c r="NYF717" s="109"/>
      <c r="NYG717" s="109"/>
      <c r="NYH717" s="109"/>
      <c r="NYI717" s="109"/>
      <c r="NYJ717" s="109"/>
      <c r="NYK717" s="109"/>
      <c r="NYL717" s="109"/>
      <c r="NYM717" s="109"/>
      <c r="NYN717" s="109"/>
      <c r="NYO717" s="109"/>
      <c r="NYP717" s="109"/>
      <c r="NYQ717" s="109"/>
      <c r="NYR717" s="109"/>
      <c r="NYS717" s="109"/>
      <c r="NYT717" s="109"/>
      <c r="NYU717" s="109"/>
      <c r="NYV717" s="109"/>
      <c r="NYW717" s="109"/>
      <c r="NYX717" s="109"/>
      <c r="NYY717" s="109"/>
      <c r="NYZ717" s="109"/>
      <c r="NZA717" s="109"/>
      <c r="NZB717" s="109"/>
      <c r="NZC717" s="109"/>
      <c r="NZD717" s="109"/>
      <c r="NZE717" s="109"/>
      <c r="NZF717" s="109"/>
      <c r="NZG717" s="109"/>
      <c r="NZH717" s="109"/>
      <c r="NZI717" s="109"/>
      <c r="NZJ717" s="109"/>
      <c r="NZK717" s="109"/>
      <c r="NZL717" s="109"/>
      <c r="NZM717" s="109"/>
      <c r="NZN717" s="109"/>
      <c r="NZO717" s="109"/>
      <c r="NZP717" s="109"/>
      <c r="NZQ717" s="109"/>
      <c r="NZR717" s="109"/>
      <c r="NZS717" s="109"/>
      <c r="NZT717" s="109"/>
      <c r="NZU717" s="109"/>
      <c r="NZV717" s="109"/>
      <c r="NZW717" s="109"/>
      <c r="NZX717" s="109"/>
      <c r="NZY717" s="109"/>
      <c r="NZZ717" s="109"/>
      <c r="OAA717" s="109"/>
      <c r="OAB717" s="109"/>
      <c r="OAC717" s="109"/>
      <c r="OAD717" s="109"/>
      <c r="OAE717" s="109"/>
      <c r="OAF717" s="109"/>
      <c r="OAG717" s="109"/>
      <c r="OAH717" s="109"/>
      <c r="OAI717" s="109"/>
      <c r="OAJ717" s="109"/>
      <c r="OAK717" s="109"/>
      <c r="OAL717" s="109"/>
      <c r="OAM717" s="109"/>
      <c r="OAN717" s="109"/>
      <c r="OAO717" s="109"/>
      <c r="OAP717" s="109"/>
      <c r="OAQ717" s="109"/>
      <c r="OAR717" s="109"/>
      <c r="OAS717" s="109"/>
      <c r="OAT717" s="109"/>
      <c r="OAU717" s="109"/>
      <c r="OAV717" s="109"/>
      <c r="OAW717" s="109"/>
      <c r="OAX717" s="109"/>
      <c r="OAY717" s="109"/>
      <c r="OAZ717" s="109"/>
      <c r="OBA717" s="109"/>
      <c r="OBB717" s="109"/>
      <c r="OBC717" s="109"/>
      <c r="OBD717" s="109"/>
      <c r="OBE717" s="109"/>
      <c r="OBF717" s="109"/>
      <c r="OBG717" s="109"/>
      <c r="OBH717" s="109"/>
      <c r="OBI717" s="109"/>
      <c r="OBJ717" s="109"/>
      <c r="OBK717" s="109"/>
      <c r="OBL717" s="109"/>
      <c r="OBM717" s="109"/>
      <c r="OBN717" s="109"/>
      <c r="OBO717" s="109"/>
      <c r="OBP717" s="109"/>
      <c r="OBQ717" s="109"/>
      <c r="OBR717" s="109"/>
      <c r="OBS717" s="109"/>
      <c r="OBT717" s="109"/>
      <c r="OBU717" s="109"/>
      <c r="OBV717" s="109"/>
      <c r="OBW717" s="109"/>
      <c r="OBX717" s="109"/>
      <c r="OBY717" s="109"/>
      <c r="OBZ717" s="109"/>
      <c r="OCA717" s="109"/>
      <c r="OCB717" s="109"/>
      <c r="OCC717" s="109"/>
      <c r="OCD717" s="109"/>
      <c r="OCE717" s="109"/>
      <c r="OCF717" s="109"/>
      <c r="OCG717" s="109"/>
      <c r="OCH717" s="109"/>
      <c r="OCI717" s="109"/>
      <c r="OCJ717" s="109"/>
      <c r="OCK717" s="109"/>
      <c r="OCL717" s="109"/>
      <c r="OCM717" s="109"/>
      <c r="OCN717" s="109"/>
      <c r="OCO717" s="109"/>
      <c r="OCP717" s="109"/>
      <c r="OCQ717" s="109"/>
      <c r="OCR717" s="109"/>
      <c r="OCS717" s="109"/>
      <c r="OCT717" s="109"/>
      <c r="OCU717" s="109"/>
      <c r="OCV717" s="109"/>
      <c r="OCW717" s="109"/>
      <c r="OCX717" s="109"/>
      <c r="OCY717" s="109"/>
      <c r="OCZ717" s="109"/>
      <c r="ODA717" s="109"/>
      <c r="ODB717" s="109"/>
      <c r="ODC717" s="109"/>
      <c r="ODD717" s="109"/>
      <c r="ODE717" s="109"/>
      <c r="ODF717" s="109"/>
      <c r="ODG717" s="109"/>
      <c r="ODH717" s="109"/>
      <c r="ODI717" s="109"/>
      <c r="ODJ717" s="109"/>
      <c r="ODK717" s="109"/>
      <c r="ODL717" s="109"/>
      <c r="ODM717" s="109"/>
      <c r="ODN717" s="109"/>
      <c r="ODO717" s="109"/>
      <c r="ODP717" s="109"/>
      <c r="ODQ717" s="109"/>
      <c r="ODR717" s="109"/>
      <c r="ODS717" s="109"/>
      <c r="ODT717" s="109"/>
      <c r="ODU717" s="109"/>
      <c r="ODV717" s="109"/>
      <c r="ODW717" s="109"/>
      <c r="ODX717" s="109"/>
      <c r="ODY717" s="109"/>
      <c r="ODZ717" s="109"/>
      <c r="OEA717" s="109"/>
      <c r="OEB717" s="109"/>
      <c r="OEC717" s="109"/>
      <c r="OED717" s="109"/>
      <c r="OEE717" s="109"/>
      <c r="OEF717" s="109"/>
      <c r="OEG717" s="109"/>
      <c r="OEH717" s="109"/>
      <c r="OEI717" s="109"/>
      <c r="OEJ717" s="109"/>
      <c r="OEK717" s="109"/>
      <c r="OEL717" s="109"/>
      <c r="OEM717" s="109"/>
      <c r="OEN717" s="109"/>
      <c r="OEO717" s="109"/>
      <c r="OEP717" s="109"/>
      <c r="OEQ717" s="109"/>
      <c r="OER717" s="109"/>
      <c r="OES717" s="109"/>
      <c r="OET717" s="109"/>
      <c r="OEU717" s="109"/>
      <c r="OEV717" s="109"/>
      <c r="OEW717" s="109"/>
      <c r="OEX717" s="109"/>
      <c r="OEY717" s="109"/>
      <c r="OEZ717" s="109"/>
      <c r="OFA717" s="109"/>
      <c r="OFB717" s="109"/>
      <c r="OFC717" s="109"/>
      <c r="OFD717" s="109"/>
      <c r="OFE717" s="109"/>
      <c r="OFF717" s="109"/>
      <c r="OFG717" s="109"/>
      <c r="OFH717" s="109"/>
      <c r="OFI717" s="109"/>
      <c r="OFJ717" s="109"/>
      <c r="OFK717" s="109"/>
      <c r="OFL717" s="109"/>
      <c r="OFM717" s="109"/>
      <c r="OFN717" s="109"/>
      <c r="OFO717" s="109"/>
      <c r="OFP717" s="109"/>
      <c r="OFQ717" s="109"/>
      <c r="OFR717" s="109"/>
      <c r="OFS717" s="109"/>
      <c r="OFT717" s="109"/>
      <c r="OFU717" s="109"/>
      <c r="OFV717" s="109"/>
      <c r="OFW717" s="109"/>
      <c r="OFX717" s="109"/>
      <c r="OFY717" s="109"/>
      <c r="OFZ717" s="109"/>
      <c r="OGA717" s="109"/>
      <c r="OGB717" s="109"/>
      <c r="OGC717" s="109"/>
      <c r="OGD717" s="109"/>
      <c r="OGE717" s="109"/>
      <c r="OGF717" s="109"/>
      <c r="OGG717" s="109"/>
      <c r="OGH717" s="109"/>
      <c r="OGI717" s="109"/>
      <c r="OGJ717" s="109"/>
      <c r="OGK717" s="109"/>
      <c r="OGL717" s="109"/>
      <c r="OGM717" s="109"/>
      <c r="OGN717" s="109"/>
      <c r="OGO717" s="109"/>
      <c r="OGP717" s="109"/>
      <c r="OGQ717" s="109"/>
      <c r="OGR717" s="109"/>
      <c r="OGS717" s="109"/>
      <c r="OGT717" s="109"/>
      <c r="OGU717" s="109"/>
      <c r="OGV717" s="109"/>
      <c r="OGW717" s="109"/>
      <c r="OGX717" s="109"/>
      <c r="OGY717" s="109"/>
      <c r="OGZ717" s="109"/>
      <c r="OHA717" s="109"/>
      <c r="OHB717" s="109"/>
      <c r="OHC717" s="109"/>
      <c r="OHD717" s="109"/>
      <c r="OHE717" s="109"/>
      <c r="OHF717" s="109"/>
      <c r="OHG717" s="109"/>
      <c r="OHH717" s="109"/>
      <c r="OHI717" s="109"/>
      <c r="OHJ717" s="109"/>
      <c r="OHK717" s="109"/>
      <c r="OHL717" s="109"/>
      <c r="OHM717" s="109"/>
      <c r="OHN717" s="109"/>
      <c r="OHO717" s="109"/>
      <c r="OHP717" s="109"/>
      <c r="OHQ717" s="109"/>
      <c r="OHR717" s="109"/>
      <c r="OHS717" s="109"/>
      <c r="OHT717" s="109"/>
      <c r="OHU717" s="109"/>
      <c r="OHV717" s="109"/>
      <c r="OHW717" s="109"/>
      <c r="OHX717" s="109"/>
      <c r="OHY717" s="109"/>
      <c r="OHZ717" s="109"/>
      <c r="OIA717" s="109"/>
      <c r="OIB717" s="109"/>
      <c r="OIC717" s="109"/>
      <c r="OID717" s="109"/>
      <c r="OIE717" s="109"/>
      <c r="OIF717" s="109"/>
      <c r="OIG717" s="109"/>
      <c r="OIH717" s="109"/>
      <c r="OII717" s="109"/>
      <c r="OIJ717" s="109"/>
      <c r="OIK717" s="109"/>
      <c r="OIL717" s="109"/>
      <c r="OIM717" s="109"/>
      <c r="OIN717" s="109"/>
      <c r="OIO717" s="109"/>
      <c r="OIP717" s="109"/>
      <c r="OIQ717" s="109"/>
      <c r="OIR717" s="109"/>
      <c r="OIS717" s="109"/>
      <c r="OIT717" s="109"/>
      <c r="OIU717" s="109"/>
      <c r="OIV717" s="109"/>
      <c r="OIW717" s="109"/>
      <c r="OIX717" s="109"/>
      <c r="OIY717" s="109"/>
      <c r="OIZ717" s="109"/>
      <c r="OJA717" s="109"/>
      <c r="OJB717" s="109"/>
      <c r="OJC717" s="109"/>
      <c r="OJD717" s="109"/>
      <c r="OJE717" s="109"/>
      <c r="OJF717" s="109"/>
      <c r="OJG717" s="109"/>
      <c r="OJH717" s="109"/>
      <c r="OJI717" s="109"/>
      <c r="OJJ717" s="109"/>
      <c r="OJK717" s="109"/>
      <c r="OJL717" s="109"/>
      <c r="OJM717" s="109"/>
      <c r="OJN717" s="109"/>
      <c r="OJO717" s="109"/>
      <c r="OJP717" s="109"/>
      <c r="OJQ717" s="109"/>
      <c r="OJR717" s="109"/>
      <c r="OJS717" s="109"/>
      <c r="OJT717" s="109"/>
      <c r="OJU717" s="109"/>
      <c r="OJV717" s="109"/>
      <c r="OJW717" s="109"/>
      <c r="OJX717" s="109"/>
      <c r="OJY717" s="109"/>
      <c r="OJZ717" s="109"/>
      <c r="OKA717" s="109"/>
      <c r="OKB717" s="109"/>
      <c r="OKC717" s="109"/>
      <c r="OKD717" s="109"/>
      <c r="OKE717" s="109"/>
      <c r="OKF717" s="109"/>
      <c r="OKG717" s="109"/>
      <c r="OKH717" s="109"/>
      <c r="OKI717" s="109"/>
      <c r="OKJ717" s="109"/>
      <c r="OKK717" s="109"/>
      <c r="OKL717" s="109"/>
      <c r="OKM717" s="109"/>
      <c r="OKN717" s="109"/>
      <c r="OKO717" s="109"/>
      <c r="OKP717" s="109"/>
      <c r="OKQ717" s="109"/>
      <c r="OKR717" s="109"/>
      <c r="OKS717" s="109"/>
      <c r="OKT717" s="109"/>
      <c r="OKU717" s="109"/>
      <c r="OKV717" s="109"/>
      <c r="OKW717" s="109"/>
      <c r="OKX717" s="109"/>
      <c r="OKY717" s="109"/>
      <c r="OKZ717" s="109"/>
      <c r="OLA717" s="109"/>
      <c r="OLB717" s="109"/>
      <c r="OLC717" s="109"/>
      <c r="OLD717" s="109"/>
      <c r="OLE717" s="109"/>
      <c r="OLF717" s="109"/>
      <c r="OLG717" s="109"/>
      <c r="OLH717" s="109"/>
      <c r="OLI717" s="109"/>
      <c r="OLJ717" s="109"/>
      <c r="OLK717" s="109"/>
      <c r="OLL717" s="109"/>
      <c r="OLM717" s="109"/>
      <c r="OLN717" s="109"/>
      <c r="OLO717" s="109"/>
      <c r="OLP717" s="109"/>
      <c r="OLQ717" s="109"/>
      <c r="OLR717" s="109"/>
      <c r="OLS717" s="109"/>
      <c r="OLT717" s="109"/>
      <c r="OLU717" s="109"/>
      <c r="OLV717" s="109"/>
      <c r="OLW717" s="109"/>
      <c r="OLX717" s="109"/>
      <c r="OLY717" s="109"/>
      <c r="OLZ717" s="109"/>
      <c r="OMA717" s="109"/>
      <c r="OMB717" s="109"/>
      <c r="OMC717" s="109"/>
      <c r="OMD717" s="109"/>
      <c r="OME717" s="109"/>
      <c r="OMF717" s="109"/>
      <c r="OMG717" s="109"/>
      <c r="OMH717" s="109"/>
      <c r="OMI717" s="109"/>
      <c r="OMJ717" s="109"/>
      <c r="OMK717" s="109"/>
      <c r="OML717" s="109"/>
      <c r="OMM717" s="109"/>
      <c r="OMN717" s="109"/>
      <c r="OMO717" s="109"/>
      <c r="OMP717" s="109"/>
      <c r="OMQ717" s="109"/>
      <c r="OMR717" s="109"/>
      <c r="OMS717" s="109"/>
      <c r="OMT717" s="109"/>
      <c r="OMU717" s="109"/>
      <c r="OMV717" s="109"/>
      <c r="OMW717" s="109"/>
      <c r="OMX717" s="109"/>
      <c r="OMY717" s="109"/>
      <c r="OMZ717" s="109"/>
      <c r="ONA717" s="109"/>
      <c r="ONB717" s="109"/>
      <c r="ONC717" s="109"/>
      <c r="OND717" s="109"/>
      <c r="ONE717" s="109"/>
      <c r="ONF717" s="109"/>
      <c r="ONG717" s="109"/>
      <c r="ONH717" s="109"/>
      <c r="ONI717" s="109"/>
      <c r="ONJ717" s="109"/>
      <c r="ONK717" s="109"/>
      <c r="ONL717" s="109"/>
      <c r="ONM717" s="109"/>
      <c r="ONN717" s="109"/>
      <c r="ONO717" s="109"/>
      <c r="ONP717" s="109"/>
      <c r="ONQ717" s="109"/>
      <c r="ONR717" s="109"/>
      <c r="ONS717" s="109"/>
      <c r="ONT717" s="109"/>
      <c r="ONU717" s="109"/>
      <c r="ONV717" s="109"/>
      <c r="ONW717" s="109"/>
      <c r="ONX717" s="109"/>
      <c r="ONY717" s="109"/>
      <c r="ONZ717" s="109"/>
      <c r="OOA717" s="109"/>
      <c r="OOB717" s="109"/>
      <c r="OOC717" s="109"/>
      <c r="OOD717" s="109"/>
      <c r="OOE717" s="109"/>
      <c r="OOF717" s="109"/>
      <c r="OOG717" s="109"/>
      <c r="OOH717" s="109"/>
      <c r="OOI717" s="109"/>
      <c r="OOJ717" s="109"/>
      <c r="OOK717" s="109"/>
      <c r="OOL717" s="109"/>
      <c r="OOM717" s="109"/>
      <c r="OON717" s="109"/>
      <c r="OOO717" s="109"/>
      <c r="OOP717" s="109"/>
      <c r="OOQ717" s="109"/>
      <c r="OOR717" s="109"/>
      <c r="OOS717" s="109"/>
      <c r="OOT717" s="109"/>
      <c r="OOU717" s="109"/>
      <c r="OOV717" s="109"/>
      <c r="OOW717" s="109"/>
      <c r="OOX717" s="109"/>
      <c r="OOY717" s="109"/>
      <c r="OOZ717" s="109"/>
      <c r="OPA717" s="109"/>
      <c r="OPB717" s="109"/>
      <c r="OPC717" s="109"/>
      <c r="OPD717" s="109"/>
      <c r="OPE717" s="109"/>
      <c r="OPF717" s="109"/>
      <c r="OPG717" s="109"/>
      <c r="OPH717" s="109"/>
      <c r="OPI717" s="109"/>
      <c r="OPJ717" s="109"/>
      <c r="OPK717" s="109"/>
      <c r="OPL717" s="109"/>
      <c r="OPM717" s="109"/>
      <c r="OPN717" s="109"/>
      <c r="OPO717" s="109"/>
      <c r="OPP717" s="109"/>
      <c r="OPQ717" s="109"/>
      <c r="OPR717" s="109"/>
      <c r="OPS717" s="109"/>
      <c r="OPT717" s="109"/>
      <c r="OPU717" s="109"/>
      <c r="OPV717" s="109"/>
      <c r="OPW717" s="109"/>
      <c r="OPX717" s="109"/>
      <c r="OPY717" s="109"/>
      <c r="OPZ717" s="109"/>
      <c r="OQA717" s="109"/>
      <c r="OQB717" s="109"/>
      <c r="OQC717" s="109"/>
      <c r="OQD717" s="109"/>
      <c r="OQE717" s="109"/>
      <c r="OQF717" s="109"/>
      <c r="OQG717" s="109"/>
      <c r="OQH717" s="109"/>
      <c r="OQI717" s="109"/>
      <c r="OQJ717" s="109"/>
      <c r="OQK717" s="109"/>
      <c r="OQL717" s="109"/>
      <c r="OQM717" s="109"/>
      <c r="OQN717" s="109"/>
      <c r="OQO717" s="109"/>
      <c r="OQP717" s="109"/>
      <c r="OQQ717" s="109"/>
      <c r="OQR717" s="109"/>
      <c r="OQS717" s="109"/>
      <c r="OQT717" s="109"/>
      <c r="OQU717" s="109"/>
      <c r="OQV717" s="109"/>
      <c r="OQW717" s="109"/>
      <c r="OQX717" s="109"/>
      <c r="OQY717" s="109"/>
      <c r="OQZ717" s="109"/>
      <c r="ORA717" s="109"/>
      <c r="ORB717" s="109"/>
      <c r="ORC717" s="109"/>
      <c r="ORD717" s="109"/>
      <c r="ORE717" s="109"/>
      <c r="ORF717" s="109"/>
      <c r="ORG717" s="109"/>
      <c r="ORH717" s="109"/>
      <c r="ORI717" s="109"/>
      <c r="ORJ717" s="109"/>
      <c r="ORK717" s="109"/>
      <c r="ORL717" s="109"/>
      <c r="ORM717" s="109"/>
      <c r="ORN717" s="109"/>
      <c r="ORO717" s="109"/>
      <c r="ORP717" s="109"/>
      <c r="ORQ717" s="109"/>
      <c r="ORR717" s="109"/>
      <c r="ORS717" s="109"/>
      <c r="ORT717" s="109"/>
      <c r="ORU717" s="109"/>
      <c r="ORV717" s="109"/>
      <c r="ORW717" s="109"/>
      <c r="ORX717" s="109"/>
      <c r="ORY717" s="109"/>
      <c r="ORZ717" s="109"/>
      <c r="OSA717" s="109"/>
      <c r="OSB717" s="109"/>
      <c r="OSC717" s="109"/>
      <c r="OSD717" s="109"/>
      <c r="OSE717" s="109"/>
      <c r="OSF717" s="109"/>
      <c r="OSG717" s="109"/>
      <c r="OSH717" s="109"/>
      <c r="OSI717" s="109"/>
      <c r="OSJ717" s="109"/>
      <c r="OSK717" s="109"/>
      <c r="OSL717" s="109"/>
      <c r="OSM717" s="109"/>
      <c r="OSN717" s="109"/>
      <c r="OSO717" s="109"/>
      <c r="OSP717" s="109"/>
      <c r="OSQ717" s="109"/>
      <c r="OSR717" s="109"/>
      <c r="OSS717" s="109"/>
      <c r="OST717" s="109"/>
      <c r="OSU717" s="109"/>
      <c r="OSV717" s="109"/>
      <c r="OSW717" s="109"/>
      <c r="OSX717" s="109"/>
      <c r="OSY717" s="109"/>
      <c r="OSZ717" s="109"/>
      <c r="OTA717" s="109"/>
      <c r="OTB717" s="109"/>
      <c r="OTC717" s="109"/>
      <c r="OTD717" s="109"/>
      <c r="OTE717" s="109"/>
      <c r="OTF717" s="109"/>
      <c r="OTG717" s="109"/>
      <c r="OTH717" s="109"/>
      <c r="OTI717" s="109"/>
      <c r="OTJ717" s="109"/>
      <c r="OTK717" s="109"/>
      <c r="OTL717" s="109"/>
      <c r="OTM717" s="109"/>
      <c r="OTN717" s="109"/>
      <c r="OTO717" s="109"/>
      <c r="OTP717" s="109"/>
      <c r="OTQ717" s="109"/>
      <c r="OTR717" s="109"/>
      <c r="OTS717" s="109"/>
      <c r="OTT717" s="109"/>
      <c r="OTU717" s="109"/>
      <c r="OTV717" s="109"/>
      <c r="OTW717" s="109"/>
      <c r="OTX717" s="109"/>
      <c r="OTY717" s="109"/>
      <c r="OTZ717" s="109"/>
      <c r="OUA717" s="109"/>
      <c r="OUB717" s="109"/>
      <c r="OUC717" s="109"/>
      <c r="OUD717" s="109"/>
      <c r="OUE717" s="109"/>
      <c r="OUF717" s="109"/>
      <c r="OUG717" s="109"/>
      <c r="OUH717" s="109"/>
      <c r="OUI717" s="109"/>
      <c r="OUJ717" s="109"/>
      <c r="OUK717" s="109"/>
      <c r="OUL717" s="109"/>
      <c r="OUM717" s="109"/>
      <c r="OUN717" s="109"/>
      <c r="OUO717" s="109"/>
      <c r="OUP717" s="109"/>
      <c r="OUQ717" s="109"/>
      <c r="OUR717" s="109"/>
      <c r="OUS717" s="109"/>
      <c r="OUT717" s="109"/>
      <c r="OUU717" s="109"/>
      <c r="OUV717" s="109"/>
      <c r="OUW717" s="109"/>
      <c r="OUX717" s="109"/>
      <c r="OUY717" s="109"/>
      <c r="OUZ717" s="109"/>
      <c r="OVA717" s="109"/>
      <c r="OVB717" s="109"/>
      <c r="OVC717" s="109"/>
      <c r="OVD717" s="109"/>
      <c r="OVE717" s="109"/>
      <c r="OVF717" s="109"/>
      <c r="OVG717" s="109"/>
      <c r="OVH717" s="109"/>
      <c r="OVI717" s="109"/>
      <c r="OVJ717" s="109"/>
      <c r="OVK717" s="109"/>
      <c r="OVL717" s="109"/>
      <c r="OVM717" s="109"/>
      <c r="OVN717" s="109"/>
      <c r="OVO717" s="109"/>
      <c r="OVP717" s="109"/>
      <c r="OVQ717" s="109"/>
      <c r="OVR717" s="109"/>
      <c r="OVS717" s="109"/>
      <c r="OVT717" s="109"/>
      <c r="OVU717" s="109"/>
      <c r="OVV717" s="109"/>
      <c r="OVW717" s="109"/>
      <c r="OVX717" s="109"/>
      <c r="OVY717" s="109"/>
      <c r="OVZ717" s="109"/>
      <c r="OWA717" s="109"/>
      <c r="OWB717" s="109"/>
      <c r="OWC717" s="109"/>
      <c r="OWD717" s="109"/>
      <c r="OWE717" s="109"/>
      <c r="OWF717" s="109"/>
      <c r="OWG717" s="109"/>
      <c r="OWH717" s="109"/>
      <c r="OWI717" s="109"/>
      <c r="OWJ717" s="109"/>
      <c r="OWK717" s="109"/>
      <c r="OWL717" s="109"/>
      <c r="OWM717" s="109"/>
      <c r="OWN717" s="109"/>
      <c r="OWO717" s="109"/>
      <c r="OWP717" s="109"/>
      <c r="OWQ717" s="109"/>
      <c r="OWR717" s="109"/>
      <c r="OWS717" s="109"/>
      <c r="OWT717" s="109"/>
      <c r="OWU717" s="109"/>
      <c r="OWV717" s="109"/>
      <c r="OWW717" s="109"/>
      <c r="OWX717" s="109"/>
      <c r="OWY717" s="109"/>
      <c r="OWZ717" s="109"/>
      <c r="OXA717" s="109"/>
      <c r="OXB717" s="109"/>
      <c r="OXC717" s="109"/>
      <c r="OXD717" s="109"/>
      <c r="OXE717" s="109"/>
      <c r="OXF717" s="109"/>
      <c r="OXG717" s="109"/>
      <c r="OXH717" s="109"/>
      <c r="OXI717" s="109"/>
      <c r="OXJ717" s="109"/>
      <c r="OXK717" s="109"/>
      <c r="OXL717" s="109"/>
      <c r="OXM717" s="109"/>
      <c r="OXN717" s="109"/>
      <c r="OXO717" s="109"/>
      <c r="OXP717" s="109"/>
      <c r="OXQ717" s="109"/>
      <c r="OXR717" s="109"/>
      <c r="OXS717" s="109"/>
      <c r="OXT717" s="109"/>
      <c r="OXU717" s="109"/>
      <c r="OXV717" s="109"/>
      <c r="OXW717" s="109"/>
      <c r="OXX717" s="109"/>
      <c r="OXY717" s="109"/>
      <c r="OXZ717" s="109"/>
      <c r="OYA717" s="109"/>
      <c r="OYB717" s="109"/>
      <c r="OYC717" s="109"/>
      <c r="OYD717" s="109"/>
      <c r="OYE717" s="109"/>
      <c r="OYF717" s="109"/>
      <c r="OYG717" s="109"/>
      <c r="OYH717" s="109"/>
      <c r="OYI717" s="109"/>
      <c r="OYJ717" s="109"/>
      <c r="OYK717" s="109"/>
      <c r="OYL717" s="109"/>
      <c r="OYM717" s="109"/>
      <c r="OYN717" s="109"/>
      <c r="OYO717" s="109"/>
      <c r="OYP717" s="109"/>
      <c r="OYQ717" s="109"/>
      <c r="OYR717" s="109"/>
      <c r="OYS717" s="109"/>
      <c r="OYT717" s="109"/>
      <c r="OYU717" s="109"/>
      <c r="OYV717" s="109"/>
      <c r="OYW717" s="109"/>
      <c r="OYX717" s="109"/>
      <c r="OYY717" s="109"/>
      <c r="OYZ717" s="109"/>
      <c r="OZA717" s="109"/>
      <c r="OZB717" s="109"/>
      <c r="OZC717" s="109"/>
      <c r="OZD717" s="109"/>
      <c r="OZE717" s="109"/>
      <c r="OZF717" s="109"/>
      <c r="OZG717" s="109"/>
      <c r="OZH717" s="109"/>
      <c r="OZI717" s="109"/>
      <c r="OZJ717" s="109"/>
      <c r="OZK717" s="109"/>
      <c r="OZL717" s="109"/>
      <c r="OZM717" s="109"/>
      <c r="OZN717" s="109"/>
      <c r="OZO717" s="109"/>
      <c r="OZP717" s="109"/>
      <c r="OZQ717" s="109"/>
      <c r="OZR717" s="109"/>
      <c r="OZS717" s="109"/>
      <c r="OZT717" s="109"/>
      <c r="OZU717" s="109"/>
      <c r="OZV717" s="109"/>
      <c r="OZW717" s="109"/>
      <c r="OZX717" s="109"/>
      <c r="OZY717" s="109"/>
      <c r="OZZ717" s="109"/>
      <c r="PAA717" s="109"/>
      <c r="PAB717" s="109"/>
      <c r="PAC717" s="109"/>
      <c r="PAD717" s="109"/>
      <c r="PAE717" s="109"/>
      <c r="PAF717" s="109"/>
      <c r="PAG717" s="109"/>
      <c r="PAH717" s="109"/>
      <c r="PAI717" s="109"/>
      <c r="PAJ717" s="109"/>
      <c r="PAK717" s="109"/>
      <c r="PAL717" s="109"/>
      <c r="PAM717" s="109"/>
      <c r="PAN717" s="109"/>
      <c r="PAO717" s="109"/>
      <c r="PAP717" s="109"/>
      <c r="PAQ717" s="109"/>
      <c r="PAR717" s="109"/>
      <c r="PAS717" s="109"/>
      <c r="PAT717" s="109"/>
      <c r="PAU717" s="109"/>
      <c r="PAV717" s="109"/>
      <c r="PAW717" s="109"/>
      <c r="PAX717" s="109"/>
      <c r="PAY717" s="109"/>
      <c r="PAZ717" s="109"/>
      <c r="PBA717" s="109"/>
      <c r="PBB717" s="109"/>
      <c r="PBC717" s="109"/>
      <c r="PBD717" s="109"/>
      <c r="PBE717" s="109"/>
      <c r="PBF717" s="109"/>
      <c r="PBG717" s="109"/>
      <c r="PBH717" s="109"/>
      <c r="PBI717" s="109"/>
      <c r="PBJ717" s="109"/>
      <c r="PBK717" s="109"/>
      <c r="PBL717" s="109"/>
      <c r="PBM717" s="109"/>
      <c r="PBN717" s="109"/>
      <c r="PBO717" s="109"/>
      <c r="PBP717" s="109"/>
      <c r="PBQ717" s="109"/>
      <c r="PBR717" s="109"/>
      <c r="PBS717" s="109"/>
      <c r="PBT717" s="109"/>
      <c r="PBU717" s="109"/>
      <c r="PBV717" s="109"/>
      <c r="PBW717" s="109"/>
      <c r="PBX717" s="109"/>
      <c r="PBY717" s="109"/>
      <c r="PBZ717" s="109"/>
      <c r="PCA717" s="109"/>
      <c r="PCB717" s="109"/>
      <c r="PCC717" s="109"/>
      <c r="PCD717" s="109"/>
      <c r="PCE717" s="109"/>
      <c r="PCF717" s="109"/>
      <c r="PCG717" s="109"/>
      <c r="PCH717" s="109"/>
      <c r="PCI717" s="109"/>
      <c r="PCJ717" s="109"/>
      <c r="PCK717" s="109"/>
      <c r="PCL717" s="109"/>
      <c r="PCM717" s="109"/>
      <c r="PCN717" s="109"/>
      <c r="PCO717" s="109"/>
      <c r="PCP717" s="109"/>
      <c r="PCQ717" s="109"/>
      <c r="PCR717" s="109"/>
      <c r="PCS717" s="109"/>
      <c r="PCT717" s="109"/>
      <c r="PCU717" s="109"/>
      <c r="PCV717" s="109"/>
      <c r="PCW717" s="109"/>
      <c r="PCX717" s="109"/>
      <c r="PCY717" s="109"/>
      <c r="PCZ717" s="109"/>
      <c r="PDA717" s="109"/>
      <c r="PDB717" s="109"/>
      <c r="PDC717" s="109"/>
      <c r="PDD717" s="109"/>
      <c r="PDE717" s="109"/>
      <c r="PDF717" s="109"/>
      <c r="PDG717" s="109"/>
      <c r="PDH717" s="109"/>
      <c r="PDI717" s="109"/>
      <c r="PDJ717" s="109"/>
      <c r="PDK717" s="109"/>
      <c r="PDL717" s="109"/>
      <c r="PDM717" s="109"/>
      <c r="PDN717" s="109"/>
      <c r="PDO717" s="109"/>
      <c r="PDP717" s="109"/>
      <c r="PDQ717" s="109"/>
      <c r="PDR717" s="109"/>
      <c r="PDS717" s="109"/>
      <c r="PDT717" s="109"/>
      <c r="PDU717" s="109"/>
      <c r="PDV717" s="109"/>
      <c r="PDW717" s="109"/>
      <c r="PDX717" s="109"/>
      <c r="PDY717" s="109"/>
      <c r="PDZ717" s="109"/>
      <c r="PEA717" s="109"/>
      <c r="PEB717" s="109"/>
      <c r="PEC717" s="109"/>
      <c r="PED717" s="109"/>
      <c r="PEE717" s="109"/>
      <c r="PEF717" s="109"/>
      <c r="PEG717" s="109"/>
      <c r="PEH717" s="109"/>
      <c r="PEI717" s="109"/>
      <c r="PEJ717" s="109"/>
      <c r="PEK717" s="109"/>
      <c r="PEL717" s="109"/>
      <c r="PEM717" s="109"/>
      <c r="PEN717" s="109"/>
      <c r="PEO717" s="109"/>
      <c r="PEP717" s="109"/>
      <c r="PEQ717" s="109"/>
      <c r="PER717" s="109"/>
      <c r="PES717" s="109"/>
      <c r="PET717" s="109"/>
      <c r="PEU717" s="109"/>
      <c r="PEV717" s="109"/>
      <c r="PEW717" s="109"/>
      <c r="PEX717" s="109"/>
      <c r="PEY717" s="109"/>
      <c r="PEZ717" s="109"/>
      <c r="PFA717" s="109"/>
      <c r="PFB717" s="109"/>
      <c r="PFC717" s="109"/>
      <c r="PFD717" s="109"/>
      <c r="PFE717" s="109"/>
      <c r="PFF717" s="109"/>
      <c r="PFG717" s="109"/>
      <c r="PFH717" s="109"/>
      <c r="PFI717" s="109"/>
      <c r="PFJ717" s="109"/>
      <c r="PFK717" s="109"/>
      <c r="PFL717" s="109"/>
      <c r="PFM717" s="109"/>
      <c r="PFN717" s="109"/>
      <c r="PFO717" s="109"/>
      <c r="PFP717" s="109"/>
      <c r="PFQ717" s="109"/>
      <c r="PFR717" s="109"/>
      <c r="PFS717" s="109"/>
      <c r="PFT717" s="109"/>
      <c r="PFU717" s="109"/>
      <c r="PFV717" s="109"/>
      <c r="PFW717" s="109"/>
      <c r="PFX717" s="109"/>
      <c r="PFY717" s="109"/>
      <c r="PFZ717" s="109"/>
      <c r="PGA717" s="109"/>
      <c r="PGB717" s="109"/>
      <c r="PGC717" s="109"/>
      <c r="PGD717" s="109"/>
      <c r="PGE717" s="109"/>
      <c r="PGF717" s="109"/>
      <c r="PGG717" s="109"/>
      <c r="PGH717" s="109"/>
      <c r="PGI717" s="109"/>
      <c r="PGJ717" s="109"/>
      <c r="PGK717" s="109"/>
      <c r="PGL717" s="109"/>
      <c r="PGM717" s="109"/>
      <c r="PGN717" s="109"/>
      <c r="PGO717" s="109"/>
      <c r="PGP717" s="109"/>
      <c r="PGQ717" s="109"/>
      <c r="PGR717" s="109"/>
      <c r="PGS717" s="109"/>
      <c r="PGT717" s="109"/>
      <c r="PGU717" s="109"/>
      <c r="PGV717" s="109"/>
      <c r="PGW717" s="109"/>
      <c r="PGX717" s="109"/>
      <c r="PGY717" s="109"/>
      <c r="PGZ717" s="109"/>
      <c r="PHA717" s="109"/>
      <c r="PHB717" s="109"/>
      <c r="PHC717" s="109"/>
      <c r="PHD717" s="109"/>
      <c r="PHE717" s="109"/>
      <c r="PHF717" s="109"/>
      <c r="PHG717" s="109"/>
      <c r="PHH717" s="109"/>
      <c r="PHI717" s="109"/>
      <c r="PHJ717" s="109"/>
      <c r="PHK717" s="109"/>
      <c r="PHL717" s="109"/>
      <c r="PHM717" s="109"/>
      <c r="PHN717" s="109"/>
      <c r="PHO717" s="109"/>
      <c r="PHP717" s="109"/>
      <c r="PHQ717" s="109"/>
      <c r="PHR717" s="109"/>
      <c r="PHS717" s="109"/>
      <c r="PHT717" s="109"/>
      <c r="PHU717" s="109"/>
      <c r="PHV717" s="109"/>
      <c r="PHW717" s="109"/>
      <c r="PHX717" s="109"/>
      <c r="PHY717" s="109"/>
      <c r="PHZ717" s="109"/>
      <c r="PIA717" s="109"/>
      <c r="PIB717" s="109"/>
      <c r="PIC717" s="109"/>
      <c r="PID717" s="109"/>
      <c r="PIE717" s="109"/>
      <c r="PIF717" s="109"/>
      <c r="PIG717" s="109"/>
      <c r="PIH717" s="109"/>
      <c r="PII717" s="109"/>
      <c r="PIJ717" s="109"/>
      <c r="PIK717" s="109"/>
      <c r="PIL717" s="109"/>
      <c r="PIM717" s="109"/>
      <c r="PIN717" s="109"/>
      <c r="PIO717" s="109"/>
      <c r="PIP717" s="109"/>
      <c r="PIQ717" s="109"/>
      <c r="PIR717" s="109"/>
      <c r="PIS717" s="109"/>
      <c r="PIT717" s="109"/>
      <c r="PIU717" s="109"/>
      <c r="PIV717" s="109"/>
      <c r="PIW717" s="109"/>
      <c r="PIX717" s="109"/>
      <c r="PIY717" s="109"/>
      <c r="PIZ717" s="109"/>
      <c r="PJA717" s="109"/>
      <c r="PJB717" s="109"/>
      <c r="PJC717" s="109"/>
      <c r="PJD717" s="109"/>
      <c r="PJE717" s="109"/>
      <c r="PJF717" s="109"/>
      <c r="PJG717" s="109"/>
      <c r="PJH717" s="109"/>
      <c r="PJI717" s="109"/>
      <c r="PJJ717" s="109"/>
      <c r="PJK717" s="109"/>
      <c r="PJL717" s="109"/>
      <c r="PJM717" s="109"/>
      <c r="PJN717" s="109"/>
      <c r="PJO717" s="109"/>
      <c r="PJP717" s="109"/>
      <c r="PJQ717" s="109"/>
      <c r="PJR717" s="109"/>
      <c r="PJS717" s="109"/>
      <c r="PJT717" s="109"/>
      <c r="PJU717" s="109"/>
      <c r="PJV717" s="109"/>
      <c r="PJW717" s="109"/>
      <c r="PJX717" s="109"/>
      <c r="PJY717" s="109"/>
      <c r="PJZ717" s="109"/>
      <c r="PKA717" s="109"/>
      <c r="PKB717" s="109"/>
      <c r="PKC717" s="109"/>
      <c r="PKD717" s="109"/>
      <c r="PKE717" s="109"/>
      <c r="PKF717" s="109"/>
      <c r="PKG717" s="109"/>
      <c r="PKH717" s="109"/>
      <c r="PKI717" s="109"/>
      <c r="PKJ717" s="109"/>
      <c r="PKK717" s="109"/>
      <c r="PKL717" s="109"/>
      <c r="PKM717" s="109"/>
      <c r="PKN717" s="109"/>
      <c r="PKO717" s="109"/>
      <c r="PKP717" s="109"/>
      <c r="PKQ717" s="109"/>
      <c r="PKR717" s="109"/>
      <c r="PKS717" s="109"/>
      <c r="PKT717" s="109"/>
      <c r="PKU717" s="109"/>
      <c r="PKV717" s="109"/>
      <c r="PKW717" s="109"/>
      <c r="PKX717" s="109"/>
      <c r="PKY717" s="109"/>
      <c r="PKZ717" s="109"/>
      <c r="PLA717" s="109"/>
      <c r="PLB717" s="109"/>
      <c r="PLC717" s="109"/>
      <c r="PLD717" s="109"/>
      <c r="PLE717" s="109"/>
      <c r="PLF717" s="109"/>
      <c r="PLG717" s="109"/>
      <c r="PLH717" s="109"/>
      <c r="PLI717" s="109"/>
      <c r="PLJ717" s="109"/>
      <c r="PLK717" s="109"/>
      <c r="PLL717" s="109"/>
      <c r="PLM717" s="109"/>
      <c r="PLN717" s="109"/>
      <c r="PLO717" s="109"/>
      <c r="PLP717" s="109"/>
      <c r="PLQ717" s="109"/>
      <c r="PLR717" s="109"/>
      <c r="PLS717" s="109"/>
      <c r="PLT717" s="109"/>
      <c r="PLU717" s="109"/>
      <c r="PLV717" s="109"/>
      <c r="PLW717" s="109"/>
      <c r="PLX717" s="109"/>
      <c r="PLY717" s="109"/>
      <c r="PLZ717" s="109"/>
      <c r="PMA717" s="109"/>
      <c r="PMB717" s="109"/>
      <c r="PMC717" s="109"/>
      <c r="PMD717" s="109"/>
      <c r="PME717" s="109"/>
      <c r="PMF717" s="109"/>
      <c r="PMG717" s="109"/>
      <c r="PMH717" s="109"/>
      <c r="PMI717" s="109"/>
      <c r="PMJ717" s="109"/>
      <c r="PMK717" s="109"/>
      <c r="PML717" s="109"/>
      <c r="PMM717" s="109"/>
      <c r="PMN717" s="109"/>
      <c r="PMO717" s="109"/>
      <c r="PMP717" s="109"/>
      <c r="PMQ717" s="109"/>
      <c r="PMR717" s="109"/>
      <c r="PMS717" s="109"/>
      <c r="PMT717" s="109"/>
      <c r="PMU717" s="109"/>
      <c r="PMV717" s="109"/>
      <c r="PMW717" s="109"/>
      <c r="PMX717" s="109"/>
      <c r="PMY717" s="109"/>
      <c r="PMZ717" s="109"/>
      <c r="PNA717" s="109"/>
      <c r="PNB717" s="109"/>
      <c r="PNC717" s="109"/>
      <c r="PND717" s="109"/>
      <c r="PNE717" s="109"/>
      <c r="PNF717" s="109"/>
      <c r="PNG717" s="109"/>
      <c r="PNH717" s="109"/>
      <c r="PNI717" s="109"/>
      <c r="PNJ717" s="109"/>
      <c r="PNK717" s="109"/>
      <c r="PNL717" s="109"/>
      <c r="PNM717" s="109"/>
      <c r="PNN717" s="109"/>
      <c r="PNO717" s="109"/>
      <c r="PNP717" s="109"/>
      <c r="PNQ717" s="109"/>
      <c r="PNR717" s="109"/>
      <c r="PNS717" s="109"/>
      <c r="PNT717" s="109"/>
      <c r="PNU717" s="109"/>
      <c r="PNV717" s="109"/>
      <c r="PNW717" s="109"/>
      <c r="PNX717" s="109"/>
      <c r="PNY717" s="109"/>
      <c r="PNZ717" s="109"/>
      <c r="POA717" s="109"/>
      <c r="POB717" s="109"/>
      <c r="POC717" s="109"/>
      <c r="POD717" s="109"/>
      <c r="POE717" s="109"/>
      <c r="POF717" s="109"/>
      <c r="POG717" s="109"/>
      <c r="POH717" s="109"/>
      <c r="POI717" s="109"/>
      <c r="POJ717" s="109"/>
      <c r="POK717" s="109"/>
      <c r="POL717" s="109"/>
      <c r="POM717" s="109"/>
      <c r="PON717" s="109"/>
      <c r="POO717" s="109"/>
      <c r="POP717" s="109"/>
      <c r="POQ717" s="109"/>
      <c r="POR717" s="109"/>
      <c r="POS717" s="109"/>
      <c r="POT717" s="109"/>
      <c r="POU717" s="109"/>
      <c r="POV717" s="109"/>
      <c r="POW717" s="109"/>
      <c r="POX717" s="109"/>
      <c r="POY717" s="109"/>
      <c r="POZ717" s="109"/>
      <c r="PPA717" s="109"/>
      <c r="PPB717" s="109"/>
      <c r="PPC717" s="109"/>
      <c r="PPD717" s="109"/>
      <c r="PPE717" s="109"/>
      <c r="PPF717" s="109"/>
      <c r="PPG717" s="109"/>
      <c r="PPH717" s="109"/>
      <c r="PPI717" s="109"/>
      <c r="PPJ717" s="109"/>
      <c r="PPK717" s="109"/>
      <c r="PPL717" s="109"/>
      <c r="PPM717" s="109"/>
      <c r="PPN717" s="109"/>
      <c r="PPO717" s="109"/>
      <c r="PPP717" s="109"/>
      <c r="PPQ717" s="109"/>
      <c r="PPR717" s="109"/>
      <c r="PPS717" s="109"/>
      <c r="PPT717" s="109"/>
      <c r="PPU717" s="109"/>
      <c r="PPV717" s="109"/>
      <c r="PPW717" s="109"/>
      <c r="PPX717" s="109"/>
      <c r="PPY717" s="109"/>
      <c r="PPZ717" s="109"/>
      <c r="PQA717" s="109"/>
      <c r="PQB717" s="109"/>
      <c r="PQC717" s="109"/>
      <c r="PQD717" s="109"/>
      <c r="PQE717" s="109"/>
      <c r="PQF717" s="109"/>
      <c r="PQG717" s="109"/>
      <c r="PQH717" s="109"/>
      <c r="PQI717" s="109"/>
      <c r="PQJ717" s="109"/>
      <c r="PQK717" s="109"/>
      <c r="PQL717" s="109"/>
      <c r="PQM717" s="109"/>
      <c r="PQN717" s="109"/>
      <c r="PQO717" s="109"/>
      <c r="PQP717" s="109"/>
      <c r="PQQ717" s="109"/>
      <c r="PQR717" s="109"/>
      <c r="PQS717" s="109"/>
      <c r="PQT717" s="109"/>
      <c r="PQU717" s="109"/>
      <c r="PQV717" s="109"/>
      <c r="PQW717" s="109"/>
      <c r="PQX717" s="109"/>
      <c r="PQY717" s="109"/>
      <c r="PQZ717" s="109"/>
      <c r="PRA717" s="109"/>
      <c r="PRB717" s="109"/>
      <c r="PRC717" s="109"/>
      <c r="PRD717" s="109"/>
      <c r="PRE717" s="109"/>
      <c r="PRF717" s="109"/>
      <c r="PRG717" s="109"/>
      <c r="PRH717" s="109"/>
      <c r="PRI717" s="109"/>
      <c r="PRJ717" s="109"/>
      <c r="PRK717" s="109"/>
      <c r="PRL717" s="109"/>
      <c r="PRM717" s="109"/>
      <c r="PRN717" s="109"/>
      <c r="PRO717" s="109"/>
      <c r="PRP717" s="109"/>
      <c r="PRQ717" s="109"/>
      <c r="PRR717" s="109"/>
      <c r="PRS717" s="109"/>
      <c r="PRT717" s="109"/>
      <c r="PRU717" s="109"/>
      <c r="PRV717" s="109"/>
      <c r="PRW717" s="109"/>
      <c r="PRX717" s="109"/>
      <c r="PRY717" s="109"/>
      <c r="PRZ717" s="109"/>
      <c r="PSA717" s="109"/>
      <c r="PSB717" s="109"/>
      <c r="PSC717" s="109"/>
      <c r="PSD717" s="109"/>
      <c r="PSE717" s="109"/>
      <c r="PSF717" s="109"/>
      <c r="PSG717" s="109"/>
      <c r="PSH717" s="109"/>
      <c r="PSI717" s="109"/>
      <c r="PSJ717" s="109"/>
      <c r="PSK717" s="109"/>
      <c r="PSL717" s="109"/>
      <c r="PSM717" s="109"/>
      <c r="PSN717" s="109"/>
      <c r="PSO717" s="109"/>
      <c r="PSP717" s="109"/>
      <c r="PSQ717" s="109"/>
      <c r="PSR717" s="109"/>
      <c r="PSS717" s="109"/>
      <c r="PST717" s="109"/>
      <c r="PSU717" s="109"/>
      <c r="PSV717" s="109"/>
      <c r="PSW717" s="109"/>
      <c r="PSX717" s="109"/>
      <c r="PSY717" s="109"/>
      <c r="PSZ717" s="109"/>
      <c r="PTA717" s="109"/>
      <c r="PTB717" s="109"/>
      <c r="PTC717" s="109"/>
      <c r="PTD717" s="109"/>
      <c r="PTE717" s="109"/>
      <c r="PTF717" s="109"/>
      <c r="PTG717" s="109"/>
      <c r="PTH717" s="109"/>
      <c r="PTI717" s="109"/>
      <c r="PTJ717" s="109"/>
      <c r="PTK717" s="109"/>
      <c r="PTL717" s="109"/>
      <c r="PTM717" s="109"/>
      <c r="PTN717" s="109"/>
      <c r="PTO717" s="109"/>
      <c r="PTP717" s="109"/>
      <c r="PTQ717" s="109"/>
      <c r="PTR717" s="109"/>
      <c r="PTS717" s="109"/>
      <c r="PTT717" s="109"/>
      <c r="PTU717" s="109"/>
      <c r="PTV717" s="109"/>
      <c r="PTW717" s="109"/>
      <c r="PTX717" s="109"/>
      <c r="PTY717" s="109"/>
      <c r="PTZ717" s="109"/>
      <c r="PUA717" s="109"/>
      <c r="PUB717" s="109"/>
      <c r="PUC717" s="109"/>
      <c r="PUD717" s="109"/>
      <c r="PUE717" s="109"/>
      <c r="PUF717" s="109"/>
      <c r="PUG717" s="109"/>
      <c r="PUH717" s="109"/>
      <c r="PUI717" s="109"/>
      <c r="PUJ717" s="109"/>
      <c r="PUK717" s="109"/>
      <c r="PUL717" s="109"/>
      <c r="PUM717" s="109"/>
      <c r="PUN717" s="109"/>
      <c r="PUO717" s="109"/>
      <c r="PUP717" s="109"/>
      <c r="PUQ717" s="109"/>
      <c r="PUR717" s="109"/>
      <c r="PUS717" s="109"/>
      <c r="PUT717" s="109"/>
      <c r="PUU717" s="109"/>
      <c r="PUV717" s="109"/>
      <c r="PUW717" s="109"/>
      <c r="PUX717" s="109"/>
      <c r="PUY717" s="109"/>
      <c r="PUZ717" s="109"/>
      <c r="PVA717" s="109"/>
      <c r="PVB717" s="109"/>
      <c r="PVC717" s="109"/>
      <c r="PVD717" s="109"/>
      <c r="PVE717" s="109"/>
      <c r="PVF717" s="109"/>
      <c r="PVG717" s="109"/>
      <c r="PVH717" s="109"/>
      <c r="PVI717" s="109"/>
      <c r="PVJ717" s="109"/>
      <c r="PVK717" s="109"/>
      <c r="PVL717" s="109"/>
      <c r="PVM717" s="109"/>
      <c r="PVN717" s="109"/>
      <c r="PVO717" s="109"/>
      <c r="PVP717" s="109"/>
      <c r="PVQ717" s="109"/>
      <c r="PVR717" s="109"/>
      <c r="PVS717" s="109"/>
      <c r="PVT717" s="109"/>
      <c r="PVU717" s="109"/>
      <c r="PVV717" s="109"/>
      <c r="PVW717" s="109"/>
      <c r="PVX717" s="109"/>
      <c r="PVY717" s="109"/>
      <c r="PVZ717" s="109"/>
      <c r="PWA717" s="109"/>
      <c r="PWB717" s="109"/>
      <c r="PWC717" s="109"/>
      <c r="PWD717" s="109"/>
      <c r="PWE717" s="109"/>
      <c r="PWF717" s="109"/>
      <c r="PWG717" s="109"/>
      <c r="PWH717" s="109"/>
      <c r="PWI717" s="109"/>
      <c r="PWJ717" s="109"/>
      <c r="PWK717" s="109"/>
      <c r="PWL717" s="109"/>
      <c r="PWM717" s="109"/>
      <c r="PWN717" s="109"/>
      <c r="PWO717" s="109"/>
      <c r="PWP717" s="109"/>
      <c r="PWQ717" s="109"/>
      <c r="PWR717" s="109"/>
      <c r="PWS717" s="109"/>
      <c r="PWT717" s="109"/>
      <c r="PWU717" s="109"/>
      <c r="PWV717" s="109"/>
      <c r="PWW717" s="109"/>
      <c r="PWX717" s="109"/>
      <c r="PWY717" s="109"/>
      <c r="PWZ717" s="109"/>
      <c r="PXA717" s="109"/>
      <c r="PXB717" s="109"/>
      <c r="PXC717" s="109"/>
      <c r="PXD717" s="109"/>
      <c r="PXE717" s="109"/>
      <c r="PXF717" s="109"/>
      <c r="PXG717" s="109"/>
      <c r="PXH717" s="109"/>
      <c r="PXI717" s="109"/>
      <c r="PXJ717" s="109"/>
      <c r="PXK717" s="109"/>
      <c r="PXL717" s="109"/>
      <c r="PXM717" s="109"/>
      <c r="PXN717" s="109"/>
      <c r="PXO717" s="109"/>
      <c r="PXP717" s="109"/>
      <c r="PXQ717" s="109"/>
      <c r="PXR717" s="109"/>
      <c r="PXS717" s="109"/>
      <c r="PXT717" s="109"/>
      <c r="PXU717" s="109"/>
      <c r="PXV717" s="109"/>
      <c r="PXW717" s="109"/>
      <c r="PXX717" s="109"/>
      <c r="PXY717" s="109"/>
      <c r="PXZ717" s="109"/>
      <c r="PYA717" s="109"/>
      <c r="PYB717" s="109"/>
      <c r="PYC717" s="109"/>
      <c r="PYD717" s="109"/>
      <c r="PYE717" s="109"/>
      <c r="PYF717" s="109"/>
      <c r="PYG717" s="109"/>
      <c r="PYH717" s="109"/>
      <c r="PYI717" s="109"/>
      <c r="PYJ717" s="109"/>
      <c r="PYK717" s="109"/>
      <c r="PYL717" s="109"/>
      <c r="PYM717" s="109"/>
      <c r="PYN717" s="109"/>
      <c r="PYO717" s="109"/>
      <c r="PYP717" s="109"/>
      <c r="PYQ717" s="109"/>
      <c r="PYR717" s="109"/>
      <c r="PYS717" s="109"/>
      <c r="PYT717" s="109"/>
      <c r="PYU717" s="109"/>
      <c r="PYV717" s="109"/>
      <c r="PYW717" s="109"/>
      <c r="PYX717" s="109"/>
      <c r="PYY717" s="109"/>
      <c r="PYZ717" s="109"/>
      <c r="PZA717" s="109"/>
      <c r="PZB717" s="109"/>
      <c r="PZC717" s="109"/>
      <c r="PZD717" s="109"/>
      <c r="PZE717" s="109"/>
      <c r="PZF717" s="109"/>
      <c r="PZG717" s="109"/>
      <c r="PZH717" s="109"/>
      <c r="PZI717" s="109"/>
      <c r="PZJ717" s="109"/>
      <c r="PZK717" s="109"/>
      <c r="PZL717" s="109"/>
      <c r="PZM717" s="109"/>
      <c r="PZN717" s="109"/>
      <c r="PZO717" s="109"/>
      <c r="PZP717" s="109"/>
      <c r="PZQ717" s="109"/>
      <c r="PZR717" s="109"/>
      <c r="PZS717" s="109"/>
      <c r="PZT717" s="109"/>
      <c r="PZU717" s="109"/>
      <c r="PZV717" s="109"/>
      <c r="PZW717" s="109"/>
      <c r="PZX717" s="109"/>
      <c r="PZY717" s="109"/>
      <c r="PZZ717" s="109"/>
      <c r="QAA717" s="109"/>
      <c r="QAB717" s="109"/>
      <c r="QAC717" s="109"/>
      <c r="QAD717" s="109"/>
      <c r="QAE717" s="109"/>
      <c r="QAF717" s="109"/>
      <c r="QAG717" s="109"/>
      <c r="QAH717" s="109"/>
      <c r="QAI717" s="109"/>
      <c r="QAJ717" s="109"/>
      <c r="QAK717" s="109"/>
      <c r="QAL717" s="109"/>
      <c r="QAM717" s="109"/>
      <c r="QAN717" s="109"/>
      <c r="QAO717" s="109"/>
      <c r="QAP717" s="109"/>
      <c r="QAQ717" s="109"/>
      <c r="QAR717" s="109"/>
      <c r="QAS717" s="109"/>
      <c r="QAT717" s="109"/>
      <c r="QAU717" s="109"/>
      <c r="QAV717" s="109"/>
      <c r="QAW717" s="109"/>
      <c r="QAX717" s="109"/>
      <c r="QAY717" s="109"/>
      <c r="QAZ717" s="109"/>
      <c r="QBA717" s="109"/>
      <c r="QBB717" s="109"/>
      <c r="QBC717" s="109"/>
      <c r="QBD717" s="109"/>
      <c r="QBE717" s="109"/>
      <c r="QBF717" s="109"/>
      <c r="QBG717" s="109"/>
      <c r="QBH717" s="109"/>
      <c r="QBI717" s="109"/>
      <c r="QBJ717" s="109"/>
      <c r="QBK717" s="109"/>
      <c r="QBL717" s="109"/>
      <c r="QBM717" s="109"/>
      <c r="QBN717" s="109"/>
      <c r="QBO717" s="109"/>
      <c r="QBP717" s="109"/>
      <c r="QBQ717" s="109"/>
      <c r="QBR717" s="109"/>
      <c r="QBS717" s="109"/>
      <c r="QBT717" s="109"/>
      <c r="QBU717" s="109"/>
      <c r="QBV717" s="109"/>
      <c r="QBW717" s="109"/>
      <c r="QBX717" s="109"/>
      <c r="QBY717" s="109"/>
      <c r="QBZ717" s="109"/>
      <c r="QCA717" s="109"/>
      <c r="QCB717" s="109"/>
      <c r="QCC717" s="109"/>
      <c r="QCD717" s="109"/>
      <c r="QCE717" s="109"/>
      <c r="QCF717" s="109"/>
      <c r="QCG717" s="109"/>
      <c r="QCH717" s="109"/>
      <c r="QCI717" s="109"/>
      <c r="QCJ717" s="109"/>
      <c r="QCK717" s="109"/>
      <c r="QCL717" s="109"/>
      <c r="QCM717" s="109"/>
      <c r="QCN717" s="109"/>
      <c r="QCO717" s="109"/>
      <c r="QCP717" s="109"/>
      <c r="QCQ717" s="109"/>
      <c r="QCR717" s="109"/>
      <c r="QCS717" s="109"/>
      <c r="QCT717" s="109"/>
      <c r="QCU717" s="109"/>
      <c r="QCV717" s="109"/>
      <c r="QCW717" s="109"/>
      <c r="QCX717" s="109"/>
      <c r="QCY717" s="109"/>
      <c r="QCZ717" s="109"/>
      <c r="QDA717" s="109"/>
      <c r="QDB717" s="109"/>
      <c r="QDC717" s="109"/>
      <c r="QDD717" s="109"/>
      <c r="QDE717" s="109"/>
      <c r="QDF717" s="109"/>
      <c r="QDG717" s="109"/>
      <c r="QDH717" s="109"/>
      <c r="QDI717" s="109"/>
      <c r="QDJ717" s="109"/>
      <c r="QDK717" s="109"/>
      <c r="QDL717" s="109"/>
      <c r="QDM717" s="109"/>
      <c r="QDN717" s="109"/>
      <c r="QDO717" s="109"/>
      <c r="QDP717" s="109"/>
      <c r="QDQ717" s="109"/>
      <c r="QDR717" s="109"/>
      <c r="QDS717" s="109"/>
      <c r="QDT717" s="109"/>
      <c r="QDU717" s="109"/>
      <c r="QDV717" s="109"/>
      <c r="QDW717" s="109"/>
      <c r="QDX717" s="109"/>
      <c r="QDY717" s="109"/>
      <c r="QDZ717" s="109"/>
      <c r="QEA717" s="109"/>
      <c r="QEB717" s="109"/>
      <c r="QEC717" s="109"/>
      <c r="QED717" s="109"/>
      <c r="QEE717" s="109"/>
      <c r="QEF717" s="109"/>
      <c r="QEG717" s="109"/>
      <c r="QEH717" s="109"/>
      <c r="QEI717" s="109"/>
      <c r="QEJ717" s="109"/>
      <c r="QEK717" s="109"/>
      <c r="QEL717" s="109"/>
      <c r="QEM717" s="109"/>
      <c r="QEN717" s="109"/>
      <c r="QEO717" s="109"/>
      <c r="QEP717" s="109"/>
      <c r="QEQ717" s="109"/>
      <c r="QER717" s="109"/>
      <c r="QES717" s="109"/>
      <c r="QET717" s="109"/>
      <c r="QEU717" s="109"/>
      <c r="QEV717" s="109"/>
      <c r="QEW717" s="109"/>
      <c r="QEX717" s="109"/>
      <c r="QEY717" s="109"/>
      <c r="QEZ717" s="109"/>
      <c r="QFA717" s="109"/>
      <c r="QFB717" s="109"/>
      <c r="QFC717" s="109"/>
      <c r="QFD717" s="109"/>
      <c r="QFE717" s="109"/>
      <c r="QFF717" s="109"/>
      <c r="QFG717" s="109"/>
      <c r="QFH717" s="109"/>
      <c r="QFI717" s="109"/>
      <c r="QFJ717" s="109"/>
      <c r="QFK717" s="109"/>
      <c r="QFL717" s="109"/>
      <c r="QFM717" s="109"/>
      <c r="QFN717" s="109"/>
      <c r="QFO717" s="109"/>
      <c r="QFP717" s="109"/>
      <c r="QFQ717" s="109"/>
      <c r="QFR717" s="109"/>
      <c r="QFS717" s="109"/>
      <c r="QFT717" s="109"/>
      <c r="QFU717" s="109"/>
      <c r="QFV717" s="109"/>
      <c r="QFW717" s="109"/>
      <c r="QFX717" s="109"/>
      <c r="QFY717" s="109"/>
      <c r="QFZ717" s="109"/>
      <c r="QGA717" s="109"/>
      <c r="QGB717" s="109"/>
      <c r="QGC717" s="109"/>
      <c r="QGD717" s="109"/>
      <c r="QGE717" s="109"/>
      <c r="QGF717" s="109"/>
      <c r="QGG717" s="109"/>
      <c r="QGH717" s="109"/>
      <c r="QGI717" s="109"/>
      <c r="QGJ717" s="109"/>
      <c r="QGK717" s="109"/>
      <c r="QGL717" s="109"/>
      <c r="QGM717" s="109"/>
      <c r="QGN717" s="109"/>
      <c r="QGO717" s="109"/>
      <c r="QGP717" s="109"/>
      <c r="QGQ717" s="109"/>
      <c r="QGR717" s="109"/>
      <c r="QGS717" s="109"/>
      <c r="QGT717" s="109"/>
      <c r="QGU717" s="109"/>
      <c r="QGV717" s="109"/>
      <c r="QGW717" s="109"/>
      <c r="QGX717" s="109"/>
      <c r="QGY717" s="109"/>
      <c r="QGZ717" s="109"/>
      <c r="QHA717" s="109"/>
      <c r="QHB717" s="109"/>
      <c r="QHC717" s="109"/>
      <c r="QHD717" s="109"/>
      <c r="QHE717" s="109"/>
      <c r="QHF717" s="109"/>
      <c r="QHG717" s="109"/>
      <c r="QHH717" s="109"/>
      <c r="QHI717" s="109"/>
      <c r="QHJ717" s="109"/>
      <c r="QHK717" s="109"/>
      <c r="QHL717" s="109"/>
      <c r="QHM717" s="109"/>
      <c r="QHN717" s="109"/>
      <c r="QHO717" s="109"/>
      <c r="QHP717" s="109"/>
      <c r="QHQ717" s="109"/>
      <c r="QHR717" s="109"/>
      <c r="QHS717" s="109"/>
      <c r="QHT717" s="109"/>
      <c r="QHU717" s="109"/>
      <c r="QHV717" s="109"/>
      <c r="QHW717" s="109"/>
      <c r="QHX717" s="109"/>
      <c r="QHY717" s="109"/>
      <c r="QHZ717" s="109"/>
      <c r="QIA717" s="109"/>
      <c r="QIB717" s="109"/>
      <c r="QIC717" s="109"/>
      <c r="QID717" s="109"/>
      <c r="QIE717" s="109"/>
      <c r="QIF717" s="109"/>
      <c r="QIG717" s="109"/>
      <c r="QIH717" s="109"/>
      <c r="QII717" s="109"/>
      <c r="QIJ717" s="109"/>
      <c r="QIK717" s="109"/>
      <c r="QIL717" s="109"/>
      <c r="QIM717" s="109"/>
      <c r="QIN717" s="109"/>
      <c r="QIO717" s="109"/>
      <c r="QIP717" s="109"/>
      <c r="QIQ717" s="109"/>
      <c r="QIR717" s="109"/>
      <c r="QIS717" s="109"/>
      <c r="QIT717" s="109"/>
      <c r="QIU717" s="109"/>
      <c r="QIV717" s="109"/>
      <c r="QIW717" s="109"/>
      <c r="QIX717" s="109"/>
      <c r="QIY717" s="109"/>
      <c r="QIZ717" s="109"/>
      <c r="QJA717" s="109"/>
      <c r="QJB717" s="109"/>
      <c r="QJC717" s="109"/>
      <c r="QJD717" s="109"/>
      <c r="QJE717" s="109"/>
      <c r="QJF717" s="109"/>
      <c r="QJG717" s="109"/>
      <c r="QJH717" s="109"/>
      <c r="QJI717" s="109"/>
      <c r="QJJ717" s="109"/>
      <c r="QJK717" s="109"/>
      <c r="QJL717" s="109"/>
      <c r="QJM717" s="109"/>
      <c r="QJN717" s="109"/>
      <c r="QJO717" s="109"/>
      <c r="QJP717" s="109"/>
      <c r="QJQ717" s="109"/>
      <c r="QJR717" s="109"/>
      <c r="QJS717" s="109"/>
      <c r="QJT717" s="109"/>
      <c r="QJU717" s="109"/>
      <c r="QJV717" s="109"/>
      <c r="QJW717" s="109"/>
      <c r="QJX717" s="109"/>
      <c r="QJY717" s="109"/>
      <c r="QJZ717" s="109"/>
      <c r="QKA717" s="109"/>
      <c r="QKB717" s="109"/>
      <c r="QKC717" s="109"/>
      <c r="QKD717" s="109"/>
      <c r="QKE717" s="109"/>
      <c r="QKF717" s="109"/>
      <c r="QKG717" s="109"/>
      <c r="QKH717" s="109"/>
      <c r="QKI717" s="109"/>
      <c r="QKJ717" s="109"/>
      <c r="QKK717" s="109"/>
      <c r="QKL717" s="109"/>
      <c r="QKM717" s="109"/>
      <c r="QKN717" s="109"/>
      <c r="QKO717" s="109"/>
      <c r="QKP717" s="109"/>
      <c r="QKQ717" s="109"/>
      <c r="QKR717" s="109"/>
      <c r="QKS717" s="109"/>
      <c r="QKT717" s="109"/>
      <c r="QKU717" s="109"/>
      <c r="QKV717" s="109"/>
      <c r="QKW717" s="109"/>
      <c r="QKX717" s="109"/>
      <c r="QKY717" s="109"/>
      <c r="QKZ717" s="109"/>
      <c r="QLA717" s="109"/>
      <c r="QLB717" s="109"/>
      <c r="QLC717" s="109"/>
      <c r="QLD717" s="109"/>
      <c r="QLE717" s="109"/>
      <c r="QLF717" s="109"/>
      <c r="QLG717" s="109"/>
      <c r="QLH717" s="109"/>
      <c r="QLI717" s="109"/>
      <c r="QLJ717" s="109"/>
      <c r="QLK717" s="109"/>
      <c r="QLL717" s="109"/>
      <c r="QLM717" s="109"/>
      <c r="QLN717" s="109"/>
      <c r="QLO717" s="109"/>
      <c r="QLP717" s="109"/>
      <c r="QLQ717" s="109"/>
      <c r="QLR717" s="109"/>
      <c r="QLS717" s="109"/>
      <c r="QLT717" s="109"/>
      <c r="QLU717" s="109"/>
      <c r="QLV717" s="109"/>
      <c r="QLW717" s="109"/>
      <c r="QLX717" s="109"/>
      <c r="QLY717" s="109"/>
      <c r="QLZ717" s="109"/>
      <c r="QMA717" s="109"/>
      <c r="QMB717" s="109"/>
      <c r="QMC717" s="109"/>
      <c r="QMD717" s="109"/>
      <c r="QME717" s="109"/>
      <c r="QMF717" s="109"/>
      <c r="QMG717" s="109"/>
      <c r="QMH717" s="109"/>
      <c r="QMI717" s="109"/>
      <c r="QMJ717" s="109"/>
      <c r="QMK717" s="109"/>
      <c r="QML717" s="109"/>
      <c r="QMM717" s="109"/>
      <c r="QMN717" s="109"/>
      <c r="QMO717" s="109"/>
      <c r="QMP717" s="109"/>
      <c r="QMQ717" s="109"/>
      <c r="QMR717" s="109"/>
      <c r="QMS717" s="109"/>
      <c r="QMT717" s="109"/>
      <c r="QMU717" s="109"/>
      <c r="QMV717" s="109"/>
      <c r="QMW717" s="109"/>
      <c r="QMX717" s="109"/>
      <c r="QMY717" s="109"/>
      <c r="QMZ717" s="109"/>
      <c r="QNA717" s="109"/>
      <c r="QNB717" s="109"/>
      <c r="QNC717" s="109"/>
      <c r="QND717" s="109"/>
      <c r="QNE717" s="109"/>
      <c r="QNF717" s="109"/>
      <c r="QNG717" s="109"/>
      <c r="QNH717" s="109"/>
      <c r="QNI717" s="109"/>
      <c r="QNJ717" s="109"/>
      <c r="QNK717" s="109"/>
      <c r="QNL717" s="109"/>
      <c r="QNM717" s="109"/>
      <c r="QNN717" s="109"/>
      <c r="QNO717" s="109"/>
      <c r="QNP717" s="109"/>
      <c r="QNQ717" s="109"/>
      <c r="QNR717" s="109"/>
      <c r="QNS717" s="109"/>
      <c r="QNT717" s="109"/>
      <c r="QNU717" s="109"/>
      <c r="QNV717" s="109"/>
      <c r="QNW717" s="109"/>
      <c r="QNX717" s="109"/>
      <c r="QNY717" s="109"/>
      <c r="QNZ717" s="109"/>
      <c r="QOA717" s="109"/>
      <c r="QOB717" s="109"/>
      <c r="QOC717" s="109"/>
      <c r="QOD717" s="109"/>
      <c r="QOE717" s="109"/>
      <c r="QOF717" s="109"/>
      <c r="QOG717" s="109"/>
      <c r="QOH717" s="109"/>
      <c r="QOI717" s="109"/>
      <c r="QOJ717" s="109"/>
      <c r="QOK717" s="109"/>
      <c r="QOL717" s="109"/>
      <c r="QOM717" s="109"/>
      <c r="QON717" s="109"/>
      <c r="QOO717" s="109"/>
      <c r="QOP717" s="109"/>
      <c r="QOQ717" s="109"/>
      <c r="QOR717" s="109"/>
      <c r="QOS717" s="109"/>
      <c r="QOT717" s="109"/>
      <c r="QOU717" s="109"/>
      <c r="QOV717" s="109"/>
      <c r="QOW717" s="109"/>
      <c r="QOX717" s="109"/>
      <c r="QOY717" s="109"/>
      <c r="QOZ717" s="109"/>
      <c r="QPA717" s="109"/>
      <c r="QPB717" s="109"/>
      <c r="QPC717" s="109"/>
      <c r="QPD717" s="109"/>
      <c r="QPE717" s="109"/>
      <c r="QPF717" s="109"/>
      <c r="QPG717" s="109"/>
      <c r="QPH717" s="109"/>
      <c r="QPI717" s="109"/>
      <c r="QPJ717" s="109"/>
      <c r="QPK717" s="109"/>
      <c r="QPL717" s="109"/>
      <c r="QPM717" s="109"/>
      <c r="QPN717" s="109"/>
      <c r="QPO717" s="109"/>
      <c r="QPP717" s="109"/>
      <c r="QPQ717" s="109"/>
      <c r="QPR717" s="109"/>
      <c r="QPS717" s="109"/>
      <c r="QPT717" s="109"/>
      <c r="QPU717" s="109"/>
      <c r="QPV717" s="109"/>
      <c r="QPW717" s="109"/>
      <c r="QPX717" s="109"/>
      <c r="QPY717" s="109"/>
      <c r="QPZ717" s="109"/>
      <c r="QQA717" s="109"/>
      <c r="QQB717" s="109"/>
      <c r="QQC717" s="109"/>
      <c r="QQD717" s="109"/>
      <c r="QQE717" s="109"/>
      <c r="QQF717" s="109"/>
      <c r="QQG717" s="109"/>
      <c r="QQH717" s="109"/>
      <c r="QQI717" s="109"/>
      <c r="QQJ717" s="109"/>
      <c r="QQK717" s="109"/>
      <c r="QQL717" s="109"/>
      <c r="QQM717" s="109"/>
      <c r="QQN717" s="109"/>
      <c r="QQO717" s="109"/>
      <c r="QQP717" s="109"/>
      <c r="QQQ717" s="109"/>
      <c r="QQR717" s="109"/>
      <c r="QQS717" s="109"/>
      <c r="QQT717" s="109"/>
      <c r="QQU717" s="109"/>
      <c r="QQV717" s="109"/>
      <c r="QQW717" s="109"/>
      <c r="QQX717" s="109"/>
      <c r="QQY717" s="109"/>
      <c r="QQZ717" s="109"/>
      <c r="QRA717" s="109"/>
      <c r="QRB717" s="109"/>
      <c r="QRC717" s="109"/>
      <c r="QRD717" s="109"/>
      <c r="QRE717" s="109"/>
      <c r="QRF717" s="109"/>
      <c r="QRG717" s="109"/>
      <c r="QRH717" s="109"/>
      <c r="QRI717" s="109"/>
      <c r="QRJ717" s="109"/>
      <c r="QRK717" s="109"/>
      <c r="QRL717" s="109"/>
      <c r="QRM717" s="109"/>
      <c r="QRN717" s="109"/>
      <c r="QRO717" s="109"/>
      <c r="QRP717" s="109"/>
      <c r="QRQ717" s="109"/>
      <c r="QRR717" s="109"/>
      <c r="QRS717" s="109"/>
      <c r="QRT717" s="109"/>
      <c r="QRU717" s="109"/>
      <c r="QRV717" s="109"/>
      <c r="QRW717" s="109"/>
      <c r="QRX717" s="109"/>
      <c r="QRY717" s="109"/>
      <c r="QRZ717" s="109"/>
      <c r="QSA717" s="109"/>
      <c r="QSB717" s="109"/>
      <c r="QSC717" s="109"/>
      <c r="QSD717" s="109"/>
      <c r="QSE717" s="109"/>
      <c r="QSF717" s="109"/>
      <c r="QSG717" s="109"/>
      <c r="QSH717" s="109"/>
      <c r="QSI717" s="109"/>
      <c r="QSJ717" s="109"/>
      <c r="QSK717" s="109"/>
      <c r="QSL717" s="109"/>
      <c r="QSM717" s="109"/>
      <c r="QSN717" s="109"/>
      <c r="QSO717" s="109"/>
      <c r="QSP717" s="109"/>
      <c r="QSQ717" s="109"/>
      <c r="QSR717" s="109"/>
      <c r="QSS717" s="109"/>
      <c r="QST717" s="109"/>
      <c r="QSU717" s="109"/>
      <c r="QSV717" s="109"/>
      <c r="QSW717" s="109"/>
      <c r="QSX717" s="109"/>
      <c r="QSY717" s="109"/>
      <c r="QSZ717" s="109"/>
      <c r="QTA717" s="109"/>
      <c r="QTB717" s="109"/>
      <c r="QTC717" s="109"/>
      <c r="QTD717" s="109"/>
      <c r="QTE717" s="109"/>
      <c r="QTF717" s="109"/>
      <c r="QTG717" s="109"/>
      <c r="QTH717" s="109"/>
      <c r="QTI717" s="109"/>
      <c r="QTJ717" s="109"/>
      <c r="QTK717" s="109"/>
      <c r="QTL717" s="109"/>
      <c r="QTM717" s="109"/>
      <c r="QTN717" s="109"/>
      <c r="QTO717" s="109"/>
      <c r="QTP717" s="109"/>
      <c r="QTQ717" s="109"/>
      <c r="QTR717" s="109"/>
      <c r="QTS717" s="109"/>
      <c r="QTT717" s="109"/>
      <c r="QTU717" s="109"/>
      <c r="QTV717" s="109"/>
      <c r="QTW717" s="109"/>
      <c r="QTX717" s="109"/>
      <c r="QTY717" s="109"/>
      <c r="QTZ717" s="109"/>
      <c r="QUA717" s="109"/>
      <c r="QUB717" s="109"/>
      <c r="QUC717" s="109"/>
      <c r="QUD717" s="109"/>
      <c r="QUE717" s="109"/>
      <c r="QUF717" s="109"/>
      <c r="QUG717" s="109"/>
      <c r="QUH717" s="109"/>
      <c r="QUI717" s="109"/>
      <c r="QUJ717" s="109"/>
      <c r="QUK717" s="109"/>
      <c r="QUL717" s="109"/>
      <c r="QUM717" s="109"/>
      <c r="QUN717" s="109"/>
      <c r="QUO717" s="109"/>
      <c r="QUP717" s="109"/>
      <c r="QUQ717" s="109"/>
      <c r="QUR717" s="109"/>
      <c r="QUS717" s="109"/>
      <c r="QUT717" s="109"/>
      <c r="QUU717" s="109"/>
      <c r="QUV717" s="109"/>
      <c r="QUW717" s="109"/>
      <c r="QUX717" s="109"/>
      <c r="QUY717" s="109"/>
      <c r="QUZ717" s="109"/>
      <c r="QVA717" s="109"/>
      <c r="QVB717" s="109"/>
      <c r="QVC717" s="109"/>
      <c r="QVD717" s="109"/>
      <c r="QVE717" s="109"/>
      <c r="QVF717" s="109"/>
      <c r="QVG717" s="109"/>
      <c r="QVH717" s="109"/>
      <c r="QVI717" s="109"/>
      <c r="QVJ717" s="109"/>
      <c r="QVK717" s="109"/>
      <c r="QVL717" s="109"/>
      <c r="QVM717" s="109"/>
      <c r="QVN717" s="109"/>
      <c r="QVO717" s="109"/>
      <c r="QVP717" s="109"/>
      <c r="QVQ717" s="109"/>
      <c r="QVR717" s="109"/>
      <c r="QVS717" s="109"/>
      <c r="QVT717" s="109"/>
      <c r="QVU717" s="109"/>
      <c r="QVV717" s="109"/>
      <c r="QVW717" s="109"/>
      <c r="QVX717" s="109"/>
      <c r="QVY717" s="109"/>
      <c r="QVZ717" s="109"/>
      <c r="QWA717" s="109"/>
      <c r="QWB717" s="109"/>
      <c r="QWC717" s="109"/>
      <c r="QWD717" s="109"/>
      <c r="QWE717" s="109"/>
      <c r="QWF717" s="109"/>
      <c r="QWG717" s="109"/>
      <c r="QWH717" s="109"/>
      <c r="QWI717" s="109"/>
      <c r="QWJ717" s="109"/>
      <c r="QWK717" s="109"/>
      <c r="QWL717" s="109"/>
      <c r="QWM717" s="109"/>
      <c r="QWN717" s="109"/>
      <c r="QWO717" s="109"/>
      <c r="QWP717" s="109"/>
      <c r="QWQ717" s="109"/>
      <c r="QWR717" s="109"/>
      <c r="QWS717" s="109"/>
      <c r="QWT717" s="109"/>
      <c r="QWU717" s="109"/>
      <c r="QWV717" s="109"/>
      <c r="QWW717" s="109"/>
      <c r="QWX717" s="109"/>
      <c r="QWY717" s="109"/>
      <c r="QWZ717" s="109"/>
      <c r="QXA717" s="109"/>
      <c r="QXB717" s="109"/>
      <c r="QXC717" s="109"/>
      <c r="QXD717" s="109"/>
      <c r="QXE717" s="109"/>
      <c r="QXF717" s="109"/>
      <c r="QXG717" s="109"/>
      <c r="QXH717" s="109"/>
      <c r="QXI717" s="109"/>
      <c r="QXJ717" s="109"/>
      <c r="QXK717" s="109"/>
      <c r="QXL717" s="109"/>
      <c r="QXM717" s="109"/>
      <c r="QXN717" s="109"/>
      <c r="QXO717" s="109"/>
      <c r="QXP717" s="109"/>
      <c r="QXQ717" s="109"/>
      <c r="QXR717" s="109"/>
      <c r="QXS717" s="109"/>
      <c r="QXT717" s="109"/>
      <c r="QXU717" s="109"/>
      <c r="QXV717" s="109"/>
      <c r="QXW717" s="109"/>
      <c r="QXX717" s="109"/>
      <c r="QXY717" s="109"/>
      <c r="QXZ717" s="109"/>
      <c r="QYA717" s="109"/>
      <c r="QYB717" s="109"/>
      <c r="QYC717" s="109"/>
      <c r="QYD717" s="109"/>
      <c r="QYE717" s="109"/>
      <c r="QYF717" s="109"/>
      <c r="QYG717" s="109"/>
      <c r="QYH717" s="109"/>
      <c r="QYI717" s="109"/>
      <c r="QYJ717" s="109"/>
      <c r="QYK717" s="109"/>
      <c r="QYL717" s="109"/>
      <c r="QYM717" s="109"/>
      <c r="QYN717" s="109"/>
      <c r="QYO717" s="109"/>
      <c r="QYP717" s="109"/>
      <c r="QYQ717" s="109"/>
      <c r="QYR717" s="109"/>
      <c r="QYS717" s="109"/>
      <c r="QYT717" s="109"/>
      <c r="QYU717" s="109"/>
      <c r="QYV717" s="109"/>
      <c r="QYW717" s="109"/>
      <c r="QYX717" s="109"/>
      <c r="QYY717" s="109"/>
      <c r="QYZ717" s="109"/>
      <c r="QZA717" s="109"/>
      <c r="QZB717" s="109"/>
      <c r="QZC717" s="109"/>
      <c r="QZD717" s="109"/>
      <c r="QZE717" s="109"/>
      <c r="QZF717" s="109"/>
      <c r="QZG717" s="109"/>
      <c r="QZH717" s="109"/>
      <c r="QZI717" s="109"/>
      <c r="QZJ717" s="109"/>
      <c r="QZK717" s="109"/>
      <c r="QZL717" s="109"/>
      <c r="QZM717" s="109"/>
      <c r="QZN717" s="109"/>
      <c r="QZO717" s="109"/>
      <c r="QZP717" s="109"/>
      <c r="QZQ717" s="109"/>
      <c r="QZR717" s="109"/>
      <c r="QZS717" s="109"/>
      <c r="QZT717" s="109"/>
      <c r="QZU717" s="109"/>
      <c r="QZV717" s="109"/>
      <c r="QZW717" s="109"/>
      <c r="QZX717" s="109"/>
      <c r="QZY717" s="109"/>
      <c r="QZZ717" s="109"/>
      <c r="RAA717" s="109"/>
      <c r="RAB717" s="109"/>
      <c r="RAC717" s="109"/>
      <c r="RAD717" s="109"/>
      <c r="RAE717" s="109"/>
      <c r="RAF717" s="109"/>
      <c r="RAG717" s="109"/>
      <c r="RAH717" s="109"/>
      <c r="RAI717" s="109"/>
      <c r="RAJ717" s="109"/>
      <c r="RAK717" s="109"/>
      <c r="RAL717" s="109"/>
      <c r="RAM717" s="109"/>
      <c r="RAN717" s="109"/>
      <c r="RAO717" s="109"/>
      <c r="RAP717" s="109"/>
      <c r="RAQ717" s="109"/>
      <c r="RAR717" s="109"/>
      <c r="RAS717" s="109"/>
      <c r="RAT717" s="109"/>
      <c r="RAU717" s="109"/>
      <c r="RAV717" s="109"/>
      <c r="RAW717" s="109"/>
      <c r="RAX717" s="109"/>
      <c r="RAY717" s="109"/>
      <c r="RAZ717" s="109"/>
      <c r="RBA717" s="109"/>
      <c r="RBB717" s="109"/>
      <c r="RBC717" s="109"/>
      <c r="RBD717" s="109"/>
      <c r="RBE717" s="109"/>
      <c r="RBF717" s="109"/>
      <c r="RBG717" s="109"/>
      <c r="RBH717" s="109"/>
      <c r="RBI717" s="109"/>
      <c r="RBJ717" s="109"/>
      <c r="RBK717" s="109"/>
      <c r="RBL717" s="109"/>
      <c r="RBM717" s="109"/>
      <c r="RBN717" s="109"/>
      <c r="RBO717" s="109"/>
      <c r="RBP717" s="109"/>
      <c r="RBQ717" s="109"/>
      <c r="RBR717" s="109"/>
      <c r="RBS717" s="109"/>
      <c r="RBT717" s="109"/>
      <c r="RBU717" s="109"/>
      <c r="RBV717" s="109"/>
      <c r="RBW717" s="109"/>
      <c r="RBX717" s="109"/>
      <c r="RBY717" s="109"/>
      <c r="RBZ717" s="109"/>
      <c r="RCA717" s="109"/>
      <c r="RCB717" s="109"/>
      <c r="RCC717" s="109"/>
      <c r="RCD717" s="109"/>
      <c r="RCE717" s="109"/>
      <c r="RCF717" s="109"/>
      <c r="RCG717" s="109"/>
      <c r="RCH717" s="109"/>
      <c r="RCI717" s="109"/>
      <c r="RCJ717" s="109"/>
      <c r="RCK717" s="109"/>
      <c r="RCL717" s="109"/>
      <c r="RCM717" s="109"/>
      <c r="RCN717" s="109"/>
      <c r="RCO717" s="109"/>
      <c r="RCP717" s="109"/>
      <c r="RCQ717" s="109"/>
      <c r="RCR717" s="109"/>
      <c r="RCS717" s="109"/>
      <c r="RCT717" s="109"/>
      <c r="RCU717" s="109"/>
      <c r="RCV717" s="109"/>
      <c r="RCW717" s="109"/>
      <c r="RCX717" s="109"/>
      <c r="RCY717" s="109"/>
      <c r="RCZ717" s="109"/>
      <c r="RDA717" s="109"/>
      <c r="RDB717" s="109"/>
      <c r="RDC717" s="109"/>
      <c r="RDD717" s="109"/>
      <c r="RDE717" s="109"/>
      <c r="RDF717" s="109"/>
      <c r="RDG717" s="109"/>
      <c r="RDH717" s="109"/>
      <c r="RDI717" s="109"/>
      <c r="RDJ717" s="109"/>
      <c r="RDK717" s="109"/>
      <c r="RDL717" s="109"/>
      <c r="RDM717" s="109"/>
      <c r="RDN717" s="109"/>
      <c r="RDO717" s="109"/>
      <c r="RDP717" s="109"/>
      <c r="RDQ717" s="109"/>
      <c r="RDR717" s="109"/>
      <c r="RDS717" s="109"/>
      <c r="RDT717" s="109"/>
      <c r="RDU717" s="109"/>
      <c r="RDV717" s="109"/>
      <c r="RDW717" s="109"/>
      <c r="RDX717" s="109"/>
      <c r="RDY717" s="109"/>
      <c r="RDZ717" s="109"/>
      <c r="REA717" s="109"/>
      <c r="REB717" s="109"/>
      <c r="REC717" s="109"/>
      <c r="RED717" s="109"/>
      <c r="REE717" s="109"/>
      <c r="REF717" s="109"/>
      <c r="REG717" s="109"/>
      <c r="REH717" s="109"/>
      <c r="REI717" s="109"/>
      <c r="REJ717" s="109"/>
      <c r="REK717" s="109"/>
      <c r="REL717" s="109"/>
      <c r="REM717" s="109"/>
      <c r="REN717" s="109"/>
      <c r="REO717" s="109"/>
      <c r="REP717" s="109"/>
      <c r="REQ717" s="109"/>
      <c r="RER717" s="109"/>
      <c r="RES717" s="109"/>
      <c r="RET717" s="109"/>
      <c r="REU717" s="109"/>
      <c r="REV717" s="109"/>
      <c r="REW717" s="109"/>
      <c r="REX717" s="109"/>
      <c r="REY717" s="109"/>
      <c r="REZ717" s="109"/>
      <c r="RFA717" s="109"/>
      <c r="RFB717" s="109"/>
      <c r="RFC717" s="109"/>
      <c r="RFD717" s="109"/>
      <c r="RFE717" s="109"/>
      <c r="RFF717" s="109"/>
      <c r="RFG717" s="109"/>
      <c r="RFH717" s="109"/>
      <c r="RFI717" s="109"/>
      <c r="RFJ717" s="109"/>
      <c r="RFK717" s="109"/>
      <c r="RFL717" s="109"/>
      <c r="RFM717" s="109"/>
      <c r="RFN717" s="109"/>
      <c r="RFO717" s="109"/>
      <c r="RFP717" s="109"/>
      <c r="RFQ717" s="109"/>
      <c r="RFR717" s="109"/>
      <c r="RFS717" s="109"/>
      <c r="RFT717" s="109"/>
      <c r="RFU717" s="109"/>
      <c r="RFV717" s="109"/>
      <c r="RFW717" s="109"/>
      <c r="RFX717" s="109"/>
      <c r="RFY717" s="109"/>
      <c r="RFZ717" s="109"/>
      <c r="RGA717" s="109"/>
      <c r="RGB717" s="109"/>
      <c r="RGC717" s="109"/>
      <c r="RGD717" s="109"/>
      <c r="RGE717" s="109"/>
      <c r="RGF717" s="109"/>
      <c r="RGG717" s="109"/>
      <c r="RGH717" s="109"/>
      <c r="RGI717" s="109"/>
      <c r="RGJ717" s="109"/>
      <c r="RGK717" s="109"/>
      <c r="RGL717" s="109"/>
      <c r="RGM717" s="109"/>
      <c r="RGN717" s="109"/>
      <c r="RGO717" s="109"/>
      <c r="RGP717" s="109"/>
      <c r="RGQ717" s="109"/>
      <c r="RGR717" s="109"/>
      <c r="RGS717" s="109"/>
      <c r="RGT717" s="109"/>
      <c r="RGU717" s="109"/>
      <c r="RGV717" s="109"/>
      <c r="RGW717" s="109"/>
      <c r="RGX717" s="109"/>
      <c r="RGY717" s="109"/>
      <c r="RGZ717" s="109"/>
      <c r="RHA717" s="109"/>
      <c r="RHB717" s="109"/>
      <c r="RHC717" s="109"/>
      <c r="RHD717" s="109"/>
      <c r="RHE717" s="109"/>
      <c r="RHF717" s="109"/>
      <c r="RHG717" s="109"/>
      <c r="RHH717" s="109"/>
      <c r="RHI717" s="109"/>
      <c r="RHJ717" s="109"/>
      <c r="RHK717" s="109"/>
      <c r="RHL717" s="109"/>
      <c r="RHM717" s="109"/>
      <c r="RHN717" s="109"/>
      <c r="RHO717" s="109"/>
      <c r="RHP717" s="109"/>
      <c r="RHQ717" s="109"/>
      <c r="RHR717" s="109"/>
      <c r="RHS717" s="109"/>
      <c r="RHT717" s="109"/>
      <c r="RHU717" s="109"/>
      <c r="RHV717" s="109"/>
      <c r="RHW717" s="109"/>
      <c r="RHX717" s="109"/>
      <c r="RHY717" s="109"/>
      <c r="RHZ717" s="109"/>
      <c r="RIA717" s="109"/>
      <c r="RIB717" s="109"/>
      <c r="RIC717" s="109"/>
      <c r="RID717" s="109"/>
      <c r="RIE717" s="109"/>
      <c r="RIF717" s="109"/>
      <c r="RIG717" s="109"/>
      <c r="RIH717" s="109"/>
      <c r="RII717" s="109"/>
      <c r="RIJ717" s="109"/>
      <c r="RIK717" s="109"/>
      <c r="RIL717" s="109"/>
      <c r="RIM717" s="109"/>
      <c r="RIN717" s="109"/>
      <c r="RIO717" s="109"/>
      <c r="RIP717" s="109"/>
      <c r="RIQ717" s="109"/>
      <c r="RIR717" s="109"/>
      <c r="RIS717" s="109"/>
      <c r="RIT717" s="109"/>
      <c r="RIU717" s="109"/>
      <c r="RIV717" s="109"/>
      <c r="RIW717" s="109"/>
      <c r="RIX717" s="109"/>
      <c r="RIY717" s="109"/>
      <c r="RIZ717" s="109"/>
      <c r="RJA717" s="109"/>
      <c r="RJB717" s="109"/>
      <c r="RJC717" s="109"/>
      <c r="RJD717" s="109"/>
      <c r="RJE717" s="109"/>
      <c r="RJF717" s="109"/>
      <c r="RJG717" s="109"/>
      <c r="RJH717" s="109"/>
      <c r="RJI717" s="109"/>
      <c r="RJJ717" s="109"/>
      <c r="RJK717" s="109"/>
      <c r="RJL717" s="109"/>
      <c r="RJM717" s="109"/>
      <c r="RJN717" s="109"/>
      <c r="RJO717" s="109"/>
      <c r="RJP717" s="109"/>
      <c r="RJQ717" s="109"/>
      <c r="RJR717" s="109"/>
      <c r="RJS717" s="109"/>
      <c r="RJT717" s="109"/>
      <c r="RJU717" s="109"/>
      <c r="RJV717" s="109"/>
      <c r="RJW717" s="109"/>
      <c r="RJX717" s="109"/>
      <c r="RJY717" s="109"/>
      <c r="RJZ717" s="109"/>
      <c r="RKA717" s="109"/>
      <c r="RKB717" s="109"/>
      <c r="RKC717" s="109"/>
      <c r="RKD717" s="109"/>
      <c r="RKE717" s="109"/>
      <c r="RKF717" s="109"/>
      <c r="RKG717" s="109"/>
      <c r="RKH717" s="109"/>
      <c r="RKI717" s="109"/>
      <c r="RKJ717" s="109"/>
      <c r="RKK717" s="109"/>
      <c r="RKL717" s="109"/>
      <c r="RKM717" s="109"/>
      <c r="RKN717" s="109"/>
      <c r="RKO717" s="109"/>
      <c r="RKP717" s="109"/>
      <c r="RKQ717" s="109"/>
      <c r="RKR717" s="109"/>
      <c r="RKS717" s="109"/>
      <c r="RKT717" s="109"/>
      <c r="RKU717" s="109"/>
      <c r="RKV717" s="109"/>
      <c r="RKW717" s="109"/>
      <c r="RKX717" s="109"/>
      <c r="RKY717" s="109"/>
      <c r="RKZ717" s="109"/>
      <c r="RLA717" s="109"/>
      <c r="RLB717" s="109"/>
      <c r="RLC717" s="109"/>
      <c r="RLD717" s="109"/>
      <c r="RLE717" s="109"/>
      <c r="RLF717" s="109"/>
      <c r="RLG717" s="109"/>
      <c r="RLH717" s="109"/>
      <c r="RLI717" s="109"/>
      <c r="RLJ717" s="109"/>
      <c r="RLK717" s="109"/>
      <c r="RLL717" s="109"/>
      <c r="RLM717" s="109"/>
      <c r="RLN717" s="109"/>
      <c r="RLO717" s="109"/>
      <c r="RLP717" s="109"/>
      <c r="RLQ717" s="109"/>
      <c r="RLR717" s="109"/>
      <c r="RLS717" s="109"/>
      <c r="RLT717" s="109"/>
      <c r="RLU717" s="109"/>
      <c r="RLV717" s="109"/>
      <c r="RLW717" s="109"/>
      <c r="RLX717" s="109"/>
      <c r="RLY717" s="109"/>
      <c r="RLZ717" s="109"/>
      <c r="RMA717" s="109"/>
      <c r="RMB717" s="109"/>
      <c r="RMC717" s="109"/>
      <c r="RMD717" s="109"/>
      <c r="RME717" s="109"/>
      <c r="RMF717" s="109"/>
      <c r="RMG717" s="109"/>
      <c r="RMH717" s="109"/>
      <c r="RMI717" s="109"/>
      <c r="RMJ717" s="109"/>
      <c r="RMK717" s="109"/>
      <c r="RML717" s="109"/>
      <c r="RMM717" s="109"/>
      <c r="RMN717" s="109"/>
      <c r="RMO717" s="109"/>
      <c r="RMP717" s="109"/>
      <c r="RMQ717" s="109"/>
      <c r="RMR717" s="109"/>
      <c r="RMS717" s="109"/>
      <c r="RMT717" s="109"/>
      <c r="RMU717" s="109"/>
      <c r="RMV717" s="109"/>
      <c r="RMW717" s="109"/>
      <c r="RMX717" s="109"/>
      <c r="RMY717" s="109"/>
      <c r="RMZ717" s="109"/>
      <c r="RNA717" s="109"/>
      <c r="RNB717" s="109"/>
      <c r="RNC717" s="109"/>
      <c r="RND717" s="109"/>
      <c r="RNE717" s="109"/>
      <c r="RNF717" s="109"/>
      <c r="RNG717" s="109"/>
      <c r="RNH717" s="109"/>
      <c r="RNI717" s="109"/>
      <c r="RNJ717" s="109"/>
      <c r="RNK717" s="109"/>
      <c r="RNL717" s="109"/>
      <c r="RNM717" s="109"/>
      <c r="RNN717" s="109"/>
      <c r="RNO717" s="109"/>
      <c r="RNP717" s="109"/>
      <c r="RNQ717" s="109"/>
      <c r="RNR717" s="109"/>
      <c r="RNS717" s="109"/>
      <c r="RNT717" s="109"/>
      <c r="RNU717" s="109"/>
      <c r="RNV717" s="109"/>
      <c r="RNW717" s="109"/>
      <c r="RNX717" s="109"/>
      <c r="RNY717" s="109"/>
      <c r="RNZ717" s="109"/>
      <c r="ROA717" s="109"/>
      <c r="ROB717" s="109"/>
      <c r="ROC717" s="109"/>
      <c r="ROD717" s="109"/>
      <c r="ROE717" s="109"/>
      <c r="ROF717" s="109"/>
      <c r="ROG717" s="109"/>
      <c r="ROH717" s="109"/>
      <c r="ROI717" s="109"/>
      <c r="ROJ717" s="109"/>
      <c r="ROK717" s="109"/>
      <c r="ROL717" s="109"/>
      <c r="ROM717" s="109"/>
      <c r="RON717" s="109"/>
      <c r="ROO717" s="109"/>
      <c r="ROP717" s="109"/>
      <c r="ROQ717" s="109"/>
      <c r="ROR717" s="109"/>
      <c r="ROS717" s="109"/>
      <c r="ROT717" s="109"/>
      <c r="ROU717" s="109"/>
      <c r="ROV717" s="109"/>
      <c r="ROW717" s="109"/>
      <c r="ROX717" s="109"/>
      <c r="ROY717" s="109"/>
      <c r="ROZ717" s="109"/>
      <c r="RPA717" s="109"/>
      <c r="RPB717" s="109"/>
      <c r="RPC717" s="109"/>
      <c r="RPD717" s="109"/>
      <c r="RPE717" s="109"/>
      <c r="RPF717" s="109"/>
      <c r="RPG717" s="109"/>
      <c r="RPH717" s="109"/>
      <c r="RPI717" s="109"/>
      <c r="RPJ717" s="109"/>
      <c r="RPK717" s="109"/>
      <c r="RPL717" s="109"/>
      <c r="RPM717" s="109"/>
      <c r="RPN717" s="109"/>
      <c r="RPO717" s="109"/>
      <c r="RPP717" s="109"/>
      <c r="RPQ717" s="109"/>
      <c r="RPR717" s="109"/>
      <c r="RPS717" s="109"/>
      <c r="RPT717" s="109"/>
      <c r="RPU717" s="109"/>
      <c r="RPV717" s="109"/>
      <c r="RPW717" s="109"/>
      <c r="RPX717" s="109"/>
      <c r="RPY717" s="109"/>
      <c r="RPZ717" s="109"/>
      <c r="RQA717" s="109"/>
      <c r="RQB717" s="109"/>
      <c r="RQC717" s="109"/>
      <c r="RQD717" s="109"/>
      <c r="RQE717" s="109"/>
      <c r="RQF717" s="109"/>
      <c r="RQG717" s="109"/>
      <c r="RQH717" s="109"/>
      <c r="RQI717" s="109"/>
      <c r="RQJ717" s="109"/>
      <c r="RQK717" s="109"/>
      <c r="RQL717" s="109"/>
      <c r="RQM717" s="109"/>
      <c r="RQN717" s="109"/>
      <c r="RQO717" s="109"/>
      <c r="RQP717" s="109"/>
      <c r="RQQ717" s="109"/>
      <c r="RQR717" s="109"/>
      <c r="RQS717" s="109"/>
      <c r="RQT717" s="109"/>
      <c r="RQU717" s="109"/>
      <c r="RQV717" s="109"/>
      <c r="RQW717" s="109"/>
      <c r="RQX717" s="109"/>
      <c r="RQY717" s="109"/>
      <c r="RQZ717" s="109"/>
      <c r="RRA717" s="109"/>
      <c r="RRB717" s="109"/>
      <c r="RRC717" s="109"/>
      <c r="RRD717" s="109"/>
      <c r="RRE717" s="109"/>
      <c r="RRF717" s="109"/>
      <c r="RRG717" s="109"/>
      <c r="RRH717" s="109"/>
      <c r="RRI717" s="109"/>
      <c r="RRJ717" s="109"/>
      <c r="RRK717" s="109"/>
      <c r="RRL717" s="109"/>
      <c r="RRM717" s="109"/>
      <c r="RRN717" s="109"/>
      <c r="RRO717" s="109"/>
      <c r="RRP717" s="109"/>
      <c r="RRQ717" s="109"/>
      <c r="RRR717" s="109"/>
      <c r="RRS717" s="109"/>
      <c r="RRT717" s="109"/>
      <c r="RRU717" s="109"/>
      <c r="RRV717" s="109"/>
      <c r="RRW717" s="109"/>
      <c r="RRX717" s="109"/>
      <c r="RRY717" s="109"/>
      <c r="RRZ717" s="109"/>
      <c r="RSA717" s="109"/>
      <c r="RSB717" s="109"/>
      <c r="RSC717" s="109"/>
      <c r="RSD717" s="109"/>
      <c r="RSE717" s="109"/>
      <c r="RSF717" s="109"/>
      <c r="RSG717" s="109"/>
      <c r="RSH717" s="109"/>
      <c r="RSI717" s="109"/>
      <c r="RSJ717" s="109"/>
      <c r="RSK717" s="109"/>
      <c r="RSL717" s="109"/>
      <c r="RSM717" s="109"/>
      <c r="RSN717" s="109"/>
      <c r="RSO717" s="109"/>
      <c r="RSP717" s="109"/>
      <c r="RSQ717" s="109"/>
      <c r="RSR717" s="109"/>
      <c r="RSS717" s="109"/>
      <c r="RST717" s="109"/>
      <c r="RSU717" s="109"/>
      <c r="RSV717" s="109"/>
      <c r="RSW717" s="109"/>
      <c r="RSX717" s="109"/>
      <c r="RSY717" s="109"/>
      <c r="RSZ717" s="109"/>
      <c r="RTA717" s="109"/>
      <c r="RTB717" s="109"/>
      <c r="RTC717" s="109"/>
      <c r="RTD717" s="109"/>
      <c r="RTE717" s="109"/>
      <c r="RTF717" s="109"/>
      <c r="RTG717" s="109"/>
      <c r="RTH717" s="109"/>
      <c r="RTI717" s="109"/>
      <c r="RTJ717" s="109"/>
      <c r="RTK717" s="109"/>
      <c r="RTL717" s="109"/>
      <c r="RTM717" s="109"/>
      <c r="RTN717" s="109"/>
      <c r="RTO717" s="109"/>
      <c r="RTP717" s="109"/>
      <c r="RTQ717" s="109"/>
      <c r="RTR717" s="109"/>
      <c r="RTS717" s="109"/>
      <c r="RTT717" s="109"/>
      <c r="RTU717" s="109"/>
      <c r="RTV717" s="109"/>
      <c r="RTW717" s="109"/>
      <c r="RTX717" s="109"/>
      <c r="RTY717" s="109"/>
      <c r="RTZ717" s="109"/>
      <c r="RUA717" s="109"/>
      <c r="RUB717" s="109"/>
      <c r="RUC717" s="109"/>
      <c r="RUD717" s="109"/>
      <c r="RUE717" s="109"/>
      <c r="RUF717" s="109"/>
      <c r="RUG717" s="109"/>
      <c r="RUH717" s="109"/>
      <c r="RUI717" s="109"/>
      <c r="RUJ717" s="109"/>
      <c r="RUK717" s="109"/>
      <c r="RUL717" s="109"/>
      <c r="RUM717" s="109"/>
      <c r="RUN717" s="109"/>
      <c r="RUO717" s="109"/>
      <c r="RUP717" s="109"/>
      <c r="RUQ717" s="109"/>
      <c r="RUR717" s="109"/>
      <c r="RUS717" s="109"/>
      <c r="RUT717" s="109"/>
      <c r="RUU717" s="109"/>
      <c r="RUV717" s="109"/>
      <c r="RUW717" s="109"/>
      <c r="RUX717" s="109"/>
      <c r="RUY717" s="109"/>
      <c r="RUZ717" s="109"/>
      <c r="RVA717" s="109"/>
      <c r="RVB717" s="109"/>
      <c r="RVC717" s="109"/>
      <c r="RVD717" s="109"/>
      <c r="RVE717" s="109"/>
      <c r="RVF717" s="109"/>
      <c r="RVG717" s="109"/>
      <c r="RVH717" s="109"/>
      <c r="RVI717" s="109"/>
      <c r="RVJ717" s="109"/>
      <c r="RVK717" s="109"/>
      <c r="RVL717" s="109"/>
      <c r="RVM717" s="109"/>
      <c r="RVN717" s="109"/>
      <c r="RVO717" s="109"/>
      <c r="RVP717" s="109"/>
      <c r="RVQ717" s="109"/>
      <c r="RVR717" s="109"/>
      <c r="RVS717" s="109"/>
      <c r="RVT717" s="109"/>
      <c r="RVU717" s="109"/>
      <c r="RVV717" s="109"/>
      <c r="RVW717" s="109"/>
      <c r="RVX717" s="109"/>
      <c r="RVY717" s="109"/>
      <c r="RVZ717" s="109"/>
      <c r="RWA717" s="109"/>
      <c r="RWB717" s="109"/>
      <c r="RWC717" s="109"/>
      <c r="RWD717" s="109"/>
      <c r="RWE717" s="109"/>
      <c r="RWF717" s="109"/>
      <c r="RWG717" s="109"/>
      <c r="RWH717" s="109"/>
      <c r="RWI717" s="109"/>
      <c r="RWJ717" s="109"/>
      <c r="RWK717" s="109"/>
      <c r="RWL717" s="109"/>
      <c r="RWM717" s="109"/>
      <c r="RWN717" s="109"/>
      <c r="RWO717" s="109"/>
      <c r="RWP717" s="109"/>
      <c r="RWQ717" s="109"/>
      <c r="RWR717" s="109"/>
      <c r="RWS717" s="109"/>
      <c r="RWT717" s="109"/>
      <c r="RWU717" s="109"/>
      <c r="RWV717" s="109"/>
      <c r="RWW717" s="109"/>
      <c r="RWX717" s="109"/>
      <c r="RWY717" s="109"/>
      <c r="RWZ717" s="109"/>
      <c r="RXA717" s="109"/>
      <c r="RXB717" s="109"/>
      <c r="RXC717" s="109"/>
      <c r="RXD717" s="109"/>
      <c r="RXE717" s="109"/>
      <c r="RXF717" s="109"/>
      <c r="RXG717" s="109"/>
      <c r="RXH717" s="109"/>
      <c r="RXI717" s="109"/>
      <c r="RXJ717" s="109"/>
      <c r="RXK717" s="109"/>
      <c r="RXL717" s="109"/>
      <c r="RXM717" s="109"/>
      <c r="RXN717" s="109"/>
      <c r="RXO717" s="109"/>
      <c r="RXP717" s="109"/>
      <c r="RXQ717" s="109"/>
      <c r="RXR717" s="109"/>
      <c r="RXS717" s="109"/>
      <c r="RXT717" s="109"/>
      <c r="RXU717" s="109"/>
      <c r="RXV717" s="109"/>
      <c r="RXW717" s="109"/>
      <c r="RXX717" s="109"/>
      <c r="RXY717" s="109"/>
      <c r="RXZ717" s="109"/>
      <c r="RYA717" s="109"/>
      <c r="RYB717" s="109"/>
      <c r="RYC717" s="109"/>
      <c r="RYD717" s="109"/>
      <c r="RYE717" s="109"/>
      <c r="RYF717" s="109"/>
      <c r="RYG717" s="109"/>
      <c r="RYH717" s="109"/>
      <c r="RYI717" s="109"/>
      <c r="RYJ717" s="109"/>
      <c r="RYK717" s="109"/>
      <c r="RYL717" s="109"/>
      <c r="RYM717" s="109"/>
      <c r="RYN717" s="109"/>
      <c r="RYO717" s="109"/>
      <c r="RYP717" s="109"/>
      <c r="RYQ717" s="109"/>
      <c r="RYR717" s="109"/>
      <c r="RYS717" s="109"/>
      <c r="RYT717" s="109"/>
      <c r="RYU717" s="109"/>
      <c r="RYV717" s="109"/>
      <c r="RYW717" s="109"/>
      <c r="RYX717" s="109"/>
      <c r="RYY717" s="109"/>
      <c r="RYZ717" s="109"/>
      <c r="RZA717" s="109"/>
      <c r="RZB717" s="109"/>
      <c r="RZC717" s="109"/>
      <c r="RZD717" s="109"/>
      <c r="RZE717" s="109"/>
      <c r="RZF717" s="109"/>
      <c r="RZG717" s="109"/>
      <c r="RZH717" s="109"/>
      <c r="RZI717" s="109"/>
      <c r="RZJ717" s="109"/>
      <c r="RZK717" s="109"/>
      <c r="RZL717" s="109"/>
      <c r="RZM717" s="109"/>
      <c r="RZN717" s="109"/>
      <c r="RZO717" s="109"/>
      <c r="RZP717" s="109"/>
      <c r="RZQ717" s="109"/>
      <c r="RZR717" s="109"/>
      <c r="RZS717" s="109"/>
      <c r="RZT717" s="109"/>
      <c r="RZU717" s="109"/>
      <c r="RZV717" s="109"/>
      <c r="RZW717" s="109"/>
      <c r="RZX717" s="109"/>
      <c r="RZY717" s="109"/>
      <c r="RZZ717" s="109"/>
      <c r="SAA717" s="109"/>
      <c r="SAB717" s="109"/>
      <c r="SAC717" s="109"/>
      <c r="SAD717" s="109"/>
      <c r="SAE717" s="109"/>
      <c r="SAF717" s="109"/>
      <c r="SAG717" s="109"/>
      <c r="SAH717" s="109"/>
      <c r="SAI717" s="109"/>
      <c r="SAJ717" s="109"/>
      <c r="SAK717" s="109"/>
      <c r="SAL717" s="109"/>
      <c r="SAM717" s="109"/>
      <c r="SAN717" s="109"/>
      <c r="SAO717" s="109"/>
      <c r="SAP717" s="109"/>
      <c r="SAQ717" s="109"/>
      <c r="SAR717" s="109"/>
      <c r="SAS717" s="109"/>
      <c r="SAT717" s="109"/>
      <c r="SAU717" s="109"/>
      <c r="SAV717" s="109"/>
      <c r="SAW717" s="109"/>
      <c r="SAX717" s="109"/>
      <c r="SAY717" s="109"/>
      <c r="SAZ717" s="109"/>
      <c r="SBA717" s="109"/>
      <c r="SBB717" s="109"/>
      <c r="SBC717" s="109"/>
      <c r="SBD717" s="109"/>
      <c r="SBE717" s="109"/>
      <c r="SBF717" s="109"/>
      <c r="SBG717" s="109"/>
      <c r="SBH717" s="109"/>
      <c r="SBI717" s="109"/>
      <c r="SBJ717" s="109"/>
      <c r="SBK717" s="109"/>
      <c r="SBL717" s="109"/>
      <c r="SBM717" s="109"/>
      <c r="SBN717" s="109"/>
      <c r="SBO717" s="109"/>
      <c r="SBP717" s="109"/>
      <c r="SBQ717" s="109"/>
      <c r="SBR717" s="109"/>
      <c r="SBS717" s="109"/>
      <c r="SBT717" s="109"/>
      <c r="SBU717" s="109"/>
      <c r="SBV717" s="109"/>
      <c r="SBW717" s="109"/>
      <c r="SBX717" s="109"/>
      <c r="SBY717" s="109"/>
      <c r="SBZ717" s="109"/>
      <c r="SCA717" s="109"/>
      <c r="SCB717" s="109"/>
      <c r="SCC717" s="109"/>
      <c r="SCD717" s="109"/>
      <c r="SCE717" s="109"/>
      <c r="SCF717" s="109"/>
      <c r="SCG717" s="109"/>
      <c r="SCH717" s="109"/>
      <c r="SCI717" s="109"/>
      <c r="SCJ717" s="109"/>
      <c r="SCK717" s="109"/>
      <c r="SCL717" s="109"/>
      <c r="SCM717" s="109"/>
      <c r="SCN717" s="109"/>
      <c r="SCO717" s="109"/>
      <c r="SCP717" s="109"/>
      <c r="SCQ717" s="109"/>
      <c r="SCR717" s="109"/>
      <c r="SCS717" s="109"/>
      <c r="SCT717" s="109"/>
      <c r="SCU717" s="109"/>
      <c r="SCV717" s="109"/>
      <c r="SCW717" s="109"/>
      <c r="SCX717" s="109"/>
      <c r="SCY717" s="109"/>
      <c r="SCZ717" s="109"/>
      <c r="SDA717" s="109"/>
      <c r="SDB717" s="109"/>
      <c r="SDC717" s="109"/>
      <c r="SDD717" s="109"/>
      <c r="SDE717" s="109"/>
      <c r="SDF717" s="109"/>
      <c r="SDG717" s="109"/>
      <c r="SDH717" s="109"/>
      <c r="SDI717" s="109"/>
      <c r="SDJ717" s="109"/>
      <c r="SDK717" s="109"/>
      <c r="SDL717" s="109"/>
      <c r="SDM717" s="109"/>
      <c r="SDN717" s="109"/>
      <c r="SDO717" s="109"/>
      <c r="SDP717" s="109"/>
      <c r="SDQ717" s="109"/>
      <c r="SDR717" s="109"/>
      <c r="SDS717" s="109"/>
      <c r="SDT717" s="109"/>
      <c r="SDU717" s="109"/>
      <c r="SDV717" s="109"/>
      <c r="SDW717" s="109"/>
      <c r="SDX717" s="109"/>
      <c r="SDY717" s="109"/>
      <c r="SDZ717" s="109"/>
      <c r="SEA717" s="109"/>
      <c r="SEB717" s="109"/>
      <c r="SEC717" s="109"/>
      <c r="SED717" s="109"/>
      <c r="SEE717" s="109"/>
      <c r="SEF717" s="109"/>
      <c r="SEG717" s="109"/>
      <c r="SEH717" s="109"/>
      <c r="SEI717" s="109"/>
      <c r="SEJ717" s="109"/>
      <c r="SEK717" s="109"/>
      <c r="SEL717" s="109"/>
      <c r="SEM717" s="109"/>
      <c r="SEN717" s="109"/>
      <c r="SEO717" s="109"/>
      <c r="SEP717" s="109"/>
      <c r="SEQ717" s="109"/>
      <c r="SER717" s="109"/>
      <c r="SES717" s="109"/>
      <c r="SET717" s="109"/>
      <c r="SEU717" s="109"/>
      <c r="SEV717" s="109"/>
      <c r="SEW717" s="109"/>
      <c r="SEX717" s="109"/>
      <c r="SEY717" s="109"/>
      <c r="SEZ717" s="109"/>
      <c r="SFA717" s="109"/>
      <c r="SFB717" s="109"/>
      <c r="SFC717" s="109"/>
      <c r="SFD717" s="109"/>
      <c r="SFE717" s="109"/>
      <c r="SFF717" s="109"/>
      <c r="SFG717" s="109"/>
      <c r="SFH717" s="109"/>
      <c r="SFI717" s="109"/>
      <c r="SFJ717" s="109"/>
      <c r="SFK717" s="109"/>
      <c r="SFL717" s="109"/>
      <c r="SFM717" s="109"/>
      <c r="SFN717" s="109"/>
      <c r="SFO717" s="109"/>
      <c r="SFP717" s="109"/>
      <c r="SFQ717" s="109"/>
      <c r="SFR717" s="109"/>
      <c r="SFS717" s="109"/>
      <c r="SFT717" s="109"/>
      <c r="SFU717" s="109"/>
      <c r="SFV717" s="109"/>
      <c r="SFW717" s="109"/>
      <c r="SFX717" s="109"/>
      <c r="SFY717" s="109"/>
      <c r="SFZ717" s="109"/>
      <c r="SGA717" s="109"/>
      <c r="SGB717" s="109"/>
      <c r="SGC717" s="109"/>
      <c r="SGD717" s="109"/>
      <c r="SGE717" s="109"/>
      <c r="SGF717" s="109"/>
      <c r="SGG717" s="109"/>
      <c r="SGH717" s="109"/>
      <c r="SGI717" s="109"/>
      <c r="SGJ717" s="109"/>
      <c r="SGK717" s="109"/>
      <c r="SGL717" s="109"/>
      <c r="SGM717" s="109"/>
      <c r="SGN717" s="109"/>
      <c r="SGO717" s="109"/>
      <c r="SGP717" s="109"/>
      <c r="SGQ717" s="109"/>
      <c r="SGR717" s="109"/>
      <c r="SGS717" s="109"/>
      <c r="SGT717" s="109"/>
      <c r="SGU717" s="109"/>
      <c r="SGV717" s="109"/>
      <c r="SGW717" s="109"/>
      <c r="SGX717" s="109"/>
      <c r="SGY717" s="109"/>
      <c r="SGZ717" s="109"/>
      <c r="SHA717" s="109"/>
      <c r="SHB717" s="109"/>
      <c r="SHC717" s="109"/>
      <c r="SHD717" s="109"/>
      <c r="SHE717" s="109"/>
      <c r="SHF717" s="109"/>
      <c r="SHG717" s="109"/>
      <c r="SHH717" s="109"/>
      <c r="SHI717" s="109"/>
      <c r="SHJ717" s="109"/>
      <c r="SHK717" s="109"/>
      <c r="SHL717" s="109"/>
      <c r="SHM717" s="109"/>
      <c r="SHN717" s="109"/>
      <c r="SHO717" s="109"/>
      <c r="SHP717" s="109"/>
      <c r="SHQ717" s="109"/>
      <c r="SHR717" s="109"/>
      <c r="SHS717" s="109"/>
      <c r="SHT717" s="109"/>
      <c r="SHU717" s="109"/>
      <c r="SHV717" s="109"/>
      <c r="SHW717" s="109"/>
      <c r="SHX717" s="109"/>
      <c r="SHY717" s="109"/>
      <c r="SHZ717" s="109"/>
      <c r="SIA717" s="109"/>
      <c r="SIB717" s="109"/>
      <c r="SIC717" s="109"/>
      <c r="SID717" s="109"/>
      <c r="SIE717" s="109"/>
      <c r="SIF717" s="109"/>
      <c r="SIG717" s="109"/>
      <c r="SIH717" s="109"/>
      <c r="SII717" s="109"/>
      <c r="SIJ717" s="109"/>
      <c r="SIK717" s="109"/>
      <c r="SIL717" s="109"/>
      <c r="SIM717" s="109"/>
      <c r="SIN717" s="109"/>
      <c r="SIO717" s="109"/>
      <c r="SIP717" s="109"/>
      <c r="SIQ717" s="109"/>
      <c r="SIR717" s="109"/>
      <c r="SIS717" s="109"/>
      <c r="SIT717" s="109"/>
      <c r="SIU717" s="109"/>
      <c r="SIV717" s="109"/>
      <c r="SIW717" s="109"/>
      <c r="SIX717" s="109"/>
      <c r="SIY717" s="109"/>
      <c r="SIZ717" s="109"/>
      <c r="SJA717" s="109"/>
      <c r="SJB717" s="109"/>
      <c r="SJC717" s="109"/>
      <c r="SJD717" s="109"/>
      <c r="SJE717" s="109"/>
      <c r="SJF717" s="109"/>
      <c r="SJG717" s="109"/>
      <c r="SJH717" s="109"/>
      <c r="SJI717" s="109"/>
      <c r="SJJ717" s="109"/>
      <c r="SJK717" s="109"/>
      <c r="SJL717" s="109"/>
      <c r="SJM717" s="109"/>
      <c r="SJN717" s="109"/>
      <c r="SJO717" s="109"/>
      <c r="SJP717" s="109"/>
      <c r="SJQ717" s="109"/>
      <c r="SJR717" s="109"/>
      <c r="SJS717" s="109"/>
      <c r="SJT717" s="109"/>
      <c r="SJU717" s="109"/>
      <c r="SJV717" s="109"/>
      <c r="SJW717" s="109"/>
      <c r="SJX717" s="109"/>
      <c r="SJY717" s="109"/>
      <c r="SJZ717" s="109"/>
      <c r="SKA717" s="109"/>
      <c r="SKB717" s="109"/>
      <c r="SKC717" s="109"/>
      <c r="SKD717" s="109"/>
      <c r="SKE717" s="109"/>
      <c r="SKF717" s="109"/>
      <c r="SKG717" s="109"/>
      <c r="SKH717" s="109"/>
      <c r="SKI717" s="109"/>
      <c r="SKJ717" s="109"/>
      <c r="SKK717" s="109"/>
      <c r="SKL717" s="109"/>
      <c r="SKM717" s="109"/>
      <c r="SKN717" s="109"/>
      <c r="SKO717" s="109"/>
      <c r="SKP717" s="109"/>
      <c r="SKQ717" s="109"/>
      <c r="SKR717" s="109"/>
      <c r="SKS717" s="109"/>
      <c r="SKT717" s="109"/>
      <c r="SKU717" s="109"/>
      <c r="SKV717" s="109"/>
      <c r="SKW717" s="109"/>
      <c r="SKX717" s="109"/>
      <c r="SKY717" s="109"/>
      <c r="SKZ717" s="109"/>
      <c r="SLA717" s="109"/>
      <c r="SLB717" s="109"/>
      <c r="SLC717" s="109"/>
      <c r="SLD717" s="109"/>
      <c r="SLE717" s="109"/>
      <c r="SLF717" s="109"/>
      <c r="SLG717" s="109"/>
      <c r="SLH717" s="109"/>
      <c r="SLI717" s="109"/>
      <c r="SLJ717" s="109"/>
      <c r="SLK717" s="109"/>
      <c r="SLL717" s="109"/>
      <c r="SLM717" s="109"/>
      <c r="SLN717" s="109"/>
      <c r="SLO717" s="109"/>
      <c r="SLP717" s="109"/>
      <c r="SLQ717" s="109"/>
      <c r="SLR717" s="109"/>
      <c r="SLS717" s="109"/>
      <c r="SLT717" s="109"/>
      <c r="SLU717" s="109"/>
      <c r="SLV717" s="109"/>
      <c r="SLW717" s="109"/>
      <c r="SLX717" s="109"/>
      <c r="SLY717" s="109"/>
      <c r="SLZ717" s="109"/>
      <c r="SMA717" s="109"/>
      <c r="SMB717" s="109"/>
      <c r="SMC717" s="109"/>
      <c r="SMD717" s="109"/>
      <c r="SME717" s="109"/>
      <c r="SMF717" s="109"/>
      <c r="SMG717" s="109"/>
      <c r="SMH717" s="109"/>
      <c r="SMI717" s="109"/>
      <c r="SMJ717" s="109"/>
      <c r="SMK717" s="109"/>
      <c r="SML717" s="109"/>
      <c r="SMM717" s="109"/>
      <c r="SMN717" s="109"/>
      <c r="SMO717" s="109"/>
      <c r="SMP717" s="109"/>
      <c r="SMQ717" s="109"/>
      <c r="SMR717" s="109"/>
      <c r="SMS717" s="109"/>
      <c r="SMT717" s="109"/>
      <c r="SMU717" s="109"/>
      <c r="SMV717" s="109"/>
      <c r="SMW717" s="109"/>
      <c r="SMX717" s="109"/>
      <c r="SMY717" s="109"/>
      <c r="SMZ717" s="109"/>
      <c r="SNA717" s="109"/>
      <c r="SNB717" s="109"/>
      <c r="SNC717" s="109"/>
      <c r="SND717" s="109"/>
      <c r="SNE717" s="109"/>
      <c r="SNF717" s="109"/>
      <c r="SNG717" s="109"/>
      <c r="SNH717" s="109"/>
      <c r="SNI717" s="109"/>
      <c r="SNJ717" s="109"/>
      <c r="SNK717" s="109"/>
      <c r="SNL717" s="109"/>
      <c r="SNM717" s="109"/>
      <c r="SNN717" s="109"/>
      <c r="SNO717" s="109"/>
      <c r="SNP717" s="109"/>
      <c r="SNQ717" s="109"/>
      <c r="SNR717" s="109"/>
      <c r="SNS717" s="109"/>
      <c r="SNT717" s="109"/>
      <c r="SNU717" s="109"/>
      <c r="SNV717" s="109"/>
      <c r="SNW717" s="109"/>
      <c r="SNX717" s="109"/>
      <c r="SNY717" s="109"/>
      <c r="SNZ717" s="109"/>
      <c r="SOA717" s="109"/>
      <c r="SOB717" s="109"/>
      <c r="SOC717" s="109"/>
      <c r="SOD717" s="109"/>
      <c r="SOE717" s="109"/>
      <c r="SOF717" s="109"/>
      <c r="SOG717" s="109"/>
      <c r="SOH717" s="109"/>
      <c r="SOI717" s="109"/>
      <c r="SOJ717" s="109"/>
      <c r="SOK717" s="109"/>
      <c r="SOL717" s="109"/>
      <c r="SOM717" s="109"/>
      <c r="SON717" s="109"/>
      <c r="SOO717" s="109"/>
      <c r="SOP717" s="109"/>
      <c r="SOQ717" s="109"/>
      <c r="SOR717" s="109"/>
      <c r="SOS717" s="109"/>
      <c r="SOT717" s="109"/>
      <c r="SOU717" s="109"/>
      <c r="SOV717" s="109"/>
      <c r="SOW717" s="109"/>
      <c r="SOX717" s="109"/>
      <c r="SOY717" s="109"/>
      <c r="SOZ717" s="109"/>
      <c r="SPA717" s="109"/>
      <c r="SPB717" s="109"/>
      <c r="SPC717" s="109"/>
      <c r="SPD717" s="109"/>
      <c r="SPE717" s="109"/>
      <c r="SPF717" s="109"/>
      <c r="SPG717" s="109"/>
      <c r="SPH717" s="109"/>
      <c r="SPI717" s="109"/>
      <c r="SPJ717" s="109"/>
      <c r="SPK717" s="109"/>
      <c r="SPL717" s="109"/>
      <c r="SPM717" s="109"/>
      <c r="SPN717" s="109"/>
      <c r="SPO717" s="109"/>
      <c r="SPP717" s="109"/>
      <c r="SPQ717" s="109"/>
      <c r="SPR717" s="109"/>
      <c r="SPS717" s="109"/>
      <c r="SPT717" s="109"/>
      <c r="SPU717" s="109"/>
      <c r="SPV717" s="109"/>
      <c r="SPW717" s="109"/>
      <c r="SPX717" s="109"/>
      <c r="SPY717" s="109"/>
      <c r="SPZ717" s="109"/>
      <c r="SQA717" s="109"/>
      <c r="SQB717" s="109"/>
      <c r="SQC717" s="109"/>
      <c r="SQD717" s="109"/>
      <c r="SQE717" s="109"/>
      <c r="SQF717" s="109"/>
      <c r="SQG717" s="109"/>
      <c r="SQH717" s="109"/>
      <c r="SQI717" s="109"/>
      <c r="SQJ717" s="109"/>
      <c r="SQK717" s="109"/>
      <c r="SQL717" s="109"/>
      <c r="SQM717" s="109"/>
      <c r="SQN717" s="109"/>
      <c r="SQO717" s="109"/>
      <c r="SQP717" s="109"/>
      <c r="SQQ717" s="109"/>
      <c r="SQR717" s="109"/>
      <c r="SQS717" s="109"/>
      <c r="SQT717" s="109"/>
      <c r="SQU717" s="109"/>
      <c r="SQV717" s="109"/>
      <c r="SQW717" s="109"/>
      <c r="SQX717" s="109"/>
      <c r="SQY717" s="109"/>
      <c r="SQZ717" s="109"/>
      <c r="SRA717" s="109"/>
      <c r="SRB717" s="109"/>
      <c r="SRC717" s="109"/>
      <c r="SRD717" s="109"/>
      <c r="SRE717" s="109"/>
      <c r="SRF717" s="109"/>
      <c r="SRG717" s="109"/>
      <c r="SRH717" s="109"/>
      <c r="SRI717" s="109"/>
      <c r="SRJ717" s="109"/>
      <c r="SRK717" s="109"/>
      <c r="SRL717" s="109"/>
      <c r="SRM717" s="109"/>
      <c r="SRN717" s="109"/>
      <c r="SRO717" s="109"/>
      <c r="SRP717" s="109"/>
      <c r="SRQ717" s="109"/>
      <c r="SRR717" s="109"/>
      <c r="SRS717" s="109"/>
      <c r="SRT717" s="109"/>
      <c r="SRU717" s="109"/>
      <c r="SRV717" s="109"/>
      <c r="SRW717" s="109"/>
      <c r="SRX717" s="109"/>
      <c r="SRY717" s="109"/>
      <c r="SRZ717" s="109"/>
      <c r="SSA717" s="109"/>
      <c r="SSB717" s="109"/>
      <c r="SSC717" s="109"/>
      <c r="SSD717" s="109"/>
      <c r="SSE717" s="109"/>
      <c r="SSF717" s="109"/>
      <c r="SSG717" s="109"/>
      <c r="SSH717" s="109"/>
      <c r="SSI717" s="109"/>
      <c r="SSJ717" s="109"/>
      <c r="SSK717" s="109"/>
      <c r="SSL717" s="109"/>
      <c r="SSM717" s="109"/>
      <c r="SSN717" s="109"/>
      <c r="SSO717" s="109"/>
      <c r="SSP717" s="109"/>
      <c r="SSQ717" s="109"/>
      <c r="SSR717" s="109"/>
      <c r="SSS717" s="109"/>
      <c r="SST717" s="109"/>
      <c r="SSU717" s="109"/>
      <c r="SSV717" s="109"/>
      <c r="SSW717" s="109"/>
      <c r="SSX717" s="109"/>
      <c r="SSY717" s="109"/>
      <c r="SSZ717" s="109"/>
      <c r="STA717" s="109"/>
      <c r="STB717" s="109"/>
      <c r="STC717" s="109"/>
      <c r="STD717" s="109"/>
      <c r="STE717" s="109"/>
      <c r="STF717" s="109"/>
      <c r="STG717" s="109"/>
      <c r="STH717" s="109"/>
      <c r="STI717" s="109"/>
      <c r="STJ717" s="109"/>
      <c r="STK717" s="109"/>
      <c r="STL717" s="109"/>
      <c r="STM717" s="109"/>
      <c r="STN717" s="109"/>
      <c r="STO717" s="109"/>
      <c r="STP717" s="109"/>
      <c r="STQ717" s="109"/>
      <c r="STR717" s="109"/>
      <c r="STS717" s="109"/>
      <c r="STT717" s="109"/>
      <c r="STU717" s="109"/>
      <c r="STV717" s="109"/>
      <c r="STW717" s="109"/>
      <c r="STX717" s="109"/>
      <c r="STY717" s="109"/>
      <c r="STZ717" s="109"/>
      <c r="SUA717" s="109"/>
      <c r="SUB717" s="109"/>
      <c r="SUC717" s="109"/>
      <c r="SUD717" s="109"/>
      <c r="SUE717" s="109"/>
      <c r="SUF717" s="109"/>
      <c r="SUG717" s="109"/>
      <c r="SUH717" s="109"/>
      <c r="SUI717" s="109"/>
      <c r="SUJ717" s="109"/>
      <c r="SUK717" s="109"/>
      <c r="SUL717" s="109"/>
      <c r="SUM717" s="109"/>
      <c r="SUN717" s="109"/>
      <c r="SUO717" s="109"/>
      <c r="SUP717" s="109"/>
      <c r="SUQ717" s="109"/>
      <c r="SUR717" s="109"/>
      <c r="SUS717" s="109"/>
      <c r="SUT717" s="109"/>
      <c r="SUU717" s="109"/>
      <c r="SUV717" s="109"/>
      <c r="SUW717" s="109"/>
      <c r="SUX717" s="109"/>
      <c r="SUY717" s="109"/>
      <c r="SUZ717" s="109"/>
      <c r="SVA717" s="109"/>
      <c r="SVB717" s="109"/>
      <c r="SVC717" s="109"/>
      <c r="SVD717" s="109"/>
      <c r="SVE717" s="109"/>
      <c r="SVF717" s="109"/>
      <c r="SVG717" s="109"/>
      <c r="SVH717" s="109"/>
      <c r="SVI717" s="109"/>
      <c r="SVJ717" s="109"/>
      <c r="SVK717" s="109"/>
      <c r="SVL717" s="109"/>
      <c r="SVM717" s="109"/>
      <c r="SVN717" s="109"/>
      <c r="SVO717" s="109"/>
      <c r="SVP717" s="109"/>
      <c r="SVQ717" s="109"/>
      <c r="SVR717" s="109"/>
      <c r="SVS717" s="109"/>
      <c r="SVT717" s="109"/>
      <c r="SVU717" s="109"/>
      <c r="SVV717" s="109"/>
      <c r="SVW717" s="109"/>
      <c r="SVX717" s="109"/>
      <c r="SVY717" s="109"/>
      <c r="SVZ717" s="109"/>
      <c r="SWA717" s="109"/>
      <c r="SWB717" s="109"/>
      <c r="SWC717" s="109"/>
      <c r="SWD717" s="109"/>
      <c r="SWE717" s="109"/>
      <c r="SWF717" s="109"/>
      <c r="SWG717" s="109"/>
      <c r="SWH717" s="109"/>
      <c r="SWI717" s="109"/>
      <c r="SWJ717" s="109"/>
      <c r="SWK717" s="109"/>
      <c r="SWL717" s="109"/>
      <c r="SWM717" s="109"/>
      <c r="SWN717" s="109"/>
      <c r="SWO717" s="109"/>
      <c r="SWP717" s="109"/>
      <c r="SWQ717" s="109"/>
      <c r="SWR717" s="109"/>
      <c r="SWS717" s="109"/>
      <c r="SWT717" s="109"/>
      <c r="SWU717" s="109"/>
      <c r="SWV717" s="109"/>
      <c r="SWW717" s="109"/>
      <c r="SWX717" s="109"/>
      <c r="SWY717" s="109"/>
      <c r="SWZ717" s="109"/>
      <c r="SXA717" s="109"/>
      <c r="SXB717" s="109"/>
      <c r="SXC717" s="109"/>
      <c r="SXD717" s="109"/>
      <c r="SXE717" s="109"/>
      <c r="SXF717" s="109"/>
      <c r="SXG717" s="109"/>
      <c r="SXH717" s="109"/>
      <c r="SXI717" s="109"/>
      <c r="SXJ717" s="109"/>
      <c r="SXK717" s="109"/>
      <c r="SXL717" s="109"/>
      <c r="SXM717" s="109"/>
      <c r="SXN717" s="109"/>
      <c r="SXO717" s="109"/>
      <c r="SXP717" s="109"/>
      <c r="SXQ717" s="109"/>
      <c r="SXR717" s="109"/>
      <c r="SXS717" s="109"/>
      <c r="SXT717" s="109"/>
      <c r="SXU717" s="109"/>
      <c r="SXV717" s="109"/>
      <c r="SXW717" s="109"/>
      <c r="SXX717" s="109"/>
      <c r="SXY717" s="109"/>
      <c r="SXZ717" s="109"/>
      <c r="SYA717" s="109"/>
      <c r="SYB717" s="109"/>
      <c r="SYC717" s="109"/>
      <c r="SYD717" s="109"/>
      <c r="SYE717" s="109"/>
      <c r="SYF717" s="109"/>
      <c r="SYG717" s="109"/>
      <c r="SYH717" s="109"/>
      <c r="SYI717" s="109"/>
      <c r="SYJ717" s="109"/>
      <c r="SYK717" s="109"/>
      <c r="SYL717" s="109"/>
      <c r="SYM717" s="109"/>
      <c r="SYN717" s="109"/>
      <c r="SYO717" s="109"/>
      <c r="SYP717" s="109"/>
      <c r="SYQ717" s="109"/>
      <c r="SYR717" s="109"/>
      <c r="SYS717" s="109"/>
      <c r="SYT717" s="109"/>
      <c r="SYU717" s="109"/>
      <c r="SYV717" s="109"/>
      <c r="SYW717" s="109"/>
      <c r="SYX717" s="109"/>
      <c r="SYY717" s="109"/>
      <c r="SYZ717" s="109"/>
      <c r="SZA717" s="109"/>
      <c r="SZB717" s="109"/>
      <c r="SZC717" s="109"/>
      <c r="SZD717" s="109"/>
      <c r="SZE717" s="109"/>
      <c r="SZF717" s="109"/>
      <c r="SZG717" s="109"/>
      <c r="SZH717" s="109"/>
      <c r="SZI717" s="109"/>
      <c r="SZJ717" s="109"/>
      <c r="SZK717" s="109"/>
      <c r="SZL717" s="109"/>
      <c r="SZM717" s="109"/>
      <c r="SZN717" s="109"/>
      <c r="SZO717" s="109"/>
      <c r="SZP717" s="109"/>
      <c r="SZQ717" s="109"/>
      <c r="SZR717" s="109"/>
      <c r="SZS717" s="109"/>
      <c r="SZT717" s="109"/>
      <c r="SZU717" s="109"/>
      <c r="SZV717" s="109"/>
      <c r="SZW717" s="109"/>
      <c r="SZX717" s="109"/>
      <c r="SZY717" s="109"/>
      <c r="SZZ717" s="109"/>
      <c r="TAA717" s="109"/>
      <c r="TAB717" s="109"/>
      <c r="TAC717" s="109"/>
      <c r="TAD717" s="109"/>
      <c r="TAE717" s="109"/>
      <c r="TAF717" s="109"/>
      <c r="TAG717" s="109"/>
      <c r="TAH717" s="109"/>
      <c r="TAI717" s="109"/>
      <c r="TAJ717" s="109"/>
      <c r="TAK717" s="109"/>
      <c r="TAL717" s="109"/>
      <c r="TAM717" s="109"/>
      <c r="TAN717" s="109"/>
      <c r="TAO717" s="109"/>
      <c r="TAP717" s="109"/>
      <c r="TAQ717" s="109"/>
      <c r="TAR717" s="109"/>
      <c r="TAS717" s="109"/>
      <c r="TAT717" s="109"/>
      <c r="TAU717" s="109"/>
      <c r="TAV717" s="109"/>
      <c r="TAW717" s="109"/>
      <c r="TAX717" s="109"/>
      <c r="TAY717" s="109"/>
      <c r="TAZ717" s="109"/>
      <c r="TBA717" s="109"/>
      <c r="TBB717" s="109"/>
      <c r="TBC717" s="109"/>
      <c r="TBD717" s="109"/>
      <c r="TBE717" s="109"/>
      <c r="TBF717" s="109"/>
      <c r="TBG717" s="109"/>
      <c r="TBH717" s="109"/>
      <c r="TBI717" s="109"/>
      <c r="TBJ717" s="109"/>
      <c r="TBK717" s="109"/>
      <c r="TBL717" s="109"/>
      <c r="TBM717" s="109"/>
      <c r="TBN717" s="109"/>
      <c r="TBO717" s="109"/>
      <c r="TBP717" s="109"/>
      <c r="TBQ717" s="109"/>
      <c r="TBR717" s="109"/>
      <c r="TBS717" s="109"/>
      <c r="TBT717" s="109"/>
      <c r="TBU717" s="109"/>
      <c r="TBV717" s="109"/>
      <c r="TBW717" s="109"/>
      <c r="TBX717" s="109"/>
      <c r="TBY717" s="109"/>
      <c r="TBZ717" s="109"/>
      <c r="TCA717" s="109"/>
      <c r="TCB717" s="109"/>
      <c r="TCC717" s="109"/>
      <c r="TCD717" s="109"/>
      <c r="TCE717" s="109"/>
      <c r="TCF717" s="109"/>
      <c r="TCG717" s="109"/>
      <c r="TCH717" s="109"/>
      <c r="TCI717" s="109"/>
      <c r="TCJ717" s="109"/>
      <c r="TCK717" s="109"/>
      <c r="TCL717" s="109"/>
      <c r="TCM717" s="109"/>
      <c r="TCN717" s="109"/>
      <c r="TCO717" s="109"/>
      <c r="TCP717" s="109"/>
      <c r="TCQ717" s="109"/>
      <c r="TCR717" s="109"/>
      <c r="TCS717" s="109"/>
      <c r="TCT717" s="109"/>
      <c r="TCU717" s="109"/>
      <c r="TCV717" s="109"/>
      <c r="TCW717" s="109"/>
      <c r="TCX717" s="109"/>
      <c r="TCY717" s="109"/>
      <c r="TCZ717" s="109"/>
      <c r="TDA717" s="109"/>
      <c r="TDB717" s="109"/>
      <c r="TDC717" s="109"/>
      <c r="TDD717" s="109"/>
      <c r="TDE717" s="109"/>
      <c r="TDF717" s="109"/>
      <c r="TDG717" s="109"/>
      <c r="TDH717" s="109"/>
      <c r="TDI717" s="109"/>
      <c r="TDJ717" s="109"/>
      <c r="TDK717" s="109"/>
      <c r="TDL717" s="109"/>
      <c r="TDM717" s="109"/>
      <c r="TDN717" s="109"/>
      <c r="TDO717" s="109"/>
      <c r="TDP717" s="109"/>
      <c r="TDQ717" s="109"/>
      <c r="TDR717" s="109"/>
      <c r="TDS717" s="109"/>
      <c r="TDT717" s="109"/>
      <c r="TDU717" s="109"/>
      <c r="TDV717" s="109"/>
      <c r="TDW717" s="109"/>
      <c r="TDX717" s="109"/>
      <c r="TDY717" s="109"/>
      <c r="TDZ717" s="109"/>
      <c r="TEA717" s="109"/>
      <c r="TEB717" s="109"/>
      <c r="TEC717" s="109"/>
      <c r="TED717" s="109"/>
      <c r="TEE717" s="109"/>
      <c r="TEF717" s="109"/>
      <c r="TEG717" s="109"/>
      <c r="TEH717" s="109"/>
      <c r="TEI717" s="109"/>
      <c r="TEJ717" s="109"/>
      <c r="TEK717" s="109"/>
      <c r="TEL717" s="109"/>
      <c r="TEM717" s="109"/>
      <c r="TEN717" s="109"/>
      <c r="TEO717" s="109"/>
      <c r="TEP717" s="109"/>
      <c r="TEQ717" s="109"/>
      <c r="TER717" s="109"/>
      <c r="TES717" s="109"/>
      <c r="TET717" s="109"/>
      <c r="TEU717" s="109"/>
      <c r="TEV717" s="109"/>
      <c r="TEW717" s="109"/>
      <c r="TEX717" s="109"/>
      <c r="TEY717" s="109"/>
      <c r="TEZ717" s="109"/>
      <c r="TFA717" s="109"/>
      <c r="TFB717" s="109"/>
      <c r="TFC717" s="109"/>
      <c r="TFD717" s="109"/>
      <c r="TFE717" s="109"/>
      <c r="TFF717" s="109"/>
      <c r="TFG717" s="109"/>
      <c r="TFH717" s="109"/>
      <c r="TFI717" s="109"/>
      <c r="TFJ717" s="109"/>
      <c r="TFK717" s="109"/>
      <c r="TFL717" s="109"/>
      <c r="TFM717" s="109"/>
      <c r="TFN717" s="109"/>
      <c r="TFO717" s="109"/>
      <c r="TFP717" s="109"/>
      <c r="TFQ717" s="109"/>
      <c r="TFR717" s="109"/>
      <c r="TFS717" s="109"/>
      <c r="TFT717" s="109"/>
      <c r="TFU717" s="109"/>
      <c r="TFV717" s="109"/>
      <c r="TFW717" s="109"/>
      <c r="TFX717" s="109"/>
      <c r="TFY717" s="109"/>
      <c r="TFZ717" s="109"/>
      <c r="TGA717" s="109"/>
      <c r="TGB717" s="109"/>
      <c r="TGC717" s="109"/>
      <c r="TGD717" s="109"/>
      <c r="TGE717" s="109"/>
      <c r="TGF717" s="109"/>
      <c r="TGG717" s="109"/>
      <c r="TGH717" s="109"/>
      <c r="TGI717" s="109"/>
      <c r="TGJ717" s="109"/>
      <c r="TGK717" s="109"/>
      <c r="TGL717" s="109"/>
      <c r="TGM717" s="109"/>
      <c r="TGN717" s="109"/>
      <c r="TGO717" s="109"/>
      <c r="TGP717" s="109"/>
      <c r="TGQ717" s="109"/>
      <c r="TGR717" s="109"/>
      <c r="TGS717" s="109"/>
      <c r="TGT717" s="109"/>
      <c r="TGU717" s="109"/>
      <c r="TGV717" s="109"/>
      <c r="TGW717" s="109"/>
      <c r="TGX717" s="109"/>
      <c r="TGY717" s="109"/>
      <c r="TGZ717" s="109"/>
      <c r="THA717" s="109"/>
      <c r="THB717" s="109"/>
      <c r="THC717" s="109"/>
      <c r="THD717" s="109"/>
      <c r="THE717" s="109"/>
      <c r="THF717" s="109"/>
      <c r="THG717" s="109"/>
      <c r="THH717" s="109"/>
      <c r="THI717" s="109"/>
      <c r="THJ717" s="109"/>
      <c r="THK717" s="109"/>
      <c r="THL717" s="109"/>
      <c r="THM717" s="109"/>
      <c r="THN717" s="109"/>
      <c r="THO717" s="109"/>
      <c r="THP717" s="109"/>
      <c r="THQ717" s="109"/>
      <c r="THR717" s="109"/>
      <c r="THS717" s="109"/>
      <c r="THT717" s="109"/>
      <c r="THU717" s="109"/>
      <c r="THV717" s="109"/>
      <c r="THW717" s="109"/>
      <c r="THX717" s="109"/>
      <c r="THY717" s="109"/>
      <c r="THZ717" s="109"/>
      <c r="TIA717" s="109"/>
      <c r="TIB717" s="109"/>
      <c r="TIC717" s="109"/>
      <c r="TID717" s="109"/>
      <c r="TIE717" s="109"/>
      <c r="TIF717" s="109"/>
      <c r="TIG717" s="109"/>
      <c r="TIH717" s="109"/>
      <c r="TII717" s="109"/>
      <c r="TIJ717" s="109"/>
      <c r="TIK717" s="109"/>
      <c r="TIL717" s="109"/>
      <c r="TIM717" s="109"/>
      <c r="TIN717" s="109"/>
      <c r="TIO717" s="109"/>
      <c r="TIP717" s="109"/>
      <c r="TIQ717" s="109"/>
      <c r="TIR717" s="109"/>
      <c r="TIS717" s="109"/>
      <c r="TIT717" s="109"/>
      <c r="TIU717" s="109"/>
      <c r="TIV717" s="109"/>
      <c r="TIW717" s="109"/>
      <c r="TIX717" s="109"/>
      <c r="TIY717" s="109"/>
      <c r="TIZ717" s="109"/>
      <c r="TJA717" s="109"/>
      <c r="TJB717" s="109"/>
      <c r="TJC717" s="109"/>
      <c r="TJD717" s="109"/>
      <c r="TJE717" s="109"/>
      <c r="TJF717" s="109"/>
      <c r="TJG717" s="109"/>
      <c r="TJH717" s="109"/>
      <c r="TJI717" s="109"/>
      <c r="TJJ717" s="109"/>
      <c r="TJK717" s="109"/>
      <c r="TJL717" s="109"/>
      <c r="TJM717" s="109"/>
      <c r="TJN717" s="109"/>
      <c r="TJO717" s="109"/>
      <c r="TJP717" s="109"/>
      <c r="TJQ717" s="109"/>
      <c r="TJR717" s="109"/>
      <c r="TJS717" s="109"/>
      <c r="TJT717" s="109"/>
      <c r="TJU717" s="109"/>
      <c r="TJV717" s="109"/>
      <c r="TJW717" s="109"/>
      <c r="TJX717" s="109"/>
      <c r="TJY717" s="109"/>
      <c r="TJZ717" s="109"/>
      <c r="TKA717" s="109"/>
      <c r="TKB717" s="109"/>
      <c r="TKC717" s="109"/>
      <c r="TKD717" s="109"/>
      <c r="TKE717" s="109"/>
      <c r="TKF717" s="109"/>
      <c r="TKG717" s="109"/>
      <c r="TKH717" s="109"/>
      <c r="TKI717" s="109"/>
      <c r="TKJ717" s="109"/>
      <c r="TKK717" s="109"/>
      <c r="TKL717" s="109"/>
      <c r="TKM717" s="109"/>
      <c r="TKN717" s="109"/>
      <c r="TKO717" s="109"/>
      <c r="TKP717" s="109"/>
      <c r="TKQ717" s="109"/>
      <c r="TKR717" s="109"/>
      <c r="TKS717" s="109"/>
      <c r="TKT717" s="109"/>
      <c r="TKU717" s="109"/>
      <c r="TKV717" s="109"/>
      <c r="TKW717" s="109"/>
      <c r="TKX717" s="109"/>
      <c r="TKY717" s="109"/>
      <c r="TKZ717" s="109"/>
      <c r="TLA717" s="109"/>
      <c r="TLB717" s="109"/>
      <c r="TLC717" s="109"/>
      <c r="TLD717" s="109"/>
      <c r="TLE717" s="109"/>
      <c r="TLF717" s="109"/>
      <c r="TLG717" s="109"/>
      <c r="TLH717" s="109"/>
      <c r="TLI717" s="109"/>
      <c r="TLJ717" s="109"/>
      <c r="TLK717" s="109"/>
      <c r="TLL717" s="109"/>
      <c r="TLM717" s="109"/>
      <c r="TLN717" s="109"/>
      <c r="TLO717" s="109"/>
      <c r="TLP717" s="109"/>
      <c r="TLQ717" s="109"/>
      <c r="TLR717" s="109"/>
      <c r="TLS717" s="109"/>
      <c r="TLT717" s="109"/>
      <c r="TLU717" s="109"/>
      <c r="TLV717" s="109"/>
      <c r="TLW717" s="109"/>
      <c r="TLX717" s="109"/>
      <c r="TLY717" s="109"/>
      <c r="TLZ717" s="109"/>
      <c r="TMA717" s="109"/>
      <c r="TMB717" s="109"/>
      <c r="TMC717" s="109"/>
      <c r="TMD717" s="109"/>
      <c r="TME717" s="109"/>
      <c r="TMF717" s="109"/>
      <c r="TMG717" s="109"/>
      <c r="TMH717" s="109"/>
      <c r="TMI717" s="109"/>
      <c r="TMJ717" s="109"/>
      <c r="TMK717" s="109"/>
      <c r="TML717" s="109"/>
      <c r="TMM717" s="109"/>
      <c r="TMN717" s="109"/>
      <c r="TMO717" s="109"/>
      <c r="TMP717" s="109"/>
      <c r="TMQ717" s="109"/>
      <c r="TMR717" s="109"/>
      <c r="TMS717" s="109"/>
      <c r="TMT717" s="109"/>
      <c r="TMU717" s="109"/>
      <c r="TMV717" s="109"/>
      <c r="TMW717" s="109"/>
      <c r="TMX717" s="109"/>
      <c r="TMY717" s="109"/>
      <c r="TMZ717" s="109"/>
      <c r="TNA717" s="109"/>
      <c r="TNB717" s="109"/>
      <c r="TNC717" s="109"/>
      <c r="TND717" s="109"/>
      <c r="TNE717" s="109"/>
      <c r="TNF717" s="109"/>
      <c r="TNG717" s="109"/>
      <c r="TNH717" s="109"/>
      <c r="TNI717" s="109"/>
      <c r="TNJ717" s="109"/>
      <c r="TNK717" s="109"/>
      <c r="TNL717" s="109"/>
      <c r="TNM717" s="109"/>
      <c r="TNN717" s="109"/>
      <c r="TNO717" s="109"/>
      <c r="TNP717" s="109"/>
      <c r="TNQ717" s="109"/>
      <c r="TNR717" s="109"/>
      <c r="TNS717" s="109"/>
      <c r="TNT717" s="109"/>
      <c r="TNU717" s="109"/>
      <c r="TNV717" s="109"/>
      <c r="TNW717" s="109"/>
      <c r="TNX717" s="109"/>
      <c r="TNY717" s="109"/>
      <c r="TNZ717" s="109"/>
      <c r="TOA717" s="109"/>
      <c r="TOB717" s="109"/>
      <c r="TOC717" s="109"/>
      <c r="TOD717" s="109"/>
      <c r="TOE717" s="109"/>
      <c r="TOF717" s="109"/>
      <c r="TOG717" s="109"/>
      <c r="TOH717" s="109"/>
      <c r="TOI717" s="109"/>
      <c r="TOJ717" s="109"/>
      <c r="TOK717" s="109"/>
      <c r="TOL717" s="109"/>
      <c r="TOM717" s="109"/>
      <c r="TON717" s="109"/>
      <c r="TOO717" s="109"/>
      <c r="TOP717" s="109"/>
      <c r="TOQ717" s="109"/>
      <c r="TOR717" s="109"/>
      <c r="TOS717" s="109"/>
      <c r="TOT717" s="109"/>
      <c r="TOU717" s="109"/>
      <c r="TOV717" s="109"/>
      <c r="TOW717" s="109"/>
      <c r="TOX717" s="109"/>
      <c r="TOY717" s="109"/>
      <c r="TOZ717" s="109"/>
      <c r="TPA717" s="109"/>
      <c r="TPB717" s="109"/>
      <c r="TPC717" s="109"/>
      <c r="TPD717" s="109"/>
      <c r="TPE717" s="109"/>
      <c r="TPF717" s="109"/>
      <c r="TPG717" s="109"/>
      <c r="TPH717" s="109"/>
      <c r="TPI717" s="109"/>
      <c r="TPJ717" s="109"/>
      <c r="TPK717" s="109"/>
      <c r="TPL717" s="109"/>
      <c r="TPM717" s="109"/>
      <c r="TPN717" s="109"/>
      <c r="TPO717" s="109"/>
      <c r="TPP717" s="109"/>
      <c r="TPQ717" s="109"/>
      <c r="TPR717" s="109"/>
      <c r="TPS717" s="109"/>
      <c r="TPT717" s="109"/>
      <c r="TPU717" s="109"/>
      <c r="TPV717" s="109"/>
      <c r="TPW717" s="109"/>
      <c r="TPX717" s="109"/>
      <c r="TPY717" s="109"/>
      <c r="TPZ717" s="109"/>
      <c r="TQA717" s="109"/>
      <c r="TQB717" s="109"/>
      <c r="TQC717" s="109"/>
      <c r="TQD717" s="109"/>
      <c r="TQE717" s="109"/>
      <c r="TQF717" s="109"/>
      <c r="TQG717" s="109"/>
      <c r="TQH717" s="109"/>
      <c r="TQI717" s="109"/>
      <c r="TQJ717" s="109"/>
      <c r="TQK717" s="109"/>
      <c r="TQL717" s="109"/>
      <c r="TQM717" s="109"/>
      <c r="TQN717" s="109"/>
      <c r="TQO717" s="109"/>
      <c r="TQP717" s="109"/>
      <c r="TQQ717" s="109"/>
      <c r="TQR717" s="109"/>
      <c r="TQS717" s="109"/>
      <c r="TQT717" s="109"/>
      <c r="TQU717" s="109"/>
      <c r="TQV717" s="109"/>
      <c r="TQW717" s="109"/>
      <c r="TQX717" s="109"/>
      <c r="TQY717" s="109"/>
      <c r="TQZ717" s="109"/>
      <c r="TRA717" s="109"/>
      <c r="TRB717" s="109"/>
      <c r="TRC717" s="109"/>
      <c r="TRD717" s="109"/>
      <c r="TRE717" s="109"/>
      <c r="TRF717" s="109"/>
      <c r="TRG717" s="109"/>
      <c r="TRH717" s="109"/>
      <c r="TRI717" s="109"/>
      <c r="TRJ717" s="109"/>
      <c r="TRK717" s="109"/>
      <c r="TRL717" s="109"/>
      <c r="TRM717" s="109"/>
      <c r="TRN717" s="109"/>
      <c r="TRO717" s="109"/>
      <c r="TRP717" s="109"/>
      <c r="TRQ717" s="109"/>
      <c r="TRR717" s="109"/>
      <c r="TRS717" s="109"/>
      <c r="TRT717" s="109"/>
      <c r="TRU717" s="109"/>
      <c r="TRV717" s="109"/>
      <c r="TRW717" s="109"/>
      <c r="TRX717" s="109"/>
      <c r="TRY717" s="109"/>
      <c r="TRZ717" s="109"/>
      <c r="TSA717" s="109"/>
      <c r="TSB717" s="109"/>
      <c r="TSC717" s="109"/>
      <c r="TSD717" s="109"/>
      <c r="TSE717" s="109"/>
      <c r="TSF717" s="109"/>
      <c r="TSG717" s="109"/>
      <c r="TSH717" s="109"/>
      <c r="TSI717" s="109"/>
      <c r="TSJ717" s="109"/>
      <c r="TSK717" s="109"/>
      <c r="TSL717" s="109"/>
      <c r="TSM717" s="109"/>
      <c r="TSN717" s="109"/>
      <c r="TSO717" s="109"/>
      <c r="TSP717" s="109"/>
      <c r="TSQ717" s="109"/>
      <c r="TSR717" s="109"/>
      <c r="TSS717" s="109"/>
      <c r="TST717" s="109"/>
      <c r="TSU717" s="109"/>
      <c r="TSV717" s="109"/>
      <c r="TSW717" s="109"/>
      <c r="TSX717" s="109"/>
      <c r="TSY717" s="109"/>
      <c r="TSZ717" s="109"/>
      <c r="TTA717" s="109"/>
      <c r="TTB717" s="109"/>
      <c r="TTC717" s="109"/>
      <c r="TTD717" s="109"/>
      <c r="TTE717" s="109"/>
      <c r="TTF717" s="109"/>
      <c r="TTG717" s="109"/>
      <c r="TTH717" s="109"/>
      <c r="TTI717" s="109"/>
      <c r="TTJ717" s="109"/>
      <c r="TTK717" s="109"/>
      <c r="TTL717" s="109"/>
      <c r="TTM717" s="109"/>
      <c r="TTN717" s="109"/>
      <c r="TTO717" s="109"/>
      <c r="TTP717" s="109"/>
      <c r="TTQ717" s="109"/>
      <c r="TTR717" s="109"/>
      <c r="TTS717" s="109"/>
      <c r="TTT717" s="109"/>
      <c r="TTU717" s="109"/>
      <c r="TTV717" s="109"/>
      <c r="TTW717" s="109"/>
      <c r="TTX717" s="109"/>
      <c r="TTY717" s="109"/>
      <c r="TTZ717" s="109"/>
      <c r="TUA717" s="109"/>
      <c r="TUB717" s="109"/>
      <c r="TUC717" s="109"/>
      <c r="TUD717" s="109"/>
      <c r="TUE717" s="109"/>
      <c r="TUF717" s="109"/>
      <c r="TUG717" s="109"/>
      <c r="TUH717" s="109"/>
      <c r="TUI717" s="109"/>
      <c r="TUJ717" s="109"/>
      <c r="TUK717" s="109"/>
      <c r="TUL717" s="109"/>
      <c r="TUM717" s="109"/>
      <c r="TUN717" s="109"/>
      <c r="TUO717" s="109"/>
      <c r="TUP717" s="109"/>
      <c r="TUQ717" s="109"/>
      <c r="TUR717" s="109"/>
      <c r="TUS717" s="109"/>
      <c r="TUT717" s="109"/>
      <c r="TUU717" s="109"/>
      <c r="TUV717" s="109"/>
      <c r="TUW717" s="109"/>
      <c r="TUX717" s="109"/>
      <c r="TUY717" s="109"/>
      <c r="TUZ717" s="109"/>
      <c r="TVA717" s="109"/>
      <c r="TVB717" s="109"/>
      <c r="TVC717" s="109"/>
      <c r="TVD717" s="109"/>
      <c r="TVE717" s="109"/>
      <c r="TVF717" s="109"/>
      <c r="TVG717" s="109"/>
      <c r="TVH717" s="109"/>
      <c r="TVI717" s="109"/>
      <c r="TVJ717" s="109"/>
      <c r="TVK717" s="109"/>
      <c r="TVL717" s="109"/>
      <c r="TVM717" s="109"/>
      <c r="TVN717" s="109"/>
      <c r="TVO717" s="109"/>
      <c r="TVP717" s="109"/>
      <c r="TVQ717" s="109"/>
      <c r="TVR717" s="109"/>
      <c r="TVS717" s="109"/>
      <c r="TVT717" s="109"/>
      <c r="TVU717" s="109"/>
      <c r="TVV717" s="109"/>
      <c r="TVW717" s="109"/>
      <c r="TVX717" s="109"/>
      <c r="TVY717" s="109"/>
      <c r="TVZ717" s="109"/>
      <c r="TWA717" s="109"/>
      <c r="TWB717" s="109"/>
      <c r="TWC717" s="109"/>
      <c r="TWD717" s="109"/>
      <c r="TWE717" s="109"/>
      <c r="TWF717" s="109"/>
      <c r="TWG717" s="109"/>
      <c r="TWH717" s="109"/>
      <c r="TWI717" s="109"/>
      <c r="TWJ717" s="109"/>
      <c r="TWK717" s="109"/>
      <c r="TWL717" s="109"/>
      <c r="TWM717" s="109"/>
      <c r="TWN717" s="109"/>
      <c r="TWO717" s="109"/>
      <c r="TWP717" s="109"/>
      <c r="TWQ717" s="109"/>
      <c r="TWR717" s="109"/>
      <c r="TWS717" s="109"/>
      <c r="TWT717" s="109"/>
      <c r="TWU717" s="109"/>
      <c r="TWV717" s="109"/>
      <c r="TWW717" s="109"/>
      <c r="TWX717" s="109"/>
      <c r="TWY717" s="109"/>
      <c r="TWZ717" s="109"/>
      <c r="TXA717" s="109"/>
      <c r="TXB717" s="109"/>
      <c r="TXC717" s="109"/>
      <c r="TXD717" s="109"/>
      <c r="TXE717" s="109"/>
      <c r="TXF717" s="109"/>
      <c r="TXG717" s="109"/>
      <c r="TXH717" s="109"/>
      <c r="TXI717" s="109"/>
      <c r="TXJ717" s="109"/>
      <c r="TXK717" s="109"/>
      <c r="TXL717" s="109"/>
      <c r="TXM717" s="109"/>
      <c r="TXN717" s="109"/>
      <c r="TXO717" s="109"/>
      <c r="TXP717" s="109"/>
      <c r="TXQ717" s="109"/>
      <c r="TXR717" s="109"/>
      <c r="TXS717" s="109"/>
      <c r="TXT717" s="109"/>
      <c r="TXU717" s="109"/>
      <c r="TXV717" s="109"/>
      <c r="TXW717" s="109"/>
      <c r="TXX717" s="109"/>
      <c r="TXY717" s="109"/>
      <c r="TXZ717" s="109"/>
      <c r="TYA717" s="109"/>
      <c r="TYB717" s="109"/>
      <c r="TYC717" s="109"/>
      <c r="TYD717" s="109"/>
      <c r="TYE717" s="109"/>
      <c r="TYF717" s="109"/>
      <c r="TYG717" s="109"/>
      <c r="TYH717" s="109"/>
      <c r="TYI717" s="109"/>
      <c r="TYJ717" s="109"/>
      <c r="TYK717" s="109"/>
      <c r="TYL717" s="109"/>
      <c r="TYM717" s="109"/>
      <c r="TYN717" s="109"/>
      <c r="TYO717" s="109"/>
      <c r="TYP717" s="109"/>
      <c r="TYQ717" s="109"/>
      <c r="TYR717" s="109"/>
      <c r="TYS717" s="109"/>
      <c r="TYT717" s="109"/>
      <c r="TYU717" s="109"/>
      <c r="TYV717" s="109"/>
      <c r="TYW717" s="109"/>
      <c r="TYX717" s="109"/>
      <c r="TYY717" s="109"/>
      <c r="TYZ717" s="109"/>
      <c r="TZA717" s="109"/>
      <c r="TZB717" s="109"/>
      <c r="TZC717" s="109"/>
      <c r="TZD717" s="109"/>
      <c r="TZE717" s="109"/>
      <c r="TZF717" s="109"/>
      <c r="TZG717" s="109"/>
      <c r="TZH717" s="109"/>
      <c r="TZI717" s="109"/>
      <c r="TZJ717" s="109"/>
      <c r="TZK717" s="109"/>
      <c r="TZL717" s="109"/>
      <c r="TZM717" s="109"/>
      <c r="TZN717" s="109"/>
      <c r="TZO717" s="109"/>
      <c r="TZP717" s="109"/>
      <c r="TZQ717" s="109"/>
      <c r="TZR717" s="109"/>
      <c r="TZS717" s="109"/>
      <c r="TZT717" s="109"/>
      <c r="TZU717" s="109"/>
      <c r="TZV717" s="109"/>
      <c r="TZW717" s="109"/>
      <c r="TZX717" s="109"/>
      <c r="TZY717" s="109"/>
      <c r="TZZ717" s="109"/>
      <c r="UAA717" s="109"/>
      <c r="UAB717" s="109"/>
      <c r="UAC717" s="109"/>
      <c r="UAD717" s="109"/>
      <c r="UAE717" s="109"/>
      <c r="UAF717" s="109"/>
      <c r="UAG717" s="109"/>
      <c r="UAH717" s="109"/>
      <c r="UAI717" s="109"/>
      <c r="UAJ717" s="109"/>
      <c r="UAK717" s="109"/>
      <c r="UAL717" s="109"/>
      <c r="UAM717" s="109"/>
      <c r="UAN717" s="109"/>
      <c r="UAO717" s="109"/>
      <c r="UAP717" s="109"/>
      <c r="UAQ717" s="109"/>
      <c r="UAR717" s="109"/>
      <c r="UAS717" s="109"/>
      <c r="UAT717" s="109"/>
      <c r="UAU717" s="109"/>
      <c r="UAV717" s="109"/>
      <c r="UAW717" s="109"/>
      <c r="UAX717" s="109"/>
      <c r="UAY717" s="109"/>
      <c r="UAZ717" s="109"/>
      <c r="UBA717" s="109"/>
      <c r="UBB717" s="109"/>
      <c r="UBC717" s="109"/>
      <c r="UBD717" s="109"/>
      <c r="UBE717" s="109"/>
      <c r="UBF717" s="109"/>
      <c r="UBG717" s="109"/>
      <c r="UBH717" s="109"/>
      <c r="UBI717" s="109"/>
      <c r="UBJ717" s="109"/>
      <c r="UBK717" s="109"/>
      <c r="UBL717" s="109"/>
      <c r="UBM717" s="109"/>
      <c r="UBN717" s="109"/>
      <c r="UBO717" s="109"/>
      <c r="UBP717" s="109"/>
      <c r="UBQ717" s="109"/>
      <c r="UBR717" s="109"/>
      <c r="UBS717" s="109"/>
      <c r="UBT717" s="109"/>
      <c r="UBU717" s="109"/>
      <c r="UBV717" s="109"/>
      <c r="UBW717" s="109"/>
      <c r="UBX717" s="109"/>
      <c r="UBY717" s="109"/>
      <c r="UBZ717" s="109"/>
      <c r="UCA717" s="109"/>
      <c r="UCB717" s="109"/>
      <c r="UCC717" s="109"/>
      <c r="UCD717" s="109"/>
      <c r="UCE717" s="109"/>
      <c r="UCF717" s="109"/>
      <c r="UCG717" s="109"/>
      <c r="UCH717" s="109"/>
      <c r="UCI717" s="109"/>
      <c r="UCJ717" s="109"/>
      <c r="UCK717" s="109"/>
      <c r="UCL717" s="109"/>
      <c r="UCM717" s="109"/>
      <c r="UCN717" s="109"/>
      <c r="UCO717" s="109"/>
      <c r="UCP717" s="109"/>
      <c r="UCQ717" s="109"/>
      <c r="UCR717" s="109"/>
      <c r="UCS717" s="109"/>
      <c r="UCT717" s="109"/>
      <c r="UCU717" s="109"/>
      <c r="UCV717" s="109"/>
      <c r="UCW717" s="109"/>
      <c r="UCX717" s="109"/>
      <c r="UCY717" s="109"/>
      <c r="UCZ717" s="109"/>
      <c r="UDA717" s="109"/>
      <c r="UDB717" s="109"/>
      <c r="UDC717" s="109"/>
      <c r="UDD717" s="109"/>
      <c r="UDE717" s="109"/>
      <c r="UDF717" s="109"/>
      <c r="UDG717" s="109"/>
      <c r="UDH717" s="109"/>
      <c r="UDI717" s="109"/>
      <c r="UDJ717" s="109"/>
      <c r="UDK717" s="109"/>
      <c r="UDL717" s="109"/>
      <c r="UDM717" s="109"/>
      <c r="UDN717" s="109"/>
      <c r="UDO717" s="109"/>
      <c r="UDP717" s="109"/>
      <c r="UDQ717" s="109"/>
      <c r="UDR717" s="109"/>
      <c r="UDS717" s="109"/>
      <c r="UDT717" s="109"/>
      <c r="UDU717" s="109"/>
      <c r="UDV717" s="109"/>
      <c r="UDW717" s="109"/>
      <c r="UDX717" s="109"/>
      <c r="UDY717" s="109"/>
      <c r="UDZ717" s="109"/>
      <c r="UEA717" s="109"/>
      <c r="UEB717" s="109"/>
      <c r="UEC717" s="109"/>
      <c r="UED717" s="109"/>
      <c r="UEE717" s="109"/>
      <c r="UEF717" s="109"/>
      <c r="UEG717" s="109"/>
      <c r="UEH717" s="109"/>
      <c r="UEI717" s="109"/>
      <c r="UEJ717" s="109"/>
      <c r="UEK717" s="109"/>
      <c r="UEL717" s="109"/>
      <c r="UEM717" s="109"/>
      <c r="UEN717" s="109"/>
      <c r="UEO717" s="109"/>
      <c r="UEP717" s="109"/>
      <c r="UEQ717" s="109"/>
      <c r="UER717" s="109"/>
      <c r="UES717" s="109"/>
      <c r="UET717" s="109"/>
      <c r="UEU717" s="109"/>
      <c r="UEV717" s="109"/>
      <c r="UEW717" s="109"/>
      <c r="UEX717" s="109"/>
      <c r="UEY717" s="109"/>
      <c r="UEZ717" s="109"/>
      <c r="UFA717" s="109"/>
      <c r="UFB717" s="109"/>
      <c r="UFC717" s="109"/>
      <c r="UFD717" s="109"/>
      <c r="UFE717" s="109"/>
      <c r="UFF717" s="109"/>
      <c r="UFG717" s="109"/>
      <c r="UFH717" s="109"/>
      <c r="UFI717" s="109"/>
      <c r="UFJ717" s="109"/>
      <c r="UFK717" s="109"/>
      <c r="UFL717" s="109"/>
      <c r="UFM717" s="109"/>
      <c r="UFN717" s="109"/>
      <c r="UFO717" s="109"/>
      <c r="UFP717" s="109"/>
      <c r="UFQ717" s="109"/>
      <c r="UFR717" s="109"/>
      <c r="UFS717" s="109"/>
      <c r="UFT717" s="109"/>
      <c r="UFU717" s="109"/>
      <c r="UFV717" s="109"/>
      <c r="UFW717" s="109"/>
      <c r="UFX717" s="109"/>
      <c r="UFY717" s="109"/>
      <c r="UFZ717" s="109"/>
      <c r="UGA717" s="109"/>
      <c r="UGB717" s="109"/>
      <c r="UGC717" s="109"/>
      <c r="UGD717" s="109"/>
      <c r="UGE717" s="109"/>
      <c r="UGF717" s="109"/>
      <c r="UGG717" s="109"/>
      <c r="UGH717" s="109"/>
      <c r="UGI717" s="109"/>
      <c r="UGJ717" s="109"/>
      <c r="UGK717" s="109"/>
      <c r="UGL717" s="109"/>
      <c r="UGM717" s="109"/>
      <c r="UGN717" s="109"/>
      <c r="UGO717" s="109"/>
      <c r="UGP717" s="109"/>
      <c r="UGQ717" s="109"/>
      <c r="UGR717" s="109"/>
      <c r="UGS717" s="109"/>
      <c r="UGT717" s="109"/>
      <c r="UGU717" s="109"/>
      <c r="UGV717" s="109"/>
      <c r="UGW717" s="109"/>
      <c r="UGX717" s="109"/>
      <c r="UGY717" s="109"/>
      <c r="UGZ717" s="109"/>
      <c r="UHA717" s="109"/>
      <c r="UHB717" s="109"/>
      <c r="UHC717" s="109"/>
      <c r="UHD717" s="109"/>
      <c r="UHE717" s="109"/>
      <c r="UHF717" s="109"/>
      <c r="UHG717" s="109"/>
      <c r="UHH717" s="109"/>
      <c r="UHI717" s="109"/>
      <c r="UHJ717" s="109"/>
      <c r="UHK717" s="109"/>
      <c r="UHL717" s="109"/>
      <c r="UHM717" s="109"/>
      <c r="UHN717" s="109"/>
      <c r="UHO717" s="109"/>
      <c r="UHP717" s="109"/>
      <c r="UHQ717" s="109"/>
      <c r="UHR717" s="109"/>
      <c r="UHS717" s="109"/>
      <c r="UHT717" s="109"/>
      <c r="UHU717" s="109"/>
      <c r="UHV717" s="109"/>
      <c r="UHW717" s="109"/>
      <c r="UHX717" s="109"/>
      <c r="UHY717" s="109"/>
      <c r="UHZ717" s="109"/>
      <c r="UIA717" s="109"/>
      <c r="UIB717" s="109"/>
      <c r="UIC717" s="109"/>
      <c r="UID717" s="109"/>
      <c r="UIE717" s="109"/>
      <c r="UIF717" s="109"/>
      <c r="UIG717" s="109"/>
      <c r="UIH717" s="109"/>
      <c r="UII717" s="109"/>
      <c r="UIJ717" s="109"/>
      <c r="UIK717" s="109"/>
      <c r="UIL717" s="109"/>
      <c r="UIM717" s="109"/>
      <c r="UIN717" s="109"/>
      <c r="UIO717" s="109"/>
      <c r="UIP717" s="109"/>
      <c r="UIQ717" s="109"/>
      <c r="UIR717" s="109"/>
      <c r="UIS717" s="109"/>
      <c r="UIT717" s="109"/>
      <c r="UIU717" s="109"/>
      <c r="UIV717" s="109"/>
      <c r="UIW717" s="109"/>
      <c r="UIX717" s="109"/>
      <c r="UIY717" s="109"/>
      <c r="UIZ717" s="109"/>
      <c r="UJA717" s="109"/>
      <c r="UJB717" s="109"/>
      <c r="UJC717" s="109"/>
      <c r="UJD717" s="109"/>
      <c r="UJE717" s="109"/>
      <c r="UJF717" s="109"/>
      <c r="UJG717" s="109"/>
      <c r="UJH717" s="109"/>
      <c r="UJI717" s="109"/>
      <c r="UJJ717" s="109"/>
      <c r="UJK717" s="109"/>
      <c r="UJL717" s="109"/>
      <c r="UJM717" s="109"/>
      <c r="UJN717" s="109"/>
      <c r="UJO717" s="109"/>
      <c r="UJP717" s="109"/>
      <c r="UJQ717" s="109"/>
      <c r="UJR717" s="109"/>
      <c r="UJS717" s="109"/>
      <c r="UJT717" s="109"/>
      <c r="UJU717" s="109"/>
      <c r="UJV717" s="109"/>
      <c r="UJW717" s="109"/>
      <c r="UJX717" s="109"/>
      <c r="UJY717" s="109"/>
      <c r="UJZ717" s="109"/>
      <c r="UKA717" s="109"/>
      <c r="UKB717" s="109"/>
      <c r="UKC717" s="109"/>
      <c r="UKD717" s="109"/>
      <c r="UKE717" s="109"/>
      <c r="UKF717" s="109"/>
      <c r="UKG717" s="109"/>
      <c r="UKH717" s="109"/>
      <c r="UKI717" s="109"/>
      <c r="UKJ717" s="109"/>
      <c r="UKK717" s="109"/>
      <c r="UKL717" s="109"/>
      <c r="UKM717" s="109"/>
      <c r="UKN717" s="109"/>
      <c r="UKO717" s="109"/>
      <c r="UKP717" s="109"/>
      <c r="UKQ717" s="109"/>
      <c r="UKR717" s="109"/>
      <c r="UKS717" s="109"/>
      <c r="UKT717" s="109"/>
      <c r="UKU717" s="109"/>
      <c r="UKV717" s="109"/>
      <c r="UKW717" s="109"/>
      <c r="UKX717" s="109"/>
      <c r="UKY717" s="109"/>
      <c r="UKZ717" s="109"/>
      <c r="ULA717" s="109"/>
      <c r="ULB717" s="109"/>
      <c r="ULC717" s="109"/>
      <c r="ULD717" s="109"/>
      <c r="ULE717" s="109"/>
      <c r="ULF717" s="109"/>
      <c r="ULG717" s="109"/>
      <c r="ULH717" s="109"/>
      <c r="ULI717" s="109"/>
      <c r="ULJ717" s="109"/>
      <c r="ULK717" s="109"/>
      <c r="ULL717" s="109"/>
      <c r="ULM717" s="109"/>
      <c r="ULN717" s="109"/>
      <c r="ULO717" s="109"/>
      <c r="ULP717" s="109"/>
      <c r="ULQ717" s="109"/>
      <c r="ULR717" s="109"/>
      <c r="ULS717" s="109"/>
      <c r="ULT717" s="109"/>
      <c r="ULU717" s="109"/>
      <c r="ULV717" s="109"/>
      <c r="ULW717" s="109"/>
      <c r="ULX717" s="109"/>
      <c r="ULY717" s="109"/>
      <c r="ULZ717" s="109"/>
      <c r="UMA717" s="109"/>
      <c r="UMB717" s="109"/>
      <c r="UMC717" s="109"/>
      <c r="UMD717" s="109"/>
      <c r="UME717" s="109"/>
      <c r="UMF717" s="109"/>
      <c r="UMG717" s="109"/>
      <c r="UMH717" s="109"/>
      <c r="UMI717" s="109"/>
      <c r="UMJ717" s="109"/>
      <c r="UMK717" s="109"/>
      <c r="UML717" s="109"/>
      <c r="UMM717" s="109"/>
      <c r="UMN717" s="109"/>
      <c r="UMO717" s="109"/>
      <c r="UMP717" s="109"/>
      <c r="UMQ717" s="109"/>
      <c r="UMR717" s="109"/>
      <c r="UMS717" s="109"/>
      <c r="UMT717" s="109"/>
      <c r="UMU717" s="109"/>
      <c r="UMV717" s="109"/>
      <c r="UMW717" s="109"/>
      <c r="UMX717" s="109"/>
      <c r="UMY717" s="109"/>
      <c r="UMZ717" s="109"/>
      <c r="UNA717" s="109"/>
      <c r="UNB717" s="109"/>
      <c r="UNC717" s="109"/>
      <c r="UND717" s="109"/>
      <c r="UNE717" s="109"/>
      <c r="UNF717" s="109"/>
      <c r="UNG717" s="109"/>
      <c r="UNH717" s="109"/>
      <c r="UNI717" s="109"/>
      <c r="UNJ717" s="109"/>
      <c r="UNK717" s="109"/>
      <c r="UNL717" s="109"/>
      <c r="UNM717" s="109"/>
      <c r="UNN717" s="109"/>
      <c r="UNO717" s="109"/>
      <c r="UNP717" s="109"/>
      <c r="UNQ717" s="109"/>
      <c r="UNR717" s="109"/>
      <c r="UNS717" s="109"/>
      <c r="UNT717" s="109"/>
      <c r="UNU717" s="109"/>
      <c r="UNV717" s="109"/>
      <c r="UNW717" s="109"/>
      <c r="UNX717" s="109"/>
      <c r="UNY717" s="109"/>
      <c r="UNZ717" s="109"/>
      <c r="UOA717" s="109"/>
      <c r="UOB717" s="109"/>
      <c r="UOC717" s="109"/>
      <c r="UOD717" s="109"/>
      <c r="UOE717" s="109"/>
      <c r="UOF717" s="109"/>
      <c r="UOG717" s="109"/>
      <c r="UOH717" s="109"/>
      <c r="UOI717" s="109"/>
      <c r="UOJ717" s="109"/>
      <c r="UOK717" s="109"/>
      <c r="UOL717" s="109"/>
      <c r="UOM717" s="109"/>
      <c r="UON717" s="109"/>
      <c r="UOO717" s="109"/>
      <c r="UOP717" s="109"/>
      <c r="UOQ717" s="109"/>
      <c r="UOR717" s="109"/>
      <c r="UOS717" s="109"/>
      <c r="UOT717" s="109"/>
      <c r="UOU717" s="109"/>
      <c r="UOV717" s="109"/>
      <c r="UOW717" s="109"/>
      <c r="UOX717" s="109"/>
      <c r="UOY717" s="109"/>
      <c r="UOZ717" s="109"/>
      <c r="UPA717" s="109"/>
      <c r="UPB717" s="109"/>
      <c r="UPC717" s="109"/>
      <c r="UPD717" s="109"/>
      <c r="UPE717" s="109"/>
      <c r="UPF717" s="109"/>
      <c r="UPG717" s="109"/>
      <c r="UPH717" s="109"/>
      <c r="UPI717" s="109"/>
      <c r="UPJ717" s="109"/>
      <c r="UPK717" s="109"/>
      <c r="UPL717" s="109"/>
      <c r="UPM717" s="109"/>
      <c r="UPN717" s="109"/>
      <c r="UPO717" s="109"/>
      <c r="UPP717" s="109"/>
      <c r="UPQ717" s="109"/>
      <c r="UPR717" s="109"/>
      <c r="UPS717" s="109"/>
      <c r="UPT717" s="109"/>
      <c r="UPU717" s="109"/>
      <c r="UPV717" s="109"/>
      <c r="UPW717" s="109"/>
      <c r="UPX717" s="109"/>
      <c r="UPY717" s="109"/>
      <c r="UPZ717" s="109"/>
      <c r="UQA717" s="109"/>
      <c r="UQB717" s="109"/>
      <c r="UQC717" s="109"/>
      <c r="UQD717" s="109"/>
      <c r="UQE717" s="109"/>
      <c r="UQF717" s="109"/>
      <c r="UQG717" s="109"/>
      <c r="UQH717" s="109"/>
      <c r="UQI717" s="109"/>
      <c r="UQJ717" s="109"/>
      <c r="UQK717" s="109"/>
      <c r="UQL717" s="109"/>
      <c r="UQM717" s="109"/>
      <c r="UQN717" s="109"/>
      <c r="UQO717" s="109"/>
      <c r="UQP717" s="109"/>
      <c r="UQQ717" s="109"/>
      <c r="UQR717" s="109"/>
      <c r="UQS717" s="109"/>
      <c r="UQT717" s="109"/>
      <c r="UQU717" s="109"/>
      <c r="UQV717" s="109"/>
      <c r="UQW717" s="109"/>
      <c r="UQX717" s="109"/>
      <c r="UQY717" s="109"/>
      <c r="UQZ717" s="109"/>
      <c r="URA717" s="109"/>
      <c r="URB717" s="109"/>
      <c r="URC717" s="109"/>
      <c r="URD717" s="109"/>
      <c r="URE717" s="109"/>
      <c r="URF717" s="109"/>
      <c r="URG717" s="109"/>
      <c r="URH717" s="109"/>
      <c r="URI717" s="109"/>
      <c r="URJ717" s="109"/>
      <c r="URK717" s="109"/>
      <c r="URL717" s="109"/>
      <c r="URM717" s="109"/>
      <c r="URN717" s="109"/>
      <c r="URO717" s="109"/>
      <c r="URP717" s="109"/>
      <c r="URQ717" s="109"/>
      <c r="URR717" s="109"/>
      <c r="URS717" s="109"/>
      <c r="URT717" s="109"/>
      <c r="URU717" s="109"/>
      <c r="URV717" s="109"/>
      <c r="URW717" s="109"/>
      <c r="URX717" s="109"/>
      <c r="URY717" s="109"/>
      <c r="URZ717" s="109"/>
      <c r="USA717" s="109"/>
      <c r="USB717" s="109"/>
      <c r="USC717" s="109"/>
      <c r="USD717" s="109"/>
      <c r="USE717" s="109"/>
      <c r="USF717" s="109"/>
      <c r="USG717" s="109"/>
      <c r="USH717" s="109"/>
      <c r="USI717" s="109"/>
      <c r="USJ717" s="109"/>
      <c r="USK717" s="109"/>
      <c r="USL717" s="109"/>
      <c r="USM717" s="109"/>
      <c r="USN717" s="109"/>
      <c r="USO717" s="109"/>
      <c r="USP717" s="109"/>
      <c r="USQ717" s="109"/>
      <c r="USR717" s="109"/>
      <c r="USS717" s="109"/>
      <c r="UST717" s="109"/>
      <c r="USU717" s="109"/>
      <c r="USV717" s="109"/>
      <c r="USW717" s="109"/>
      <c r="USX717" s="109"/>
      <c r="USY717" s="109"/>
      <c r="USZ717" s="109"/>
      <c r="UTA717" s="109"/>
      <c r="UTB717" s="109"/>
      <c r="UTC717" s="109"/>
      <c r="UTD717" s="109"/>
      <c r="UTE717" s="109"/>
      <c r="UTF717" s="109"/>
      <c r="UTG717" s="109"/>
      <c r="UTH717" s="109"/>
      <c r="UTI717" s="109"/>
      <c r="UTJ717" s="109"/>
      <c r="UTK717" s="109"/>
      <c r="UTL717" s="109"/>
      <c r="UTM717" s="109"/>
      <c r="UTN717" s="109"/>
      <c r="UTO717" s="109"/>
      <c r="UTP717" s="109"/>
      <c r="UTQ717" s="109"/>
      <c r="UTR717" s="109"/>
      <c r="UTS717" s="109"/>
      <c r="UTT717" s="109"/>
      <c r="UTU717" s="109"/>
      <c r="UTV717" s="109"/>
      <c r="UTW717" s="109"/>
      <c r="UTX717" s="109"/>
      <c r="UTY717" s="109"/>
      <c r="UTZ717" s="109"/>
      <c r="UUA717" s="109"/>
      <c r="UUB717" s="109"/>
      <c r="UUC717" s="109"/>
      <c r="UUD717" s="109"/>
      <c r="UUE717" s="109"/>
      <c r="UUF717" s="109"/>
      <c r="UUG717" s="109"/>
      <c r="UUH717" s="109"/>
      <c r="UUI717" s="109"/>
      <c r="UUJ717" s="109"/>
      <c r="UUK717" s="109"/>
      <c r="UUL717" s="109"/>
      <c r="UUM717" s="109"/>
      <c r="UUN717" s="109"/>
      <c r="UUO717" s="109"/>
      <c r="UUP717" s="109"/>
      <c r="UUQ717" s="109"/>
      <c r="UUR717" s="109"/>
      <c r="UUS717" s="109"/>
      <c r="UUT717" s="109"/>
      <c r="UUU717" s="109"/>
      <c r="UUV717" s="109"/>
      <c r="UUW717" s="109"/>
      <c r="UUX717" s="109"/>
      <c r="UUY717" s="109"/>
      <c r="UUZ717" s="109"/>
      <c r="UVA717" s="109"/>
      <c r="UVB717" s="109"/>
      <c r="UVC717" s="109"/>
      <c r="UVD717" s="109"/>
      <c r="UVE717" s="109"/>
      <c r="UVF717" s="109"/>
      <c r="UVG717" s="109"/>
      <c r="UVH717" s="109"/>
      <c r="UVI717" s="109"/>
      <c r="UVJ717" s="109"/>
      <c r="UVK717" s="109"/>
      <c r="UVL717" s="109"/>
      <c r="UVM717" s="109"/>
      <c r="UVN717" s="109"/>
      <c r="UVO717" s="109"/>
      <c r="UVP717" s="109"/>
      <c r="UVQ717" s="109"/>
      <c r="UVR717" s="109"/>
      <c r="UVS717" s="109"/>
      <c r="UVT717" s="109"/>
      <c r="UVU717" s="109"/>
      <c r="UVV717" s="109"/>
      <c r="UVW717" s="109"/>
      <c r="UVX717" s="109"/>
      <c r="UVY717" s="109"/>
      <c r="UVZ717" s="109"/>
      <c r="UWA717" s="109"/>
      <c r="UWB717" s="109"/>
      <c r="UWC717" s="109"/>
      <c r="UWD717" s="109"/>
      <c r="UWE717" s="109"/>
      <c r="UWF717" s="109"/>
      <c r="UWG717" s="109"/>
      <c r="UWH717" s="109"/>
      <c r="UWI717" s="109"/>
      <c r="UWJ717" s="109"/>
      <c r="UWK717" s="109"/>
      <c r="UWL717" s="109"/>
      <c r="UWM717" s="109"/>
      <c r="UWN717" s="109"/>
      <c r="UWO717" s="109"/>
      <c r="UWP717" s="109"/>
      <c r="UWQ717" s="109"/>
      <c r="UWR717" s="109"/>
      <c r="UWS717" s="109"/>
      <c r="UWT717" s="109"/>
      <c r="UWU717" s="109"/>
      <c r="UWV717" s="109"/>
      <c r="UWW717" s="109"/>
      <c r="UWX717" s="109"/>
      <c r="UWY717" s="109"/>
      <c r="UWZ717" s="109"/>
      <c r="UXA717" s="109"/>
      <c r="UXB717" s="109"/>
      <c r="UXC717" s="109"/>
      <c r="UXD717" s="109"/>
      <c r="UXE717" s="109"/>
      <c r="UXF717" s="109"/>
      <c r="UXG717" s="109"/>
      <c r="UXH717" s="109"/>
      <c r="UXI717" s="109"/>
      <c r="UXJ717" s="109"/>
      <c r="UXK717" s="109"/>
      <c r="UXL717" s="109"/>
      <c r="UXM717" s="109"/>
      <c r="UXN717" s="109"/>
      <c r="UXO717" s="109"/>
      <c r="UXP717" s="109"/>
      <c r="UXQ717" s="109"/>
      <c r="UXR717" s="109"/>
      <c r="UXS717" s="109"/>
      <c r="UXT717" s="109"/>
      <c r="UXU717" s="109"/>
      <c r="UXV717" s="109"/>
      <c r="UXW717" s="109"/>
      <c r="UXX717" s="109"/>
      <c r="UXY717" s="109"/>
      <c r="UXZ717" s="109"/>
      <c r="UYA717" s="109"/>
      <c r="UYB717" s="109"/>
      <c r="UYC717" s="109"/>
      <c r="UYD717" s="109"/>
      <c r="UYE717" s="109"/>
      <c r="UYF717" s="109"/>
      <c r="UYG717" s="109"/>
      <c r="UYH717" s="109"/>
      <c r="UYI717" s="109"/>
      <c r="UYJ717" s="109"/>
      <c r="UYK717" s="109"/>
      <c r="UYL717" s="109"/>
      <c r="UYM717" s="109"/>
      <c r="UYN717" s="109"/>
      <c r="UYO717" s="109"/>
      <c r="UYP717" s="109"/>
      <c r="UYQ717" s="109"/>
      <c r="UYR717" s="109"/>
      <c r="UYS717" s="109"/>
      <c r="UYT717" s="109"/>
      <c r="UYU717" s="109"/>
      <c r="UYV717" s="109"/>
      <c r="UYW717" s="109"/>
      <c r="UYX717" s="109"/>
      <c r="UYY717" s="109"/>
      <c r="UYZ717" s="109"/>
      <c r="UZA717" s="109"/>
      <c r="UZB717" s="109"/>
      <c r="UZC717" s="109"/>
      <c r="UZD717" s="109"/>
      <c r="UZE717" s="109"/>
      <c r="UZF717" s="109"/>
      <c r="UZG717" s="109"/>
      <c r="UZH717" s="109"/>
      <c r="UZI717" s="109"/>
      <c r="UZJ717" s="109"/>
      <c r="UZK717" s="109"/>
      <c r="UZL717" s="109"/>
      <c r="UZM717" s="109"/>
      <c r="UZN717" s="109"/>
      <c r="UZO717" s="109"/>
      <c r="UZP717" s="109"/>
      <c r="UZQ717" s="109"/>
      <c r="UZR717" s="109"/>
      <c r="UZS717" s="109"/>
      <c r="UZT717" s="109"/>
      <c r="UZU717" s="109"/>
      <c r="UZV717" s="109"/>
      <c r="UZW717" s="109"/>
      <c r="UZX717" s="109"/>
      <c r="UZY717" s="109"/>
      <c r="UZZ717" s="109"/>
      <c r="VAA717" s="109"/>
      <c r="VAB717" s="109"/>
      <c r="VAC717" s="109"/>
      <c r="VAD717" s="109"/>
      <c r="VAE717" s="109"/>
      <c r="VAF717" s="109"/>
      <c r="VAG717" s="109"/>
      <c r="VAH717" s="109"/>
      <c r="VAI717" s="109"/>
      <c r="VAJ717" s="109"/>
      <c r="VAK717" s="109"/>
      <c r="VAL717" s="109"/>
      <c r="VAM717" s="109"/>
      <c r="VAN717" s="109"/>
      <c r="VAO717" s="109"/>
      <c r="VAP717" s="109"/>
      <c r="VAQ717" s="109"/>
      <c r="VAR717" s="109"/>
      <c r="VAS717" s="109"/>
      <c r="VAT717" s="109"/>
      <c r="VAU717" s="109"/>
      <c r="VAV717" s="109"/>
      <c r="VAW717" s="109"/>
      <c r="VAX717" s="109"/>
      <c r="VAY717" s="109"/>
      <c r="VAZ717" s="109"/>
      <c r="VBA717" s="109"/>
      <c r="VBB717" s="109"/>
      <c r="VBC717" s="109"/>
      <c r="VBD717" s="109"/>
      <c r="VBE717" s="109"/>
      <c r="VBF717" s="109"/>
      <c r="VBG717" s="109"/>
      <c r="VBH717" s="109"/>
      <c r="VBI717" s="109"/>
      <c r="VBJ717" s="109"/>
      <c r="VBK717" s="109"/>
      <c r="VBL717" s="109"/>
      <c r="VBM717" s="109"/>
      <c r="VBN717" s="109"/>
      <c r="VBO717" s="109"/>
      <c r="VBP717" s="109"/>
      <c r="VBQ717" s="109"/>
      <c r="VBR717" s="109"/>
      <c r="VBS717" s="109"/>
      <c r="VBT717" s="109"/>
      <c r="VBU717" s="109"/>
      <c r="VBV717" s="109"/>
      <c r="VBW717" s="109"/>
      <c r="VBX717" s="109"/>
      <c r="VBY717" s="109"/>
      <c r="VBZ717" s="109"/>
      <c r="VCA717" s="109"/>
      <c r="VCB717" s="109"/>
      <c r="VCC717" s="109"/>
      <c r="VCD717" s="109"/>
      <c r="VCE717" s="109"/>
      <c r="VCF717" s="109"/>
      <c r="VCG717" s="109"/>
      <c r="VCH717" s="109"/>
      <c r="VCI717" s="109"/>
      <c r="VCJ717" s="109"/>
      <c r="VCK717" s="109"/>
      <c r="VCL717" s="109"/>
      <c r="VCM717" s="109"/>
      <c r="VCN717" s="109"/>
      <c r="VCO717" s="109"/>
      <c r="VCP717" s="109"/>
      <c r="VCQ717" s="109"/>
      <c r="VCR717" s="109"/>
      <c r="VCS717" s="109"/>
      <c r="VCT717" s="109"/>
      <c r="VCU717" s="109"/>
      <c r="VCV717" s="109"/>
      <c r="VCW717" s="109"/>
      <c r="VCX717" s="109"/>
      <c r="VCY717" s="109"/>
      <c r="VCZ717" s="109"/>
      <c r="VDA717" s="109"/>
      <c r="VDB717" s="109"/>
      <c r="VDC717" s="109"/>
      <c r="VDD717" s="109"/>
      <c r="VDE717" s="109"/>
      <c r="VDF717" s="109"/>
      <c r="VDG717" s="109"/>
      <c r="VDH717" s="109"/>
      <c r="VDI717" s="109"/>
      <c r="VDJ717" s="109"/>
      <c r="VDK717" s="109"/>
      <c r="VDL717" s="109"/>
      <c r="VDM717" s="109"/>
      <c r="VDN717" s="109"/>
      <c r="VDO717" s="109"/>
      <c r="VDP717" s="109"/>
      <c r="VDQ717" s="109"/>
      <c r="VDR717" s="109"/>
      <c r="VDS717" s="109"/>
      <c r="VDT717" s="109"/>
      <c r="VDU717" s="109"/>
      <c r="VDV717" s="109"/>
      <c r="VDW717" s="109"/>
      <c r="VDX717" s="109"/>
      <c r="VDY717" s="109"/>
      <c r="VDZ717" s="109"/>
      <c r="VEA717" s="109"/>
      <c r="VEB717" s="109"/>
      <c r="VEC717" s="109"/>
      <c r="VED717" s="109"/>
      <c r="VEE717" s="109"/>
      <c r="VEF717" s="109"/>
      <c r="VEG717" s="109"/>
      <c r="VEH717" s="109"/>
      <c r="VEI717" s="109"/>
      <c r="VEJ717" s="109"/>
      <c r="VEK717" s="109"/>
      <c r="VEL717" s="109"/>
      <c r="VEM717" s="109"/>
      <c r="VEN717" s="109"/>
      <c r="VEO717" s="109"/>
      <c r="VEP717" s="109"/>
      <c r="VEQ717" s="109"/>
      <c r="VER717" s="109"/>
      <c r="VES717" s="109"/>
      <c r="VET717" s="109"/>
      <c r="VEU717" s="109"/>
      <c r="VEV717" s="109"/>
      <c r="VEW717" s="109"/>
      <c r="VEX717" s="109"/>
      <c r="VEY717" s="109"/>
      <c r="VEZ717" s="109"/>
      <c r="VFA717" s="109"/>
      <c r="VFB717" s="109"/>
      <c r="VFC717" s="109"/>
      <c r="VFD717" s="109"/>
      <c r="VFE717" s="109"/>
      <c r="VFF717" s="109"/>
      <c r="VFG717" s="109"/>
      <c r="VFH717" s="109"/>
      <c r="VFI717" s="109"/>
      <c r="VFJ717" s="109"/>
      <c r="VFK717" s="109"/>
      <c r="VFL717" s="109"/>
      <c r="VFM717" s="109"/>
      <c r="VFN717" s="109"/>
      <c r="VFO717" s="109"/>
      <c r="VFP717" s="109"/>
      <c r="VFQ717" s="109"/>
      <c r="VFR717" s="109"/>
      <c r="VFS717" s="109"/>
      <c r="VFT717" s="109"/>
      <c r="VFU717" s="109"/>
      <c r="VFV717" s="109"/>
      <c r="VFW717" s="109"/>
      <c r="VFX717" s="109"/>
      <c r="VFY717" s="109"/>
      <c r="VFZ717" s="109"/>
      <c r="VGA717" s="109"/>
      <c r="VGB717" s="109"/>
      <c r="VGC717" s="109"/>
      <c r="VGD717" s="109"/>
      <c r="VGE717" s="109"/>
      <c r="VGF717" s="109"/>
      <c r="VGG717" s="109"/>
      <c r="VGH717" s="109"/>
      <c r="VGI717" s="109"/>
      <c r="VGJ717" s="109"/>
      <c r="VGK717" s="109"/>
      <c r="VGL717" s="109"/>
      <c r="VGM717" s="109"/>
      <c r="VGN717" s="109"/>
      <c r="VGO717" s="109"/>
      <c r="VGP717" s="109"/>
      <c r="VGQ717" s="109"/>
      <c r="VGR717" s="109"/>
      <c r="VGS717" s="109"/>
      <c r="VGT717" s="109"/>
      <c r="VGU717" s="109"/>
      <c r="VGV717" s="109"/>
      <c r="VGW717" s="109"/>
      <c r="VGX717" s="109"/>
      <c r="VGY717" s="109"/>
      <c r="VGZ717" s="109"/>
      <c r="VHA717" s="109"/>
      <c r="VHB717" s="109"/>
      <c r="VHC717" s="109"/>
      <c r="VHD717" s="109"/>
      <c r="VHE717" s="109"/>
      <c r="VHF717" s="109"/>
      <c r="VHG717" s="109"/>
      <c r="VHH717" s="109"/>
      <c r="VHI717" s="109"/>
      <c r="VHJ717" s="109"/>
      <c r="VHK717" s="109"/>
      <c r="VHL717" s="109"/>
      <c r="VHM717" s="109"/>
      <c r="VHN717" s="109"/>
      <c r="VHO717" s="109"/>
      <c r="VHP717" s="109"/>
      <c r="VHQ717" s="109"/>
      <c r="VHR717" s="109"/>
      <c r="VHS717" s="109"/>
      <c r="VHT717" s="109"/>
      <c r="VHU717" s="109"/>
      <c r="VHV717" s="109"/>
      <c r="VHW717" s="109"/>
      <c r="VHX717" s="109"/>
      <c r="VHY717" s="109"/>
      <c r="VHZ717" s="109"/>
      <c r="VIA717" s="109"/>
      <c r="VIB717" s="109"/>
      <c r="VIC717" s="109"/>
      <c r="VID717" s="109"/>
      <c r="VIE717" s="109"/>
      <c r="VIF717" s="109"/>
      <c r="VIG717" s="109"/>
      <c r="VIH717" s="109"/>
      <c r="VII717" s="109"/>
      <c r="VIJ717" s="109"/>
      <c r="VIK717" s="109"/>
      <c r="VIL717" s="109"/>
      <c r="VIM717" s="109"/>
      <c r="VIN717" s="109"/>
      <c r="VIO717" s="109"/>
      <c r="VIP717" s="109"/>
      <c r="VIQ717" s="109"/>
      <c r="VIR717" s="109"/>
      <c r="VIS717" s="109"/>
      <c r="VIT717" s="109"/>
      <c r="VIU717" s="109"/>
      <c r="VIV717" s="109"/>
      <c r="VIW717" s="109"/>
      <c r="VIX717" s="109"/>
      <c r="VIY717" s="109"/>
      <c r="VIZ717" s="109"/>
      <c r="VJA717" s="109"/>
      <c r="VJB717" s="109"/>
      <c r="VJC717" s="109"/>
      <c r="VJD717" s="109"/>
      <c r="VJE717" s="109"/>
      <c r="VJF717" s="109"/>
      <c r="VJG717" s="109"/>
      <c r="VJH717" s="109"/>
      <c r="VJI717" s="109"/>
      <c r="VJJ717" s="109"/>
      <c r="VJK717" s="109"/>
      <c r="VJL717" s="109"/>
      <c r="VJM717" s="109"/>
      <c r="VJN717" s="109"/>
      <c r="VJO717" s="109"/>
      <c r="VJP717" s="109"/>
      <c r="VJQ717" s="109"/>
      <c r="VJR717" s="109"/>
      <c r="VJS717" s="109"/>
      <c r="VJT717" s="109"/>
      <c r="VJU717" s="109"/>
      <c r="VJV717" s="109"/>
      <c r="VJW717" s="109"/>
      <c r="VJX717" s="109"/>
      <c r="VJY717" s="109"/>
      <c r="VJZ717" s="109"/>
      <c r="VKA717" s="109"/>
      <c r="VKB717" s="109"/>
      <c r="VKC717" s="109"/>
      <c r="VKD717" s="109"/>
      <c r="VKE717" s="109"/>
      <c r="VKF717" s="109"/>
      <c r="VKG717" s="109"/>
      <c r="VKH717" s="109"/>
      <c r="VKI717" s="109"/>
      <c r="VKJ717" s="109"/>
      <c r="VKK717" s="109"/>
      <c r="VKL717" s="109"/>
      <c r="VKM717" s="109"/>
      <c r="VKN717" s="109"/>
      <c r="VKO717" s="109"/>
      <c r="VKP717" s="109"/>
      <c r="VKQ717" s="109"/>
      <c r="VKR717" s="109"/>
      <c r="VKS717" s="109"/>
      <c r="VKT717" s="109"/>
      <c r="VKU717" s="109"/>
      <c r="VKV717" s="109"/>
      <c r="VKW717" s="109"/>
      <c r="VKX717" s="109"/>
      <c r="VKY717" s="109"/>
      <c r="VKZ717" s="109"/>
      <c r="VLA717" s="109"/>
      <c r="VLB717" s="109"/>
      <c r="VLC717" s="109"/>
      <c r="VLD717" s="109"/>
      <c r="VLE717" s="109"/>
      <c r="VLF717" s="109"/>
      <c r="VLG717" s="109"/>
      <c r="VLH717" s="109"/>
      <c r="VLI717" s="109"/>
      <c r="VLJ717" s="109"/>
      <c r="VLK717" s="109"/>
      <c r="VLL717" s="109"/>
      <c r="VLM717" s="109"/>
      <c r="VLN717" s="109"/>
      <c r="VLO717" s="109"/>
      <c r="VLP717" s="109"/>
      <c r="VLQ717" s="109"/>
      <c r="VLR717" s="109"/>
      <c r="VLS717" s="109"/>
      <c r="VLT717" s="109"/>
      <c r="VLU717" s="109"/>
      <c r="VLV717" s="109"/>
      <c r="VLW717" s="109"/>
      <c r="VLX717" s="109"/>
      <c r="VLY717" s="109"/>
      <c r="VLZ717" s="109"/>
      <c r="VMA717" s="109"/>
      <c r="VMB717" s="109"/>
      <c r="VMC717" s="109"/>
      <c r="VMD717" s="109"/>
      <c r="VME717" s="109"/>
      <c r="VMF717" s="109"/>
      <c r="VMG717" s="109"/>
      <c r="VMH717" s="109"/>
      <c r="VMI717" s="109"/>
      <c r="VMJ717" s="109"/>
      <c r="VMK717" s="109"/>
      <c r="VML717" s="109"/>
      <c r="VMM717" s="109"/>
      <c r="VMN717" s="109"/>
      <c r="VMO717" s="109"/>
      <c r="VMP717" s="109"/>
      <c r="VMQ717" s="109"/>
      <c r="VMR717" s="109"/>
      <c r="VMS717" s="109"/>
      <c r="VMT717" s="109"/>
      <c r="VMU717" s="109"/>
      <c r="VMV717" s="109"/>
      <c r="VMW717" s="109"/>
      <c r="VMX717" s="109"/>
      <c r="VMY717" s="109"/>
      <c r="VMZ717" s="109"/>
      <c r="VNA717" s="109"/>
      <c r="VNB717" s="109"/>
      <c r="VNC717" s="109"/>
      <c r="VND717" s="109"/>
      <c r="VNE717" s="109"/>
      <c r="VNF717" s="109"/>
      <c r="VNG717" s="109"/>
      <c r="VNH717" s="109"/>
      <c r="VNI717" s="109"/>
      <c r="VNJ717" s="109"/>
      <c r="VNK717" s="109"/>
      <c r="VNL717" s="109"/>
      <c r="VNM717" s="109"/>
      <c r="VNN717" s="109"/>
      <c r="VNO717" s="109"/>
      <c r="VNP717" s="109"/>
      <c r="VNQ717" s="109"/>
      <c r="VNR717" s="109"/>
      <c r="VNS717" s="109"/>
      <c r="VNT717" s="109"/>
      <c r="VNU717" s="109"/>
      <c r="VNV717" s="109"/>
      <c r="VNW717" s="109"/>
      <c r="VNX717" s="109"/>
      <c r="VNY717" s="109"/>
      <c r="VNZ717" s="109"/>
      <c r="VOA717" s="109"/>
      <c r="VOB717" s="109"/>
      <c r="VOC717" s="109"/>
      <c r="VOD717" s="109"/>
      <c r="VOE717" s="109"/>
      <c r="VOF717" s="109"/>
      <c r="VOG717" s="109"/>
      <c r="VOH717" s="109"/>
      <c r="VOI717" s="109"/>
      <c r="VOJ717" s="109"/>
      <c r="VOK717" s="109"/>
      <c r="VOL717" s="109"/>
      <c r="VOM717" s="109"/>
      <c r="VON717" s="109"/>
      <c r="VOO717" s="109"/>
      <c r="VOP717" s="109"/>
      <c r="VOQ717" s="109"/>
      <c r="VOR717" s="109"/>
      <c r="VOS717" s="109"/>
      <c r="VOT717" s="109"/>
      <c r="VOU717" s="109"/>
      <c r="VOV717" s="109"/>
      <c r="VOW717" s="109"/>
      <c r="VOX717" s="109"/>
      <c r="VOY717" s="109"/>
      <c r="VOZ717" s="109"/>
      <c r="VPA717" s="109"/>
      <c r="VPB717" s="109"/>
      <c r="VPC717" s="109"/>
      <c r="VPD717" s="109"/>
      <c r="VPE717" s="109"/>
      <c r="VPF717" s="109"/>
      <c r="VPG717" s="109"/>
      <c r="VPH717" s="109"/>
      <c r="VPI717" s="109"/>
      <c r="VPJ717" s="109"/>
      <c r="VPK717" s="109"/>
      <c r="VPL717" s="109"/>
      <c r="VPM717" s="109"/>
      <c r="VPN717" s="109"/>
      <c r="VPO717" s="109"/>
      <c r="VPP717" s="109"/>
      <c r="VPQ717" s="109"/>
      <c r="VPR717" s="109"/>
      <c r="VPS717" s="109"/>
      <c r="VPT717" s="109"/>
      <c r="VPU717" s="109"/>
      <c r="VPV717" s="109"/>
      <c r="VPW717" s="109"/>
      <c r="VPX717" s="109"/>
      <c r="VPY717" s="109"/>
      <c r="VPZ717" s="109"/>
      <c r="VQA717" s="109"/>
      <c r="VQB717" s="109"/>
      <c r="VQC717" s="109"/>
      <c r="VQD717" s="109"/>
      <c r="VQE717" s="109"/>
      <c r="VQF717" s="109"/>
      <c r="VQG717" s="109"/>
      <c r="VQH717" s="109"/>
      <c r="VQI717" s="109"/>
      <c r="VQJ717" s="109"/>
      <c r="VQK717" s="109"/>
      <c r="VQL717" s="109"/>
      <c r="VQM717" s="109"/>
      <c r="VQN717" s="109"/>
      <c r="VQO717" s="109"/>
      <c r="VQP717" s="109"/>
      <c r="VQQ717" s="109"/>
      <c r="VQR717" s="109"/>
      <c r="VQS717" s="109"/>
      <c r="VQT717" s="109"/>
      <c r="VQU717" s="109"/>
      <c r="VQV717" s="109"/>
      <c r="VQW717" s="109"/>
      <c r="VQX717" s="109"/>
      <c r="VQY717" s="109"/>
      <c r="VQZ717" s="109"/>
      <c r="VRA717" s="109"/>
      <c r="VRB717" s="109"/>
      <c r="VRC717" s="109"/>
      <c r="VRD717" s="109"/>
      <c r="VRE717" s="109"/>
      <c r="VRF717" s="109"/>
      <c r="VRG717" s="109"/>
      <c r="VRH717" s="109"/>
      <c r="VRI717" s="109"/>
      <c r="VRJ717" s="109"/>
      <c r="VRK717" s="109"/>
      <c r="VRL717" s="109"/>
      <c r="VRM717" s="109"/>
      <c r="VRN717" s="109"/>
      <c r="VRO717" s="109"/>
      <c r="VRP717" s="109"/>
      <c r="VRQ717" s="109"/>
      <c r="VRR717" s="109"/>
      <c r="VRS717" s="109"/>
      <c r="VRT717" s="109"/>
      <c r="VRU717" s="109"/>
      <c r="VRV717" s="109"/>
      <c r="VRW717" s="109"/>
      <c r="VRX717" s="109"/>
      <c r="VRY717" s="109"/>
      <c r="VRZ717" s="109"/>
      <c r="VSA717" s="109"/>
      <c r="VSB717" s="109"/>
      <c r="VSC717" s="109"/>
      <c r="VSD717" s="109"/>
      <c r="VSE717" s="109"/>
      <c r="VSF717" s="109"/>
      <c r="VSG717" s="109"/>
      <c r="VSH717" s="109"/>
      <c r="VSI717" s="109"/>
      <c r="VSJ717" s="109"/>
      <c r="VSK717" s="109"/>
      <c r="VSL717" s="109"/>
      <c r="VSM717" s="109"/>
      <c r="VSN717" s="109"/>
      <c r="VSO717" s="109"/>
      <c r="VSP717" s="109"/>
      <c r="VSQ717" s="109"/>
      <c r="VSR717" s="109"/>
      <c r="VSS717" s="109"/>
      <c r="VST717" s="109"/>
      <c r="VSU717" s="109"/>
      <c r="VSV717" s="109"/>
      <c r="VSW717" s="109"/>
      <c r="VSX717" s="109"/>
      <c r="VSY717" s="109"/>
      <c r="VSZ717" s="109"/>
      <c r="VTA717" s="109"/>
      <c r="VTB717" s="109"/>
      <c r="VTC717" s="109"/>
      <c r="VTD717" s="109"/>
      <c r="VTE717" s="109"/>
      <c r="VTF717" s="109"/>
      <c r="VTG717" s="109"/>
      <c r="VTH717" s="109"/>
      <c r="VTI717" s="109"/>
      <c r="VTJ717" s="109"/>
      <c r="VTK717" s="109"/>
      <c r="VTL717" s="109"/>
      <c r="VTM717" s="109"/>
      <c r="VTN717" s="109"/>
      <c r="VTO717" s="109"/>
      <c r="VTP717" s="109"/>
      <c r="VTQ717" s="109"/>
      <c r="VTR717" s="109"/>
      <c r="VTS717" s="109"/>
      <c r="VTT717" s="109"/>
      <c r="VTU717" s="109"/>
      <c r="VTV717" s="109"/>
      <c r="VTW717" s="109"/>
      <c r="VTX717" s="109"/>
      <c r="VTY717" s="109"/>
      <c r="VTZ717" s="109"/>
      <c r="VUA717" s="109"/>
      <c r="VUB717" s="109"/>
      <c r="VUC717" s="109"/>
      <c r="VUD717" s="109"/>
      <c r="VUE717" s="109"/>
      <c r="VUF717" s="109"/>
      <c r="VUG717" s="109"/>
      <c r="VUH717" s="109"/>
      <c r="VUI717" s="109"/>
      <c r="VUJ717" s="109"/>
      <c r="VUK717" s="109"/>
      <c r="VUL717" s="109"/>
      <c r="VUM717" s="109"/>
      <c r="VUN717" s="109"/>
      <c r="VUO717" s="109"/>
      <c r="VUP717" s="109"/>
      <c r="VUQ717" s="109"/>
      <c r="VUR717" s="109"/>
      <c r="VUS717" s="109"/>
      <c r="VUT717" s="109"/>
      <c r="VUU717" s="109"/>
      <c r="VUV717" s="109"/>
      <c r="VUW717" s="109"/>
      <c r="VUX717" s="109"/>
      <c r="VUY717" s="109"/>
      <c r="VUZ717" s="109"/>
      <c r="VVA717" s="109"/>
      <c r="VVB717" s="109"/>
      <c r="VVC717" s="109"/>
      <c r="VVD717" s="109"/>
      <c r="VVE717" s="109"/>
      <c r="VVF717" s="109"/>
      <c r="VVG717" s="109"/>
      <c r="VVH717" s="109"/>
      <c r="VVI717" s="109"/>
      <c r="VVJ717" s="109"/>
      <c r="VVK717" s="109"/>
      <c r="VVL717" s="109"/>
      <c r="VVM717" s="109"/>
      <c r="VVN717" s="109"/>
      <c r="VVO717" s="109"/>
      <c r="VVP717" s="109"/>
      <c r="VVQ717" s="109"/>
      <c r="VVR717" s="109"/>
      <c r="VVS717" s="109"/>
      <c r="VVT717" s="109"/>
      <c r="VVU717" s="109"/>
      <c r="VVV717" s="109"/>
      <c r="VVW717" s="109"/>
      <c r="VVX717" s="109"/>
      <c r="VVY717" s="109"/>
      <c r="VVZ717" s="109"/>
      <c r="VWA717" s="109"/>
      <c r="VWB717" s="109"/>
      <c r="VWC717" s="109"/>
      <c r="VWD717" s="109"/>
      <c r="VWE717" s="109"/>
      <c r="VWF717" s="109"/>
      <c r="VWG717" s="109"/>
      <c r="VWH717" s="109"/>
      <c r="VWI717" s="109"/>
      <c r="VWJ717" s="109"/>
      <c r="VWK717" s="109"/>
      <c r="VWL717" s="109"/>
      <c r="VWM717" s="109"/>
      <c r="VWN717" s="109"/>
      <c r="VWO717" s="109"/>
      <c r="VWP717" s="109"/>
      <c r="VWQ717" s="109"/>
      <c r="VWR717" s="109"/>
      <c r="VWS717" s="109"/>
      <c r="VWT717" s="109"/>
      <c r="VWU717" s="109"/>
      <c r="VWV717" s="109"/>
      <c r="VWW717" s="109"/>
      <c r="VWX717" s="109"/>
      <c r="VWY717" s="109"/>
      <c r="VWZ717" s="109"/>
      <c r="VXA717" s="109"/>
      <c r="VXB717" s="109"/>
      <c r="VXC717" s="109"/>
      <c r="VXD717" s="109"/>
      <c r="VXE717" s="109"/>
      <c r="VXF717" s="109"/>
      <c r="VXG717" s="109"/>
      <c r="VXH717" s="109"/>
      <c r="VXI717" s="109"/>
      <c r="VXJ717" s="109"/>
      <c r="VXK717" s="109"/>
      <c r="VXL717" s="109"/>
      <c r="VXM717" s="109"/>
      <c r="VXN717" s="109"/>
      <c r="VXO717" s="109"/>
      <c r="VXP717" s="109"/>
      <c r="VXQ717" s="109"/>
      <c r="VXR717" s="109"/>
      <c r="VXS717" s="109"/>
      <c r="VXT717" s="109"/>
      <c r="VXU717" s="109"/>
      <c r="VXV717" s="109"/>
      <c r="VXW717" s="109"/>
      <c r="VXX717" s="109"/>
      <c r="VXY717" s="109"/>
      <c r="VXZ717" s="109"/>
      <c r="VYA717" s="109"/>
      <c r="VYB717" s="109"/>
      <c r="VYC717" s="109"/>
      <c r="VYD717" s="109"/>
      <c r="VYE717" s="109"/>
      <c r="VYF717" s="109"/>
      <c r="VYG717" s="109"/>
      <c r="VYH717" s="109"/>
      <c r="VYI717" s="109"/>
      <c r="VYJ717" s="109"/>
      <c r="VYK717" s="109"/>
      <c r="VYL717" s="109"/>
      <c r="VYM717" s="109"/>
      <c r="VYN717" s="109"/>
      <c r="VYO717" s="109"/>
      <c r="VYP717" s="109"/>
      <c r="VYQ717" s="109"/>
      <c r="VYR717" s="109"/>
      <c r="VYS717" s="109"/>
      <c r="VYT717" s="109"/>
      <c r="VYU717" s="109"/>
      <c r="VYV717" s="109"/>
      <c r="VYW717" s="109"/>
      <c r="VYX717" s="109"/>
      <c r="VYY717" s="109"/>
      <c r="VYZ717" s="109"/>
      <c r="VZA717" s="109"/>
      <c r="VZB717" s="109"/>
      <c r="VZC717" s="109"/>
      <c r="VZD717" s="109"/>
      <c r="VZE717" s="109"/>
      <c r="VZF717" s="109"/>
      <c r="VZG717" s="109"/>
      <c r="VZH717" s="109"/>
      <c r="VZI717" s="109"/>
      <c r="VZJ717" s="109"/>
      <c r="VZK717" s="109"/>
      <c r="VZL717" s="109"/>
      <c r="VZM717" s="109"/>
      <c r="VZN717" s="109"/>
      <c r="VZO717" s="109"/>
      <c r="VZP717" s="109"/>
      <c r="VZQ717" s="109"/>
      <c r="VZR717" s="109"/>
      <c r="VZS717" s="109"/>
      <c r="VZT717" s="109"/>
      <c r="VZU717" s="109"/>
      <c r="VZV717" s="109"/>
      <c r="VZW717" s="109"/>
      <c r="VZX717" s="109"/>
      <c r="VZY717" s="109"/>
      <c r="VZZ717" s="109"/>
      <c r="WAA717" s="109"/>
      <c r="WAB717" s="109"/>
      <c r="WAC717" s="109"/>
      <c r="WAD717" s="109"/>
      <c r="WAE717" s="109"/>
      <c r="WAF717" s="109"/>
      <c r="WAG717" s="109"/>
      <c r="WAH717" s="109"/>
      <c r="WAI717" s="109"/>
      <c r="WAJ717" s="109"/>
      <c r="WAK717" s="109"/>
      <c r="WAL717" s="109"/>
      <c r="WAM717" s="109"/>
      <c r="WAN717" s="109"/>
      <c r="WAO717" s="109"/>
      <c r="WAP717" s="109"/>
      <c r="WAQ717" s="109"/>
      <c r="WAR717" s="109"/>
      <c r="WAS717" s="109"/>
      <c r="WAT717" s="109"/>
      <c r="WAU717" s="109"/>
      <c r="WAV717" s="109"/>
      <c r="WAW717" s="109"/>
      <c r="WAX717" s="109"/>
      <c r="WAY717" s="109"/>
      <c r="WAZ717" s="109"/>
      <c r="WBA717" s="109"/>
      <c r="WBB717" s="109"/>
      <c r="WBC717" s="109"/>
      <c r="WBD717" s="109"/>
      <c r="WBE717" s="109"/>
      <c r="WBF717" s="109"/>
      <c r="WBG717" s="109"/>
      <c r="WBH717" s="109"/>
      <c r="WBI717" s="109"/>
      <c r="WBJ717" s="109"/>
      <c r="WBK717" s="109"/>
      <c r="WBL717" s="109"/>
      <c r="WBM717" s="109"/>
      <c r="WBN717" s="109"/>
      <c r="WBO717" s="109"/>
      <c r="WBP717" s="109"/>
      <c r="WBQ717" s="109"/>
      <c r="WBR717" s="109"/>
      <c r="WBS717" s="109"/>
      <c r="WBT717" s="109"/>
      <c r="WBU717" s="109"/>
      <c r="WBV717" s="109"/>
      <c r="WBW717" s="109"/>
      <c r="WBX717" s="109"/>
      <c r="WBY717" s="109"/>
      <c r="WBZ717" s="109"/>
      <c r="WCA717" s="109"/>
      <c r="WCB717" s="109"/>
      <c r="WCC717" s="109"/>
      <c r="WCD717" s="109"/>
      <c r="WCE717" s="109"/>
      <c r="WCF717" s="109"/>
      <c r="WCG717" s="109"/>
      <c r="WCH717" s="109"/>
      <c r="WCI717" s="109"/>
      <c r="WCJ717" s="109"/>
      <c r="WCK717" s="109"/>
      <c r="WCL717" s="109"/>
      <c r="WCM717" s="109"/>
      <c r="WCN717" s="109"/>
      <c r="WCO717" s="109"/>
      <c r="WCP717" s="109"/>
      <c r="WCQ717" s="109"/>
      <c r="WCR717" s="109"/>
      <c r="WCS717" s="109"/>
      <c r="WCT717" s="109"/>
      <c r="WCU717" s="109"/>
      <c r="WCV717" s="109"/>
      <c r="WCW717" s="109"/>
      <c r="WCX717" s="109"/>
      <c r="WCY717" s="109"/>
      <c r="WCZ717" s="109"/>
      <c r="WDA717" s="109"/>
      <c r="WDB717" s="109"/>
      <c r="WDC717" s="109"/>
      <c r="WDD717" s="109"/>
      <c r="WDE717" s="109"/>
      <c r="WDF717" s="109"/>
      <c r="WDG717" s="109"/>
      <c r="WDH717" s="109"/>
      <c r="WDI717" s="109"/>
      <c r="WDJ717" s="109"/>
      <c r="WDK717" s="109"/>
      <c r="WDL717" s="109"/>
      <c r="WDM717" s="109"/>
      <c r="WDN717" s="109"/>
      <c r="WDO717" s="109"/>
      <c r="WDP717" s="109"/>
      <c r="WDQ717" s="109"/>
      <c r="WDR717" s="109"/>
      <c r="WDS717" s="109"/>
      <c r="WDT717" s="109"/>
      <c r="WDU717" s="109"/>
      <c r="WDV717" s="109"/>
      <c r="WDW717" s="109"/>
      <c r="WDX717" s="109"/>
      <c r="WDY717" s="109"/>
      <c r="WDZ717" s="109"/>
      <c r="WEA717" s="109"/>
      <c r="WEB717" s="109"/>
      <c r="WEC717" s="109"/>
      <c r="WED717" s="109"/>
      <c r="WEE717" s="109"/>
      <c r="WEF717" s="109"/>
      <c r="WEG717" s="109"/>
      <c r="WEH717" s="109"/>
      <c r="WEI717" s="109"/>
      <c r="WEJ717" s="109"/>
      <c r="WEK717" s="109"/>
      <c r="WEL717" s="109"/>
      <c r="WEM717" s="109"/>
      <c r="WEN717" s="109"/>
      <c r="WEO717" s="109"/>
      <c r="WEP717" s="109"/>
      <c r="WEQ717" s="109"/>
      <c r="WER717" s="109"/>
      <c r="WES717" s="109"/>
      <c r="WET717" s="109"/>
      <c r="WEU717" s="109"/>
      <c r="WEV717" s="109"/>
      <c r="WEW717" s="109"/>
      <c r="WEX717" s="109"/>
      <c r="WEY717" s="109"/>
      <c r="WEZ717" s="109"/>
      <c r="WFA717" s="109"/>
      <c r="WFB717" s="109"/>
      <c r="WFC717" s="109"/>
      <c r="WFD717" s="109"/>
      <c r="WFE717" s="109"/>
      <c r="WFF717" s="109"/>
      <c r="WFG717" s="109"/>
      <c r="WFH717" s="109"/>
      <c r="WFI717" s="109"/>
      <c r="WFJ717" s="109"/>
      <c r="WFK717" s="109"/>
      <c r="WFL717" s="109"/>
      <c r="WFM717" s="109"/>
      <c r="WFN717" s="109"/>
      <c r="WFO717" s="109"/>
      <c r="WFP717" s="109"/>
      <c r="WFQ717" s="109"/>
      <c r="WFR717" s="109"/>
      <c r="WFS717" s="109"/>
      <c r="WFT717" s="109"/>
      <c r="WFU717" s="109"/>
      <c r="WFV717" s="109"/>
      <c r="WFW717" s="109"/>
      <c r="WFX717" s="109"/>
      <c r="WFY717" s="109"/>
      <c r="WFZ717" s="109"/>
      <c r="WGA717" s="109"/>
      <c r="WGB717" s="109"/>
      <c r="WGC717" s="109"/>
      <c r="WGD717" s="109"/>
      <c r="WGE717" s="109"/>
      <c r="WGF717" s="109"/>
      <c r="WGG717" s="109"/>
      <c r="WGH717" s="109"/>
      <c r="WGI717" s="109"/>
      <c r="WGJ717" s="109"/>
      <c r="WGK717" s="109"/>
      <c r="WGL717" s="109"/>
      <c r="WGM717" s="109"/>
      <c r="WGN717" s="109"/>
      <c r="WGO717" s="109"/>
      <c r="WGP717" s="109"/>
      <c r="WGQ717" s="109"/>
      <c r="WGR717" s="109"/>
      <c r="WGS717" s="109"/>
      <c r="WGT717" s="109"/>
      <c r="WGU717" s="109"/>
      <c r="WGV717" s="109"/>
      <c r="WGW717" s="109"/>
      <c r="WGX717" s="109"/>
      <c r="WGY717" s="109"/>
      <c r="WGZ717" s="109"/>
      <c r="WHA717" s="109"/>
      <c r="WHB717" s="109"/>
      <c r="WHC717" s="109"/>
      <c r="WHD717" s="109"/>
      <c r="WHE717" s="109"/>
      <c r="WHF717" s="109"/>
      <c r="WHG717" s="109"/>
      <c r="WHH717" s="109"/>
      <c r="WHI717" s="109"/>
      <c r="WHJ717" s="109"/>
      <c r="WHK717" s="109"/>
      <c r="WHL717" s="109"/>
      <c r="WHM717" s="109"/>
      <c r="WHN717" s="109"/>
      <c r="WHO717" s="109"/>
      <c r="WHP717" s="109"/>
      <c r="WHQ717" s="109"/>
      <c r="WHR717" s="109"/>
      <c r="WHS717" s="109"/>
      <c r="WHT717" s="109"/>
      <c r="WHU717" s="109"/>
      <c r="WHV717" s="109"/>
      <c r="WHW717" s="109"/>
      <c r="WHX717" s="109"/>
      <c r="WHY717" s="109"/>
      <c r="WHZ717" s="109"/>
      <c r="WIA717" s="109"/>
      <c r="WIB717" s="109"/>
      <c r="WIC717" s="109"/>
      <c r="WID717" s="109"/>
      <c r="WIE717" s="109"/>
      <c r="WIF717" s="109"/>
      <c r="WIG717" s="109"/>
      <c r="WIH717" s="109"/>
      <c r="WII717" s="109"/>
      <c r="WIJ717" s="109"/>
      <c r="WIK717" s="109"/>
      <c r="WIL717" s="109"/>
      <c r="WIM717" s="109"/>
      <c r="WIN717" s="109"/>
      <c r="WIO717" s="109"/>
      <c r="WIP717" s="109"/>
      <c r="WIQ717" s="109"/>
      <c r="WIR717" s="109"/>
      <c r="WIS717" s="109"/>
      <c r="WIT717" s="109"/>
      <c r="WIU717" s="109"/>
      <c r="WIV717" s="109"/>
      <c r="WIW717" s="109"/>
      <c r="WIX717" s="109"/>
      <c r="WIY717" s="109"/>
      <c r="WIZ717" s="109"/>
      <c r="WJA717" s="109"/>
      <c r="WJB717" s="109"/>
      <c r="WJC717" s="109"/>
      <c r="WJD717" s="109"/>
      <c r="WJE717" s="109"/>
      <c r="WJF717" s="109"/>
      <c r="WJG717" s="109"/>
      <c r="WJH717" s="109"/>
      <c r="WJI717" s="109"/>
      <c r="WJJ717" s="109"/>
      <c r="WJK717" s="109"/>
      <c r="WJL717" s="109"/>
      <c r="WJM717" s="109"/>
      <c r="WJN717" s="109"/>
      <c r="WJO717" s="109"/>
      <c r="WJP717" s="109"/>
      <c r="WJQ717" s="109"/>
      <c r="WJR717" s="109"/>
      <c r="WJS717" s="109"/>
      <c r="WJT717" s="109"/>
      <c r="WJU717" s="109"/>
      <c r="WJV717" s="109"/>
      <c r="WJW717" s="109"/>
      <c r="WJX717" s="109"/>
      <c r="WJY717" s="109"/>
      <c r="WJZ717" s="109"/>
      <c r="WKA717" s="109"/>
      <c r="WKB717" s="109"/>
      <c r="WKC717" s="109"/>
      <c r="WKD717" s="109"/>
      <c r="WKE717" s="109"/>
      <c r="WKF717" s="109"/>
      <c r="WKG717" s="109"/>
      <c r="WKH717" s="109"/>
      <c r="WKI717" s="109"/>
      <c r="WKJ717" s="109"/>
      <c r="WKK717" s="109"/>
      <c r="WKL717" s="109"/>
      <c r="WKM717" s="109"/>
      <c r="WKN717" s="109"/>
      <c r="WKO717" s="109"/>
      <c r="WKP717" s="109"/>
      <c r="WKQ717" s="109"/>
      <c r="WKR717" s="109"/>
      <c r="WKS717" s="109"/>
      <c r="WKT717" s="109"/>
      <c r="WKU717" s="109"/>
      <c r="WKV717" s="109"/>
      <c r="WKW717" s="109"/>
      <c r="WKX717" s="109"/>
      <c r="WKY717" s="109"/>
      <c r="WKZ717" s="109"/>
      <c r="WLA717" s="109"/>
      <c r="WLB717" s="109"/>
      <c r="WLC717" s="109"/>
      <c r="WLD717" s="109"/>
      <c r="WLE717" s="109"/>
      <c r="WLF717" s="109"/>
      <c r="WLG717" s="109"/>
      <c r="WLH717" s="109"/>
      <c r="WLI717" s="109"/>
      <c r="WLJ717" s="109"/>
      <c r="WLK717" s="109"/>
      <c r="WLL717" s="109"/>
      <c r="WLM717" s="109"/>
      <c r="WLN717" s="109"/>
      <c r="WLO717" s="109"/>
      <c r="WLP717" s="109"/>
      <c r="WLQ717" s="109"/>
      <c r="WLR717" s="109"/>
      <c r="WLS717" s="109"/>
      <c r="WLT717" s="109"/>
      <c r="WLU717" s="109"/>
      <c r="WLV717" s="109"/>
      <c r="WLW717" s="109"/>
      <c r="WLX717" s="109"/>
      <c r="WLY717" s="109"/>
      <c r="WLZ717" s="109"/>
      <c r="WMA717" s="109"/>
      <c r="WMB717" s="109"/>
      <c r="WMC717" s="109"/>
      <c r="WMD717" s="109"/>
      <c r="WME717" s="109"/>
      <c r="WMF717" s="109"/>
      <c r="WMG717" s="109"/>
      <c r="WMH717" s="109"/>
      <c r="WMI717" s="109"/>
      <c r="WMJ717" s="109"/>
      <c r="WMK717" s="109"/>
      <c r="WML717" s="109"/>
      <c r="WMM717" s="109"/>
      <c r="WMN717" s="109"/>
      <c r="WMO717" s="109"/>
      <c r="WMP717" s="109"/>
      <c r="WMQ717" s="109"/>
      <c r="WMR717" s="109"/>
      <c r="WMS717" s="109"/>
      <c r="WMT717" s="109"/>
      <c r="WMU717" s="109"/>
      <c r="WMV717" s="109"/>
      <c r="WMW717" s="109"/>
      <c r="WMX717" s="109"/>
      <c r="WMY717" s="109"/>
      <c r="WMZ717" s="109"/>
      <c r="WNA717" s="109"/>
      <c r="WNB717" s="109"/>
      <c r="WNC717" s="109"/>
      <c r="WND717" s="109"/>
      <c r="WNE717" s="109"/>
      <c r="WNF717" s="109"/>
      <c r="WNG717" s="109"/>
      <c r="WNH717" s="109"/>
      <c r="WNI717" s="109"/>
      <c r="WNJ717" s="109"/>
      <c r="WNK717" s="109"/>
      <c r="WNL717" s="109"/>
      <c r="WNM717" s="109"/>
      <c r="WNN717" s="109"/>
      <c r="WNO717" s="109"/>
      <c r="WNP717" s="109"/>
      <c r="WNQ717" s="109"/>
      <c r="WNR717" s="109"/>
      <c r="WNS717" s="109"/>
      <c r="WNT717" s="109"/>
      <c r="WNU717" s="109"/>
      <c r="WNV717" s="109"/>
      <c r="WNW717" s="109"/>
      <c r="WNX717" s="109"/>
      <c r="WNY717" s="109"/>
      <c r="WNZ717" s="109"/>
      <c r="WOA717" s="109"/>
      <c r="WOB717" s="109"/>
      <c r="WOC717" s="109"/>
      <c r="WOD717" s="109"/>
      <c r="WOE717" s="109"/>
      <c r="WOF717" s="109"/>
      <c r="WOG717" s="109"/>
      <c r="WOH717" s="109"/>
      <c r="WOI717" s="109"/>
      <c r="WOJ717" s="109"/>
      <c r="WOK717" s="109"/>
      <c r="WOL717" s="109"/>
      <c r="WOM717" s="109"/>
      <c r="WON717" s="109"/>
      <c r="WOO717" s="109"/>
      <c r="WOP717" s="109"/>
      <c r="WOQ717" s="109"/>
      <c r="WOR717" s="109"/>
      <c r="WOS717" s="109"/>
      <c r="WOT717" s="109"/>
      <c r="WOU717" s="109"/>
      <c r="WOV717" s="109"/>
      <c r="WOW717" s="109"/>
      <c r="WOX717" s="109"/>
      <c r="WOY717" s="109"/>
      <c r="WOZ717" s="109"/>
      <c r="WPA717" s="109"/>
      <c r="WPB717" s="109"/>
      <c r="WPC717" s="109"/>
      <c r="WPD717" s="109"/>
      <c r="WPE717" s="109"/>
      <c r="WPF717" s="109"/>
      <c r="WPG717" s="109"/>
      <c r="WPH717" s="109"/>
      <c r="WPI717" s="109"/>
      <c r="WPJ717" s="109"/>
      <c r="WPK717" s="109"/>
      <c r="WPL717" s="109"/>
      <c r="WPM717" s="109"/>
      <c r="WPN717" s="109"/>
      <c r="WPO717" s="109"/>
      <c r="WPP717" s="109"/>
      <c r="WPQ717" s="109"/>
      <c r="WPR717" s="109"/>
      <c r="WPS717" s="109"/>
      <c r="WPT717" s="109"/>
      <c r="WPU717" s="109"/>
      <c r="WPV717" s="109"/>
      <c r="WPW717" s="109"/>
      <c r="WPX717" s="109"/>
      <c r="WPY717" s="109"/>
      <c r="WPZ717" s="109"/>
      <c r="WQA717" s="109"/>
      <c r="WQB717" s="109"/>
      <c r="WQC717" s="109"/>
      <c r="WQD717" s="109"/>
      <c r="WQE717" s="109"/>
      <c r="WQF717" s="109"/>
      <c r="WQG717" s="109"/>
      <c r="WQH717" s="109"/>
      <c r="WQI717" s="109"/>
      <c r="WQJ717" s="109"/>
      <c r="WQK717" s="109"/>
      <c r="WQL717" s="109"/>
      <c r="WQM717" s="109"/>
      <c r="WQN717" s="109"/>
      <c r="WQO717" s="109"/>
      <c r="WQP717" s="109"/>
      <c r="WQQ717" s="109"/>
      <c r="WQR717" s="109"/>
      <c r="WQS717" s="109"/>
      <c r="WQT717" s="109"/>
      <c r="WQU717" s="109"/>
      <c r="WQV717" s="109"/>
      <c r="WQW717" s="109"/>
      <c r="WQX717" s="109"/>
      <c r="WQY717" s="109"/>
      <c r="WQZ717" s="109"/>
      <c r="WRA717" s="109"/>
      <c r="WRB717" s="109"/>
      <c r="WRC717" s="109"/>
      <c r="WRD717" s="109"/>
      <c r="WRE717" s="109"/>
      <c r="WRF717" s="109"/>
      <c r="WRG717" s="109"/>
      <c r="WRH717" s="109"/>
      <c r="WRI717" s="109"/>
      <c r="WRJ717" s="109"/>
      <c r="WRK717" s="109"/>
      <c r="WRL717" s="109"/>
      <c r="WRM717" s="109"/>
      <c r="WRN717" s="109"/>
      <c r="WRO717" s="109"/>
      <c r="WRP717" s="109"/>
      <c r="WRQ717" s="109"/>
      <c r="WRR717" s="109"/>
      <c r="WRS717" s="109"/>
      <c r="WRT717" s="109"/>
      <c r="WRU717" s="109"/>
      <c r="WRV717" s="109"/>
      <c r="WRW717" s="109"/>
      <c r="WRX717" s="109"/>
      <c r="WRY717" s="109"/>
      <c r="WRZ717" s="109"/>
      <c r="WSA717" s="109"/>
      <c r="WSB717" s="109"/>
      <c r="WSC717" s="109"/>
      <c r="WSD717" s="109"/>
      <c r="WSE717" s="109"/>
      <c r="WSF717" s="109"/>
      <c r="WSG717" s="109"/>
      <c r="WSH717" s="109"/>
      <c r="WSI717" s="109"/>
      <c r="WSJ717" s="109"/>
      <c r="WSK717" s="109"/>
      <c r="WSL717" s="109"/>
      <c r="WSM717" s="109"/>
      <c r="WSN717" s="109"/>
      <c r="WSO717" s="109"/>
      <c r="WSP717" s="109"/>
      <c r="WSQ717" s="109"/>
      <c r="WSR717" s="109"/>
      <c r="WSS717" s="109"/>
      <c r="WST717" s="109"/>
      <c r="WSU717" s="109"/>
      <c r="WSV717" s="109"/>
      <c r="WSW717" s="109"/>
      <c r="WSX717" s="109"/>
      <c r="WSY717" s="109"/>
      <c r="WSZ717" s="109"/>
      <c r="WTA717" s="109"/>
      <c r="WTB717" s="109"/>
      <c r="WTC717" s="109"/>
      <c r="WTD717" s="109"/>
      <c r="WTE717" s="109"/>
      <c r="WTF717" s="109"/>
      <c r="WTG717" s="109"/>
      <c r="WTH717" s="109"/>
      <c r="WTI717" s="109"/>
      <c r="WTJ717" s="109"/>
      <c r="WTK717" s="109"/>
      <c r="WTL717" s="109"/>
      <c r="WTM717" s="109"/>
      <c r="WTN717" s="109"/>
      <c r="WTO717" s="109"/>
      <c r="WTP717" s="109"/>
      <c r="WTQ717" s="109"/>
      <c r="WTR717" s="109"/>
      <c r="WTS717" s="109"/>
      <c r="WTT717" s="109"/>
      <c r="WTU717" s="109"/>
      <c r="WTV717" s="109"/>
      <c r="WTW717" s="109"/>
      <c r="WTX717" s="109"/>
      <c r="WTY717" s="109"/>
      <c r="WTZ717" s="109"/>
      <c r="WUA717" s="109"/>
      <c r="WUB717" s="109"/>
      <c r="WUC717" s="109"/>
      <c r="WUD717" s="109"/>
      <c r="WUE717" s="109"/>
      <c r="WUF717" s="109"/>
      <c r="WUG717" s="109"/>
      <c r="WUH717" s="109"/>
      <c r="WUI717" s="109"/>
      <c r="WUJ717" s="109"/>
      <c r="WUK717" s="109"/>
      <c r="WUL717" s="109"/>
      <c r="WUM717" s="109"/>
      <c r="WUN717" s="109"/>
      <c r="WUO717" s="109"/>
      <c r="WUP717" s="109"/>
      <c r="WUQ717" s="109"/>
      <c r="WUR717" s="109"/>
      <c r="WUS717" s="109"/>
      <c r="WUT717" s="109"/>
      <c r="WUU717" s="109"/>
      <c r="WUV717" s="109"/>
      <c r="WUW717" s="109"/>
      <c r="WUX717" s="109"/>
      <c r="WUY717" s="109"/>
      <c r="WUZ717" s="109"/>
      <c r="WVA717" s="109"/>
      <c r="WVB717" s="109"/>
      <c r="WVC717" s="109"/>
      <c r="WVD717" s="109"/>
      <c r="WVE717" s="109"/>
      <c r="WVF717" s="109"/>
      <c r="WVG717" s="109"/>
      <c r="WVH717" s="109"/>
      <c r="WVI717" s="109"/>
      <c r="WVJ717" s="109"/>
      <c r="WVK717" s="109"/>
      <c r="WVL717" s="109"/>
      <c r="WVM717" s="109"/>
      <c r="WVN717" s="109"/>
      <c r="WVO717" s="109"/>
      <c r="WVP717" s="109"/>
      <c r="WVQ717" s="109"/>
      <c r="WVR717" s="109"/>
      <c r="WVS717" s="109"/>
      <c r="WVT717" s="109"/>
      <c r="WVU717" s="109"/>
      <c r="WVV717" s="109"/>
      <c r="WVW717" s="109"/>
      <c r="WVX717" s="109"/>
      <c r="WVY717" s="109"/>
      <c r="WVZ717" s="109"/>
      <c r="WWA717" s="109"/>
      <c r="WWB717" s="109"/>
      <c r="WWC717" s="109"/>
      <c r="WWD717" s="109"/>
      <c r="WWE717" s="109"/>
      <c r="WWF717" s="109"/>
      <c r="WWG717" s="109"/>
      <c r="WWH717" s="109"/>
      <c r="WWI717" s="109"/>
      <c r="WWJ717" s="109"/>
      <c r="WWK717" s="109"/>
      <c r="WWL717" s="109"/>
      <c r="WWM717" s="109"/>
      <c r="WWN717" s="109"/>
      <c r="WWO717" s="109"/>
      <c r="WWP717" s="109"/>
      <c r="WWQ717" s="109"/>
      <c r="WWR717" s="109"/>
      <c r="WWS717" s="109"/>
      <c r="WWT717" s="109"/>
      <c r="WWU717" s="109"/>
      <c r="WWV717" s="109"/>
      <c r="WWW717" s="109"/>
      <c r="WWX717" s="109"/>
      <c r="WWY717" s="109"/>
      <c r="WWZ717" s="109"/>
      <c r="WXA717" s="109"/>
      <c r="WXB717" s="109"/>
      <c r="WXC717" s="109"/>
      <c r="WXD717" s="109"/>
      <c r="WXE717" s="109"/>
      <c r="WXF717" s="109"/>
      <c r="WXG717" s="109"/>
      <c r="WXH717" s="109"/>
      <c r="WXI717" s="109"/>
      <c r="WXJ717" s="109"/>
      <c r="WXK717" s="109"/>
      <c r="WXL717" s="109"/>
      <c r="WXM717" s="109"/>
      <c r="WXN717" s="109"/>
      <c r="WXO717" s="109"/>
      <c r="WXP717" s="109"/>
      <c r="WXQ717" s="109"/>
      <c r="WXR717" s="109"/>
      <c r="WXS717" s="109"/>
      <c r="WXT717" s="109"/>
      <c r="WXU717" s="109"/>
      <c r="WXV717" s="109"/>
      <c r="WXW717" s="109"/>
      <c r="WXX717" s="109"/>
      <c r="WXY717" s="109"/>
      <c r="WXZ717" s="109"/>
      <c r="WYA717" s="109"/>
      <c r="WYB717" s="109"/>
      <c r="WYC717" s="109"/>
      <c r="WYD717" s="109"/>
      <c r="WYE717" s="109"/>
      <c r="WYF717" s="109"/>
      <c r="WYG717" s="109"/>
      <c r="WYH717" s="109"/>
      <c r="WYI717" s="109"/>
      <c r="WYJ717" s="109"/>
      <c r="WYK717" s="109"/>
      <c r="WYL717" s="109"/>
      <c r="WYM717" s="109"/>
      <c r="WYN717" s="109"/>
      <c r="WYO717" s="109"/>
      <c r="WYP717" s="109"/>
      <c r="WYQ717" s="109"/>
      <c r="WYR717" s="109"/>
      <c r="WYS717" s="109"/>
      <c r="WYT717" s="109"/>
      <c r="WYU717" s="109"/>
      <c r="WYV717" s="109"/>
      <c r="WYW717" s="109"/>
      <c r="WYX717" s="109"/>
      <c r="WYY717" s="109"/>
      <c r="WYZ717" s="109"/>
      <c r="WZA717" s="109"/>
      <c r="WZB717" s="109"/>
      <c r="WZC717" s="109"/>
      <c r="WZD717" s="109"/>
      <c r="WZE717" s="109"/>
      <c r="WZF717" s="109"/>
      <c r="WZG717" s="109"/>
      <c r="WZH717" s="109"/>
      <c r="WZI717" s="109"/>
      <c r="WZJ717" s="109"/>
      <c r="WZK717" s="109"/>
      <c r="WZL717" s="109"/>
      <c r="WZM717" s="109"/>
      <c r="WZN717" s="109"/>
      <c r="WZO717" s="109"/>
      <c r="WZP717" s="109"/>
      <c r="WZQ717" s="109"/>
      <c r="WZR717" s="109"/>
      <c r="WZS717" s="109"/>
      <c r="WZT717" s="109"/>
      <c r="WZU717" s="109"/>
      <c r="WZV717" s="109"/>
      <c r="WZW717" s="109"/>
      <c r="WZX717" s="109"/>
      <c r="WZY717" s="109"/>
      <c r="WZZ717" s="109"/>
      <c r="XAA717" s="109"/>
      <c r="XAB717" s="109"/>
      <c r="XAC717" s="109"/>
      <c r="XAD717" s="109"/>
      <c r="XAE717" s="109"/>
      <c r="XAF717" s="109"/>
      <c r="XAG717" s="109"/>
      <c r="XAH717" s="109"/>
      <c r="XAI717" s="109"/>
      <c r="XAJ717" s="109"/>
      <c r="XAK717" s="109"/>
      <c r="XAL717" s="109"/>
      <c r="XAM717" s="109"/>
      <c r="XAN717" s="109"/>
      <c r="XAO717" s="109"/>
      <c r="XAP717" s="109"/>
      <c r="XAQ717" s="109"/>
      <c r="XAR717" s="109"/>
      <c r="XAS717" s="109"/>
      <c r="XAT717" s="109"/>
      <c r="XAU717" s="109"/>
      <c r="XAV717" s="109"/>
      <c r="XAW717" s="109"/>
      <c r="XAX717" s="109"/>
      <c r="XAY717" s="109"/>
      <c r="XAZ717" s="109"/>
      <c r="XBA717" s="109"/>
      <c r="XBB717" s="109"/>
      <c r="XBC717" s="109"/>
      <c r="XBD717" s="109"/>
      <c r="XBE717" s="109"/>
      <c r="XBF717" s="109"/>
      <c r="XBG717" s="109"/>
      <c r="XBH717" s="109"/>
      <c r="XBI717" s="109"/>
      <c r="XBJ717" s="109"/>
      <c r="XBK717" s="109"/>
      <c r="XBL717" s="109"/>
      <c r="XBM717" s="109"/>
      <c r="XBN717" s="109"/>
      <c r="XBO717" s="109"/>
      <c r="XBP717" s="109"/>
      <c r="XBQ717" s="109"/>
      <c r="XBR717" s="109"/>
      <c r="XBS717" s="109"/>
      <c r="XBT717" s="109"/>
      <c r="XBU717" s="109"/>
      <c r="XBV717" s="109"/>
      <c r="XBW717" s="109"/>
      <c r="XBX717" s="109"/>
      <c r="XBY717" s="109"/>
      <c r="XBZ717" s="109"/>
      <c r="XCA717" s="109"/>
      <c r="XCB717" s="109"/>
      <c r="XCC717" s="109"/>
      <c r="XCD717" s="109"/>
      <c r="XCE717" s="109"/>
      <c r="XCF717" s="109"/>
      <c r="XCG717" s="109"/>
      <c r="XCH717" s="109"/>
      <c r="XCI717" s="109"/>
      <c r="XCJ717" s="109"/>
      <c r="XCK717" s="109"/>
      <c r="XCL717" s="109"/>
      <c r="XCM717" s="109"/>
      <c r="XCN717" s="109"/>
      <c r="XCO717" s="109"/>
      <c r="XCP717" s="109"/>
      <c r="XCQ717" s="109"/>
      <c r="XCR717" s="109"/>
      <c r="XCS717" s="109"/>
      <c r="XCT717" s="109"/>
      <c r="XCU717" s="109"/>
      <c r="XCV717" s="109"/>
      <c r="XCW717" s="109"/>
      <c r="XCX717" s="109"/>
      <c r="XCY717" s="109"/>
      <c r="XCZ717" s="109"/>
      <c r="XDA717" s="109"/>
      <c r="XDB717" s="109"/>
      <c r="XDC717" s="109"/>
      <c r="XDD717" s="109"/>
      <c r="XDE717" s="109"/>
      <c r="XDF717" s="109"/>
      <c r="XDG717" s="109"/>
      <c r="XDH717" s="109"/>
      <c r="XDI717" s="109"/>
      <c r="XDJ717" s="109"/>
      <c r="XDK717" s="109"/>
      <c r="XDL717" s="109"/>
      <c r="XDM717" s="109"/>
      <c r="XDN717" s="109"/>
      <c r="XDO717" s="109"/>
      <c r="XDP717" s="109"/>
      <c r="XDQ717" s="109"/>
      <c r="XDR717" s="109"/>
      <c r="XDS717" s="109"/>
      <c r="XDT717" s="109"/>
      <c r="XDU717" s="109"/>
      <c r="XDV717" s="109"/>
      <c r="XDW717" s="109"/>
      <c r="XDX717" s="109"/>
      <c r="XDY717" s="109"/>
      <c r="XDZ717" s="109"/>
      <c r="XEA717" s="109"/>
      <c r="XEB717" s="109"/>
      <c r="XEC717" s="109"/>
      <c r="XED717" s="109"/>
      <c r="XEE717" s="109"/>
      <c r="XEF717" s="109"/>
      <c r="XEG717" s="109"/>
      <c r="XEH717" s="109"/>
      <c r="XEI717" s="109"/>
      <c r="XEJ717" s="109"/>
      <c r="XEK717" s="109"/>
      <c r="XEL717" s="109"/>
      <c r="XEM717" s="109"/>
      <c r="XEN717" s="109"/>
      <c r="XEO717" s="109"/>
    </row>
    <row r="718" s="52" customFormat="1" ht="16" customHeight="1" spans="1:16369">
      <c r="A718" s="110" t="s">
        <v>576</v>
      </c>
      <c r="B718" s="73">
        <f t="shared" si="253"/>
        <v>127</v>
      </c>
      <c r="C718" s="73"/>
      <c r="D718" s="73"/>
      <c r="E718" s="73">
        <v>127</v>
      </c>
      <c r="F718" s="73">
        <v>0</v>
      </c>
      <c r="G718" s="111"/>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c r="BG718" s="109"/>
      <c r="BH718" s="109"/>
      <c r="BI718" s="109"/>
      <c r="BJ718" s="109"/>
      <c r="BK718" s="109"/>
      <c r="BL718" s="109"/>
      <c r="BM718" s="109"/>
      <c r="BN718" s="109"/>
      <c r="BO718" s="109"/>
      <c r="BP718" s="109"/>
      <c r="BQ718" s="109"/>
      <c r="BR718" s="109"/>
      <c r="BS718" s="109"/>
      <c r="BT718" s="109"/>
      <c r="BU718" s="109"/>
      <c r="BV718" s="109"/>
      <c r="BW718" s="109"/>
      <c r="BX718" s="109"/>
      <c r="BY718" s="109"/>
      <c r="BZ718" s="109"/>
      <c r="CA718" s="109"/>
      <c r="CB718" s="109"/>
      <c r="CC718" s="109"/>
      <c r="CD718" s="109"/>
      <c r="CE718" s="109"/>
      <c r="CF718" s="109"/>
      <c r="CG718" s="109"/>
      <c r="CH718" s="109"/>
      <c r="CI718" s="109"/>
      <c r="CJ718" s="109"/>
      <c r="CK718" s="109"/>
      <c r="CL718" s="109"/>
      <c r="CM718" s="109"/>
      <c r="CN718" s="109"/>
      <c r="CO718" s="109"/>
      <c r="CP718" s="109"/>
      <c r="CQ718" s="109"/>
      <c r="CR718" s="109"/>
      <c r="CS718" s="109"/>
      <c r="CT718" s="109"/>
      <c r="CU718" s="109"/>
      <c r="CV718" s="109"/>
      <c r="CW718" s="109"/>
      <c r="CX718" s="109"/>
      <c r="CY718" s="109"/>
      <c r="CZ718" s="109"/>
      <c r="DA718" s="109"/>
      <c r="DB718" s="109"/>
      <c r="DC718" s="109"/>
      <c r="DD718" s="109"/>
      <c r="DE718" s="109"/>
      <c r="DF718" s="109"/>
      <c r="DG718" s="109"/>
      <c r="DH718" s="109"/>
      <c r="DI718" s="109"/>
      <c r="DJ718" s="109"/>
      <c r="DK718" s="109"/>
      <c r="DL718" s="109"/>
      <c r="DM718" s="109"/>
      <c r="DN718" s="109"/>
      <c r="DO718" s="109"/>
      <c r="DP718" s="109"/>
      <c r="DQ718" s="109"/>
      <c r="DR718" s="109"/>
      <c r="DS718" s="109"/>
      <c r="DT718" s="109"/>
      <c r="DU718" s="109"/>
      <c r="DV718" s="109"/>
      <c r="DW718" s="109"/>
      <c r="DX718" s="109"/>
      <c r="DY718" s="109"/>
      <c r="DZ718" s="109"/>
      <c r="EA718" s="109"/>
      <c r="EB718" s="109"/>
      <c r="EC718" s="109"/>
      <c r="ED718" s="109"/>
      <c r="EE718" s="109"/>
      <c r="EF718" s="109"/>
      <c r="EG718" s="109"/>
      <c r="EH718" s="109"/>
      <c r="EI718" s="109"/>
      <c r="EJ718" s="109"/>
      <c r="EK718" s="109"/>
      <c r="EL718" s="109"/>
      <c r="EM718" s="109"/>
      <c r="EN718" s="109"/>
      <c r="EO718" s="109"/>
      <c r="EP718" s="109"/>
      <c r="EQ718" s="109"/>
      <c r="ER718" s="109"/>
      <c r="ES718" s="109"/>
      <c r="ET718" s="109"/>
      <c r="EU718" s="109"/>
      <c r="EV718" s="109"/>
      <c r="EW718" s="109"/>
      <c r="EX718" s="109"/>
      <c r="EY718" s="109"/>
      <c r="EZ718" s="109"/>
      <c r="FA718" s="109"/>
      <c r="FB718" s="109"/>
      <c r="FC718" s="109"/>
      <c r="FD718" s="109"/>
      <c r="FE718" s="109"/>
      <c r="FF718" s="109"/>
      <c r="FG718" s="109"/>
      <c r="FH718" s="109"/>
      <c r="FI718" s="109"/>
      <c r="FJ718" s="109"/>
      <c r="FK718" s="109"/>
      <c r="FL718" s="109"/>
      <c r="FM718" s="109"/>
      <c r="FN718" s="109"/>
      <c r="FO718" s="109"/>
      <c r="FP718" s="109"/>
      <c r="FQ718" s="109"/>
      <c r="FR718" s="109"/>
      <c r="FS718" s="109"/>
      <c r="FT718" s="109"/>
      <c r="FU718" s="109"/>
      <c r="FV718" s="109"/>
      <c r="FW718" s="109"/>
      <c r="FX718" s="109"/>
      <c r="FY718" s="109"/>
      <c r="FZ718" s="109"/>
      <c r="GA718" s="109"/>
      <c r="GB718" s="109"/>
      <c r="GC718" s="109"/>
      <c r="GD718" s="109"/>
      <c r="GE718" s="109"/>
      <c r="GF718" s="109"/>
      <c r="GG718" s="109"/>
      <c r="GH718" s="109"/>
      <c r="GI718" s="109"/>
      <c r="GJ718" s="109"/>
      <c r="GK718" s="109"/>
      <c r="GL718" s="109"/>
      <c r="GM718" s="109"/>
      <c r="GN718" s="109"/>
      <c r="GO718" s="109"/>
      <c r="GP718" s="109"/>
      <c r="GQ718" s="109"/>
      <c r="GR718" s="109"/>
      <c r="GS718" s="109"/>
      <c r="GT718" s="109"/>
      <c r="GU718" s="109"/>
      <c r="GV718" s="109"/>
      <c r="GW718" s="109"/>
      <c r="GX718" s="109"/>
      <c r="GY718" s="109"/>
      <c r="GZ718" s="109"/>
      <c r="HA718" s="109"/>
      <c r="HB718" s="109"/>
      <c r="HC718" s="109"/>
      <c r="HD718" s="109"/>
      <c r="HE718" s="109"/>
      <c r="HF718" s="109"/>
      <c r="HG718" s="109"/>
      <c r="HH718" s="109"/>
      <c r="HI718" s="109"/>
      <c r="HJ718" s="109"/>
      <c r="HK718" s="109"/>
      <c r="HL718" s="109"/>
      <c r="HM718" s="109"/>
      <c r="HN718" s="109"/>
      <c r="HO718" s="109"/>
      <c r="HP718" s="109"/>
      <c r="HQ718" s="109"/>
      <c r="HR718" s="109"/>
      <c r="HS718" s="109"/>
      <c r="HT718" s="109"/>
      <c r="HU718" s="109"/>
      <c r="HV718" s="109"/>
      <c r="HW718" s="109"/>
      <c r="HX718" s="109"/>
      <c r="HY718" s="109"/>
      <c r="HZ718" s="109"/>
      <c r="IA718" s="109"/>
      <c r="IB718" s="109"/>
      <c r="IC718" s="109"/>
      <c r="ID718" s="109"/>
      <c r="IE718" s="109"/>
      <c r="IF718" s="109"/>
      <c r="IG718" s="109"/>
      <c r="IH718" s="109"/>
      <c r="II718" s="109"/>
      <c r="IJ718" s="109"/>
      <c r="IK718" s="109"/>
      <c r="IL718" s="109"/>
      <c r="IM718" s="109"/>
      <c r="IN718" s="109"/>
      <c r="IO718" s="109"/>
      <c r="IP718" s="109"/>
      <c r="IQ718" s="109"/>
      <c r="IR718" s="109"/>
      <c r="IS718" s="109"/>
      <c r="IT718" s="109"/>
      <c r="IU718" s="109"/>
      <c r="IV718" s="109"/>
      <c r="IW718" s="109"/>
      <c r="IX718" s="109"/>
      <c r="IY718" s="109"/>
      <c r="IZ718" s="109"/>
      <c r="JA718" s="109"/>
      <c r="JB718" s="109"/>
      <c r="JC718" s="109"/>
      <c r="JD718" s="109"/>
      <c r="JE718" s="109"/>
      <c r="JF718" s="109"/>
      <c r="JG718" s="109"/>
      <c r="JH718" s="109"/>
      <c r="JI718" s="109"/>
      <c r="JJ718" s="109"/>
      <c r="JK718" s="109"/>
      <c r="JL718" s="109"/>
      <c r="JM718" s="109"/>
      <c r="JN718" s="109"/>
      <c r="JO718" s="109"/>
      <c r="JP718" s="109"/>
      <c r="JQ718" s="109"/>
      <c r="JR718" s="109"/>
      <c r="JS718" s="109"/>
      <c r="JT718" s="109"/>
      <c r="JU718" s="109"/>
      <c r="JV718" s="109"/>
      <c r="JW718" s="109"/>
      <c r="JX718" s="109"/>
      <c r="JY718" s="109"/>
      <c r="JZ718" s="109"/>
      <c r="KA718" s="109"/>
      <c r="KB718" s="109"/>
      <c r="KC718" s="109"/>
      <c r="KD718" s="109"/>
      <c r="KE718" s="109"/>
      <c r="KF718" s="109"/>
      <c r="KG718" s="109"/>
      <c r="KH718" s="109"/>
      <c r="KI718" s="109"/>
      <c r="KJ718" s="109"/>
      <c r="KK718" s="109"/>
      <c r="KL718" s="109"/>
      <c r="KM718" s="109"/>
      <c r="KN718" s="109"/>
      <c r="KO718" s="109"/>
      <c r="KP718" s="109"/>
      <c r="KQ718" s="109"/>
      <c r="KR718" s="109"/>
      <c r="KS718" s="109"/>
      <c r="KT718" s="109"/>
      <c r="KU718" s="109"/>
      <c r="KV718" s="109"/>
      <c r="KW718" s="109"/>
      <c r="KX718" s="109"/>
      <c r="KY718" s="109"/>
      <c r="KZ718" s="109"/>
      <c r="LA718" s="109"/>
      <c r="LB718" s="109"/>
      <c r="LC718" s="109"/>
      <c r="LD718" s="109"/>
      <c r="LE718" s="109"/>
      <c r="LF718" s="109"/>
      <c r="LG718" s="109"/>
      <c r="LH718" s="109"/>
      <c r="LI718" s="109"/>
      <c r="LJ718" s="109"/>
      <c r="LK718" s="109"/>
      <c r="LL718" s="109"/>
      <c r="LM718" s="109"/>
      <c r="LN718" s="109"/>
      <c r="LO718" s="109"/>
      <c r="LP718" s="109"/>
      <c r="LQ718" s="109"/>
      <c r="LR718" s="109"/>
      <c r="LS718" s="109"/>
      <c r="LT718" s="109"/>
      <c r="LU718" s="109"/>
      <c r="LV718" s="109"/>
      <c r="LW718" s="109"/>
      <c r="LX718" s="109"/>
      <c r="LY718" s="109"/>
      <c r="LZ718" s="109"/>
      <c r="MA718" s="109"/>
      <c r="MB718" s="109"/>
      <c r="MC718" s="109"/>
      <c r="MD718" s="109"/>
      <c r="ME718" s="109"/>
      <c r="MF718" s="109"/>
      <c r="MG718" s="109"/>
      <c r="MH718" s="109"/>
      <c r="MI718" s="109"/>
      <c r="MJ718" s="109"/>
      <c r="MK718" s="109"/>
      <c r="ML718" s="109"/>
      <c r="MM718" s="109"/>
      <c r="MN718" s="109"/>
      <c r="MO718" s="109"/>
      <c r="MP718" s="109"/>
      <c r="MQ718" s="109"/>
      <c r="MR718" s="109"/>
      <c r="MS718" s="109"/>
      <c r="MT718" s="109"/>
      <c r="MU718" s="109"/>
      <c r="MV718" s="109"/>
      <c r="MW718" s="109"/>
      <c r="MX718" s="109"/>
      <c r="MY718" s="109"/>
      <c r="MZ718" s="109"/>
      <c r="NA718" s="109"/>
      <c r="NB718" s="109"/>
      <c r="NC718" s="109"/>
      <c r="ND718" s="109"/>
      <c r="NE718" s="109"/>
      <c r="NF718" s="109"/>
      <c r="NG718" s="109"/>
      <c r="NH718" s="109"/>
      <c r="NI718" s="109"/>
      <c r="NJ718" s="109"/>
      <c r="NK718" s="109"/>
      <c r="NL718" s="109"/>
      <c r="NM718" s="109"/>
      <c r="NN718" s="109"/>
      <c r="NO718" s="109"/>
      <c r="NP718" s="109"/>
      <c r="NQ718" s="109"/>
      <c r="NR718" s="109"/>
      <c r="NS718" s="109"/>
      <c r="NT718" s="109"/>
      <c r="NU718" s="109"/>
      <c r="NV718" s="109"/>
      <c r="NW718" s="109"/>
      <c r="NX718" s="109"/>
      <c r="NY718" s="109"/>
      <c r="NZ718" s="109"/>
      <c r="OA718" s="109"/>
      <c r="OB718" s="109"/>
      <c r="OC718" s="109"/>
      <c r="OD718" s="109"/>
      <c r="OE718" s="109"/>
      <c r="OF718" s="109"/>
      <c r="OG718" s="109"/>
      <c r="OH718" s="109"/>
      <c r="OI718" s="109"/>
      <c r="OJ718" s="109"/>
      <c r="OK718" s="109"/>
      <c r="OL718" s="109"/>
      <c r="OM718" s="109"/>
      <c r="ON718" s="109"/>
      <c r="OO718" s="109"/>
      <c r="OP718" s="109"/>
      <c r="OQ718" s="109"/>
      <c r="OR718" s="109"/>
      <c r="OS718" s="109"/>
      <c r="OT718" s="109"/>
      <c r="OU718" s="109"/>
      <c r="OV718" s="109"/>
      <c r="OW718" s="109"/>
      <c r="OX718" s="109"/>
      <c r="OY718" s="109"/>
      <c r="OZ718" s="109"/>
      <c r="PA718" s="109"/>
      <c r="PB718" s="109"/>
      <c r="PC718" s="109"/>
      <c r="PD718" s="109"/>
      <c r="PE718" s="109"/>
      <c r="PF718" s="109"/>
      <c r="PG718" s="109"/>
      <c r="PH718" s="109"/>
      <c r="PI718" s="109"/>
      <c r="PJ718" s="109"/>
      <c r="PK718" s="109"/>
      <c r="PL718" s="109"/>
      <c r="PM718" s="109"/>
      <c r="PN718" s="109"/>
      <c r="PO718" s="109"/>
      <c r="PP718" s="109"/>
      <c r="PQ718" s="109"/>
      <c r="PR718" s="109"/>
      <c r="PS718" s="109"/>
      <c r="PT718" s="109"/>
      <c r="PU718" s="109"/>
      <c r="PV718" s="109"/>
      <c r="PW718" s="109"/>
      <c r="PX718" s="109"/>
      <c r="PY718" s="109"/>
      <c r="PZ718" s="109"/>
      <c r="QA718" s="109"/>
      <c r="QB718" s="109"/>
      <c r="QC718" s="109"/>
      <c r="QD718" s="109"/>
      <c r="QE718" s="109"/>
      <c r="QF718" s="109"/>
      <c r="QG718" s="109"/>
      <c r="QH718" s="109"/>
      <c r="QI718" s="109"/>
      <c r="QJ718" s="109"/>
      <c r="QK718" s="109"/>
      <c r="QL718" s="109"/>
      <c r="QM718" s="109"/>
      <c r="QN718" s="109"/>
      <c r="QO718" s="109"/>
      <c r="QP718" s="109"/>
      <c r="QQ718" s="109"/>
      <c r="QR718" s="109"/>
      <c r="QS718" s="109"/>
      <c r="QT718" s="109"/>
      <c r="QU718" s="109"/>
      <c r="QV718" s="109"/>
      <c r="QW718" s="109"/>
      <c r="QX718" s="109"/>
      <c r="QY718" s="109"/>
      <c r="QZ718" s="109"/>
      <c r="RA718" s="109"/>
      <c r="RB718" s="109"/>
      <c r="RC718" s="109"/>
      <c r="RD718" s="109"/>
      <c r="RE718" s="109"/>
      <c r="RF718" s="109"/>
      <c r="RG718" s="109"/>
      <c r="RH718" s="109"/>
      <c r="RI718" s="109"/>
      <c r="RJ718" s="109"/>
      <c r="RK718" s="109"/>
      <c r="RL718" s="109"/>
      <c r="RM718" s="109"/>
      <c r="RN718" s="109"/>
      <c r="RO718" s="109"/>
      <c r="RP718" s="109"/>
      <c r="RQ718" s="109"/>
      <c r="RR718" s="109"/>
      <c r="RS718" s="109"/>
      <c r="RT718" s="109"/>
      <c r="RU718" s="109"/>
      <c r="RV718" s="109"/>
      <c r="RW718" s="109"/>
      <c r="RX718" s="109"/>
      <c r="RY718" s="109"/>
      <c r="RZ718" s="109"/>
      <c r="SA718" s="109"/>
      <c r="SB718" s="109"/>
      <c r="SC718" s="109"/>
      <c r="SD718" s="109"/>
      <c r="SE718" s="109"/>
      <c r="SF718" s="109"/>
      <c r="SG718" s="109"/>
      <c r="SH718" s="109"/>
      <c r="SI718" s="109"/>
      <c r="SJ718" s="109"/>
      <c r="SK718" s="109"/>
      <c r="SL718" s="109"/>
      <c r="SM718" s="109"/>
      <c r="SN718" s="109"/>
      <c r="SO718" s="109"/>
      <c r="SP718" s="109"/>
      <c r="SQ718" s="109"/>
      <c r="SR718" s="109"/>
      <c r="SS718" s="109"/>
      <c r="ST718" s="109"/>
      <c r="SU718" s="109"/>
      <c r="SV718" s="109"/>
      <c r="SW718" s="109"/>
      <c r="SX718" s="109"/>
      <c r="SY718" s="109"/>
      <c r="SZ718" s="109"/>
      <c r="TA718" s="109"/>
      <c r="TB718" s="109"/>
      <c r="TC718" s="109"/>
      <c r="TD718" s="109"/>
      <c r="TE718" s="109"/>
      <c r="TF718" s="109"/>
      <c r="TG718" s="109"/>
      <c r="TH718" s="109"/>
      <c r="TI718" s="109"/>
      <c r="TJ718" s="109"/>
      <c r="TK718" s="109"/>
      <c r="TL718" s="109"/>
      <c r="TM718" s="109"/>
      <c r="TN718" s="109"/>
      <c r="TO718" s="109"/>
      <c r="TP718" s="109"/>
      <c r="TQ718" s="109"/>
      <c r="TR718" s="109"/>
      <c r="TS718" s="109"/>
      <c r="TT718" s="109"/>
      <c r="TU718" s="109"/>
      <c r="TV718" s="109"/>
      <c r="TW718" s="109"/>
      <c r="TX718" s="109"/>
      <c r="TY718" s="109"/>
      <c r="TZ718" s="109"/>
      <c r="UA718" s="109"/>
      <c r="UB718" s="109"/>
      <c r="UC718" s="109"/>
      <c r="UD718" s="109"/>
      <c r="UE718" s="109"/>
      <c r="UF718" s="109"/>
      <c r="UG718" s="109"/>
      <c r="UH718" s="109"/>
      <c r="UI718" s="109"/>
      <c r="UJ718" s="109"/>
      <c r="UK718" s="109"/>
      <c r="UL718" s="109"/>
      <c r="UM718" s="109"/>
      <c r="UN718" s="109"/>
      <c r="UO718" s="109"/>
      <c r="UP718" s="109"/>
      <c r="UQ718" s="109"/>
      <c r="UR718" s="109"/>
      <c r="US718" s="109"/>
      <c r="UT718" s="109"/>
      <c r="UU718" s="109"/>
      <c r="UV718" s="109"/>
      <c r="UW718" s="109"/>
      <c r="UX718" s="109"/>
      <c r="UY718" s="109"/>
      <c r="UZ718" s="109"/>
      <c r="VA718" s="109"/>
      <c r="VB718" s="109"/>
      <c r="VC718" s="109"/>
      <c r="VD718" s="109"/>
      <c r="VE718" s="109"/>
      <c r="VF718" s="109"/>
      <c r="VG718" s="109"/>
      <c r="VH718" s="109"/>
      <c r="VI718" s="109"/>
      <c r="VJ718" s="109"/>
      <c r="VK718" s="109"/>
      <c r="VL718" s="109"/>
      <c r="VM718" s="109"/>
      <c r="VN718" s="109"/>
      <c r="VO718" s="109"/>
      <c r="VP718" s="109"/>
      <c r="VQ718" s="109"/>
      <c r="VR718" s="109"/>
      <c r="VS718" s="109"/>
      <c r="VT718" s="109"/>
      <c r="VU718" s="109"/>
      <c r="VV718" s="109"/>
      <c r="VW718" s="109"/>
      <c r="VX718" s="109"/>
      <c r="VY718" s="109"/>
      <c r="VZ718" s="109"/>
      <c r="WA718" s="109"/>
      <c r="WB718" s="109"/>
      <c r="WC718" s="109"/>
      <c r="WD718" s="109"/>
      <c r="WE718" s="109"/>
      <c r="WF718" s="109"/>
      <c r="WG718" s="109"/>
      <c r="WH718" s="109"/>
      <c r="WI718" s="109"/>
      <c r="WJ718" s="109"/>
      <c r="WK718" s="109"/>
      <c r="WL718" s="109"/>
      <c r="WM718" s="109"/>
      <c r="WN718" s="109"/>
      <c r="WO718" s="109"/>
      <c r="WP718" s="109"/>
      <c r="WQ718" s="109"/>
      <c r="WR718" s="109"/>
      <c r="WS718" s="109"/>
      <c r="WT718" s="109"/>
      <c r="WU718" s="109"/>
      <c r="WV718" s="109"/>
      <c r="WW718" s="109"/>
      <c r="WX718" s="109"/>
      <c r="WY718" s="109"/>
      <c r="WZ718" s="109"/>
      <c r="XA718" s="109"/>
      <c r="XB718" s="109"/>
      <c r="XC718" s="109"/>
      <c r="XD718" s="109"/>
      <c r="XE718" s="109"/>
      <c r="XF718" s="109"/>
      <c r="XG718" s="109"/>
      <c r="XH718" s="109"/>
      <c r="XI718" s="109"/>
      <c r="XJ718" s="109"/>
      <c r="XK718" s="109"/>
      <c r="XL718" s="109"/>
      <c r="XM718" s="109"/>
      <c r="XN718" s="109"/>
      <c r="XO718" s="109"/>
      <c r="XP718" s="109"/>
      <c r="XQ718" s="109"/>
      <c r="XR718" s="109"/>
      <c r="XS718" s="109"/>
      <c r="XT718" s="109"/>
      <c r="XU718" s="109"/>
      <c r="XV718" s="109"/>
      <c r="XW718" s="109"/>
      <c r="XX718" s="109"/>
      <c r="XY718" s="109"/>
      <c r="XZ718" s="109"/>
      <c r="YA718" s="109"/>
      <c r="YB718" s="109"/>
      <c r="YC718" s="109"/>
      <c r="YD718" s="109"/>
      <c r="YE718" s="109"/>
      <c r="YF718" s="109"/>
      <c r="YG718" s="109"/>
      <c r="YH718" s="109"/>
      <c r="YI718" s="109"/>
      <c r="YJ718" s="109"/>
      <c r="YK718" s="109"/>
      <c r="YL718" s="109"/>
      <c r="YM718" s="109"/>
      <c r="YN718" s="109"/>
      <c r="YO718" s="109"/>
      <c r="YP718" s="109"/>
      <c r="YQ718" s="109"/>
      <c r="YR718" s="109"/>
      <c r="YS718" s="109"/>
      <c r="YT718" s="109"/>
      <c r="YU718" s="109"/>
      <c r="YV718" s="109"/>
      <c r="YW718" s="109"/>
      <c r="YX718" s="109"/>
      <c r="YY718" s="109"/>
      <c r="YZ718" s="109"/>
      <c r="ZA718" s="109"/>
      <c r="ZB718" s="109"/>
      <c r="ZC718" s="109"/>
      <c r="ZD718" s="109"/>
      <c r="ZE718" s="109"/>
      <c r="ZF718" s="109"/>
      <c r="ZG718" s="109"/>
      <c r="ZH718" s="109"/>
      <c r="ZI718" s="109"/>
      <c r="ZJ718" s="109"/>
      <c r="ZK718" s="109"/>
      <c r="ZL718" s="109"/>
      <c r="ZM718" s="109"/>
      <c r="ZN718" s="109"/>
      <c r="ZO718" s="109"/>
      <c r="ZP718" s="109"/>
      <c r="ZQ718" s="109"/>
      <c r="ZR718" s="109"/>
      <c r="ZS718" s="109"/>
      <c r="ZT718" s="109"/>
      <c r="ZU718" s="109"/>
      <c r="ZV718" s="109"/>
      <c r="ZW718" s="109"/>
      <c r="ZX718" s="109"/>
      <c r="ZY718" s="109"/>
      <c r="ZZ718" s="109"/>
      <c r="AAA718" s="109"/>
      <c r="AAB718" s="109"/>
      <c r="AAC718" s="109"/>
      <c r="AAD718" s="109"/>
      <c r="AAE718" s="109"/>
      <c r="AAF718" s="109"/>
      <c r="AAG718" s="109"/>
      <c r="AAH718" s="109"/>
      <c r="AAI718" s="109"/>
      <c r="AAJ718" s="109"/>
      <c r="AAK718" s="109"/>
      <c r="AAL718" s="109"/>
      <c r="AAM718" s="109"/>
      <c r="AAN718" s="109"/>
      <c r="AAO718" s="109"/>
      <c r="AAP718" s="109"/>
      <c r="AAQ718" s="109"/>
      <c r="AAR718" s="109"/>
      <c r="AAS718" s="109"/>
      <c r="AAT718" s="109"/>
      <c r="AAU718" s="109"/>
      <c r="AAV718" s="109"/>
      <c r="AAW718" s="109"/>
      <c r="AAX718" s="109"/>
      <c r="AAY718" s="109"/>
      <c r="AAZ718" s="109"/>
      <c r="ABA718" s="109"/>
      <c r="ABB718" s="109"/>
      <c r="ABC718" s="109"/>
      <c r="ABD718" s="109"/>
      <c r="ABE718" s="109"/>
      <c r="ABF718" s="109"/>
      <c r="ABG718" s="109"/>
      <c r="ABH718" s="109"/>
      <c r="ABI718" s="109"/>
      <c r="ABJ718" s="109"/>
      <c r="ABK718" s="109"/>
      <c r="ABL718" s="109"/>
      <c r="ABM718" s="109"/>
      <c r="ABN718" s="109"/>
      <c r="ABO718" s="109"/>
      <c r="ABP718" s="109"/>
      <c r="ABQ718" s="109"/>
      <c r="ABR718" s="109"/>
      <c r="ABS718" s="109"/>
      <c r="ABT718" s="109"/>
      <c r="ABU718" s="109"/>
      <c r="ABV718" s="109"/>
      <c r="ABW718" s="109"/>
      <c r="ABX718" s="109"/>
      <c r="ABY718" s="109"/>
      <c r="ABZ718" s="109"/>
      <c r="ACA718" s="109"/>
      <c r="ACB718" s="109"/>
      <c r="ACC718" s="109"/>
      <c r="ACD718" s="109"/>
      <c r="ACE718" s="109"/>
      <c r="ACF718" s="109"/>
      <c r="ACG718" s="109"/>
      <c r="ACH718" s="109"/>
      <c r="ACI718" s="109"/>
      <c r="ACJ718" s="109"/>
      <c r="ACK718" s="109"/>
      <c r="ACL718" s="109"/>
      <c r="ACM718" s="109"/>
      <c r="ACN718" s="109"/>
      <c r="ACO718" s="109"/>
      <c r="ACP718" s="109"/>
      <c r="ACQ718" s="109"/>
      <c r="ACR718" s="109"/>
      <c r="ACS718" s="109"/>
      <c r="ACT718" s="109"/>
      <c r="ACU718" s="109"/>
      <c r="ACV718" s="109"/>
      <c r="ACW718" s="109"/>
      <c r="ACX718" s="109"/>
      <c r="ACY718" s="109"/>
      <c r="ACZ718" s="109"/>
      <c r="ADA718" s="109"/>
      <c r="ADB718" s="109"/>
      <c r="ADC718" s="109"/>
      <c r="ADD718" s="109"/>
      <c r="ADE718" s="109"/>
      <c r="ADF718" s="109"/>
      <c r="ADG718" s="109"/>
      <c r="ADH718" s="109"/>
      <c r="ADI718" s="109"/>
      <c r="ADJ718" s="109"/>
      <c r="ADK718" s="109"/>
      <c r="ADL718" s="109"/>
      <c r="ADM718" s="109"/>
      <c r="ADN718" s="109"/>
      <c r="ADO718" s="109"/>
      <c r="ADP718" s="109"/>
      <c r="ADQ718" s="109"/>
      <c r="ADR718" s="109"/>
      <c r="ADS718" s="109"/>
      <c r="ADT718" s="109"/>
      <c r="ADU718" s="109"/>
      <c r="ADV718" s="109"/>
      <c r="ADW718" s="109"/>
      <c r="ADX718" s="109"/>
      <c r="ADY718" s="109"/>
      <c r="ADZ718" s="109"/>
      <c r="AEA718" s="109"/>
      <c r="AEB718" s="109"/>
      <c r="AEC718" s="109"/>
      <c r="AED718" s="109"/>
      <c r="AEE718" s="109"/>
      <c r="AEF718" s="109"/>
      <c r="AEG718" s="109"/>
      <c r="AEH718" s="109"/>
      <c r="AEI718" s="109"/>
      <c r="AEJ718" s="109"/>
      <c r="AEK718" s="109"/>
      <c r="AEL718" s="109"/>
      <c r="AEM718" s="109"/>
      <c r="AEN718" s="109"/>
      <c r="AEO718" s="109"/>
      <c r="AEP718" s="109"/>
      <c r="AEQ718" s="109"/>
      <c r="AER718" s="109"/>
      <c r="AES718" s="109"/>
      <c r="AET718" s="109"/>
      <c r="AEU718" s="109"/>
      <c r="AEV718" s="109"/>
      <c r="AEW718" s="109"/>
      <c r="AEX718" s="109"/>
      <c r="AEY718" s="109"/>
      <c r="AEZ718" s="109"/>
      <c r="AFA718" s="109"/>
      <c r="AFB718" s="109"/>
      <c r="AFC718" s="109"/>
      <c r="AFD718" s="109"/>
      <c r="AFE718" s="109"/>
      <c r="AFF718" s="109"/>
      <c r="AFG718" s="109"/>
      <c r="AFH718" s="109"/>
      <c r="AFI718" s="109"/>
      <c r="AFJ718" s="109"/>
      <c r="AFK718" s="109"/>
      <c r="AFL718" s="109"/>
      <c r="AFM718" s="109"/>
      <c r="AFN718" s="109"/>
      <c r="AFO718" s="109"/>
      <c r="AFP718" s="109"/>
      <c r="AFQ718" s="109"/>
      <c r="AFR718" s="109"/>
      <c r="AFS718" s="109"/>
      <c r="AFT718" s="109"/>
      <c r="AFU718" s="109"/>
      <c r="AFV718" s="109"/>
      <c r="AFW718" s="109"/>
      <c r="AFX718" s="109"/>
      <c r="AFY718" s="109"/>
      <c r="AFZ718" s="109"/>
      <c r="AGA718" s="109"/>
      <c r="AGB718" s="109"/>
      <c r="AGC718" s="109"/>
      <c r="AGD718" s="109"/>
      <c r="AGE718" s="109"/>
      <c r="AGF718" s="109"/>
      <c r="AGG718" s="109"/>
      <c r="AGH718" s="109"/>
      <c r="AGI718" s="109"/>
      <c r="AGJ718" s="109"/>
      <c r="AGK718" s="109"/>
      <c r="AGL718" s="109"/>
      <c r="AGM718" s="109"/>
      <c r="AGN718" s="109"/>
      <c r="AGO718" s="109"/>
      <c r="AGP718" s="109"/>
      <c r="AGQ718" s="109"/>
      <c r="AGR718" s="109"/>
      <c r="AGS718" s="109"/>
      <c r="AGT718" s="109"/>
      <c r="AGU718" s="109"/>
      <c r="AGV718" s="109"/>
      <c r="AGW718" s="109"/>
      <c r="AGX718" s="109"/>
      <c r="AGY718" s="109"/>
      <c r="AGZ718" s="109"/>
      <c r="AHA718" s="109"/>
      <c r="AHB718" s="109"/>
      <c r="AHC718" s="109"/>
      <c r="AHD718" s="109"/>
      <c r="AHE718" s="109"/>
      <c r="AHF718" s="109"/>
      <c r="AHG718" s="109"/>
      <c r="AHH718" s="109"/>
      <c r="AHI718" s="109"/>
      <c r="AHJ718" s="109"/>
      <c r="AHK718" s="109"/>
      <c r="AHL718" s="109"/>
      <c r="AHM718" s="109"/>
      <c r="AHN718" s="109"/>
      <c r="AHO718" s="109"/>
      <c r="AHP718" s="109"/>
      <c r="AHQ718" s="109"/>
      <c r="AHR718" s="109"/>
      <c r="AHS718" s="109"/>
      <c r="AHT718" s="109"/>
      <c r="AHU718" s="109"/>
      <c r="AHV718" s="109"/>
      <c r="AHW718" s="109"/>
      <c r="AHX718" s="109"/>
      <c r="AHY718" s="109"/>
      <c r="AHZ718" s="109"/>
      <c r="AIA718" s="109"/>
      <c r="AIB718" s="109"/>
      <c r="AIC718" s="109"/>
      <c r="AID718" s="109"/>
      <c r="AIE718" s="109"/>
      <c r="AIF718" s="109"/>
      <c r="AIG718" s="109"/>
      <c r="AIH718" s="109"/>
      <c r="AII718" s="109"/>
      <c r="AIJ718" s="109"/>
      <c r="AIK718" s="109"/>
      <c r="AIL718" s="109"/>
      <c r="AIM718" s="109"/>
      <c r="AIN718" s="109"/>
      <c r="AIO718" s="109"/>
      <c r="AIP718" s="109"/>
      <c r="AIQ718" s="109"/>
      <c r="AIR718" s="109"/>
      <c r="AIS718" s="109"/>
      <c r="AIT718" s="109"/>
      <c r="AIU718" s="109"/>
      <c r="AIV718" s="109"/>
      <c r="AIW718" s="109"/>
      <c r="AIX718" s="109"/>
      <c r="AIY718" s="109"/>
      <c r="AIZ718" s="109"/>
      <c r="AJA718" s="109"/>
      <c r="AJB718" s="109"/>
      <c r="AJC718" s="109"/>
      <c r="AJD718" s="109"/>
      <c r="AJE718" s="109"/>
      <c r="AJF718" s="109"/>
      <c r="AJG718" s="109"/>
      <c r="AJH718" s="109"/>
      <c r="AJI718" s="109"/>
      <c r="AJJ718" s="109"/>
      <c r="AJK718" s="109"/>
      <c r="AJL718" s="109"/>
      <c r="AJM718" s="109"/>
      <c r="AJN718" s="109"/>
      <c r="AJO718" s="109"/>
      <c r="AJP718" s="109"/>
      <c r="AJQ718" s="109"/>
      <c r="AJR718" s="109"/>
      <c r="AJS718" s="109"/>
      <c r="AJT718" s="109"/>
      <c r="AJU718" s="109"/>
      <c r="AJV718" s="109"/>
      <c r="AJW718" s="109"/>
      <c r="AJX718" s="109"/>
      <c r="AJY718" s="109"/>
      <c r="AJZ718" s="109"/>
      <c r="AKA718" s="109"/>
      <c r="AKB718" s="109"/>
      <c r="AKC718" s="109"/>
      <c r="AKD718" s="109"/>
      <c r="AKE718" s="109"/>
      <c r="AKF718" s="109"/>
      <c r="AKG718" s="109"/>
      <c r="AKH718" s="109"/>
      <c r="AKI718" s="109"/>
      <c r="AKJ718" s="109"/>
      <c r="AKK718" s="109"/>
      <c r="AKL718" s="109"/>
      <c r="AKM718" s="109"/>
      <c r="AKN718" s="109"/>
      <c r="AKO718" s="109"/>
      <c r="AKP718" s="109"/>
      <c r="AKQ718" s="109"/>
      <c r="AKR718" s="109"/>
      <c r="AKS718" s="109"/>
      <c r="AKT718" s="109"/>
      <c r="AKU718" s="109"/>
      <c r="AKV718" s="109"/>
      <c r="AKW718" s="109"/>
      <c r="AKX718" s="109"/>
      <c r="AKY718" s="109"/>
      <c r="AKZ718" s="109"/>
      <c r="ALA718" s="109"/>
      <c r="ALB718" s="109"/>
      <c r="ALC718" s="109"/>
      <c r="ALD718" s="109"/>
      <c r="ALE718" s="109"/>
      <c r="ALF718" s="109"/>
      <c r="ALG718" s="109"/>
      <c r="ALH718" s="109"/>
      <c r="ALI718" s="109"/>
      <c r="ALJ718" s="109"/>
      <c r="ALK718" s="109"/>
      <c r="ALL718" s="109"/>
      <c r="ALM718" s="109"/>
      <c r="ALN718" s="109"/>
      <c r="ALO718" s="109"/>
      <c r="ALP718" s="109"/>
      <c r="ALQ718" s="109"/>
      <c r="ALR718" s="109"/>
      <c r="ALS718" s="109"/>
      <c r="ALT718" s="109"/>
      <c r="ALU718" s="109"/>
      <c r="ALV718" s="109"/>
      <c r="ALW718" s="109"/>
      <c r="ALX718" s="109"/>
      <c r="ALY718" s="109"/>
      <c r="ALZ718" s="109"/>
      <c r="AMA718" s="109"/>
      <c r="AMB718" s="109"/>
      <c r="AMC718" s="109"/>
      <c r="AMD718" s="109"/>
      <c r="AME718" s="109"/>
      <c r="AMF718" s="109"/>
      <c r="AMG718" s="109"/>
      <c r="AMH718" s="109"/>
      <c r="AMI718" s="109"/>
      <c r="AMJ718" s="109"/>
      <c r="AMK718" s="109"/>
      <c r="AML718" s="109"/>
      <c r="AMM718" s="109"/>
      <c r="AMN718" s="109"/>
      <c r="AMO718" s="109"/>
      <c r="AMP718" s="109"/>
      <c r="AMQ718" s="109"/>
      <c r="AMR718" s="109"/>
      <c r="AMS718" s="109"/>
      <c r="AMT718" s="109"/>
      <c r="AMU718" s="109"/>
      <c r="AMV718" s="109"/>
      <c r="AMW718" s="109"/>
      <c r="AMX718" s="109"/>
      <c r="AMY718" s="109"/>
      <c r="AMZ718" s="109"/>
      <c r="ANA718" s="109"/>
      <c r="ANB718" s="109"/>
      <c r="ANC718" s="109"/>
      <c r="AND718" s="109"/>
      <c r="ANE718" s="109"/>
      <c r="ANF718" s="109"/>
      <c r="ANG718" s="109"/>
      <c r="ANH718" s="109"/>
      <c r="ANI718" s="109"/>
      <c r="ANJ718" s="109"/>
      <c r="ANK718" s="109"/>
      <c r="ANL718" s="109"/>
      <c r="ANM718" s="109"/>
      <c r="ANN718" s="109"/>
      <c r="ANO718" s="109"/>
      <c r="ANP718" s="109"/>
      <c r="ANQ718" s="109"/>
      <c r="ANR718" s="109"/>
      <c r="ANS718" s="109"/>
      <c r="ANT718" s="109"/>
      <c r="ANU718" s="109"/>
      <c r="ANV718" s="109"/>
      <c r="ANW718" s="109"/>
      <c r="ANX718" s="109"/>
      <c r="ANY718" s="109"/>
      <c r="ANZ718" s="109"/>
      <c r="AOA718" s="109"/>
      <c r="AOB718" s="109"/>
      <c r="AOC718" s="109"/>
      <c r="AOD718" s="109"/>
      <c r="AOE718" s="109"/>
      <c r="AOF718" s="109"/>
      <c r="AOG718" s="109"/>
      <c r="AOH718" s="109"/>
      <c r="AOI718" s="109"/>
      <c r="AOJ718" s="109"/>
      <c r="AOK718" s="109"/>
      <c r="AOL718" s="109"/>
      <c r="AOM718" s="109"/>
      <c r="AON718" s="109"/>
      <c r="AOO718" s="109"/>
      <c r="AOP718" s="109"/>
      <c r="AOQ718" s="109"/>
      <c r="AOR718" s="109"/>
      <c r="AOS718" s="109"/>
      <c r="AOT718" s="109"/>
      <c r="AOU718" s="109"/>
      <c r="AOV718" s="109"/>
      <c r="AOW718" s="109"/>
      <c r="AOX718" s="109"/>
      <c r="AOY718" s="109"/>
      <c r="AOZ718" s="109"/>
      <c r="APA718" s="109"/>
      <c r="APB718" s="109"/>
      <c r="APC718" s="109"/>
      <c r="APD718" s="109"/>
      <c r="APE718" s="109"/>
      <c r="APF718" s="109"/>
      <c r="APG718" s="109"/>
      <c r="APH718" s="109"/>
      <c r="API718" s="109"/>
      <c r="APJ718" s="109"/>
      <c r="APK718" s="109"/>
      <c r="APL718" s="109"/>
      <c r="APM718" s="109"/>
      <c r="APN718" s="109"/>
      <c r="APO718" s="109"/>
      <c r="APP718" s="109"/>
      <c r="APQ718" s="109"/>
      <c r="APR718" s="109"/>
      <c r="APS718" s="109"/>
      <c r="APT718" s="109"/>
      <c r="APU718" s="109"/>
      <c r="APV718" s="109"/>
      <c r="APW718" s="109"/>
      <c r="APX718" s="109"/>
      <c r="APY718" s="109"/>
      <c r="APZ718" s="109"/>
      <c r="AQA718" s="109"/>
      <c r="AQB718" s="109"/>
      <c r="AQC718" s="109"/>
      <c r="AQD718" s="109"/>
      <c r="AQE718" s="109"/>
      <c r="AQF718" s="109"/>
      <c r="AQG718" s="109"/>
      <c r="AQH718" s="109"/>
      <c r="AQI718" s="109"/>
      <c r="AQJ718" s="109"/>
      <c r="AQK718" s="109"/>
      <c r="AQL718" s="109"/>
      <c r="AQM718" s="109"/>
      <c r="AQN718" s="109"/>
      <c r="AQO718" s="109"/>
      <c r="AQP718" s="109"/>
      <c r="AQQ718" s="109"/>
      <c r="AQR718" s="109"/>
      <c r="AQS718" s="109"/>
      <c r="AQT718" s="109"/>
      <c r="AQU718" s="109"/>
      <c r="AQV718" s="109"/>
      <c r="AQW718" s="109"/>
      <c r="AQX718" s="109"/>
      <c r="AQY718" s="109"/>
      <c r="AQZ718" s="109"/>
      <c r="ARA718" s="109"/>
      <c r="ARB718" s="109"/>
      <c r="ARC718" s="109"/>
      <c r="ARD718" s="109"/>
      <c r="ARE718" s="109"/>
      <c r="ARF718" s="109"/>
      <c r="ARG718" s="109"/>
      <c r="ARH718" s="109"/>
      <c r="ARI718" s="109"/>
      <c r="ARJ718" s="109"/>
      <c r="ARK718" s="109"/>
      <c r="ARL718" s="109"/>
      <c r="ARM718" s="109"/>
      <c r="ARN718" s="109"/>
      <c r="ARO718" s="109"/>
      <c r="ARP718" s="109"/>
      <c r="ARQ718" s="109"/>
      <c r="ARR718" s="109"/>
      <c r="ARS718" s="109"/>
      <c r="ART718" s="109"/>
      <c r="ARU718" s="109"/>
      <c r="ARV718" s="109"/>
      <c r="ARW718" s="109"/>
      <c r="ARX718" s="109"/>
      <c r="ARY718" s="109"/>
      <c r="ARZ718" s="109"/>
      <c r="ASA718" s="109"/>
      <c r="ASB718" s="109"/>
      <c r="ASC718" s="109"/>
      <c r="ASD718" s="109"/>
      <c r="ASE718" s="109"/>
      <c r="ASF718" s="109"/>
      <c r="ASG718" s="109"/>
      <c r="ASH718" s="109"/>
      <c r="ASI718" s="109"/>
      <c r="ASJ718" s="109"/>
      <c r="ASK718" s="109"/>
      <c r="ASL718" s="109"/>
      <c r="ASM718" s="109"/>
      <c r="ASN718" s="109"/>
      <c r="ASO718" s="109"/>
      <c r="ASP718" s="109"/>
      <c r="ASQ718" s="109"/>
      <c r="ASR718" s="109"/>
      <c r="ASS718" s="109"/>
      <c r="AST718" s="109"/>
      <c r="ASU718" s="109"/>
      <c r="ASV718" s="109"/>
      <c r="ASW718" s="109"/>
      <c r="ASX718" s="109"/>
      <c r="ASY718" s="109"/>
      <c r="ASZ718" s="109"/>
      <c r="ATA718" s="109"/>
      <c r="ATB718" s="109"/>
      <c r="ATC718" s="109"/>
      <c r="ATD718" s="109"/>
      <c r="ATE718" s="109"/>
      <c r="ATF718" s="109"/>
      <c r="ATG718" s="109"/>
      <c r="ATH718" s="109"/>
      <c r="ATI718" s="109"/>
      <c r="ATJ718" s="109"/>
      <c r="ATK718" s="109"/>
      <c r="ATL718" s="109"/>
      <c r="ATM718" s="109"/>
      <c r="ATN718" s="109"/>
      <c r="ATO718" s="109"/>
      <c r="ATP718" s="109"/>
      <c r="ATQ718" s="109"/>
      <c r="ATR718" s="109"/>
      <c r="ATS718" s="109"/>
      <c r="ATT718" s="109"/>
      <c r="ATU718" s="109"/>
      <c r="ATV718" s="109"/>
      <c r="ATW718" s="109"/>
      <c r="ATX718" s="109"/>
      <c r="ATY718" s="109"/>
      <c r="ATZ718" s="109"/>
      <c r="AUA718" s="109"/>
      <c r="AUB718" s="109"/>
      <c r="AUC718" s="109"/>
      <c r="AUD718" s="109"/>
      <c r="AUE718" s="109"/>
      <c r="AUF718" s="109"/>
      <c r="AUG718" s="109"/>
      <c r="AUH718" s="109"/>
      <c r="AUI718" s="109"/>
      <c r="AUJ718" s="109"/>
      <c r="AUK718" s="109"/>
      <c r="AUL718" s="109"/>
      <c r="AUM718" s="109"/>
      <c r="AUN718" s="109"/>
      <c r="AUO718" s="109"/>
      <c r="AUP718" s="109"/>
      <c r="AUQ718" s="109"/>
      <c r="AUR718" s="109"/>
      <c r="AUS718" s="109"/>
      <c r="AUT718" s="109"/>
      <c r="AUU718" s="109"/>
      <c r="AUV718" s="109"/>
      <c r="AUW718" s="109"/>
      <c r="AUX718" s="109"/>
      <c r="AUY718" s="109"/>
      <c r="AUZ718" s="109"/>
      <c r="AVA718" s="109"/>
      <c r="AVB718" s="109"/>
      <c r="AVC718" s="109"/>
      <c r="AVD718" s="109"/>
      <c r="AVE718" s="109"/>
      <c r="AVF718" s="109"/>
      <c r="AVG718" s="109"/>
      <c r="AVH718" s="109"/>
      <c r="AVI718" s="109"/>
      <c r="AVJ718" s="109"/>
      <c r="AVK718" s="109"/>
      <c r="AVL718" s="109"/>
      <c r="AVM718" s="109"/>
      <c r="AVN718" s="109"/>
      <c r="AVO718" s="109"/>
      <c r="AVP718" s="109"/>
      <c r="AVQ718" s="109"/>
      <c r="AVR718" s="109"/>
      <c r="AVS718" s="109"/>
      <c r="AVT718" s="109"/>
      <c r="AVU718" s="109"/>
      <c r="AVV718" s="109"/>
      <c r="AVW718" s="109"/>
      <c r="AVX718" s="109"/>
      <c r="AVY718" s="109"/>
      <c r="AVZ718" s="109"/>
      <c r="AWA718" s="109"/>
      <c r="AWB718" s="109"/>
      <c r="AWC718" s="109"/>
      <c r="AWD718" s="109"/>
      <c r="AWE718" s="109"/>
      <c r="AWF718" s="109"/>
      <c r="AWG718" s="109"/>
      <c r="AWH718" s="109"/>
      <c r="AWI718" s="109"/>
      <c r="AWJ718" s="109"/>
      <c r="AWK718" s="109"/>
      <c r="AWL718" s="109"/>
      <c r="AWM718" s="109"/>
      <c r="AWN718" s="109"/>
      <c r="AWO718" s="109"/>
      <c r="AWP718" s="109"/>
      <c r="AWQ718" s="109"/>
      <c r="AWR718" s="109"/>
      <c r="AWS718" s="109"/>
      <c r="AWT718" s="109"/>
      <c r="AWU718" s="109"/>
      <c r="AWV718" s="109"/>
      <c r="AWW718" s="109"/>
      <c r="AWX718" s="109"/>
      <c r="AWY718" s="109"/>
      <c r="AWZ718" s="109"/>
      <c r="AXA718" s="109"/>
      <c r="AXB718" s="109"/>
      <c r="AXC718" s="109"/>
      <c r="AXD718" s="109"/>
      <c r="AXE718" s="109"/>
      <c r="AXF718" s="109"/>
      <c r="AXG718" s="109"/>
      <c r="AXH718" s="109"/>
      <c r="AXI718" s="109"/>
      <c r="AXJ718" s="109"/>
      <c r="AXK718" s="109"/>
      <c r="AXL718" s="109"/>
      <c r="AXM718" s="109"/>
      <c r="AXN718" s="109"/>
      <c r="AXO718" s="109"/>
      <c r="AXP718" s="109"/>
      <c r="AXQ718" s="109"/>
      <c r="AXR718" s="109"/>
      <c r="AXS718" s="109"/>
      <c r="AXT718" s="109"/>
      <c r="AXU718" s="109"/>
      <c r="AXV718" s="109"/>
      <c r="AXW718" s="109"/>
      <c r="AXX718" s="109"/>
      <c r="AXY718" s="109"/>
      <c r="AXZ718" s="109"/>
      <c r="AYA718" s="109"/>
      <c r="AYB718" s="109"/>
      <c r="AYC718" s="109"/>
      <c r="AYD718" s="109"/>
      <c r="AYE718" s="109"/>
      <c r="AYF718" s="109"/>
      <c r="AYG718" s="109"/>
      <c r="AYH718" s="109"/>
      <c r="AYI718" s="109"/>
      <c r="AYJ718" s="109"/>
      <c r="AYK718" s="109"/>
      <c r="AYL718" s="109"/>
      <c r="AYM718" s="109"/>
      <c r="AYN718" s="109"/>
      <c r="AYO718" s="109"/>
      <c r="AYP718" s="109"/>
      <c r="AYQ718" s="109"/>
      <c r="AYR718" s="109"/>
      <c r="AYS718" s="109"/>
      <c r="AYT718" s="109"/>
      <c r="AYU718" s="109"/>
      <c r="AYV718" s="109"/>
      <c r="AYW718" s="109"/>
      <c r="AYX718" s="109"/>
      <c r="AYY718" s="109"/>
      <c r="AYZ718" s="109"/>
      <c r="AZA718" s="109"/>
      <c r="AZB718" s="109"/>
      <c r="AZC718" s="109"/>
      <c r="AZD718" s="109"/>
      <c r="AZE718" s="109"/>
      <c r="AZF718" s="109"/>
      <c r="AZG718" s="109"/>
      <c r="AZH718" s="109"/>
      <c r="AZI718" s="109"/>
      <c r="AZJ718" s="109"/>
      <c r="AZK718" s="109"/>
      <c r="AZL718" s="109"/>
      <c r="AZM718" s="109"/>
      <c r="AZN718" s="109"/>
      <c r="AZO718" s="109"/>
      <c r="AZP718" s="109"/>
      <c r="AZQ718" s="109"/>
      <c r="AZR718" s="109"/>
      <c r="AZS718" s="109"/>
      <c r="AZT718" s="109"/>
      <c r="AZU718" s="109"/>
      <c r="AZV718" s="109"/>
      <c r="AZW718" s="109"/>
      <c r="AZX718" s="109"/>
      <c r="AZY718" s="109"/>
      <c r="AZZ718" s="109"/>
      <c r="BAA718" s="109"/>
      <c r="BAB718" s="109"/>
      <c r="BAC718" s="109"/>
      <c r="BAD718" s="109"/>
      <c r="BAE718" s="109"/>
      <c r="BAF718" s="109"/>
      <c r="BAG718" s="109"/>
      <c r="BAH718" s="109"/>
      <c r="BAI718" s="109"/>
      <c r="BAJ718" s="109"/>
      <c r="BAK718" s="109"/>
      <c r="BAL718" s="109"/>
      <c r="BAM718" s="109"/>
      <c r="BAN718" s="109"/>
      <c r="BAO718" s="109"/>
      <c r="BAP718" s="109"/>
      <c r="BAQ718" s="109"/>
      <c r="BAR718" s="109"/>
      <c r="BAS718" s="109"/>
      <c r="BAT718" s="109"/>
      <c r="BAU718" s="109"/>
      <c r="BAV718" s="109"/>
      <c r="BAW718" s="109"/>
      <c r="BAX718" s="109"/>
      <c r="BAY718" s="109"/>
      <c r="BAZ718" s="109"/>
      <c r="BBA718" s="109"/>
      <c r="BBB718" s="109"/>
      <c r="BBC718" s="109"/>
      <c r="BBD718" s="109"/>
      <c r="BBE718" s="109"/>
      <c r="BBF718" s="109"/>
      <c r="BBG718" s="109"/>
      <c r="BBH718" s="109"/>
      <c r="BBI718" s="109"/>
      <c r="BBJ718" s="109"/>
      <c r="BBK718" s="109"/>
      <c r="BBL718" s="109"/>
      <c r="BBM718" s="109"/>
      <c r="BBN718" s="109"/>
      <c r="BBO718" s="109"/>
      <c r="BBP718" s="109"/>
      <c r="BBQ718" s="109"/>
      <c r="BBR718" s="109"/>
      <c r="BBS718" s="109"/>
      <c r="BBT718" s="109"/>
      <c r="BBU718" s="109"/>
      <c r="BBV718" s="109"/>
      <c r="BBW718" s="109"/>
      <c r="BBX718" s="109"/>
      <c r="BBY718" s="109"/>
      <c r="BBZ718" s="109"/>
      <c r="BCA718" s="109"/>
      <c r="BCB718" s="109"/>
      <c r="BCC718" s="109"/>
      <c r="BCD718" s="109"/>
      <c r="BCE718" s="109"/>
      <c r="BCF718" s="109"/>
      <c r="BCG718" s="109"/>
      <c r="BCH718" s="109"/>
      <c r="BCI718" s="109"/>
      <c r="BCJ718" s="109"/>
      <c r="BCK718" s="109"/>
      <c r="BCL718" s="109"/>
      <c r="BCM718" s="109"/>
      <c r="BCN718" s="109"/>
      <c r="BCO718" s="109"/>
      <c r="BCP718" s="109"/>
      <c r="BCQ718" s="109"/>
      <c r="BCR718" s="109"/>
      <c r="BCS718" s="109"/>
      <c r="BCT718" s="109"/>
      <c r="BCU718" s="109"/>
      <c r="BCV718" s="109"/>
      <c r="BCW718" s="109"/>
      <c r="BCX718" s="109"/>
      <c r="BCY718" s="109"/>
      <c r="BCZ718" s="109"/>
      <c r="BDA718" s="109"/>
      <c r="BDB718" s="109"/>
      <c r="BDC718" s="109"/>
      <c r="BDD718" s="109"/>
      <c r="BDE718" s="109"/>
      <c r="BDF718" s="109"/>
      <c r="BDG718" s="109"/>
      <c r="BDH718" s="109"/>
      <c r="BDI718" s="109"/>
      <c r="BDJ718" s="109"/>
      <c r="BDK718" s="109"/>
      <c r="BDL718" s="109"/>
      <c r="BDM718" s="109"/>
      <c r="BDN718" s="109"/>
      <c r="BDO718" s="109"/>
      <c r="BDP718" s="109"/>
      <c r="BDQ718" s="109"/>
      <c r="BDR718" s="109"/>
      <c r="BDS718" s="109"/>
      <c r="BDT718" s="109"/>
      <c r="BDU718" s="109"/>
      <c r="BDV718" s="109"/>
      <c r="BDW718" s="109"/>
      <c r="BDX718" s="109"/>
      <c r="BDY718" s="109"/>
      <c r="BDZ718" s="109"/>
      <c r="BEA718" s="109"/>
      <c r="BEB718" s="109"/>
      <c r="BEC718" s="109"/>
      <c r="BED718" s="109"/>
      <c r="BEE718" s="109"/>
      <c r="BEF718" s="109"/>
      <c r="BEG718" s="109"/>
      <c r="BEH718" s="109"/>
      <c r="BEI718" s="109"/>
      <c r="BEJ718" s="109"/>
      <c r="BEK718" s="109"/>
      <c r="BEL718" s="109"/>
      <c r="BEM718" s="109"/>
      <c r="BEN718" s="109"/>
      <c r="BEO718" s="109"/>
      <c r="BEP718" s="109"/>
      <c r="BEQ718" s="109"/>
      <c r="BER718" s="109"/>
      <c r="BES718" s="109"/>
      <c r="BET718" s="109"/>
      <c r="BEU718" s="109"/>
      <c r="BEV718" s="109"/>
      <c r="BEW718" s="109"/>
      <c r="BEX718" s="109"/>
      <c r="BEY718" s="109"/>
      <c r="BEZ718" s="109"/>
      <c r="BFA718" s="109"/>
      <c r="BFB718" s="109"/>
      <c r="BFC718" s="109"/>
      <c r="BFD718" s="109"/>
      <c r="BFE718" s="109"/>
      <c r="BFF718" s="109"/>
      <c r="BFG718" s="109"/>
      <c r="BFH718" s="109"/>
      <c r="BFI718" s="109"/>
      <c r="BFJ718" s="109"/>
      <c r="BFK718" s="109"/>
      <c r="BFL718" s="109"/>
      <c r="BFM718" s="109"/>
      <c r="BFN718" s="109"/>
      <c r="BFO718" s="109"/>
      <c r="BFP718" s="109"/>
      <c r="BFQ718" s="109"/>
      <c r="BFR718" s="109"/>
      <c r="BFS718" s="109"/>
      <c r="BFT718" s="109"/>
      <c r="BFU718" s="109"/>
      <c r="BFV718" s="109"/>
      <c r="BFW718" s="109"/>
      <c r="BFX718" s="109"/>
      <c r="BFY718" s="109"/>
      <c r="BFZ718" s="109"/>
      <c r="BGA718" s="109"/>
      <c r="BGB718" s="109"/>
      <c r="BGC718" s="109"/>
      <c r="BGD718" s="109"/>
      <c r="BGE718" s="109"/>
      <c r="BGF718" s="109"/>
      <c r="BGG718" s="109"/>
      <c r="BGH718" s="109"/>
      <c r="BGI718" s="109"/>
      <c r="BGJ718" s="109"/>
      <c r="BGK718" s="109"/>
      <c r="BGL718" s="109"/>
      <c r="BGM718" s="109"/>
      <c r="BGN718" s="109"/>
      <c r="BGO718" s="109"/>
      <c r="BGP718" s="109"/>
      <c r="BGQ718" s="109"/>
      <c r="BGR718" s="109"/>
      <c r="BGS718" s="109"/>
      <c r="BGT718" s="109"/>
      <c r="BGU718" s="109"/>
      <c r="BGV718" s="109"/>
      <c r="BGW718" s="109"/>
      <c r="BGX718" s="109"/>
      <c r="BGY718" s="109"/>
      <c r="BGZ718" s="109"/>
      <c r="BHA718" s="109"/>
      <c r="BHB718" s="109"/>
      <c r="BHC718" s="109"/>
      <c r="BHD718" s="109"/>
      <c r="BHE718" s="109"/>
      <c r="BHF718" s="109"/>
      <c r="BHG718" s="109"/>
      <c r="BHH718" s="109"/>
      <c r="BHI718" s="109"/>
      <c r="BHJ718" s="109"/>
      <c r="BHK718" s="109"/>
      <c r="BHL718" s="109"/>
      <c r="BHM718" s="109"/>
      <c r="BHN718" s="109"/>
      <c r="BHO718" s="109"/>
      <c r="BHP718" s="109"/>
      <c r="BHQ718" s="109"/>
      <c r="BHR718" s="109"/>
      <c r="BHS718" s="109"/>
      <c r="BHT718" s="109"/>
      <c r="BHU718" s="109"/>
      <c r="BHV718" s="109"/>
      <c r="BHW718" s="109"/>
      <c r="BHX718" s="109"/>
      <c r="BHY718" s="109"/>
      <c r="BHZ718" s="109"/>
      <c r="BIA718" s="109"/>
      <c r="BIB718" s="109"/>
      <c r="BIC718" s="109"/>
      <c r="BID718" s="109"/>
      <c r="BIE718" s="109"/>
      <c r="BIF718" s="109"/>
      <c r="BIG718" s="109"/>
      <c r="BIH718" s="109"/>
      <c r="BII718" s="109"/>
      <c r="BIJ718" s="109"/>
      <c r="BIK718" s="109"/>
      <c r="BIL718" s="109"/>
      <c r="BIM718" s="109"/>
      <c r="BIN718" s="109"/>
      <c r="BIO718" s="109"/>
      <c r="BIP718" s="109"/>
      <c r="BIQ718" s="109"/>
      <c r="BIR718" s="109"/>
      <c r="BIS718" s="109"/>
      <c r="BIT718" s="109"/>
      <c r="BIU718" s="109"/>
      <c r="BIV718" s="109"/>
      <c r="BIW718" s="109"/>
      <c r="BIX718" s="109"/>
      <c r="BIY718" s="109"/>
      <c r="BIZ718" s="109"/>
      <c r="BJA718" s="109"/>
      <c r="BJB718" s="109"/>
      <c r="BJC718" s="109"/>
      <c r="BJD718" s="109"/>
      <c r="BJE718" s="109"/>
      <c r="BJF718" s="109"/>
      <c r="BJG718" s="109"/>
      <c r="BJH718" s="109"/>
      <c r="BJI718" s="109"/>
      <c r="BJJ718" s="109"/>
      <c r="BJK718" s="109"/>
      <c r="BJL718" s="109"/>
      <c r="BJM718" s="109"/>
      <c r="BJN718" s="109"/>
      <c r="BJO718" s="109"/>
      <c r="BJP718" s="109"/>
      <c r="BJQ718" s="109"/>
      <c r="BJR718" s="109"/>
      <c r="BJS718" s="109"/>
      <c r="BJT718" s="109"/>
      <c r="BJU718" s="109"/>
      <c r="BJV718" s="109"/>
      <c r="BJW718" s="109"/>
      <c r="BJX718" s="109"/>
      <c r="BJY718" s="109"/>
      <c r="BJZ718" s="109"/>
      <c r="BKA718" s="109"/>
      <c r="BKB718" s="109"/>
      <c r="BKC718" s="109"/>
      <c r="BKD718" s="109"/>
      <c r="BKE718" s="109"/>
      <c r="BKF718" s="109"/>
      <c r="BKG718" s="109"/>
      <c r="BKH718" s="109"/>
      <c r="BKI718" s="109"/>
      <c r="BKJ718" s="109"/>
      <c r="BKK718" s="109"/>
      <c r="BKL718" s="109"/>
      <c r="BKM718" s="109"/>
      <c r="BKN718" s="109"/>
      <c r="BKO718" s="109"/>
      <c r="BKP718" s="109"/>
      <c r="BKQ718" s="109"/>
      <c r="BKR718" s="109"/>
      <c r="BKS718" s="109"/>
      <c r="BKT718" s="109"/>
      <c r="BKU718" s="109"/>
      <c r="BKV718" s="109"/>
      <c r="BKW718" s="109"/>
      <c r="BKX718" s="109"/>
      <c r="BKY718" s="109"/>
      <c r="BKZ718" s="109"/>
      <c r="BLA718" s="109"/>
      <c r="BLB718" s="109"/>
      <c r="BLC718" s="109"/>
      <c r="BLD718" s="109"/>
      <c r="BLE718" s="109"/>
      <c r="BLF718" s="109"/>
      <c r="BLG718" s="109"/>
      <c r="BLH718" s="109"/>
      <c r="BLI718" s="109"/>
      <c r="BLJ718" s="109"/>
      <c r="BLK718" s="109"/>
      <c r="BLL718" s="109"/>
      <c r="BLM718" s="109"/>
      <c r="BLN718" s="109"/>
      <c r="BLO718" s="109"/>
      <c r="BLP718" s="109"/>
      <c r="BLQ718" s="109"/>
      <c r="BLR718" s="109"/>
      <c r="BLS718" s="109"/>
      <c r="BLT718" s="109"/>
      <c r="BLU718" s="109"/>
      <c r="BLV718" s="109"/>
      <c r="BLW718" s="109"/>
      <c r="BLX718" s="109"/>
      <c r="BLY718" s="109"/>
      <c r="BLZ718" s="109"/>
      <c r="BMA718" s="109"/>
      <c r="BMB718" s="109"/>
      <c r="BMC718" s="109"/>
      <c r="BMD718" s="109"/>
      <c r="BME718" s="109"/>
      <c r="BMF718" s="109"/>
      <c r="BMG718" s="109"/>
      <c r="BMH718" s="109"/>
      <c r="BMI718" s="109"/>
      <c r="BMJ718" s="109"/>
      <c r="BMK718" s="109"/>
      <c r="BML718" s="109"/>
      <c r="BMM718" s="109"/>
      <c r="BMN718" s="109"/>
      <c r="BMO718" s="109"/>
      <c r="BMP718" s="109"/>
      <c r="BMQ718" s="109"/>
      <c r="BMR718" s="109"/>
      <c r="BMS718" s="109"/>
      <c r="BMT718" s="109"/>
      <c r="BMU718" s="109"/>
      <c r="BMV718" s="109"/>
      <c r="BMW718" s="109"/>
      <c r="BMX718" s="109"/>
      <c r="BMY718" s="109"/>
      <c r="BMZ718" s="109"/>
      <c r="BNA718" s="109"/>
      <c r="BNB718" s="109"/>
      <c r="BNC718" s="109"/>
      <c r="BND718" s="109"/>
      <c r="BNE718" s="109"/>
      <c r="BNF718" s="109"/>
      <c r="BNG718" s="109"/>
      <c r="BNH718" s="109"/>
      <c r="BNI718" s="109"/>
      <c r="BNJ718" s="109"/>
      <c r="BNK718" s="109"/>
      <c r="BNL718" s="109"/>
      <c r="BNM718" s="109"/>
      <c r="BNN718" s="109"/>
      <c r="BNO718" s="109"/>
      <c r="BNP718" s="109"/>
      <c r="BNQ718" s="109"/>
      <c r="BNR718" s="109"/>
      <c r="BNS718" s="109"/>
      <c r="BNT718" s="109"/>
      <c r="BNU718" s="109"/>
      <c r="BNV718" s="109"/>
      <c r="BNW718" s="109"/>
      <c r="BNX718" s="109"/>
      <c r="BNY718" s="109"/>
      <c r="BNZ718" s="109"/>
      <c r="BOA718" s="109"/>
      <c r="BOB718" s="109"/>
      <c r="BOC718" s="109"/>
      <c r="BOD718" s="109"/>
      <c r="BOE718" s="109"/>
      <c r="BOF718" s="109"/>
      <c r="BOG718" s="109"/>
      <c r="BOH718" s="109"/>
      <c r="BOI718" s="109"/>
      <c r="BOJ718" s="109"/>
      <c r="BOK718" s="109"/>
      <c r="BOL718" s="109"/>
      <c r="BOM718" s="109"/>
      <c r="BON718" s="109"/>
      <c r="BOO718" s="109"/>
      <c r="BOP718" s="109"/>
      <c r="BOQ718" s="109"/>
      <c r="BOR718" s="109"/>
      <c r="BOS718" s="109"/>
      <c r="BOT718" s="109"/>
      <c r="BOU718" s="109"/>
      <c r="BOV718" s="109"/>
      <c r="BOW718" s="109"/>
      <c r="BOX718" s="109"/>
      <c r="BOY718" s="109"/>
      <c r="BOZ718" s="109"/>
      <c r="BPA718" s="109"/>
      <c r="BPB718" s="109"/>
      <c r="BPC718" s="109"/>
      <c r="BPD718" s="109"/>
      <c r="BPE718" s="109"/>
      <c r="BPF718" s="109"/>
      <c r="BPG718" s="109"/>
      <c r="BPH718" s="109"/>
      <c r="BPI718" s="109"/>
      <c r="BPJ718" s="109"/>
      <c r="BPK718" s="109"/>
      <c r="BPL718" s="109"/>
      <c r="BPM718" s="109"/>
      <c r="BPN718" s="109"/>
      <c r="BPO718" s="109"/>
      <c r="BPP718" s="109"/>
      <c r="BPQ718" s="109"/>
      <c r="BPR718" s="109"/>
      <c r="BPS718" s="109"/>
      <c r="BPT718" s="109"/>
      <c r="BPU718" s="109"/>
      <c r="BPV718" s="109"/>
      <c r="BPW718" s="109"/>
      <c r="BPX718" s="109"/>
      <c r="BPY718" s="109"/>
      <c r="BPZ718" s="109"/>
      <c r="BQA718" s="109"/>
      <c r="BQB718" s="109"/>
      <c r="BQC718" s="109"/>
      <c r="BQD718" s="109"/>
      <c r="BQE718" s="109"/>
      <c r="BQF718" s="109"/>
      <c r="BQG718" s="109"/>
      <c r="BQH718" s="109"/>
      <c r="BQI718" s="109"/>
      <c r="BQJ718" s="109"/>
      <c r="BQK718" s="109"/>
      <c r="BQL718" s="109"/>
      <c r="BQM718" s="109"/>
      <c r="BQN718" s="109"/>
      <c r="BQO718" s="109"/>
      <c r="BQP718" s="109"/>
      <c r="BQQ718" s="109"/>
      <c r="BQR718" s="109"/>
      <c r="BQS718" s="109"/>
      <c r="BQT718" s="109"/>
      <c r="BQU718" s="109"/>
      <c r="BQV718" s="109"/>
      <c r="BQW718" s="109"/>
      <c r="BQX718" s="109"/>
      <c r="BQY718" s="109"/>
      <c r="BQZ718" s="109"/>
      <c r="BRA718" s="109"/>
      <c r="BRB718" s="109"/>
      <c r="BRC718" s="109"/>
      <c r="BRD718" s="109"/>
      <c r="BRE718" s="109"/>
      <c r="BRF718" s="109"/>
      <c r="BRG718" s="109"/>
      <c r="BRH718" s="109"/>
      <c r="BRI718" s="109"/>
      <c r="BRJ718" s="109"/>
      <c r="BRK718" s="109"/>
      <c r="BRL718" s="109"/>
      <c r="BRM718" s="109"/>
      <c r="BRN718" s="109"/>
      <c r="BRO718" s="109"/>
      <c r="BRP718" s="109"/>
      <c r="BRQ718" s="109"/>
      <c r="BRR718" s="109"/>
      <c r="BRS718" s="109"/>
      <c r="BRT718" s="109"/>
      <c r="BRU718" s="109"/>
      <c r="BRV718" s="109"/>
      <c r="BRW718" s="109"/>
      <c r="BRX718" s="109"/>
      <c r="BRY718" s="109"/>
      <c r="BRZ718" s="109"/>
      <c r="BSA718" s="109"/>
      <c r="BSB718" s="109"/>
      <c r="BSC718" s="109"/>
      <c r="BSD718" s="109"/>
      <c r="BSE718" s="109"/>
      <c r="BSF718" s="109"/>
      <c r="BSG718" s="109"/>
      <c r="BSH718" s="109"/>
      <c r="BSI718" s="109"/>
      <c r="BSJ718" s="109"/>
      <c r="BSK718" s="109"/>
      <c r="BSL718" s="109"/>
      <c r="BSM718" s="109"/>
      <c r="BSN718" s="109"/>
      <c r="BSO718" s="109"/>
      <c r="BSP718" s="109"/>
      <c r="BSQ718" s="109"/>
      <c r="BSR718" s="109"/>
      <c r="BSS718" s="109"/>
      <c r="BST718" s="109"/>
      <c r="BSU718" s="109"/>
      <c r="BSV718" s="109"/>
      <c r="BSW718" s="109"/>
      <c r="BSX718" s="109"/>
      <c r="BSY718" s="109"/>
      <c r="BSZ718" s="109"/>
      <c r="BTA718" s="109"/>
      <c r="BTB718" s="109"/>
      <c r="BTC718" s="109"/>
      <c r="BTD718" s="109"/>
      <c r="BTE718" s="109"/>
      <c r="BTF718" s="109"/>
      <c r="BTG718" s="109"/>
      <c r="BTH718" s="109"/>
      <c r="BTI718" s="109"/>
      <c r="BTJ718" s="109"/>
      <c r="BTK718" s="109"/>
      <c r="BTL718" s="109"/>
      <c r="BTM718" s="109"/>
      <c r="BTN718" s="109"/>
      <c r="BTO718" s="109"/>
      <c r="BTP718" s="109"/>
      <c r="BTQ718" s="109"/>
      <c r="BTR718" s="109"/>
      <c r="BTS718" s="109"/>
      <c r="BTT718" s="109"/>
      <c r="BTU718" s="109"/>
      <c r="BTV718" s="109"/>
      <c r="BTW718" s="109"/>
      <c r="BTX718" s="109"/>
      <c r="BTY718" s="109"/>
      <c r="BTZ718" s="109"/>
      <c r="BUA718" s="109"/>
      <c r="BUB718" s="109"/>
      <c r="BUC718" s="109"/>
      <c r="BUD718" s="109"/>
      <c r="BUE718" s="109"/>
      <c r="BUF718" s="109"/>
      <c r="BUG718" s="109"/>
      <c r="BUH718" s="109"/>
      <c r="BUI718" s="109"/>
      <c r="BUJ718" s="109"/>
      <c r="BUK718" s="109"/>
      <c r="BUL718" s="109"/>
      <c r="BUM718" s="109"/>
      <c r="BUN718" s="109"/>
      <c r="BUO718" s="109"/>
      <c r="BUP718" s="109"/>
      <c r="BUQ718" s="109"/>
      <c r="BUR718" s="109"/>
      <c r="BUS718" s="109"/>
      <c r="BUT718" s="109"/>
      <c r="BUU718" s="109"/>
      <c r="BUV718" s="109"/>
      <c r="BUW718" s="109"/>
      <c r="BUX718" s="109"/>
      <c r="BUY718" s="109"/>
      <c r="BUZ718" s="109"/>
      <c r="BVA718" s="109"/>
      <c r="BVB718" s="109"/>
      <c r="BVC718" s="109"/>
      <c r="BVD718" s="109"/>
      <c r="BVE718" s="109"/>
      <c r="BVF718" s="109"/>
      <c r="BVG718" s="109"/>
      <c r="BVH718" s="109"/>
      <c r="BVI718" s="109"/>
      <c r="BVJ718" s="109"/>
      <c r="BVK718" s="109"/>
      <c r="BVL718" s="109"/>
      <c r="BVM718" s="109"/>
      <c r="BVN718" s="109"/>
      <c r="BVO718" s="109"/>
      <c r="BVP718" s="109"/>
      <c r="BVQ718" s="109"/>
      <c r="BVR718" s="109"/>
      <c r="BVS718" s="109"/>
      <c r="BVT718" s="109"/>
      <c r="BVU718" s="109"/>
      <c r="BVV718" s="109"/>
      <c r="BVW718" s="109"/>
      <c r="BVX718" s="109"/>
      <c r="BVY718" s="109"/>
      <c r="BVZ718" s="109"/>
      <c r="BWA718" s="109"/>
      <c r="BWB718" s="109"/>
      <c r="BWC718" s="109"/>
      <c r="BWD718" s="109"/>
      <c r="BWE718" s="109"/>
      <c r="BWF718" s="109"/>
      <c r="BWG718" s="109"/>
      <c r="BWH718" s="109"/>
      <c r="BWI718" s="109"/>
      <c r="BWJ718" s="109"/>
      <c r="BWK718" s="109"/>
      <c r="BWL718" s="109"/>
      <c r="BWM718" s="109"/>
      <c r="BWN718" s="109"/>
      <c r="BWO718" s="109"/>
      <c r="BWP718" s="109"/>
      <c r="BWQ718" s="109"/>
      <c r="BWR718" s="109"/>
      <c r="BWS718" s="109"/>
      <c r="BWT718" s="109"/>
      <c r="BWU718" s="109"/>
      <c r="BWV718" s="109"/>
      <c r="BWW718" s="109"/>
      <c r="BWX718" s="109"/>
      <c r="BWY718" s="109"/>
      <c r="BWZ718" s="109"/>
      <c r="BXA718" s="109"/>
      <c r="BXB718" s="109"/>
      <c r="BXC718" s="109"/>
      <c r="BXD718" s="109"/>
      <c r="BXE718" s="109"/>
      <c r="BXF718" s="109"/>
      <c r="BXG718" s="109"/>
      <c r="BXH718" s="109"/>
      <c r="BXI718" s="109"/>
      <c r="BXJ718" s="109"/>
      <c r="BXK718" s="109"/>
      <c r="BXL718" s="109"/>
      <c r="BXM718" s="109"/>
      <c r="BXN718" s="109"/>
      <c r="BXO718" s="109"/>
      <c r="BXP718" s="109"/>
      <c r="BXQ718" s="109"/>
      <c r="BXR718" s="109"/>
      <c r="BXS718" s="109"/>
      <c r="BXT718" s="109"/>
      <c r="BXU718" s="109"/>
      <c r="BXV718" s="109"/>
      <c r="BXW718" s="109"/>
      <c r="BXX718" s="109"/>
      <c r="BXY718" s="109"/>
      <c r="BXZ718" s="109"/>
      <c r="BYA718" s="109"/>
      <c r="BYB718" s="109"/>
      <c r="BYC718" s="109"/>
      <c r="BYD718" s="109"/>
      <c r="BYE718" s="109"/>
      <c r="BYF718" s="109"/>
      <c r="BYG718" s="109"/>
      <c r="BYH718" s="109"/>
      <c r="BYI718" s="109"/>
      <c r="BYJ718" s="109"/>
      <c r="BYK718" s="109"/>
      <c r="BYL718" s="109"/>
      <c r="BYM718" s="109"/>
      <c r="BYN718" s="109"/>
      <c r="BYO718" s="109"/>
      <c r="BYP718" s="109"/>
      <c r="BYQ718" s="109"/>
      <c r="BYR718" s="109"/>
      <c r="BYS718" s="109"/>
      <c r="BYT718" s="109"/>
      <c r="BYU718" s="109"/>
      <c r="BYV718" s="109"/>
      <c r="BYW718" s="109"/>
      <c r="BYX718" s="109"/>
      <c r="BYY718" s="109"/>
      <c r="BYZ718" s="109"/>
      <c r="BZA718" s="109"/>
      <c r="BZB718" s="109"/>
      <c r="BZC718" s="109"/>
      <c r="BZD718" s="109"/>
      <c r="BZE718" s="109"/>
      <c r="BZF718" s="109"/>
      <c r="BZG718" s="109"/>
      <c r="BZH718" s="109"/>
      <c r="BZI718" s="109"/>
      <c r="BZJ718" s="109"/>
      <c r="BZK718" s="109"/>
      <c r="BZL718" s="109"/>
      <c r="BZM718" s="109"/>
      <c r="BZN718" s="109"/>
      <c r="BZO718" s="109"/>
      <c r="BZP718" s="109"/>
      <c r="BZQ718" s="109"/>
      <c r="BZR718" s="109"/>
      <c r="BZS718" s="109"/>
      <c r="BZT718" s="109"/>
      <c r="BZU718" s="109"/>
      <c r="BZV718" s="109"/>
      <c r="BZW718" s="109"/>
      <c r="BZX718" s="109"/>
      <c r="BZY718" s="109"/>
      <c r="BZZ718" s="109"/>
      <c r="CAA718" s="109"/>
      <c r="CAB718" s="109"/>
      <c r="CAC718" s="109"/>
      <c r="CAD718" s="109"/>
      <c r="CAE718" s="109"/>
      <c r="CAF718" s="109"/>
      <c r="CAG718" s="109"/>
      <c r="CAH718" s="109"/>
      <c r="CAI718" s="109"/>
      <c r="CAJ718" s="109"/>
      <c r="CAK718" s="109"/>
      <c r="CAL718" s="109"/>
      <c r="CAM718" s="109"/>
      <c r="CAN718" s="109"/>
      <c r="CAO718" s="109"/>
      <c r="CAP718" s="109"/>
      <c r="CAQ718" s="109"/>
      <c r="CAR718" s="109"/>
      <c r="CAS718" s="109"/>
      <c r="CAT718" s="109"/>
      <c r="CAU718" s="109"/>
      <c r="CAV718" s="109"/>
      <c r="CAW718" s="109"/>
      <c r="CAX718" s="109"/>
      <c r="CAY718" s="109"/>
      <c r="CAZ718" s="109"/>
      <c r="CBA718" s="109"/>
      <c r="CBB718" s="109"/>
      <c r="CBC718" s="109"/>
      <c r="CBD718" s="109"/>
      <c r="CBE718" s="109"/>
      <c r="CBF718" s="109"/>
      <c r="CBG718" s="109"/>
      <c r="CBH718" s="109"/>
      <c r="CBI718" s="109"/>
      <c r="CBJ718" s="109"/>
      <c r="CBK718" s="109"/>
      <c r="CBL718" s="109"/>
      <c r="CBM718" s="109"/>
      <c r="CBN718" s="109"/>
      <c r="CBO718" s="109"/>
      <c r="CBP718" s="109"/>
      <c r="CBQ718" s="109"/>
      <c r="CBR718" s="109"/>
      <c r="CBS718" s="109"/>
      <c r="CBT718" s="109"/>
      <c r="CBU718" s="109"/>
      <c r="CBV718" s="109"/>
      <c r="CBW718" s="109"/>
      <c r="CBX718" s="109"/>
      <c r="CBY718" s="109"/>
      <c r="CBZ718" s="109"/>
      <c r="CCA718" s="109"/>
      <c r="CCB718" s="109"/>
      <c r="CCC718" s="109"/>
      <c r="CCD718" s="109"/>
      <c r="CCE718" s="109"/>
      <c r="CCF718" s="109"/>
      <c r="CCG718" s="109"/>
      <c r="CCH718" s="109"/>
      <c r="CCI718" s="109"/>
      <c r="CCJ718" s="109"/>
      <c r="CCK718" s="109"/>
      <c r="CCL718" s="109"/>
      <c r="CCM718" s="109"/>
      <c r="CCN718" s="109"/>
      <c r="CCO718" s="109"/>
      <c r="CCP718" s="109"/>
      <c r="CCQ718" s="109"/>
      <c r="CCR718" s="109"/>
      <c r="CCS718" s="109"/>
      <c r="CCT718" s="109"/>
      <c r="CCU718" s="109"/>
      <c r="CCV718" s="109"/>
      <c r="CCW718" s="109"/>
      <c r="CCX718" s="109"/>
      <c r="CCY718" s="109"/>
      <c r="CCZ718" s="109"/>
      <c r="CDA718" s="109"/>
      <c r="CDB718" s="109"/>
      <c r="CDC718" s="109"/>
      <c r="CDD718" s="109"/>
      <c r="CDE718" s="109"/>
      <c r="CDF718" s="109"/>
      <c r="CDG718" s="109"/>
      <c r="CDH718" s="109"/>
      <c r="CDI718" s="109"/>
      <c r="CDJ718" s="109"/>
      <c r="CDK718" s="109"/>
      <c r="CDL718" s="109"/>
      <c r="CDM718" s="109"/>
      <c r="CDN718" s="109"/>
      <c r="CDO718" s="109"/>
      <c r="CDP718" s="109"/>
      <c r="CDQ718" s="109"/>
      <c r="CDR718" s="109"/>
      <c r="CDS718" s="109"/>
      <c r="CDT718" s="109"/>
      <c r="CDU718" s="109"/>
      <c r="CDV718" s="109"/>
      <c r="CDW718" s="109"/>
      <c r="CDX718" s="109"/>
      <c r="CDY718" s="109"/>
      <c r="CDZ718" s="109"/>
      <c r="CEA718" s="109"/>
      <c r="CEB718" s="109"/>
      <c r="CEC718" s="109"/>
      <c r="CED718" s="109"/>
      <c r="CEE718" s="109"/>
      <c r="CEF718" s="109"/>
      <c r="CEG718" s="109"/>
      <c r="CEH718" s="109"/>
      <c r="CEI718" s="109"/>
      <c r="CEJ718" s="109"/>
      <c r="CEK718" s="109"/>
      <c r="CEL718" s="109"/>
      <c r="CEM718" s="109"/>
      <c r="CEN718" s="109"/>
      <c r="CEO718" s="109"/>
      <c r="CEP718" s="109"/>
      <c r="CEQ718" s="109"/>
      <c r="CER718" s="109"/>
      <c r="CES718" s="109"/>
      <c r="CET718" s="109"/>
      <c r="CEU718" s="109"/>
      <c r="CEV718" s="109"/>
      <c r="CEW718" s="109"/>
      <c r="CEX718" s="109"/>
      <c r="CEY718" s="109"/>
      <c r="CEZ718" s="109"/>
      <c r="CFA718" s="109"/>
      <c r="CFB718" s="109"/>
      <c r="CFC718" s="109"/>
      <c r="CFD718" s="109"/>
      <c r="CFE718" s="109"/>
      <c r="CFF718" s="109"/>
      <c r="CFG718" s="109"/>
      <c r="CFH718" s="109"/>
      <c r="CFI718" s="109"/>
      <c r="CFJ718" s="109"/>
      <c r="CFK718" s="109"/>
      <c r="CFL718" s="109"/>
      <c r="CFM718" s="109"/>
      <c r="CFN718" s="109"/>
      <c r="CFO718" s="109"/>
      <c r="CFP718" s="109"/>
      <c r="CFQ718" s="109"/>
      <c r="CFR718" s="109"/>
      <c r="CFS718" s="109"/>
      <c r="CFT718" s="109"/>
      <c r="CFU718" s="109"/>
      <c r="CFV718" s="109"/>
      <c r="CFW718" s="109"/>
      <c r="CFX718" s="109"/>
      <c r="CFY718" s="109"/>
      <c r="CFZ718" s="109"/>
      <c r="CGA718" s="109"/>
      <c r="CGB718" s="109"/>
      <c r="CGC718" s="109"/>
      <c r="CGD718" s="109"/>
      <c r="CGE718" s="109"/>
      <c r="CGF718" s="109"/>
      <c r="CGG718" s="109"/>
      <c r="CGH718" s="109"/>
      <c r="CGI718" s="109"/>
      <c r="CGJ718" s="109"/>
      <c r="CGK718" s="109"/>
      <c r="CGL718" s="109"/>
      <c r="CGM718" s="109"/>
      <c r="CGN718" s="109"/>
      <c r="CGO718" s="109"/>
      <c r="CGP718" s="109"/>
      <c r="CGQ718" s="109"/>
      <c r="CGR718" s="109"/>
      <c r="CGS718" s="109"/>
      <c r="CGT718" s="109"/>
      <c r="CGU718" s="109"/>
      <c r="CGV718" s="109"/>
      <c r="CGW718" s="109"/>
      <c r="CGX718" s="109"/>
      <c r="CGY718" s="109"/>
      <c r="CGZ718" s="109"/>
      <c r="CHA718" s="109"/>
      <c r="CHB718" s="109"/>
      <c r="CHC718" s="109"/>
      <c r="CHD718" s="109"/>
      <c r="CHE718" s="109"/>
      <c r="CHF718" s="109"/>
      <c r="CHG718" s="109"/>
      <c r="CHH718" s="109"/>
      <c r="CHI718" s="109"/>
      <c r="CHJ718" s="109"/>
      <c r="CHK718" s="109"/>
      <c r="CHL718" s="109"/>
      <c r="CHM718" s="109"/>
      <c r="CHN718" s="109"/>
      <c r="CHO718" s="109"/>
      <c r="CHP718" s="109"/>
      <c r="CHQ718" s="109"/>
      <c r="CHR718" s="109"/>
      <c r="CHS718" s="109"/>
      <c r="CHT718" s="109"/>
      <c r="CHU718" s="109"/>
      <c r="CHV718" s="109"/>
      <c r="CHW718" s="109"/>
      <c r="CHX718" s="109"/>
      <c r="CHY718" s="109"/>
      <c r="CHZ718" s="109"/>
      <c r="CIA718" s="109"/>
      <c r="CIB718" s="109"/>
      <c r="CIC718" s="109"/>
      <c r="CID718" s="109"/>
      <c r="CIE718" s="109"/>
      <c r="CIF718" s="109"/>
      <c r="CIG718" s="109"/>
      <c r="CIH718" s="109"/>
      <c r="CII718" s="109"/>
      <c r="CIJ718" s="109"/>
      <c r="CIK718" s="109"/>
      <c r="CIL718" s="109"/>
      <c r="CIM718" s="109"/>
      <c r="CIN718" s="109"/>
      <c r="CIO718" s="109"/>
      <c r="CIP718" s="109"/>
      <c r="CIQ718" s="109"/>
      <c r="CIR718" s="109"/>
      <c r="CIS718" s="109"/>
      <c r="CIT718" s="109"/>
      <c r="CIU718" s="109"/>
      <c r="CIV718" s="109"/>
      <c r="CIW718" s="109"/>
      <c r="CIX718" s="109"/>
      <c r="CIY718" s="109"/>
      <c r="CIZ718" s="109"/>
      <c r="CJA718" s="109"/>
      <c r="CJB718" s="109"/>
      <c r="CJC718" s="109"/>
      <c r="CJD718" s="109"/>
      <c r="CJE718" s="109"/>
      <c r="CJF718" s="109"/>
      <c r="CJG718" s="109"/>
      <c r="CJH718" s="109"/>
      <c r="CJI718" s="109"/>
      <c r="CJJ718" s="109"/>
      <c r="CJK718" s="109"/>
      <c r="CJL718" s="109"/>
      <c r="CJM718" s="109"/>
      <c r="CJN718" s="109"/>
      <c r="CJO718" s="109"/>
      <c r="CJP718" s="109"/>
      <c r="CJQ718" s="109"/>
      <c r="CJR718" s="109"/>
      <c r="CJS718" s="109"/>
      <c r="CJT718" s="109"/>
      <c r="CJU718" s="109"/>
      <c r="CJV718" s="109"/>
      <c r="CJW718" s="109"/>
      <c r="CJX718" s="109"/>
      <c r="CJY718" s="109"/>
      <c r="CJZ718" s="109"/>
      <c r="CKA718" s="109"/>
      <c r="CKB718" s="109"/>
      <c r="CKC718" s="109"/>
      <c r="CKD718" s="109"/>
      <c r="CKE718" s="109"/>
      <c r="CKF718" s="109"/>
      <c r="CKG718" s="109"/>
      <c r="CKH718" s="109"/>
      <c r="CKI718" s="109"/>
      <c r="CKJ718" s="109"/>
      <c r="CKK718" s="109"/>
      <c r="CKL718" s="109"/>
      <c r="CKM718" s="109"/>
      <c r="CKN718" s="109"/>
      <c r="CKO718" s="109"/>
      <c r="CKP718" s="109"/>
      <c r="CKQ718" s="109"/>
      <c r="CKR718" s="109"/>
      <c r="CKS718" s="109"/>
      <c r="CKT718" s="109"/>
      <c r="CKU718" s="109"/>
      <c r="CKV718" s="109"/>
      <c r="CKW718" s="109"/>
      <c r="CKX718" s="109"/>
      <c r="CKY718" s="109"/>
      <c r="CKZ718" s="109"/>
      <c r="CLA718" s="109"/>
      <c r="CLB718" s="109"/>
      <c r="CLC718" s="109"/>
      <c r="CLD718" s="109"/>
      <c r="CLE718" s="109"/>
      <c r="CLF718" s="109"/>
      <c r="CLG718" s="109"/>
      <c r="CLH718" s="109"/>
      <c r="CLI718" s="109"/>
      <c r="CLJ718" s="109"/>
      <c r="CLK718" s="109"/>
      <c r="CLL718" s="109"/>
      <c r="CLM718" s="109"/>
      <c r="CLN718" s="109"/>
      <c r="CLO718" s="109"/>
      <c r="CLP718" s="109"/>
      <c r="CLQ718" s="109"/>
      <c r="CLR718" s="109"/>
      <c r="CLS718" s="109"/>
      <c r="CLT718" s="109"/>
      <c r="CLU718" s="109"/>
      <c r="CLV718" s="109"/>
      <c r="CLW718" s="109"/>
      <c r="CLX718" s="109"/>
      <c r="CLY718" s="109"/>
      <c r="CLZ718" s="109"/>
      <c r="CMA718" s="109"/>
      <c r="CMB718" s="109"/>
      <c r="CMC718" s="109"/>
      <c r="CMD718" s="109"/>
      <c r="CME718" s="109"/>
      <c r="CMF718" s="109"/>
      <c r="CMG718" s="109"/>
      <c r="CMH718" s="109"/>
      <c r="CMI718" s="109"/>
      <c r="CMJ718" s="109"/>
      <c r="CMK718" s="109"/>
      <c r="CML718" s="109"/>
      <c r="CMM718" s="109"/>
      <c r="CMN718" s="109"/>
      <c r="CMO718" s="109"/>
      <c r="CMP718" s="109"/>
      <c r="CMQ718" s="109"/>
      <c r="CMR718" s="109"/>
      <c r="CMS718" s="109"/>
      <c r="CMT718" s="109"/>
      <c r="CMU718" s="109"/>
      <c r="CMV718" s="109"/>
      <c r="CMW718" s="109"/>
      <c r="CMX718" s="109"/>
      <c r="CMY718" s="109"/>
      <c r="CMZ718" s="109"/>
      <c r="CNA718" s="109"/>
      <c r="CNB718" s="109"/>
      <c r="CNC718" s="109"/>
      <c r="CND718" s="109"/>
      <c r="CNE718" s="109"/>
      <c r="CNF718" s="109"/>
      <c r="CNG718" s="109"/>
      <c r="CNH718" s="109"/>
      <c r="CNI718" s="109"/>
      <c r="CNJ718" s="109"/>
      <c r="CNK718" s="109"/>
      <c r="CNL718" s="109"/>
      <c r="CNM718" s="109"/>
      <c r="CNN718" s="109"/>
      <c r="CNO718" s="109"/>
      <c r="CNP718" s="109"/>
      <c r="CNQ718" s="109"/>
      <c r="CNR718" s="109"/>
      <c r="CNS718" s="109"/>
      <c r="CNT718" s="109"/>
      <c r="CNU718" s="109"/>
      <c r="CNV718" s="109"/>
      <c r="CNW718" s="109"/>
      <c r="CNX718" s="109"/>
      <c r="CNY718" s="109"/>
      <c r="CNZ718" s="109"/>
      <c r="COA718" s="109"/>
      <c r="COB718" s="109"/>
      <c r="COC718" s="109"/>
      <c r="COD718" s="109"/>
      <c r="COE718" s="109"/>
      <c r="COF718" s="109"/>
      <c r="COG718" s="109"/>
      <c r="COH718" s="109"/>
      <c r="COI718" s="109"/>
      <c r="COJ718" s="109"/>
      <c r="COK718" s="109"/>
      <c r="COL718" s="109"/>
      <c r="COM718" s="109"/>
      <c r="CON718" s="109"/>
      <c r="COO718" s="109"/>
      <c r="COP718" s="109"/>
      <c r="COQ718" s="109"/>
      <c r="COR718" s="109"/>
      <c r="COS718" s="109"/>
      <c r="COT718" s="109"/>
      <c r="COU718" s="109"/>
      <c r="COV718" s="109"/>
      <c r="COW718" s="109"/>
      <c r="COX718" s="109"/>
      <c r="COY718" s="109"/>
      <c r="COZ718" s="109"/>
      <c r="CPA718" s="109"/>
      <c r="CPB718" s="109"/>
      <c r="CPC718" s="109"/>
      <c r="CPD718" s="109"/>
      <c r="CPE718" s="109"/>
      <c r="CPF718" s="109"/>
      <c r="CPG718" s="109"/>
      <c r="CPH718" s="109"/>
      <c r="CPI718" s="109"/>
      <c r="CPJ718" s="109"/>
      <c r="CPK718" s="109"/>
      <c r="CPL718" s="109"/>
      <c r="CPM718" s="109"/>
      <c r="CPN718" s="109"/>
      <c r="CPO718" s="109"/>
      <c r="CPP718" s="109"/>
      <c r="CPQ718" s="109"/>
      <c r="CPR718" s="109"/>
      <c r="CPS718" s="109"/>
      <c r="CPT718" s="109"/>
      <c r="CPU718" s="109"/>
      <c r="CPV718" s="109"/>
      <c r="CPW718" s="109"/>
      <c r="CPX718" s="109"/>
      <c r="CPY718" s="109"/>
      <c r="CPZ718" s="109"/>
      <c r="CQA718" s="109"/>
      <c r="CQB718" s="109"/>
      <c r="CQC718" s="109"/>
      <c r="CQD718" s="109"/>
      <c r="CQE718" s="109"/>
      <c r="CQF718" s="109"/>
      <c r="CQG718" s="109"/>
      <c r="CQH718" s="109"/>
      <c r="CQI718" s="109"/>
      <c r="CQJ718" s="109"/>
      <c r="CQK718" s="109"/>
      <c r="CQL718" s="109"/>
      <c r="CQM718" s="109"/>
      <c r="CQN718" s="109"/>
      <c r="CQO718" s="109"/>
      <c r="CQP718" s="109"/>
      <c r="CQQ718" s="109"/>
      <c r="CQR718" s="109"/>
      <c r="CQS718" s="109"/>
      <c r="CQT718" s="109"/>
      <c r="CQU718" s="109"/>
      <c r="CQV718" s="109"/>
      <c r="CQW718" s="109"/>
      <c r="CQX718" s="109"/>
      <c r="CQY718" s="109"/>
      <c r="CQZ718" s="109"/>
      <c r="CRA718" s="109"/>
      <c r="CRB718" s="109"/>
      <c r="CRC718" s="109"/>
      <c r="CRD718" s="109"/>
      <c r="CRE718" s="109"/>
      <c r="CRF718" s="109"/>
      <c r="CRG718" s="109"/>
      <c r="CRH718" s="109"/>
      <c r="CRI718" s="109"/>
      <c r="CRJ718" s="109"/>
      <c r="CRK718" s="109"/>
      <c r="CRL718" s="109"/>
      <c r="CRM718" s="109"/>
      <c r="CRN718" s="109"/>
      <c r="CRO718" s="109"/>
      <c r="CRP718" s="109"/>
      <c r="CRQ718" s="109"/>
      <c r="CRR718" s="109"/>
      <c r="CRS718" s="109"/>
      <c r="CRT718" s="109"/>
      <c r="CRU718" s="109"/>
      <c r="CRV718" s="109"/>
      <c r="CRW718" s="109"/>
      <c r="CRX718" s="109"/>
      <c r="CRY718" s="109"/>
      <c r="CRZ718" s="109"/>
      <c r="CSA718" s="109"/>
      <c r="CSB718" s="109"/>
      <c r="CSC718" s="109"/>
      <c r="CSD718" s="109"/>
      <c r="CSE718" s="109"/>
      <c r="CSF718" s="109"/>
      <c r="CSG718" s="109"/>
      <c r="CSH718" s="109"/>
      <c r="CSI718" s="109"/>
      <c r="CSJ718" s="109"/>
      <c r="CSK718" s="109"/>
      <c r="CSL718" s="109"/>
      <c r="CSM718" s="109"/>
      <c r="CSN718" s="109"/>
      <c r="CSO718" s="109"/>
      <c r="CSP718" s="109"/>
      <c r="CSQ718" s="109"/>
      <c r="CSR718" s="109"/>
      <c r="CSS718" s="109"/>
      <c r="CST718" s="109"/>
      <c r="CSU718" s="109"/>
      <c r="CSV718" s="109"/>
      <c r="CSW718" s="109"/>
      <c r="CSX718" s="109"/>
      <c r="CSY718" s="109"/>
      <c r="CSZ718" s="109"/>
      <c r="CTA718" s="109"/>
      <c r="CTB718" s="109"/>
      <c r="CTC718" s="109"/>
      <c r="CTD718" s="109"/>
      <c r="CTE718" s="109"/>
      <c r="CTF718" s="109"/>
      <c r="CTG718" s="109"/>
      <c r="CTH718" s="109"/>
      <c r="CTI718" s="109"/>
      <c r="CTJ718" s="109"/>
      <c r="CTK718" s="109"/>
      <c r="CTL718" s="109"/>
      <c r="CTM718" s="109"/>
      <c r="CTN718" s="109"/>
      <c r="CTO718" s="109"/>
      <c r="CTP718" s="109"/>
      <c r="CTQ718" s="109"/>
      <c r="CTR718" s="109"/>
      <c r="CTS718" s="109"/>
      <c r="CTT718" s="109"/>
      <c r="CTU718" s="109"/>
      <c r="CTV718" s="109"/>
      <c r="CTW718" s="109"/>
      <c r="CTX718" s="109"/>
      <c r="CTY718" s="109"/>
      <c r="CTZ718" s="109"/>
      <c r="CUA718" s="109"/>
      <c r="CUB718" s="109"/>
      <c r="CUC718" s="109"/>
      <c r="CUD718" s="109"/>
      <c r="CUE718" s="109"/>
      <c r="CUF718" s="109"/>
      <c r="CUG718" s="109"/>
      <c r="CUH718" s="109"/>
      <c r="CUI718" s="109"/>
      <c r="CUJ718" s="109"/>
      <c r="CUK718" s="109"/>
      <c r="CUL718" s="109"/>
      <c r="CUM718" s="109"/>
      <c r="CUN718" s="109"/>
      <c r="CUO718" s="109"/>
      <c r="CUP718" s="109"/>
      <c r="CUQ718" s="109"/>
      <c r="CUR718" s="109"/>
      <c r="CUS718" s="109"/>
      <c r="CUT718" s="109"/>
      <c r="CUU718" s="109"/>
      <c r="CUV718" s="109"/>
      <c r="CUW718" s="109"/>
      <c r="CUX718" s="109"/>
      <c r="CUY718" s="109"/>
      <c r="CUZ718" s="109"/>
      <c r="CVA718" s="109"/>
      <c r="CVB718" s="109"/>
      <c r="CVC718" s="109"/>
      <c r="CVD718" s="109"/>
      <c r="CVE718" s="109"/>
      <c r="CVF718" s="109"/>
      <c r="CVG718" s="109"/>
      <c r="CVH718" s="109"/>
      <c r="CVI718" s="109"/>
      <c r="CVJ718" s="109"/>
      <c r="CVK718" s="109"/>
      <c r="CVL718" s="109"/>
      <c r="CVM718" s="109"/>
      <c r="CVN718" s="109"/>
      <c r="CVO718" s="109"/>
      <c r="CVP718" s="109"/>
      <c r="CVQ718" s="109"/>
      <c r="CVR718" s="109"/>
      <c r="CVS718" s="109"/>
      <c r="CVT718" s="109"/>
      <c r="CVU718" s="109"/>
      <c r="CVV718" s="109"/>
      <c r="CVW718" s="109"/>
      <c r="CVX718" s="109"/>
      <c r="CVY718" s="109"/>
      <c r="CVZ718" s="109"/>
      <c r="CWA718" s="109"/>
      <c r="CWB718" s="109"/>
      <c r="CWC718" s="109"/>
      <c r="CWD718" s="109"/>
      <c r="CWE718" s="109"/>
      <c r="CWF718" s="109"/>
      <c r="CWG718" s="109"/>
      <c r="CWH718" s="109"/>
      <c r="CWI718" s="109"/>
      <c r="CWJ718" s="109"/>
      <c r="CWK718" s="109"/>
      <c r="CWL718" s="109"/>
      <c r="CWM718" s="109"/>
      <c r="CWN718" s="109"/>
      <c r="CWO718" s="109"/>
      <c r="CWP718" s="109"/>
      <c r="CWQ718" s="109"/>
      <c r="CWR718" s="109"/>
      <c r="CWS718" s="109"/>
      <c r="CWT718" s="109"/>
      <c r="CWU718" s="109"/>
      <c r="CWV718" s="109"/>
      <c r="CWW718" s="109"/>
      <c r="CWX718" s="109"/>
      <c r="CWY718" s="109"/>
      <c r="CWZ718" s="109"/>
      <c r="CXA718" s="109"/>
      <c r="CXB718" s="109"/>
      <c r="CXC718" s="109"/>
      <c r="CXD718" s="109"/>
      <c r="CXE718" s="109"/>
      <c r="CXF718" s="109"/>
      <c r="CXG718" s="109"/>
      <c r="CXH718" s="109"/>
      <c r="CXI718" s="109"/>
      <c r="CXJ718" s="109"/>
      <c r="CXK718" s="109"/>
      <c r="CXL718" s="109"/>
      <c r="CXM718" s="109"/>
      <c r="CXN718" s="109"/>
      <c r="CXO718" s="109"/>
      <c r="CXP718" s="109"/>
      <c r="CXQ718" s="109"/>
      <c r="CXR718" s="109"/>
      <c r="CXS718" s="109"/>
      <c r="CXT718" s="109"/>
      <c r="CXU718" s="109"/>
      <c r="CXV718" s="109"/>
      <c r="CXW718" s="109"/>
      <c r="CXX718" s="109"/>
      <c r="CXY718" s="109"/>
      <c r="CXZ718" s="109"/>
      <c r="CYA718" s="109"/>
      <c r="CYB718" s="109"/>
      <c r="CYC718" s="109"/>
      <c r="CYD718" s="109"/>
      <c r="CYE718" s="109"/>
      <c r="CYF718" s="109"/>
      <c r="CYG718" s="109"/>
      <c r="CYH718" s="109"/>
      <c r="CYI718" s="109"/>
      <c r="CYJ718" s="109"/>
      <c r="CYK718" s="109"/>
      <c r="CYL718" s="109"/>
      <c r="CYM718" s="109"/>
      <c r="CYN718" s="109"/>
      <c r="CYO718" s="109"/>
      <c r="CYP718" s="109"/>
      <c r="CYQ718" s="109"/>
      <c r="CYR718" s="109"/>
      <c r="CYS718" s="109"/>
      <c r="CYT718" s="109"/>
      <c r="CYU718" s="109"/>
      <c r="CYV718" s="109"/>
      <c r="CYW718" s="109"/>
      <c r="CYX718" s="109"/>
      <c r="CYY718" s="109"/>
      <c r="CYZ718" s="109"/>
      <c r="CZA718" s="109"/>
      <c r="CZB718" s="109"/>
      <c r="CZC718" s="109"/>
      <c r="CZD718" s="109"/>
      <c r="CZE718" s="109"/>
      <c r="CZF718" s="109"/>
      <c r="CZG718" s="109"/>
      <c r="CZH718" s="109"/>
      <c r="CZI718" s="109"/>
      <c r="CZJ718" s="109"/>
      <c r="CZK718" s="109"/>
      <c r="CZL718" s="109"/>
      <c r="CZM718" s="109"/>
      <c r="CZN718" s="109"/>
      <c r="CZO718" s="109"/>
      <c r="CZP718" s="109"/>
      <c r="CZQ718" s="109"/>
      <c r="CZR718" s="109"/>
      <c r="CZS718" s="109"/>
      <c r="CZT718" s="109"/>
      <c r="CZU718" s="109"/>
      <c r="CZV718" s="109"/>
      <c r="CZW718" s="109"/>
      <c r="CZX718" s="109"/>
      <c r="CZY718" s="109"/>
      <c r="CZZ718" s="109"/>
      <c r="DAA718" s="109"/>
      <c r="DAB718" s="109"/>
      <c r="DAC718" s="109"/>
      <c r="DAD718" s="109"/>
      <c r="DAE718" s="109"/>
      <c r="DAF718" s="109"/>
      <c r="DAG718" s="109"/>
      <c r="DAH718" s="109"/>
      <c r="DAI718" s="109"/>
      <c r="DAJ718" s="109"/>
      <c r="DAK718" s="109"/>
      <c r="DAL718" s="109"/>
      <c r="DAM718" s="109"/>
      <c r="DAN718" s="109"/>
      <c r="DAO718" s="109"/>
      <c r="DAP718" s="109"/>
      <c r="DAQ718" s="109"/>
      <c r="DAR718" s="109"/>
      <c r="DAS718" s="109"/>
      <c r="DAT718" s="109"/>
      <c r="DAU718" s="109"/>
      <c r="DAV718" s="109"/>
      <c r="DAW718" s="109"/>
      <c r="DAX718" s="109"/>
      <c r="DAY718" s="109"/>
      <c r="DAZ718" s="109"/>
      <c r="DBA718" s="109"/>
      <c r="DBB718" s="109"/>
      <c r="DBC718" s="109"/>
      <c r="DBD718" s="109"/>
      <c r="DBE718" s="109"/>
      <c r="DBF718" s="109"/>
      <c r="DBG718" s="109"/>
      <c r="DBH718" s="109"/>
      <c r="DBI718" s="109"/>
      <c r="DBJ718" s="109"/>
      <c r="DBK718" s="109"/>
      <c r="DBL718" s="109"/>
      <c r="DBM718" s="109"/>
      <c r="DBN718" s="109"/>
      <c r="DBO718" s="109"/>
      <c r="DBP718" s="109"/>
      <c r="DBQ718" s="109"/>
      <c r="DBR718" s="109"/>
      <c r="DBS718" s="109"/>
      <c r="DBT718" s="109"/>
      <c r="DBU718" s="109"/>
      <c r="DBV718" s="109"/>
      <c r="DBW718" s="109"/>
      <c r="DBX718" s="109"/>
      <c r="DBY718" s="109"/>
      <c r="DBZ718" s="109"/>
      <c r="DCA718" s="109"/>
      <c r="DCB718" s="109"/>
      <c r="DCC718" s="109"/>
      <c r="DCD718" s="109"/>
      <c r="DCE718" s="109"/>
      <c r="DCF718" s="109"/>
      <c r="DCG718" s="109"/>
      <c r="DCH718" s="109"/>
      <c r="DCI718" s="109"/>
      <c r="DCJ718" s="109"/>
      <c r="DCK718" s="109"/>
      <c r="DCL718" s="109"/>
      <c r="DCM718" s="109"/>
      <c r="DCN718" s="109"/>
      <c r="DCO718" s="109"/>
      <c r="DCP718" s="109"/>
      <c r="DCQ718" s="109"/>
      <c r="DCR718" s="109"/>
      <c r="DCS718" s="109"/>
      <c r="DCT718" s="109"/>
      <c r="DCU718" s="109"/>
      <c r="DCV718" s="109"/>
      <c r="DCW718" s="109"/>
      <c r="DCX718" s="109"/>
      <c r="DCY718" s="109"/>
      <c r="DCZ718" s="109"/>
      <c r="DDA718" s="109"/>
      <c r="DDB718" s="109"/>
      <c r="DDC718" s="109"/>
      <c r="DDD718" s="109"/>
      <c r="DDE718" s="109"/>
      <c r="DDF718" s="109"/>
      <c r="DDG718" s="109"/>
      <c r="DDH718" s="109"/>
      <c r="DDI718" s="109"/>
      <c r="DDJ718" s="109"/>
      <c r="DDK718" s="109"/>
      <c r="DDL718" s="109"/>
      <c r="DDM718" s="109"/>
      <c r="DDN718" s="109"/>
      <c r="DDO718" s="109"/>
      <c r="DDP718" s="109"/>
      <c r="DDQ718" s="109"/>
      <c r="DDR718" s="109"/>
      <c r="DDS718" s="109"/>
      <c r="DDT718" s="109"/>
      <c r="DDU718" s="109"/>
      <c r="DDV718" s="109"/>
      <c r="DDW718" s="109"/>
      <c r="DDX718" s="109"/>
      <c r="DDY718" s="109"/>
      <c r="DDZ718" s="109"/>
      <c r="DEA718" s="109"/>
      <c r="DEB718" s="109"/>
      <c r="DEC718" s="109"/>
      <c r="DED718" s="109"/>
      <c r="DEE718" s="109"/>
      <c r="DEF718" s="109"/>
      <c r="DEG718" s="109"/>
      <c r="DEH718" s="109"/>
      <c r="DEI718" s="109"/>
      <c r="DEJ718" s="109"/>
      <c r="DEK718" s="109"/>
      <c r="DEL718" s="109"/>
      <c r="DEM718" s="109"/>
      <c r="DEN718" s="109"/>
      <c r="DEO718" s="109"/>
      <c r="DEP718" s="109"/>
      <c r="DEQ718" s="109"/>
      <c r="DER718" s="109"/>
      <c r="DES718" s="109"/>
      <c r="DET718" s="109"/>
      <c r="DEU718" s="109"/>
      <c r="DEV718" s="109"/>
      <c r="DEW718" s="109"/>
      <c r="DEX718" s="109"/>
      <c r="DEY718" s="109"/>
      <c r="DEZ718" s="109"/>
      <c r="DFA718" s="109"/>
      <c r="DFB718" s="109"/>
      <c r="DFC718" s="109"/>
      <c r="DFD718" s="109"/>
      <c r="DFE718" s="109"/>
      <c r="DFF718" s="109"/>
      <c r="DFG718" s="109"/>
      <c r="DFH718" s="109"/>
      <c r="DFI718" s="109"/>
      <c r="DFJ718" s="109"/>
      <c r="DFK718" s="109"/>
      <c r="DFL718" s="109"/>
      <c r="DFM718" s="109"/>
      <c r="DFN718" s="109"/>
      <c r="DFO718" s="109"/>
      <c r="DFP718" s="109"/>
      <c r="DFQ718" s="109"/>
      <c r="DFR718" s="109"/>
      <c r="DFS718" s="109"/>
      <c r="DFT718" s="109"/>
      <c r="DFU718" s="109"/>
      <c r="DFV718" s="109"/>
      <c r="DFW718" s="109"/>
      <c r="DFX718" s="109"/>
      <c r="DFY718" s="109"/>
      <c r="DFZ718" s="109"/>
      <c r="DGA718" s="109"/>
      <c r="DGB718" s="109"/>
      <c r="DGC718" s="109"/>
      <c r="DGD718" s="109"/>
      <c r="DGE718" s="109"/>
      <c r="DGF718" s="109"/>
      <c r="DGG718" s="109"/>
      <c r="DGH718" s="109"/>
      <c r="DGI718" s="109"/>
      <c r="DGJ718" s="109"/>
      <c r="DGK718" s="109"/>
      <c r="DGL718" s="109"/>
      <c r="DGM718" s="109"/>
      <c r="DGN718" s="109"/>
      <c r="DGO718" s="109"/>
      <c r="DGP718" s="109"/>
      <c r="DGQ718" s="109"/>
      <c r="DGR718" s="109"/>
      <c r="DGS718" s="109"/>
      <c r="DGT718" s="109"/>
      <c r="DGU718" s="109"/>
      <c r="DGV718" s="109"/>
      <c r="DGW718" s="109"/>
      <c r="DGX718" s="109"/>
      <c r="DGY718" s="109"/>
      <c r="DGZ718" s="109"/>
      <c r="DHA718" s="109"/>
      <c r="DHB718" s="109"/>
      <c r="DHC718" s="109"/>
      <c r="DHD718" s="109"/>
      <c r="DHE718" s="109"/>
      <c r="DHF718" s="109"/>
      <c r="DHG718" s="109"/>
      <c r="DHH718" s="109"/>
      <c r="DHI718" s="109"/>
      <c r="DHJ718" s="109"/>
      <c r="DHK718" s="109"/>
      <c r="DHL718" s="109"/>
      <c r="DHM718" s="109"/>
      <c r="DHN718" s="109"/>
      <c r="DHO718" s="109"/>
      <c r="DHP718" s="109"/>
      <c r="DHQ718" s="109"/>
      <c r="DHR718" s="109"/>
      <c r="DHS718" s="109"/>
      <c r="DHT718" s="109"/>
      <c r="DHU718" s="109"/>
      <c r="DHV718" s="109"/>
      <c r="DHW718" s="109"/>
      <c r="DHX718" s="109"/>
      <c r="DHY718" s="109"/>
      <c r="DHZ718" s="109"/>
      <c r="DIA718" s="109"/>
      <c r="DIB718" s="109"/>
      <c r="DIC718" s="109"/>
      <c r="DID718" s="109"/>
      <c r="DIE718" s="109"/>
      <c r="DIF718" s="109"/>
      <c r="DIG718" s="109"/>
      <c r="DIH718" s="109"/>
      <c r="DII718" s="109"/>
      <c r="DIJ718" s="109"/>
      <c r="DIK718" s="109"/>
      <c r="DIL718" s="109"/>
      <c r="DIM718" s="109"/>
      <c r="DIN718" s="109"/>
      <c r="DIO718" s="109"/>
      <c r="DIP718" s="109"/>
      <c r="DIQ718" s="109"/>
      <c r="DIR718" s="109"/>
      <c r="DIS718" s="109"/>
      <c r="DIT718" s="109"/>
      <c r="DIU718" s="109"/>
      <c r="DIV718" s="109"/>
      <c r="DIW718" s="109"/>
      <c r="DIX718" s="109"/>
      <c r="DIY718" s="109"/>
      <c r="DIZ718" s="109"/>
      <c r="DJA718" s="109"/>
      <c r="DJB718" s="109"/>
      <c r="DJC718" s="109"/>
      <c r="DJD718" s="109"/>
      <c r="DJE718" s="109"/>
      <c r="DJF718" s="109"/>
      <c r="DJG718" s="109"/>
      <c r="DJH718" s="109"/>
      <c r="DJI718" s="109"/>
      <c r="DJJ718" s="109"/>
      <c r="DJK718" s="109"/>
      <c r="DJL718" s="109"/>
      <c r="DJM718" s="109"/>
      <c r="DJN718" s="109"/>
      <c r="DJO718" s="109"/>
      <c r="DJP718" s="109"/>
      <c r="DJQ718" s="109"/>
      <c r="DJR718" s="109"/>
      <c r="DJS718" s="109"/>
      <c r="DJT718" s="109"/>
      <c r="DJU718" s="109"/>
      <c r="DJV718" s="109"/>
      <c r="DJW718" s="109"/>
      <c r="DJX718" s="109"/>
      <c r="DJY718" s="109"/>
      <c r="DJZ718" s="109"/>
      <c r="DKA718" s="109"/>
      <c r="DKB718" s="109"/>
      <c r="DKC718" s="109"/>
      <c r="DKD718" s="109"/>
      <c r="DKE718" s="109"/>
      <c r="DKF718" s="109"/>
      <c r="DKG718" s="109"/>
      <c r="DKH718" s="109"/>
      <c r="DKI718" s="109"/>
      <c r="DKJ718" s="109"/>
      <c r="DKK718" s="109"/>
      <c r="DKL718" s="109"/>
      <c r="DKM718" s="109"/>
      <c r="DKN718" s="109"/>
      <c r="DKO718" s="109"/>
      <c r="DKP718" s="109"/>
      <c r="DKQ718" s="109"/>
      <c r="DKR718" s="109"/>
      <c r="DKS718" s="109"/>
      <c r="DKT718" s="109"/>
      <c r="DKU718" s="109"/>
      <c r="DKV718" s="109"/>
      <c r="DKW718" s="109"/>
      <c r="DKX718" s="109"/>
      <c r="DKY718" s="109"/>
      <c r="DKZ718" s="109"/>
      <c r="DLA718" s="109"/>
      <c r="DLB718" s="109"/>
      <c r="DLC718" s="109"/>
      <c r="DLD718" s="109"/>
      <c r="DLE718" s="109"/>
      <c r="DLF718" s="109"/>
      <c r="DLG718" s="109"/>
      <c r="DLH718" s="109"/>
      <c r="DLI718" s="109"/>
      <c r="DLJ718" s="109"/>
      <c r="DLK718" s="109"/>
      <c r="DLL718" s="109"/>
      <c r="DLM718" s="109"/>
      <c r="DLN718" s="109"/>
      <c r="DLO718" s="109"/>
      <c r="DLP718" s="109"/>
      <c r="DLQ718" s="109"/>
      <c r="DLR718" s="109"/>
      <c r="DLS718" s="109"/>
      <c r="DLT718" s="109"/>
      <c r="DLU718" s="109"/>
      <c r="DLV718" s="109"/>
      <c r="DLW718" s="109"/>
      <c r="DLX718" s="109"/>
      <c r="DLY718" s="109"/>
      <c r="DLZ718" s="109"/>
      <c r="DMA718" s="109"/>
      <c r="DMB718" s="109"/>
      <c r="DMC718" s="109"/>
      <c r="DMD718" s="109"/>
      <c r="DME718" s="109"/>
      <c r="DMF718" s="109"/>
      <c r="DMG718" s="109"/>
      <c r="DMH718" s="109"/>
      <c r="DMI718" s="109"/>
      <c r="DMJ718" s="109"/>
      <c r="DMK718" s="109"/>
      <c r="DML718" s="109"/>
      <c r="DMM718" s="109"/>
      <c r="DMN718" s="109"/>
      <c r="DMO718" s="109"/>
      <c r="DMP718" s="109"/>
      <c r="DMQ718" s="109"/>
      <c r="DMR718" s="109"/>
      <c r="DMS718" s="109"/>
      <c r="DMT718" s="109"/>
      <c r="DMU718" s="109"/>
      <c r="DMV718" s="109"/>
      <c r="DMW718" s="109"/>
      <c r="DMX718" s="109"/>
      <c r="DMY718" s="109"/>
      <c r="DMZ718" s="109"/>
      <c r="DNA718" s="109"/>
      <c r="DNB718" s="109"/>
      <c r="DNC718" s="109"/>
      <c r="DND718" s="109"/>
      <c r="DNE718" s="109"/>
      <c r="DNF718" s="109"/>
      <c r="DNG718" s="109"/>
      <c r="DNH718" s="109"/>
      <c r="DNI718" s="109"/>
      <c r="DNJ718" s="109"/>
      <c r="DNK718" s="109"/>
      <c r="DNL718" s="109"/>
      <c r="DNM718" s="109"/>
      <c r="DNN718" s="109"/>
      <c r="DNO718" s="109"/>
      <c r="DNP718" s="109"/>
      <c r="DNQ718" s="109"/>
      <c r="DNR718" s="109"/>
      <c r="DNS718" s="109"/>
      <c r="DNT718" s="109"/>
      <c r="DNU718" s="109"/>
      <c r="DNV718" s="109"/>
      <c r="DNW718" s="109"/>
      <c r="DNX718" s="109"/>
      <c r="DNY718" s="109"/>
      <c r="DNZ718" s="109"/>
      <c r="DOA718" s="109"/>
      <c r="DOB718" s="109"/>
      <c r="DOC718" s="109"/>
      <c r="DOD718" s="109"/>
      <c r="DOE718" s="109"/>
      <c r="DOF718" s="109"/>
      <c r="DOG718" s="109"/>
      <c r="DOH718" s="109"/>
      <c r="DOI718" s="109"/>
      <c r="DOJ718" s="109"/>
      <c r="DOK718" s="109"/>
      <c r="DOL718" s="109"/>
      <c r="DOM718" s="109"/>
      <c r="DON718" s="109"/>
      <c r="DOO718" s="109"/>
      <c r="DOP718" s="109"/>
      <c r="DOQ718" s="109"/>
      <c r="DOR718" s="109"/>
      <c r="DOS718" s="109"/>
      <c r="DOT718" s="109"/>
      <c r="DOU718" s="109"/>
      <c r="DOV718" s="109"/>
      <c r="DOW718" s="109"/>
      <c r="DOX718" s="109"/>
      <c r="DOY718" s="109"/>
      <c r="DOZ718" s="109"/>
      <c r="DPA718" s="109"/>
      <c r="DPB718" s="109"/>
      <c r="DPC718" s="109"/>
      <c r="DPD718" s="109"/>
      <c r="DPE718" s="109"/>
      <c r="DPF718" s="109"/>
      <c r="DPG718" s="109"/>
      <c r="DPH718" s="109"/>
      <c r="DPI718" s="109"/>
      <c r="DPJ718" s="109"/>
      <c r="DPK718" s="109"/>
      <c r="DPL718" s="109"/>
      <c r="DPM718" s="109"/>
      <c r="DPN718" s="109"/>
      <c r="DPO718" s="109"/>
      <c r="DPP718" s="109"/>
      <c r="DPQ718" s="109"/>
      <c r="DPR718" s="109"/>
      <c r="DPS718" s="109"/>
      <c r="DPT718" s="109"/>
      <c r="DPU718" s="109"/>
      <c r="DPV718" s="109"/>
      <c r="DPW718" s="109"/>
      <c r="DPX718" s="109"/>
      <c r="DPY718" s="109"/>
      <c r="DPZ718" s="109"/>
      <c r="DQA718" s="109"/>
      <c r="DQB718" s="109"/>
      <c r="DQC718" s="109"/>
      <c r="DQD718" s="109"/>
      <c r="DQE718" s="109"/>
      <c r="DQF718" s="109"/>
      <c r="DQG718" s="109"/>
      <c r="DQH718" s="109"/>
      <c r="DQI718" s="109"/>
      <c r="DQJ718" s="109"/>
      <c r="DQK718" s="109"/>
      <c r="DQL718" s="109"/>
      <c r="DQM718" s="109"/>
      <c r="DQN718" s="109"/>
      <c r="DQO718" s="109"/>
      <c r="DQP718" s="109"/>
      <c r="DQQ718" s="109"/>
      <c r="DQR718" s="109"/>
      <c r="DQS718" s="109"/>
      <c r="DQT718" s="109"/>
      <c r="DQU718" s="109"/>
      <c r="DQV718" s="109"/>
      <c r="DQW718" s="109"/>
      <c r="DQX718" s="109"/>
      <c r="DQY718" s="109"/>
      <c r="DQZ718" s="109"/>
      <c r="DRA718" s="109"/>
      <c r="DRB718" s="109"/>
      <c r="DRC718" s="109"/>
      <c r="DRD718" s="109"/>
      <c r="DRE718" s="109"/>
      <c r="DRF718" s="109"/>
      <c r="DRG718" s="109"/>
      <c r="DRH718" s="109"/>
      <c r="DRI718" s="109"/>
      <c r="DRJ718" s="109"/>
      <c r="DRK718" s="109"/>
      <c r="DRL718" s="109"/>
      <c r="DRM718" s="109"/>
      <c r="DRN718" s="109"/>
      <c r="DRO718" s="109"/>
      <c r="DRP718" s="109"/>
      <c r="DRQ718" s="109"/>
      <c r="DRR718" s="109"/>
      <c r="DRS718" s="109"/>
      <c r="DRT718" s="109"/>
      <c r="DRU718" s="109"/>
      <c r="DRV718" s="109"/>
      <c r="DRW718" s="109"/>
      <c r="DRX718" s="109"/>
      <c r="DRY718" s="109"/>
      <c r="DRZ718" s="109"/>
      <c r="DSA718" s="109"/>
      <c r="DSB718" s="109"/>
      <c r="DSC718" s="109"/>
      <c r="DSD718" s="109"/>
      <c r="DSE718" s="109"/>
      <c r="DSF718" s="109"/>
      <c r="DSG718" s="109"/>
      <c r="DSH718" s="109"/>
      <c r="DSI718" s="109"/>
      <c r="DSJ718" s="109"/>
      <c r="DSK718" s="109"/>
      <c r="DSL718" s="109"/>
      <c r="DSM718" s="109"/>
      <c r="DSN718" s="109"/>
      <c r="DSO718" s="109"/>
      <c r="DSP718" s="109"/>
      <c r="DSQ718" s="109"/>
      <c r="DSR718" s="109"/>
      <c r="DSS718" s="109"/>
      <c r="DST718" s="109"/>
      <c r="DSU718" s="109"/>
      <c r="DSV718" s="109"/>
      <c r="DSW718" s="109"/>
      <c r="DSX718" s="109"/>
      <c r="DSY718" s="109"/>
      <c r="DSZ718" s="109"/>
      <c r="DTA718" s="109"/>
      <c r="DTB718" s="109"/>
      <c r="DTC718" s="109"/>
      <c r="DTD718" s="109"/>
      <c r="DTE718" s="109"/>
      <c r="DTF718" s="109"/>
      <c r="DTG718" s="109"/>
      <c r="DTH718" s="109"/>
      <c r="DTI718" s="109"/>
      <c r="DTJ718" s="109"/>
      <c r="DTK718" s="109"/>
      <c r="DTL718" s="109"/>
      <c r="DTM718" s="109"/>
      <c r="DTN718" s="109"/>
      <c r="DTO718" s="109"/>
      <c r="DTP718" s="109"/>
      <c r="DTQ718" s="109"/>
      <c r="DTR718" s="109"/>
      <c r="DTS718" s="109"/>
      <c r="DTT718" s="109"/>
      <c r="DTU718" s="109"/>
      <c r="DTV718" s="109"/>
      <c r="DTW718" s="109"/>
      <c r="DTX718" s="109"/>
      <c r="DTY718" s="109"/>
      <c r="DTZ718" s="109"/>
      <c r="DUA718" s="109"/>
      <c r="DUB718" s="109"/>
      <c r="DUC718" s="109"/>
      <c r="DUD718" s="109"/>
      <c r="DUE718" s="109"/>
      <c r="DUF718" s="109"/>
      <c r="DUG718" s="109"/>
      <c r="DUH718" s="109"/>
      <c r="DUI718" s="109"/>
      <c r="DUJ718" s="109"/>
      <c r="DUK718" s="109"/>
      <c r="DUL718" s="109"/>
      <c r="DUM718" s="109"/>
      <c r="DUN718" s="109"/>
      <c r="DUO718" s="109"/>
      <c r="DUP718" s="109"/>
      <c r="DUQ718" s="109"/>
      <c r="DUR718" s="109"/>
      <c r="DUS718" s="109"/>
      <c r="DUT718" s="109"/>
      <c r="DUU718" s="109"/>
      <c r="DUV718" s="109"/>
      <c r="DUW718" s="109"/>
      <c r="DUX718" s="109"/>
      <c r="DUY718" s="109"/>
      <c r="DUZ718" s="109"/>
      <c r="DVA718" s="109"/>
      <c r="DVB718" s="109"/>
      <c r="DVC718" s="109"/>
      <c r="DVD718" s="109"/>
      <c r="DVE718" s="109"/>
      <c r="DVF718" s="109"/>
      <c r="DVG718" s="109"/>
      <c r="DVH718" s="109"/>
      <c r="DVI718" s="109"/>
      <c r="DVJ718" s="109"/>
      <c r="DVK718" s="109"/>
      <c r="DVL718" s="109"/>
      <c r="DVM718" s="109"/>
      <c r="DVN718" s="109"/>
      <c r="DVO718" s="109"/>
      <c r="DVP718" s="109"/>
      <c r="DVQ718" s="109"/>
      <c r="DVR718" s="109"/>
      <c r="DVS718" s="109"/>
      <c r="DVT718" s="109"/>
      <c r="DVU718" s="109"/>
      <c r="DVV718" s="109"/>
      <c r="DVW718" s="109"/>
      <c r="DVX718" s="109"/>
      <c r="DVY718" s="109"/>
      <c r="DVZ718" s="109"/>
      <c r="DWA718" s="109"/>
      <c r="DWB718" s="109"/>
      <c r="DWC718" s="109"/>
      <c r="DWD718" s="109"/>
      <c r="DWE718" s="109"/>
      <c r="DWF718" s="109"/>
      <c r="DWG718" s="109"/>
      <c r="DWH718" s="109"/>
      <c r="DWI718" s="109"/>
      <c r="DWJ718" s="109"/>
      <c r="DWK718" s="109"/>
      <c r="DWL718" s="109"/>
      <c r="DWM718" s="109"/>
      <c r="DWN718" s="109"/>
      <c r="DWO718" s="109"/>
      <c r="DWP718" s="109"/>
      <c r="DWQ718" s="109"/>
      <c r="DWR718" s="109"/>
      <c r="DWS718" s="109"/>
      <c r="DWT718" s="109"/>
      <c r="DWU718" s="109"/>
      <c r="DWV718" s="109"/>
      <c r="DWW718" s="109"/>
      <c r="DWX718" s="109"/>
      <c r="DWY718" s="109"/>
      <c r="DWZ718" s="109"/>
      <c r="DXA718" s="109"/>
      <c r="DXB718" s="109"/>
      <c r="DXC718" s="109"/>
      <c r="DXD718" s="109"/>
      <c r="DXE718" s="109"/>
      <c r="DXF718" s="109"/>
      <c r="DXG718" s="109"/>
      <c r="DXH718" s="109"/>
      <c r="DXI718" s="109"/>
      <c r="DXJ718" s="109"/>
      <c r="DXK718" s="109"/>
      <c r="DXL718" s="109"/>
      <c r="DXM718" s="109"/>
      <c r="DXN718" s="109"/>
      <c r="DXO718" s="109"/>
      <c r="DXP718" s="109"/>
      <c r="DXQ718" s="109"/>
      <c r="DXR718" s="109"/>
      <c r="DXS718" s="109"/>
      <c r="DXT718" s="109"/>
      <c r="DXU718" s="109"/>
      <c r="DXV718" s="109"/>
      <c r="DXW718" s="109"/>
      <c r="DXX718" s="109"/>
      <c r="DXY718" s="109"/>
      <c r="DXZ718" s="109"/>
      <c r="DYA718" s="109"/>
      <c r="DYB718" s="109"/>
      <c r="DYC718" s="109"/>
      <c r="DYD718" s="109"/>
      <c r="DYE718" s="109"/>
      <c r="DYF718" s="109"/>
      <c r="DYG718" s="109"/>
      <c r="DYH718" s="109"/>
      <c r="DYI718" s="109"/>
      <c r="DYJ718" s="109"/>
      <c r="DYK718" s="109"/>
      <c r="DYL718" s="109"/>
      <c r="DYM718" s="109"/>
      <c r="DYN718" s="109"/>
      <c r="DYO718" s="109"/>
      <c r="DYP718" s="109"/>
      <c r="DYQ718" s="109"/>
      <c r="DYR718" s="109"/>
      <c r="DYS718" s="109"/>
      <c r="DYT718" s="109"/>
      <c r="DYU718" s="109"/>
      <c r="DYV718" s="109"/>
      <c r="DYW718" s="109"/>
      <c r="DYX718" s="109"/>
      <c r="DYY718" s="109"/>
      <c r="DYZ718" s="109"/>
      <c r="DZA718" s="109"/>
      <c r="DZB718" s="109"/>
      <c r="DZC718" s="109"/>
      <c r="DZD718" s="109"/>
      <c r="DZE718" s="109"/>
      <c r="DZF718" s="109"/>
      <c r="DZG718" s="109"/>
      <c r="DZH718" s="109"/>
      <c r="DZI718" s="109"/>
      <c r="DZJ718" s="109"/>
      <c r="DZK718" s="109"/>
      <c r="DZL718" s="109"/>
      <c r="DZM718" s="109"/>
      <c r="DZN718" s="109"/>
      <c r="DZO718" s="109"/>
      <c r="DZP718" s="109"/>
      <c r="DZQ718" s="109"/>
      <c r="DZR718" s="109"/>
      <c r="DZS718" s="109"/>
      <c r="DZT718" s="109"/>
      <c r="DZU718" s="109"/>
      <c r="DZV718" s="109"/>
      <c r="DZW718" s="109"/>
      <c r="DZX718" s="109"/>
      <c r="DZY718" s="109"/>
      <c r="DZZ718" s="109"/>
      <c r="EAA718" s="109"/>
      <c r="EAB718" s="109"/>
      <c r="EAC718" s="109"/>
      <c r="EAD718" s="109"/>
      <c r="EAE718" s="109"/>
      <c r="EAF718" s="109"/>
      <c r="EAG718" s="109"/>
      <c r="EAH718" s="109"/>
      <c r="EAI718" s="109"/>
      <c r="EAJ718" s="109"/>
      <c r="EAK718" s="109"/>
      <c r="EAL718" s="109"/>
      <c r="EAM718" s="109"/>
      <c r="EAN718" s="109"/>
      <c r="EAO718" s="109"/>
      <c r="EAP718" s="109"/>
      <c r="EAQ718" s="109"/>
      <c r="EAR718" s="109"/>
      <c r="EAS718" s="109"/>
      <c r="EAT718" s="109"/>
      <c r="EAU718" s="109"/>
      <c r="EAV718" s="109"/>
      <c r="EAW718" s="109"/>
      <c r="EAX718" s="109"/>
      <c r="EAY718" s="109"/>
      <c r="EAZ718" s="109"/>
      <c r="EBA718" s="109"/>
      <c r="EBB718" s="109"/>
      <c r="EBC718" s="109"/>
      <c r="EBD718" s="109"/>
      <c r="EBE718" s="109"/>
      <c r="EBF718" s="109"/>
      <c r="EBG718" s="109"/>
      <c r="EBH718" s="109"/>
      <c r="EBI718" s="109"/>
      <c r="EBJ718" s="109"/>
      <c r="EBK718" s="109"/>
      <c r="EBL718" s="109"/>
      <c r="EBM718" s="109"/>
      <c r="EBN718" s="109"/>
      <c r="EBO718" s="109"/>
      <c r="EBP718" s="109"/>
      <c r="EBQ718" s="109"/>
      <c r="EBR718" s="109"/>
      <c r="EBS718" s="109"/>
      <c r="EBT718" s="109"/>
      <c r="EBU718" s="109"/>
      <c r="EBV718" s="109"/>
      <c r="EBW718" s="109"/>
      <c r="EBX718" s="109"/>
      <c r="EBY718" s="109"/>
      <c r="EBZ718" s="109"/>
      <c r="ECA718" s="109"/>
      <c r="ECB718" s="109"/>
      <c r="ECC718" s="109"/>
      <c r="ECD718" s="109"/>
      <c r="ECE718" s="109"/>
      <c r="ECF718" s="109"/>
      <c r="ECG718" s="109"/>
      <c r="ECH718" s="109"/>
      <c r="ECI718" s="109"/>
      <c r="ECJ718" s="109"/>
      <c r="ECK718" s="109"/>
      <c r="ECL718" s="109"/>
      <c r="ECM718" s="109"/>
      <c r="ECN718" s="109"/>
      <c r="ECO718" s="109"/>
      <c r="ECP718" s="109"/>
      <c r="ECQ718" s="109"/>
      <c r="ECR718" s="109"/>
      <c r="ECS718" s="109"/>
      <c r="ECT718" s="109"/>
      <c r="ECU718" s="109"/>
      <c r="ECV718" s="109"/>
      <c r="ECW718" s="109"/>
      <c r="ECX718" s="109"/>
      <c r="ECY718" s="109"/>
      <c r="ECZ718" s="109"/>
      <c r="EDA718" s="109"/>
      <c r="EDB718" s="109"/>
      <c r="EDC718" s="109"/>
      <c r="EDD718" s="109"/>
      <c r="EDE718" s="109"/>
      <c r="EDF718" s="109"/>
      <c r="EDG718" s="109"/>
      <c r="EDH718" s="109"/>
      <c r="EDI718" s="109"/>
      <c r="EDJ718" s="109"/>
      <c r="EDK718" s="109"/>
      <c r="EDL718" s="109"/>
      <c r="EDM718" s="109"/>
      <c r="EDN718" s="109"/>
      <c r="EDO718" s="109"/>
      <c r="EDP718" s="109"/>
      <c r="EDQ718" s="109"/>
      <c r="EDR718" s="109"/>
      <c r="EDS718" s="109"/>
      <c r="EDT718" s="109"/>
      <c r="EDU718" s="109"/>
      <c r="EDV718" s="109"/>
      <c r="EDW718" s="109"/>
      <c r="EDX718" s="109"/>
      <c r="EDY718" s="109"/>
      <c r="EDZ718" s="109"/>
      <c r="EEA718" s="109"/>
      <c r="EEB718" s="109"/>
      <c r="EEC718" s="109"/>
      <c r="EED718" s="109"/>
      <c r="EEE718" s="109"/>
      <c r="EEF718" s="109"/>
      <c r="EEG718" s="109"/>
      <c r="EEH718" s="109"/>
      <c r="EEI718" s="109"/>
      <c r="EEJ718" s="109"/>
      <c r="EEK718" s="109"/>
      <c r="EEL718" s="109"/>
      <c r="EEM718" s="109"/>
      <c r="EEN718" s="109"/>
      <c r="EEO718" s="109"/>
      <c r="EEP718" s="109"/>
      <c r="EEQ718" s="109"/>
      <c r="EER718" s="109"/>
      <c r="EES718" s="109"/>
      <c r="EET718" s="109"/>
      <c r="EEU718" s="109"/>
      <c r="EEV718" s="109"/>
      <c r="EEW718" s="109"/>
      <c r="EEX718" s="109"/>
      <c r="EEY718" s="109"/>
      <c r="EEZ718" s="109"/>
      <c r="EFA718" s="109"/>
      <c r="EFB718" s="109"/>
      <c r="EFC718" s="109"/>
      <c r="EFD718" s="109"/>
      <c r="EFE718" s="109"/>
      <c r="EFF718" s="109"/>
      <c r="EFG718" s="109"/>
      <c r="EFH718" s="109"/>
      <c r="EFI718" s="109"/>
      <c r="EFJ718" s="109"/>
      <c r="EFK718" s="109"/>
      <c r="EFL718" s="109"/>
      <c r="EFM718" s="109"/>
      <c r="EFN718" s="109"/>
      <c r="EFO718" s="109"/>
      <c r="EFP718" s="109"/>
      <c r="EFQ718" s="109"/>
      <c r="EFR718" s="109"/>
      <c r="EFS718" s="109"/>
      <c r="EFT718" s="109"/>
      <c r="EFU718" s="109"/>
      <c r="EFV718" s="109"/>
      <c r="EFW718" s="109"/>
      <c r="EFX718" s="109"/>
      <c r="EFY718" s="109"/>
      <c r="EFZ718" s="109"/>
      <c r="EGA718" s="109"/>
      <c r="EGB718" s="109"/>
      <c r="EGC718" s="109"/>
      <c r="EGD718" s="109"/>
      <c r="EGE718" s="109"/>
      <c r="EGF718" s="109"/>
      <c r="EGG718" s="109"/>
      <c r="EGH718" s="109"/>
      <c r="EGI718" s="109"/>
      <c r="EGJ718" s="109"/>
      <c r="EGK718" s="109"/>
      <c r="EGL718" s="109"/>
      <c r="EGM718" s="109"/>
      <c r="EGN718" s="109"/>
      <c r="EGO718" s="109"/>
      <c r="EGP718" s="109"/>
      <c r="EGQ718" s="109"/>
      <c r="EGR718" s="109"/>
      <c r="EGS718" s="109"/>
      <c r="EGT718" s="109"/>
      <c r="EGU718" s="109"/>
      <c r="EGV718" s="109"/>
      <c r="EGW718" s="109"/>
      <c r="EGX718" s="109"/>
      <c r="EGY718" s="109"/>
      <c r="EGZ718" s="109"/>
      <c r="EHA718" s="109"/>
      <c r="EHB718" s="109"/>
      <c r="EHC718" s="109"/>
      <c r="EHD718" s="109"/>
      <c r="EHE718" s="109"/>
      <c r="EHF718" s="109"/>
      <c r="EHG718" s="109"/>
      <c r="EHH718" s="109"/>
      <c r="EHI718" s="109"/>
      <c r="EHJ718" s="109"/>
      <c r="EHK718" s="109"/>
      <c r="EHL718" s="109"/>
      <c r="EHM718" s="109"/>
      <c r="EHN718" s="109"/>
      <c r="EHO718" s="109"/>
      <c r="EHP718" s="109"/>
      <c r="EHQ718" s="109"/>
      <c r="EHR718" s="109"/>
      <c r="EHS718" s="109"/>
      <c r="EHT718" s="109"/>
      <c r="EHU718" s="109"/>
      <c r="EHV718" s="109"/>
      <c r="EHW718" s="109"/>
      <c r="EHX718" s="109"/>
      <c r="EHY718" s="109"/>
      <c r="EHZ718" s="109"/>
      <c r="EIA718" s="109"/>
      <c r="EIB718" s="109"/>
      <c r="EIC718" s="109"/>
      <c r="EID718" s="109"/>
      <c r="EIE718" s="109"/>
      <c r="EIF718" s="109"/>
      <c r="EIG718" s="109"/>
      <c r="EIH718" s="109"/>
      <c r="EII718" s="109"/>
      <c r="EIJ718" s="109"/>
      <c r="EIK718" s="109"/>
      <c r="EIL718" s="109"/>
      <c r="EIM718" s="109"/>
      <c r="EIN718" s="109"/>
      <c r="EIO718" s="109"/>
      <c r="EIP718" s="109"/>
      <c r="EIQ718" s="109"/>
      <c r="EIR718" s="109"/>
      <c r="EIS718" s="109"/>
      <c r="EIT718" s="109"/>
      <c r="EIU718" s="109"/>
      <c r="EIV718" s="109"/>
      <c r="EIW718" s="109"/>
      <c r="EIX718" s="109"/>
      <c r="EIY718" s="109"/>
      <c r="EIZ718" s="109"/>
      <c r="EJA718" s="109"/>
      <c r="EJB718" s="109"/>
      <c r="EJC718" s="109"/>
      <c r="EJD718" s="109"/>
      <c r="EJE718" s="109"/>
      <c r="EJF718" s="109"/>
      <c r="EJG718" s="109"/>
      <c r="EJH718" s="109"/>
      <c r="EJI718" s="109"/>
      <c r="EJJ718" s="109"/>
      <c r="EJK718" s="109"/>
      <c r="EJL718" s="109"/>
      <c r="EJM718" s="109"/>
      <c r="EJN718" s="109"/>
      <c r="EJO718" s="109"/>
      <c r="EJP718" s="109"/>
      <c r="EJQ718" s="109"/>
      <c r="EJR718" s="109"/>
      <c r="EJS718" s="109"/>
      <c r="EJT718" s="109"/>
      <c r="EJU718" s="109"/>
      <c r="EJV718" s="109"/>
      <c r="EJW718" s="109"/>
      <c r="EJX718" s="109"/>
      <c r="EJY718" s="109"/>
      <c r="EJZ718" s="109"/>
      <c r="EKA718" s="109"/>
      <c r="EKB718" s="109"/>
      <c r="EKC718" s="109"/>
      <c r="EKD718" s="109"/>
      <c r="EKE718" s="109"/>
      <c r="EKF718" s="109"/>
      <c r="EKG718" s="109"/>
      <c r="EKH718" s="109"/>
      <c r="EKI718" s="109"/>
      <c r="EKJ718" s="109"/>
      <c r="EKK718" s="109"/>
      <c r="EKL718" s="109"/>
      <c r="EKM718" s="109"/>
      <c r="EKN718" s="109"/>
      <c r="EKO718" s="109"/>
      <c r="EKP718" s="109"/>
      <c r="EKQ718" s="109"/>
      <c r="EKR718" s="109"/>
      <c r="EKS718" s="109"/>
      <c r="EKT718" s="109"/>
      <c r="EKU718" s="109"/>
      <c r="EKV718" s="109"/>
      <c r="EKW718" s="109"/>
      <c r="EKX718" s="109"/>
      <c r="EKY718" s="109"/>
      <c r="EKZ718" s="109"/>
      <c r="ELA718" s="109"/>
      <c r="ELB718" s="109"/>
      <c r="ELC718" s="109"/>
      <c r="ELD718" s="109"/>
      <c r="ELE718" s="109"/>
      <c r="ELF718" s="109"/>
      <c r="ELG718" s="109"/>
      <c r="ELH718" s="109"/>
      <c r="ELI718" s="109"/>
      <c r="ELJ718" s="109"/>
      <c r="ELK718" s="109"/>
      <c r="ELL718" s="109"/>
      <c r="ELM718" s="109"/>
      <c r="ELN718" s="109"/>
      <c r="ELO718" s="109"/>
      <c r="ELP718" s="109"/>
      <c r="ELQ718" s="109"/>
      <c r="ELR718" s="109"/>
      <c r="ELS718" s="109"/>
      <c r="ELT718" s="109"/>
      <c r="ELU718" s="109"/>
      <c r="ELV718" s="109"/>
      <c r="ELW718" s="109"/>
      <c r="ELX718" s="109"/>
      <c r="ELY718" s="109"/>
      <c r="ELZ718" s="109"/>
      <c r="EMA718" s="109"/>
      <c r="EMB718" s="109"/>
      <c r="EMC718" s="109"/>
      <c r="EMD718" s="109"/>
      <c r="EME718" s="109"/>
      <c r="EMF718" s="109"/>
      <c r="EMG718" s="109"/>
      <c r="EMH718" s="109"/>
      <c r="EMI718" s="109"/>
      <c r="EMJ718" s="109"/>
      <c r="EMK718" s="109"/>
      <c r="EML718" s="109"/>
      <c r="EMM718" s="109"/>
      <c r="EMN718" s="109"/>
      <c r="EMO718" s="109"/>
      <c r="EMP718" s="109"/>
      <c r="EMQ718" s="109"/>
      <c r="EMR718" s="109"/>
      <c r="EMS718" s="109"/>
      <c r="EMT718" s="109"/>
      <c r="EMU718" s="109"/>
      <c r="EMV718" s="109"/>
      <c r="EMW718" s="109"/>
      <c r="EMX718" s="109"/>
      <c r="EMY718" s="109"/>
      <c r="EMZ718" s="109"/>
      <c r="ENA718" s="109"/>
      <c r="ENB718" s="109"/>
      <c r="ENC718" s="109"/>
      <c r="END718" s="109"/>
      <c r="ENE718" s="109"/>
      <c r="ENF718" s="109"/>
      <c r="ENG718" s="109"/>
      <c r="ENH718" s="109"/>
      <c r="ENI718" s="109"/>
      <c r="ENJ718" s="109"/>
      <c r="ENK718" s="109"/>
      <c r="ENL718" s="109"/>
      <c r="ENM718" s="109"/>
      <c r="ENN718" s="109"/>
      <c r="ENO718" s="109"/>
      <c r="ENP718" s="109"/>
      <c r="ENQ718" s="109"/>
      <c r="ENR718" s="109"/>
      <c r="ENS718" s="109"/>
      <c r="ENT718" s="109"/>
      <c r="ENU718" s="109"/>
      <c r="ENV718" s="109"/>
      <c r="ENW718" s="109"/>
      <c r="ENX718" s="109"/>
      <c r="ENY718" s="109"/>
      <c r="ENZ718" s="109"/>
      <c r="EOA718" s="109"/>
      <c r="EOB718" s="109"/>
      <c r="EOC718" s="109"/>
      <c r="EOD718" s="109"/>
      <c r="EOE718" s="109"/>
      <c r="EOF718" s="109"/>
      <c r="EOG718" s="109"/>
      <c r="EOH718" s="109"/>
      <c r="EOI718" s="109"/>
      <c r="EOJ718" s="109"/>
      <c r="EOK718" s="109"/>
      <c r="EOL718" s="109"/>
      <c r="EOM718" s="109"/>
      <c r="EON718" s="109"/>
      <c r="EOO718" s="109"/>
      <c r="EOP718" s="109"/>
      <c r="EOQ718" s="109"/>
      <c r="EOR718" s="109"/>
      <c r="EOS718" s="109"/>
      <c r="EOT718" s="109"/>
      <c r="EOU718" s="109"/>
      <c r="EOV718" s="109"/>
      <c r="EOW718" s="109"/>
      <c r="EOX718" s="109"/>
      <c r="EOY718" s="109"/>
      <c r="EOZ718" s="109"/>
      <c r="EPA718" s="109"/>
      <c r="EPB718" s="109"/>
      <c r="EPC718" s="109"/>
      <c r="EPD718" s="109"/>
      <c r="EPE718" s="109"/>
      <c r="EPF718" s="109"/>
      <c r="EPG718" s="109"/>
      <c r="EPH718" s="109"/>
      <c r="EPI718" s="109"/>
      <c r="EPJ718" s="109"/>
      <c r="EPK718" s="109"/>
      <c r="EPL718" s="109"/>
      <c r="EPM718" s="109"/>
      <c r="EPN718" s="109"/>
      <c r="EPO718" s="109"/>
      <c r="EPP718" s="109"/>
      <c r="EPQ718" s="109"/>
      <c r="EPR718" s="109"/>
      <c r="EPS718" s="109"/>
      <c r="EPT718" s="109"/>
      <c r="EPU718" s="109"/>
      <c r="EPV718" s="109"/>
      <c r="EPW718" s="109"/>
      <c r="EPX718" s="109"/>
      <c r="EPY718" s="109"/>
      <c r="EPZ718" s="109"/>
      <c r="EQA718" s="109"/>
      <c r="EQB718" s="109"/>
      <c r="EQC718" s="109"/>
      <c r="EQD718" s="109"/>
      <c r="EQE718" s="109"/>
      <c r="EQF718" s="109"/>
      <c r="EQG718" s="109"/>
      <c r="EQH718" s="109"/>
      <c r="EQI718" s="109"/>
      <c r="EQJ718" s="109"/>
      <c r="EQK718" s="109"/>
      <c r="EQL718" s="109"/>
      <c r="EQM718" s="109"/>
      <c r="EQN718" s="109"/>
      <c r="EQO718" s="109"/>
      <c r="EQP718" s="109"/>
      <c r="EQQ718" s="109"/>
      <c r="EQR718" s="109"/>
      <c r="EQS718" s="109"/>
      <c r="EQT718" s="109"/>
      <c r="EQU718" s="109"/>
      <c r="EQV718" s="109"/>
      <c r="EQW718" s="109"/>
      <c r="EQX718" s="109"/>
      <c r="EQY718" s="109"/>
      <c r="EQZ718" s="109"/>
      <c r="ERA718" s="109"/>
      <c r="ERB718" s="109"/>
      <c r="ERC718" s="109"/>
      <c r="ERD718" s="109"/>
      <c r="ERE718" s="109"/>
      <c r="ERF718" s="109"/>
      <c r="ERG718" s="109"/>
      <c r="ERH718" s="109"/>
      <c r="ERI718" s="109"/>
      <c r="ERJ718" s="109"/>
      <c r="ERK718" s="109"/>
      <c r="ERL718" s="109"/>
      <c r="ERM718" s="109"/>
      <c r="ERN718" s="109"/>
      <c r="ERO718" s="109"/>
      <c r="ERP718" s="109"/>
      <c r="ERQ718" s="109"/>
      <c r="ERR718" s="109"/>
      <c r="ERS718" s="109"/>
      <c r="ERT718" s="109"/>
      <c r="ERU718" s="109"/>
      <c r="ERV718" s="109"/>
      <c r="ERW718" s="109"/>
      <c r="ERX718" s="109"/>
      <c r="ERY718" s="109"/>
      <c r="ERZ718" s="109"/>
      <c r="ESA718" s="109"/>
      <c r="ESB718" s="109"/>
      <c r="ESC718" s="109"/>
      <c r="ESD718" s="109"/>
      <c r="ESE718" s="109"/>
      <c r="ESF718" s="109"/>
      <c r="ESG718" s="109"/>
      <c r="ESH718" s="109"/>
      <c r="ESI718" s="109"/>
      <c r="ESJ718" s="109"/>
      <c r="ESK718" s="109"/>
      <c r="ESL718" s="109"/>
      <c r="ESM718" s="109"/>
      <c r="ESN718" s="109"/>
      <c r="ESO718" s="109"/>
      <c r="ESP718" s="109"/>
      <c r="ESQ718" s="109"/>
      <c r="ESR718" s="109"/>
      <c r="ESS718" s="109"/>
      <c r="EST718" s="109"/>
      <c r="ESU718" s="109"/>
      <c r="ESV718" s="109"/>
      <c r="ESW718" s="109"/>
      <c r="ESX718" s="109"/>
      <c r="ESY718" s="109"/>
      <c r="ESZ718" s="109"/>
      <c r="ETA718" s="109"/>
      <c r="ETB718" s="109"/>
      <c r="ETC718" s="109"/>
      <c r="ETD718" s="109"/>
      <c r="ETE718" s="109"/>
      <c r="ETF718" s="109"/>
      <c r="ETG718" s="109"/>
      <c r="ETH718" s="109"/>
      <c r="ETI718" s="109"/>
      <c r="ETJ718" s="109"/>
      <c r="ETK718" s="109"/>
      <c r="ETL718" s="109"/>
      <c r="ETM718" s="109"/>
      <c r="ETN718" s="109"/>
      <c r="ETO718" s="109"/>
      <c r="ETP718" s="109"/>
      <c r="ETQ718" s="109"/>
      <c r="ETR718" s="109"/>
      <c r="ETS718" s="109"/>
      <c r="ETT718" s="109"/>
      <c r="ETU718" s="109"/>
      <c r="ETV718" s="109"/>
      <c r="ETW718" s="109"/>
      <c r="ETX718" s="109"/>
      <c r="ETY718" s="109"/>
      <c r="ETZ718" s="109"/>
      <c r="EUA718" s="109"/>
      <c r="EUB718" s="109"/>
      <c r="EUC718" s="109"/>
      <c r="EUD718" s="109"/>
      <c r="EUE718" s="109"/>
      <c r="EUF718" s="109"/>
      <c r="EUG718" s="109"/>
      <c r="EUH718" s="109"/>
      <c r="EUI718" s="109"/>
      <c r="EUJ718" s="109"/>
      <c r="EUK718" s="109"/>
      <c r="EUL718" s="109"/>
      <c r="EUM718" s="109"/>
      <c r="EUN718" s="109"/>
      <c r="EUO718" s="109"/>
      <c r="EUP718" s="109"/>
      <c r="EUQ718" s="109"/>
      <c r="EUR718" s="109"/>
      <c r="EUS718" s="109"/>
      <c r="EUT718" s="109"/>
      <c r="EUU718" s="109"/>
      <c r="EUV718" s="109"/>
      <c r="EUW718" s="109"/>
      <c r="EUX718" s="109"/>
      <c r="EUY718" s="109"/>
      <c r="EUZ718" s="109"/>
      <c r="EVA718" s="109"/>
      <c r="EVB718" s="109"/>
      <c r="EVC718" s="109"/>
      <c r="EVD718" s="109"/>
      <c r="EVE718" s="109"/>
      <c r="EVF718" s="109"/>
      <c r="EVG718" s="109"/>
      <c r="EVH718" s="109"/>
      <c r="EVI718" s="109"/>
      <c r="EVJ718" s="109"/>
      <c r="EVK718" s="109"/>
      <c r="EVL718" s="109"/>
      <c r="EVM718" s="109"/>
      <c r="EVN718" s="109"/>
      <c r="EVO718" s="109"/>
      <c r="EVP718" s="109"/>
      <c r="EVQ718" s="109"/>
      <c r="EVR718" s="109"/>
      <c r="EVS718" s="109"/>
      <c r="EVT718" s="109"/>
      <c r="EVU718" s="109"/>
      <c r="EVV718" s="109"/>
      <c r="EVW718" s="109"/>
      <c r="EVX718" s="109"/>
      <c r="EVY718" s="109"/>
      <c r="EVZ718" s="109"/>
      <c r="EWA718" s="109"/>
      <c r="EWB718" s="109"/>
      <c r="EWC718" s="109"/>
      <c r="EWD718" s="109"/>
      <c r="EWE718" s="109"/>
      <c r="EWF718" s="109"/>
      <c r="EWG718" s="109"/>
      <c r="EWH718" s="109"/>
      <c r="EWI718" s="109"/>
      <c r="EWJ718" s="109"/>
      <c r="EWK718" s="109"/>
      <c r="EWL718" s="109"/>
      <c r="EWM718" s="109"/>
      <c r="EWN718" s="109"/>
      <c r="EWO718" s="109"/>
      <c r="EWP718" s="109"/>
      <c r="EWQ718" s="109"/>
      <c r="EWR718" s="109"/>
      <c r="EWS718" s="109"/>
      <c r="EWT718" s="109"/>
      <c r="EWU718" s="109"/>
      <c r="EWV718" s="109"/>
      <c r="EWW718" s="109"/>
      <c r="EWX718" s="109"/>
      <c r="EWY718" s="109"/>
      <c r="EWZ718" s="109"/>
      <c r="EXA718" s="109"/>
      <c r="EXB718" s="109"/>
      <c r="EXC718" s="109"/>
      <c r="EXD718" s="109"/>
      <c r="EXE718" s="109"/>
      <c r="EXF718" s="109"/>
      <c r="EXG718" s="109"/>
      <c r="EXH718" s="109"/>
      <c r="EXI718" s="109"/>
      <c r="EXJ718" s="109"/>
      <c r="EXK718" s="109"/>
      <c r="EXL718" s="109"/>
      <c r="EXM718" s="109"/>
      <c r="EXN718" s="109"/>
      <c r="EXO718" s="109"/>
      <c r="EXP718" s="109"/>
      <c r="EXQ718" s="109"/>
      <c r="EXR718" s="109"/>
      <c r="EXS718" s="109"/>
      <c r="EXT718" s="109"/>
      <c r="EXU718" s="109"/>
      <c r="EXV718" s="109"/>
      <c r="EXW718" s="109"/>
      <c r="EXX718" s="109"/>
      <c r="EXY718" s="109"/>
      <c r="EXZ718" s="109"/>
      <c r="EYA718" s="109"/>
      <c r="EYB718" s="109"/>
      <c r="EYC718" s="109"/>
      <c r="EYD718" s="109"/>
      <c r="EYE718" s="109"/>
      <c r="EYF718" s="109"/>
      <c r="EYG718" s="109"/>
      <c r="EYH718" s="109"/>
      <c r="EYI718" s="109"/>
      <c r="EYJ718" s="109"/>
      <c r="EYK718" s="109"/>
      <c r="EYL718" s="109"/>
      <c r="EYM718" s="109"/>
      <c r="EYN718" s="109"/>
      <c r="EYO718" s="109"/>
      <c r="EYP718" s="109"/>
      <c r="EYQ718" s="109"/>
      <c r="EYR718" s="109"/>
      <c r="EYS718" s="109"/>
      <c r="EYT718" s="109"/>
      <c r="EYU718" s="109"/>
      <c r="EYV718" s="109"/>
      <c r="EYW718" s="109"/>
      <c r="EYX718" s="109"/>
      <c r="EYY718" s="109"/>
      <c r="EYZ718" s="109"/>
      <c r="EZA718" s="109"/>
      <c r="EZB718" s="109"/>
      <c r="EZC718" s="109"/>
      <c r="EZD718" s="109"/>
      <c r="EZE718" s="109"/>
      <c r="EZF718" s="109"/>
      <c r="EZG718" s="109"/>
      <c r="EZH718" s="109"/>
      <c r="EZI718" s="109"/>
      <c r="EZJ718" s="109"/>
      <c r="EZK718" s="109"/>
      <c r="EZL718" s="109"/>
      <c r="EZM718" s="109"/>
      <c r="EZN718" s="109"/>
      <c r="EZO718" s="109"/>
      <c r="EZP718" s="109"/>
      <c r="EZQ718" s="109"/>
      <c r="EZR718" s="109"/>
      <c r="EZS718" s="109"/>
      <c r="EZT718" s="109"/>
      <c r="EZU718" s="109"/>
      <c r="EZV718" s="109"/>
      <c r="EZW718" s="109"/>
      <c r="EZX718" s="109"/>
      <c r="EZY718" s="109"/>
      <c r="EZZ718" s="109"/>
      <c r="FAA718" s="109"/>
      <c r="FAB718" s="109"/>
      <c r="FAC718" s="109"/>
      <c r="FAD718" s="109"/>
      <c r="FAE718" s="109"/>
      <c r="FAF718" s="109"/>
      <c r="FAG718" s="109"/>
      <c r="FAH718" s="109"/>
      <c r="FAI718" s="109"/>
      <c r="FAJ718" s="109"/>
      <c r="FAK718" s="109"/>
      <c r="FAL718" s="109"/>
      <c r="FAM718" s="109"/>
      <c r="FAN718" s="109"/>
      <c r="FAO718" s="109"/>
      <c r="FAP718" s="109"/>
      <c r="FAQ718" s="109"/>
      <c r="FAR718" s="109"/>
      <c r="FAS718" s="109"/>
      <c r="FAT718" s="109"/>
      <c r="FAU718" s="109"/>
      <c r="FAV718" s="109"/>
      <c r="FAW718" s="109"/>
      <c r="FAX718" s="109"/>
      <c r="FAY718" s="109"/>
      <c r="FAZ718" s="109"/>
      <c r="FBA718" s="109"/>
      <c r="FBB718" s="109"/>
      <c r="FBC718" s="109"/>
      <c r="FBD718" s="109"/>
      <c r="FBE718" s="109"/>
      <c r="FBF718" s="109"/>
      <c r="FBG718" s="109"/>
      <c r="FBH718" s="109"/>
      <c r="FBI718" s="109"/>
      <c r="FBJ718" s="109"/>
      <c r="FBK718" s="109"/>
      <c r="FBL718" s="109"/>
      <c r="FBM718" s="109"/>
      <c r="FBN718" s="109"/>
      <c r="FBO718" s="109"/>
      <c r="FBP718" s="109"/>
      <c r="FBQ718" s="109"/>
      <c r="FBR718" s="109"/>
      <c r="FBS718" s="109"/>
      <c r="FBT718" s="109"/>
      <c r="FBU718" s="109"/>
      <c r="FBV718" s="109"/>
      <c r="FBW718" s="109"/>
      <c r="FBX718" s="109"/>
      <c r="FBY718" s="109"/>
      <c r="FBZ718" s="109"/>
      <c r="FCA718" s="109"/>
      <c r="FCB718" s="109"/>
      <c r="FCC718" s="109"/>
      <c r="FCD718" s="109"/>
      <c r="FCE718" s="109"/>
      <c r="FCF718" s="109"/>
      <c r="FCG718" s="109"/>
      <c r="FCH718" s="109"/>
      <c r="FCI718" s="109"/>
      <c r="FCJ718" s="109"/>
      <c r="FCK718" s="109"/>
      <c r="FCL718" s="109"/>
      <c r="FCM718" s="109"/>
      <c r="FCN718" s="109"/>
      <c r="FCO718" s="109"/>
      <c r="FCP718" s="109"/>
      <c r="FCQ718" s="109"/>
      <c r="FCR718" s="109"/>
      <c r="FCS718" s="109"/>
      <c r="FCT718" s="109"/>
      <c r="FCU718" s="109"/>
      <c r="FCV718" s="109"/>
      <c r="FCW718" s="109"/>
      <c r="FCX718" s="109"/>
      <c r="FCY718" s="109"/>
      <c r="FCZ718" s="109"/>
      <c r="FDA718" s="109"/>
      <c r="FDB718" s="109"/>
      <c r="FDC718" s="109"/>
      <c r="FDD718" s="109"/>
      <c r="FDE718" s="109"/>
      <c r="FDF718" s="109"/>
      <c r="FDG718" s="109"/>
      <c r="FDH718" s="109"/>
      <c r="FDI718" s="109"/>
      <c r="FDJ718" s="109"/>
      <c r="FDK718" s="109"/>
      <c r="FDL718" s="109"/>
      <c r="FDM718" s="109"/>
      <c r="FDN718" s="109"/>
      <c r="FDO718" s="109"/>
      <c r="FDP718" s="109"/>
      <c r="FDQ718" s="109"/>
      <c r="FDR718" s="109"/>
      <c r="FDS718" s="109"/>
      <c r="FDT718" s="109"/>
      <c r="FDU718" s="109"/>
      <c r="FDV718" s="109"/>
      <c r="FDW718" s="109"/>
      <c r="FDX718" s="109"/>
      <c r="FDY718" s="109"/>
      <c r="FDZ718" s="109"/>
      <c r="FEA718" s="109"/>
      <c r="FEB718" s="109"/>
      <c r="FEC718" s="109"/>
      <c r="FED718" s="109"/>
      <c r="FEE718" s="109"/>
      <c r="FEF718" s="109"/>
      <c r="FEG718" s="109"/>
      <c r="FEH718" s="109"/>
      <c r="FEI718" s="109"/>
      <c r="FEJ718" s="109"/>
      <c r="FEK718" s="109"/>
      <c r="FEL718" s="109"/>
      <c r="FEM718" s="109"/>
      <c r="FEN718" s="109"/>
      <c r="FEO718" s="109"/>
      <c r="FEP718" s="109"/>
      <c r="FEQ718" s="109"/>
      <c r="FER718" s="109"/>
      <c r="FES718" s="109"/>
      <c r="FET718" s="109"/>
      <c r="FEU718" s="109"/>
      <c r="FEV718" s="109"/>
      <c r="FEW718" s="109"/>
      <c r="FEX718" s="109"/>
      <c r="FEY718" s="109"/>
      <c r="FEZ718" s="109"/>
      <c r="FFA718" s="109"/>
      <c r="FFB718" s="109"/>
      <c r="FFC718" s="109"/>
      <c r="FFD718" s="109"/>
      <c r="FFE718" s="109"/>
      <c r="FFF718" s="109"/>
      <c r="FFG718" s="109"/>
      <c r="FFH718" s="109"/>
      <c r="FFI718" s="109"/>
      <c r="FFJ718" s="109"/>
      <c r="FFK718" s="109"/>
      <c r="FFL718" s="109"/>
      <c r="FFM718" s="109"/>
      <c r="FFN718" s="109"/>
      <c r="FFO718" s="109"/>
      <c r="FFP718" s="109"/>
      <c r="FFQ718" s="109"/>
      <c r="FFR718" s="109"/>
      <c r="FFS718" s="109"/>
      <c r="FFT718" s="109"/>
      <c r="FFU718" s="109"/>
      <c r="FFV718" s="109"/>
      <c r="FFW718" s="109"/>
      <c r="FFX718" s="109"/>
      <c r="FFY718" s="109"/>
      <c r="FFZ718" s="109"/>
      <c r="FGA718" s="109"/>
      <c r="FGB718" s="109"/>
      <c r="FGC718" s="109"/>
      <c r="FGD718" s="109"/>
      <c r="FGE718" s="109"/>
      <c r="FGF718" s="109"/>
      <c r="FGG718" s="109"/>
      <c r="FGH718" s="109"/>
      <c r="FGI718" s="109"/>
      <c r="FGJ718" s="109"/>
      <c r="FGK718" s="109"/>
      <c r="FGL718" s="109"/>
      <c r="FGM718" s="109"/>
      <c r="FGN718" s="109"/>
      <c r="FGO718" s="109"/>
      <c r="FGP718" s="109"/>
      <c r="FGQ718" s="109"/>
      <c r="FGR718" s="109"/>
      <c r="FGS718" s="109"/>
      <c r="FGT718" s="109"/>
      <c r="FGU718" s="109"/>
      <c r="FGV718" s="109"/>
      <c r="FGW718" s="109"/>
      <c r="FGX718" s="109"/>
      <c r="FGY718" s="109"/>
      <c r="FGZ718" s="109"/>
      <c r="FHA718" s="109"/>
      <c r="FHB718" s="109"/>
      <c r="FHC718" s="109"/>
      <c r="FHD718" s="109"/>
      <c r="FHE718" s="109"/>
      <c r="FHF718" s="109"/>
      <c r="FHG718" s="109"/>
      <c r="FHH718" s="109"/>
      <c r="FHI718" s="109"/>
      <c r="FHJ718" s="109"/>
      <c r="FHK718" s="109"/>
      <c r="FHL718" s="109"/>
      <c r="FHM718" s="109"/>
      <c r="FHN718" s="109"/>
      <c r="FHO718" s="109"/>
      <c r="FHP718" s="109"/>
      <c r="FHQ718" s="109"/>
      <c r="FHR718" s="109"/>
      <c r="FHS718" s="109"/>
      <c r="FHT718" s="109"/>
      <c r="FHU718" s="109"/>
      <c r="FHV718" s="109"/>
      <c r="FHW718" s="109"/>
      <c r="FHX718" s="109"/>
      <c r="FHY718" s="109"/>
      <c r="FHZ718" s="109"/>
      <c r="FIA718" s="109"/>
      <c r="FIB718" s="109"/>
      <c r="FIC718" s="109"/>
      <c r="FID718" s="109"/>
      <c r="FIE718" s="109"/>
      <c r="FIF718" s="109"/>
      <c r="FIG718" s="109"/>
      <c r="FIH718" s="109"/>
      <c r="FII718" s="109"/>
      <c r="FIJ718" s="109"/>
      <c r="FIK718" s="109"/>
      <c r="FIL718" s="109"/>
      <c r="FIM718" s="109"/>
      <c r="FIN718" s="109"/>
      <c r="FIO718" s="109"/>
      <c r="FIP718" s="109"/>
      <c r="FIQ718" s="109"/>
      <c r="FIR718" s="109"/>
      <c r="FIS718" s="109"/>
      <c r="FIT718" s="109"/>
      <c r="FIU718" s="109"/>
      <c r="FIV718" s="109"/>
      <c r="FIW718" s="109"/>
      <c r="FIX718" s="109"/>
      <c r="FIY718" s="109"/>
      <c r="FIZ718" s="109"/>
      <c r="FJA718" s="109"/>
      <c r="FJB718" s="109"/>
      <c r="FJC718" s="109"/>
      <c r="FJD718" s="109"/>
      <c r="FJE718" s="109"/>
      <c r="FJF718" s="109"/>
      <c r="FJG718" s="109"/>
      <c r="FJH718" s="109"/>
      <c r="FJI718" s="109"/>
      <c r="FJJ718" s="109"/>
      <c r="FJK718" s="109"/>
      <c r="FJL718" s="109"/>
      <c r="FJM718" s="109"/>
      <c r="FJN718" s="109"/>
      <c r="FJO718" s="109"/>
      <c r="FJP718" s="109"/>
      <c r="FJQ718" s="109"/>
      <c r="FJR718" s="109"/>
      <c r="FJS718" s="109"/>
      <c r="FJT718" s="109"/>
      <c r="FJU718" s="109"/>
      <c r="FJV718" s="109"/>
      <c r="FJW718" s="109"/>
      <c r="FJX718" s="109"/>
      <c r="FJY718" s="109"/>
      <c r="FJZ718" s="109"/>
      <c r="FKA718" s="109"/>
      <c r="FKB718" s="109"/>
      <c r="FKC718" s="109"/>
      <c r="FKD718" s="109"/>
      <c r="FKE718" s="109"/>
      <c r="FKF718" s="109"/>
      <c r="FKG718" s="109"/>
      <c r="FKH718" s="109"/>
      <c r="FKI718" s="109"/>
      <c r="FKJ718" s="109"/>
      <c r="FKK718" s="109"/>
      <c r="FKL718" s="109"/>
      <c r="FKM718" s="109"/>
      <c r="FKN718" s="109"/>
      <c r="FKO718" s="109"/>
      <c r="FKP718" s="109"/>
      <c r="FKQ718" s="109"/>
      <c r="FKR718" s="109"/>
      <c r="FKS718" s="109"/>
      <c r="FKT718" s="109"/>
      <c r="FKU718" s="109"/>
      <c r="FKV718" s="109"/>
      <c r="FKW718" s="109"/>
      <c r="FKX718" s="109"/>
      <c r="FKY718" s="109"/>
      <c r="FKZ718" s="109"/>
      <c r="FLA718" s="109"/>
      <c r="FLB718" s="109"/>
      <c r="FLC718" s="109"/>
      <c r="FLD718" s="109"/>
      <c r="FLE718" s="109"/>
      <c r="FLF718" s="109"/>
      <c r="FLG718" s="109"/>
      <c r="FLH718" s="109"/>
      <c r="FLI718" s="109"/>
      <c r="FLJ718" s="109"/>
      <c r="FLK718" s="109"/>
      <c r="FLL718" s="109"/>
      <c r="FLM718" s="109"/>
      <c r="FLN718" s="109"/>
      <c r="FLO718" s="109"/>
      <c r="FLP718" s="109"/>
      <c r="FLQ718" s="109"/>
      <c r="FLR718" s="109"/>
      <c r="FLS718" s="109"/>
      <c r="FLT718" s="109"/>
      <c r="FLU718" s="109"/>
      <c r="FLV718" s="109"/>
      <c r="FLW718" s="109"/>
      <c r="FLX718" s="109"/>
      <c r="FLY718" s="109"/>
      <c r="FLZ718" s="109"/>
      <c r="FMA718" s="109"/>
      <c r="FMB718" s="109"/>
      <c r="FMC718" s="109"/>
      <c r="FMD718" s="109"/>
      <c r="FME718" s="109"/>
      <c r="FMF718" s="109"/>
      <c r="FMG718" s="109"/>
      <c r="FMH718" s="109"/>
      <c r="FMI718" s="109"/>
      <c r="FMJ718" s="109"/>
      <c r="FMK718" s="109"/>
      <c r="FML718" s="109"/>
      <c r="FMM718" s="109"/>
      <c r="FMN718" s="109"/>
      <c r="FMO718" s="109"/>
      <c r="FMP718" s="109"/>
      <c r="FMQ718" s="109"/>
      <c r="FMR718" s="109"/>
      <c r="FMS718" s="109"/>
      <c r="FMT718" s="109"/>
      <c r="FMU718" s="109"/>
      <c r="FMV718" s="109"/>
      <c r="FMW718" s="109"/>
      <c r="FMX718" s="109"/>
      <c r="FMY718" s="109"/>
      <c r="FMZ718" s="109"/>
      <c r="FNA718" s="109"/>
      <c r="FNB718" s="109"/>
      <c r="FNC718" s="109"/>
      <c r="FND718" s="109"/>
      <c r="FNE718" s="109"/>
      <c r="FNF718" s="109"/>
      <c r="FNG718" s="109"/>
      <c r="FNH718" s="109"/>
      <c r="FNI718" s="109"/>
      <c r="FNJ718" s="109"/>
      <c r="FNK718" s="109"/>
      <c r="FNL718" s="109"/>
      <c r="FNM718" s="109"/>
      <c r="FNN718" s="109"/>
      <c r="FNO718" s="109"/>
      <c r="FNP718" s="109"/>
      <c r="FNQ718" s="109"/>
      <c r="FNR718" s="109"/>
      <c r="FNS718" s="109"/>
      <c r="FNT718" s="109"/>
      <c r="FNU718" s="109"/>
      <c r="FNV718" s="109"/>
      <c r="FNW718" s="109"/>
      <c r="FNX718" s="109"/>
      <c r="FNY718" s="109"/>
      <c r="FNZ718" s="109"/>
      <c r="FOA718" s="109"/>
      <c r="FOB718" s="109"/>
      <c r="FOC718" s="109"/>
      <c r="FOD718" s="109"/>
      <c r="FOE718" s="109"/>
      <c r="FOF718" s="109"/>
      <c r="FOG718" s="109"/>
      <c r="FOH718" s="109"/>
      <c r="FOI718" s="109"/>
      <c r="FOJ718" s="109"/>
      <c r="FOK718" s="109"/>
      <c r="FOL718" s="109"/>
      <c r="FOM718" s="109"/>
      <c r="FON718" s="109"/>
      <c r="FOO718" s="109"/>
      <c r="FOP718" s="109"/>
      <c r="FOQ718" s="109"/>
      <c r="FOR718" s="109"/>
      <c r="FOS718" s="109"/>
      <c r="FOT718" s="109"/>
      <c r="FOU718" s="109"/>
      <c r="FOV718" s="109"/>
      <c r="FOW718" s="109"/>
      <c r="FOX718" s="109"/>
      <c r="FOY718" s="109"/>
      <c r="FOZ718" s="109"/>
      <c r="FPA718" s="109"/>
      <c r="FPB718" s="109"/>
      <c r="FPC718" s="109"/>
      <c r="FPD718" s="109"/>
      <c r="FPE718" s="109"/>
      <c r="FPF718" s="109"/>
      <c r="FPG718" s="109"/>
      <c r="FPH718" s="109"/>
      <c r="FPI718" s="109"/>
      <c r="FPJ718" s="109"/>
      <c r="FPK718" s="109"/>
      <c r="FPL718" s="109"/>
      <c r="FPM718" s="109"/>
      <c r="FPN718" s="109"/>
      <c r="FPO718" s="109"/>
      <c r="FPP718" s="109"/>
      <c r="FPQ718" s="109"/>
      <c r="FPR718" s="109"/>
      <c r="FPS718" s="109"/>
      <c r="FPT718" s="109"/>
      <c r="FPU718" s="109"/>
      <c r="FPV718" s="109"/>
      <c r="FPW718" s="109"/>
      <c r="FPX718" s="109"/>
      <c r="FPY718" s="109"/>
      <c r="FPZ718" s="109"/>
      <c r="FQA718" s="109"/>
      <c r="FQB718" s="109"/>
      <c r="FQC718" s="109"/>
      <c r="FQD718" s="109"/>
      <c r="FQE718" s="109"/>
      <c r="FQF718" s="109"/>
      <c r="FQG718" s="109"/>
      <c r="FQH718" s="109"/>
      <c r="FQI718" s="109"/>
      <c r="FQJ718" s="109"/>
      <c r="FQK718" s="109"/>
      <c r="FQL718" s="109"/>
      <c r="FQM718" s="109"/>
      <c r="FQN718" s="109"/>
      <c r="FQO718" s="109"/>
      <c r="FQP718" s="109"/>
      <c r="FQQ718" s="109"/>
      <c r="FQR718" s="109"/>
      <c r="FQS718" s="109"/>
      <c r="FQT718" s="109"/>
      <c r="FQU718" s="109"/>
      <c r="FQV718" s="109"/>
      <c r="FQW718" s="109"/>
      <c r="FQX718" s="109"/>
      <c r="FQY718" s="109"/>
      <c r="FQZ718" s="109"/>
      <c r="FRA718" s="109"/>
      <c r="FRB718" s="109"/>
      <c r="FRC718" s="109"/>
      <c r="FRD718" s="109"/>
      <c r="FRE718" s="109"/>
      <c r="FRF718" s="109"/>
      <c r="FRG718" s="109"/>
      <c r="FRH718" s="109"/>
      <c r="FRI718" s="109"/>
      <c r="FRJ718" s="109"/>
      <c r="FRK718" s="109"/>
      <c r="FRL718" s="109"/>
      <c r="FRM718" s="109"/>
      <c r="FRN718" s="109"/>
      <c r="FRO718" s="109"/>
      <c r="FRP718" s="109"/>
      <c r="FRQ718" s="109"/>
      <c r="FRR718" s="109"/>
      <c r="FRS718" s="109"/>
      <c r="FRT718" s="109"/>
      <c r="FRU718" s="109"/>
      <c r="FRV718" s="109"/>
      <c r="FRW718" s="109"/>
      <c r="FRX718" s="109"/>
      <c r="FRY718" s="109"/>
      <c r="FRZ718" s="109"/>
      <c r="FSA718" s="109"/>
      <c r="FSB718" s="109"/>
      <c r="FSC718" s="109"/>
      <c r="FSD718" s="109"/>
      <c r="FSE718" s="109"/>
      <c r="FSF718" s="109"/>
      <c r="FSG718" s="109"/>
      <c r="FSH718" s="109"/>
      <c r="FSI718" s="109"/>
      <c r="FSJ718" s="109"/>
      <c r="FSK718" s="109"/>
      <c r="FSL718" s="109"/>
      <c r="FSM718" s="109"/>
      <c r="FSN718" s="109"/>
      <c r="FSO718" s="109"/>
      <c r="FSP718" s="109"/>
      <c r="FSQ718" s="109"/>
      <c r="FSR718" s="109"/>
      <c r="FSS718" s="109"/>
      <c r="FST718" s="109"/>
      <c r="FSU718" s="109"/>
      <c r="FSV718" s="109"/>
      <c r="FSW718" s="109"/>
      <c r="FSX718" s="109"/>
      <c r="FSY718" s="109"/>
      <c r="FSZ718" s="109"/>
      <c r="FTA718" s="109"/>
      <c r="FTB718" s="109"/>
      <c r="FTC718" s="109"/>
      <c r="FTD718" s="109"/>
      <c r="FTE718" s="109"/>
      <c r="FTF718" s="109"/>
      <c r="FTG718" s="109"/>
      <c r="FTH718" s="109"/>
      <c r="FTI718" s="109"/>
      <c r="FTJ718" s="109"/>
      <c r="FTK718" s="109"/>
      <c r="FTL718" s="109"/>
      <c r="FTM718" s="109"/>
      <c r="FTN718" s="109"/>
      <c r="FTO718" s="109"/>
      <c r="FTP718" s="109"/>
      <c r="FTQ718" s="109"/>
      <c r="FTR718" s="109"/>
      <c r="FTS718" s="109"/>
      <c r="FTT718" s="109"/>
      <c r="FTU718" s="109"/>
      <c r="FTV718" s="109"/>
      <c r="FTW718" s="109"/>
      <c r="FTX718" s="109"/>
      <c r="FTY718" s="109"/>
      <c r="FTZ718" s="109"/>
      <c r="FUA718" s="109"/>
      <c r="FUB718" s="109"/>
      <c r="FUC718" s="109"/>
      <c r="FUD718" s="109"/>
      <c r="FUE718" s="109"/>
      <c r="FUF718" s="109"/>
      <c r="FUG718" s="109"/>
      <c r="FUH718" s="109"/>
      <c r="FUI718" s="109"/>
      <c r="FUJ718" s="109"/>
      <c r="FUK718" s="109"/>
      <c r="FUL718" s="109"/>
      <c r="FUM718" s="109"/>
      <c r="FUN718" s="109"/>
      <c r="FUO718" s="109"/>
      <c r="FUP718" s="109"/>
      <c r="FUQ718" s="109"/>
      <c r="FUR718" s="109"/>
      <c r="FUS718" s="109"/>
      <c r="FUT718" s="109"/>
      <c r="FUU718" s="109"/>
      <c r="FUV718" s="109"/>
      <c r="FUW718" s="109"/>
      <c r="FUX718" s="109"/>
      <c r="FUY718" s="109"/>
      <c r="FUZ718" s="109"/>
      <c r="FVA718" s="109"/>
      <c r="FVB718" s="109"/>
      <c r="FVC718" s="109"/>
      <c r="FVD718" s="109"/>
      <c r="FVE718" s="109"/>
      <c r="FVF718" s="109"/>
      <c r="FVG718" s="109"/>
      <c r="FVH718" s="109"/>
      <c r="FVI718" s="109"/>
      <c r="FVJ718" s="109"/>
      <c r="FVK718" s="109"/>
      <c r="FVL718" s="109"/>
      <c r="FVM718" s="109"/>
      <c r="FVN718" s="109"/>
      <c r="FVO718" s="109"/>
      <c r="FVP718" s="109"/>
      <c r="FVQ718" s="109"/>
      <c r="FVR718" s="109"/>
      <c r="FVS718" s="109"/>
      <c r="FVT718" s="109"/>
      <c r="FVU718" s="109"/>
      <c r="FVV718" s="109"/>
      <c r="FVW718" s="109"/>
      <c r="FVX718" s="109"/>
      <c r="FVY718" s="109"/>
      <c r="FVZ718" s="109"/>
      <c r="FWA718" s="109"/>
      <c r="FWB718" s="109"/>
      <c r="FWC718" s="109"/>
      <c r="FWD718" s="109"/>
      <c r="FWE718" s="109"/>
      <c r="FWF718" s="109"/>
      <c r="FWG718" s="109"/>
      <c r="FWH718" s="109"/>
      <c r="FWI718" s="109"/>
      <c r="FWJ718" s="109"/>
      <c r="FWK718" s="109"/>
      <c r="FWL718" s="109"/>
      <c r="FWM718" s="109"/>
      <c r="FWN718" s="109"/>
      <c r="FWO718" s="109"/>
      <c r="FWP718" s="109"/>
      <c r="FWQ718" s="109"/>
      <c r="FWR718" s="109"/>
      <c r="FWS718" s="109"/>
      <c r="FWT718" s="109"/>
      <c r="FWU718" s="109"/>
      <c r="FWV718" s="109"/>
      <c r="FWW718" s="109"/>
      <c r="FWX718" s="109"/>
      <c r="FWY718" s="109"/>
      <c r="FWZ718" s="109"/>
      <c r="FXA718" s="109"/>
      <c r="FXB718" s="109"/>
      <c r="FXC718" s="109"/>
      <c r="FXD718" s="109"/>
      <c r="FXE718" s="109"/>
      <c r="FXF718" s="109"/>
      <c r="FXG718" s="109"/>
      <c r="FXH718" s="109"/>
      <c r="FXI718" s="109"/>
      <c r="FXJ718" s="109"/>
      <c r="FXK718" s="109"/>
      <c r="FXL718" s="109"/>
      <c r="FXM718" s="109"/>
      <c r="FXN718" s="109"/>
      <c r="FXO718" s="109"/>
      <c r="FXP718" s="109"/>
      <c r="FXQ718" s="109"/>
      <c r="FXR718" s="109"/>
      <c r="FXS718" s="109"/>
      <c r="FXT718" s="109"/>
      <c r="FXU718" s="109"/>
      <c r="FXV718" s="109"/>
      <c r="FXW718" s="109"/>
      <c r="FXX718" s="109"/>
      <c r="FXY718" s="109"/>
      <c r="FXZ718" s="109"/>
      <c r="FYA718" s="109"/>
      <c r="FYB718" s="109"/>
      <c r="FYC718" s="109"/>
      <c r="FYD718" s="109"/>
      <c r="FYE718" s="109"/>
      <c r="FYF718" s="109"/>
      <c r="FYG718" s="109"/>
      <c r="FYH718" s="109"/>
      <c r="FYI718" s="109"/>
      <c r="FYJ718" s="109"/>
      <c r="FYK718" s="109"/>
      <c r="FYL718" s="109"/>
      <c r="FYM718" s="109"/>
      <c r="FYN718" s="109"/>
      <c r="FYO718" s="109"/>
      <c r="FYP718" s="109"/>
      <c r="FYQ718" s="109"/>
      <c r="FYR718" s="109"/>
      <c r="FYS718" s="109"/>
      <c r="FYT718" s="109"/>
      <c r="FYU718" s="109"/>
      <c r="FYV718" s="109"/>
      <c r="FYW718" s="109"/>
      <c r="FYX718" s="109"/>
      <c r="FYY718" s="109"/>
      <c r="FYZ718" s="109"/>
      <c r="FZA718" s="109"/>
      <c r="FZB718" s="109"/>
      <c r="FZC718" s="109"/>
      <c r="FZD718" s="109"/>
      <c r="FZE718" s="109"/>
      <c r="FZF718" s="109"/>
      <c r="FZG718" s="109"/>
      <c r="FZH718" s="109"/>
      <c r="FZI718" s="109"/>
      <c r="FZJ718" s="109"/>
      <c r="FZK718" s="109"/>
      <c r="FZL718" s="109"/>
      <c r="FZM718" s="109"/>
      <c r="FZN718" s="109"/>
      <c r="FZO718" s="109"/>
      <c r="FZP718" s="109"/>
      <c r="FZQ718" s="109"/>
      <c r="FZR718" s="109"/>
      <c r="FZS718" s="109"/>
      <c r="FZT718" s="109"/>
      <c r="FZU718" s="109"/>
      <c r="FZV718" s="109"/>
      <c r="FZW718" s="109"/>
      <c r="FZX718" s="109"/>
      <c r="FZY718" s="109"/>
      <c r="FZZ718" s="109"/>
      <c r="GAA718" s="109"/>
      <c r="GAB718" s="109"/>
      <c r="GAC718" s="109"/>
      <c r="GAD718" s="109"/>
      <c r="GAE718" s="109"/>
      <c r="GAF718" s="109"/>
      <c r="GAG718" s="109"/>
      <c r="GAH718" s="109"/>
      <c r="GAI718" s="109"/>
      <c r="GAJ718" s="109"/>
      <c r="GAK718" s="109"/>
      <c r="GAL718" s="109"/>
      <c r="GAM718" s="109"/>
      <c r="GAN718" s="109"/>
      <c r="GAO718" s="109"/>
      <c r="GAP718" s="109"/>
      <c r="GAQ718" s="109"/>
      <c r="GAR718" s="109"/>
      <c r="GAS718" s="109"/>
      <c r="GAT718" s="109"/>
      <c r="GAU718" s="109"/>
      <c r="GAV718" s="109"/>
      <c r="GAW718" s="109"/>
      <c r="GAX718" s="109"/>
      <c r="GAY718" s="109"/>
      <c r="GAZ718" s="109"/>
      <c r="GBA718" s="109"/>
      <c r="GBB718" s="109"/>
      <c r="GBC718" s="109"/>
      <c r="GBD718" s="109"/>
      <c r="GBE718" s="109"/>
      <c r="GBF718" s="109"/>
      <c r="GBG718" s="109"/>
      <c r="GBH718" s="109"/>
      <c r="GBI718" s="109"/>
      <c r="GBJ718" s="109"/>
      <c r="GBK718" s="109"/>
      <c r="GBL718" s="109"/>
      <c r="GBM718" s="109"/>
      <c r="GBN718" s="109"/>
      <c r="GBO718" s="109"/>
      <c r="GBP718" s="109"/>
      <c r="GBQ718" s="109"/>
      <c r="GBR718" s="109"/>
      <c r="GBS718" s="109"/>
      <c r="GBT718" s="109"/>
      <c r="GBU718" s="109"/>
      <c r="GBV718" s="109"/>
      <c r="GBW718" s="109"/>
      <c r="GBX718" s="109"/>
      <c r="GBY718" s="109"/>
      <c r="GBZ718" s="109"/>
      <c r="GCA718" s="109"/>
      <c r="GCB718" s="109"/>
      <c r="GCC718" s="109"/>
      <c r="GCD718" s="109"/>
      <c r="GCE718" s="109"/>
      <c r="GCF718" s="109"/>
      <c r="GCG718" s="109"/>
      <c r="GCH718" s="109"/>
      <c r="GCI718" s="109"/>
      <c r="GCJ718" s="109"/>
      <c r="GCK718" s="109"/>
      <c r="GCL718" s="109"/>
      <c r="GCM718" s="109"/>
      <c r="GCN718" s="109"/>
      <c r="GCO718" s="109"/>
      <c r="GCP718" s="109"/>
      <c r="GCQ718" s="109"/>
      <c r="GCR718" s="109"/>
      <c r="GCS718" s="109"/>
      <c r="GCT718" s="109"/>
      <c r="GCU718" s="109"/>
      <c r="GCV718" s="109"/>
      <c r="GCW718" s="109"/>
      <c r="GCX718" s="109"/>
      <c r="GCY718" s="109"/>
      <c r="GCZ718" s="109"/>
      <c r="GDA718" s="109"/>
      <c r="GDB718" s="109"/>
      <c r="GDC718" s="109"/>
      <c r="GDD718" s="109"/>
      <c r="GDE718" s="109"/>
      <c r="GDF718" s="109"/>
      <c r="GDG718" s="109"/>
      <c r="GDH718" s="109"/>
      <c r="GDI718" s="109"/>
      <c r="GDJ718" s="109"/>
      <c r="GDK718" s="109"/>
      <c r="GDL718" s="109"/>
      <c r="GDM718" s="109"/>
      <c r="GDN718" s="109"/>
      <c r="GDO718" s="109"/>
      <c r="GDP718" s="109"/>
      <c r="GDQ718" s="109"/>
      <c r="GDR718" s="109"/>
      <c r="GDS718" s="109"/>
      <c r="GDT718" s="109"/>
      <c r="GDU718" s="109"/>
      <c r="GDV718" s="109"/>
      <c r="GDW718" s="109"/>
      <c r="GDX718" s="109"/>
      <c r="GDY718" s="109"/>
      <c r="GDZ718" s="109"/>
      <c r="GEA718" s="109"/>
      <c r="GEB718" s="109"/>
      <c r="GEC718" s="109"/>
      <c r="GED718" s="109"/>
      <c r="GEE718" s="109"/>
      <c r="GEF718" s="109"/>
      <c r="GEG718" s="109"/>
      <c r="GEH718" s="109"/>
      <c r="GEI718" s="109"/>
      <c r="GEJ718" s="109"/>
      <c r="GEK718" s="109"/>
      <c r="GEL718" s="109"/>
      <c r="GEM718" s="109"/>
      <c r="GEN718" s="109"/>
      <c r="GEO718" s="109"/>
      <c r="GEP718" s="109"/>
      <c r="GEQ718" s="109"/>
      <c r="GER718" s="109"/>
      <c r="GES718" s="109"/>
      <c r="GET718" s="109"/>
      <c r="GEU718" s="109"/>
      <c r="GEV718" s="109"/>
      <c r="GEW718" s="109"/>
      <c r="GEX718" s="109"/>
      <c r="GEY718" s="109"/>
      <c r="GEZ718" s="109"/>
      <c r="GFA718" s="109"/>
      <c r="GFB718" s="109"/>
      <c r="GFC718" s="109"/>
      <c r="GFD718" s="109"/>
      <c r="GFE718" s="109"/>
      <c r="GFF718" s="109"/>
      <c r="GFG718" s="109"/>
      <c r="GFH718" s="109"/>
      <c r="GFI718" s="109"/>
      <c r="GFJ718" s="109"/>
      <c r="GFK718" s="109"/>
      <c r="GFL718" s="109"/>
      <c r="GFM718" s="109"/>
      <c r="GFN718" s="109"/>
      <c r="GFO718" s="109"/>
      <c r="GFP718" s="109"/>
      <c r="GFQ718" s="109"/>
      <c r="GFR718" s="109"/>
      <c r="GFS718" s="109"/>
      <c r="GFT718" s="109"/>
      <c r="GFU718" s="109"/>
      <c r="GFV718" s="109"/>
      <c r="GFW718" s="109"/>
      <c r="GFX718" s="109"/>
      <c r="GFY718" s="109"/>
      <c r="GFZ718" s="109"/>
      <c r="GGA718" s="109"/>
      <c r="GGB718" s="109"/>
      <c r="GGC718" s="109"/>
      <c r="GGD718" s="109"/>
      <c r="GGE718" s="109"/>
      <c r="GGF718" s="109"/>
      <c r="GGG718" s="109"/>
      <c r="GGH718" s="109"/>
      <c r="GGI718" s="109"/>
      <c r="GGJ718" s="109"/>
      <c r="GGK718" s="109"/>
      <c r="GGL718" s="109"/>
      <c r="GGM718" s="109"/>
      <c r="GGN718" s="109"/>
      <c r="GGO718" s="109"/>
      <c r="GGP718" s="109"/>
      <c r="GGQ718" s="109"/>
      <c r="GGR718" s="109"/>
      <c r="GGS718" s="109"/>
      <c r="GGT718" s="109"/>
      <c r="GGU718" s="109"/>
      <c r="GGV718" s="109"/>
      <c r="GGW718" s="109"/>
      <c r="GGX718" s="109"/>
      <c r="GGY718" s="109"/>
      <c r="GGZ718" s="109"/>
      <c r="GHA718" s="109"/>
      <c r="GHB718" s="109"/>
      <c r="GHC718" s="109"/>
      <c r="GHD718" s="109"/>
      <c r="GHE718" s="109"/>
      <c r="GHF718" s="109"/>
      <c r="GHG718" s="109"/>
      <c r="GHH718" s="109"/>
      <c r="GHI718" s="109"/>
      <c r="GHJ718" s="109"/>
      <c r="GHK718" s="109"/>
      <c r="GHL718" s="109"/>
      <c r="GHM718" s="109"/>
      <c r="GHN718" s="109"/>
      <c r="GHO718" s="109"/>
      <c r="GHP718" s="109"/>
      <c r="GHQ718" s="109"/>
      <c r="GHR718" s="109"/>
      <c r="GHS718" s="109"/>
      <c r="GHT718" s="109"/>
      <c r="GHU718" s="109"/>
      <c r="GHV718" s="109"/>
      <c r="GHW718" s="109"/>
      <c r="GHX718" s="109"/>
      <c r="GHY718" s="109"/>
      <c r="GHZ718" s="109"/>
      <c r="GIA718" s="109"/>
      <c r="GIB718" s="109"/>
      <c r="GIC718" s="109"/>
      <c r="GID718" s="109"/>
      <c r="GIE718" s="109"/>
      <c r="GIF718" s="109"/>
      <c r="GIG718" s="109"/>
      <c r="GIH718" s="109"/>
      <c r="GII718" s="109"/>
      <c r="GIJ718" s="109"/>
      <c r="GIK718" s="109"/>
      <c r="GIL718" s="109"/>
      <c r="GIM718" s="109"/>
      <c r="GIN718" s="109"/>
      <c r="GIO718" s="109"/>
      <c r="GIP718" s="109"/>
      <c r="GIQ718" s="109"/>
      <c r="GIR718" s="109"/>
      <c r="GIS718" s="109"/>
      <c r="GIT718" s="109"/>
      <c r="GIU718" s="109"/>
      <c r="GIV718" s="109"/>
      <c r="GIW718" s="109"/>
      <c r="GIX718" s="109"/>
      <c r="GIY718" s="109"/>
      <c r="GIZ718" s="109"/>
      <c r="GJA718" s="109"/>
      <c r="GJB718" s="109"/>
      <c r="GJC718" s="109"/>
      <c r="GJD718" s="109"/>
      <c r="GJE718" s="109"/>
      <c r="GJF718" s="109"/>
      <c r="GJG718" s="109"/>
      <c r="GJH718" s="109"/>
      <c r="GJI718" s="109"/>
      <c r="GJJ718" s="109"/>
      <c r="GJK718" s="109"/>
      <c r="GJL718" s="109"/>
      <c r="GJM718" s="109"/>
      <c r="GJN718" s="109"/>
      <c r="GJO718" s="109"/>
      <c r="GJP718" s="109"/>
      <c r="GJQ718" s="109"/>
      <c r="GJR718" s="109"/>
      <c r="GJS718" s="109"/>
      <c r="GJT718" s="109"/>
      <c r="GJU718" s="109"/>
      <c r="GJV718" s="109"/>
      <c r="GJW718" s="109"/>
      <c r="GJX718" s="109"/>
      <c r="GJY718" s="109"/>
      <c r="GJZ718" s="109"/>
      <c r="GKA718" s="109"/>
      <c r="GKB718" s="109"/>
      <c r="GKC718" s="109"/>
      <c r="GKD718" s="109"/>
      <c r="GKE718" s="109"/>
      <c r="GKF718" s="109"/>
      <c r="GKG718" s="109"/>
      <c r="GKH718" s="109"/>
      <c r="GKI718" s="109"/>
      <c r="GKJ718" s="109"/>
      <c r="GKK718" s="109"/>
      <c r="GKL718" s="109"/>
      <c r="GKM718" s="109"/>
      <c r="GKN718" s="109"/>
      <c r="GKO718" s="109"/>
      <c r="GKP718" s="109"/>
      <c r="GKQ718" s="109"/>
      <c r="GKR718" s="109"/>
      <c r="GKS718" s="109"/>
      <c r="GKT718" s="109"/>
      <c r="GKU718" s="109"/>
      <c r="GKV718" s="109"/>
      <c r="GKW718" s="109"/>
      <c r="GKX718" s="109"/>
      <c r="GKY718" s="109"/>
      <c r="GKZ718" s="109"/>
      <c r="GLA718" s="109"/>
      <c r="GLB718" s="109"/>
      <c r="GLC718" s="109"/>
      <c r="GLD718" s="109"/>
      <c r="GLE718" s="109"/>
      <c r="GLF718" s="109"/>
      <c r="GLG718" s="109"/>
      <c r="GLH718" s="109"/>
      <c r="GLI718" s="109"/>
      <c r="GLJ718" s="109"/>
      <c r="GLK718" s="109"/>
      <c r="GLL718" s="109"/>
      <c r="GLM718" s="109"/>
      <c r="GLN718" s="109"/>
      <c r="GLO718" s="109"/>
      <c r="GLP718" s="109"/>
      <c r="GLQ718" s="109"/>
      <c r="GLR718" s="109"/>
      <c r="GLS718" s="109"/>
      <c r="GLT718" s="109"/>
      <c r="GLU718" s="109"/>
      <c r="GLV718" s="109"/>
      <c r="GLW718" s="109"/>
      <c r="GLX718" s="109"/>
      <c r="GLY718" s="109"/>
      <c r="GLZ718" s="109"/>
      <c r="GMA718" s="109"/>
      <c r="GMB718" s="109"/>
      <c r="GMC718" s="109"/>
      <c r="GMD718" s="109"/>
      <c r="GME718" s="109"/>
      <c r="GMF718" s="109"/>
      <c r="GMG718" s="109"/>
      <c r="GMH718" s="109"/>
      <c r="GMI718" s="109"/>
      <c r="GMJ718" s="109"/>
      <c r="GMK718" s="109"/>
      <c r="GML718" s="109"/>
      <c r="GMM718" s="109"/>
      <c r="GMN718" s="109"/>
      <c r="GMO718" s="109"/>
      <c r="GMP718" s="109"/>
      <c r="GMQ718" s="109"/>
      <c r="GMR718" s="109"/>
      <c r="GMS718" s="109"/>
      <c r="GMT718" s="109"/>
      <c r="GMU718" s="109"/>
      <c r="GMV718" s="109"/>
      <c r="GMW718" s="109"/>
      <c r="GMX718" s="109"/>
      <c r="GMY718" s="109"/>
      <c r="GMZ718" s="109"/>
      <c r="GNA718" s="109"/>
      <c r="GNB718" s="109"/>
      <c r="GNC718" s="109"/>
      <c r="GND718" s="109"/>
      <c r="GNE718" s="109"/>
      <c r="GNF718" s="109"/>
      <c r="GNG718" s="109"/>
      <c r="GNH718" s="109"/>
      <c r="GNI718" s="109"/>
      <c r="GNJ718" s="109"/>
      <c r="GNK718" s="109"/>
      <c r="GNL718" s="109"/>
      <c r="GNM718" s="109"/>
      <c r="GNN718" s="109"/>
      <c r="GNO718" s="109"/>
      <c r="GNP718" s="109"/>
      <c r="GNQ718" s="109"/>
      <c r="GNR718" s="109"/>
      <c r="GNS718" s="109"/>
      <c r="GNT718" s="109"/>
      <c r="GNU718" s="109"/>
      <c r="GNV718" s="109"/>
      <c r="GNW718" s="109"/>
      <c r="GNX718" s="109"/>
      <c r="GNY718" s="109"/>
      <c r="GNZ718" s="109"/>
      <c r="GOA718" s="109"/>
      <c r="GOB718" s="109"/>
      <c r="GOC718" s="109"/>
      <c r="GOD718" s="109"/>
      <c r="GOE718" s="109"/>
      <c r="GOF718" s="109"/>
      <c r="GOG718" s="109"/>
      <c r="GOH718" s="109"/>
      <c r="GOI718" s="109"/>
      <c r="GOJ718" s="109"/>
      <c r="GOK718" s="109"/>
      <c r="GOL718" s="109"/>
      <c r="GOM718" s="109"/>
      <c r="GON718" s="109"/>
      <c r="GOO718" s="109"/>
      <c r="GOP718" s="109"/>
      <c r="GOQ718" s="109"/>
      <c r="GOR718" s="109"/>
      <c r="GOS718" s="109"/>
      <c r="GOT718" s="109"/>
      <c r="GOU718" s="109"/>
      <c r="GOV718" s="109"/>
      <c r="GOW718" s="109"/>
      <c r="GOX718" s="109"/>
      <c r="GOY718" s="109"/>
      <c r="GOZ718" s="109"/>
      <c r="GPA718" s="109"/>
      <c r="GPB718" s="109"/>
      <c r="GPC718" s="109"/>
      <c r="GPD718" s="109"/>
      <c r="GPE718" s="109"/>
      <c r="GPF718" s="109"/>
      <c r="GPG718" s="109"/>
      <c r="GPH718" s="109"/>
      <c r="GPI718" s="109"/>
      <c r="GPJ718" s="109"/>
      <c r="GPK718" s="109"/>
      <c r="GPL718" s="109"/>
      <c r="GPM718" s="109"/>
      <c r="GPN718" s="109"/>
      <c r="GPO718" s="109"/>
      <c r="GPP718" s="109"/>
      <c r="GPQ718" s="109"/>
      <c r="GPR718" s="109"/>
      <c r="GPS718" s="109"/>
      <c r="GPT718" s="109"/>
      <c r="GPU718" s="109"/>
      <c r="GPV718" s="109"/>
      <c r="GPW718" s="109"/>
      <c r="GPX718" s="109"/>
      <c r="GPY718" s="109"/>
      <c r="GPZ718" s="109"/>
      <c r="GQA718" s="109"/>
      <c r="GQB718" s="109"/>
      <c r="GQC718" s="109"/>
      <c r="GQD718" s="109"/>
      <c r="GQE718" s="109"/>
      <c r="GQF718" s="109"/>
      <c r="GQG718" s="109"/>
      <c r="GQH718" s="109"/>
      <c r="GQI718" s="109"/>
      <c r="GQJ718" s="109"/>
      <c r="GQK718" s="109"/>
      <c r="GQL718" s="109"/>
      <c r="GQM718" s="109"/>
      <c r="GQN718" s="109"/>
      <c r="GQO718" s="109"/>
      <c r="GQP718" s="109"/>
      <c r="GQQ718" s="109"/>
      <c r="GQR718" s="109"/>
      <c r="GQS718" s="109"/>
      <c r="GQT718" s="109"/>
      <c r="GQU718" s="109"/>
      <c r="GQV718" s="109"/>
      <c r="GQW718" s="109"/>
      <c r="GQX718" s="109"/>
      <c r="GQY718" s="109"/>
      <c r="GQZ718" s="109"/>
      <c r="GRA718" s="109"/>
      <c r="GRB718" s="109"/>
      <c r="GRC718" s="109"/>
      <c r="GRD718" s="109"/>
      <c r="GRE718" s="109"/>
      <c r="GRF718" s="109"/>
      <c r="GRG718" s="109"/>
      <c r="GRH718" s="109"/>
      <c r="GRI718" s="109"/>
      <c r="GRJ718" s="109"/>
      <c r="GRK718" s="109"/>
      <c r="GRL718" s="109"/>
      <c r="GRM718" s="109"/>
      <c r="GRN718" s="109"/>
      <c r="GRO718" s="109"/>
      <c r="GRP718" s="109"/>
      <c r="GRQ718" s="109"/>
      <c r="GRR718" s="109"/>
      <c r="GRS718" s="109"/>
      <c r="GRT718" s="109"/>
      <c r="GRU718" s="109"/>
      <c r="GRV718" s="109"/>
      <c r="GRW718" s="109"/>
      <c r="GRX718" s="109"/>
      <c r="GRY718" s="109"/>
      <c r="GRZ718" s="109"/>
      <c r="GSA718" s="109"/>
      <c r="GSB718" s="109"/>
      <c r="GSC718" s="109"/>
      <c r="GSD718" s="109"/>
      <c r="GSE718" s="109"/>
      <c r="GSF718" s="109"/>
      <c r="GSG718" s="109"/>
      <c r="GSH718" s="109"/>
      <c r="GSI718" s="109"/>
      <c r="GSJ718" s="109"/>
      <c r="GSK718" s="109"/>
      <c r="GSL718" s="109"/>
      <c r="GSM718" s="109"/>
      <c r="GSN718" s="109"/>
      <c r="GSO718" s="109"/>
      <c r="GSP718" s="109"/>
      <c r="GSQ718" s="109"/>
      <c r="GSR718" s="109"/>
      <c r="GSS718" s="109"/>
      <c r="GST718" s="109"/>
      <c r="GSU718" s="109"/>
      <c r="GSV718" s="109"/>
      <c r="GSW718" s="109"/>
      <c r="GSX718" s="109"/>
      <c r="GSY718" s="109"/>
      <c r="GSZ718" s="109"/>
      <c r="GTA718" s="109"/>
      <c r="GTB718" s="109"/>
      <c r="GTC718" s="109"/>
      <c r="GTD718" s="109"/>
      <c r="GTE718" s="109"/>
      <c r="GTF718" s="109"/>
      <c r="GTG718" s="109"/>
      <c r="GTH718" s="109"/>
      <c r="GTI718" s="109"/>
      <c r="GTJ718" s="109"/>
      <c r="GTK718" s="109"/>
      <c r="GTL718" s="109"/>
      <c r="GTM718" s="109"/>
      <c r="GTN718" s="109"/>
      <c r="GTO718" s="109"/>
      <c r="GTP718" s="109"/>
      <c r="GTQ718" s="109"/>
      <c r="GTR718" s="109"/>
      <c r="GTS718" s="109"/>
      <c r="GTT718" s="109"/>
      <c r="GTU718" s="109"/>
      <c r="GTV718" s="109"/>
      <c r="GTW718" s="109"/>
      <c r="GTX718" s="109"/>
      <c r="GTY718" s="109"/>
      <c r="GTZ718" s="109"/>
      <c r="GUA718" s="109"/>
      <c r="GUB718" s="109"/>
      <c r="GUC718" s="109"/>
      <c r="GUD718" s="109"/>
      <c r="GUE718" s="109"/>
      <c r="GUF718" s="109"/>
      <c r="GUG718" s="109"/>
      <c r="GUH718" s="109"/>
      <c r="GUI718" s="109"/>
      <c r="GUJ718" s="109"/>
      <c r="GUK718" s="109"/>
      <c r="GUL718" s="109"/>
      <c r="GUM718" s="109"/>
      <c r="GUN718" s="109"/>
      <c r="GUO718" s="109"/>
      <c r="GUP718" s="109"/>
      <c r="GUQ718" s="109"/>
      <c r="GUR718" s="109"/>
      <c r="GUS718" s="109"/>
      <c r="GUT718" s="109"/>
      <c r="GUU718" s="109"/>
      <c r="GUV718" s="109"/>
      <c r="GUW718" s="109"/>
      <c r="GUX718" s="109"/>
      <c r="GUY718" s="109"/>
      <c r="GUZ718" s="109"/>
      <c r="GVA718" s="109"/>
      <c r="GVB718" s="109"/>
      <c r="GVC718" s="109"/>
      <c r="GVD718" s="109"/>
      <c r="GVE718" s="109"/>
      <c r="GVF718" s="109"/>
      <c r="GVG718" s="109"/>
      <c r="GVH718" s="109"/>
      <c r="GVI718" s="109"/>
      <c r="GVJ718" s="109"/>
      <c r="GVK718" s="109"/>
      <c r="GVL718" s="109"/>
      <c r="GVM718" s="109"/>
      <c r="GVN718" s="109"/>
      <c r="GVO718" s="109"/>
      <c r="GVP718" s="109"/>
      <c r="GVQ718" s="109"/>
      <c r="GVR718" s="109"/>
      <c r="GVS718" s="109"/>
      <c r="GVT718" s="109"/>
      <c r="GVU718" s="109"/>
      <c r="GVV718" s="109"/>
      <c r="GVW718" s="109"/>
      <c r="GVX718" s="109"/>
      <c r="GVY718" s="109"/>
      <c r="GVZ718" s="109"/>
      <c r="GWA718" s="109"/>
      <c r="GWB718" s="109"/>
      <c r="GWC718" s="109"/>
      <c r="GWD718" s="109"/>
      <c r="GWE718" s="109"/>
      <c r="GWF718" s="109"/>
      <c r="GWG718" s="109"/>
      <c r="GWH718" s="109"/>
      <c r="GWI718" s="109"/>
      <c r="GWJ718" s="109"/>
      <c r="GWK718" s="109"/>
      <c r="GWL718" s="109"/>
      <c r="GWM718" s="109"/>
      <c r="GWN718" s="109"/>
      <c r="GWO718" s="109"/>
      <c r="GWP718" s="109"/>
      <c r="GWQ718" s="109"/>
      <c r="GWR718" s="109"/>
      <c r="GWS718" s="109"/>
      <c r="GWT718" s="109"/>
      <c r="GWU718" s="109"/>
      <c r="GWV718" s="109"/>
      <c r="GWW718" s="109"/>
      <c r="GWX718" s="109"/>
      <c r="GWY718" s="109"/>
      <c r="GWZ718" s="109"/>
      <c r="GXA718" s="109"/>
      <c r="GXB718" s="109"/>
      <c r="GXC718" s="109"/>
      <c r="GXD718" s="109"/>
      <c r="GXE718" s="109"/>
      <c r="GXF718" s="109"/>
      <c r="GXG718" s="109"/>
      <c r="GXH718" s="109"/>
      <c r="GXI718" s="109"/>
      <c r="GXJ718" s="109"/>
      <c r="GXK718" s="109"/>
      <c r="GXL718" s="109"/>
      <c r="GXM718" s="109"/>
      <c r="GXN718" s="109"/>
      <c r="GXO718" s="109"/>
      <c r="GXP718" s="109"/>
      <c r="GXQ718" s="109"/>
      <c r="GXR718" s="109"/>
      <c r="GXS718" s="109"/>
      <c r="GXT718" s="109"/>
      <c r="GXU718" s="109"/>
      <c r="GXV718" s="109"/>
      <c r="GXW718" s="109"/>
      <c r="GXX718" s="109"/>
      <c r="GXY718" s="109"/>
      <c r="GXZ718" s="109"/>
      <c r="GYA718" s="109"/>
      <c r="GYB718" s="109"/>
      <c r="GYC718" s="109"/>
      <c r="GYD718" s="109"/>
      <c r="GYE718" s="109"/>
      <c r="GYF718" s="109"/>
      <c r="GYG718" s="109"/>
      <c r="GYH718" s="109"/>
      <c r="GYI718" s="109"/>
      <c r="GYJ718" s="109"/>
      <c r="GYK718" s="109"/>
      <c r="GYL718" s="109"/>
      <c r="GYM718" s="109"/>
      <c r="GYN718" s="109"/>
      <c r="GYO718" s="109"/>
      <c r="GYP718" s="109"/>
      <c r="GYQ718" s="109"/>
      <c r="GYR718" s="109"/>
      <c r="GYS718" s="109"/>
      <c r="GYT718" s="109"/>
      <c r="GYU718" s="109"/>
      <c r="GYV718" s="109"/>
      <c r="GYW718" s="109"/>
      <c r="GYX718" s="109"/>
      <c r="GYY718" s="109"/>
      <c r="GYZ718" s="109"/>
      <c r="GZA718" s="109"/>
      <c r="GZB718" s="109"/>
      <c r="GZC718" s="109"/>
      <c r="GZD718" s="109"/>
      <c r="GZE718" s="109"/>
      <c r="GZF718" s="109"/>
      <c r="GZG718" s="109"/>
      <c r="GZH718" s="109"/>
      <c r="GZI718" s="109"/>
      <c r="GZJ718" s="109"/>
      <c r="GZK718" s="109"/>
      <c r="GZL718" s="109"/>
      <c r="GZM718" s="109"/>
      <c r="GZN718" s="109"/>
      <c r="GZO718" s="109"/>
      <c r="GZP718" s="109"/>
      <c r="GZQ718" s="109"/>
      <c r="GZR718" s="109"/>
      <c r="GZS718" s="109"/>
      <c r="GZT718" s="109"/>
      <c r="GZU718" s="109"/>
      <c r="GZV718" s="109"/>
      <c r="GZW718" s="109"/>
      <c r="GZX718" s="109"/>
      <c r="GZY718" s="109"/>
      <c r="GZZ718" s="109"/>
      <c r="HAA718" s="109"/>
      <c r="HAB718" s="109"/>
      <c r="HAC718" s="109"/>
      <c r="HAD718" s="109"/>
      <c r="HAE718" s="109"/>
      <c r="HAF718" s="109"/>
      <c r="HAG718" s="109"/>
      <c r="HAH718" s="109"/>
      <c r="HAI718" s="109"/>
      <c r="HAJ718" s="109"/>
      <c r="HAK718" s="109"/>
      <c r="HAL718" s="109"/>
      <c r="HAM718" s="109"/>
      <c r="HAN718" s="109"/>
      <c r="HAO718" s="109"/>
      <c r="HAP718" s="109"/>
      <c r="HAQ718" s="109"/>
      <c r="HAR718" s="109"/>
      <c r="HAS718" s="109"/>
      <c r="HAT718" s="109"/>
      <c r="HAU718" s="109"/>
      <c r="HAV718" s="109"/>
      <c r="HAW718" s="109"/>
      <c r="HAX718" s="109"/>
      <c r="HAY718" s="109"/>
      <c r="HAZ718" s="109"/>
      <c r="HBA718" s="109"/>
      <c r="HBB718" s="109"/>
      <c r="HBC718" s="109"/>
      <c r="HBD718" s="109"/>
      <c r="HBE718" s="109"/>
      <c r="HBF718" s="109"/>
      <c r="HBG718" s="109"/>
      <c r="HBH718" s="109"/>
      <c r="HBI718" s="109"/>
      <c r="HBJ718" s="109"/>
      <c r="HBK718" s="109"/>
      <c r="HBL718" s="109"/>
      <c r="HBM718" s="109"/>
      <c r="HBN718" s="109"/>
      <c r="HBO718" s="109"/>
      <c r="HBP718" s="109"/>
      <c r="HBQ718" s="109"/>
      <c r="HBR718" s="109"/>
      <c r="HBS718" s="109"/>
      <c r="HBT718" s="109"/>
      <c r="HBU718" s="109"/>
      <c r="HBV718" s="109"/>
      <c r="HBW718" s="109"/>
      <c r="HBX718" s="109"/>
      <c r="HBY718" s="109"/>
      <c r="HBZ718" s="109"/>
      <c r="HCA718" s="109"/>
      <c r="HCB718" s="109"/>
      <c r="HCC718" s="109"/>
      <c r="HCD718" s="109"/>
      <c r="HCE718" s="109"/>
      <c r="HCF718" s="109"/>
      <c r="HCG718" s="109"/>
      <c r="HCH718" s="109"/>
      <c r="HCI718" s="109"/>
      <c r="HCJ718" s="109"/>
      <c r="HCK718" s="109"/>
      <c r="HCL718" s="109"/>
      <c r="HCM718" s="109"/>
      <c r="HCN718" s="109"/>
      <c r="HCO718" s="109"/>
      <c r="HCP718" s="109"/>
      <c r="HCQ718" s="109"/>
      <c r="HCR718" s="109"/>
      <c r="HCS718" s="109"/>
      <c r="HCT718" s="109"/>
      <c r="HCU718" s="109"/>
      <c r="HCV718" s="109"/>
      <c r="HCW718" s="109"/>
      <c r="HCX718" s="109"/>
      <c r="HCY718" s="109"/>
      <c r="HCZ718" s="109"/>
      <c r="HDA718" s="109"/>
      <c r="HDB718" s="109"/>
      <c r="HDC718" s="109"/>
      <c r="HDD718" s="109"/>
      <c r="HDE718" s="109"/>
      <c r="HDF718" s="109"/>
      <c r="HDG718" s="109"/>
      <c r="HDH718" s="109"/>
      <c r="HDI718" s="109"/>
      <c r="HDJ718" s="109"/>
      <c r="HDK718" s="109"/>
      <c r="HDL718" s="109"/>
      <c r="HDM718" s="109"/>
      <c r="HDN718" s="109"/>
      <c r="HDO718" s="109"/>
      <c r="HDP718" s="109"/>
      <c r="HDQ718" s="109"/>
      <c r="HDR718" s="109"/>
      <c r="HDS718" s="109"/>
      <c r="HDT718" s="109"/>
      <c r="HDU718" s="109"/>
      <c r="HDV718" s="109"/>
      <c r="HDW718" s="109"/>
      <c r="HDX718" s="109"/>
      <c r="HDY718" s="109"/>
      <c r="HDZ718" s="109"/>
      <c r="HEA718" s="109"/>
      <c r="HEB718" s="109"/>
      <c r="HEC718" s="109"/>
      <c r="HED718" s="109"/>
      <c r="HEE718" s="109"/>
      <c r="HEF718" s="109"/>
      <c r="HEG718" s="109"/>
      <c r="HEH718" s="109"/>
      <c r="HEI718" s="109"/>
      <c r="HEJ718" s="109"/>
      <c r="HEK718" s="109"/>
      <c r="HEL718" s="109"/>
      <c r="HEM718" s="109"/>
      <c r="HEN718" s="109"/>
      <c r="HEO718" s="109"/>
      <c r="HEP718" s="109"/>
      <c r="HEQ718" s="109"/>
      <c r="HER718" s="109"/>
      <c r="HES718" s="109"/>
      <c r="HET718" s="109"/>
      <c r="HEU718" s="109"/>
      <c r="HEV718" s="109"/>
      <c r="HEW718" s="109"/>
      <c r="HEX718" s="109"/>
      <c r="HEY718" s="109"/>
      <c r="HEZ718" s="109"/>
      <c r="HFA718" s="109"/>
      <c r="HFB718" s="109"/>
      <c r="HFC718" s="109"/>
      <c r="HFD718" s="109"/>
      <c r="HFE718" s="109"/>
      <c r="HFF718" s="109"/>
      <c r="HFG718" s="109"/>
      <c r="HFH718" s="109"/>
      <c r="HFI718" s="109"/>
      <c r="HFJ718" s="109"/>
      <c r="HFK718" s="109"/>
      <c r="HFL718" s="109"/>
      <c r="HFM718" s="109"/>
      <c r="HFN718" s="109"/>
      <c r="HFO718" s="109"/>
      <c r="HFP718" s="109"/>
      <c r="HFQ718" s="109"/>
      <c r="HFR718" s="109"/>
      <c r="HFS718" s="109"/>
      <c r="HFT718" s="109"/>
      <c r="HFU718" s="109"/>
      <c r="HFV718" s="109"/>
      <c r="HFW718" s="109"/>
      <c r="HFX718" s="109"/>
      <c r="HFY718" s="109"/>
      <c r="HFZ718" s="109"/>
      <c r="HGA718" s="109"/>
      <c r="HGB718" s="109"/>
      <c r="HGC718" s="109"/>
      <c r="HGD718" s="109"/>
      <c r="HGE718" s="109"/>
      <c r="HGF718" s="109"/>
      <c r="HGG718" s="109"/>
      <c r="HGH718" s="109"/>
      <c r="HGI718" s="109"/>
      <c r="HGJ718" s="109"/>
      <c r="HGK718" s="109"/>
      <c r="HGL718" s="109"/>
      <c r="HGM718" s="109"/>
      <c r="HGN718" s="109"/>
      <c r="HGO718" s="109"/>
      <c r="HGP718" s="109"/>
      <c r="HGQ718" s="109"/>
      <c r="HGR718" s="109"/>
      <c r="HGS718" s="109"/>
      <c r="HGT718" s="109"/>
      <c r="HGU718" s="109"/>
      <c r="HGV718" s="109"/>
      <c r="HGW718" s="109"/>
      <c r="HGX718" s="109"/>
      <c r="HGY718" s="109"/>
      <c r="HGZ718" s="109"/>
      <c r="HHA718" s="109"/>
      <c r="HHB718" s="109"/>
      <c r="HHC718" s="109"/>
      <c r="HHD718" s="109"/>
      <c r="HHE718" s="109"/>
      <c r="HHF718" s="109"/>
      <c r="HHG718" s="109"/>
      <c r="HHH718" s="109"/>
      <c r="HHI718" s="109"/>
      <c r="HHJ718" s="109"/>
      <c r="HHK718" s="109"/>
      <c r="HHL718" s="109"/>
      <c r="HHM718" s="109"/>
      <c r="HHN718" s="109"/>
      <c r="HHO718" s="109"/>
      <c r="HHP718" s="109"/>
      <c r="HHQ718" s="109"/>
      <c r="HHR718" s="109"/>
      <c r="HHS718" s="109"/>
      <c r="HHT718" s="109"/>
      <c r="HHU718" s="109"/>
      <c r="HHV718" s="109"/>
      <c r="HHW718" s="109"/>
      <c r="HHX718" s="109"/>
      <c r="HHY718" s="109"/>
      <c r="HHZ718" s="109"/>
      <c r="HIA718" s="109"/>
      <c r="HIB718" s="109"/>
      <c r="HIC718" s="109"/>
      <c r="HID718" s="109"/>
      <c r="HIE718" s="109"/>
      <c r="HIF718" s="109"/>
      <c r="HIG718" s="109"/>
      <c r="HIH718" s="109"/>
      <c r="HII718" s="109"/>
      <c r="HIJ718" s="109"/>
      <c r="HIK718" s="109"/>
      <c r="HIL718" s="109"/>
      <c r="HIM718" s="109"/>
      <c r="HIN718" s="109"/>
      <c r="HIO718" s="109"/>
      <c r="HIP718" s="109"/>
      <c r="HIQ718" s="109"/>
      <c r="HIR718" s="109"/>
      <c r="HIS718" s="109"/>
      <c r="HIT718" s="109"/>
      <c r="HIU718" s="109"/>
      <c r="HIV718" s="109"/>
      <c r="HIW718" s="109"/>
      <c r="HIX718" s="109"/>
      <c r="HIY718" s="109"/>
      <c r="HIZ718" s="109"/>
      <c r="HJA718" s="109"/>
      <c r="HJB718" s="109"/>
      <c r="HJC718" s="109"/>
      <c r="HJD718" s="109"/>
      <c r="HJE718" s="109"/>
      <c r="HJF718" s="109"/>
      <c r="HJG718" s="109"/>
      <c r="HJH718" s="109"/>
      <c r="HJI718" s="109"/>
      <c r="HJJ718" s="109"/>
      <c r="HJK718" s="109"/>
      <c r="HJL718" s="109"/>
      <c r="HJM718" s="109"/>
      <c r="HJN718" s="109"/>
      <c r="HJO718" s="109"/>
      <c r="HJP718" s="109"/>
      <c r="HJQ718" s="109"/>
      <c r="HJR718" s="109"/>
      <c r="HJS718" s="109"/>
      <c r="HJT718" s="109"/>
      <c r="HJU718" s="109"/>
      <c r="HJV718" s="109"/>
      <c r="HJW718" s="109"/>
      <c r="HJX718" s="109"/>
      <c r="HJY718" s="109"/>
      <c r="HJZ718" s="109"/>
      <c r="HKA718" s="109"/>
      <c r="HKB718" s="109"/>
      <c r="HKC718" s="109"/>
      <c r="HKD718" s="109"/>
      <c r="HKE718" s="109"/>
      <c r="HKF718" s="109"/>
      <c r="HKG718" s="109"/>
      <c r="HKH718" s="109"/>
      <c r="HKI718" s="109"/>
      <c r="HKJ718" s="109"/>
      <c r="HKK718" s="109"/>
      <c r="HKL718" s="109"/>
      <c r="HKM718" s="109"/>
      <c r="HKN718" s="109"/>
      <c r="HKO718" s="109"/>
      <c r="HKP718" s="109"/>
      <c r="HKQ718" s="109"/>
      <c r="HKR718" s="109"/>
      <c r="HKS718" s="109"/>
      <c r="HKT718" s="109"/>
      <c r="HKU718" s="109"/>
      <c r="HKV718" s="109"/>
      <c r="HKW718" s="109"/>
      <c r="HKX718" s="109"/>
      <c r="HKY718" s="109"/>
      <c r="HKZ718" s="109"/>
      <c r="HLA718" s="109"/>
      <c r="HLB718" s="109"/>
      <c r="HLC718" s="109"/>
      <c r="HLD718" s="109"/>
      <c r="HLE718" s="109"/>
      <c r="HLF718" s="109"/>
      <c r="HLG718" s="109"/>
      <c r="HLH718" s="109"/>
      <c r="HLI718" s="109"/>
      <c r="HLJ718" s="109"/>
      <c r="HLK718" s="109"/>
      <c r="HLL718" s="109"/>
      <c r="HLM718" s="109"/>
      <c r="HLN718" s="109"/>
      <c r="HLO718" s="109"/>
      <c r="HLP718" s="109"/>
      <c r="HLQ718" s="109"/>
      <c r="HLR718" s="109"/>
      <c r="HLS718" s="109"/>
      <c r="HLT718" s="109"/>
      <c r="HLU718" s="109"/>
      <c r="HLV718" s="109"/>
      <c r="HLW718" s="109"/>
      <c r="HLX718" s="109"/>
      <c r="HLY718" s="109"/>
      <c r="HLZ718" s="109"/>
      <c r="HMA718" s="109"/>
      <c r="HMB718" s="109"/>
      <c r="HMC718" s="109"/>
      <c r="HMD718" s="109"/>
      <c r="HME718" s="109"/>
      <c r="HMF718" s="109"/>
      <c r="HMG718" s="109"/>
      <c r="HMH718" s="109"/>
      <c r="HMI718" s="109"/>
      <c r="HMJ718" s="109"/>
      <c r="HMK718" s="109"/>
      <c r="HML718" s="109"/>
      <c r="HMM718" s="109"/>
      <c r="HMN718" s="109"/>
      <c r="HMO718" s="109"/>
      <c r="HMP718" s="109"/>
      <c r="HMQ718" s="109"/>
      <c r="HMR718" s="109"/>
      <c r="HMS718" s="109"/>
      <c r="HMT718" s="109"/>
      <c r="HMU718" s="109"/>
      <c r="HMV718" s="109"/>
      <c r="HMW718" s="109"/>
      <c r="HMX718" s="109"/>
      <c r="HMY718" s="109"/>
      <c r="HMZ718" s="109"/>
      <c r="HNA718" s="109"/>
      <c r="HNB718" s="109"/>
      <c r="HNC718" s="109"/>
      <c r="HND718" s="109"/>
      <c r="HNE718" s="109"/>
      <c r="HNF718" s="109"/>
      <c r="HNG718" s="109"/>
      <c r="HNH718" s="109"/>
      <c r="HNI718" s="109"/>
      <c r="HNJ718" s="109"/>
      <c r="HNK718" s="109"/>
      <c r="HNL718" s="109"/>
      <c r="HNM718" s="109"/>
      <c r="HNN718" s="109"/>
      <c r="HNO718" s="109"/>
      <c r="HNP718" s="109"/>
      <c r="HNQ718" s="109"/>
      <c r="HNR718" s="109"/>
      <c r="HNS718" s="109"/>
      <c r="HNT718" s="109"/>
      <c r="HNU718" s="109"/>
      <c r="HNV718" s="109"/>
      <c r="HNW718" s="109"/>
      <c r="HNX718" s="109"/>
      <c r="HNY718" s="109"/>
      <c r="HNZ718" s="109"/>
      <c r="HOA718" s="109"/>
      <c r="HOB718" s="109"/>
      <c r="HOC718" s="109"/>
      <c r="HOD718" s="109"/>
      <c r="HOE718" s="109"/>
      <c r="HOF718" s="109"/>
      <c r="HOG718" s="109"/>
      <c r="HOH718" s="109"/>
      <c r="HOI718" s="109"/>
      <c r="HOJ718" s="109"/>
      <c r="HOK718" s="109"/>
      <c r="HOL718" s="109"/>
      <c r="HOM718" s="109"/>
      <c r="HON718" s="109"/>
      <c r="HOO718" s="109"/>
      <c r="HOP718" s="109"/>
      <c r="HOQ718" s="109"/>
      <c r="HOR718" s="109"/>
      <c r="HOS718" s="109"/>
      <c r="HOT718" s="109"/>
      <c r="HOU718" s="109"/>
      <c r="HOV718" s="109"/>
      <c r="HOW718" s="109"/>
      <c r="HOX718" s="109"/>
      <c r="HOY718" s="109"/>
      <c r="HOZ718" s="109"/>
      <c r="HPA718" s="109"/>
      <c r="HPB718" s="109"/>
      <c r="HPC718" s="109"/>
      <c r="HPD718" s="109"/>
      <c r="HPE718" s="109"/>
      <c r="HPF718" s="109"/>
      <c r="HPG718" s="109"/>
      <c r="HPH718" s="109"/>
      <c r="HPI718" s="109"/>
      <c r="HPJ718" s="109"/>
      <c r="HPK718" s="109"/>
      <c r="HPL718" s="109"/>
      <c r="HPM718" s="109"/>
      <c r="HPN718" s="109"/>
      <c r="HPO718" s="109"/>
      <c r="HPP718" s="109"/>
      <c r="HPQ718" s="109"/>
      <c r="HPR718" s="109"/>
      <c r="HPS718" s="109"/>
      <c r="HPT718" s="109"/>
      <c r="HPU718" s="109"/>
      <c r="HPV718" s="109"/>
      <c r="HPW718" s="109"/>
      <c r="HPX718" s="109"/>
      <c r="HPY718" s="109"/>
      <c r="HPZ718" s="109"/>
      <c r="HQA718" s="109"/>
      <c r="HQB718" s="109"/>
      <c r="HQC718" s="109"/>
      <c r="HQD718" s="109"/>
      <c r="HQE718" s="109"/>
      <c r="HQF718" s="109"/>
      <c r="HQG718" s="109"/>
      <c r="HQH718" s="109"/>
      <c r="HQI718" s="109"/>
      <c r="HQJ718" s="109"/>
      <c r="HQK718" s="109"/>
      <c r="HQL718" s="109"/>
      <c r="HQM718" s="109"/>
      <c r="HQN718" s="109"/>
      <c r="HQO718" s="109"/>
      <c r="HQP718" s="109"/>
      <c r="HQQ718" s="109"/>
      <c r="HQR718" s="109"/>
      <c r="HQS718" s="109"/>
      <c r="HQT718" s="109"/>
      <c r="HQU718" s="109"/>
      <c r="HQV718" s="109"/>
      <c r="HQW718" s="109"/>
      <c r="HQX718" s="109"/>
      <c r="HQY718" s="109"/>
      <c r="HQZ718" s="109"/>
      <c r="HRA718" s="109"/>
      <c r="HRB718" s="109"/>
      <c r="HRC718" s="109"/>
      <c r="HRD718" s="109"/>
      <c r="HRE718" s="109"/>
      <c r="HRF718" s="109"/>
      <c r="HRG718" s="109"/>
      <c r="HRH718" s="109"/>
      <c r="HRI718" s="109"/>
      <c r="HRJ718" s="109"/>
      <c r="HRK718" s="109"/>
      <c r="HRL718" s="109"/>
      <c r="HRM718" s="109"/>
      <c r="HRN718" s="109"/>
      <c r="HRO718" s="109"/>
      <c r="HRP718" s="109"/>
      <c r="HRQ718" s="109"/>
      <c r="HRR718" s="109"/>
      <c r="HRS718" s="109"/>
      <c r="HRT718" s="109"/>
      <c r="HRU718" s="109"/>
      <c r="HRV718" s="109"/>
      <c r="HRW718" s="109"/>
      <c r="HRX718" s="109"/>
      <c r="HRY718" s="109"/>
      <c r="HRZ718" s="109"/>
      <c r="HSA718" s="109"/>
      <c r="HSB718" s="109"/>
      <c r="HSC718" s="109"/>
      <c r="HSD718" s="109"/>
      <c r="HSE718" s="109"/>
      <c r="HSF718" s="109"/>
      <c r="HSG718" s="109"/>
      <c r="HSH718" s="109"/>
      <c r="HSI718" s="109"/>
      <c r="HSJ718" s="109"/>
      <c r="HSK718" s="109"/>
      <c r="HSL718" s="109"/>
      <c r="HSM718" s="109"/>
      <c r="HSN718" s="109"/>
      <c r="HSO718" s="109"/>
      <c r="HSP718" s="109"/>
      <c r="HSQ718" s="109"/>
      <c r="HSR718" s="109"/>
      <c r="HSS718" s="109"/>
      <c r="HST718" s="109"/>
      <c r="HSU718" s="109"/>
      <c r="HSV718" s="109"/>
      <c r="HSW718" s="109"/>
      <c r="HSX718" s="109"/>
      <c r="HSY718" s="109"/>
      <c r="HSZ718" s="109"/>
      <c r="HTA718" s="109"/>
      <c r="HTB718" s="109"/>
      <c r="HTC718" s="109"/>
      <c r="HTD718" s="109"/>
      <c r="HTE718" s="109"/>
      <c r="HTF718" s="109"/>
      <c r="HTG718" s="109"/>
      <c r="HTH718" s="109"/>
      <c r="HTI718" s="109"/>
      <c r="HTJ718" s="109"/>
      <c r="HTK718" s="109"/>
      <c r="HTL718" s="109"/>
      <c r="HTM718" s="109"/>
      <c r="HTN718" s="109"/>
      <c r="HTO718" s="109"/>
      <c r="HTP718" s="109"/>
      <c r="HTQ718" s="109"/>
      <c r="HTR718" s="109"/>
      <c r="HTS718" s="109"/>
      <c r="HTT718" s="109"/>
      <c r="HTU718" s="109"/>
      <c r="HTV718" s="109"/>
      <c r="HTW718" s="109"/>
      <c r="HTX718" s="109"/>
      <c r="HTY718" s="109"/>
      <c r="HTZ718" s="109"/>
      <c r="HUA718" s="109"/>
      <c r="HUB718" s="109"/>
      <c r="HUC718" s="109"/>
      <c r="HUD718" s="109"/>
      <c r="HUE718" s="109"/>
      <c r="HUF718" s="109"/>
      <c r="HUG718" s="109"/>
      <c r="HUH718" s="109"/>
      <c r="HUI718" s="109"/>
      <c r="HUJ718" s="109"/>
      <c r="HUK718" s="109"/>
      <c r="HUL718" s="109"/>
      <c r="HUM718" s="109"/>
      <c r="HUN718" s="109"/>
      <c r="HUO718" s="109"/>
      <c r="HUP718" s="109"/>
      <c r="HUQ718" s="109"/>
      <c r="HUR718" s="109"/>
      <c r="HUS718" s="109"/>
      <c r="HUT718" s="109"/>
      <c r="HUU718" s="109"/>
      <c r="HUV718" s="109"/>
      <c r="HUW718" s="109"/>
      <c r="HUX718" s="109"/>
      <c r="HUY718" s="109"/>
      <c r="HUZ718" s="109"/>
      <c r="HVA718" s="109"/>
      <c r="HVB718" s="109"/>
      <c r="HVC718" s="109"/>
      <c r="HVD718" s="109"/>
      <c r="HVE718" s="109"/>
      <c r="HVF718" s="109"/>
      <c r="HVG718" s="109"/>
      <c r="HVH718" s="109"/>
      <c r="HVI718" s="109"/>
      <c r="HVJ718" s="109"/>
      <c r="HVK718" s="109"/>
      <c r="HVL718" s="109"/>
      <c r="HVM718" s="109"/>
      <c r="HVN718" s="109"/>
      <c r="HVO718" s="109"/>
      <c r="HVP718" s="109"/>
      <c r="HVQ718" s="109"/>
      <c r="HVR718" s="109"/>
      <c r="HVS718" s="109"/>
      <c r="HVT718" s="109"/>
      <c r="HVU718" s="109"/>
      <c r="HVV718" s="109"/>
      <c r="HVW718" s="109"/>
      <c r="HVX718" s="109"/>
      <c r="HVY718" s="109"/>
      <c r="HVZ718" s="109"/>
      <c r="HWA718" s="109"/>
      <c r="HWB718" s="109"/>
      <c r="HWC718" s="109"/>
      <c r="HWD718" s="109"/>
      <c r="HWE718" s="109"/>
      <c r="HWF718" s="109"/>
      <c r="HWG718" s="109"/>
      <c r="HWH718" s="109"/>
      <c r="HWI718" s="109"/>
      <c r="HWJ718" s="109"/>
      <c r="HWK718" s="109"/>
      <c r="HWL718" s="109"/>
      <c r="HWM718" s="109"/>
      <c r="HWN718" s="109"/>
      <c r="HWO718" s="109"/>
      <c r="HWP718" s="109"/>
      <c r="HWQ718" s="109"/>
      <c r="HWR718" s="109"/>
      <c r="HWS718" s="109"/>
      <c r="HWT718" s="109"/>
      <c r="HWU718" s="109"/>
      <c r="HWV718" s="109"/>
      <c r="HWW718" s="109"/>
      <c r="HWX718" s="109"/>
      <c r="HWY718" s="109"/>
      <c r="HWZ718" s="109"/>
      <c r="HXA718" s="109"/>
      <c r="HXB718" s="109"/>
      <c r="HXC718" s="109"/>
      <c r="HXD718" s="109"/>
      <c r="HXE718" s="109"/>
      <c r="HXF718" s="109"/>
      <c r="HXG718" s="109"/>
      <c r="HXH718" s="109"/>
      <c r="HXI718" s="109"/>
      <c r="HXJ718" s="109"/>
      <c r="HXK718" s="109"/>
      <c r="HXL718" s="109"/>
      <c r="HXM718" s="109"/>
      <c r="HXN718" s="109"/>
      <c r="HXO718" s="109"/>
      <c r="HXP718" s="109"/>
      <c r="HXQ718" s="109"/>
      <c r="HXR718" s="109"/>
      <c r="HXS718" s="109"/>
      <c r="HXT718" s="109"/>
      <c r="HXU718" s="109"/>
      <c r="HXV718" s="109"/>
      <c r="HXW718" s="109"/>
      <c r="HXX718" s="109"/>
      <c r="HXY718" s="109"/>
      <c r="HXZ718" s="109"/>
      <c r="HYA718" s="109"/>
      <c r="HYB718" s="109"/>
      <c r="HYC718" s="109"/>
      <c r="HYD718" s="109"/>
      <c r="HYE718" s="109"/>
      <c r="HYF718" s="109"/>
      <c r="HYG718" s="109"/>
      <c r="HYH718" s="109"/>
      <c r="HYI718" s="109"/>
      <c r="HYJ718" s="109"/>
      <c r="HYK718" s="109"/>
      <c r="HYL718" s="109"/>
      <c r="HYM718" s="109"/>
      <c r="HYN718" s="109"/>
      <c r="HYO718" s="109"/>
      <c r="HYP718" s="109"/>
      <c r="HYQ718" s="109"/>
      <c r="HYR718" s="109"/>
      <c r="HYS718" s="109"/>
      <c r="HYT718" s="109"/>
      <c r="HYU718" s="109"/>
      <c r="HYV718" s="109"/>
      <c r="HYW718" s="109"/>
      <c r="HYX718" s="109"/>
      <c r="HYY718" s="109"/>
      <c r="HYZ718" s="109"/>
      <c r="HZA718" s="109"/>
      <c r="HZB718" s="109"/>
      <c r="HZC718" s="109"/>
      <c r="HZD718" s="109"/>
      <c r="HZE718" s="109"/>
      <c r="HZF718" s="109"/>
      <c r="HZG718" s="109"/>
      <c r="HZH718" s="109"/>
      <c r="HZI718" s="109"/>
      <c r="HZJ718" s="109"/>
      <c r="HZK718" s="109"/>
      <c r="HZL718" s="109"/>
      <c r="HZM718" s="109"/>
      <c r="HZN718" s="109"/>
      <c r="HZO718" s="109"/>
      <c r="HZP718" s="109"/>
      <c r="HZQ718" s="109"/>
      <c r="HZR718" s="109"/>
      <c r="HZS718" s="109"/>
      <c r="HZT718" s="109"/>
      <c r="HZU718" s="109"/>
      <c r="HZV718" s="109"/>
      <c r="HZW718" s="109"/>
      <c r="HZX718" s="109"/>
      <c r="HZY718" s="109"/>
      <c r="HZZ718" s="109"/>
      <c r="IAA718" s="109"/>
      <c r="IAB718" s="109"/>
      <c r="IAC718" s="109"/>
      <c r="IAD718" s="109"/>
      <c r="IAE718" s="109"/>
      <c r="IAF718" s="109"/>
      <c r="IAG718" s="109"/>
      <c r="IAH718" s="109"/>
      <c r="IAI718" s="109"/>
      <c r="IAJ718" s="109"/>
      <c r="IAK718" s="109"/>
      <c r="IAL718" s="109"/>
      <c r="IAM718" s="109"/>
      <c r="IAN718" s="109"/>
      <c r="IAO718" s="109"/>
      <c r="IAP718" s="109"/>
      <c r="IAQ718" s="109"/>
      <c r="IAR718" s="109"/>
      <c r="IAS718" s="109"/>
      <c r="IAT718" s="109"/>
      <c r="IAU718" s="109"/>
      <c r="IAV718" s="109"/>
      <c r="IAW718" s="109"/>
      <c r="IAX718" s="109"/>
      <c r="IAY718" s="109"/>
      <c r="IAZ718" s="109"/>
      <c r="IBA718" s="109"/>
      <c r="IBB718" s="109"/>
      <c r="IBC718" s="109"/>
      <c r="IBD718" s="109"/>
      <c r="IBE718" s="109"/>
      <c r="IBF718" s="109"/>
      <c r="IBG718" s="109"/>
      <c r="IBH718" s="109"/>
      <c r="IBI718" s="109"/>
      <c r="IBJ718" s="109"/>
      <c r="IBK718" s="109"/>
      <c r="IBL718" s="109"/>
      <c r="IBM718" s="109"/>
      <c r="IBN718" s="109"/>
      <c r="IBO718" s="109"/>
      <c r="IBP718" s="109"/>
      <c r="IBQ718" s="109"/>
      <c r="IBR718" s="109"/>
      <c r="IBS718" s="109"/>
      <c r="IBT718" s="109"/>
      <c r="IBU718" s="109"/>
      <c r="IBV718" s="109"/>
      <c r="IBW718" s="109"/>
      <c r="IBX718" s="109"/>
      <c r="IBY718" s="109"/>
      <c r="IBZ718" s="109"/>
      <c r="ICA718" s="109"/>
      <c r="ICB718" s="109"/>
      <c r="ICC718" s="109"/>
      <c r="ICD718" s="109"/>
      <c r="ICE718" s="109"/>
      <c r="ICF718" s="109"/>
      <c r="ICG718" s="109"/>
      <c r="ICH718" s="109"/>
      <c r="ICI718" s="109"/>
      <c r="ICJ718" s="109"/>
      <c r="ICK718" s="109"/>
      <c r="ICL718" s="109"/>
      <c r="ICM718" s="109"/>
      <c r="ICN718" s="109"/>
      <c r="ICO718" s="109"/>
      <c r="ICP718" s="109"/>
      <c r="ICQ718" s="109"/>
      <c r="ICR718" s="109"/>
      <c r="ICS718" s="109"/>
      <c r="ICT718" s="109"/>
      <c r="ICU718" s="109"/>
      <c r="ICV718" s="109"/>
      <c r="ICW718" s="109"/>
      <c r="ICX718" s="109"/>
      <c r="ICY718" s="109"/>
      <c r="ICZ718" s="109"/>
      <c r="IDA718" s="109"/>
      <c r="IDB718" s="109"/>
      <c r="IDC718" s="109"/>
      <c r="IDD718" s="109"/>
      <c r="IDE718" s="109"/>
      <c r="IDF718" s="109"/>
      <c r="IDG718" s="109"/>
      <c r="IDH718" s="109"/>
      <c r="IDI718" s="109"/>
      <c r="IDJ718" s="109"/>
      <c r="IDK718" s="109"/>
      <c r="IDL718" s="109"/>
      <c r="IDM718" s="109"/>
      <c r="IDN718" s="109"/>
      <c r="IDO718" s="109"/>
      <c r="IDP718" s="109"/>
      <c r="IDQ718" s="109"/>
      <c r="IDR718" s="109"/>
      <c r="IDS718" s="109"/>
      <c r="IDT718" s="109"/>
      <c r="IDU718" s="109"/>
      <c r="IDV718" s="109"/>
      <c r="IDW718" s="109"/>
      <c r="IDX718" s="109"/>
      <c r="IDY718" s="109"/>
      <c r="IDZ718" s="109"/>
      <c r="IEA718" s="109"/>
      <c r="IEB718" s="109"/>
      <c r="IEC718" s="109"/>
      <c r="IED718" s="109"/>
      <c r="IEE718" s="109"/>
      <c r="IEF718" s="109"/>
      <c r="IEG718" s="109"/>
      <c r="IEH718" s="109"/>
      <c r="IEI718" s="109"/>
      <c r="IEJ718" s="109"/>
      <c r="IEK718" s="109"/>
      <c r="IEL718" s="109"/>
      <c r="IEM718" s="109"/>
      <c r="IEN718" s="109"/>
      <c r="IEO718" s="109"/>
      <c r="IEP718" s="109"/>
      <c r="IEQ718" s="109"/>
      <c r="IER718" s="109"/>
      <c r="IES718" s="109"/>
      <c r="IET718" s="109"/>
      <c r="IEU718" s="109"/>
      <c r="IEV718" s="109"/>
      <c r="IEW718" s="109"/>
      <c r="IEX718" s="109"/>
      <c r="IEY718" s="109"/>
      <c r="IEZ718" s="109"/>
      <c r="IFA718" s="109"/>
      <c r="IFB718" s="109"/>
      <c r="IFC718" s="109"/>
      <c r="IFD718" s="109"/>
      <c r="IFE718" s="109"/>
      <c r="IFF718" s="109"/>
      <c r="IFG718" s="109"/>
      <c r="IFH718" s="109"/>
      <c r="IFI718" s="109"/>
      <c r="IFJ718" s="109"/>
      <c r="IFK718" s="109"/>
      <c r="IFL718" s="109"/>
      <c r="IFM718" s="109"/>
      <c r="IFN718" s="109"/>
      <c r="IFO718" s="109"/>
      <c r="IFP718" s="109"/>
      <c r="IFQ718" s="109"/>
      <c r="IFR718" s="109"/>
      <c r="IFS718" s="109"/>
      <c r="IFT718" s="109"/>
      <c r="IFU718" s="109"/>
      <c r="IFV718" s="109"/>
      <c r="IFW718" s="109"/>
      <c r="IFX718" s="109"/>
      <c r="IFY718" s="109"/>
      <c r="IFZ718" s="109"/>
      <c r="IGA718" s="109"/>
      <c r="IGB718" s="109"/>
      <c r="IGC718" s="109"/>
      <c r="IGD718" s="109"/>
      <c r="IGE718" s="109"/>
      <c r="IGF718" s="109"/>
      <c r="IGG718" s="109"/>
      <c r="IGH718" s="109"/>
      <c r="IGI718" s="109"/>
      <c r="IGJ718" s="109"/>
      <c r="IGK718" s="109"/>
      <c r="IGL718" s="109"/>
      <c r="IGM718" s="109"/>
      <c r="IGN718" s="109"/>
      <c r="IGO718" s="109"/>
      <c r="IGP718" s="109"/>
      <c r="IGQ718" s="109"/>
      <c r="IGR718" s="109"/>
      <c r="IGS718" s="109"/>
      <c r="IGT718" s="109"/>
      <c r="IGU718" s="109"/>
      <c r="IGV718" s="109"/>
      <c r="IGW718" s="109"/>
      <c r="IGX718" s="109"/>
      <c r="IGY718" s="109"/>
      <c r="IGZ718" s="109"/>
      <c r="IHA718" s="109"/>
      <c r="IHB718" s="109"/>
      <c r="IHC718" s="109"/>
      <c r="IHD718" s="109"/>
      <c r="IHE718" s="109"/>
      <c r="IHF718" s="109"/>
      <c r="IHG718" s="109"/>
      <c r="IHH718" s="109"/>
      <c r="IHI718" s="109"/>
      <c r="IHJ718" s="109"/>
      <c r="IHK718" s="109"/>
      <c r="IHL718" s="109"/>
      <c r="IHM718" s="109"/>
      <c r="IHN718" s="109"/>
      <c r="IHO718" s="109"/>
      <c r="IHP718" s="109"/>
      <c r="IHQ718" s="109"/>
      <c r="IHR718" s="109"/>
      <c r="IHS718" s="109"/>
      <c r="IHT718" s="109"/>
      <c r="IHU718" s="109"/>
      <c r="IHV718" s="109"/>
      <c r="IHW718" s="109"/>
      <c r="IHX718" s="109"/>
      <c r="IHY718" s="109"/>
      <c r="IHZ718" s="109"/>
      <c r="IIA718" s="109"/>
      <c r="IIB718" s="109"/>
      <c r="IIC718" s="109"/>
      <c r="IID718" s="109"/>
      <c r="IIE718" s="109"/>
      <c r="IIF718" s="109"/>
      <c r="IIG718" s="109"/>
      <c r="IIH718" s="109"/>
      <c r="III718" s="109"/>
      <c r="IIJ718" s="109"/>
      <c r="IIK718" s="109"/>
      <c r="IIL718" s="109"/>
      <c r="IIM718" s="109"/>
      <c r="IIN718" s="109"/>
      <c r="IIO718" s="109"/>
      <c r="IIP718" s="109"/>
      <c r="IIQ718" s="109"/>
      <c r="IIR718" s="109"/>
      <c r="IIS718" s="109"/>
      <c r="IIT718" s="109"/>
      <c r="IIU718" s="109"/>
      <c r="IIV718" s="109"/>
      <c r="IIW718" s="109"/>
      <c r="IIX718" s="109"/>
      <c r="IIY718" s="109"/>
      <c r="IIZ718" s="109"/>
      <c r="IJA718" s="109"/>
      <c r="IJB718" s="109"/>
      <c r="IJC718" s="109"/>
      <c r="IJD718" s="109"/>
      <c r="IJE718" s="109"/>
      <c r="IJF718" s="109"/>
      <c r="IJG718" s="109"/>
      <c r="IJH718" s="109"/>
      <c r="IJI718" s="109"/>
      <c r="IJJ718" s="109"/>
      <c r="IJK718" s="109"/>
      <c r="IJL718" s="109"/>
      <c r="IJM718" s="109"/>
      <c r="IJN718" s="109"/>
      <c r="IJO718" s="109"/>
      <c r="IJP718" s="109"/>
      <c r="IJQ718" s="109"/>
      <c r="IJR718" s="109"/>
      <c r="IJS718" s="109"/>
      <c r="IJT718" s="109"/>
      <c r="IJU718" s="109"/>
      <c r="IJV718" s="109"/>
      <c r="IJW718" s="109"/>
      <c r="IJX718" s="109"/>
      <c r="IJY718" s="109"/>
      <c r="IJZ718" s="109"/>
      <c r="IKA718" s="109"/>
      <c r="IKB718" s="109"/>
      <c r="IKC718" s="109"/>
      <c r="IKD718" s="109"/>
      <c r="IKE718" s="109"/>
      <c r="IKF718" s="109"/>
      <c r="IKG718" s="109"/>
      <c r="IKH718" s="109"/>
      <c r="IKI718" s="109"/>
      <c r="IKJ718" s="109"/>
      <c r="IKK718" s="109"/>
      <c r="IKL718" s="109"/>
      <c r="IKM718" s="109"/>
      <c r="IKN718" s="109"/>
      <c r="IKO718" s="109"/>
      <c r="IKP718" s="109"/>
      <c r="IKQ718" s="109"/>
      <c r="IKR718" s="109"/>
      <c r="IKS718" s="109"/>
      <c r="IKT718" s="109"/>
      <c r="IKU718" s="109"/>
      <c r="IKV718" s="109"/>
      <c r="IKW718" s="109"/>
      <c r="IKX718" s="109"/>
      <c r="IKY718" s="109"/>
      <c r="IKZ718" s="109"/>
      <c r="ILA718" s="109"/>
      <c r="ILB718" s="109"/>
      <c r="ILC718" s="109"/>
      <c r="ILD718" s="109"/>
      <c r="ILE718" s="109"/>
      <c r="ILF718" s="109"/>
      <c r="ILG718" s="109"/>
      <c r="ILH718" s="109"/>
      <c r="ILI718" s="109"/>
      <c r="ILJ718" s="109"/>
      <c r="ILK718" s="109"/>
      <c r="ILL718" s="109"/>
      <c r="ILM718" s="109"/>
      <c r="ILN718" s="109"/>
      <c r="ILO718" s="109"/>
      <c r="ILP718" s="109"/>
      <c r="ILQ718" s="109"/>
      <c r="ILR718" s="109"/>
      <c r="ILS718" s="109"/>
      <c r="ILT718" s="109"/>
      <c r="ILU718" s="109"/>
      <c r="ILV718" s="109"/>
      <c r="ILW718" s="109"/>
      <c r="ILX718" s="109"/>
      <c r="ILY718" s="109"/>
      <c r="ILZ718" s="109"/>
      <c r="IMA718" s="109"/>
      <c r="IMB718" s="109"/>
      <c r="IMC718" s="109"/>
      <c r="IMD718" s="109"/>
      <c r="IME718" s="109"/>
      <c r="IMF718" s="109"/>
      <c r="IMG718" s="109"/>
      <c r="IMH718" s="109"/>
      <c r="IMI718" s="109"/>
      <c r="IMJ718" s="109"/>
      <c r="IMK718" s="109"/>
      <c r="IML718" s="109"/>
      <c r="IMM718" s="109"/>
      <c r="IMN718" s="109"/>
      <c r="IMO718" s="109"/>
      <c r="IMP718" s="109"/>
      <c r="IMQ718" s="109"/>
      <c r="IMR718" s="109"/>
      <c r="IMS718" s="109"/>
      <c r="IMT718" s="109"/>
      <c r="IMU718" s="109"/>
      <c r="IMV718" s="109"/>
      <c r="IMW718" s="109"/>
      <c r="IMX718" s="109"/>
      <c r="IMY718" s="109"/>
      <c r="IMZ718" s="109"/>
      <c r="INA718" s="109"/>
      <c r="INB718" s="109"/>
      <c r="INC718" s="109"/>
      <c r="IND718" s="109"/>
      <c r="INE718" s="109"/>
      <c r="INF718" s="109"/>
      <c r="ING718" s="109"/>
      <c r="INH718" s="109"/>
      <c r="INI718" s="109"/>
      <c r="INJ718" s="109"/>
      <c r="INK718" s="109"/>
      <c r="INL718" s="109"/>
      <c r="INM718" s="109"/>
      <c r="INN718" s="109"/>
      <c r="INO718" s="109"/>
      <c r="INP718" s="109"/>
      <c r="INQ718" s="109"/>
      <c r="INR718" s="109"/>
      <c r="INS718" s="109"/>
      <c r="INT718" s="109"/>
      <c r="INU718" s="109"/>
      <c r="INV718" s="109"/>
      <c r="INW718" s="109"/>
      <c r="INX718" s="109"/>
      <c r="INY718" s="109"/>
      <c r="INZ718" s="109"/>
      <c r="IOA718" s="109"/>
      <c r="IOB718" s="109"/>
      <c r="IOC718" s="109"/>
      <c r="IOD718" s="109"/>
      <c r="IOE718" s="109"/>
      <c r="IOF718" s="109"/>
      <c r="IOG718" s="109"/>
      <c r="IOH718" s="109"/>
      <c r="IOI718" s="109"/>
      <c r="IOJ718" s="109"/>
      <c r="IOK718" s="109"/>
      <c r="IOL718" s="109"/>
      <c r="IOM718" s="109"/>
      <c r="ION718" s="109"/>
      <c r="IOO718" s="109"/>
      <c r="IOP718" s="109"/>
      <c r="IOQ718" s="109"/>
      <c r="IOR718" s="109"/>
      <c r="IOS718" s="109"/>
      <c r="IOT718" s="109"/>
      <c r="IOU718" s="109"/>
      <c r="IOV718" s="109"/>
      <c r="IOW718" s="109"/>
      <c r="IOX718" s="109"/>
      <c r="IOY718" s="109"/>
      <c r="IOZ718" s="109"/>
      <c r="IPA718" s="109"/>
      <c r="IPB718" s="109"/>
      <c r="IPC718" s="109"/>
      <c r="IPD718" s="109"/>
      <c r="IPE718" s="109"/>
      <c r="IPF718" s="109"/>
      <c r="IPG718" s="109"/>
      <c r="IPH718" s="109"/>
      <c r="IPI718" s="109"/>
      <c r="IPJ718" s="109"/>
      <c r="IPK718" s="109"/>
      <c r="IPL718" s="109"/>
      <c r="IPM718" s="109"/>
      <c r="IPN718" s="109"/>
      <c r="IPO718" s="109"/>
      <c r="IPP718" s="109"/>
      <c r="IPQ718" s="109"/>
      <c r="IPR718" s="109"/>
      <c r="IPS718" s="109"/>
      <c r="IPT718" s="109"/>
      <c r="IPU718" s="109"/>
      <c r="IPV718" s="109"/>
      <c r="IPW718" s="109"/>
      <c r="IPX718" s="109"/>
      <c r="IPY718" s="109"/>
      <c r="IPZ718" s="109"/>
      <c r="IQA718" s="109"/>
      <c r="IQB718" s="109"/>
      <c r="IQC718" s="109"/>
      <c r="IQD718" s="109"/>
      <c r="IQE718" s="109"/>
      <c r="IQF718" s="109"/>
      <c r="IQG718" s="109"/>
      <c r="IQH718" s="109"/>
      <c r="IQI718" s="109"/>
      <c r="IQJ718" s="109"/>
      <c r="IQK718" s="109"/>
      <c r="IQL718" s="109"/>
      <c r="IQM718" s="109"/>
      <c r="IQN718" s="109"/>
      <c r="IQO718" s="109"/>
      <c r="IQP718" s="109"/>
      <c r="IQQ718" s="109"/>
      <c r="IQR718" s="109"/>
      <c r="IQS718" s="109"/>
      <c r="IQT718" s="109"/>
      <c r="IQU718" s="109"/>
      <c r="IQV718" s="109"/>
      <c r="IQW718" s="109"/>
      <c r="IQX718" s="109"/>
      <c r="IQY718" s="109"/>
      <c r="IQZ718" s="109"/>
      <c r="IRA718" s="109"/>
      <c r="IRB718" s="109"/>
      <c r="IRC718" s="109"/>
      <c r="IRD718" s="109"/>
      <c r="IRE718" s="109"/>
      <c r="IRF718" s="109"/>
      <c r="IRG718" s="109"/>
      <c r="IRH718" s="109"/>
      <c r="IRI718" s="109"/>
      <c r="IRJ718" s="109"/>
      <c r="IRK718" s="109"/>
      <c r="IRL718" s="109"/>
      <c r="IRM718" s="109"/>
      <c r="IRN718" s="109"/>
      <c r="IRO718" s="109"/>
      <c r="IRP718" s="109"/>
      <c r="IRQ718" s="109"/>
      <c r="IRR718" s="109"/>
      <c r="IRS718" s="109"/>
      <c r="IRT718" s="109"/>
      <c r="IRU718" s="109"/>
      <c r="IRV718" s="109"/>
      <c r="IRW718" s="109"/>
      <c r="IRX718" s="109"/>
      <c r="IRY718" s="109"/>
      <c r="IRZ718" s="109"/>
      <c r="ISA718" s="109"/>
      <c r="ISB718" s="109"/>
      <c r="ISC718" s="109"/>
      <c r="ISD718" s="109"/>
      <c r="ISE718" s="109"/>
      <c r="ISF718" s="109"/>
      <c r="ISG718" s="109"/>
      <c r="ISH718" s="109"/>
      <c r="ISI718" s="109"/>
      <c r="ISJ718" s="109"/>
      <c r="ISK718" s="109"/>
      <c r="ISL718" s="109"/>
      <c r="ISM718" s="109"/>
      <c r="ISN718" s="109"/>
      <c r="ISO718" s="109"/>
      <c r="ISP718" s="109"/>
      <c r="ISQ718" s="109"/>
      <c r="ISR718" s="109"/>
      <c r="ISS718" s="109"/>
      <c r="IST718" s="109"/>
      <c r="ISU718" s="109"/>
      <c r="ISV718" s="109"/>
      <c r="ISW718" s="109"/>
      <c r="ISX718" s="109"/>
      <c r="ISY718" s="109"/>
      <c r="ISZ718" s="109"/>
      <c r="ITA718" s="109"/>
      <c r="ITB718" s="109"/>
      <c r="ITC718" s="109"/>
      <c r="ITD718" s="109"/>
      <c r="ITE718" s="109"/>
      <c r="ITF718" s="109"/>
      <c r="ITG718" s="109"/>
      <c r="ITH718" s="109"/>
      <c r="ITI718" s="109"/>
      <c r="ITJ718" s="109"/>
      <c r="ITK718" s="109"/>
      <c r="ITL718" s="109"/>
      <c r="ITM718" s="109"/>
      <c r="ITN718" s="109"/>
      <c r="ITO718" s="109"/>
      <c r="ITP718" s="109"/>
      <c r="ITQ718" s="109"/>
      <c r="ITR718" s="109"/>
      <c r="ITS718" s="109"/>
      <c r="ITT718" s="109"/>
      <c r="ITU718" s="109"/>
      <c r="ITV718" s="109"/>
      <c r="ITW718" s="109"/>
      <c r="ITX718" s="109"/>
      <c r="ITY718" s="109"/>
      <c r="ITZ718" s="109"/>
      <c r="IUA718" s="109"/>
      <c r="IUB718" s="109"/>
      <c r="IUC718" s="109"/>
      <c r="IUD718" s="109"/>
      <c r="IUE718" s="109"/>
      <c r="IUF718" s="109"/>
      <c r="IUG718" s="109"/>
      <c r="IUH718" s="109"/>
      <c r="IUI718" s="109"/>
      <c r="IUJ718" s="109"/>
      <c r="IUK718" s="109"/>
      <c r="IUL718" s="109"/>
      <c r="IUM718" s="109"/>
      <c r="IUN718" s="109"/>
      <c r="IUO718" s="109"/>
      <c r="IUP718" s="109"/>
      <c r="IUQ718" s="109"/>
      <c r="IUR718" s="109"/>
      <c r="IUS718" s="109"/>
      <c r="IUT718" s="109"/>
      <c r="IUU718" s="109"/>
      <c r="IUV718" s="109"/>
      <c r="IUW718" s="109"/>
      <c r="IUX718" s="109"/>
      <c r="IUY718" s="109"/>
      <c r="IUZ718" s="109"/>
      <c r="IVA718" s="109"/>
      <c r="IVB718" s="109"/>
      <c r="IVC718" s="109"/>
      <c r="IVD718" s="109"/>
      <c r="IVE718" s="109"/>
      <c r="IVF718" s="109"/>
      <c r="IVG718" s="109"/>
      <c r="IVH718" s="109"/>
      <c r="IVI718" s="109"/>
      <c r="IVJ718" s="109"/>
      <c r="IVK718" s="109"/>
      <c r="IVL718" s="109"/>
      <c r="IVM718" s="109"/>
      <c r="IVN718" s="109"/>
      <c r="IVO718" s="109"/>
      <c r="IVP718" s="109"/>
      <c r="IVQ718" s="109"/>
      <c r="IVR718" s="109"/>
      <c r="IVS718" s="109"/>
      <c r="IVT718" s="109"/>
      <c r="IVU718" s="109"/>
      <c r="IVV718" s="109"/>
      <c r="IVW718" s="109"/>
      <c r="IVX718" s="109"/>
      <c r="IVY718" s="109"/>
      <c r="IVZ718" s="109"/>
      <c r="IWA718" s="109"/>
      <c r="IWB718" s="109"/>
      <c r="IWC718" s="109"/>
      <c r="IWD718" s="109"/>
      <c r="IWE718" s="109"/>
      <c r="IWF718" s="109"/>
      <c r="IWG718" s="109"/>
      <c r="IWH718" s="109"/>
      <c r="IWI718" s="109"/>
      <c r="IWJ718" s="109"/>
      <c r="IWK718" s="109"/>
      <c r="IWL718" s="109"/>
      <c r="IWM718" s="109"/>
      <c r="IWN718" s="109"/>
      <c r="IWO718" s="109"/>
      <c r="IWP718" s="109"/>
      <c r="IWQ718" s="109"/>
      <c r="IWR718" s="109"/>
      <c r="IWS718" s="109"/>
      <c r="IWT718" s="109"/>
      <c r="IWU718" s="109"/>
      <c r="IWV718" s="109"/>
      <c r="IWW718" s="109"/>
      <c r="IWX718" s="109"/>
      <c r="IWY718" s="109"/>
      <c r="IWZ718" s="109"/>
      <c r="IXA718" s="109"/>
      <c r="IXB718" s="109"/>
      <c r="IXC718" s="109"/>
      <c r="IXD718" s="109"/>
      <c r="IXE718" s="109"/>
      <c r="IXF718" s="109"/>
      <c r="IXG718" s="109"/>
      <c r="IXH718" s="109"/>
      <c r="IXI718" s="109"/>
      <c r="IXJ718" s="109"/>
      <c r="IXK718" s="109"/>
      <c r="IXL718" s="109"/>
      <c r="IXM718" s="109"/>
      <c r="IXN718" s="109"/>
      <c r="IXO718" s="109"/>
      <c r="IXP718" s="109"/>
      <c r="IXQ718" s="109"/>
      <c r="IXR718" s="109"/>
      <c r="IXS718" s="109"/>
      <c r="IXT718" s="109"/>
      <c r="IXU718" s="109"/>
      <c r="IXV718" s="109"/>
      <c r="IXW718" s="109"/>
      <c r="IXX718" s="109"/>
      <c r="IXY718" s="109"/>
      <c r="IXZ718" s="109"/>
      <c r="IYA718" s="109"/>
      <c r="IYB718" s="109"/>
      <c r="IYC718" s="109"/>
      <c r="IYD718" s="109"/>
      <c r="IYE718" s="109"/>
      <c r="IYF718" s="109"/>
      <c r="IYG718" s="109"/>
      <c r="IYH718" s="109"/>
      <c r="IYI718" s="109"/>
      <c r="IYJ718" s="109"/>
      <c r="IYK718" s="109"/>
      <c r="IYL718" s="109"/>
      <c r="IYM718" s="109"/>
      <c r="IYN718" s="109"/>
      <c r="IYO718" s="109"/>
      <c r="IYP718" s="109"/>
      <c r="IYQ718" s="109"/>
      <c r="IYR718" s="109"/>
      <c r="IYS718" s="109"/>
      <c r="IYT718" s="109"/>
      <c r="IYU718" s="109"/>
      <c r="IYV718" s="109"/>
      <c r="IYW718" s="109"/>
      <c r="IYX718" s="109"/>
      <c r="IYY718" s="109"/>
      <c r="IYZ718" s="109"/>
      <c r="IZA718" s="109"/>
      <c r="IZB718" s="109"/>
      <c r="IZC718" s="109"/>
      <c r="IZD718" s="109"/>
      <c r="IZE718" s="109"/>
      <c r="IZF718" s="109"/>
      <c r="IZG718" s="109"/>
      <c r="IZH718" s="109"/>
      <c r="IZI718" s="109"/>
      <c r="IZJ718" s="109"/>
      <c r="IZK718" s="109"/>
      <c r="IZL718" s="109"/>
      <c r="IZM718" s="109"/>
      <c r="IZN718" s="109"/>
      <c r="IZO718" s="109"/>
      <c r="IZP718" s="109"/>
      <c r="IZQ718" s="109"/>
      <c r="IZR718" s="109"/>
      <c r="IZS718" s="109"/>
      <c r="IZT718" s="109"/>
      <c r="IZU718" s="109"/>
      <c r="IZV718" s="109"/>
      <c r="IZW718" s="109"/>
      <c r="IZX718" s="109"/>
      <c r="IZY718" s="109"/>
      <c r="IZZ718" s="109"/>
      <c r="JAA718" s="109"/>
      <c r="JAB718" s="109"/>
      <c r="JAC718" s="109"/>
      <c r="JAD718" s="109"/>
      <c r="JAE718" s="109"/>
      <c r="JAF718" s="109"/>
      <c r="JAG718" s="109"/>
      <c r="JAH718" s="109"/>
      <c r="JAI718" s="109"/>
      <c r="JAJ718" s="109"/>
      <c r="JAK718" s="109"/>
      <c r="JAL718" s="109"/>
      <c r="JAM718" s="109"/>
      <c r="JAN718" s="109"/>
      <c r="JAO718" s="109"/>
      <c r="JAP718" s="109"/>
      <c r="JAQ718" s="109"/>
      <c r="JAR718" s="109"/>
      <c r="JAS718" s="109"/>
      <c r="JAT718" s="109"/>
      <c r="JAU718" s="109"/>
      <c r="JAV718" s="109"/>
      <c r="JAW718" s="109"/>
      <c r="JAX718" s="109"/>
      <c r="JAY718" s="109"/>
      <c r="JAZ718" s="109"/>
      <c r="JBA718" s="109"/>
      <c r="JBB718" s="109"/>
      <c r="JBC718" s="109"/>
      <c r="JBD718" s="109"/>
      <c r="JBE718" s="109"/>
      <c r="JBF718" s="109"/>
      <c r="JBG718" s="109"/>
      <c r="JBH718" s="109"/>
      <c r="JBI718" s="109"/>
      <c r="JBJ718" s="109"/>
      <c r="JBK718" s="109"/>
      <c r="JBL718" s="109"/>
      <c r="JBM718" s="109"/>
      <c r="JBN718" s="109"/>
      <c r="JBO718" s="109"/>
      <c r="JBP718" s="109"/>
      <c r="JBQ718" s="109"/>
      <c r="JBR718" s="109"/>
      <c r="JBS718" s="109"/>
      <c r="JBT718" s="109"/>
      <c r="JBU718" s="109"/>
      <c r="JBV718" s="109"/>
      <c r="JBW718" s="109"/>
      <c r="JBX718" s="109"/>
      <c r="JBY718" s="109"/>
      <c r="JBZ718" s="109"/>
      <c r="JCA718" s="109"/>
      <c r="JCB718" s="109"/>
      <c r="JCC718" s="109"/>
      <c r="JCD718" s="109"/>
      <c r="JCE718" s="109"/>
      <c r="JCF718" s="109"/>
      <c r="JCG718" s="109"/>
      <c r="JCH718" s="109"/>
      <c r="JCI718" s="109"/>
      <c r="JCJ718" s="109"/>
      <c r="JCK718" s="109"/>
      <c r="JCL718" s="109"/>
      <c r="JCM718" s="109"/>
      <c r="JCN718" s="109"/>
      <c r="JCO718" s="109"/>
      <c r="JCP718" s="109"/>
      <c r="JCQ718" s="109"/>
      <c r="JCR718" s="109"/>
      <c r="JCS718" s="109"/>
      <c r="JCT718" s="109"/>
      <c r="JCU718" s="109"/>
      <c r="JCV718" s="109"/>
      <c r="JCW718" s="109"/>
      <c r="JCX718" s="109"/>
      <c r="JCY718" s="109"/>
      <c r="JCZ718" s="109"/>
      <c r="JDA718" s="109"/>
      <c r="JDB718" s="109"/>
      <c r="JDC718" s="109"/>
      <c r="JDD718" s="109"/>
      <c r="JDE718" s="109"/>
      <c r="JDF718" s="109"/>
      <c r="JDG718" s="109"/>
      <c r="JDH718" s="109"/>
      <c r="JDI718" s="109"/>
      <c r="JDJ718" s="109"/>
      <c r="JDK718" s="109"/>
      <c r="JDL718" s="109"/>
      <c r="JDM718" s="109"/>
      <c r="JDN718" s="109"/>
      <c r="JDO718" s="109"/>
      <c r="JDP718" s="109"/>
      <c r="JDQ718" s="109"/>
      <c r="JDR718" s="109"/>
      <c r="JDS718" s="109"/>
      <c r="JDT718" s="109"/>
      <c r="JDU718" s="109"/>
      <c r="JDV718" s="109"/>
      <c r="JDW718" s="109"/>
      <c r="JDX718" s="109"/>
      <c r="JDY718" s="109"/>
      <c r="JDZ718" s="109"/>
      <c r="JEA718" s="109"/>
      <c r="JEB718" s="109"/>
      <c r="JEC718" s="109"/>
      <c r="JED718" s="109"/>
      <c r="JEE718" s="109"/>
      <c r="JEF718" s="109"/>
      <c r="JEG718" s="109"/>
      <c r="JEH718" s="109"/>
      <c r="JEI718" s="109"/>
      <c r="JEJ718" s="109"/>
      <c r="JEK718" s="109"/>
      <c r="JEL718" s="109"/>
      <c r="JEM718" s="109"/>
      <c r="JEN718" s="109"/>
      <c r="JEO718" s="109"/>
      <c r="JEP718" s="109"/>
      <c r="JEQ718" s="109"/>
      <c r="JER718" s="109"/>
      <c r="JES718" s="109"/>
      <c r="JET718" s="109"/>
      <c r="JEU718" s="109"/>
      <c r="JEV718" s="109"/>
      <c r="JEW718" s="109"/>
      <c r="JEX718" s="109"/>
      <c r="JEY718" s="109"/>
      <c r="JEZ718" s="109"/>
      <c r="JFA718" s="109"/>
      <c r="JFB718" s="109"/>
      <c r="JFC718" s="109"/>
      <c r="JFD718" s="109"/>
      <c r="JFE718" s="109"/>
      <c r="JFF718" s="109"/>
      <c r="JFG718" s="109"/>
      <c r="JFH718" s="109"/>
      <c r="JFI718" s="109"/>
      <c r="JFJ718" s="109"/>
      <c r="JFK718" s="109"/>
      <c r="JFL718" s="109"/>
      <c r="JFM718" s="109"/>
      <c r="JFN718" s="109"/>
      <c r="JFO718" s="109"/>
      <c r="JFP718" s="109"/>
      <c r="JFQ718" s="109"/>
      <c r="JFR718" s="109"/>
      <c r="JFS718" s="109"/>
      <c r="JFT718" s="109"/>
      <c r="JFU718" s="109"/>
      <c r="JFV718" s="109"/>
      <c r="JFW718" s="109"/>
      <c r="JFX718" s="109"/>
      <c r="JFY718" s="109"/>
      <c r="JFZ718" s="109"/>
      <c r="JGA718" s="109"/>
      <c r="JGB718" s="109"/>
      <c r="JGC718" s="109"/>
      <c r="JGD718" s="109"/>
      <c r="JGE718" s="109"/>
      <c r="JGF718" s="109"/>
      <c r="JGG718" s="109"/>
      <c r="JGH718" s="109"/>
      <c r="JGI718" s="109"/>
      <c r="JGJ718" s="109"/>
      <c r="JGK718" s="109"/>
      <c r="JGL718" s="109"/>
      <c r="JGM718" s="109"/>
      <c r="JGN718" s="109"/>
      <c r="JGO718" s="109"/>
      <c r="JGP718" s="109"/>
      <c r="JGQ718" s="109"/>
      <c r="JGR718" s="109"/>
      <c r="JGS718" s="109"/>
      <c r="JGT718" s="109"/>
      <c r="JGU718" s="109"/>
      <c r="JGV718" s="109"/>
      <c r="JGW718" s="109"/>
      <c r="JGX718" s="109"/>
      <c r="JGY718" s="109"/>
      <c r="JGZ718" s="109"/>
      <c r="JHA718" s="109"/>
      <c r="JHB718" s="109"/>
      <c r="JHC718" s="109"/>
      <c r="JHD718" s="109"/>
      <c r="JHE718" s="109"/>
      <c r="JHF718" s="109"/>
      <c r="JHG718" s="109"/>
      <c r="JHH718" s="109"/>
      <c r="JHI718" s="109"/>
      <c r="JHJ718" s="109"/>
      <c r="JHK718" s="109"/>
      <c r="JHL718" s="109"/>
      <c r="JHM718" s="109"/>
      <c r="JHN718" s="109"/>
      <c r="JHO718" s="109"/>
      <c r="JHP718" s="109"/>
      <c r="JHQ718" s="109"/>
      <c r="JHR718" s="109"/>
      <c r="JHS718" s="109"/>
      <c r="JHT718" s="109"/>
      <c r="JHU718" s="109"/>
      <c r="JHV718" s="109"/>
      <c r="JHW718" s="109"/>
      <c r="JHX718" s="109"/>
      <c r="JHY718" s="109"/>
      <c r="JHZ718" s="109"/>
      <c r="JIA718" s="109"/>
      <c r="JIB718" s="109"/>
      <c r="JIC718" s="109"/>
      <c r="JID718" s="109"/>
      <c r="JIE718" s="109"/>
      <c r="JIF718" s="109"/>
      <c r="JIG718" s="109"/>
      <c r="JIH718" s="109"/>
      <c r="JII718" s="109"/>
      <c r="JIJ718" s="109"/>
      <c r="JIK718" s="109"/>
      <c r="JIL718" s="109"/>
      <c r="JIM718" s="109"/>
      <c r="JIN718" s="109"/>
      <c r="JIO718" s="109"/>
      <c r="JIP718" s="109"/>
      <c r="JIQ718" s="109"/>
      <c r="JIR718" s="109"/>
      <c r="JIS718" s="109"/>
      <c r="JIT718" s="109"/>
      <c r="JIU718" s="109"/>
      <c r="JIV718" s="109"/>
      <c r="JIW718" s="109"/>
      <c r="JIX718" s="109"/>
      <c r="JIY718" s="109"/>
      <c r="JIZ718" s="109"/>
      <c r="JJA718" s="109"/>
      <c r="JJB718" s="109"/>
      <c r="JJC718" s="109"/>
      <c r="JJD718" s="109"/>
      <c r="JJE718" s="109"/>
      <c r="JJF718" s="109"/>
      <c r="JJG718" s="109"/>
      <c r="JJH718" s="109"/>
      <c r="JJI718" s="109"/>
      <c r="JJJ718" s="109"/>
      <c r="JJK718" s="109"/>
      <c r="JJL718" s="109"/>
      <c r="JJM718" s="109"/>
      <c r="JJN718" s="109"/>
      <c r="JJO718" s="109"/>
      <c r="JJP718" s="109"/>
      <c r="JJQ718" s="109"/>
      <c r="JJR718" s="109"/>
      <c r="JJS718" s="109"/>
      <c r="JJT718" s="109"/>
      <c r="JJU718" s="109"/>
      <c r="JJV718" s="109"/>
      <c r="JJW718" s="109"/>
      <c r="JJX718" s="109"/>
      <c r="JJY718" s="109"/>
      <c r="JJZ718" s="109"/>
      <c r="JKA718" s="109"/>
      <c r="JKB718" s="109"/>
      <c r="JKC718" s="109"/>
      <c r="JKD718" s="109"/>
      <c r="JKE718" s="109"/>
      <c r="JKF718" s="109"/>
      <c r="JKG718" s="109"/>
      <c r="JKH718" s="109"/>
      <c r="JKI718" s="109"/>
      <c r="JKJ718" s="109"/>
      <c r="JKK718" s="109"/>
      <c r="JKL718" s="109"/>
      <c r="JKM718" s="109"/>
      <c r="JKN718" s="109"/>
      <c r="JKO718" s="109"/>
      <c r="JKP718" s="109"/>
      <c r="JKQ718" s="109"/>
      <c r="JKR718" s="109"/>
      <c r="JKS718" s="109"/>
      <c r="JKT718" s="109"/>
      <c r="JKU718" s="109"/>
      <c r="JKV718" s="109"/>
      <c r="JKW718" s="109"/>
      <c r="JKX718" s="109"/>
      <c r="JKY718" s="109"/>
      <c r="JKZ718" s="109"/>
      <c r="JLA718" s="109"/>
      <c r="JLB718" s="109"/>
      <c r="JLC718" s="109"/>
      <c r="JLD718" s="109"/>
      <c r="JLE718" s="109"/>
      <c r="JLF718" s="109"/>
      <c r="JLG718" s="109"/>
      <c r="JLH718" s="109"/>
      <c r="JLI718" s="109"/>
      <c r="JLJ718" s="109"/>
      <c r="JLK718" s="109"/>
      <c r="JLL718" s="109"/>
      <c r="JLM718" s="109"/>
      <c r="JLN718" s="109"/>
      <c r="JLO718" s="109"/>
      <c r="JLP718" s="109"/>
      <c r="JLQ718" s="109"/>
      <c r="JLR718" s="109"/>
      <c r="JLS718" s="109"/>
      <c r="JLT718" s="109"/>
      <c r="JLU718" s="109"/>
      <c r="JLV718" s="109"/>
      <c r="JLW718" s="109"/>
      <c r="JLX718" s="109"/>
      <c r="JLY718" s="109"/>
      <c r="JLZ718" s="109"/>
      <c r="JMA718" s="109"/>
      <c r="JMB718" s="109"/>
      <c r="JMC718" s="109"/>
      <c r="JMD718" s="109"/>
      <c r="JME718" s="109"/>
      <c r="JMF718" s="109"/>
      <c r="JMG718" s="109"/>
      <c r="JMH718" s="109"/>
      <c r="JMI718" s="109"/>
      <c r="JMJ718" s="109"/>
      <c r="JMK718" s="109"/>
      <c r="JML718" s="109"/>
      <c r="JMM718" s="109"/>
      <c r="JMN718" s="109"/>
      <c r="JMO718" s="109"/>
      <c r="JMP718" s="109"/>
      <c r="JMQ718" s="109"/>
      <c r="JMR718" s="109"/>
      <c r="JMS718" s="109"/>
      <c r="JMT718" s="109"/>
      <c r="JMU718" s="109"/>
      <c r="JMV718" s="109"/>
      <c r="JMW718" s="109"/>
      <c r="JMX718" s="109"/>
      <c r="JMY718" s="109"/>
      <c r="JMZ718" s="109"/>
      <c r="JNA718" s="109"/>
      <c r="JNB718" s="109"/>
      <c r="JNC718" s="109"/>
      <c r="JND718" s="109"/>
      <c r="JNE718" s="109"/>
      <c r="JNF718" s="109"/>
      <c r="JNG718" s="109"/>
      <c r="JNH718" s="109"/>
      <c r="JNI718" s="109"/>
      <c r="JNJ718" s="109"/>
      <c r="JNK718" s="109"/>
      <c r="JNL718" s="109"/>
      <c r="JNM718" s="109"/>
      <c r="JNN718" s="109"/>
      <c r="JNO718" s="109"/>
      <c r="JNP718" s="109"/>
      <c r="JNQ718" s="109"/>
      <c r="JNR718" s="109"/>
      <c r="JNS718" s="109"/>
      <c r="JNT718" s="109"/>
      <c r="JNU718" s="109"/>
      <c r="JNV718" s="109"/>
      <c r="JNW718" s="109"/>
      <c r="JNX718" s="109"/>
      <c r="JNY718" s="109"/>
      <c r="JNZ718" s="109"/>
      <c r="JOA718" s="109"/>
      <c r="JOB718" s="109"/>
      <c r="JOC718" s="109"/>
      <c r="JOD718" s="109"/>
      <c r="JOE718" s="109"/>
      <c r="JOF718" s="109"/>
      <c r="JOG718" s="109"/>
      <c r="JOH718" s="109"/>
      <c r="JOI718" s="109"/>
      <c r="JOJ718" s="109"/>
      <c r="JOK718" s="109"/>
      <c r="JOL718" s="109"/>
      <c r="JOM718" s="109"/>
      <c r="JON718" s="109"/>
      <c r="JOO718" s="109"/>
      <c r="JOP718" s="109"/>
      <c r="JOQ718" s="109"/>
      <c r="JOR718" s="109"/>
      <c r="JOS718" s="109"/>
      <c r="JOT718" s="109"/>
      <c r="JOU718" s="109"/>
      <c r="JOV718" s="109"/>
      <c r="JOW718" s="109"/>
      <c r="JOX718" s="109"/>
      <c r="JOY718" s="109"/>
      <c r="JOZ718" s="109"/>
      <c r="JPA718" s="109"/>
      <c r="JPB718" s="109"/>
      <c r="JPC718" s="109"/>
      <c r="JPD718" s="109"/>
      <c r="JPE718" s="109"/>
      <c r="JPF718" s="109"/>
      <c r="JPG718" s="109"/>
      <c r="JPH718" s="109"/>
      <c r="JPI718" s="109"/>
      <c r="JPJ718" s="109"/>
      <c r="JPK718" s="109"/>
      <c r="JPL718" s="109"/>
      <c r="JPM718" s="109"/>
      <c r="JPN718" s="109"/>
      <c r="JPO718" s="109"/>
      <c r="JPP718" s="109"/>
      <c r="JPQ718" s="109"/>
      <c r="JPR718" s="109"/>
      <c r="JPS718" s="109"/>
      <c r="JPT718" s="109"/>
      <c r="JPU718" s="109"/>
      <c r="JPV718" s="109"/>
      <c r="JPW718" s="109"/>
      <c r="JPX718" s="109"/>
      <c r="JPY718" s="109"/>
      <c r="JPZ718" s="109"/>
      <c r="JQA718" s="109"/>
      <c r="JQB718" s="109"/>
      <c r="JQC718" s="109"/>
      <c r="JQD718" s="109"/>
      <c r="JQE718" s="109"/>
      <c r="JQF718" s="109"/>
      <c r="JQG718" s="109"/>
      <c r="JQH718" s="109"/>
      <c r="JQI718" s="109"/>
      <c r="JQJ718" s="109"/>
      <c r="JQK718" s="109"/>
      <c r="JQL718" s="109"/>
      <c r="JQM718" s="109"/>
      <c r="JQN718" s="109"/>
      <c r="JQO718" s="109"/>
      <c r="JQP718" s="109"/>
      <c r="JQQ718" s="109"/>
      <c r="JQR718" s="109"/>
      <c r="JQS718" s="109"/>
      <c r="JQT718" s="109"/>
      <c r="JQU718" s="109"/>
      <c r="JQV718" s="109"/>
      <c r="JQW718" s="109"/>
      <c r="JQX718" s="109"/>
      <c r="JQY718" s="109"/>
      <c r="JQZ718" s="109"/>
      <c r="JRA718" s="109"/>
      <c r="JRB718" s="109"/>
      <c r="JRC718" s="109"/>
      <c r="JRD718" s="109"/>
      <c r="JRE718" s="109"/>
      <c r="JRF718" s="109"/>
      <c r="JRG718" s="109"/>
      <c r="JRH718" s="109"/>
      <c r="JRI718" s="109"/>
      <c r="JRJ718" s="109"/>
      <c r="JRK718" s="109"/>
      <c r="JRL718" s="109"/>
      <c r="JRM718" s="109"/>
      <c r="JRN718" s="109"/>
      <c r="JRO718" s="109"/>
      <c r="JRP718" s="109"/>
      <c r="JRQ718" s="109"/>
      <c r="JRR718" s="109"/>
      <c r="JRS718" s="109"/>
      <c r="JRT718" s="109"/>
      <c r="JRU718" s="109"/>
      <c r="JRV718" s="109"/>
      <c r="JRW718" s="109"/>
      <c r="JRX718" s="109"/>
      <c r="JRY718" s="109"/>
      <c r="JRZ718" s="109"/>
      <c r="JSA718" s="109"/>
      <c r="JSB718" s="109"/>
      <c r="JSC718" s="109"/>
      <c r="JSD718" s="109"/>
      <c r="JSE718" s="109"/>
      <c r="JSF718" s="109"/>
      <c r="JSG718" s="109"/>
      <c r="JSH718" s="109"/>
      <c r="JSI718" s="109"/>
      <c r="JSJ718" s="109"/>
      <c r="JSK718" s="109"/>
      <c r="JSL718" s="109"/>
      <c r="JSM718" s="109"/>
      <c r="JSN718" s="109"/>
      <c r="JSO718" s="109"/>
      <c r="JSP718" s="109"/>
      <c r="JSQ718" s="109"/>
      <c r="JSR718" s="109"/>
      <c r="JSS718" s="109"/>
      <c r="JST718" s="109"/>
      <c r="JSU718" s="109"/>
      <c r="JSV718" s="109"/>
      <c r="JSW718" s="109"/>
      <c r="JSX718" s="109"/>
      <c r="JSY718" s="109"/>
      <c r="JSZ718" s="109"/>
      <c r="JTA718" s="109"/>
      <c r="JTB718" s="109"/>
      <c r="JTC718" s="109"/>
      <c r="JTD718" s="109"/>
      <c r="JTE718" s="109"/>
      <c r="JTF718" s="109"/>
      <c r="JTG718" s="109"/>
      <c r="JTH718" s="109"/>
      <c r="JTI718" s="109"/>
      <c r="JTJ718" s="109"/>
      <c r="JTK718" s="109"/>
      <c r="JTL718" s="109"/>
      <c r="JTM718" s="109"/>
      <c r="JTN718" s="109"/>
      <c r="JTO718" s="109"/>
      <c r="JTP718" s="109"/>
      <c r="JTQ718" s="109"/>
      <c r="JTR718" s="109"/>
      <c r="JTS718" s="109"/>
      <c r="JTT718" s="109"/>
      <c r="JTU718" s="109"/>
      <c r="JTV718" s="109"/>
      <c r="JTW718" s="109"/>
      <c r="JTX718" s="109"/>
      <c r="JTY718" s="109"/>
      <c r="JTZ718" s="109"/>
      <c r="JUA718" s="109"/>
      <c r="JUB718" s="109"/>
      <c r="JUC718" s="109"/>
      <c r="JUD718" s="109"/>
      <c r="JUE718" s="109"/>
      <c r="JUF718" s="109"/>
      <c r="JUG718" s="109"/>
      <c r="JUH718" s="109"/>
      <c r="JUI718" s="109"/>
      <c r="JUJ718" s="109"/>
      <c r="JUK718" s="109"/>
      <c r="JUL718" s="109"/>
      <c r="JUM718" s="109"/>
      <c r="JUN718" s="109"/>
      <c r="JUO718" s="109"/>
      <c r="JUP718" s="109"/>
      <c r="JUQ718" s="109"/>
      <c r="JUR718" s="109"/>
      <c r="JUS718" s="109"/>
      <c r="JUT718" s="109"/>
      <c r="JUU718" s="109"/>
      <c r="JUV718" s="109"/>
      <c r="JUW718" s="109"/>
      <c r="JUX718" s="109"/>
      <c r="JUY718" s="109"/>
      <c r="JUZ718" s="109"/>
      <c r="JVA718" s="109"/>
      <c r="JVB718" s="109"/>
      <c r="JVC718" s="109"/>
      <c r="JVD718" s="109"/>
      <c r="JVE718" s="109"/>
      <c r="JVF718" s="109"/>
      <c r="JVG718" s="109"/>
      <c r="JVH718" s="109"/>
      <c r="JVI718" s="109"/>
      <c r="JVJ718" s="109"/>
      <c r="JVK718" s="109"/>
      <c r="JVL718" s="109"/>
      <c r="JVM718" s="109"/>
      <c r="JVN718" s="109"/>
      <c r="JVO718" s="109"/>
      <c r="JVP718" s="109"/>
      <c r="JVQ718" s="109"/>
      <c r="JVR718" s="109"/>
      <c r="JVS718" s="109"/>
      <c r="JVT718" s="109"/>
      <c r="JVU718" s="109"/>
      <c r="JVV718" s="109"/>
      <c r="JVW718" s="109"/>
      <c r="JVX718" s="109"/>
      <c r="JVY718" s="109"/>
      <c r="JVZ718" s="109"/>
      <c r="JWA718" s="109"/>
      <c r="JWB718" s="109"/>
      <c r="JWC718" s="109"/>
      <c r="JWD718" s="109"/>
      <c r="JWE718" s="109"/>
      <c r="JWF718" s="109"/>
      <c r="JWG718" s="109"/>
      <c r="JWH718" s="109"/>
      <c r="JWI718" s="109"/>
      <c r="JWJ718" s="109"/>
      <c r="JWK718" s="109"/>
      <c r="JWL718" s="109"/>
      <c r="JWM718" s="109"/>
      <c r="JWN718" s="109"/>
      <c r="JWO718" s="109"/>
      <c r="JWP718" s="109"/>
      <c r="JWQ718" s="109"/>
      <c r="JWR718" s="109"/>
      <c r="JWS718" s="109"/>
      <c r="JWT718" s="109"/>
      <c r="JWU718" s="109"/>
      <c r="JWV718" s="109"/>
      <c r="JWW718" s="109"/>
      <c r="JWX718" s="109"/>
      <c r="JWY718" s="109"/>
      <c r="JWZ718" s="109"/>
      <c r="JXA718" s="109"/>
      <c r="JXB718" s="109"/>
      <c r="JXC718" s="109"/>
      <c r="JXD718" s="109"/>
      <c r="JXE718" s="109"/>
      <c r="JXF718" s="109"/>
      <c r="JXG718" s="109"/>
      <c r="JXH718" s="109"/>
      <c r="JXI718" s="109"/>
      <c r="JXJ718" s="109"/>
      <c r="JXK718" s="109"/>
      <c r="JXL718" s="109"/>
      <c r="JXM718" s="109"/>
      <c r="JXN718" s="109"/>
      <c r="JXO718" s="109"/>
      <c r="JXP718" s="109"/>
      <c r="JXQ718" s="109"/>
      <c r="JXR718" s="109"/>
      <c r="JXS718" s="109"/>
      <c r="JXT718" s="109"/>
      <c r="JXU718" s="109"/>
      <c r="JXV718" s="109"/>
      <c r="JXW718" s="109"/>
      <c r="JXX718" s="109"/>
      <c r="JXY718" s="109"/>
      <c r="JXZ718" s="109"/>
      <c r="JYA718" s="109"/>
      <c r="JYB718" s="109"/>
      <c r="JYC718" s="109"/>
      <c r="JYD718" s="109"/>
      <c r="JYE718" s="109"/>
      <c r="JYF718" s="109"/>
      <c r="JYG718" s="109"/>
      <c r="JYH718" s="109"/>
      <c r="JYI718" s="109"/>
      <c r="JYJ718" s="109"/>
      <c r="JYK718" s="109"/>
      <c r="JYL718" s="109"/>
      <c r="JYM718" s="109"/>
      <c r="JYN718" s="109"/>
      <c r="JYO718" s="109"/>
      <c r="JYP718" s="109"/>
      <c r="JYQ718" s="109"/>
      <c r="JYR718" s="109"/>
      <c r="JYS718" s="109"/>
      <c r="JYT718" s="109"/>
      <c r="JYU718" s="109"/>
      <c r="JYV718" s="109"/>
      <c r="JYW718" s="109"/>
      <c r="JYX718" s="109"/>
      <c r="JYY718" s="109"/>
      <c r="JYZ718" s="109"/>
      <c r="JZA718" s="109"/>
      <c r="JZB718" s="109"/>
      <c r="JZC718" s="109"/>
      <c r="JZD718" s="109"/>
      <c r="JZE718" s="109"/>
      <c r="JZF718" s="109"/>
      <c r="JZG718" s="109"/>
      <c r="JZH718" s="109"/>
      <c r="JZI718" s="109"/>
      <c r="JZJ718" s="109"/>
      <c r="JZK718" s="109"/>
      <c r="JZL718" s="109"/>
      <c r="JZM718" s="109"/>
      <c r="JZN718" s="109"/>
      <c r="JZO718" s="109"/>
      <c r="JZP718" s="109"/>
      <c r="JZQ718" s="109"/>
      <c r="JZR718" s="109"/>
      <c r="JZS718" s="109"/>
      <c r="JZT718" s="109"/>
      <c r="JZU718" s="109"/>
      <c r="JZV718" s="109"/>
      <c r="JZW718" s="109"/>
      <c r="JZX718" s="109"/>
      <c r="JZY718" s="109"/>
      <c r="JZZ718" s="109"/>
      <c r="KAA718" s="109"/>
      <c r="KAB718" s="109"/>
      <c r="KAC718" s="109"/>
      <c r="KAD718" s="109"/>
      <c r="KAE718" s="109"/>
      <c r="KAF718" s="109"/>
      <c r="KAG718" s="109"/>
      <c r="KAH718" s="109"/>
      <c r="KAI718" s="109"/>
      <c r="KAJ718" s="109"/>
      <c r="KAK718" s="109"/>
      <c r="KAL718" s="109"/>
      <c r="KAM718" s="109"/>
      <c r="KAN718" s="109"/>
      <c r="KAO718" s="109"/>
      <c r="KAP718" s="109"/>
      <c r="KAQ718" s="109"/>
      <c r="KAR718" s="109"/>
      <c r="KAS718" s="109"/>
      <c r="KAT718" s="109"/>
      <c r="KAU718" s="109"/>
      <c r="KAV718" s="109"/>
      <c r="KAW718" s="109"/>
      <c r="KAX718" s="109"/>
      <c r="KAY718" s="109"/>
      <c r="KAZ718" s="109"/>
      <c r="KBA718" s="109"/>
      <c r="KBB718" s="109"/>
      <c r="KBC718" s="109"/>
      <c r="KBD718" s="109"/>
      <c r="KBE718" s="109"/>
      <c r="KBF718" s="109"/>
      <c r="KBG718" s="109"/>
      <c r="KBH718" s="109"/>
      <c r="KBI718" s="109"/>
      <c r="KBJ718" s="109"/>
      <c r="KBK718" s="109"/>
      <c r="KBL718" s="109"/>
      <c r="KBM718" s="109"/>
      <c r="KBN718" s="109"/>
      <c r="KBO718" s="109"/>
      <c r="KBP718" s="109"/>
      <c r="KBQ718" s="109"/>
      <c r="KBR718" s="109"/>
      <c r="KBS718" s="109"/>
      <c r="KBT718" s="109"/>
      <c r="KBU718" s="109"/>
      <c r="KBV718" s="109"/>
      <c r="KBW718" s="109"/>
      <c r="KBX718" s="109"/>
      <c r="KBY718" s="109"/>
      <c r="KBZ718" s="109"/>
      <c r="KCA718" s="109"/>
      <c r="KCB718" s="109"/>
      <c r="KCC718" s="109"/>
      <c r="KCD718" s="109"/>
      <c r="KCE718" s="109"/>
      <c r="KCF718" s="109"/>
      <c r="KCG718" s="109"/>
      <c r="KCH718" s="109"/>
      <c r="KCI718" s="109"/>
      <c r="KCJ718" s="109"/>
      <c r="KCK718" s="109"/>
      <c r="KCL718" s="109"/>
      <c r="KCM718" s="109"/>
      <c r="KCN718" s="109"/>
      <c r="KCO718" s="109"/>
      <c r="KCP718" s="109"/>
      <c r="KCQ718" s="109"/>
      <c r="KCR718" s="109"/>
      <c r="KCS718" s="109"/>
      <c r="KCT718" s="109"/>
      <c r="KCU718" s="109"/>
      <c r="KCV718" s="109"/>
      <c r="KCW718" s="109"/>
      <c r="KCX718" s="109"/>
      <c r="KCY718" s="109"/>
      <c r="KCZ718" s="109"/>
      <c r="KDA718" s="109"/>
      <c r="KDB718" s="109"/>
      <c r="KDC718" s="109"/>
      <c r="KDD718" s="109"/>
      <c r="KDE718" s="109"/>
      <c r="KDF718" s="109"/>
      <c r="KDG718" s="109"/>
      <c r="KDH718" s="109"/>
      <c r="KDI718" s="109"/>
      <c r="KDJ718" s="109"/>
      <c r="KDK718" s="109"/>
      <c r="KDL718" s="109"/>
      <c r="KDM718" s="109"/>
      <c r="KDN718" s="109"/>
      <c r="KDO718" s="109"/>
      <c r="KDP718" s="109"/>
      <c r="KDQ718" s="109"/>
      <c r="KDR718" s="109"/>
      <c r="KDS718" s="109"/>
      <c r="KDT718" s="109"/>
      <c r="KDU718" s="109"/>
      <c r="KDV718" s="109"/>
      <c r="KDW718" s="109"/>
      <c r="KDX718" s="109"/>
      <c r="KDY718" s="109"/>
      <c r="KDZ718" s="109"/>
      <c r="KEA718" s="109"/>
      <c r="KEB718" s="109"/>
      <c r="KEC718" s="109"/>
      <c r="KED718" s="109"/>
      <c r="KEE718" s="109"/>
      <c r="KEF718" s="109"/>
      <c r="KEG718" s="109"/>
      <c r="KEH718" s="109"/>
      <c r="KEI718" s="109"/>
      <c r="KEJ718" s="109"/>
      <c r="KEK718" s="109"/>
      <c r="KEL718" s="109"/>
      <c r="KEM718" s="109"/>
      <c r="KEN718" s="109"/>
      <c r="KEO718" s="109"/>
      <c r="KEP718" s="109"/>
      <c r="KEQ718" s="109"/>
      <c r="KER718" s="109"/>
      <c r="KES718" s="109"/>
      <c r="KET718" s="109"/>
      <c r="KEU718" s="109"/>
      <c r="KEV718" s="109"/>
      <c r="KEW718" s="109"/>
      <c r="KEX718" s="109"/>
      <c r="KEY718" s="109"/>
      <c r="KEZ718" s="109"/>
      <c r="KFA718" s="109"/>
      <c r="KFB718" s="109"/>
      <c r="KFC718" s="109"/>
      <c r="KFD718" s="109"/>
      <c r="KFE718" s="109"/>
      <c r="KFF718" s="109"/>
      <c r="KFG718" s="109"/>
      <c r="KFH718" s="109"/>
      <c r="KFI718" s="109"/>
      <c r="KFJ718" s="109"/>
      <c r="KFK718" s="109"/>
      <c r="KFL718" s="109"/>
      <c r="KFM718" s="109"/>
      <c r="KFN718" s="109"/>
      <c r="KFO718" s="109"/>
      <c r="KFP718" s="109"/>
      <c r="KFQ718" s="109"/>
      <c r="KFR718" s="109"/>
      <c r="KFS718" s="109"/>
      <c r="KFT718" s="109"/>
      <c r="KFU718" s="109"/>
      <c r="KFV718" s="109"/>
      <c r="KFW718" s="109"/>
      <c r="KFX718" s="109"/>
      <c r="KFY718" s="109"/>
      <c r="KFZ718" s="109"/>
      <c r="KGA718" s="109"/>
      <c r="KGB718" s="109"/>
      <c r="KGC718" s="109"/>
      <c r="KGD718" s="109"/>
      <c r="KGE718" s="109"/>
      <c r="KGF718" s="109"/>
      <c r="KGG718" s="109"/>
      <c r="KGH718" s="109"/>
      <c r="KGI718" s="109"/>
      <c r="KGJ718" s="109"/>
      <c r="KGK718" s="109"/>
      <c r="KGL718" s="109"/>
      <c r="KGM718" s="109"/>
      <c r="KGN718" s="109"/>
      <c r="KGO718" s="109"/>
      <c r="KGP718" s="109"/>
      <c r="KGQ718" s="109"/>
      <c r="KGR718" s="109"/>
      <c r="KGS718" s="109"/>
      <c r="KGT718" s="109"/>
      <c r="KGU718" s="109"/>
      <c r="KGV718" s="109"/>
      <c r="KGW718" s="109"/>
      <c r="KGX718" s="109"/>
      <c r="KGY718" s="109"/>
      <c r="KGZ718" s="109"/>
      <c r="KHA718" s="109"/>
      <c r="KHB718" s="109"/>
      <c r="KHC718" s="109"/>
      <c r="KHD718" s="109"/>
      <c r="KHE718" s="109"/>
      <c r="KHF718" s="109"/>
      <c r="KHG718" s="109"/>
      <c r="KHH718" s="109"/>
      <c r="KHI718" s="109"/>
      <c r="KHJ718" s="109"/>
      <c r="KHK718" s="109"/>
      <c r="KHL718" s="109"/>
      <c r="KHM718" s="109"/>
      <c r="KHN718" s="109"/>
      <c r="KHO718" s="109"/>
      <c r="KHP718" s="109"/>
      <c r="KHQ718" s="109"/>
      <c r="KHR718" s="109"/>
      <c r="KHS718" s="109"/>
      <c r="KHT718" s="109"/>
      <c r="KHU718" s="109"/>
      <c r="KHV718" s="109"/>
      <c r="KHW718" s="109"/>
      <c r="KHX718" s="109"/>
      <c r="KHY718" s="109"/>
      <c r="KHZ718" s="109"/>
      <c r="KIA718" s="109"/>
      <c r="KIB718" s="109"/>
      <c r="KIC718" s="109"/>
      <c r="KID718" s="109"/>
      <c r="KIE718" s="109"/>
      <c r="KIF718" s="109"/>
      <c r="KIG718" s="109"/>
      <c r="KIH718" s="109"/>
      <c r="KII718" s="109"/>
      <c r="KIJ718" s="109"/>
      <c r="KIK718" s="109"/>
      <c r="KIL718" s="109"/>
      <c r="KIM718" s="109"/>
      <c r="KIN718" s="109"/>
      <c r="KIO718" s="109"/>
      <c r="KIP718" s="109"/>
      <c r="KIQ718" s="109"/>
      <c r="KIR718" s="109"/>
      <c r="KIS718" s="109"/>
      <c r="KIT718" s="109"/>
      <c r="KIU718" s="109"/>
      <c r="KIV718" s="109"/>
      <c r="KIW718" s="109"/>
      <c r="KIX718" s="109"/>
      <c r="KIY718" s="109"/>
      <c r="KIZ718" s="109"/>
      <c r="KJA718" s="109"/>
      <c r="KJB718" s="109"/>
      <c r="KJC718" s="109"/>
      <c r="KJD718" s="109"/>
      <c r="KJE718" s="109"/>
      <c r="KJF718" s="109"/>
      <c r="KJG718" s="109"/>
      <c r="KJH718" s="109"/>
      <c r="KJI718" s="109"/>
      <c r="KJJ718" s="109"/>
      <c r="KJK718" s="109"/>
      <c r="KJL718" s="109"/>
      <c r="KJM718" s="109"/>
      <c r="KJN718" s="109"/>
      <c r="KJO718" s="109"/>
      <c r="KJP718" s="109"/>
      <c r="KJQ718" s="109"/>
      <c r="KJR718" s="109"/>
      <c r="KJS718" s="109"/>
      <c r="KJT718" s="109"/>
      <c r="KJU718" s="109"/>
      <c r="KJV718" s="109"/>
      <c r="KJW718" s="109"/>
      <c r="KJX718" s="109"/>
      <c r="KJY718" s="109"/>
      <c r="KJZ718" s="109"/>
      <c r="KKA718" s="109"/>
      <c r="KKB718" s="109"/>
      <c r="KKC718" s="109"/>
      <c r="KKD718" s="109"/>
      <c r="KKE718" s="109"/>
      <c r="KKF718" s="109"/>
      <c r="KKG718" s="109"/>
      <c r="KKH718" s="109"/>
      <c r="KKI718" s="109"/>
      <c r="KKJ718" s="109"/>
      <c r="KKK718" s="109"/>
      <c r="KKL718" s="109"/>
      <c r="KKM718" s="109"/>
      <c r="KKN718" s="109"/>
      <c r="KKO718" s="109"/>
      <c r="KKP718" s="109"/>
      <c r="KKQ718" s="109"/>
      <c r="KKR718" s="109"/>
      <c r="KKS718" s="109"/>
      <c r="KKT718" s="109"/>
      <c r="KKU718" s="109"/>
      <c r="KKV718" s="109"/>
      <c r="KKW718" s="109"/>
      <c r="KKX718" s="109"/>
      <c r="KKY718" s="109"/>
      <c r="KKZ718" s="109"/>
      <c r="KLA718" s="109"/>
      <c r="KLB718" s="109"/>
      <c r="KLC718" s="109"/>
      <c r="KLD718" s="109"/>
      <c r="KLE718" s="109"/>
      <c r="KLF718" s="109"/>
      <c r="KLG718" s="109"/>
      <c r="KLH718" s="109"/>
      <c r="KLI718" s="109"/>
      <c r="KLJ718" s="109"/>
      <c r="KLK718" s="109"/>
      <c r="KLL718" s="109"/>
      <c r="KLM718" s="109"/>
      <c r="KLN718" s="109"/>
      <c r="KLO718" s="109"/>
      <c r="KLP718" s="109"/>
      <c r="KLQ718" s="109"/>
      <c r="KLR718" s="109"/>
      <c r="KLS718" s="109"/>
      <c r="KLT718" s="109"/>
      <c r="KLU718" s="109"/>
      <c r="KLV718" s="109"/>
      <c r="KLW718" s="109"/>
      <c r="KLX718" s="109"/>
      <c r="KLY718" s="109"/>
      <c r="KLZ718" s="109"/>
      <c r="KMA718" s="109"/>
      <c r="KMB718" s="109"/>
      <c r="KMC718" s="109"/>
      <c r="KMD718" s="109"/>
      <c r="KME718" s="109"/>
      <c r="KMF718" s="109"/>
      <c r="KMG718" s="109"/>
      <c r="KMH718" s="109"/>
      <c r="KMI718" s="109"/>
      <c r="KMJ718" s="109"/>
      <c r="KMK718" s="109"/>
      <c r="KML718" s="109"/>
      <c r="KMM718" s="109"/>
      <c r="KMN718" s="109"/>
      <c r="KMO718" s="109"/>
      <c r="KMP718" s="109"/>
      <c r="KMQ718" s="109"/>
      <c r="KMR718" s="109"/>
      <c r="KMS718" s="109"/>
      <c r="KMT718" s="109"/>
      <c r="KMU718" s="109"/>
      <c r="KMV718" s="109"/>
      <c r="KMW718" s="109"/>
      <c r="KMX718" s="109"/>
      <c r="KMY718" s="109"/>
      <c r="KMZ718" s="109"/>
      <c r="KNA718" s="109"/>
      <c r="KNB718" s="109"/>
      <c r="KNC718" s="109"/>
      <c r="KND718" s="109"/>
      <c r="KNE718" s="109"/>
      <c r="KNF718" s="109"/>
      <c r="KNG718" s="109"/>
      <c r="KNH718" s="109"/>
      <c r="KNI718" s="109"/>
      <c r="KNJ718" s="109"/>
      <c r="KNK718" s="109"/>
      <c r="KNL718" s="109"/>
      <c r="KNM718" s="109"/>
      <c r="KNN718" s="109"/>
      <c r="KNO718" s="109"/>
      <c r="KNP718" s="109"/>
      <c r="KNQ718" s="109"/>
      <c r="KNR718" s="109"/>
      <c r="KNS718" s="109"/>
      <c r="KNT718" s="109"/>
      <c r="KNU718" s="109"/>
      <c r="KNV718" s="109"/>
      <c r="KNW718" s="109"/>
      <c r="KNX718" s="109"/>
      <c r="KNY718" s="109"/>
      <c r="KNZ718" s="109"/>
      <c r="KOA718" s="109"/>
      <c r="KOB718" s="109"/>
      <c r="KOC718" s="109"/>
      <c r="KOD718" s="109"/>
      <c r="KOE718" s="109"/>
      <c r="KOF718" s="109"/>
      <c r="KOG718" s="109"/>
      <c r="KOH718" s="109"/>
      <c r="KOI718" s="109"/>
      <c r="KOJ718" s="109"/>
      <c r="KOK718" s="109"/>
      <c r="KOL718" s="109"/>
      <c r="KOM718" s="109"/>
      <c r="KON718" s="109"/>
      <c r="KOO718" s="109"/>
      <c r="KOP718" s="109"/>
      <c r="KOQ718" s="109"/>
      <c r="KOR718" s="109"/>
      <c r="KOS718" s="109"/>
      <c r="KOT718" s="109"/>
      <c r="KOU718" s="109"/>
      <c r="KOV718" s="109"/>
      <c r="KOW718" s="109"/>
      <c r="KOX718" s="109"/>
      <c r="KOY718" s="109"/>
      <c r="KOZ718" s="109"/>
      <c r="KPA718" s="109"/>
      <c r="KPB718" s="109"/>
      <c r="KPC718" s="109"/>
      <c r="KPD718" s="109"/>
      <c r="KPE718" s="109"/>
      <c r="KPF718" s="109"/>
      <c r="KPG718" s="109"/>
      <c r="KPH718" s="109"/>
      <c r="KPI718" s="109"/>
      <c r="KPJ718" s="109"/>
      <c r="KPK718" s="109"/>
      <c r="KPL718" s="109"/>
      <c r="KPM718" s="109"/>
      <c r="KPN718" s="109"/>
      <c r="KPO718" s="109"/>
      <c r="KPP718" s="109"/>
      <c r="KPQ718" s="109"/>
      <c r="KPR718" s="109"/>
      <c r="KPS718" s="109"/>
      <c r="KPT718" s="109"/>
      <c r="KPU718" s="109"/>
      <c r="KPV718" s="109"/>
      <c r="KPW718" s="109"/>
      <c r="KPX718" s="109"/>
      <c r="KPY718" s="109"/>
      <c r="KPZ718" s="109"/>
      <c r="KQA718" s="109"/>
      <c r="KQB718" s="109"/>
      <c r="KQC718" s="109"/>
      <c r="KQD718" s="109"/>
      <c r="KQE718" s="109"/>
      <c r="KQF718" s="109"/>
      <c r="KQG718" s="109"/>
      <c r="KQH718" s="109"/>
      <c r="KQI718" s="109"/>
      <c r="KQJ718" s="109"/>
      <c r="KQK718" s="109"/>
      <c r="KQL718" s="109"/>
      <c r="KQM718" s="109"/>
      <c r="KQN718" s="109"/>
      <c r="KQO718" s="109"/>
      <c r="KQP718" s="109"/>
      <c r="KQQ718" s="109"/>
      <c r="KQR718" s="109"/>
      <c r="KQS718" s="109"/>
      <c r="KQT718" s="109"/>
      <c r="KQU718" s="109"/>
      <c r="KQV718" s="109"/>
      <c r="KQW718" s="109"/>
      <c r="KQX718" s="109"/>
      <c r="KQY718" s="109"/>
      <c r="KQZ718" s="109"/>
      <c r="KRA718" s="109"/>
      <c r="KRB718" s="109"/>
      <c r="KRC718" s="109"/>
      <c r="KRD718" s="109"/>
      <c r="KRE718" s="109"/>
      <c r="KRF718" s="109"/>
      <c r="KRG718" s="109"/>
      <c r="KRH718" s="109"/>
      <c r="KRI718" s="109"/>
      <c r="KRJ718" s="109"/>
      <c r="KRK718" s="109"/>
      <c r="KRL718" s="109"/>
      <c r="KRM718" s="109"/>
      <c r="KRN718" s="109"/>
      <c r="KRO718" s="109"/>
      <c r="KRP718" s="109"/>
      <c r="KRQ718" s="109"/>
      <c r="KRR718" s="109"/>
      <c r="KRS718" s="109"/>
      <c r="KRT718" s="109"/>
      <c r="KRU718" s="109"/>
      <c r="KRV718" s="109"/>
      <c r="KRW718" s="109"/>
      <c r="KRX718" s="109"/>
      <c r="KRY718" s="109"/>
      <c r="KRZ718" s="109"/>
      <c r="KSA718" s="109"/>
      <c r="KSB718" s="109"/>
      <c r="KSC718" s="109"/>
      <c r="KSD718" s="109"/>
      <c r="KSE718" s="109"/>
      <c r="KSF718" s="109"/>
      <c r="KSG718" s="109"/>
      <c r="KSH718" s="109"/>
      <c r="KSI718" s="109"/>
      <c r="KSJ718" s="109"/>
      <c r="KSK718" s="109"/>
      <c r="KSL718" s="109"/>
      <c r="KSM718" s="109"/>
      <c r="KSN718" s="109"/>
      <c r="KSO718" s="109"/>
      <c r="KSP718" s="109"/>
      <c r="KSQ718" s="109"/>
      <c r="KSR718" s="109"/>
      <c r="KSS718" s="109"/>
      <c r="KST718" s="109"/>
      <c r="KSU718" s="109"/>
      <c r="KSV718" s="109"/>
      <c r="KSW718" s="109"/>
      <c r="KSX718" s="109"/>
      <c r="KSY718" s="109"/>
      <c r="KSZ718" s="109"/>
      <c r="KTA718" s="109"/>
      <c r="KTB718" s="109"/>
      <c r="KTC718" s="109"/>
      <c r="KTD718" s="109"/>
      <c r="KTE718" s="109"/>
      <c r="KTF718" s="109"/>
      <c r="KTG718" s="109"/>
      <c r="KTH718" s="109"/>
      <c r="KTI718" s="109"/>
      <c r="KTJ718" s="109"/>
      <c r="KTK718" s="109"/>
      <c r="KTL718" s="109"/>
      <c r="KTM718" s="109"/>
      <c r="KTN718" s="109"/>
      <c r="KTO718" s="109"/>
      <c r="KTP718" s="109"/>
      <c r="KTQ718" s="109"/>
      <c r="KTR718" s="109"/>
      <c r="KTS718" s="109"/>
      <c r="KTT718" s="109"/>
      <c r="KTU718" s="109"/>
      <c r="KTV718" s="109"/>
      <c r="KTW718" s="109"/>
      <c r="KTX718" s="109"/>
      <c r="KTY718" s="109"/>
      <c r="KTZ718" s="109"/>
      <c r="KUA718" s="109"/>
      <c r="KUB718" s="109"/>
      <c r="KUC718" s="109"/>
      <c r="KUD718" s="109"/>
      <c r="KUE718" s="109"/>
      <c r="KUF718" s="109"/>
      <c r="KUG718" s="109"/>
      <c r="KUH718" s="109"/>
      <c r="KUI718" s="109"/>
      <c r="KUJ718" s="109"/>
      <c r="KUK718" s="109"/>
      <c r="KUL718" s="109"/>
      <c r="KUM718" s="109"/>
      <c r="KUN718" s="109"/>
      <c r="KUO718" s="109"/>
      <c r="KUP718" s="109"/>
      <c r="KUQ718" s="109"/>
      <c r="KUR718" s="109"/>
      <c r="KUS718" s="109"/>
      <c r="KUT718" s="109"/>
      <c r="KUU718" s="109"/>
      <c r="KUV718" s="109"/>
      <c r="KUW718" s="109"/>
      <c r="KUX718" s="109"/>
      <c r="KUY718" s="109"/>
      <c r="KUZ718" s="109"/>
      <c r="KVA718" s="109"/>
      <c r="KVB718" s="109"/>
      <c r="KVC718" s="109"/>
      <c r="KVD718" s="109"/>
      <c r="KVE718" s="109"/>
      <c r="KVF718" s="109"/>
      <c r="KVG718" s="109"/>
      <c r="KVH718" s="109"/>
      <c r="KVI718" s="109"/>
      <c r="KVJ718" s="109"/>
      <c r="KVK718" s="109"/>
      <c r="KVL718" s="109"/>
      <c r="KVM718" s="109"/>
      <c r="KVN718" s="109"/>
      <c r="KVO718" s="109"/>
      <c r="KVP718" s="109"/>
      <c r="KVQ718" s="109"/>
      <c r="KVR718" s="109"/>
      <c r="KVS718" s="109"/>
      <c r="KVT718" s="109"/>
      <c r="KVU718" s="109"/>
      <c r="KVV718" s="109"/>
      <c r="KVW718" s="109"/>
      <c r="KVX718" s="109"/>
      <c r="KVY718" s="109"/>
      <c r="KVZ718" s="109"/>
      <c r="KWA718" s="109"/>
      <c r="KWB718" s="109"/>
      <c r="KWC718" s="109"/>
      <c r="KWD718" s="109"/>
      <c r="KWE718" s="109"/>
      <c r="KWF718" s="109"/>
      <c r="KWG718" s="109"/>
      <c r="KWH718" s="109"/>
      <c r="KWI718" s="109"/>
      <c r="KWJ718" s="109"/>
      <c r="KWK718" s="109"/>
      <c r="KWL718" s="109"/>
      <c r="KWM718" s="109"/>
      <c r="KWN718" s="109"/>
      <c r="KWO718" s="109"/>
      <c r="KWP718" s="109"/>
      <c r="KWQ718" s="109"/>
      <c r="KWR718" s="109"/>
      <c r="KWS718" s="109"/>
      <c r="KWT718" s="109"/>
      <c r="KWU718" s="109"/>
      <c r="KWV718" s="109"/>
      <c r="KWW718" s="109"/>
      <c r="KWX718" s="109"/>
      <c r="KWY718" s="109"/>
      <c r="KWZ718" s="109"/>
      <c r="KXA718" s="109"/>
      <c r="KXB718" s="109"/>
      <c r="KXC718" s="109"/>
      <c r="KXD718" s="109"/>
      <c r="KXE718" s="109"/>
      <c r="KXF718" s="109"/>
      <c r="KXG718" s="109"/>
      <c r="KXH718" s="109"/>
      <c r="KXI718" s="109"/>
      <c r="KXJ718" s="109"/>
      <c r="KXK718" s="109"/>
      <c r="KXL718" s="109"/>
      <c r="KXM718" s="109"/>
      <c r="KXN718" s="109"/>
      <c r="KXO718" s="109"/>
      <c r="KXP718" s="109"/>
      <c r="KXQ718" s="109"/>
      <c r="KXR718" s="109"/>
      <c r="KXS718" s="109"/>
      <c r="KXT718" s="109"/>
      <c r="KXU718" s="109"/>
      <c r="KXV718" s="109"/>
      <c r="KXW718" s="109"/>
      <c r="KXX718" s="109"/>
      <c r="KXY718" s="109"/>
      <c r="KXZ718" s="109"/>
      <c r="KYA718" s="109"/>
      <c r="KYB718" s="109"/>
      <c r="KYC718" s="109"/>
      <c r="KYD718" s="109"/>
      <c r="KYE718" s="109"/>
      <c r="KYF718" s="109"/>
      <c r="KYG718" s="109"/>
      <c r="KYH718" s="109"/>
      <c r="KYI718" s="109"/>
      <c r="KYJ718" s="109"/>
      <c r="KYK718" s="109"/>
      <c r="KYL718" s="109"/>
      <c r="KYM718" s="109"/>
      <c r="KYN718" s="109"/>
      <c r="KYO718" s="109"/>
      <c r="KYP718" s="109"/>
      <c r="KYQ718" s="109"/>
      <c r="KYR718" s="109"/>
      <c r="KYS718" s="109"/>
      <c r="KYT718" s="109"/>
      <c r="KYU718" s="109"/>
      <c r="KYV718" s="109"/>
      <c r="KYW718" s="109"/>
      <c r="KYX718" s="109"/>
      <c r="KYY718" s="109"/>
      <c r="KYZ718" s="109"/>
      <c r="KZA718" s="109"/>
      <c r="KZB718" s="109"/>
      <c r="KZC718" s="109"/>
      <c r="KZD718" s="109"/>
      <c r="KZE718" s="109"/>
      <c r="KZF718" s="109"/>
      <c r="KZG718" s="109"/>
      <c r="KZH718" s="109"/>
      <c r="KZI718" s="109"/>
      <c r="KZJ718" s="109"/>
      <c r="KZK718" s="109"/>
      <c r="KZL718" s="109"/>
      <c r="KZM718" s="109"/>
      <c r="KZN718" s="109"/>
      <c r="KZO718" s="109"/>
      <c r="KZP718" s="109"/>
      <c r="KZQ718" s="109"/>
      <c r="KZR718" s="109"/>
      <c r="KZS718" s="109"/>
      <c r="KZT718" s="109"/>
      <c r="KZU718" s="109"/>
      <c r="KZV718" s="109"/>
      <c r="KZW718" s="109"/>
      <c r="KZX718" s="109"/>
      <c r="KZY718" s="109"/>
      <c r="KZZ718" s="109"/>
      <c r="LAA718" s="109"/>
      <c r="LAB718" s="109"/>
      <c r="LAC718" s="109"/>
      <c r="LAD718" s="109"/>
      <c r="LAE718" s="109"/>
      <c r="LAF718" s="109"/>
      <c r="LAG718" s="109"/>
      <c r="LAH718" s="109"/>
      <c r="LAI718" s="109"/>
      <c r="LAJ718" s="109"/>
      <c r="LAK718" s="109"/>
      <c r="LAL718" s="109"/>
      <c r="LAM718" s="109"/>
      <c r="LAN718" s="109"/>
      <c r="LAO718" s="109"/>
      <c r="LAP718" s="109"/>
      <c r="LAQ718" s="109"/>
      <c r="LAR718" s="109"/>
      <c r="LAS718" s="109"/>
      <c r="LAT718" s="109"/>
      <c r="LAU718" s="109"/>
      <c r="LAV718" s="109"/>
      <c r="LAW718" s="109"/>
      <c r="LAX718" s="109"/>
      <c r="LAY718" s="109"/>
      <c r="LAZ718" s="109"/>
      <c r="LBA718" s="109"/>
      <c r="LBB718" s="109"/>
      <c r="LBC718" s="109"/>
      <c r="LBD718" s="109"/>
      <c r="LBE718" s="109"/>
      <c r="LBF718" s="109"/>
      <c r="LBG718" s="109"/>
      <c r="LBH718" s="109"/>
      <c r="LBI718" s="109"/>
      <c r="LBJ718" s="109"/>
      <c r="LBK718" s="109"/>
      <c r="LBL718" s="109"/>
      <c r="LBM718" s="109"/>
      <c r="LBN718" s="109"/>
      <c r="LBO718" s="109"/>
      <c r="LBP718" s="109"/>
      <c r="LBQ718" s="109"/>
      <c r="LBR718" s="109"/>
      <c r="LBS718" s="109"/>
      <c r="LBT718" s="109"/>
      <c r="LBU718" s="109"/>
      <c r="LBV718" s="109"/>
      <c r="LBW718" s="109"/>
      <c r="LBX718" s="109"/>
      <c r="LBY718" s="109"/>
      <c r="LBZ718" s="109"/>
      <c r="LCA718" s="109"/>
      <c r="LCB718" s="109"/>
      <c r="LCC718" s="109"/>
      <c r="LCD718" s="109"/>
      <c r="LCE718" s="109"/>
      <c r="LCF718" s="109"/>
      <c r="LCG718" s="109"/>
      <c r="LCH718" s="109"/>
      <c r="LCI718" s="109"/>
      <c r="LCJ718" s="109"/>
      <c r="LCK718" s="109"/>
      <c r="LCL718" s="109"/>
      <c r="LCM718" s="109"/>
      <c r="LCN718" s="109"/>
      <c r="LCO718" s="109"/>
      <c r="LCP718" s="109"/>
      <c r="LCQ718" s="109"/>
      <c r="LCR718" s="109"/>
      <c r="LCS718" s="109"/>
      <c r="LCT718" s="109"/>
      <c r="LCU718" s="109"/>
      <c r="LCV718" s="109"/>
      <c r="LCW718" s="109"/>
      <c r="LCX718" s="109"/>
      <c r="LCY718" s="109"/>
      <c r="LCZ718" s="109"/>
      <c r="LDA718" s="109"/>
      <c r="LDB718" s="109"/>
      <c r="LDC718" s="109"/>
      <c r="LDD718" s="109"/>
      <c r="LDE718" s="109"/>
      <c r="LDF718" s="109"/>
      <c r="LDG718" s="109"/>
      <c r="LDH718" s="109"/>
      <c r="LDI718" s="109"/>
      <c r="LDJ718" s="109"/>
      <c r="LDK718" s="109"/>
      <c r="LDL718" s="109"/>
      <c r="LDM718" s="109"/>
      <c r="LDN718" s="109"/>
      <c r="LDO718" s="109"/>
      <c r="LDP718" s="109"/>
      <c r="LDQ718" s="109"/>
      <c r="LDR718" s="109"/>
      <c r="LDS718" s="109"/>
      <c r="LDT718" s="109"/>
      <c r="LDU718" s="109"/>
      <c r="LDV718" s="109"/>
      <c r="LDW718" s="109"/>
      <c r="LDX718" s="109"/>
      <c r="LDY718" s="109"/>
      <c r="LDZ718" s="109"/>
      <c r="LEA718" s="109"/>
      <c r="LEB718" s="109"/>
      <c r="LEC718" s="109"/>
      <c r="LED718" s="109"/>
      <c r="LEE718" s="109"/>
      <c r="LEF718" s="109"/>
      <c r="LEG718" s="109"/>
      <c r="LEH718" s="109"/>
      <c r="LEI718" s="109"/>
      <c r="LEJ718" s="109"/>
      <c r="LEK718" s="109"/>
      <c r="LEL718" s="109"/>
      <c r="LEM718" s="109"/>
      <c r="LEN718" s="109"/>
      <c r="LEO718" s="109"/>
      <c r="LEP718" s="109"/>
      <c r="LEQ718" s="109"/>
      <c r="LER718" s="109"/>
      <c r="LES718" s="109"/>
      <c r="LET718" s="109"/>
      <c r="LEU718" s="109"/>
      <c r="LEV718" s="109"/>
      <c r="LEW718" s="109"/>
      <c r="LEX718" s="109"/>
      <c r="LEY718" s="109"/>
      <c r="LEZ718" s="109"/>
      <c r="LFA718" s="109"/>
      <c r="LFB718" s="109"/>
      <c r="LFC718" s="109"/>
      <c r="LFD718" s="109"/>
      <c r="LFE718" s="109"/>
      <c r="LFF718" s="109"/>
      <c r="LFG718" s="109"/>
      <c r="LFH718" s="109"/>
      <c r="LFI718" s="109"/>
      <c r="LFJ718" s="109"/>
      <c r="LFK718" s="109"/>
      <c r="LFL718" s="109"/>
      <c r="LFM718" s="109"/>
      <c r="LFN718" s="109"/>
      <c r="LFO718" s="109"/>
      <c r="LFP718" s="109"/>
      <c r="LFQ718" s="109"/>
      <c r="LFR718" s="109"/>
      <c r="LFS718" s="109"/>
      <c r="LFT718" s="109"/>
      <c r="LFU718" s="109"/>
      <c r="LFV718" s="109"/>
      <c r="LFW718" s="109"/>
      <c r="LFX718" s="109"/>
      <c r="LFY718" s="109"/>
      <c r="LFZ718" s="109"/>
      <c r="LGA718" s="109"/>
      <c r="LGB718" s="109"/>
      <c r="LGC718" s="109"/>
      <c r="LGD718" s="109"/>
      <c r="LGE718" s="109"/>
      <c r="LGF718" s="109"/>
      <c r="LGG718" s="109"/>
      <c r="LGH718" s="109"/>
      <c r="LGI718" s="109"/>
      <c r="LGJ718" s="109"/>
      <c r="LGK718" s="109"/>
      <c r="LGL718" s="109"/>
      <c r="LGM718" s="109"/>
      <c r="LGN718" s="109"/>
      <c r="LGO718" s="109"/>
      <c r="LGP718" s="109"/>
      <c r="LGQ718" s="109"/>
      <c r="LGR718" s="109"/>
      <c r="LGS718" s="109"/>
      <c r="LGT718" s="109"/>
      <c r="LGU718" s="109"/>
      <c r="LGV718" s="109"/>
      <c r="LGW718" s="109"/>
      <c r="LGX718" s="109"/>
      <c r="LGY718" s="109"/>
      <c r="LGZ718" s="109"/>
      <c r="LHA718" s="109"/>
      <c r="LHB718" s="109"/>
      <c r="LHC718" s="109"/>
      <c r="LHD718" s="109"/>
      <c r="LHE718" s="109"/>
      <c r="LHF718" s="109"/>
      <c r="LHG718" s="109"/>
      <c r="LHH718" s="109"/>
      <c r="LHI718" s="109"/>
      <c r="LHJ718" s="109"/>
      <c r="LHK718" s="109"/>
      <c r="LHL718" s="109"/>
      <c r="LHM718" s="109"/>
      <c r="LHN718" s="109"/>
      <c r="LHO718" s="109"/>
      <c r="LHP718" s="109"/>
      <c r="LHQ718" s="109"/>
      <c r="LHR718" s="109"/>
      <c r="LHS718" s="109"/>
      <c r="LHT718" s="109"/>
      <c r="LHU718" s="109"/>
      <c r="LHV718" s="109"/>
      <c r="LHW718" s="109"/>
      <c r="LHX718" s="109"/>
      <c r="LHY718" s="109"/>
      <c r="LHZ718" s="109"/>
      <c r="LIA718" s="109"/>
      <c r="LIB718" s="109"/>
      <c r="LIC718" s="109"/>
      <c r="LID718" s="109"/>
      <c r="LIE718" s="109"/>
      <c r="LIF718" s="109"/>
      <c r="LIG718" s="109"/>
      <c r="LIH718" s="109"/>
      <c r="LII718" s="109"/>
      <c r="LIJ718" s="109"/>
      <c r="LIK718" s="109"/>
      <c r="LIL718" s="109"/>
      <c r="LIM718" s="109"/>
      <c r="LIN718" s="109"/>
      <c r="LIO718" s="109"/>
      <c r="LIP718" s="109"/>
      <c r="LIQ718" s="109"/>
      <c r="LIR718" s="109"/>
      <c r="LIS718" s="109"/>
      <c r="LIT718" s="109"/>
      <c r="LIU718" s="109"/>
      <c r="LIV718" s="109"/>
      <c r="LIW718" s="109"/>
      <c r="LIX718" s="109"/>
      <c r="LIY718" s="109"/>
      <c r="LIZ718" s="109"/>
      <c r="LJA718" s="109"/>
      <c r="LJB718" s="109"/>
      <c r="LJC718" s="109"/>
      <c r="LJD718" s="109"/>
      <c r="LJE718" s="109"/>
      <c r="LJF718" s="109"/>
      <c r="LJG718" s="109"/>
      <c r="LJH718" s="109"/>
      <c r="LJI718" s="109"/>
      <c r="LJJ718" s="109"/>
      <c r="LJK718" s="109"/>
      <c r="LJL718" s="109"/>
      <c r="LJM718" s="109"/>
      <c r="LJN718" s="109"/>
      <c r="LJO718" s="109"/>
      <c r="LJP718" s="109"/>
      <c r="LJQ718" s="109"/>
      <c r="LJR718" s="109"/>
      <c r="LJS718" s="109"/>
      <c r="LJT718" s="109"/>
      <c r="LJU718" s="109"/>
      <c r="LJV718" s="109"/>
      <c r="LJW718" s="109"/>
      <c r="LJX718" s="109"/>
      <c r="LJY718" s="109"/>
      <c r="LJZ718" s="109"/>
      <c r="LKA718" s="109"/>
      <c r="LKB718" s="109"/>
      <c r="LKC718" s="109"/>
      <c r="LKD718" s="109"/>
      <c r="LKE718" s="109"/>
      <c r="LKF718" s="109"/>
      <c r="LKG718" s="109"/>
      <c r="LKH718" s="109"/>
      <c r="LKI718" s="109"/>
      <c r="LKJ718" s="109"/>
      <c r="LKK718" s="109"/>
      <c r="LKL718" s="109"/>
      <c r="LKM718" s="109"/>
      <c r="LKN718" s="109"/>
      <c r="LKO718" s="109"/>
      <c r="LKP718" s="109"/>
      <c r="LKQ718" s="109"/>
      <c r="LKR718" s="109"/>
      <c r="LKS718" s="109"/>
      <c r="LKT718" s="109"/>
      <c r="LKU718" s="109"/>
      <c r="LKV718" s="109"/>
      <c r="LKW718" s="109"/>
      <c r="LKX718" s="109"/>
      <c r="LKY718" s="109"/>
      <c r="LKZ718" s="109"/>
      <c r="LLA718" s="109"/>
      <c r="LLB718" s="109"/>
      <c r="LLC718" s="109"/>
      <c r="LLD718" s="109"/>
      <c r="LLE718" s="109"/>
      <c r="LLF718" s="109"/>
      <c r="LLG718" s="109"/>
      <c r="LLH718" s="109"/>
      <c r="LLI718" s="109"/>
      <c r="LLJ718" s="109"/>
      <c r="LLK718" s="109"/>
      <c r="LLL718" s="109"/>
      <c r="LLM718" s="109"/>
      <c r="LLN718" s="109"/>
      <c r="LLO718" s="109"/>
      <c r="LLP718" s="109"/>
      <c r="LLQ718" s="109"/>
      <c r="LLR718" s="109"/>
      <c r="LLS718" s="109"/>
      <c r="LLT718" s="109"/>
      <c r="LLU718" s="109"/>
      <c r="LLV718" s="109"/>
      <c r="LLW718" s="109"/>
      <c r="LLX718" s="109"/>
      <c r="LLY718" s="109"/>
      <c r="LLZ718" s="109"/>
      <c r="LMA718" s="109"/>
      <c r="LMB718" s="109"/>
      <c r="LMC718" s="109"/>
      <c r="LMD718" s="109"/>
      <c r="LME718" s="109"/>
      <c r="LMF718" s="109"/>
      <c r="LMG718" s="109"/>
      <c r="LMH718" s="109"/>
      <c r="LMI718" s="109"/>
      <c r="LMJ718" s="109"/>
      <c r="LMK718" s="109"/>
      <c r="LML718" s="109"/>
      <c r="LMM718" s="109"/>
      <c r="LMN718" s="109"/>
      <c r="LMO718" s="109"/>
      <c r="LMP718" s="109"/>
      <c r="LMQ718" s="109"/>
      <c r="LMR718" s="109"/>
      <c r="LMS718" s="109"/>
      <c r="LMT718" s="109"/>
      <c r="LMU718" s="109"/>
      <c r="LMV718" s="109"/>
      <c r="LMW718" s="109"/>
      <c r="LMX718" s="109"/>
      <c r="LMY718" s="109"/>
      <c r="LMZ718" s="109"/>
      <c r="LNA718" s="109"/>
      <c r="LNB718" s="109"/>
      <c r="LNC718" s="109"/>
      <c r="LND718" s="109"/>
      <c r="LNE718" s="109"/>
      <c r="LNF718" s="109"/>
      <c r="LNG718" s="109"/>
      <c r="LNH718" s="109"/>
      <c r="LNI718" s="109"/>
      <c r="LNJ718" s="109"/>
      <c r="LNK718" s="109"/>
      <c r="LNL718" s="109"/>
      <c r="LNM718" s="109"/>
      <c r="LNN718" s="109"/>
      <c r="LNO718" s="109"/>
      <c r="LNP718" s="109"/>
      <c r="LNQ718" s="109"/>
      <c r="LNR718" s="109"/>
      <c r="LNS718" s="109"/>
      <c r="LNT718" s="109"/>
      <c r="LNU718" s="109"/>
      <c r="LNV718" s="109"/>
      <c r="LNW718" s="109"/>
      <c r="LNX718" s="109"/>
      <c r="LNY718" s="109"/>
      <c r="LNZ718" s="109"/>
      <c r="LOA718" s="109"/>
      <c r="LOB718" s="109"/>
      <c r="LOC718" s="109"/>
      <c r="LOD718" s="109"/>
      <c r="LOE718" s="109"/>
      <c r="LOF718" s="109"/>
      <c r="LOG718" s="109"/>
      <c r="LOH718" s="109"/>
      <c r="LOI718" s="109"/>
      <c r="LOJ718" s="109"/>
      <c r="LOK718" s="109"/>
      <c r="LOL718" s="109"/>
      <c r="LOM718" s="109"/>
      <c r="LON718" s="109"/>
      <c r="LOO718" s="109"/>
      <c r="LOP718" s="109"/>
      <c r="LOQ718" s="109"/>
      <c r="LOR718" s="109"/>
      <c r="LOS718" s="109"/>
      <c r="LOT718" s="109"/>
      <c r="LOU718" s="109"/>
      <c r="LOV718" s="109"/>
      <c r="LOW718" s="109"/>
      <c r="LOX718" s="109"/>
      <c r="LOY718" s="109"/>
      <c r="LOZ718" s="109"/>
      <c r="LPA718" s="109"/>
      <c r="LPB718" s="109"/>
      <c r="LPC718" s="109"/>
      <c r="LPD718" s="109"/>
      <c r="LPE718" s="109"/>
      <c r="LPF718" s="109"/>
      <c r="LPG718" s="109"/>
      <c r="LPH718" s="109"/>
      <c r="LPI718" s="109"/>
      <c r="LPJ718" s="109"/>
      <c r="LPK718" s="109"/>
      <c r="LPL718" s="109"/>
      <c r="LPM718" s="109"/>
      <c r="LPN718" s="109"/>
      <c r="LPO718" s="109"/>
      <c r="LPP718" s="109"/>
      <c r="LPQ718" s="109"/>
      <c r="LPR718" s="109"/>
      <c r="LPS718" s="109"/>
      <c r="LPT718" s="109"/>
      <c r="LPU718" s="109"/>
      <c r="LPV718" s="109"/>
      <c r="LPW718" s="109"/>
      <c r="LPX718" s="109"/>
      <c r="LPY718" s="109"/>
      <c r="LPZ718" s="109"/>
      <c r="LQA718" s="109"/>
      <c r="LQB718" s="109"/>
      <c r="LQC718" s="109"/>
      <c r="LQD718" s="109"/>
      <c r="LQE718" s="109"/>
      <c r="LQF718" s="109"/>
      <c r="LQG718" s="109"/>
      <c r="LQH718" s="109"/>
      <c r="LQI718" s="109"/>
      <c r="LQJ718" s="109"/>
      <c r="LQK718" s="109"/>
      <c r="LQL718" s="109"/>
      <c r="LQM718" s="109"/>
      <c r="LQN718" s="109"/>
      <c r="LQO718" s="109"/>
      <c r="LQP718" s="109"/>
      <c r="LQQ718" s="109"/>
      <c r="LQR718" s="109"/>
      <c r="LQS718" s="109"/>
      <c r="LQT718" s="109"/>
      <c r="LQU718" s="109"/>
      <c r="LQV718" s="109"/>
      <c r="LQW718" s="109"/>
      <c r="LQX718" s="109"/>
      <c r="LQY718" s="109"/>
      <c r="LQZ718" s="109"/>
      <c r="LRA718" s="109"/>
      <c r="LRB718" s="109"/>
      <c r="LRC718" s="109"/>
      <c r="LRD718" s="109"/>
      <c r="LRE718" s="109"/>
      <c r="LRF718" s="109"/>
      <c r="LRG718" s="109"/>
      <c r="LRH718" s="109"/>
      <c r="LRI718" s="109"/>
      <c r="LRJ718" s="109"/>
      <c r="LRK718" s="109"/>
      <c r="LRL718" s="109"/>
      <c r="LRM718" s="109"/>
      <c r="LRN718" s="109"/>
      <c r="LRO718" s="109"/>
      <c r="LRP718" s="109"/>
      <c r="LRQ718" s="109"/>
      <c r="LRR718" s="109"/>
      <c r="LRS718" s="109"/>
      <c r="LRT718" s="109"/>
      <c r="LRU718" s="109"/>
      <c r="LRV718" s="109"/>
      <c r="LRW718" s="109"/>
      <c r="LRX718" s="109"/>
      <c r="LRY718" s="109"/>
      <c r="LRZ718" s="109"/>
      <c r="LSA718" s="109"/>
      <c r="LSB718" s="109"/>
      <c r="LSC718" s="109"/>
      <c r="LSD718" s="109"/>
      <c r="LSE718" s="109"/>
      <c r="LSF718" s="109"/>
      <c r="LSG718" s="109"/>
      <c r="LSH718" s="109"/>
      <c r="LSI718" s="109"/>
      <c r="LSJ718" s="109"/>
      <c r="LSK718" s="109"/>
      <c r="LSL718" s="109"/>
      <c r="LSM718" s="109"/>
      <c r="LSN718" s="109"/>
      <c r="LSO718" s="109"/>
      <c r="LSP718" s="109"/>
      <c r="LSQ718" s="109"/>
      <c r="LSR718" s="109"/>
      <c r="LSS718" s="109"/>
      <c r="LST718" s="109"/>
      <c r="LSU718" s="109"/>
      <c r="LSV718" s="109"/>
      <c r="LSW718" s="109"/>
      <c r="LSX718" s="109"/>
      <c r="LSY718" s="109"/>
      <c r="LSZ718" s="109"/>
      <c r="LTA718" s="109"/>
      <c r="LTB718" s="109"/>
      <c r="LTC718" s="109"/>
      <c r="LTD718" s="109"/>
      <c r="LTE718" s="109"/>
      <c r="LTF718" s="109"/>
      <c r="LTG718" s="109"/>
      <c r="LTH718" s="109"/>
      <c r="LTI718" s="109"/>
      <c r="LTJ718" s="109"/>
      <c r="LTK718" s="109"/>
      <c r="LTL718" s="109"/>
      <c r="LTM718" s="109"/>
      <c r="LTN718" s="109"/>
      <c r="LTO718" s="109"/>
      <c r="LTP718" s="109"/>
      <c r="LTQ718" s="109"/>
      <c r="LTR718" s="109"/>
      <c r="LTS718" s="109"/>
      <c r="LTT718" s="109"/>
      <c r="LTU718" s="109"/>
      <c r="LTV718" s="109"/>
      <c r="LTW718" s="109"/>
      <c r="LTX718" s="109"/>
      <c r="LTY718" s="109"/>
      <c r="LTZ718" s="109"/>
      <c r="LUA718" s="109"/>
      <c r="LUB718" s="109"/>
      <c r="LUC718" s="109"/>
      <c r="LUD718" s="109"/>
      <c r="LUE718" s="109"/>
      <c r="LUF718" s="109"/>
      <c r="LUG718" s="109"/>
      <c r="LUH718" s="109"/>
      <c r="LUI718" s="109"/>
      <c r="LUJ718" s="109"/>
      <c r="LUK718" s="109"/>
      <c r="LUL718" s="109"/>
      <c r="LUM718" s="109"/>
      <c r="LUN718" s="109"/>
      <c r="LUO718" s="109"/>
      <c r="LUP718" s="109"/>
      <c r="LUQ718" s="109"/>
      <c r="LUR718" s="109"/>
      <c r="LUS718" s="109"/>
      <c r="LUT718" s="109"/>
      <c r="LUU718" s="109"/>
      <c r="LUV718" s="109"/>
      <c r="LUW718" s="109"/>
      <c r="LUX718" s="109"/>
      <c r="LUY718" s="109"/>
      <c r="LUZ718" s="109"/>
      <c r="LVA718" s="109"/>
      <c r="LVB718" s="109"/>
      <c r="LVC718" s="109"/>
      <c r="LVD718" s="109"/>
      <c r="LVE718" s="109"/>
      <c r="LVF718" s="109"/>
      <c r="LVG718" s="109"/>
      <c r="LVH718" s="109"/>
      <c r="LVI718" s="109"/>
      <c r="LVJ718" s="109"/>
      <c r="LVK718" s="109"/>
      <c r="LVL718" s="109"/>
      <c r="LVM718" s="109"/>
      <c r="LVN718" s="109"/>
      <c r="LVO718" s="109"/>
      <c r="LVP718" s="109"/>
      <c r="LVQ718" s="109"/>
      <c r="LVR718" s="109"/>
      <c r="LVS718" s="109"/>
      <c r="LVT718" s="109"/>
      <c r="LVU718" s="109"/>
      <c r="LVV718" s="109"/>
      <c r="LVW718" s="109"/>
      <c r="LVX718" s="109"/>
      <c r="LVY718" s="109"/>
      <c r="LVZ718" s="109"/>
      <c r="LWA718" s="109"/>
      <c r="LWB718" s="109"/>
      <c r="LWC718" s="109"/>
      <c r="LWD718" s="109"/>
      <c r="LWE718" s="109"/>
      <c r="LWF718" s="109"/>
      <c r="LWG718" s="109"/>
      <c r="LWH718" s="109"/>
      <c r="LWI718" s="109"/>
      <c r="LWJ718" s="109"/>
      <c r="LWK718" s="109"/>
      <c r="LWL718" s="109"/>
      <c r="LWM718" s="109"/>
      <c r="LWN718" s="109"/>
      <c r="LWO718" s="109"/>
      <c r="LWP718" s="109"/>
      <c r="LWQ718" s="109"/>
      <c r="LWR718" s="109"/>
      <c r="LWS718" s="109"/>
      <c r="LWT718" s="109"/>
      <c r="LWU718" s="109"/>
      <c r="LWV718" s="109"/>
      <c r="LWW718" s="109"/>
      <c r="LWX718" s="109"/>
      <c r="LWY718" s="109"/>
      <c r="LWZ718" s="109"/>
      <c r="LXA718" s="109"/>
      <c r="LXB718" s="109"/>
      <c r="LXC718" s="109"/>
      <c r="LXD718" s="109"/>
      <c r="LXE718" s="109"/>
      <c r="LXF718" s="109"/>
      <c r="LXG718" s="109"/>
      <c r="LXH718" s="109"/>
      <c r="LXI718" s="109"/>
      <c r="LXJ718" s="109"/>
      <c r="LXK718" s="109"/>
      <c r="LXL718" s="109"/>
      <c r="LXM718" s="109"/>
      <c r="LXN718" s="109"/>
      <c r="LXO718" s="109"/>
      <c r="LXP718" s="109"/>
      <c r="LXQ718" s="109"/>
      <c r="LXR718" s="109"/>
      <c r="LXS718" s="109"/>
      <c r="LXT718" s="109"/>
      <c r="LXU718" s="109"/>
      <c r="LXV718" s="109"/>
      <c r="LXW718" s="109"/>
      <c r="LXX718" s="109"/>
      <c r="LXY718" s="109"/>
      <c r="LXZ718" s="109"/>
      <c r="LYA718" s="109"/>
      <c r="LYB718" s="109"/>
      <c r="LYC718" s="109"/>
      <c r="LYD718" s="109"/>
      <c r="LYE718" s="109"/>
      <c r="LYF718" s="109"/>
      <c r="LYG718" s="109"/>
      <c r="LYH718" s="109"/>
      <c r="LYI718" s="109"/>
      <c r="LYJ718" s="109"/>
      <c r="LYK718" s="109"/>
      <c r="LYL718" s="109"/>
      <c r="LYM718" s="109"/>
      <c r="LYN718" s="109"/>
      <c r="LYO718" s="109"/>
      <c r="LYP718" s="109"/>
      <c r="LYQ718" s="109"/>
      <c r="LYR718" s="109"/>
      <c r="LYS718" s="109"/>
      <c r="LYT718" s="109"/>
      <c r="LYU718" s="109"/>
      <c r="LYV718" s="109"/>
      <c r="LYW718" s="109"/>
      <c r="LYX718" s="109"/>
      <c r="LYY718" s="109"/>
      <c r="LYZ718" s="109"/>
      <c r="LZA718" s="109"/>
      <c r="LZB718" s="109"/>
      <c r="LZC718" s="109"/>
      <c r="LZD718" s="109"/>
      <c r="LZE718" s="109"/>
      <c r="LZF718" s="109"/>
      <c r="LZG718" s="109"/>
      <c r="LZH718" s="109"/>
      <c r="LZI718" s="109"/>
      <c r="LZJ718" s="109"/>
      <c r="LZK718" s="109"/>
      <c r="LZL718" s="109"/>
      <c r="LZM718" s="109"/>
      <c r="LZN718" s="109"/>
      <c r="LZO718" s="109"/>
      <c r="LZP718" s="109"/>
      <c r="LZQ718" s="109"/>
      <c r="LZR718" s="109"/>
      <c r="LZS718" s="109"/>
      <c r="LZT718" s="109"/>
      <c r="LZU718" s="109"/>
      <c r="LZV718" s="109"/>
      <c r="LZW718" s="109"/>
      <c r="LZX718" s="109"/>
      <c r="LZY718" s="109"/>
      <c r="LZZ718" s="109"/>
      <c r="MAA718" s="109"/>
      <c r="MAB718" s="109"/>
      <c r="MAC718" s="109"/>
      <c r="MAD718" s="109"/>
      <c r="MAE718" s="109"/>
      <c r="MAF718" s="109"/>
      <c r="MAG718" s="109"/>
      <c r="MAH718" s="109"/>
      <c r="MAI718" s="109"/>
      <c r="MAJ718" s="109"/>
      <c r="MAK718" s="109"/>
      <c r="MAL718" s="109"/>
      <c r="MAM718" s="109"/>
      <c r="MAN718" s="109"/>
      <c r="MAO718" s="109"/>
      <c r="MAP718" s="109"/>
      <c r="MAQ718" s="109"/>
      <c r="MAR718" s="109"/>
      <c r="MAS718" s="109"/>
      <c r="MAT718" s="109"/>
      <c r="MAU718" s="109"/>
      <c r="MAV718" s="109"/>
      <c r="MAW718" s="109"/>
      <c r="MAX718" s="109"/>
      <c r="MAY718" s="109"/>
      <c r="MAZ718" s="109"/>
      <c r="MBA718" s="109"/>
      <c r="MBB718" s="109"/>
      <c r="MBC718" s="109"/>
      <c r="MBD718" s="109"/>
      <c r="MBE718" s="109"/>
      <c r="MBF718" s="109"/>
      <c r="MBG718" s="109"/>
      <c r="MBH718" s="109"/>
      <c r="MBI718" s="109"/>
      <c r="MBJ718" s="109"/>
      <c r="MBK718" s="109"/>
      <c r="MBL718" s="109"/>
      <c r="MBM718" s="109"/>
      <c r="MBN718" s="109"/>
      <c r="MBO718" s="109"/>
      <c r="MBP718" s="109"/>
      <c r="MBQ718" s="109"/>
      <c r="MBR718" s="109"/>
      <c r="MBS718" s="109"/>
      <c r="MBT718" s="109"/>
      <c r="MBU718" s="109"/>
      <c r="MBV718" s="109"/>
      <c r="MBW718" s="109"/>
      <c r="MBX718" s="109"/>
      <c r="MBY718" s="109"/>
      <c r="MBZ718" s="109"/>
      <c r="MCA718" s="109"/>
      <c r="MCB718" s="109"/>
      <c r="MCC718" s="109"/>
      <c r="MCD718" s="109"/>
      <c r="MCE718" s="109"/>
      <c r="MCF718" s="109"/>
      <c r="MCG718" s="109"/>
      <c r="MCH718" s="109"/>
      <c r="MCI718" s="109"/>
      <c r="MCJ718" s="109"/>
      <c r="MCK718" s="109"/>
      <c r="MCL718" s="109"/>
      <c r="MCM718" s="109"/>
      <c r="MCN718" s="109"/>
      <c r="MCO718" s="109"/>
      <c r="MCP718" s="109"/>
      <c r="MCQ718" s="109"/>
      <c r="MCR718" s="109"/>
      <c r="MCS718" s="109"/>
      <c r="MCT718" s="109"/>
      <c r="MCU718" s="109"/>
      <c r="MCV718" s="109"/>
      <c r="MCW718" s="109"/>
      <c r="MCX718" s="109"/>
      <c r="MCY718" s="109"/>
      <c r="MCZ718" s="109"/>
      <c r="MDA718" s="109"/>
      <c r="MDB718" s="109"/>
      <c r="MDC718" s="109"/>
      <c r="MDD718" s="109"/>
      <c r="MDE718" s="109"/>
      <c r="MDF718" s="109"/>
      <c r="MDG718" s="109"/>
      <c r="MDH718" s="109"/>
      <c r="MDI718" s="109"/>
      <c r="MDJ718" s="109"/>
      <c r="MDK718" s="109"/>
      <c r="MDL718" s="109"/>
      <c r="MDM718" s="109"/>
      <c r="MDN718" s="109"/>
      <c r="MDO718" s="109"/>
      <c r="MDP718" s="109"/>
      <c r="MDQ718" s="109"/>
      <c r="MDR718" s="109"/>
      <c r="MDS718" s="109"/>
      <c r="MDT718" s="109"/>
      <c r="MDU718" s="109"/>
      <c r="MDV718" s="109"/>
      <c r="MDW718" s="109"/>
      <c r="MDX718" s="109"/>
      <c r="MDY718" s="109"/>
      <c r="MDZ718" s="109"/>
      <c r="MEA718" s="109"/>
      <c r="MEB718" s="109"/>
      <c r="MEC718" s="109"/>
      <c r="MED718" s="109"/>
      <c r="MEE718" s="109"/>
      <c r="MEF718" s="109"/>
      <c r="MEG718" s="109"/>
      <c r="MEH718" s="109"/>
      <c r="MEI718" s="109"/>
      <c r="MEJ718" s="109"/>
      <c r="MEK718" s="109"/>
      <c r="MEL718" s="109"/>
      <c r="MEM718" s="109"/>
      <c r="MEN718" s="109"/>
      <c r="MEO718" s="109"/>
      <c r="MEP718" s="109"/>
      <c r="MEQ718" s="109"/>
      <c r="MER718" s="109"/>
      <c r="MES718" s="109"/>
      <c r="MET718" s="109"/>
      <c r="MEU718" s="109"/>
      <c r="MEV718" s="109"/>
      <c r="MEW718" s="109"/>
      <c r="MEX718" s="109"/>
      <c r="MEY718" s="109"/>
      <c r="MEZ718" s="109"/>
      <c r="MFA718" s="109"/>
      <c r="MFB718" s="109"/>
      <c r="MFC718" s="109"/>
      <c r="MFD718" s="109"/>
      <c r="MFE718" s="109"/>
      <c r="MFF718" s="109"/>
      <c r="MFG718" s="109"/>
      <c r="MFH718" s="109"/>
      <c r="MFI718" s="109"/>
      <c r="MFJ718" s="109"/>
      <c r="MFK718" s="109"/>
      <c r="MFL718" s="109"/>
      <c r="MFM718" s="109"/>
      <c r="MFN718" s="109"/>
      <c r="MFO718" s="109"/>
      <c r="MFP718" s="109"/>
      <c r="MFQ718" s="109"/>
      <c r="MFR718" s="109"/>
      <c r="MFS718" s="109"/>
      <c r="MFT718" s="109"/>
      <c r="MFU718" s="109"/>
      <c r="MFV718" s="109"/>
      <c r="MFW718" s="109"/>
      <c r="MFX718" s="109"/>
      <c r="MFY718" s="109"/>
      <c r="MFZ718" s="109"/>
      <c r="MGA718" s="109"/>
      <c r="MGB718" s="109"/>
      <c r="MGC718" s="109"/>
      <c r="MGD718" s="109"/>
      <c r="MGE718" s="109"/>
      <c r="MGF718" s="109"/>
      <c r="MGG718" s="109"/>
      <c r="MGH718" s="109"/>
      <c r="MGI718" s="109"/>
      <c r="MGJ718" s="109"/>
      <c r="MGK718" s="109"/>
      <c r="MGL718" s="109"/>
      <c r="MGM718" s="109"/>
      <c r="MGN718" s="109"/>
      <c r="MGO718" s="109"/>
      <c r="MGP718" s="109"/>
      <c r="MGQ718" s="109"/>
      <c r="MGR718" s="109"/>
      <c r="MGS718" s="109"/>
      <c r="MGT718" s="109"/>
      <c r="MGU718" s="109"/>
      <c r="MGV718" s="109"/>
      <c r="MGW718" s="109"/>
      <c r="MGX718" s="109"/>
      <c r="MGY718" s="109"/>
      <c r="MGZ718" s="109"/>
      <c r="MHA718" s="109"/>
      <c r="MHB718" s="109"/>
      <c r="MHC718" s="109"/>
      <c r="MHD718" s="109"/>
      <c r="MHE718" s="109"/>
      <c r="MHF718" s="109"/>
      <c r="MHG718" s="109"/>
      <c r="MHH718" s="109"/>
      <c r="MHI718" s="109"/>
      <c r="MHJ718" s="109"/>
      <c r="MHK718" s="109"/>
      <c r="MHL718" s="109"/>
      <c r="MHM718" s="109"/>
      <c r="MHN718" s="109"/>
      <c r="MHO718" s="109"/>
      <c r="MHP718" s="109"/>
      <c r="MHQ718" s="109"/>
      <c r="MHR718" s="109"/>
      <c r="MHS718" s="109"/>
      <c r="MHT718" s="109"/>
      <c r="MHU718" s="109"/>
      <c r="MHV718" s="109"/>
      <c r="MHW718" s="109"/>
      <c r="MHX718" s="109"/>
      <c r="MHY718" s="109"/>
      <c r="MHZ718" s="109"/>
      <c r="MIA718" s="109"/>
      <c r="MIB718" s="109"/>
      <c r="MIC718" s="109"/>
      <c r="MID718" s="109"/>
      <c r="MIE718" s="109"/>
      <c r="MIF718" s="109"/>
      <c r="MIG718" s="109"/>
      <c r="MIH718" s="109"/>
      <c r="MII718" s="109"/>
      <c r="MIJ718" s="109"/>
      <c r="MIK718" s="109"/>
      <c r="MIL718" s="109"/>
      <c r="MIM718" s="109"/>
      <c r="MIN718" s="109"/>
      <c r="MIO718" s="109"/>
      <c r="MIP718" s="109"/>
      <c r="MIQ718" s="109"/>
      <c r="MIR718" s="109"/>
      <c r="MIS718" s="109"/>
      <c r="MIT718" s="109"/>
      <c r="MIU718" s="109"/>
      <c r="MIV718" s="109"/>
      <c r="MIW718" s="109"/>
      <c r="MIX718" s="109"/>
      <c r="MIY718" s="109"/>
      <c r="MIZ718" s="109"/>
      <c r="MJA718" s="109"/>
      <c r="MJB718" s="109"/>
      <c r="MJC718" s="109"/>
      <c r="MJD718" s="109"/>
      <c r="MJE718" s="109"/>
      <c r="MJF718" s="109"/>
      <c r="MJG718" s="109"/>
      <c r="MJH718" s="109"/>
      <c r="MJI718" s="109"/>
      <c r="MJJ718" s="109"/>
      <c r="MJK718" s="109"/>
      <c r="MJL718" s="109"/>
      <c r="MJM718" s="109"/>
      <c r="MJN718" s="109"/>
      <c r="MJO718" s="109"/>
      <c r="MJP718" s="109"/>
      <c r="MJQ718" s="109"/>
      <c r="MJR718" s="109"/>
      <c r="MJS718" s="109"/>
      <c r="MJT718" s="109"/>
      <c r="MJU718" s="109"/>
      <c r="MJV718" s="109"/>
      <c r="MJW718" s="109"/>
      <c r="MJX718" s="109"/>
      <c r="MJY718" s="109"/>
      <c r="MJZ718" s="109"/>
      <c r="MKA718" s="109"/>
      <c r="MKB718" s="109"/>
      <c r="MKC718" s="109"/>
      <c r="MKD718" s="109"/>
      <c r="MKE718" s="109"/>
      <c r="MKF718" s="109"/>
      <c r="MKG718" s="109"/>
      <c r="MKH718" s="109"/>
      <c r="MKI718" s="109"/>
      <c r="MKJ718" s="109"/>
      <c r="MKK718" s="109"/>
      <c r="MKL718" s="109"/>
      <c r="MKM718" s="109"/>
      <c r="MKN718" s="109"/>
      <c r="MKO718" s="109"/>
      <c r="MKP718" s="109"/>
      <c r="MKQ718" s="109"/>
      <c r="MKR718" s="109"/>
      <c r="MKS718" s="109"/>
      <c r="MKT718" s="109"/>
      <c r="MKU718" s="109"/>
      <c r="MKV718" s="109"/>
      <c r="MKW718" s="109"/>
      <c r="MKX718" s="109"/>
      <c r="MKY718" s="109"/>
      <c r="MKZ718" s="109"/>
      <c r="MLA718" s="109"/>
      <c r="MLB718" s="109"/>
      <c r="MLC718" s="109"/>
      <c r="MLD718" s="109"/>
      <c r="MLE718" s="109"/>
      <c r="MLF718" s="109"/>
      <c r="MLG718" s="109"/>
      <c r="MLH718" s="109"/>
      <c r="MLI718" s="109"/>
      <c r="MLJ718" s="109"/>
      <c r="MLK718" s="109"/>
      <c r="MLL718" s="109"/>
      <c r="MLM718" s="109"/>
      <c r="MLN718" s="109"/>
      <c r="MLO718" s="109"/>
      <c r="MLP718" s="109"/>
      <c r="MLQ718" s="109"/>
      <c r="MLR718" s="109"/>
      <c r="MLS718" s="109"/>
      <c r="MLT718" s="109"/>
      <c r="MLU718" s="109"/>
      <c r="MLV718" s="109"/>
      <c r="MLW718" s="109"/>
      <c r="MLX718" s="109"/>
      <c r="MLY718" s="109"/>
      <c r="MLZ718" s="109"/>
      <c r="MMA718" s="109"/>
      <c r="MMB718" s="109"/>
      <c r="MMC718" s="109"/>
      <c r="MMD718" s="109"/>
      <c r="MME718" s="109"/>
      <c r="MMF718" s="109"/>
      <c r="MMG718" s="109"/>
      <c r="MMH718" s="109"/>
      <c r="MMI718" s="109"/>
      <c r="MMJ718" s="109"/>
      <c r="MMK718" s="109"/>
      <c r="MML718" s="109"/>
      <c r="MMM718" s="109"/>
      <c r="MMN718" s="109"/>
      <c r="MMO718" s="109"/>
      <c r="MMP718" s="109"/>
      <c r="MMQ718" s="109"/>
      <c r="MMR718" s="109"/>
      <c r="MMS718" s="109"/>
      <c r="MMT718" s="109"/>
      <c r="MMU718" s="109"/>
      <c r="MMV718" s="109"/>
      <c r="MMW718" s="109"/>
      <c r="MMX718" s="109"/>
      <c r="MMY718" s="109"/>
      <c r="MMZ718" s="109"/>
      <c r="MNA718" s="109"/>
      <c r="MNB718" s="109"/>
      <c r="MNC718" s="109"/>
      <c r="MND718" s="109"/>
      <c r="MNE718" s="109"/>
      <c r="MNF718" s="109"/>
      <c r="MNG718" s="109"/>
      <c r="MNH718" s="109"/>
      <c r="MNI718" s="109"/>
      <c r="MNJ718" s="109"/>
      <c r="MNK718" s="109"/>
      <c r="MNL718" s="109"/>
      <c r="MNM718" s="109"/>
      <c r="MNN718" s="109"/>
      <c r="MNO718" s="109"/>
      <c r="MNP718" s="109"/>
      <c r="MNQ718" s="109"/>
      <c r="MNR718" s="109"/>
      <c r="MNS718" s="109"/>
      <c r="MNT718" s="109"/>
      <c r="MNU718" s="109"/>
      <c r="MNV718" s="109"/>
      <c r="MNW718" s="109"/>
      <c r="MNX718" s="109"/>
      <c r="MNY718" s="109"/>
      <c r="MNZ718" s="109"/>
      <c r="MOA718" s="109"/>
      <c r="MOB718" s="109"/>
      <c r="MOC718" s="109"/>
      <c r="MOD718" s="109"/>
      <c r="MOE718" s="109"/>
      <c r="MOF718" s="109"/>
      <c r="MOG718" s="109"/>
      <c r="MOH718" s="109"/>
      <c r="MOI718" s="109"/>
      <c r="MOJ718" s="109"/>
      <c r="MOK718" s="109"/>
      <c r="MOL718" s="109"/>
      <c r="MOM718" s="109"/>
      <c r="MON718" s="109"/>
      <c r="MOO718" s="109"/>
      <c r="MOP718" s="109"/>
      <c r="MOQ718" s="109"/>
      <c r="MOR718" s="109"/>
      <c r="MOS718" s="109"/>
      <c r="MOT718" s="109"/>
      <c r="MOU718" s="109"/>
      <c r="MOV718" s="109"/>
      <c r="MOW718" s="109"/>
      <c r="MOX718" s="109"/>
      <c r="MOY718" s="109"/>
      <c r="MOZ718" s="109"/>
      <c r="MPA718" s="109"/>
      <c r="MPB718" s="109"/>
      <c r="MPC718" s="109"/>
      <c r="MPD718" s="109"/>
      <c r="MPE718" s="109"/>
      <c r="MPF718" s="109"/>
      <c r="MPG718" s="109"/>
      <c r="MPH718" s="109"/>
      <c r="MPI718" s="109"/>
      <c r="MPJ718" s="109"/>
      <c r="MPK718" s="109"/>
      <c r="MPL718" s="109"/>
      <c r="MPM718" s="109"/>
      <c r="MPN718" s="109"/>
      <c r="MPO718" s="109"/>
      <c r="MPP718" s="109"/>
      <c r="MPQ718" s="109"/>
      <c r="MPR718" s="109"/>
      <c r="MPS718" s="109"/>
      <c r="MPT718" s="109"/>
      <c r="MPU718" s="109"/>
      <c r="MPV718" s="109"/>
      <c r="MPW718" s="109"/>
      <c r="MPX718" s="109"/>
      <c r="MPY718" s="109"/>
      <c r="MPZ718" s="109"/>
      <c r="MQA718" s="109"/>
      <c r="MQB718" s="109"/>
      <c r="MQC718" s="109"/>
      <c r="MQD718" s="109"/>
      <c r="MQE718" s="109"/>
      <c r="MQF718" s="109"/>
      <c r="MQG718" s="109"/>
      <c r="MQH718" s="109"/>
      <c r="MQI718" s="109"/>
      <c r="MQJ718" s="109"/>
      <c r="MQK718" s="109"/>
      <c r="MQL718" s="109"/>
      <c r="MQM718" s="109"/>
      <c r="MQN718" s="109"/>
      <c r="MQO718" s="109"/>
      <c r="MQP718" s="109"/>
      <c r="MQQ718" s="109"/>
      <c r="MQR718" s="109"/>
      <c r="MQS718" s="109"/>
      <c r="MQT718" s="109"/>
      <c r="MQU718" s="109"/>
      <c r="MQV718" s="109"/>
      <c r="MQW718" s="109"/>
      <c r="MQX718" s="109"/>
      <c r="MQY718" s="109"/>
      <c r="MQZ718" s="109"/>
      <c r="MRA718" s="109"/>
      <c r="MRB718" s="109"/>
      <c r="MRC718" s="109"/>
      <c r="MRD718" s="109"/>
      <c r="MRE718" s="109"/>
      <c r="MRF718" s="109"/>
      <c r="MRG718" s="109"/>
      <c r="MRH718" s="109"/>
      <c r="MRI718" s="109"/>
      <c r="MRJ718" s="109"/>
      <c r="MRK718" s="109"/>
      <c r="MRL718" s="109"/>
      <c r="MRM718" s="109"/>
      <c r="MRN718" s="109"/>
      <c r="MRO718" s="109"/>
      <c r="MRP718" s="109"/>
      <c r="MRQ718" s="109"/>
      <c r="MRR718" s="109"/>
      <c r="MRS718" s="109"/>
      <c r="MRT718" s="109"/>
      <c r="MRU718" s="109"/>
      <c r="MRV718" s="109"/>
      <c r="MRW718" s="109"/>
      <c r="MRX718" s="109"/>
      <c r="MRY718" s="109"/>
      <c r="MRZ718" s="109"/>
      <c r="MSA718" s="109"/>
      <c r="MSB718" s="109"/>
      <c r="MSC718" s="109"/>
      <c r="MSD718" s="109"/>
      <c r="MSE718" s="109"/>
      <c r="MSF718" s="109"/>
      <c r="MSG718" s="109"/>
      <c r="MSH718" s="109"/>
      <c r="MSI718" s="109"/>
      <c r="MSJ718" s="109"/>
      <c r="MSK718" s="109"/>
      <c r="MSL718" s="109"/>
      <c r="MSM718" s="109"/>
      <c r="MSN718" s="109"/>
      <c r="MSO718" s="109"/>
      <c r="MSP718" s="109"/>
      <c r="MSQ718" s="109"/>
      <c r="MSR718" s="109"/>
      <c r="MSS718" s="109"/>
      <c r="MST718" s="109"/>
      <c r="MSU718" s="109"/>
      <c r="MSV718" s="109"/>
      <c r="MSW718" s="109"/>
      <c r="MSX718" s="109"/>
      <c r="MSY718" s="109"/>
      <c r="MSZ718" s="109"/>
      <c r="MTA718" s="109"/>
      <c r="MTB718" s="109"/>
      <c r="MTC718" s="109"/>
      <c r="MTD718" s="109"/>
      <c r="MTE718" s="109"/>
      <c r="MTF718" s="109"/>
      <c r="MTG718" s="109"/>
      <c r="MTH718" s="109"/>
      <c r="MTI718" s="109"/>
      <c r="MTJ718" s="109"/>
      <c r="MTK718" s="109"/>
      <c r="MTL718" s="109"/>
      <c r="MTM718" s="109"/>
      <c r="MTN718" s="109"/>
      <c r="MTO718" s="109"/>
      <c r="MTP718" s="109"/>
      <c r="MTQ718" s="109"/>
      <c r="MTR718" s="109"/>
      <c r="MTS718" s="109"/>
      <c r="MTT718" s="109"/>
      <c r="MTU718" s="109"/>
      <c r="MTV718" s="109"/>
      <c r="MTW718" s="109"/>
      <c r="MTX718" s="109"/>
      <c r="MTY718" s="109"/>
      <c r="MTZ718" s="109"/>
      <c r="MUA718" s="109"/>
      <c r="MUB718" s="109"/>
      <c r="MUC718" s="109"/>
      <c r="MUD718" s="109"/>
      <c r="MUE718" s="109"/>
      <c r="MUF718" s="109"/>
      <c r="MUG718" s="109"/>
      <c r="MUH718" s="109"/>
      <c r="MUI718" s="109"/>
      <c r="MUJ718" s="109"/>
      <c r="MUK718" s="109"/>
      <c r="MUL718" s="109"/>
      <c r="MUM718" s="109"/>
      <c r="MUN718" s="109"/>
      <c r="MUO718" s="109"/>
      <c r="MUP718" s="109"/>
      <c r="MUQ718" s="109"/>
      <c r="MUR718" s="109"/>
      <c r="MUS718" s="109"/>
      <c r="MUT718" s="109"/>
      <c r="MUU718" s="109"/>
      <c r="MUV718" s="109"/>
      <c r="MUW718" s="109"/>
      <c r="MUX718" s="109"/>
      <c r="MUY718" s="109"/>
      <c r="MUZ718" s="109"/>
      <c r="MVA718" s="109"/>
      <c r="MVB718" s="109"/>
      <c r="MVC718" s="109"/>
      <c r="MVD718" s="109"/>
      <c r="MVE718" s="109"/>
      <c r="MVF718" s="109"/>
      <c r="MVG718" s="109"/>
      <c r="MVH718" s="109"/>
      <c r="MVI718" s="109"/>
      <c r="MVJ718" s="109"/>
      <c r="MVK718" s="109"/>
      <c r="MVL718" s="109"/>
      <c r="MVM718" s="109"/>
      <c r="MVN718" s="109"/>
      <c r="MVO718" s="109"/>
      <c r="MVP718" s="109"/>
      <c r="MVQ718" s="109"/>
      <c r="MVR718" s="109"/>
      <c r="MVS718" s="109"/>
      <c r="MVT718" s="109"/>
      <c r="MVU718" s="109"/>
      <c r="MVV718" s="109"/>
      <c r="MVW718" s="109"/>
      <c r="MVX718" s="109"/>
      <c r="MVY718" s="109"/>
      <c r="MVZ718" s="109"/>
      <c r="MWA718" s="109"/>
      <c r="MWB718" s="109"/>
      <c r="MWC718" s="109"/>
      <c r="MWD718" s="109"/>
      <c r="MWE718" s="109"/>
      <c r="MWF718" s="109"/>
      <c r="MWG718" s="109"/>
      <c r="MWH718" s="109"/>
      <c r="MWI718" s="109"/>
      <c r="MWJ718" s="109"/>
      <c r="MWK718" s="109"/>
      <c r="MWL718" s="109"/>
      <c r="MWM718" s="109"/>
      <c r="MWN718" s="109"/>
      <c r="MWO718" s="109"/>
      <c r="MWP718" s="109"/>
      <c r="MWQ718" s="109"/>
      <c r="MWR718" s="109"/>
      <c r="MWS718" s="109"/>
      <c r="MWT718" s="109"/>
      <c r="MWU718" s="109"/>
      <c r="MWV718" s="109"/>
      <c r="MWW718" s="109"/>
      <c r="MWX718" s="109"/>
      <c r="MWY718" s="109"/>
      <c r="MWZ718" s="109"/>
      <c r="MXA718" s="109"/>
      <c r="MXB718" s="109"/>
      <c r="MXC718" s="109"/>
      <c r="MXD718" s="109"/>
      <c r="MXE718" s="109"/>
      <c r="MXF718" s="109"/>
      <c r="MXG718" s="109"/>
      <c r="MXH718" s="109"/>
      <c r="MXI718" s="109"/>
      <c r="MXJ718" s="109"/>
      <c r="MXK718" s="109"/>
      <c r="MXL718" s="109"/>
      <c r="MXM718" s="109"/>
      <c r="MXN718" s="109"/>
      <c r="MXO718" s="109"/>
      <c r="MXP718" s="109"/>
      <c r="MXQ718" s="109"/>
      <c r="MXR718" s="109"/>
      <c r="MXS718" s="109"/>
      <c r="MXT718" s="109"/>
      <c r="MXU718" s="109"/>
      <c r="MXV718" s="109"/>
      <c r="MXW718" s="109"/>
      <c r="MXX718" s="109"/>
      <c r="MXY718" s="109"/>
      <c r="MXZ718" s="109"/>
      <c r="MYA718" s="109"/>
      <c r="MYB718" s="109"/>
      <c r="MYC718" s="109"/>
      <c r="MYD718" s="109"/>
      <c r="MYE718" s="109"/>
      <c r="MYF718" s="109"/>
      <c r="MYG718" s="109"/>
      <c r="MYH718" s="109"/>
      <c r="MYI718" s="109"/>
      <c r="MYJ718" s="109"/>
      <c r="MYK718" s="109"/>
      <c r="MYL718" s="109"/>
      <c r="MYM718" s="109"/>
      <c r="MYN718" s="109"/>
      <c r="MYO718" s="109"/>
      <c r="MYP718" s="109"/>
      <c r="MYQ718" s="109"/>
      <c r="MYR718" s="109"/>
      <c r="MYS718" s="109"/>
      <c r="MYT718" s="109"/>
      <c r="MYU718" s="109"/>
      <c r="MYV718" s="109"/>
      <c r="MYW718" s="109"/>
      <c r="MYX718" s="109"/>
      <c r="MYY718" s="109"/>
      <c r="MYZ718" s="109"/>
      <c r="MZA718" s="109"/>
      <c r="MZB718" s="109"/>
      <c r="MZC718" s="109"/>
      <c r="MZD718" s="109"/>
      <c r="MZE718" s="109"/>
      <c r="MZF718" s="109"/>
      <c r="MZG718" s="109"/>
      <c r="MZH718" s="109"/>
      <c r="MZI718" s="109"/>
      <c r="MZJ718" s="109"/>
      <c r="MZK718" s="109"/>
      <c r="MZL718" s="109"/>
      <c r="MZM718" s="109"/>
      <c r="MZN718" s="109"/>
      <c r="MZO718" s="109"/>
      <c r="MZP718" s="109"/>
      <c r="MZQ718" s="109"/>
      <c r="MZR718" s="109"/>
      <c r="MZS718" s="109"/>
      <c r="MZT718" s="109"/>
      <c r="MZU718" s="109"/>
      <c r="MZV718" s="109"/>
      <c r="MZW718" s="109"/>
      <c r="MZX718" s="109"/>
      <c r="MZY718" s="109"/>
      <c r="MZZ718" s="109"/>
      <c r="NAA718" s="109"/>
      <c r="NAB718" s="109"/>
      <c r="NAC718" s="109"/>
      <c r="NAD718" s="109"/>
      <c r="NAE718" s="109"/>
      <c r="NAF718" s="109"/>
      <c r="NAG718" s="109"/>
      <c r="NAH718" s="109"/>
      <c r="NAI718" s="109"/>
      <c r="NAJ718" s="109"/>
      <c r="NAK718" s="109"/>
      <c r="NAL718" s="109"/>
      <c r="NAM718" s="109"/>
      <c r="NAN718" s="109"/>
      <c r="NAO718" s="109"/>
      <c r="NAP718" s="109"/>
      <c r="NAQ718" s="109"/>
      <c r="NAR718" s="109"/>
      <c r="NAS718" s="109"/>
      <c r="NAT718" s="109"/>
      <c r="NAU718" s="109"/>
      <c r="NAV718" s="109"/>
      <c r="NAW718" s="109"/>
      <c r="NAX718" s="109"/>
      <c r="NAY718" s="109"/>
      <c r="NAZ718" s="109"/>
      <c r="NBA718" s="109"/>
      <c r="NBB718" s="109"/>
      <c r="NBC718" s="109"/>
      <c r="NBD718" s="109"/>
      <c r="NBE718" s="109"/>
      <c r="NBF718" s="109"/>
      <c r="NBG718" s="109"/>
      <c r="NBH718" s="109"/>
      <c r="NBI718" s="109"/>
      <c r="NBJ718" s="109"/>
      <c r="NBK718" s="109"/>
      <c r="NBL718" s="109"/>
      <c r="NBM718" s="109"/>
      <c r="NBN718" s="109"/>
      <c r="NBO718" s="109"/>
      <c r="NBP718" s="109"/>
      <c r="NBQ718" s="109"/>
      <c r="NBR718" s="109"/>
      <c r="NBS718" s="109"/>
      <c r="NBT718" s="109"/>
      <c r="NBU718" s="109"/>
      <c r="NBV718" s="109"/>
      <c r="NBW718" s="109"/>
      <c r="NBX718" s="109"/>
      <c r="NBY718" s="109"/>
      <c r="NBZ718" s="109"/>
      <c r="NCA718" s="109"/>
      <c r="NCB718" s="109"/>
      <c r="NCC718" s="109"/>
      <c r="NCD718" s="109"/>
      <c r="NCE718" s="109"/>
      <c r="NCF718" s="109"/>
      <c r="NCG718" s="109"/>
      <c r="NCH718" s="109"/>
      <c r="NCI718" s="109"/>
      <c r="NCJ718" s="109"/>
      <c r="NCK718" s="109"/>
      <c r="NCL718" s="109"/>
      <c r="NCM718" s="109"/>
      <c r="NCN718" s="109"/>
      <c r="NCO718" s="109"/>
      <c r="NCP718" s="109"/>
      <c r="NCQ718" s="109"/>
      <c r="NCR718" s="109"/>
      <c r="NCS718" s="109"/>
      <c r="NCT718" s="109"/>
      <c r="NCU718" s="109"/>
      <c r="NCV718" s="109"/>
      <c r="NCW718" s="109"/>
      <c r="NCX718" s="109"/>
      <c r="NCY718" s="109"/>
      <c r="NCZ718" s="109"/>
      <c r="NDA718" s="109"/>
      <c r="NDB718" s="109"/>
      <c r="NDC718" s="109"/>
      <c r="NDD718" s="109"/>
      <c r="NDE718" s="109"/>
      <c r="NDF718" s="109"/>
      <c r="NDG718" s="109"/>
      <c r="NDH718" s="109"/>
      <c r="NDI718" s="109"/>
      <c r="NDJ718" s="109"/>
      <c r="NDK718" s="109"/>
      <c r="NDL718" s="109"/>
      <c r="NDM718" s="109"/>
      <c r="NDN718" s="109"/>
      <c r="NDO718" s="109"/>
      <c r="NDP718" s="109"/>
      <c r="NDQ718" s="109"/>
      <c r="NDR718" s="109"/>
      <c r="NDS718" s="109"/>
      <c r="NDT718" s="109"/>
      <c r="NDU718" s="109"/>
      <c r="NDV718" s="109"/>
      <c r="NDW718" s="109"/>
      <c r="NDX718" s="109"/>
      <c r="NDY718" s="109"/>
      <c r="NDZ718" s="109"/>
      <c r="NEA718" s="109"/>
      <c r="NEB718" s="109"/>
      <c r="NEC718" s="109"/>
      <c r="NED718" s="109"/>
      <c r="NEE718" s="109"/>
      <c r="NEF718" s="109"/>
      <c r="NEG718" s="109"/>
      <c r="NEH718" s="109"/>
      <c r="NEI718" s="109"/>
      <c r="NEJ718" s="109"/>
      <c r="NEK718" s="109"/>
      <c r="NEL718" s="109"/>
      <c r="NEM718" s="109"/>
      <c r="NEN718" s="109"/>
      <c r="NEO718" s="109"/>
      <c r="NEP718" s="109"/>
      <c r="NEQ718" s="109"/>
      <c r="NER718" s="109"/>
      <c r="NES718" s="109"/>
      <c r="NET718" s="109"/>
      <c r="NEU718" s="109"/>
      <c r="NEV718" s="109"/>
      <c r="NEW718" s="109"/>
      <c r="NEX718" s="109"/>
      <c r="NEY718" s="109"/>
      <c r="NEZ718" s="109"/>
      <c r="NFA718" s="109"/>
      <c r="NFB718" s="109"/>
      <c r="NFC718" s="109"/>
      <c r="NFD718" s="109"/>
      <c r="NFE718" s="109"/>
      <c r="NFF718" s="109"/>
      <c r="NFG718" s="109"/>
      <c r="NFH718" s="109"/>
      <c r="NFI718" s="109"/>
      <c r="NFJ718" s="109"/>
      <c r="NFK718" s="109"/>
      <c r="NFL718" s="109"/>
      <c r="NFM718" s="109"/>
      <c r="NFN718" s="109"/>
      <c r="NFO718" s="109"/>
      <c r="NFP718" s="109"/>
      <c r="NFQ718" s="109"/>
      <c r="NFR718" s="109"/>
      <c r="NFS718" s="109"/>
      <c r="NFT718" s="109"/>
      <c r="NFU718" s="109"/>
      <c r="NFV718" s="109"/>
      <c r="NFW718" s="109"/>
      <c r="NFX718" s="109"/>
      <c r="NFY718" s="109"/>
      <c r="NFZ718" s="109"/>
      <c r="NGA718" s="109"/>
      <c r="NGB718" s="109"/>
      <c r="NGC718" s="109"/>
      <c r="NGD718" s="109"/>
      <c r="NGE718" s="109"/>
      <c r="NGF718" s="109"/>
      <c r="NGG718" s="109"/>
      <c r="NGH718" s="109"/>
      <c r="NGI718" s="109"/>
      <c r="NGJ718" s="109"/>
      <c r="NGK718" s="109"/>
      <c r="NGL718" s="109"/>
      <c r="NGM718" s="109"/>
      <c r="NGN718" s="109"/>
      <c r="NGO718" s="109"/>
      <c r="NGP718" s="109"/>
      <c r="NGQ718" s="109"/>
      <c r="NGR718" s="109"/>
      <c r="NGS718" s="109"/>
      <c r="NGT718" s="109"/>
      <c r="NGU718" s="109"/>
      <c r="NGV718" s="109"/>
      <c r="NGW718" s="109"/>
      <c r="NGX718" s="109"/>
      <c r="NGY718" s="109"/>
      <c r="NGZ718" s="109"/>
      <c r="NHA718" s="109"/>
      <c r="NHB718" s="109"/>
      <c r="NHC718" s="109"/>
      <c r="NHD718" s="109"/>
      <c r="NHE718" s="109"/>
      <c r="NHF718" s="109"/>
      <c r="NHG718" s="109"/>
      <c r="NHH718" s="109"/>
      <c r="NHI718" s="109"/>
      <c r="NHJ718" s="109"/>
      <c r="NHK718" s="109"/>
      <c r="NHL718" s="109"/>
      <c r="NHM718" s="109"/>
      <c r="NHN718" s="109"/>
      <c r="NHO718" s="109"/>
      <c r="NHP718" s="109"/>
      <c r="NHQ718" s="109"/>
      <c r="NHR718" s="109"/>
      <c r="NHS718" s="109"/>
      <c r="NHT718" s="109"/>
      <c r="NHU718" s="109"/>
      <c r="NHV718" s="109"/>
      <c r="NHW718" s="109"/>
      <c r="NHX718" s="109"/>
      <c r="NHY718" s="109"/>
      <c r="NHZ718" s="109"/>
      <c r="NIA718" s="109"/>
      <c r="NIB718" s="109"/>
      <c r="NIC718" s="109"/>
      <c r="NID718" s="109"/>
      <c r="NIE718" s="109"/>
      <c r="NIF718" s="109"/>
      <c r="NIG718" s="109"/>
      <c r="NIH718" s="109"/>
      <c r="NII718" s="109"/>
      <c r="NIJ718" s="109"/>
      <c r="NIK718" s="109"/>
      <c r="NIL718" s="109"/>
      <c r="NIM718" s="109"/>
      <c r="NIN718" s="109"/>
      <c r="NIO718" s="109"/>
      <c r="NIP718" s="109"/>
      <c r="NIQ718" s="109"/>
      <c r="NIR718" s="109"/>
      <c r="NIS718" s="109"/>
      <c r="NIT718" s="109"/>
      <c r="NIU718" s="109"/>
      <c r="NIV718" s="109"/>
      <c r="NIW718" s="109"/>
      <c r="NIX718" s="109"/>
      <c r="NIY718" s="109"/>
      <c r="NIZ718" s="109"/>
      <c r="NJA718" s="109"/>
      <c r="NJB718" s="109"/>
      <c r="NJC718" s="109"/>
      <c r="NJD718" s="109"/>
      <c r="NJE718" s="109"/>
      <c r="NJF718" s="109"/>
      <c r="NJG718" s="109"/>
      <c r="NJH718" s="109"/>
      <c r="NJI718" s="109"/>
      <c r="NJJ718" s="109"/>
      <c r="NJK718" s="109"/>
      <c r="NJL718" s="109"/>
      <c r="NJM718" s="109"/>
      <c r="NJN718" s="109"/>
      <c r="NJO718" s="109"/>
      <c r="NJP718" s="109"/>
      <c r="NJQ718" s="109"/>
      <c r="NJR718" s="109"/>
      <c r="NJS718" s="109"/>
      <c r="NJT718" s="109"/>
      <c r="NJU718" s="109"/>
      <c r="NJV718" s="109"/>
      <c r="NJW718" s="109"/>
      <c r="NJX718" s="109"/>
      <c r="NJY718" s="109"/>
      <c r="NJZ718" s="109"/>
      <c r="NKA718" s="109"/>
      <c r="NKB718" s="109"/>
      <c r="NKC718" s="109"/>
      <c r="NKD718" s="109"/>
      <c r="NKE718" s="109"/>
      <c r="NKF718" s="109"/>
      <c r="NKG718" s="109"/>
      <c r="NKH718" s="109"/>
      <c r="NKI718" s="109"/>
      <c r="NKJ718" s="109"/>
      <c r="NKK718" s="109"/>
      <c r="NKL718" s="109"/>
      <c r="NKM718" s="109"/>
      <c r="NKN718" s="109"/>
      <c r="NKO718" s="109"/>
      <c r="NKP718" s="109"/>
      <c r="NKQ718" s="109"/>
      <c r="NKR718" s="109"/>
      <c r="NKS718" s="109"/>
      <c r="NKT718" s="109"/>
      <c r="NKU718" s="109"/>
      <c r="NKV718" s="109"/>
      <c r="NKW718" s="109"/>
      <c r="NKX718" s="109"/>
      <c r="NKY718" s="109"/>
      <c r="NKZ718" s="109"/>
      <c r="NLA718" s="109"/>
      <c r="NLB718" s="109"/>
      <c r="NLC718" s="109"/>
      <c r="NLD718" s="109"/>
      <c r="NLE718" s="109"/>
      <c r="NLF718" s="109"/>
      <c r="NLG718" s="109"/>
      <c r="NLH718" s="109"/>
      <c r="NLI718" s="109"/>
      <c r="NLJ718" s="109"/>
      <c r="NLK718" s="109"/>
      <c r="NLL718" s="109"/>
      <c r="NLM718" s="109"/>
      <c r="NLN718" s="109"/>
      <c r="NLO718" s="109"/>
      <c r="NLP718" s="109"/>
      <c r="NLQ718" s="109"/>
      <c r="NLR718" s="109"/>
      <c r="NLS718" s="109"/>
      <c r="NLT718" s="109"/>
      <c r="NLU718" s="109"/>
      <c r="NLV718" s="109"/>
      <c r="NLW718" s="109"/>
      <c r="NLX718" s="109"/>
      <c r="NLY718" s="109"/>
      <c r="NLZ718" s="109"/>
      <c r="NMA718" s="109"/>
      <c r="NMB718" s="109"/>
      <c r="NMC718" s="109"/>
      <c r="NMD718" s="109"/>
      <c r="NME718" s="109"/>
      <c r="NMF718" s="109"/>
      <c r="NMG718" s="109"/>
      <c r="NMH718" s="109"/>
      <c r="NMI718" s="109"/>
      <c r="NMJ718" s="109"/>
      <c r="NMK718" s="109"/>
      <c r="NML718" s="109"/>
      <c r="NMM718" s="109"/>
      <c r="NMN718" s="109"/>
      <c r="NMO718" s="109"/>
      <c r="NMP718" s="109"/>
      <c r="NMQ718" s="109"/>
      <c r="NMR718" s="109"/>
      <c r="NMS718" s="109"/>
      <c r="NMT718" s="109"/>
      <c r="NMU718" s="109"/>
      <c r="NMV718" s="109"/>
      <c r="NMW718" s="109"/>
      <c r="NMX718" s="109"/>
      <c r="NMY718" s="109"/>
      <c r="NMZ718" s="109"/>
      <c r="NNA718" s="109"/>
      <c r="NNB718" s="109"/>
      <c r="NNC718" s="109"/>
      <c r="NND718" s="109"/>
      <c r="NNE718" s="109"/>
      <c r="NNF718" s="109"/>
      <c r="NNG718" s="109"/>
      <c r="NNH718" s="109"/>
      <c r="NNI718" s="109"/>
      <c r="NNJ718" s="109"/>
      <c r="NNK718" s="109"/>
      <c r="NNL718" s="109"/>
      <c r="NNM718" s="109"/>
      <c r="NNN718" s="109"/>
      <c r="NNO718" s="109"/>
      <c r="NNP718" s="109"/>
      <c r="NNQ718" s="109"/>
      <c r="NNR718" s="109"/>
      <c r="NNS718" s="109"/>
      <c r="NNT718" s="109"/>
      <c r="NNU718" s="109"/>
      <c r="NNV718" s="109"/>
      <c r="NNW718" s="109"/>
      <c r="NNX718" s="109"/>
      <c r="NNY718" s="109"/>
      <c r="NNZ718" s="109"/>
      <c r="NOA718" s="109"/>
      <c r="NOB718" s="109"/>
      <c r="NOC718" s="109"/>
      <c r="NOD718" s="109"/>
      <c r="NOE718" s="109"/>
      <c r="NOF718" s="109"/>
      <c r="NOG718" s="109"/>
      <c r="NOH718" s="109"/>
      <c r="NOI718" s="109"/>
      <c r="NOJ718" s="109"/>
      <c r="NOK718" s="109"/>
      <c r="NOL718" s="109"/>
      <c r="NOM718" s="109"/>
      <c r="NON718" s="109"/>
      <c r="NOO718" s="109"/>
      <c r="NOP718" s="109"/>
      <c r="NOQ718" s="109"/>
      <c r="NOR718" s="109"/>
      <c r="NOS718" s="109"/>
      <c r="NOT718" s="109"/>
      <c r="NOU718" s="109"/>
      <c r="NOV718" s="109"/>
      <c r="NOW718" s="109"/>
      <c r="NOX718" s="109"/>
      <c r="NOY718" s="109"/>
      <c r="NOZ718" s="109"/>
      <c r="NPA718" s="109"/>
      <c r="NPB718" s="109"/>
      <c r="NPC718" s="109"/>
      <c r="NPD718" s="109"/>
      <c r="NPE718" s="109"/>
      <c r="NPF718" s="109"/>
      <c r="NPG718" s="109"/>
      <c r="NPH718" s="109"/>
      <c r="NPI718" s="109"/>
      <c r="NPJ718" s="109"/>
      <c r="NPK718" s="109"/>
      <c r="NPL718" s="109"/>
      <c r="NPM718" s="109"/>
      <c r="NPN718" s="109"/>
      <c r="NPO718" s="109"/>
      <c r="NPP718" s="109"/>
      <c r="NPQ718" s="109"/>
      <c r="NPR718" s="109"/>
      <c r="NPS718" s="109"/>
      <c r="NPT718" s="109"/>
      <c r="NPU718" s="109"/>
      <c r="NPV718" s="109"/>
      <c r="NPW718" s="109"/>
      <c r="NPX718" s="109"/>
      <c r="NPY718" s="109"/>
      <c r="NPZ718" s="109"/>
      <c r="NQA718" s="109"/>
      <c r="NQB718" s="109"/>
      <c r="NQC718" s="109"/>
      <c r="NQD718" s="109"/>
      <c r="NQE718" s="109"/>
      <c r="NQF718" s="109"/>
      <c r="NQG718" s="109"/>
      <c r="NQH718" s="109"/>
      <c r="NQI718" s="109"/>
      <c r="NQJ718" s="109"/>
      <c r="NQK718" s="109"/>
      <c r="NQL718" s="109"/>
      <c r="NQM718" s="109"/>
      <c r="NQN718" s="109"/>
      <c r="NQO718" s="109"/>
      <c r="NQP718" s="109"/>
      <c r="NQQ718" s="109"/>
      <c r="NQR718" s="109"/>
      <c r="NQS718" s="109"/>
      <c r="NQT718" s="109"/>
      <c r="NQU718" s="109"/>
      <c r="NQV718" s="109"/>
      <c r="NQW718" s="109"/>
      <c r="NQX718" s="109"/>
      <c r="NQY718" s="109"/>
      <c r="NQZ718" s="109"/>
      <c r="NRA718" s="109"/>
      <c r="NRB718" s="109"/>
      <c r="NRC718" s="109"/>
      <c r="NRD718" s="109"/>
      <c r="NRE718" s="109"/>
      <c r="NRF718" s="109"/>
      <c r="NRG718" s="109"/>
      <c r="NRH718" s="109"/>
      <c r="NRI718" s="109"/>
      <c r="NRJ718" s="109"/>
      <c r="NRK718" s="109"/>
      <c r="NRL718" s="109"/>
      <c r="NRM718" s="109"/>
      <c r="NRN718" s="109"/>
      <c r="NRO718" s="109"/>
      <c r="NRP718" s="109"/>
      <c r="NRQ718" s="109"/>
      <c r="NRR718" s="109"/>
      <c r="NRS718" s="109"/>
      <c r="NRT718" s="109"/>
      <c r="NRU718" s="109"/>
      <c r="NRV718" s="109"/>
      <c r="NRW718" s="109"/>
      <c r="NRX718" s="109"/>
      <c r="NRY718" s="109"/>
      <c r="NRZ718" s="109"/>
      <c r="NSA718" s="109"/>
      <c r="NSB718" s="109"/>
      <c r="NSC718" s="109"/>
      <c r="NSD718" s="109"/>
      <c r="NSE718" s="109"/>
      <c r="NSF718" s="109"/>
      <c r="NSG718" s="109"/>
      <c r="NSH718" s="109"/>
      <c r="NSI718" s="109"/>
      <c r="NSJ718" s="109"/>
      <c r="NSK718" s="109"/>
      <c r="NSL718" s="109"/>
      <c r="NSM718" s="109"/>
      <c r="NSN718" s="109"/>
      <c r="NSO718" s="109"/>
      <c r="NSP718" s="109"/>
      <c r="NSQ718" s="109"/>
      <c r="NSR718" s="109"/>
      <c r="NSS718" s="109"/>
      <c r="NST718" s="109"/>
      <c r="NSU718" s="109"/>
      <c r="NSV718" s="109"/>
      <c r="NSW718" s="109"/>
      <c r="NSX718" s="109"/>
      <c r="NSY718" s="109"/>
      <c r="NSZ718" s="109"/>
      <c r="NTA718" s="109"/>
      <c r="NTB718" s="109"/>
      <c r="NTC718" s="109"/>
      <c r="NTD718" s="109"/>
      <c r="NTE718" s="109"/>
      <c r="NTF718" s="109"/>
      <c r="NTG718" s="109"/>
      <c r="NTH718" s="109"/>
      <c r="NTI718" s="109"/>
      <c r="NTJ718" s="109"/>
      <c r="NTK718" s="109"/>
      <c r="NTL718" s="109"/>
      <c r="NTM718" s="109"/>
      <c r="NTN718" s="109"/>
      <c r="NTO718" s="109"/>
      <c r="NTP718" s="109"/>
      <c r="NTQ718" s="109"/>
      <c r="NTR718" s="109"/>
      <c r="NTS718" s="109"/>
      <c r="NTT718" s="109"/>
      <c r="NTU718" s="109"/>
      <c r="NTV718" s="109"/>
      <c r="NTW718" s="109"/>
      <c r="NTX718" s="109"/>
      <c r="NTY718" s="109"/>
      <c r="NTZ718" s="109"/>
      <c r="NUA718" s="109"/>
      <c r="NUB718" s="109"/>
      <c r="NUC718" s="109"/>
      <c r="NUD718" s="109"/>
      <c r="NUE718" s="109"/>
      <c r="NUF718" s="109"/>
      <c r="NUG718" s="109"/>
      <c r="NUH718" s="109"/>
      <c r="NUI718" s="109"/>
      <c r="NUJ718" s="109"/>
      <c r="NUK718" s="109"/>
      <c r="NUL718" s="109"/>
      <c r="NUM718" s="109"/>
      <c r="NUN718" s="109"/>
      <c r="NUO718" s="109"/>
      <c r="NUP718" s="109"/>
      <c r="NUQ718" s="109"/>
      <c r="NUR718" s="109"/>
      <c r="NUS718" s="109"/>
      <c r="NUT718" s="109"/>
      <c r="NUU718" s="109"/>
      <c r="NUV718" s="109"/>
      <c r="NUW718" s="109"/>
      <c r="NUX718" s="109"/>
      <c r="NUY718" s="109"/>
      <c r="NUZ718" s="109"/>
      <c r="NVA718" s="109"/>
      <c r="NVB718" s="109"/>
      <c r="NVC718" s="109"/>
      <c r="NVD718" s="109"/>
      <c r="NVE718" s="109"/>
      <c r="NVF718" s="109"/>
      <c r="NVG718" s="109"/>
      <c r="NVH718" s="109"/>
      <c r="NVI718" s="109"/>
      <c r="NVJ718" s="109"/>
      <c r="NVK718" s="109"/>
      <c r="NVL718" s="109"/>
      <c r="NVM718" s="109"/>
      <c r="NVN718" s="109"/>
      <c r="NVO718" s="109"/>
      <c r="NVP718" s="109"/>
      <c r="NVQ718" s="109"/>
      <c r="NVR718" s="109"/>
      <c r="NVS718" s="109"/>
      <c r="NVT718" s="109"/>
      <c r="NVU718" s="109"/>
      <c r="NVV718" s="109"/>
      <c r="NVW718" s="109"/>
      <c r="NVX718" s="109"/>
      <c r="NVY718" s="109"/>
      <c r="NVZ718" s="109"/>
      <c r="NWA718" s="109"/>
      <c r="NWB718" s="109"/>
      <c r="NWC718" s="109"/>
      <c r="NWD718" s="109"/>
      <c r="NWE718" s="109"/>
      <c r="NWF718" s="109"/>
      <c r="NWG718" s="109"/>
      <c r="NWH718" s="109"/>
      <c r="NWI718" s="109"/>
      <c r="NWJ718" s="109"/>
      <c r="NWK718" s="109"/>
      <c r="NWL718" s="109"/>
      <c r="NWM718" s="109"/>
      <c r="NWN718" s="109"/>
      <c r="NWO718" s="109"/>
      <c r="NWP718" s="109"/>
      <c r="NWQ718" s="109"/>
      <c r="NWR718" s="109"/>
      <c r="NWS718" s="109"/>
      <c r="NWT718" s="109"/>
      <c r="NWU718" s="109"/>
      <c r="NWV718" s="109"/>
      <c r="NWW718" s="109"/>
      <c r="NWX718" s="109"/>
      <c r="NWY718" s="109"/>
      <c r="NWZ718" s="109"/>
      <c r="NXA718" s="109"/>
      <c r="NXB718" s="109"/>
      <c r="NXC718" s="109"/>
      <c r="NXD718" s="109"/>
      <c r="NXE718" s="109"/>
      <c r="NXF718" s="109"/>
      <c r="NXG718" s="109"/>
      <c r="NXH718" s="109"/>
      <c r="NXI718" s="109"/>
      <c r="NXJ718" s="109"/>
      <c r="NXK718" s="109"/>
      <c r="NXL718" s="109"/>
      <c r="NXM718" s="109"/>
      <c r="NXN718" s="109"/>
      <c r="NXO718" s="109"/>
      <c r="NXP718" s="109"/>
      <c r="NXQ718" s="109"/>
      <c r="NXR718" s="109"/>
      <c r="NXS718" s="109"/>
      <c r="NXT718" s="109"/>
      <c r="NXU718" s="109"/>
      <c r="NXV718" s="109"/>
      <c r="NXW718" s="109"/>
      <c r="NXX718" s="109"/>
      <c r="NXY718" s="109"/>
      <c r="NXZ718" s="109"/>
      <c r="NYA718" s="109"/>
      <c r="NYB718" s="109"/>
      <c r="NYC718" s="109"/>
      <c r="NYD718" s="109"/>
      <c r="NYE718" s="109"/>
      <c r="NYF718" s="109"/>
      <c r="NYG718" s="109"/>
      <c r="NYH718" s="109"/>
      <c r="NYI718" s="109"/>
      <c r="NYJ718" s="109"/>
      <c r="NYK718" s="109"/>
      <c r="NYL718" s="109"/>
      <c r="NYM718" s="109"/>
      <c r="NYN718" s="109"/>
      <c r="NYO718" s="109"/>
      <c r="NYP718" s="109"/>
      <c r="NYQ718" s="109"/>
      <c r="NYR718" s="109"/>
      <c r="NYS718" s="109"/>
      <c r="NYT718" s="109"/>
      <c r="NYU718" s="109"/>
      <c r="NYV718" s="109"/>
      <c r="NYW718" s="109"/>
      <c r="NYX718" s="109"/>
      <c r="NYY718" s="109"/>
      <c r="NYZ718" s="109"/>
      <c r="NZA718" s="109"/>
      <c r="NZB718" s="109"/>
      <c r="NZC718" s="109"/>
      <c r="NZD718" s="109"/>
      <c r="NZE718" s="109"/>
      <c r="NZF718" s="109"/>
      <c r="NZG718" s="109"/>
      <c r="NZH718" s="109"/>
      <c r="NZI718" s="109"/>
      <c r="NZJ718" s="109"/>
      <c r="NZK718" s="109"/>
      <c r="NZL718" s="109"/>
      <c r="NZM718" s="109"/>
      <c r="NZN718" s="109"/>
      <c r="NZO718" s="109"/>
      <c r="NZP718" s="109"/>
      <c r="NZQ718" s="109"/>
      <c r="NZR718" s="109"/>
      <c r="NZS718" s="109"/>
      <c r="NZT718" s="109"/>
      <c r="NZU718" s="109"/>
      <c r="NZV718" s="109"/>
      <c r="NZW718" s="109"/>
      <c r="NZX718" s="109"/>
      <c r="NZY718" s="109"/>
      <c r="NZZ718" s="109"/>
      <c r="OAA718" s="109"/>
      <c r="OAB718" s="109"/>
      <c r="OAC718" s="109"/>
      <c r="OAD718" s="109"/>
      <c r="OAE718" s="109"/>
      <c r="OAF718" s="109"/>
      <c r="OAG718" s="109"/>
      <c r="OAH718" s="109"/>
      <c r="OAI718" s="109"/>
      <c r="OAJ718" s="109"/>
      <c r="OAK718" s="109"/>
      <c r="OAL718" s="109"/>
      <c r="OAM718" s="109"/>
      <c r="OAN718" s="109"/>
      <c r="OAO718" s="109"/>
      <c r="OAP718" s="109"/>
      <c r="OAQ718" s="109"/>
      <c r="OAR718" s="109"/>
      <c r="OAS718" s="109"/>
      <c r="OAT718" s="109"/>
      <c r="OAU718" s="109"/>
      <c r="OAV718" s="109"/>
      <c r="OAW718" s="109"/>
      <c r="OAX718" s="109"/>
      <c r="OAY718" s="109"/>
      <c r="OAZ718" s="109"/>
      <c r="OBA718" s="109"/>
      <c r="OBB718" s="109"/>
      <c r="OBC718" s="109"/>
      <c r="OBD718" s="109"/>
      <c r="OBE718" s="109"/>
      <c r="OBF718" s="109"/>
      <c r="OBG718" s="109"/>
      <c r="OBH718" s="109"/>
      <c r="OBI718" s="109"/>
      <c r="OBJ718" s="109"/>
      <c r="OBK718" s="109"/>
      <c r="OBL718" s="109"/>
      <c r="OBM718" s="109"/>
      <c r="OBN718" s="109"/>
      <c r="OBO718" s="109"/>
      <c r="OBP718" s="109"/>
      <c r="OBQ718" s="109"/>
      <c r="OBR718" s="109"/>
      <c r="OBS718" s="109"/>
      <c r="OBT718" s="109"/>
      <c r="OBU718" s="109"/>
      <c r="OBV718" s="109"/>
      <c r="OBW718" s="109"/>
      <c r="OBX718" s="109"/>
      <c r="OBY718" s="109"/>
      <c r="OBZ718" s="109"/>
      <c r="OCA718" s="109"/>
      <c r="OCB718" s="109"/>
      <c r="OCC718" s="109"/>
      <c r="OCD718" s="109"/>
      <c r="OCE718" s="109"/>
      <c r="OCF718" s="109"/>
      <c r="OCG718" s="109"/>
      <c r="OCH718" s="109"/>
      <c r="OCI718" s="109"/>
      <c r="OCJ718" s="109"/>
      <c r="OCK718" s="109"/>
      <c r="OCL718" s="109"/>
      <c r="OCM718" s="109"/>
      <c r="OCN718" s="109"/>
      <c r="OCO718" s="109"/>
      <c r="OCP718" s="109"/>
      <c r="OCQ718" s="109"/>
      <c r="OCR718" s="109"/>
      <c r="OCS718" s="109"/>
      <c r="OCT718" s="109"/>
      <c r="OCU718" s="109"/>
      <c r="OCV718" s="109"/>
      <c r="OCW718" s="109"/>
      <c r="OCX718" s="109"/>
      <c r="OCY718" s="109"/>
      <c r="OCZ718" s="109"/>
      <c r="ODA718" s="109"/>
      <c r="ODB718" s="109"/>
      <c r="ODC718" s="109"/>
      <c r="ODD718" s="109"/>
      <c r="ODE718" s="109"/>
      <c r="ODF718" s="109"/>
      <c r="ODG718" s="109"/>
      <c r="ODH718" s="109"/>
      <c r="ODI718" s="109"/>
      <c r="ODJ718" s="109"/>
      <c r="ODK718" s="109"/>
      <c r="ODL718" s="109"/>
      <c r="ODM718" s="109"/>
      <c r="ODN718" s="109"/>
      <c r="ODO718" s="109"/>
      <c r="ODP718" s="109"/>
      <c r="ODQ718" s="109"/>
      <c r="ODR718" s="109"/>
      <c r="ODS718" s="109"/>
      <c r="ODT718" s="109"/>
      <c r="ODU718" s="109"/>
      <c r="ODV718" s="109"/>
      <c r="ODW718" s="109"/>
      <c r="ODX718" s="109"/>
      <c r="ODY718" s="109"/>
      <c r="ODZ718" s="109"/>
      <c r="OEA718" s="109"/>
      <c r="OEB718" s="109"/>
      <c r="OEC718" s="109"/>
      <c r="OED718" s="109"/>
      <c r="OEE718" s="109"/>
      <c r="OEF718" s="109"/>
      <c r="OEG718" s="109"/>
      <c r="OEH718" s="109"/>
      <c r="OEI718" s="109"/>
      <c r="OEJ718" s="109"/>
      <c r="OEK718" s="109"/>
      <c r="OEL718" s="109"/>
      <c r="OEM718" s="109"/>
      <c r="OEN718" s="109"/>
      <c r="OEO718" s="109"/>
      <c r="OEP718" s="109"/>
      <c r="OEQ718" s="109"/>
      <c r="OER718" s="109"/>
      <c r="OES718" s="109"/>
      <c r="OET718" s="109"/>
      <c r="OEU718" s="109"/>
      <c r="OEV718" s="109"/>
      <c r="OEW718" s="109"/>
      <c r="OEX718" s="109"/>
      <c r="OEY718" s="109"/>
      <c r="OEZ718" s="109"/>
      <c r="OFA718" s="109"/>
      <c r="OFB718" s="109"/>
      <c r="OFC718" s="109"/>
      <c r="OFD718" s="109"/>
      <c r="OFE718" s="109"/>
      <c r="OFF718" s="109"/>
      <c r="OFG718" s="109"/>
      <c r="OFH718" s="109"/>
      <c r="OFI718" s="109"/>
      <c r="OFJ718" s="109"/>
      <c r="OFK718" s="109"/>
      <c r="OFL718" s="109"/>
      <c r="OFM718" s="109"/>
      <c r="OFN718" s="109"/>
      <c r="OFO718" s="109"/>
      <c r="OFP718" s="109"/>
      <c r="OFQ718" s="109"/>
      <c r="OFR718" s="109"/>
      <c r="OFS718" s="109"/>
      <c r="OFT718" s="109"/>
      <c r="OFU718" s="109"/>
      <c r="OFV718" s="109"/>
      <c r="OFW718" s="109"/>
      <c r="OFX718" s="109"/>
      <c r="OFY718" s="109"/>
      <c r="OFZ718" s="109"/>
      <c r="OGA718" s="109"/>
      <c r="OGB718" s="109"/>
      <c r="OGC718" s="109"/>
      <c r="OGD718" s="109"/>
      <c r="OGE718" s="109"/>
      <c r="OGF718" s="109"/>
      <c r="OGG718" s="109"/>
      <c r="OGH718" s="109"/>
      <c r="OGI718" s="109"/>
      <c r="OGJ718" s="109"/>
      <c r="OGK718" s="109"/>
      <c r="OGL718" s="109"/>
      <c r="OGM718" s="109"/>
      <c r="OGN718" s="109"/>
      <c r="OGO718" s="109"/>
      <c r="OGP718" s="109"/>
      <c r="OGQ718" s="109"/>
      <c r="OGR718" s="109"/>
      <c r="OGS718" s="109"/>
      <c r="OGT718" s="109"/>
      <c r="OGU718" s="109"/>
      <c r="OGV718" s="109"/>
      <c r="OGW718" s="109"/>
      <c r="OGX718" s="109"/>
      <c r="OGY718" s="109"/>
      <c r="OGZ718" s="109"/>
      <c r="OHA718" s="109"/>
      <c r="OHB718" s="109"/>
      <c r="OHC718" s="109"/>
      <c r="OHD718" s="109"/>
      <c r="OHE718" s="109"/>
      <c r="OHF718" s="109"/>
      <c r="OHG718" s="109"/>
      <c r="OHH718" s="109"/>
      <c r="OHI718" s="109"/>
      <c r="OHJ718" s="109"/>
      <c r="OHK718" s="109"/>
      <c r="OHL718" s="109"/>
      <c r="OHM718" s="109"/>
      <c r="OHN718" s="109"/>
      <c r="OHO718" s="109"/>
      <c r="OHP718" s="109"/>
      <c r="OHQ718" s="109"/>
      <c r="OHR718" s="109"/>
      <c r="OHS718" s="109"/>
      <c r="OHT718" s="109"/>
      <c r="OHU718" s="109"/>
      <c r="OHV718" s="109"/>
      <c r="OHW718" s="109"/>
      <c r="OHX718" s="109"/>
      <c r="OHY718" s="109"/>
      <c r="OHZ718" s="109"/>
      <c r="OIA718" s="109"/>
      <c r="OIB718" s="109"/>
      <c r="OIC718" s="109"/>
      <c r="OID718" s="109"/>
      <c r="OIE718" s="109"/>
      <c r="OIF718" s="109"/>
      <c r="OIG718" s="109"/>
      <c r="OIH718" s="109"/>
      <c r="OII718" s="109"/>
      <c r="OIJ718" s="109"/>
      <c r="OIK718" s="109"/>
      <c r="OIL718" s="109"/>
      <c r="OIM718" s="109"/>
      <c r="OIN718" s="109"/>
      <c r="OIO718" s="109"/>
      <c r="OIP718" s="109"/>
      <c r="OIQ718" s="109"/>
      <c r="OIR718" s="109"/>
      <c r="OIS718" s="109"/>
      <c r="OIT718" s="109"/>
      <c r="OIU718" s="109"/>
      <c r="OIV718" s="109"/>
      <c r="OIW718" s="109"/>
      <c r="OIX718" s="109"/>
      <c r="OIY718" s="109"/>
      <c r="OIZ718" s="109"/>
      <c r="OJA718" s="109"/>
      <c r="OJB718" s="109"/>
      <c r="OJC718" s="109"/>
      <c r="OJD718" s="109"/>
      <c r="OJE718" s="109"/>
      <c r="OJF718" s="109"/>
      <c r="OJG718" s="109"/>
      <c r="OJH718" s="109"/>
      <c r="OJI718" s="109"/>
      <c r="OJJ718" s="109"/>
      <c r="OJK718" s="109"/>
      <c r="OJL718" s="109"/>
      <c r="OJM718" s="109"/>
      <c r="OJN718" s="109"/>
      <c r="OJO718" s="109"/>
      <c r="OJP718" s="109"/>
      <c r="OJQ718" s="109"/>
      <c r="OJR718" s="109"/>
      <c r="OJS718" s="109"/>
      <c r="OJT718" s="109"/>
      <c r="OJU718" s="109"/>
      <c r="OJV718" s="109"/>
      <c r="OJW718" s="109"/>
      <c r="OJX718" s="109"/>
      <c r="OJY718" s="109"/>
      <c r="OJZ718" s="109"/>
      <c r="OKA718" s="109"/>
      <c r="OKB718" s="109"/>
      <c r="OKC718" s="109"/>
      <c r="OKD718" s="109"/>
      <c r="OKE718" s="109"/>
      <c r="OKF718" s="109"/>
      <c r="OKG718" s="109"/>
      <c r="OKH718" s="109"/>
      <c r="OKI718" s="109"/>
      <c r="OKJ718" s="109"/>
      <c r="OKK718" s="109"/>
      <c r="OKL718" s="109"/>
      <c r="OKM718" s="109"/>
      <c r="OKN718" s="109"/>
      <c r="OKO718" s="109"/>
      <c r="OKP718" s="109"/>
      <c r="OKQ718" s="109"/>
      <c r="OKR718" s="109"/>
      <c r="OKS718" s="109"/>
      <c r="OKT718" s="109"/>
      <c r="OKU718" s="109"/>
      <c r="OKV718" s="109"/>
      <c r="OKW718" s="109"/>
      <c r="OKX718" s="109"/>
      <c r="OKY718" s="109"/>
      <c r="OKZ718" s="109"/>
      <c r="OLA718" s="109"/>
      <c r="OLB718" s="109"/>
      <c r="OLC718" s="109"/>
      <c r="OLD718" s="109"/>
      <c r="OLE718" s="109"/>
      <c r="OLF718" s="109"/>
      <c r="OLG718" s="109"/>
      <c r="OLH718" s="109"/>
      <c r="OLI718" s="109"/>
      <c r="OLJ718" s="109"/>
      <c r="OLK718" s="109"/>
      <c r="OLL718" s="109"/>
      <c r="OLM718" s="109"/>
      <c r="OLN718" s="109"/>
      <c r="OLO718" s="109"/>
      <c r="OLP718" s="109"/>
      <c r="OLQ718" s="109"/>
      <c r="OLR718" s="109"/>
      <c r="OLS718" s="109"/>
      <c r="OLT718" s="109"/>
      <c r="OLU718" s="109"/>
      <c r="OLV718" s="109"/>
      <c r="OLW718" s="109"/>
      <c r="OLX718" s="109"/>
      <c r="OLY718" s="109"/>
      <c r="OLZ718" s="109"/>
      <c r="OMA718" s="109"/>
      <c r="OMB718" s="109"/>
      <c r="OMC718" s="109"/>
      <c r="OMD718" s="109"/>
      <c r="OME718" s="109"/>
      <c r="OMF718" s="109"/>
      <c r="OMG718" s="109"/>
      <c r="OMH718" s="109"/>
      <c r="OMI718" s="109"/>
      <c r="OMJ718" s="109"/>
      <c r="OMK718" s="109"/>
      <c r="OML718" s="109"/>
      <c r="OMM718" s="109"/>
      <c r="OMN718" s="109"/>
      <c r="OMO718" s="109"/>
      <c r="OMP718" s="109"/>
      <c r="OMQ718" s="109"/>
      <c r="OMR718" s="109"/>
      <c r="OMS718" s="109"/>
      <c r="OMT718" s="109"/>
      <c r="OMU718" s="109"/>
      <c r="OMV718" s="109"/>
      <c r="OMW718" s="109"/>
      <c r="OMX718" s="109"/>
      <c r="OMY718" s="109"/>
      <c r="OMZ718" s="109"/>
      <c r="ONA718" s="109"/>
      <c r="ONB718" s="109"/>
      <c r="ONC718" s="109"/>
      <c r="OND718" s="109"/>
      <c r="ONE718" s="109"/>
      <c r="ONF718" s="109"/>
      <c r="ONG718" s="109"/>
      <c r="ONH718" s="109"/>
      <c r="ONI718" s="109"/>
      <c r="ONJ718" s="109"/>
      <c r="ONK718" s="109"/>
      <c r="ONL718" s="109"/>
      <c r="ONM718" s="109"/>
      <c r="ONN718" s="109"/>
      <c r="ONO718" s="109"/>
      <c r="ONP718" s="109"/>
      <c r="ONQ718" s="109"/>
      <c r="ONR718" s="109"/>
      <c r="ONS718" s="109"/>
      <c r="ONT718" s="109"/>
      <c r="ONU718" s="109"/>
      <c r="ONV718" s="109"/>
      <c r="ONW718" s="109"/>
      <c r="ONX718" s="109"/>
      <c r="ONY718" s="109"/>
      <c r="ONZ718" s="109"/>
      <c r="OOA718" s="109"/>
      <c r="OOB718" s="109"/>
      <c r="OOC718" s="109"/>
      <c r="OOD718" s="109"/>
      <c r="OOE718" s="109"/>
      <c r="OOF718" s="109"/>
      <c r="OOG718" s="109"/>
      <c r="OOH718" s="109"/>
      <c r="OOI718" s="109"/>
      <c r="OOJ718" s="109"/>
      <c r="OOK718" s="109"/>
      <c r="OOL718" s="109"/>
      <c r="OOM718" s="109"/>
      <c r="OON718" s="109"/>
      <c r="OOO718" s="109"/>
      <c r="OOP718" s="109"/>
      <c r="OOQ718" s="109"/>
      <c r="OOR718" s="109"/>
      <c r="OOS718" s="109"/>
      <c r="OOT718" s="109"/>
      <c r="OOU718" s="109"/>
      <c r="OOV718" s="109"/>
      <c r="OOW718" s="109"/>
      <c r="OOX718" s="109"/>
      <c r="OOY718" s="109"/>
      <c r="OOZ718" s="109"/>
      <c r="OPA718" s="109"/>
      <c r="OPB718" s="109"/>
      <c r="OPC718" s="109"/>
      <c r="OPD718" s="109"/>
      <c r="OPE718" s="109"/>
      <c r="OPF718" s="109"/>
      <c r="OPG718" s="109"/>
      <c r="OPH718" s="109"/>
      <c r="OPI718" s="109"/>
      <c r="OPJ718" s="109"/>
      <c r="OPK718" s="109"/>
      <c r="OPL718" s="109"/>
      <c r="OPM718" s="109"/>
      <c r="OPN718" s="109"/>
      <c r="OPO718" s="109"/>
      <c r="OPP718" s="109"/>
      <c r="OPQ718" s="109"/>
      <c r="OPR718" s="109"/>
      <c r="OPS718" s="109"/>
      <c r="OPT718" s="109"/>
      <c r="OPU718" s="109"/>
      <c r="OPV718" s="109"/>
      <c r="OPW718" s="109"/>
      <c r="OPX718" s="109"/>
      <c r="OPY718" s="109"/>
      <c r="OPZ718" s="109"/>
      <c r="OQA718" s="109"/>
      <c r="OQB718" s="109"/>
      <c r="OQC718" s="109"/>
      <c r="OQD718" s="109"/>
      <c r="OQE718" s="109"/>
      <c r="OQF718" s="109"/>
      <c r="OQG718" s="109"/>
      <c r="OQH718" s="109"/>
      <c r="OQI718" s="109"/>
      <c r="OQJ718" s="109"/>
      <c r="OQK718" s="109"/>
      <c r="OQL718" s="109"/>
      <c r="OQM718" s="109"/>
      <c r="OQN718" s="109"/>
      <c r="OQO718" s="109"/>
      <c r="OQP718" s="109"/>
      <c r="OQQ718" s="109"/>
      <c r="OQR718" s="109"/>
      <c r="OQS718" s="109"/>
      <c r="OQT718" s="109"/>
      <c r="OQU718" s="109"/>
      <c r="OQV718" s="109"/>
      <c r="OQW718" s="109"/>
      <c r="OQX718" s="109"/>
      <c r="OQY718" s="109"/>
      <c r="OQZ718" s="109"/>
      <c r="ORA718" s="109"/>
      <c r="ORB718" s="109"/>
      <c r="ORC718" s="109"/>
      <c r="ORD718" s="109"/>
      <c r="ORE718" s="109"/>
      <c r="ORF718" s="109"/>
      <c r="ORG718" s="109"/>
      <c r="ORH718" s="109"/>
      <c r="ORI718" s="109"/>
      <c r="ORJ718" s="109"/>
      <c r="ORK718" s="109"/>
      <c r="ORL718" s="109"/>
      <c r="ORM718" s="109"/>
      <c r="ORN718" s="109"/>
      <c r="ORO718" s="109"/>
      <c r="ORP718" s="109"/>
      <c r="ORQ718" s="109"/>
      <c r="ORR718" s="109"/>
      <c r="ORS718" s="109"/>
      <c r="ORT718" s="109"/>
      <c r="ORU718" s="109"/>
      <c r="ORV718" s="109"/>
      <c r="ORW718" s="109"/>
      <c r="ORX718" s="109"/>
      <c r="ORY718" s="109"/>
      <c r="ORZ718" s="109"/>
      <c r="OSA718" s="109"/>
      <c r="OSB718" s="109"/>
      <c r="OSC718" s="109"/>
      <c r="OSD718" s="109"/>
      <c r="OSE718" s="109"/>
      <c r="OSF718" s="109"/>
      <c r="OSG718" s="109"/>
      <c r="OSH718" s="109"/>
      <c r="OSI718" s="109"/>
      <c r="OSJ718" s="109"/>
      <c r="OSK718" s="109"/>
      <c r="OSL718" s="109"/>
      <c r="OSM718" s="109"/>
      <c r="OSN718" s="109"/>
      <c r="OSO718" s="109"/>
      <c r="OSP718" s="109"/>
      <c r="OSQ718" s="109"/>
      <c r="OSR718" s="109"/>
      <c r="OSS718" s="109"/>
      <c r="OST718" s="109"/>
      <c r="OSU718" s="109"/>
      <c r="OSV718" s="109"/>
      <c r="OSW718" s="109"/>
      <c r="OSX718" s="109"/>
      <c r="OSY718" s="109"/>
      <c r="OSZ718" s="109"/>
      <c r="OTA718" s="109"/>
      <c r="OTB718" s="109"/>
      <c r="OTC718" s="109"/>
      <c r="OTD718" s="109"/>
      <c r="OTE718" s="109"/>
      <c r="OTF718" s="109"/>
      <c r="OTG718" s="109"/>
      <c r="OTH718" s="109"/>
      <c r="OTI718" s="109"/>
      <c r="OTJ718" s="109"/>
      <c r="OTK718" s="109"/>
      <c r="OTL718" s="109"/>
      <c r="OTM718" s="109"/>
      <c r="OTN718" s="109"/>
      <c r="OTO718" s="109"/>
      <c r="OTP718" s="109"/>
      <c r="OTQ718" s="109"/>
      <c r="OTR718" s="109"/>
      <c r="OTS718" s="109"/>
      <c r="OTT718" s="109"/>
      <c r="OTU718" s="109"/>
      <c r="OTV718" s="109"/>
      <c r="OTW718" s="109"/>
      <c r="OTX718" s="109"/>
      <c r="OTY718" s="109"/>
      <c r="OTZ718" s="109"/>
      <c r="OUA718" s="109"/>
      <c r="OUB718" s="109"/>
      <c r="OUC718" s="109"/>
      <c r="OUD718" s="109"/>
      <c r="OUE718" s="109"/>
      <c r="OUF718" s="109"/>
      <c r="OUG718" s="109"/>
      <c r="OUH718" s="109"/>
      <c r="OUI718" s="109"/>
      <c r="OUJ718" s="109"/>
      <c r="OUK718" s="109"/>
      <c r="OUL718" s="109"/>
      <c r="OUM718" s="109"/>
      <c r="OUN718" s="109"/>
      <c r="OUO718" s="109"/>
      <c r="OUP718" s="109"/>
      <c r="OUQ718" s="109"/>
      <c r="OUR718" s="109"/>
      <c r="OUS718" s="109"/>
      <c r="OUT718" s="109"/>
      <c r="OUU718" s="109"/>
      <c r="OUV718" s="109"/>
      <c r="OUW718" s="109"/>
      <c r="OUX718" s="109"/>
      <c r="OUY718" s="109"/>
      <c r="OUZ718" s="109"/>
      <c r="OVA718" s="109"/>
      <c r="OVB718" s="109"/>
      <c r="OVC718" s="109"/>
      <c r="OVD718" s="109"/>
      <c r="OVE718" s="109"/>
      <c r="OVF718" s="109"/>
      <c r="OVG718" s="109"/>
      <c r="OVH718" s="109"/>
      <c r="OVI718" s="109"/>
      <c r="OVJ718" s="109"/>
      <c r="OVK718" s="109"/>
      <c r="OVL718" s="109"/>
      <c r="OVM718" s="109"/>
      <c r="OVN718" s="109"/>
      <c r="OVO718" s="109"/>
      <c r="OVP718" s="109"/>
      <c r="OVQ718" s="109"/>
      <c r="OVR718" s="109"/>
      <c r="OVS718" s="109"/>
      <c r="OVT718" s="109"/>
      <c r="OVU718" s="109"/>
      <c r="OVV718" s="109"/>
      <c r="OVW718" s="109"/>
      <c r="OVX718" s="109"/>
      <c r="OVY718" s="109"/>
      <c r="OVZ718" s="109"/>
      <c r="OWA718" s="109"/>
      <c r="OWB718" s="109"/>
      <c r="OWC718" s="109"/>
      <c r="OWD718" s="109"/>
      <c r="OWE718" s="109"/>
      <c r="OWF718" s="109"/>
      <c r="OWG718" s="109"/>
      <c r="OWH718" s="109"/>
      <c r="OWI718" s="109"/>
      <c r="OWJ718" s="109"/>
      <c r="OWK718" s="109"/>
      <c r="OWL718" s="109"/>
      <c r="OWM718" s="109"/>
      <c r="OWN718" s="109"/>
      <c r="OWO718" s="109"/>
      <c r="OWP718" s="109"/>
      <c r="OWQ718" s="109"/>
      <c r="OWR718" s="109"/>
      <c r="OWS718" s="109"/>
      <c r="OWT718" s="109"/>
      <c r="OWU718" s="109"/>
      <c r="OWV718" s="109"/>
      <c r="OWW718" s="109"/>
      <c r="OWX718" s="109"/>
      <c r="OWY718" s="109"/>
      <c r="OWZ718" s="109"/>
      <c r="OXA718" s="109"/>
      <c r="OXB718" s="109"/>
      <c r="OXC718" s="109"/>
      <c r="OXD718" s="109"/>
      <c r="OXE718" s="109"/>
      <c r="OXF718" s="109"/>
      <c r="OXG718" s="109"/>
      <c r="OXH718" s="109"/>
      <c r="OXI718" s="109"/>
      <c r="OXJ718" s="109"/>
      <c r="OXK718" s="109"/>
      <c r="OXL718" s="109"/>
      <c r="OXM718" s="109"/>
      <c r="OXN718" s="109"/>
      <c r="OXO718" s="109"/>
      <c r="OXP718" s="109"/>
      <c r="OXQ718" s="109"/>
      <c r="OXR718" s="109"/>
      <c r="OXS718" s="109"/>
      <c r="OXT718" s="109"/>
      <c r="OXU718" s="109"/>
      <c r="OXV718" s="109"/>
      <c r="OXW718" s="109"/>
      <c r="OXX718" s="109"/>
      <c r="OXY718" s="109"/>
      <c r="OXZ718" s="109"/>
      <c r="OYA718" s="109"/>
      <c r="OYB718" s="109"/>
      <c r="OYC718" s="109"/>
      <c r="OYD718" s="109"/>
      <c r="OYE718" s="109"/>
      <c r="OYF718" s="109"/>
      <c r="OYG718" s="109"/>
      <c r="OYH718" s="109"/>
      <c r="OYI718" s="109"/>
      <c r="OYJ718" s="109"/>
      <c r="OYK718" s="109"/>
      <c r="OYL718" s="109"/>
      <c r="OYM718" s="109"/>
      <c r="OYN718" s="109"/>
      <c r="OYO718" s="109"/>
      <c r="OYP718" s="109"/>
      <c r="OYQ718" s="109"/>
      <c r="OYR718" s="109"/>
      <c r="OYS718" s="109"/>
      <c r="OYT718" s="109"/>
      <c r="OYU718" s="109"/>
      <c r="OYV718" s="109"/>
      <c r="OYW718" s="109"/>
      <c r="OYX718" s="109"/>
      <c r="OYY718" s="109"/>
      <c r="OYZ718" s="109"/>
      <c r="OZA718" s="109"/>
      <c r="OZB718" s="109"/>
      <c r="OZC718" s="109"/>
      <c r="OZD718" s="109"/>
      <c r="OZE718" s="109"/>
      <c r="OZF718" s="109"/>
      <c r="OZG718" s="109"/>
      <c r="OZH718" s="109"/>
      <c r="OZI718" s="109"/>
      <c r="OZJ718" s="109"/>
      <c r="OZK718" s="109"/>
      <c r="OZL718" s="109"/>
      <c r="OZM718" s="109"/>
      <c r="OZN718" s="109"/>
      <c r="OZO718" s="109"/>
      <c r="OZP718" s="109"/>
      <c r="OZQ718" s="109"/>
      <c r="OZR718" s="109"/>
      <c r="OZS718" s="109"/>
      <c r="OZT718" s="109"/>
      <c r="OZU718" s="109"/>
      <c r="OZV718" s="109"/>
      <c r="OZW718" s="109"/>
      <c r="OZX718" s="109"/>
      <c r="OZY718" s="109"/>
      <c r="OZZ718" s="109"/>
      <c r="PAA718" s="109"/>
      <c r="PAB718" s="109"/>
      <c r="PAC718" s="109"/>
      <c r="PAD718" s="109"/>
      <c r="PAE718" s="109"/>
      <c r="PAF718" s="109"/>
      <c r="PAG718" s="109"/>
      <c r="PAH718" s="109"/>
      <c r="PAI718" s="109"/>
      <c r="PAJ718" s="109"/>
      <c r="PAK718" s="109"/>
      <c r="PAL718" s="109"/>
      <c r="PAM718" s="109"/>
      <c r="PAN718" s="109"/>
      <c r="PAO718" s="109"/>
      <c r="PAP718" s="109"/>
      <c r="PAQ718" s="109"/>
      <c r="PAR718" s="109"/>
      <c r="PAS718" s="109"/>
      <c r="PAT718" s="109"/>
      <c r="PAU718" s="109"/>
      <c r="PAV718" s="109"/>
      <c r="PAW718" s="109"/>
      <c r="PAX718" s="109"/>
      <c r="PAY718" s="109"/>
      <c r="PAZ718" s="109"/>
      <c r="PBA718" s="109"/>
      <c r="PBB718" s="109"/>
      <c r="PBC718" s="109"/>
      <c r="PBD718" s="109"/>
      <c r="PBE718" s="109"/>
      <c r="PBF718" s="109"/>
      <c r="PBG718" s="109"/>
      <c r="PBH718" s="109"/>
      <c r="PBI718" s="109"/>
      <c r="PBJ718" s="109"/>
      <c r="PBK718" s="109"/>
      <c r="PBL718" s="109"/>
      <c r="PBM718" s="109"/>
      <c r="PBN718" s="109"/>
      <c r="PBO718" s="109"/>
      <c r="PBP718" s="109"/>
      <c r="PBQ718" s="109"/>
      <c r="PBR718" s="109"/>
      <c r="PBS718" s="109"/>
      <c r="PBT718" s="109"/>
      <c r="PBU718" s="109"/>
      <c r="PBV718" s="109"/>
      <c r="PBW718" s="109"/>
      <c r="PBX718" s="109"/>
      <c r="PBY718" s="109"/>
      <c r="PBZ718" s="109"/>
      <c r="PCA718" s="109"/>
      <c r="PCB718" s="109"/>
      <c r="PCC718" s="109"/>
      <c r="PCD718" s="109"/>
      <c r="PCE718" s="109"/>
      <c r="PCF718" s="109"/>
      <c r="PCG718" s="109"/>
      <c r="PCH718" s="109"/>
      <c r="PCI718" s="109"/>
      <c r="PCJ718" s="109"/>
      <c r="PCK718" s="109"/>
      <c r="PCL718" s="109"/>
      <c r="PCM718" s="109"/>
      <c r="PCN718" s="109"/>
      <c r="PCO718" s="109"/>
      <c r="PCP718" s="109"/>
      <c r="PCQ718" s="109"/>
      <c r="PCR718" s="109"/>
      <c r="PCS718" s="109"/>
      <c r="PCT718" s="109"/>
      <c r="PCU718" s="109"/>
      <c r="PCV718" s="109"/>
      <c r="PCW718" s="109"/>
      <c r="PCX718" s="109"/>
      <c r="PCY718" s="109"/>
      <c r="PCZ718" s="109"/>
      <c r="PDA718" s="109"/>
      <c r="PDB718" s="109"/>
      <c r="PDC718" s="109"/>
      <c r="PDD718" s="109"/>
      <c r="PDE718" s="109"/>
      <c r="PDF718" s="109"/>
      <c r="PDG718" s="109"/>
      <c r="PDH718" s="109"/>
      <c r="PDI718" s="109"/>
      <c r="PDJ718" s="109"/>
      <c r="PDK718" s="109"/>
      <c r="PDL718" s="109"/>
      <c r="PDM718" s="109"/>
      <c r="PDN718" s="109"/>
      <c r="PDO718" s="109"/>
      <c r="PDP718" s="109"/>
      <c r="PDQ718" s="109"/>
      <c r="PDR718" s="109"/>
      <c r="PDS718" s="109"/>
      <c r="PDT718" s="109"/>
      <c r="PDU718" s="109"/>
      <c r="PDV718" s="109"/>
      <c r="PDW718" s="109"/>
      <c r="PDX718" s="109"/>
      <c r="PDY718" s="109"/>
      <c r="PDZ718" s="109"/>
      <c r="PEA718" s="109"/>
      <c r="PEB718" s="109"/>
      <c r="PEC718" s="109"/>
      <c r="PED718" s="109"/>
      <c r="PEE718" s="109"/>
      <c r="PEF718" s="109"/>
      <c r="PEG718" s="109"/>
      <c r="PEH718" s="109"/>
      <c r="PEI718" s="109"/>
      <c r="PEJ718" s="109"/>
      <c r="PEK718" s="109"/>
      <c r="PEL718" s="109"/>
      <c r="PEM718" s="109"/>
      <c r="PEN718" s="109"/>
      <c r="PEO718" s="109"/>
      <c r="PEP718" s="109"/>
      <c r="PEQ718" s="109"/>
      <c r="PER718" s="109"/>
      <c r="PES718" s="109"/>
      <c r="PET718" s="109"/>
      <c r="PEU718" s="109"/>
      <c r="PEV718" s="109"/>
      <c r="PEW718" s="109"/>
      <c r="PEX718" s="109"/>
      <c r="PEY718" s="109"/>
      <c r="PEZ718" s="109"/>
      <c r="PFA718" s="109"/>
      <c r="PFB718" s="109"/>
      <c r="PFC718" s="109"/>
      <c r="PFD718" s="109"/>
      <c r="PFE718" s="109"/>
      <c r="PFF718" s="109"/>
      <c r="PFG718" s="109"/>
      <c r="PFH718" s="109"/>
      <c r="PFI718" s="109"/>
      <c r="PFJ718" s="109"/>
      <c r="PFK718" s="109"/>
      <c r="PFL718" s="109"/>
      <c r="PFM718" s="109"/>
      <c r="PFN718" s="109"/>
      <c r="PFO718" s="109"/>
      <c r="PFP718" s="109"/>
      <c r="PFQ718" s="109"/>
      <c r="PFR718" s="109"/>
      <c r="PFS718" s="109"/>
      <c r="PFT718" s="109"/>
      <c r="PFU718" s="109"/>
      <c r="PFV718" s="109"/>
      <c r="PFW718" s="109"/>
      <c r="PFX718" s="109"/>
      <c r="PFY718" s="109"/>
      <c r="PFZ718" s="109"/>
      <c r="PGA718" s="109"/>
      <c r="PGB718" s="109"/>
      <c r="PGC718" s="109"/>
      <c r="PGD718" s="109"/>
      <c r="PGE718" s="109"/>
      <c r="PGF718" s="109"/>
      <c r="PGG718" s="109"/>
      <c r="PGH718" s="109"/>
      <c r="PGI718" s="109"/>
      <c r="PGJ718" s="109"/>
      <c r="PGK718" s="109"/>
      <c r="PGL718" s="109"/>
      <c r="PGM718" s="109"/>
      <c r="PGN718" s="109"/>
      <c r="PGO718" s="109"/>
      <c r="PGP718" s="109"/>
      <c r="PGQ718" s="109"/>
      <c r="PGR718" s="109"/>
      <c r="PGS718" s="109"/>
      <c r="PGT718" s="109"/>
      <c r="PGU718" s="109"/>
      <c r="PGV718" s="109"/>
      <c r="PGW718" s="109"/>
      <c r="PGX718" s="109"/>
      <c r="PGY718" s="109"/>
      <c r="PGZ718" s="109"/>
      <c r="PHA718" s="109"/>
      <c r="PHB718" s="109"/>
      <c r="PHC718" s="109"/>
      <c r="PHD718" s="109"/>
      <c r="PHE718" s="109"/>
      <c r="PHF718" s="109"/>
      <c r="PHG718" s="109"/>
      <c r="PHH718" s="109"/>
      <c r="PHI718" s="109"/>
      <c r="PHJ718" s="109"/>
      <c r="PHK718" s="109"/>
      <c r="PHL718" s="109"/>
      <c r="PHM718" s="109"/>
      <c r="PHN718" s="109"/>
      <c r="PHO718" s="109"/>
      <c r="PHP718" s="109"/>
      <c r="PHQ718" s="109"/>
      <c r="PHR718" s="109"/>
      <c r="PHS718" s="109"/>
      <c r="PHT718" s="109"/>
      <c r="PHU718" s="109"/>
      <c r="PHV718" s="109"/>
      <c r="PHW718" s="109"/>
      <c r="PHX718" s="109"/>
      <c r="PHY718" s="109"/>
      <c r="PHZ718" s="109"/>
      <c r="PIA718" s="109"/>
      <c r="PIB718" s="109"/>
      <c r="PIC718" s="109"/>
      <c r="PID718" s="109"/>
      <c r="PIE718" s="109"/>
      <c r="PIF718" s="109"/>
      <c r="PIG718" s="109"/>
      <c r="PIH718" s="109"/>
      <c r="PII718" s="109"/>
      <c r="PIJ718" s="109"/>
      <c r="PIK718" s="109"/>
      <c r="PIL718" s="109"/>
      <c r="PIM718" s="109"/>
      <c r="PIN718" s="109"/>
      <c r="PIO718" s="109"/>
      <c r="PIP718" s="109"/>
      <c r="PIQ718" s="109"/>
      <c r="PIR718" s="109"/>
      <c r="PIS718" s="109"/>
      <c r="PIT718" s="109"/>
      <c r="PIU718" s="109"/>
      <c r="PIV718" s="109"/>
      <c r="PIW718" s="109"/>
      <c r="PIX718" s="109"/>
      <c r="PIY718" s="109"/>
      <c r="PIZ718" s="109"/>
      <c r="PJA718" s="109"/>
      <c r="PJB718" s="109"/>
      <c r="PJC718" s="109"/>
      <c r="PJD718" s="109"/>
      <c r="PJE718" s="109"/>
      <c r="PJF718" s="109"/>
      <c r="PJG718" s="109"/>
      <c r="PJH718" s="109"/>
      <c r="PJI718" s="109"/>
      <c r="PJJ718" s="109"/>
      <c r="PJK718" s="109"/>
      <c r="PJL718" s="109"/>
      <c r="PJM718" s="109"/>
      <c r="PJN718" s="109"/>
      <c r="PJO718" s="109"/>
      <c r="PJP718" s="109"/>
      <c r="PJQ718" s="109"/>
      <c r="PJR718" s="109"/>
      <c r="PJS718" s="109"/>
      <c r="PJT718" s="109"/>
      <c r="PJU718" s="109"/>
      <c r="PJV718" s="109"/>
      <c r="PJW718" s="109"/>
      <c r="PJX718" s="109"/>
      <c r="PJY718" s="109"/>
      <c r="PJZ718" s="109"/>
      <c r="PKA718" s="109"/>
      <c r="PKB718" s="109"/>
      <c r="PKC718" s="109"/>
      <c r="PKD718" s="109"/>
      <c r="PKE718" s="109"/>
      <c r="PKF718" s="109"/>
      <c r="PKG718" s="109"/>
      <c r="PKH718" s="109"/>
      <c r="PKI718" s="109"/>
      <c r="PKJ718" s="109"/>
      <c r="PKK718" s="109"/>
      <c r="PKL718" s="109"/>
      <c r="PKM718" s="109"/>
      <c r="PKN718" s="109"/>
      <c r="PKO718" s="109"/>
      <c r="PKP718" s="109"/>
      <c r="PKQ718" s="109"/>
      <c r="PKR718" s="109"/>
      <c r="PKS718" s="109"/>
      <c r="PKT718" s="109"/>
      <c r="PKU718" s="109"/>
      <c r="PKV718" s="109"/>
      <c r="PKW718" s="109"/>
      <c r="PKX718" s="109"/>
      <c r="PKY718" s="109"/>
      <c r="PKZ718" s="109"/>
      <c r="PLA718" s="109"/>
      <c r="PLB718" s="109"/>
      <c r="PLC718" s="109"/>
      <c r="PLD718" s="109"/>
      <c r="PLE718" s="109"/>
      <c r="PLF718" s="109"/>
      <c r="PLG718" s="109"/>
      <c r="PLH718" s="109"/>
      <c r="PLI718" s="109"/>
      <c r="PLJ718" s="109"/>
      <c r="PLK718" s="109"/>
      <c r="PLL718" s="109"/>
      <c r="PLM718" s="109"/>
      <c r="PLN718" s="109"/>
      <c r="PLO718" s="109"/>
      <c r="PLP718" s="109"/>
      <c r="PLQ718" s="109"/>
      <c r="PLR718" s="109"/>
      <c r="PLS718" s="109"/>
      <c r="PLT718" s="109"/>
      <c r="PLU718" s="109"/>
      <c r="PLV718" s="109"/>
      <c r="PLW718" s="109"/>
      <c r="PLX718" s="109"/>
      <c r="PLY718" s="109"/>
      <c r="PLZ718" s="109"/>
      <c r="PMA718" s="109"/>
      <c r="PMB718" s="109"/>
      <c r="PMC718" s="109"/>
      <c r="PMD718" s="109"/>
      <c r="PME718" s="109"/>
      <c r="PMF718" s="109"/>
      <c r="PMG718" s="109"/>
      <c r="PMH718" s="109"/>
      <c r="PMI718" s="109"/>
      <c r="PMJ718" s="109"/>
      <c r="PMK718" s="109"/>
      <c r="PML718" s="109"/>
      <c r="PMM718" s="109"/>
      <c r="PMN718" s="109"/>
      <c r="PMO718" s="109"/>
      <c r="PMP718" s="109"/>
      <c r="PMQ718" s="109"/>
      <c r="PMR718" s="109"/>
      <c r="PMS718" s="109"/>
      <c r="PMT718" s="109"/>
      <c r="PMU718" s="109"/>
      <c r="PMV718" s="109"/>
      <c r="PMW718" s="109"/>
      <c r="PMX718" s="109"/>
      <c r="PMY718" s="109"/>
      <c r="PMZ718" s="109"/>
      <c r="PNA718" s="109"/>
      <c r="PNB718" s="109"/>
      <c r="PNC718" s="109"/>
      <c r="PND718" s="109"/>
      <c r="PNE718" s="109"/>
      <c r="PNF718" s="109"/>
      <c r="PNG718" s="109"/>
      <c r="PNH718" s="109"/>
      <c r="PNI718" s="109"/>
      <c r="PNJ718" s="109"/>
      <c r="PNK718" s="109"/>
      <c r="PNL718" s="109"/>
      <c r="PNM718" s="109"/>
      <c r="PNN718" s="109"/>
      <c r="PNO718" s="109"/>
      <c r="PNP718" s="109"/>
      <c r="PNQ718" s="109"/>
      <c r="PNR718" s="109"/>
      <c r="PNS718" s="109"/>
      <c r="PNT718" s="109"/>
      <c r="PNU718" s="109"/>
      <c r="PNV718" s="109"/>
      <c r="PNW718" s="109"/>
      <c r="PNX718" s="109"/>
      <c r="PNY718" s="109"/>
      <c r="PNZ718" s="109"/>
      <c r="POA718" s="109"/>
      <c r="POB718" s="109"/>
      <c r="POC718" s="109"/>
      <c r="POD718" s="109"/>
      <c r="POE718" s="109"/>
      <c r="POF718" s="109"/>
      <c r="POG718" s="109"/>
      <c r="POH718" s="109"/>
      <c r="POI718" s="109"/>
      <c r="POJ718" s="109"/>
      <c r="POK718" s="109"/>
      <c r="POL718" s="109"/>
      <c r="POM718" s="109"/>
      <c r="PON718" s="109"/>
      <c r="POO718" s="109"/>
      <c r="POP718" s="109"/>
      <c r="POQ718" s="109"/>
      <c r="POR718" s="109"/>
      <c r="POS718" s="109"/>
      <c r="POT718" s="109"/>
      <c r="POU718" s="109"/>
      <c r="POV718" s="109"/>
      <c r="POW718" s="109"/>
      <c r="POX718" s="109"/>
      <c r="POY718" s="109"/>
      <c r="POZ718" s="109"/>
      <c r="PPA718" s="109"/>
      <c r="PPB718" s="109"/>
      <c r="PPC718" s="109"/>
      <c r="PPD718" s="109"/>
      <c r="PPE718" s="109"/>
      <c r="PPF718" s="109"/>
      <c r="PPG718" s="109"/>
      <c r="PPH718" s="109"/>
      <c r="PPI718" s="109"/>
      <c r="PPJ718" s="109"/>
      <c r="PPK718" s="109"/>
      <c r="PPL718" s="109"/>
      <c r="PPM718" s="109"/>
      <c r="PPN718" s="109"/>
      <c r="PPO718" s="109"/>
      <c r="PPP718" s="109"/>
      <c r="PPQ718" s="109"/>
      <c r="PPR718" s="109"/>
      <c r="PPS718" s="109"/>
      <c r="PPT718" s="109"/>
      <c r="PPU718" s="109"/>
      <c r="PPV718" s="109"/>
      <c r="PPW718" s="109"/>
      <c r="PPX718" s="109"/>
      <c r="PPY718" s="109"/>
      <c r="PPZ718" s="109"/>
      <c r="PQA718" s="109"/>
      <c r="PQB718" s="109"/>
      <c r="PQC718" s="109"/>
      <c r="PQD718" s="109"/>
      <c r="PQE718" s="109"/>
      <c r="PQF718" s="109"/>
      <c r="PQG718" s="109"/>
      <c r="PQH718" s="109"/>
      <c r="PQI718" s="109"/>
      <c r="PQJ718" s="109"/>
      <c r="PQK718" s="109"/>
      <c r="PQL718" s="109"/>
      <c r="PQM718" s="109"/>
      <c r="PQN718" s="109"/>
      <c r="PQO718" s="109"/>
      <c r="PQP718" s="109"/>
      <c r="PQQ718" s="109"/>
      <c r="PQR718" s="109"/>
      <c r="PQS718" s="109"/>
      <c r="PQT718" s="109"/>
      <c r="PQU718" s="109"/>
      <c r="PQV718" s="109"/>
      <c r="PQW718" s="109"/>
      <c r="PQX718" s="109"/>
      <c r="PQY718" s="109"/>
      <c r="PQZ718" s="109"/>
      <c r="PRA718" s="109"/>
      <c r="PRB718" s="109"/>
      <c r="PRC718" s="109"/>
      <c r="PRD718" s="109"/>
      <c r="PRE718" s="109"/>
      <c r="PRF718" s="109"/>
      <c r="PRG718" s="109"/>
      <c r="PRH718" s="109"/>
      <c r="PRI718" s="109"/>
      <c r="PRJ718" s="109"/>
      <c r="PRK718" s="109"/>
      <c r="PRL718" s="109"/>
      <c r="PRM718" s="109"/>
      <c r="PRN718" s="109"/>
      <c r="PRO718" s="109"/>
      <c r="PRP718" s="109"/>
      <c r="PRQ718" s="109"/>
      <c r="PRR718" s="109"/>
      <c r="PRS718" s="109"/>
      <c r="PRT718" s="109"/>
      <c r="PRU718" s="109"/>
      <c r="PRV718" s="109"/>
      <c r="PRW718" s="109"/>
      <c r="PRX718" s="109"/>
      <c r="PRY718" s="109"/>
      <c r="PRZ718" s="109"/>
      <c r="PSA718" s="109"/>
      <c r="PSB718" s="109"/>
      <c r="PSC718" s="109"/>
      <c r="PSD718" s="109"/>
      <c r="PSE718" s="109"/>
      <c r="PSF718" s="109"/>
      <c r="PSG718" s="109"/>
      <c r="PSH718" s="109"/>
      <c r="PSI718" s="109"/>
      <c r="PSJ718" s="109"/>
      <c r="PSK718" s="109"/>
      <c r="PSL718" s="109"/>
      <c r="PSM718" s="109"/>
      <c r="PSN718" s="109"/>
      <c r="PSO718" s="109"/>
      <c r="PSP718" s="109"/>
      <c r="PSQ718" s="109"/>
      <c r="PSR718" s="109"/>
      <c r="PSS718" s="109"/>
      <c r="PST718" s="109"/>
      <c r="PSU718" s="109"/>
      <c r="PSV718" s="109"/>
      <c r="PSW718" s="109"/>
      <c r="PSX718" s="109"/>
      <c r="PSY718" s="109"/>
      <c r="PSZ718" s="109"/>
      <c r="PTA718" s="109"/>
      <c r="PTB718" s="109"/>
      <c r="PTC718" s="109"/>
      <c r="PTD718" s="109"/>
      <c r="PTE718" s="109"/>
      <c r="PTF718" s="109"/>
      <c r="PTG718" s="109"/>
      <c r="PTH718" s="109"/>
      <c r="PTI718" s="109"/>
      <c r="PTJ718" s="109"/>
      <c r="PTK718" s="109"/>
      <c r="PTL718" s="109"/>
      <c r="PTM718" s="109"/>
      <c r="PTN718" s="109"/>
      <c r="PTO718" s="109"/>
      <c r="PTP718" s="109"/>
      <c r="PTQ718" s="109"/>
      <c r="PTR718" s="109"/>
      <c r="PTS718" s="109"/>
      <c r="PTT718" s="109"/>
      <c r="PTU718" s="109"/>
      <c r="PTV718" s="109"/>
      <c r="PTW718" s="109"/>
      <c r="PTX718" s="109"/>
      <c r="PTY718" s="109"/>
      <c r="PTZ718" s="109"/>
      <c r="PUA718" s="109"/>
      <c r="PUB718" s="109"/>
      <c r="PUC718" s="109"/>
      <c r="PUD718" s="109"/>
      <c r="PUE718" s="109"/>
      <c r="PUF718" s="109"/>
      <c r="PUG718" s="109"/>
      <c r="PUH718" s="109"/>
      <c r="PUI718" s="109"/>
      <c r="PUJ718" s="109"/>
      <c r="PUK718" s="109"/>
      <c r="PUL718" s="109"/>
      <c r="PUM718" s="109"/>
      <c r="PUN718" s="109"/>
      <c r="PUO718" s="109"/>
      <c r="PUP718" s="109"/>
      <c r="PUQ718" s="109"/>
      <c r="PUR718" s="109"/>
      <c r="PUS718" s="109"/>
      <c r="PUT718" s="109"/>
      <c r="PUU718" s="109"/>
      <c r="PUV718" s="109"/>
      <c r="PUW718" s="109"/>
      <c r="PUX718" s="109"/>
      <c r="PUY718" s="109"/>
      <c r="PUZ718" s="109"/>
      <c r="PVA718" s="109"/>
      <c r="PVB718" s="109"/>
      <c r="PVC718" s="109"/>
      <c r="PVD718" s="109"/>
      <c r="PVE718" s="109"/>
      <c r="PVF718" s="109"/>
      <c r="PVG718" s="109"/>
      <c r="PVH718" s="109"/>
      <c r="PVI718" s="109"/>
      <c r="PVJ718" s="109"/>
      <c r="PVK718" s="109"/>
      <c r="PVL718" s="109"/>
      <c r="PVM718" s="109"/>
      <c r="PVN718" s="109"/>
      <c r="PVO718" s="109"/>
      <c r="PVP718" s="109"/>
      <c r="PVQ718" s="109"/>
      <c r="PVR718" s="109"/>
      <c r="PVS718" s="109"/>
      <c r="PVT718" s="109"/>
      <c r="PVU718" s="109"/>
      <c r="PVV718" s="109"/>
      <c r="PVW718" s="109"/>
      <c r="PVX718" s="109"/>
      <c r="PVY718" s="109"/>
      <c r="PVZ718" s="109"/>
      <c r="PWA718" s="109"/>
      <c r="PWB718" s="109"/>
      <c r="PWC718" s="109"/>
      <c r="PWD718" s="109"/>
      <c r="PWE718" s="109"/>
      <c r="PWF718" s="109"/>
      <c r="PWG718" s="109"/>
      <c r="PWH718" s="109"/>
      <c r="PWI718" s="109"/>
      <c r="PWJ718" s="109"/>
      <c r="PWK718" s="109"/>
      <c r="PWL718" s="109"/>
      <c r="PWM718" s="109"/>
      <c r="PWN718" s="109"/>
      <c r="PWO718" s="109"/>
      <c r="PWP718" s="109"/>
      <c r="PWQ718" s="109"/>
      <c r="PWR718" s="109"/>
      <c r="PWS718" s="109"/>
      <c r="PWT718" s="109"/>
      <c r="PWU718" s="109"/>
      <c r="PWV718" s="109"/>
      <c r="PWW718" s="109"/>
      <c r="PWX718" s="109"/>
      <c r="PWY718" s="109"/>
      <c r="PWZ718" s="109"/>
      <c r="PXA718" s="109"/>
      <c r="PXB718" s="109"/>
      <c r="PXC718" s="109"/>
      <c r="PXD718" s="109"/>
      <c r="PXE718" s="109"/>
      <c r="PXF718" s="109"/>
      <c r="PXG718" s="109"/>
      <c r="PXH718" s="109"/>
      <c r="PXI718" s="109"/>
      <c r="PXJ718" s="109"/>
      <c r="PXK718" s="109"/>
      <c r="PXL718" s="109"/>
      <c r="PXM718" s="109"/>
      <c r="PXN718" s="109"/>
      <c r="PXO718" s="109"/>
      <c r="PXP718" s="109"/>
      <c r="PXQ718" s="109"/>
      <c r="PXR718" s="109"/>
      <c r="PXS718" s="109"/>
      <c r="PXT718" s="109"/>
      <c r="PXU718" s="109"/>
      <c r="PXV718" s="109"/>
      <c r="PXW718" s="109"/>
      <c r="PXX718" s="109"/>
      <c r="PXY718" s="109"/>
      <c r="PXZ718" s="109"/>
      <c r="PYA718" s="109"/>
      <c r="PYB718" s="109"/>
      <c r="PYC718" s="109"/>
      <c r="PYD718" s="109"/>
      <c r="PYE718" s="109"/>
      <c r="PYF718" s="109"/>
      <c r="PYG718" s="109"/>
      <c r="PYH718" s="109"/>
      <c r="PYI718" s="109"/>
      <c r="PYJ718" s="109"/>
      <c r="PYK718" s="109"/>
      <c r="PYL718" s="109"/>
      <c r="PYM718" s="109"/>
      <c r="PYN718" s="109"/>
      <c r="PYO718" s="109"/>
      <c r="PYP718" s="109"/>
      <c r="PYQ718" s="109"/>
      <c r="PYR718" s="109"/>
      <c r="PYS718" s="109"/>
      <c r="PYT718" s="109"/>
      <c r="PYU718" s="109"/>
      <c r="PYV718" s="109"/>
      <c r="PYW718" s="109"/>
      <c r="PYX718" s="109"/>
      <c r="PYY718" s="109"/>
      <c r="PYZ718" s="109"/>
      <c r="PZA718" s="109"/>
      <c r="PZB718" s="109"/>
      <c r="PZC718" s="109"/>
      <c r="PZD718" s="109"/>
      <c r="PZE718" s="109"/>
      <c r="PZF718" s="109"/>
      <c r="PZG718" s="109"/>
      <c r="PZH718" s="109"/>
      <c r="PZI718" s="109"/>
      <c r="PZJ718" s="109"/>
      <c r="PZK718" s="109"/>
      <c r="PZL718" s="109"/>
      <c r="PZM718" s="109"/>
      <c r="PZN718" s="109"/>
      <c r="PZO718" s="109"/>
      <c r="PZP718" s="109"/>
      <c r="PZQ718" s="109"/>
      <c r="PZR718" s="109"/>
      <c r="PZS718" s="109"/>
      <c r="PZT718" s="109"/>
      <c r="PZU718" s="109"/>
      <c r="PZV718" s="109"/>
      <c r="PZW718" s="109"/>
      <c r="PZX718" s="109"/>
      <c r="PZY718" s="109"/>
      <c r="PZZ718" s="109"/>
      <c r="QAA718" s="109"/>
      <c r="QAB718" s="109"/>
      <c r="QAC718" s="109"/>
      <c r="QAD718" s="109"/>
      <c r="QAE718" s="109"/>
      <c r="QAF718" s="109"/>
      <c r="QAG718" s="109"/>
      <c r="QAH718" s="109"/>
      <c r="QAI718" s="109"/>
      <c r="QAJ718" s="109"/>
      <c r="QAK718" s="109"/>
      <c r="QAL718" s="109"/>
      <c r="QAM718" s="109"/>
      <c r="QAN718" s="109"/>
      <c r="QAO718" s="109"/>
      <c r="QAP718" s="109"/>
      <c r="QAQ718" s="109"/>
      <c r="QAR718" s="109"/>
      <c r="QAS718" s="109"/>
      <c r="QAT718" s="109"/>
      <c r="QAU718" s="109"/>
      <c r="QAV718" s="109"/>
      <c r="QAW718" s="109"/>
      <c r="QAX718" s="109"/>
      <c r="QAY718" s="109"/>
      <c r="QAZ718" s="109"/>
      <c r="QBA718" s="109"/>
      <c r="QBB718" s="109"/>
      <c r="QBC718" s="109"/>
      <c r="QBD718" s="109"/>
      <c r="QBE718" s="109"/>
      <c r="QBF718" s="109"/>
      <c r="QBG718" s="109"/>
      <c r="QBH718" s="109"/>
      <c r="QBI718" s="109"/>
      <c r="QBJ718" s="109"/>
      <c r="QBK718" s="109"/>
      <c r="QBL718" s="109"/>
      <c r="QBM718" s="109"/>
      <c r="QBN718" s="109"/>
      <c r="QBO718" s="109"/>
      <c r="QBP718" s="109"/>
      <c r="QBQ718" s="109"/>
      <c r="QBR718" s="109"/>
      <c r="QBS718" s="109"/>
      <c r="QBT718" s="109"/>
      <c r="QBU718" s="109"/>
      <c r="QBV718" s="109"/>
      <c r="QBW718" s="109"/>
      <c r="QBX718" s="109"/>
      <c r="QBY718" s="109"/>
      <c r="QBZ718" s="109"/>
      <c r="QCA718" s="109"/>
      <c r="QCB718" s="109"/>
      <c r="QCC718" s="109"/>
      <c r="QCD718" s="109"/>
      <c r="QCE718" s="109"/>
      <c r="QCF718" s="109"/>
      <c r="QCG718" s="109"/>
      <c r="QCH718" s="109"/>
      <c r="QCI718" s="109"/>
      <c r="QCJ718" s="109"/>
      <c r="QCK718" s="109"/>
      <c r="QCL718" s="109"/>
      <c r="QCM718" s="109"/>
      <c r="QCN718" s="109"/>
      <c r="QCO718" s="109"/>
      <c r="QCP718" s="109"/>
      <c r="QCQ718" s="109"/>
      <c r="QCR718" s="109"/>
      <c r="QCS718" s="109"/>
      <c r="QCT718" s="109"/>
      <c r="QCU718" s="109"/>
      <c r="QCV718" s="109"/>
      <c r="QCW718" s="109"/>
      <c r="QCX718" s="109"/>
      <c r="QCY718" s="109"/>
      <c r="QCZ718" s="109"/>
      <c r="QDA718" s="109"/>
      <c r="QDB718" s="109"/>
      <c r="QDC718" s="109"/>
      <c r="QDD718" s="109"/>
      <c r="QDE718" s="109"/>
      <c r="QDF718" s="109"/>
      <c r="QDG718" s="109"/>
      <c r="QDH718" s="109"/>
      <c r="QDI718" s="109"/>
      <c r="QDJ718" s="109"/>
      <c r="QDK718" s="109"/>
      <c r="QDL718" s="109"/>
      <c r="QDM718" s="109"/>
      <c r="QDN718" s="109"/>
      <c r="QDO718" s="109"/>
      <c r="QDP718" s="109"/>
      <c r="QDQ718" s="109"/>
      <c r="QDR718" s="109"/>
      <c r="QDS718" s="109"/>
      <c r="QDT718" s="109"/>
      <c r="QDU718" s="109"/>
      <c r="QDV718" s="109"/>
      <c r="QDW718" s="109"/>
      <c r="QDX718" s="109"/>
      <c r="QDY718" s="109"/>
      <c r="QDZ718" s="109"/>
      <c r="QEA718" s="109"/>
      <c r="QEB718" s="109"/>
      <c r="QEC718" s="109"/>
      <c r="QED718" s="109"/>
      <c r="QEE718" s="109"/>
      <c r="QEF718" s="109"/>
      <c r="QEG718" s="109"/>
      <c r="QEH718" s="109"/>
      <c r="QEI718" s="109"/>
      <c r="QEJ718" s="109"/>
      <c r="QEK718" s="109"/>
      <c r="QEL718" s="109"/>
      <c r="QEM718" s="109"/>
      <c r="QEN718" s="109"/>
      <c r="QEO718" s="109"/>
      <c r="QEP718" s="109"/>
      <c r="QEQ718" s="109"/>
      <c r="QER718" s="109"/>
      <c r="QES718" s="109"/>
      <c r="QET718" s="109"/>
      <c r="QEU718" s="109"/>
      <c r="QEV718" s="109"/>
      <c r="QEW718" s="109"/>
      <c r="QEX718" s="109"/>
      <c r="QEY718" s="109"/>
      <c r="QEZ718" s="109"/>
      <c r="QFA718" s="109"/>
      <c r="QFB718" s="109"/>
      <c r="QFC718" s="109"/>
      <c r="QFD718" s="109"/>
      <c r="QFE718" s="109"/>
      <c r="QFF718" s="109"/>
      <c r="QFG718" s="109"/>
      <c r="QFH718" s="109"/>
      <c r="QFI718" s="109"/>
      <c r="QFJ718" s="109"/>
      <c r="QFK718" s="109"/>
      <c r="QFL718" s="109"/>
      <c r="QFM718" s="109"/>
      <c r="QFN718" s="109"/>
      <c r="QFO718" s="109"/>
      <c r="QFP718" s="109"/>
      <c r="QFQ718" s="109"/>
      <c r="QFR718" s="109"/>
      <c r="QFS718" s="109"/>
      <c r="QFT718" s="109"/>
      <c r="QFU718" s="109"/>
      <c r="QFV718" s="109"/>
      <c r="QFW718" s="109"/>
      <c r="QFX718" s="109"/>
      <c r="QFY718" s="109"/>
      <c r="QFZ718" s="109"/>
      <c r="QGA718" s="109"/>
      <c r="QGB718" s="109"/>
      <c r="QGC718" s="109"/>
      <c r="QGD718" s="109"/>
      <c r="QGE718" s="109"/>
      <c r="QGF718" s="109"/>
      <c r="QGG718" s="109"/>
      <c r="QGH718" s="109"/>
      <c r="QGI718" s="109"/>
      <c r="QGJ718" s="109"/>
      <c r="QGK718" s="109"/>
      <c r="QGL718" s="109"/>
      <c r="QGM718" s="109"/>
      <c r="QGN718" s="109"/>
      <c r="QGO718" s="109"/>
      <c r="QGP718" s="109"/>
      <c r="QGQ718" s="109"/>
      <c r="QGR718" s="109"/>
      <c r="QGS718" s="109"/>
      <c r="QGT718" s="109"/>
      <c r="QGU718" s="109"/>
      <c r="QGV718" s="109"/>
      <c r="QGW718" s="109"/>
      <c r="QGX718" s="109"/>
      <c r="QGY718" s="109"/>
      <c r="QGZ718" s="109"/>
      <c r="QHA718" s="109"/>
      <c r="QHB718" s="109"/>
      <c r="QHC718" s="109"/>
      <c r="QHD718" s="109"/>
      <c r="QHE718" s="109"/>
      <c r="QHF718" s="109"/>
      <c r="QHG718" s="109"/>
      <c r="QHH718" s="109"/>
      <c r="QHI718" s="109"/>
      <c r="QHJ718" s="109"/>
      <c r="QHK718" s="109"/>
      <c r="QHL718" s="109"/>
      <c r="QHM718" s="109"/>
      <c r="QHN718" s="109"/>
      <c r="QHO718" s="109"/>
      <c r="QHP718" s="109"/>
      <c r="QHQ718" s="109"/>
      <c r="QHR718" s="109"/>
      <c r="QHS718" s="109"/>
      <c r="QHT718" s="109"/>
      <c r="QHU718" s="109"/>
      <c r="QHV718" s="109"/>
      <c r="QHW718" s="109"/>
      <c r="QHX718" s="109"/>
      <c r="QHY718" s="109"/>
      <c r="QHZ718" s="109"/>
      <c r="QIA718" s="109"/>
      <c r="QIB718" s="109"/>
      <c r="QIC718" s="109"/>
      <c r="QID718" s="109"/>
      <c r="QIE718" s="109"/>
      <c r="QIF718" s="109"/>
      <c r="QIG718" s="109"/>
      <c r="QIH718" s="109"/>
      <c r="QII718" s="109"/>
      <c r="QIJ718" s="109"/>
      <c r="QIK718" s="109"/>
      <c r="QIL718" s="109"/>
      <c r="QIM718" s="109"/>
      <c r="QIN718" s="109"/>
      <c r="QIO718" s="109"/>
      <c r="QIP718" s="109"/>
      <c r="QIQ718" s="109"/>
      <c r="QIR718" s="109"/>
      <c r="QIS718" s="109"/>
      <c r="QIT718" s="109"/>
      <c r="QIU718" s="109"/>
      <c r="QIV718" s="109"/>
      <c r="QIW718" s="109"/>
      <c r="QIX718" s="109"/>
      <c r="QIY718" s="109"/>
      <c r="QIZ718" s="109"/>
      <c r="QJA718" s="109"/>
      <c r="QJB718" s="109"/>
      <c r="QJC718" s="109"/>
      <c r="QJD718" s="109"/>
      <c r="QJE718" s="109"/>
      <c r="QJF718" s="109"/>
      <c r="QJG718" s="109"/>
      <c r="QJH718" s="109"/>
      <c r="QJI718" s="109"/>
      <c r="QJJ718" s="109"/>
      <c r="QJK718" s="109"/>
      <c r="QJL718" s="109"/>
      <c r="QJM718" s="109"/>
      <c r="QJN718" s="109"/>
      <c r="QJO718" s="109"/>
      <c r="QJP718" s="109"/>
      <c r="QJQ718" s="109"/>
      <c r="QJR718" s="109"/>
      <c r="QJS718" s="109"/>
      <c r="QJT718" s="109"/>
      <c r="QJU718" s="109"/>
      <c r="QJV718" s="109"/>
      <c r="QJW718" s="109"/>
      <c r="QJX718" s="109"/>
      <c r="QJY718" s="109"/>
      <c r="QJZ718" s="109"/>
      <c r="QKA718" s="109"/>
      <c r="QKB718" s="109"/>
      <c r="QKC718" s="109"/>
      <c r="QKD718" s="109"/>
      <c r="QKE718" s="109"/>
      <c r="QKF718" s="109"/>
      <c r="QKG718" s="109"/>
      <c r="QKH718" s="109"/>
      <c r="QKI718" s="109"/>
      <c r="QKJ718" s="109"/>
      <c r="QKK718" s="109"/>
      <c r="QKL718" s="109"/>
      <c r="QKM718" s="109"/>
      <c r="QKN718" s="109"/>
      <c r="QKO718" s="109"/>
      <c r="QKP718" s="109"/>
      <c r="QKQ718" s="109"/>
      <c r="QKR718" s="109"/>
      <c r="QKS718" s="109"/>
      <c r="QKT718" s="109"/>
      <c r="QKU718" s="109"/>
      <c r="QKV718" s="109"/>
      <c r="QKW718" s="109"/>
      <c r="QKX718" s="109"/>
      <c r="QKY718" s="109"/>
      <c r="QKZ718" s="109"/>
      <c r="QLA718" s="109"/>
      <c r="QLB718" s="109"/>
      <c r="QLC718" s="109"/>
      <c r="QLD718" s="109"/>
      <c r="QLE718" s="109"/>
      <c r="QLF718" s="109"/>
      <c r="QLG718" s="109"/>
      <c r="QLH718" s="109"/>
      <c r="QLI718" s="109"/>
      <c r="QLJ718" s="109"/>
      <c r="QLK718" s="109"/>
      <c r="QLL718" s="109"/>
      <c r="QLM718" s="109"/>
      <c r="QLN718" s="109"/>
      <c r="QLO718" s="109"/>
      <c r="QLP718" s="109"/>
      <c r="QLQ718" s="109"/>
      <c r="QLR718" s="109"/>
      <c r="QLS718" s="109"/>
      <c r="QLT718" s="109"/>
      <c r="QLU718" s="109"/>
      <c r="QLV718" s="109"/>
      <c r="QLW718" s="109"/>
      <c r="QLX718" s="109"/>
      <c r="QLY718" s="109"/>
      <c r="QLZ718" s="109"/>
      <c r="QMA718" s="109"/>
      <c r="QMB718" s="109"/>
      <c r="QMC718" s="109"/>
      <c r="QMD718" s="109"/>
      <c r="QME718" s="109"/>
      <c r="QMF718" s="109"/>
      <c r="QMG718" s="109"/>
      <c r="QMH718" s="109"/>
      <c r="QMI718" s="109"/>
      <c r="QMJ718" s="109"/>
      <c r="QMK718" s="109"/>
      <c r="QML718" s="109"/>
      <c r="QMM718" s="109"/>
      <c r="QMN718" s="109"/>
      <c r="QMO718" s="109"/>
      <c r="QMP718" s="109"/>
      <c r="QMQ718" s="109"/>
      <c r="QMR718" s="109"/>
      <c r="QMS718" s="109"/>
      <c r="QMT718" s="109"/>
      <c r="QMU718" s="109"/>
      <c r="QMV718" s="109"/>
      <c r="QMW718" s="109"/>
      <c r="QMX718" s="109"/>
      <c r="QMY718" s="109"/>
      <c r="QMZ718" s="109"/>
      <c r="QNA718" s="109"/>
      <c r="QNB718" s="109"/>
      <c r="QNC718" s="109"/>
      <c r="QND718" s="109"/>
      <c r="QNE718" s="109"/>
      <c r="QNF718" s="109"/>
      <c r="QNG718" s="109"/>
      <c r="QNH718" s="109"/>
      <c r="QNI718" s="109"/>
      <c r="QNJ718" s="109"/>
      <c r="QNK718" s="109"/>
      <c r="QNL718" s="109"/>
      <c r="QNM718" s="109"/>
      <c r="QNN718" s="109"/>
      <c r="QNO718" s="109"/>
      <c r="QNP718" s="109"/>
      <c r="QNQ718" s="109"/>
      <c r="QNR718" s="109"/>
      <c r="QNS718" s="109"/>
      <c r="QNT718" s="109"/>
      <c r="QNU718" s="109"/>
      <c r="QNV718" s="109"/>
      <c r="QNW718" s="109"/>
      <c r="QNX718" s="109"/>
      <c r="QNY718" s="109"/>
      <c r="QNZ718" s="109"/>
      <c r="QOA718" s="109"/>
      <c r="QOB718" s="109"/>
      <c r="QOC718" s="109"/>
      <c r="QOD718" s="109"/>
      <c r="QOE718" s="109"/>
      <c r="QOF718" s="109"/>
      <c r="QOG718" s="109"/>
      <c r="QOH718" s="109"/>
      <c r="QOI718" s="109"/>
      <c r="QOJ718" s="109"/>
      <c r="QOK718" s="109"/>
      <c r="QOL718" s="109"/>
      <c r="QOM718" s="109"/>
      <c r="QON718" s="109"/>
      <c r="QOO718" s="109"/>
      <c r="QOP718" s="109"/>
      <c r="QOQ718" s="109"/>
      <c r="QOR718" s="109"/>
      <c r="QOS718" s="109"/>
      <c r="QOT718" s="109"/>
      <c r="QOU718" s="109"/>
      <c r="QOV718" s="109"/>
      <c r="QOW718" s="109"/>
      <c r="QOX718" s="109"/>
      <c r="QOY718" s="109"/>
      <c r="QOZ718" s="109"/>
      <c r="QPA718" s="109"/>
      <c r="QPB718" s="109"/>
      <c r="QPC718" s="109"/>
      <c r="QPD718" s="109"/>
      <c r="QPE718" s="109"/>
      <c r="QPF718" s="109"/>
      <c r="QPG718" s="109"/>
      <c r="QPH718" s="109"/>
      <c r="QPI718" s="109"/>
      <c r="QPJ718" s="109"/>
      <c r="QPK718" s="109"/>
      <c r="QPL718" s="109"/>
      <c r="QPM718" s="109"/>
      <c r="QPN718" s="109"/>
      <c r="QPO718" s="109"/>
      <c r="QPP718" s="109"/>
      <c r="QPQ718" s="109"/>
      <c r="QPR718" s="109"/>
      <c r="QPS718" s="109"/>
      <c r="QPT718" s="109"/>
      <c r="QPU718" s="109"/>
      <c r="QPV718" s="109"/>
      <c r="QPW718" s="109"/>
      <c r="QPX718" s="109"/>
      <c r="QPY718" s="109"/>
      <c r="QPZ718" s="109"/>
      <c r="QQA718" s="109"/>
      <c r="QQB718" s="109"/>
      <c r="QQC718" s="109"/>
      <c r="QQD718" s="109"/>
      <c r="QQE718" s="109"/>
      <c r="QQF718" s="109"/>
      <c r="QQG718" s="109"/>
      <c r="QQH718" s="109"/>
      <c r="QQI718" s="109"/>
      <c r="QQJ718" s="109"/>
      <c r="QQK718" s="109"/>
      <c r="QQL718" s="109"/>
      <c r="QQM718" s="109"/>
      <c r="QQN718" s="109"/>
      <c r="QQO718" s="109"/>
      <c r="QQP718" s="109"/>
      <c r="QQQ718" s="109"/>
      <c r="QQR718" s="109"/>
      <c r="QQS718" s="109"/>
      <c r="QQT718" s="109"/>
      <c r="QQU718" s="109"/>
      <c r="QQV718" s="109"/>
      <c r="QQW718" s="109"/>
      <c r="QQX718" s="109"/>
      <c r="QQY718" s="109"/>
      <c r="QQZ718" s="109"/>
      <c r="QRA718" s="109"/>
      <c r="QRB718" s="109"/>
      <c r="QRC718" s="109"/>
      <c r="QRD718" s="109"/>
      <c r="QRE718" s="109"/>
      <c r="QRF718" s="109"/>
      <c r="QRG718" s="109"/>
      <c r="QRH718" s="109"/>
      <c r="QRI718" s="109"/>
      <c r="QRJ718" s="109"/>
      <c r="QRK718" s="109"/>
      <c r="QRL718" s="109"/>
      <c r="QRM718" s="109"/>
      <c r="QRN718" s="109"/>
      <c r="QRO718" s="109"/>
      <c r="QRP718" s="109"/>
      <c r="QRQ718" s="109"/>
      <c r="QRR718" s="109"/>
      <c r="QRS718" s="109"/>
      <c r="QRT718" s="109"/>
      <c r="QRU718" s="109"/>
      <c r="QRV718" s="109"/>
      <c r="QRW718" s="109"/>
      <c r="QRX718" s="109"/>
      <c r="QRY718" s="109"/>
      <c r="QRZ718" s="109"/>
      <c r="QSA718" s="109"/>
      <c r="QSB718" s="109"/>
      <c r="QSC718" s="109"/>
      <c r="QSD718" s="109"/>
      <c r="QSE718" s="109"/>
      <c r="QSF718" s="109"/>
      <c r="QSG718" s="109"/>
      <c r="QSH718" s="109"/>
      <c r="QSI718" s="109"/>
      <c r="QSJ718" s="109"/>
      <c r="QSK718" s="109"/>
      <c r="QSL718" s="109"/>
      <c r="QSM718" s="109"/>
      <c r="QSN718" s="109"/>
      <c r="QSO718" s="109"/>
      <c r="QSP718" s="109"/>
      <c r="QSQ718" s="109"/>
      <c r="QSR718" s="109"/>
      <c r="QSS718" s="109"/>
      <c r="QST718" s="109"/>
      <c r="QSU718" s="109"/>
      <c r="QSV718" s="109"/>
      <c r="QSW718" s="109"/>
      <c r="QSX718" s="109"/>
      <c r="QSY718" s="109"/>
      <c r="QSZ718" s="109"/>
      <c r="QTA718" s="109"/>
      <c r="QTB718" s="109"/>
      <c r="QTC718" s="109"/>
      <c r="QTD718" s="109"/>
      <c r="QTE718" s="109"/>
      <c r="QTF718" s="109"/>
      <c r="QTG718" s="109"/>
      <c r="QTH718" s="109"/>
      <c r="QTI718" s="109"/>
      <c r="QTJ718" s="109"/>
      <c r="QTK718" s="109"/>
      <c r="QTL718" s="109"/>
      <c r="QTM718" s="109"/>
      <c r="QTN718" s="109"/>
      <c r="QTO718" s="109"/>
      <c r="QTP718" s="109"/>
      <c r="QTQ718" s="109"/>
      <c r="QTR718" s="109"/>
      <c r="QTS718" s="109"/>
      <c r="QTT718" s="109"/>
      <c r="QTU718" s="109"/>
      <c r="QTV718" s="109"/>
      <c r="QTW718" s="109"/>
      <c r="QTX718" s="109"/>
      <c r="QTY718" s="109"/>
      <c r="QTZ718" s="109"/>
      <c r="QUA718" s="109"/>
      <c r="QUB718" s="109"/>
      <c r="QUC718" s="109"/>
      <c r="QUD718" s="109"/>
      <c r="QUE718" s="109"/>
      <c r="QUF718" s="109"/>
      <c r="QUG718" s="109"/>
      <c r="QUH718" s="109"/>
      <c r="QUI718" s="109"/>
      <c r="QUJ718" s="109"/>
      <c r="QUK718" s="109"/>
      <c r="QUL718" s="109"/>
      <c r="QUM718" s="109"/>
      <c r="QUN718" s="109"/>
      <c r="QUO718" s="109"/>
      <c r="QUP718" s="109"/>
      <c r="QUQ718" s="109"/>
      <c r="QUR718" s="109"/>
      <c r="QUS718" s="109"/>
      <c r="QUT718" s="109"/>
      <c r="QUU718" s="109"/>
      <c r="QUV718" s="109"/>
      <c r="QUW718" s="109"/>
      <c r="QUX718" s="109"/>
      <c r="QUY718" s="109"/>
      <c r="QUZ718" s="109"/>
      <c r="QVA718" s="109"/>
      <c r="QVB718" s="109"/>
      <c r="QVC718" s="109"/>
      <c r="QVD718" s="109"/>
      <c r="QVE718" s="109"/>
      <c r="QVF718" s="109"/>
      <c r="QVG718" s="109"/>
      <c r="QVH718" s="109"/>
      <c r="QVI718" s="109"/>
      <c r="QVJ718" s="109"/>
      <c r="QVK718" s="109"/>
      <c r="QVL718" s="109"/>
      <c r="QVM718" s="109"/>
      <c r="QVN718" s="109"/>
      <c r="QVO718" s="109"/>
      <c r="QVP718" s="109"/>
      <c r="QVQ718" s="109"/>
      <c r="QVR718" s="109"/>
      <c r="QVS718" s="109"/>
      <c r="QVT718" s="109"/>
      <c r="QVU718" s="109"/>
      <c r="QVV718" s="109"/>
      <c r="QVW718" s="109"/>
      <c r="QVX718" s="109"/>
      <c r="QVY718" s="109"/>
      <c r="QVZ718" s="109"/>
      <c r="QWA718" s="109"/>
      <c r="QWB718" s="109"/>
      <c r="QWC718" s="109"/>
      <c r="QWD718" s="109"/>
      <c r="QWE718" s="109"/>
      <c r="QWF718" s="109"/>
      <c r="QWG718" s="109"/>
      <c r="QWH718" s="109"/>
      <c r="QWI718" s="109"/>
      <c r="QWJ718" s="109"/>
      <c r="QWK718" s="109"/>
      <c r="QWL718" s="109"/>
      <c r="QWM718" s="109"/>
      <c r="QWN718" s="109"/>
      <c r="QWO718" s="109"/>
      <c r="QWP718" s="109"/>
      <c r="QWQ718" s="109"/>
      <c r="QWR718" s="109"/>
      <c r="QWS718" s="109"/>
      <c r="QWT718" s="109"/>
      <c r="QWU718" s="109"/>
      <c r="QWV718" s="109"/>
      <c r="QWW718" s="109"/>
      <c r="QWX718" s="109"/>
      <c r="QWY718" s="109"/>
      <c r="QWZ718" s="109"/>
      <c r="QXA718" s="109"/>
      <c r="QXB718" s="109"/>
      <c r="QXC718" s="109"/>
      <c r="QXD718" s="109"/>
      <c r="QXE718" s="109"/>
      <c r="QXF718" s="109"/>
      <c r="QXG718" s="109"/>
      <c r="QXH718" s="109"/>
      <c r="QXI718" s="109"/>
      <c r="QXJ718" s="109"/>
      <c r="QXK718" s="109"/>
      <c r="QXL718" s="109"/>
      <c r="QXM718" s="109"/>
      <c r="QXN718" s="109"/>
      <c r="QXO718" s="109"/>
      <c r="QXP718" s="109"/>
      <c r="QXQ718" s="109"/>
      <c r="QXR718" s="109"/>
      <c r="QXS718" s="109"/>
      <c r="QXT718" s="109"/>
      <c r="QXU718" s="109"/>
      <c r="QXV718" s="109"/>
      <c r="QXW718" s="109"/>
      <c r="QXX718" s="109"/>
      <c r="QXY718" s="109"/>
      <c r="QXZ718" s="109"/>
      <c r="QYA718" s="109"/>
      <c r="QYB718" s="109"/>
      <c r="QYC718" s="109"/>
      <c r="QYD718" s="109"/>
      <c r="QYE718" s="109"/>
      <c r="QYF718" s="109"/>
      <c r="QYG718" s="109"/>
      <c r="QYH718" s="109"/>
      <c r="QYI718" s="109"/>
      <c r="QYJ718" s="109"/>
      <c r="QYK718" s="109"/>
      <c r="QYL718" s="109"/>
      <c r="QYM718" s="109"/>
      <c r="QYN718" s="109"/>
      <c r="QYO718" s="109"/>
      <c r="QYP718" s="109"/>
      <c r="QYQ718" s="109"/>
      <c r="QYR718" s="109"/>
      <c r="QYS718" s="109"/>
      <c r="QYT718" s="109"/>
      <c r="QYU718" s="109"/>
      <c r="QYV718" s="109"/>
      <c r="QYW718" s="109"/>
      <c r="QYX718" s="109"/>
      <c r="QYY718" s="109"/>
      <c r="QYZ718" s="109"/>
      <c r="QZA718" s="109"/>
      <c r="QZB718" s="109"/>
      <c r="QZC718" s="109"/>
      <c r="QZD718" s="109"/>
      <c r="QZE718" s="109"/>
      <c r="QZF718" s="109"/>
      <c r="QZG718" s="109"/>
      <c r="QZH718" s="109"/>
      <c r="QZI718" s="109"/>
      <c r="QZJ718" s="109"/>
      <c r="QZK718" s="109"/>
      <c r="QZL718" s="109"/>
      <c r="QZM718" s="109"/>
      <c r="QZN718" s="109"/>
      <c r="QZO718" s="109"/>
      <c r="QZP718" s="109"/>
      <c r="QZQ718" s="109"/>
      <c r="QZR718" s="109"/>
      <c r="QZS718" s="109"/>
      <c r="QZT718" s="109"/>
      <c r="QZU718" s="109"/>
      <c r="QZV718" s="109"/>
      <c r="QZW718" s="109"/>
      <c r="QZX718" s="109"/>
      <c r="QZY718" s="109"/>
      <c r="QZZ718" s="109"/>
      <c r="RAA718" s="109"/>
      <c r="RAB718" s="109"/>
      <c r="RAC718" s="109"/>
      <c r="RAD718" s="109"/>
      <c r="RAE718" s="109"/>
      <c r="RAF718" s="109"/>
      <c r="RAG718" s="109"/>
      <c r="RAH718" s="109"/>
      <c r="RAI718" s="109"/>
      <c r="RAJ718" s="109"/>
      <c r="RAK718" s="109"/>
      <c r="RAL718" s="109"/>
      <c r="RAM718" s="109"/>
      <c r="RAN718" s="109"/>
      <c r="RAO718" s="109"/>
      <c r="RAP718" s="109"/>
      <c r="RAQ718" s="109"/>
      <c r="RAR718" s="109"/>
      <c r="RAS718" s="109"/>
      <c r="RAT718" s="109"/>
      <c r="RAU718" s="109"/>
      <c r="RAV718" s="109"/>
      <c r="RAW718" s="109"/>
      <c r="RAX718" s="109"/>
      <c r="RAY718" s="109"/>
      <c r="RAZ718" s="109"/>
      <c r="RBA718" s="109"/>
      <c r="RBB718" s="109"/>
      <c r="RBC718" s="109"/>
      <c r="RBD718" s="109"/>
      <c r="RBE718" s="109"/>
      <c r="RBF718" s="109"/>
      <c r="RBG718" s="109"/>
      <c r="RBH718" s="109"/>
      <c r="RBI718" s="109"/>
      <c r="RBJ718" s="109"/>
      <c r="RBK718" s="109"/>
      <c r="RBL718" s="109"/>
      <c r="RBM718" s="109"/>
      <c r="RBN718" s="109"/>
      <c r="RBO718" s="109"/>
      <c r="RBP718" s="109"/>
      <c r="RBQ718" s="109"/>
      <c r="RBR718" s="109"/>
      <c r="RBS718" s="109"/>
      <c r="RBT718" s="109"/>
      <c r="RBU718" s="109"/>
      <c r="RBV718" s="109"/>
      <c r="RBW718" s="109"/>
      <c r="RBX718" s="109"/>
      <c r="RBY718" s="109"/>
      <c r="RBZ718" s="109"/>
      <c r="RCA718" s="109"/>
      <c r="RCB718" s="109"/>
      <c r="RCC718" s="109"/>
      <c r="RCD718" s="109"/>
      <c r="RCE718" s="109"/>
      <c r="RCF718" s="109"/>
      <c r="RCG718" s="109"/>
      <c r="RCH718" s="109"/>
      <c r="RCI718" s="109"/>
      <c r="RCJ718" s="109"/>
      <c r="RCK718" s="109"/>
      <c r="RCL718" s="109"/>
      <c r="RCM718" s="109"/>
      <c r="RCN718" s="109"/>
      <c r="RCO718" s="109"/>
      <c r="RCP718" s="109"/>
      <c r="RCQ718" s="109"/>
      <c r="RCR718" s="109"/>
      <c r="RCS718" s="109"/>
      <c r="RCT718" s="109"/>
      <c r="RCU718" s="109"/>
      <c r="RCV718" s="109"/>
      <c r="RCW718" s="109"/>
      <c r="RCX718" s="109"/>
      <c r="RCY718" s="109"/>
      <c r="RCZ718" s="109"/>
      <c r="RDA718" s="109"/>
      <c r="RDB718" s="109"/>
      <c r="RDC718" s="109"/>
      <c r="RDD718" s="109"/>
      <c r="RDE718" s="109"/>
      <c r="RDF718" s="109"/>
      <c r="RDG718" s="109"/>
      <c r="RDH718" s="109"/>
      <c r="RDI718" s="109"/>
      <c r="RDJ718" s="109"/>
      <c r="RDK718" s="109"/>
      <c r="RDL718" s="109"/>
      <c r="RDM718" s="109"/>
      <c r="RDN718" s="109"/>
      <c r="RDO718" s="109"/>
      <c r="RDP718" s="109"/>
      <c r="RDQ718" s="109"/>
      <c r="RDR718" s="109"/>
      <c r="RDS718" s="109"/>
      <c r="RDT718" s="109"/>
      <c r="RDU718" s="109"/>
      <c r="RDV718" s="109"/>
      <c r="RDW718" s="109"/>
      <c r="RDX718" s="109"/>
      <c r="RDY718" s="109"/>
      <c r="RDZ718" s="109"/>
      <c r="REA718" s="109"/>
      <c r="REB718" s="109"/>
      <c r="REC718" s="109"/>
      <c r="RED718" s="109"/>
      <c r="REE718" s="109"/>
      <c r="REF718" s="109"/>
      <c r="REG718" s="109"/>
      <c r="REH718" s="109"/>
      <c r="REI718" s="109"/>
      <c r="REJ718" s="109"/>
      <c r="REK718" s="109"/>
      <c r="REL718" s="109"/>
      <c r="REM718" s="109"/>
      <c r="REN718" s="109"/>
      <c r="REO718" s="109"/>
      <c r="REP718" s="109"/>
      <c r="REQ718" s="109"/>
      <c r="RER718" s="109"/>
      <c r="RES718" s="109"/>
      <c r="RET718" s="109"/>
      <c r="REU718" s="109"/>
      <c r="REV718" s="109"/>
      <c r="REW718" s="109"/>
      <c r="REX718" s="109"/>
      <c r="REY718" s="109"/>
      <c r="REZ718" s="109"/>
      <c r="RFA718" s="109"/>
      <c r="RFB718" s="109"/>
      <c r="RFC718" s="109"/>
      <c r="RFD718" s="109"/>
      <c r="RFE718" s="109"/>
      <c r="RFF718" s="109"/>
      <c r="RFG718" s="109"/>
      <c r="RFH718" s="109"/>
      <c r="RFI718" s="109"/>
      <c r="RFJ718" s="109"/>
      <c r="RFK718" s="109"/>
      <c r="RFL718" s="109"/>
      <c r="RFM718" s="109"/>
      <c r="RFN718" s="109"/>
      <c r="RFO718" s="109"/>
      <c r="RFP718" s="109"/>
      <c r="RFQ718" s="109"/>
      <c r="RFR718" s="109"/>
      <c r="RFS718" s="109"/>
      <c r="RFT718" s="109"/>
      <c r="RFU718" s="109"/>
      <c r="RFV718" s="109"/>
      <c r="RFW718" s="109"/>
      <c r="RFX718" s="109"/>
      <c r="RFY718" s="109"/>
      <c r="RFZ718" s="109"/>
      <c r="RGA718" s="109"/>
      <c r="RGB718" s="109"/>
      <c r="RGC718" s="109"/>
      <c r="RGD718" s="109"/>
      <c r="RGE718" s="109"/>
      <c r="RGF718" s="109"/>
      <c r="RGG718" s="109"/>
      <c r="RGH718" s="109"/>
      <c r="RGI718" s="109"/>
      <c r="RGJ718" s="109"/>
      <c r="RGK718" s="109"/>
      <c r="RGL718" s="109"/>
      <c r="RGM718" s="109"/>
      <c r="RGN718" s="109"/>
      <c r="RGO718" s="109"/>
      <c r="RGP718" s="109"/>
      <c r="RGQ718" s="109"/>
      <c r="RGR718" s="109"/>
      <c r="RGS718" s="109"/>
      <c r="RGT718" s="109"/>
      <c r="RGU718" s="109"/>
      <c r="RGV718" s="109"/>
      <c r="RGW718" s="109"/>
      <c r="RGX718" s="109"/>
      <c r="RGY718" s="109"/>
      <c r="RGZ718" s="109"/>
      <c r="RHA718" s="109"/>
      <c r="RHB718" s="109"/>
      <c r="RHC718" s="109"/>
      <c r="RHD718" s="109"/>
      <c r="RHE718" s="109"/>
      <c r="RHF718" s="109"/>
      <c r="RHG718" s="109"/>
      <c r="RHH718" s="109"/>
      <c r="RHI718" s="109"/>
      <c r="RHJ718" s="109"/>
      <c r="RHK718" s="109"/>
      <c r="RHL718" s="109"/>
      <c r="RHM718" s="109"/>
      <c r="RHN718" s="109"/>
      <c r="RHO718" s="109"/>
      <c r="RHP718" s="109"/>
      <c r="RHQ718" s="109"/>
      <c r="RHR718" s="109"/>
      <c r="RHS718" s="109"/>
      <c r="RHT718" s="109"/>
      <c r="RHU718" s="109"/>
      <c r="RHV718" s="109"/>
      <c r="RHW718" s="109"/>
      <c r="RHX718" s="109"/>
      <c r="RHY718" s="109"/>
      <c r="RHZ718" s="109"/>
      <c r="RIA718" s="109"/>
      <c r="RIB718" s="109"/>
      <c r="RIC718" s="109"/>
      <c r="RID718" s="109"/>
      <c r="RIE718" s="109"/>
      <c r="RIF718" s="109"/>
      <c r="RIG718" s="109"/>
      <c r="RIH718" s="109"/>
      <c r="RII718" s="109"/>
      <c r="RIJ718" s="109"/>
      <c r="RIK718" s="109"/>
      <c r="RIL718" s="109"/>
      <c r="RIM718" s="109"/>
      <c r="RIN718" s="109"/>
      <c r="RIO718" s="109"/>
      <c r="RIP718" s="109"/>
      <c r="RIQ718" s="109"/>
      <c r="RIR718" s="109"/>
      <c r="RIS718" s="109"/>
      <c r="RIT718" s="109"/>
      <c r="RIU718" s="109"/>
      <c r="RIV718" s="109"/>
      <c r="RIW718" s="109"/>
      <c r="RIX718" s="109"/>
      <c r="RIY718" s="109"/>
      <c r="RIZ718" s="109"/>
      <c r="RJA718" s="109"/>
      <c r="RJB718" s="109"/>
      <c r="RJC718" s="109"/>
      <c r="RJD718" s="109"/>
      <c r="RJE718" s="109"/>
      <c r="RJF718" s="109"/>
      <c r="RJG718" s="109"/>
      <c r="RJH718" s="109"/>
      <c r="RJI718" s="109"/>
      <c r="RJJ718" s="109"/>
      <c r="RJK718" s="109"/>
      <c r="RJL718" s="109"/>
      <c r="RJM718" s="109"/>
      <c r="RJN718" s="109"/>
      <c r="RJO718" s="109"/>
      <c r="RJP718" s="109"/>
      <c r="RJQ718" s="109"/>
      <c r="RJR718" s="109"/>
      <c r="RJS718" s="109"/>
      <c r="RJT718" s="109"/>
      <c r="RJU718" s="109"/>
      <c r="RJV718" s="109"/>
      <c r="RJW718" s="109"/>
      <c r="RJX718" s="109"/>
      <c r="RJY718" s="109"/>
      <c r="RJZ718" s="109"/>
      <c r="RKA718" s="109"/>
      <c r="RKB718" s="109"/>
      <c r="RKC718" s="109"/>
      <c r="RKD718" s="109"/>
      <c r="RKE718" s="109"/>
      <c r="RKF718" s="109"/>
      <c r="RKG718" s="109"/>
      <c r="RKH718" s="109"/>
      <c r="RKI718" s="109"/>
      <c r="RKJ718" s="109"/>
      <c r="RKK718" s="109"/>
      <c r="RKL718" s="109"/>
      <c r="RKM718" s="109"/>
      <c r="RKN718" s="109"/>
      <c r="RKO718" s="109"/>
      <c r="RKP718" s="109"/>
      <c r="RKQ718" s="109"/>
      <c r="RKR718" s="109"/>
      <c r="RKS718" s="109"/>
      <c r="RKT718" s="109"/>
      <c r="RKU718" s="109"/>
      <c r="RKV718" s="109"/>
      <c r="RKW718" s="109"/>
      <c r="RKX718" s="109"/>
      <c r="RKY718" s="109"/>
      <c r="RKZ718" s="109"/>
      <c r="RLA718" s="109"/>
      <c r="RLB718" s="109"/>
      <c r="RLC718" s="109"/>
      <c r="RLD718" s="109"/>
      <c r="RLE718" s="109"/>
      <c r="RLF718" s="109"/>
      <c r="RLG718" s="109"/>
      <c r="RLH718" s="109"/>
      <c r="RLI718" s="109"/>
      <c r="RLJ718" s="109"/>
      <c r="RLK718" s="109"/>
      <c r="RLL718" s="109"/>
      <c r="RLM718" s="109"/>
      <c r="RLN718" s="109"/>
      <c r="RLO718" s="109"/>
      <c r="RLP718" s="109"/>
      <c r="RLQ718" s="109"/>
      <c r="RLR718" s="109"/>
      <c r="RLS718" s="109"/>
      <c r="RLT718" s="109"/>
      <c r="RLU718" s="109"/>
      <c r="RLV718" s="109"/>
      <c r="RLW718" s="109"/>
      <c r="RLX718" s="109"/>
      <c r="RLY718" s="109"/>
      <c r="RLZ718" s="109"/>
      <c r="RMA718" s="109"/>
      <c r="RMB718" s="109"/>
      <c r="RMC718" s="109"/>
      <c r="RMD718" s="109"/>
      <c r="RME718" s="109"/>
      <c r="RMF718" s="109"/>
      <c r="RMG718" s="109"/>
      <c r="RMH718" s="109"/>
      <c r="RMI718" s="109"/>
      <c r="RMJ718" s="109"/>
      <c r="RMK718" s="109"/>
      <c r="RML718" s="109"/>
      <c r="RMM718" s="109"/>
      <c r="RMN718" s="109"/>
      <c r="RMO718" s="109"/>
      <c r="RMP718" s="109"/>
      <c r="RMQ718" s="109"/>
      <c r="RMR718" s="109"/>
      <c r="RMS718" s="109"/>
      <c r="RMT718" s="109"/>
      <c r="RMU718" s="109"/>
      <c r="RMV718" s="109"/>
      <c r="RMW718" s="109"/>
      <c r="RMX718" s="109"/>
      <c r="RMY718" s="109"/>
      <c r="RMZ718" s="109"/>
      <c r="RNA718" s="109"/>
      <c r="RNB718" s="109"/>
      <c r="RNC718" s="109"/>
      <c r="RND718" s="109"/>
      <c r="RNE718" s="109"/>
      <c r="RNF718" s="109"/>
      <c r="RNG718" s="109"/>
      <c r="RNH718" s="109"/>
      <c r="RNI718" s="109"/>
      <c r="RNJ718" s="109"/>
      <c r="RNK718" s="109"/>
      <c r="RNL718" s="109"/>
      <c r="RNM718" s="109"/>
      <c r="RNN718" s="109"/>
      <c r="RNO718" s="109"/>
      <c r="RNP718" s="109"/>
      <c r="RNQ718" s="109"/>
      <c r="RNR718" s="109"/>
      <c r="RNS718" s="109"/>
      <c r="RNT718" s="109"/>
      <c r="RNU718" s="109"/>
      <c r="RNV718" s="109"/>
      <c r="RNW718" s="109"/>
      <c r="RNX718" s="109"/>
      <c r="RNY718" s="109"/>
      <c r="RNZ718" s="109"/>
      <c r="ROA718" s="109"/>
      <c r="ROB718" s="109"/>
      <c r="ROC718" s="109"/>
      <c r="ROD718" s="109"/>
      <c r="ROE718" s="109"/>
      <c r="ROF718" s="109"/>
      <c r="ROG718" s="109"/>
      <c r="ROH718" s="109"/>
      <c r="ROI718" s="109"/>
      <c r="ROJ718" s="109"/>
      <c r="ROK718" s="109"/>
      <c r="ROL718" s="109"/>
      <c r="ROM718" s="109"/>
      <c r="RON718" s="109"/>
      <c r="ROO718" s="109"/>
      <c r="ROP718" s="109"/>
      <c r="ROQ718" s="109"/>
      <c r="ROR718" s="109"/>
      <c r="ROS718" s="109"/>
      <c r="ROT718" s="109"/>
      <c r="ROU718" s="109"/>
      <c r="ROV718" s="109"/>
      <c r="ROW718" s="109"/>
      <c r="ROX718" s="109"/>
      <c r="ROY718" s="109"/>
      <c r="ROZ718" s="109"/>
      <c r="RPA718" s="109"/>
      <c r="RPB718" s="109"/>
      <c r="RPC718" s="109"/>
      <c r="RPD718" s="109"/>
      <c r="RPE718" s="109"/>
      <c r="RPF718" s="109"/>
      <c r="RPG718" s="109"/>
      <c r="RPH718" s="109"/>
      <c r="RPI718" s="109"/>
      <c r="RPJ718" s="109"/>
      <c r="RPK718" s="109"/>
      <c r="RPL718" s="109"/>
      <c r="RPM718" s="109"/>
      <c r="RPN718" s="109"/>
      <c r="RPO718" s="109"/>
      <c r="RPP718" s="109"/>
      <c r="RPQ718" s="109"/>
      <c r="RPR718" s="109"/>
      <c r="RPS718" s="109"/>
      <c r="RPT718" s="109"/>
      <c r="RPU718" s="109"/>
      <c r="RPV718" s="109"/>
      <c r="RPW718" s="109"/>
      <c r="RPX718" s="109"/>
      <c r="RPY718" s="109"/>
      <c r="RPZ718" s="109"/>
      <c r="RQA718" s="109"/>
      <c r="RQB718" s="109"/>
      <c r="RQC718" s="109"/>
      <c r="RQD718" s="109"/>
      <c r="RQE718" s="109"/>
      <c r="RQF718" s="109"/>
      <c r="RQG718" s="109"/>
      <c r="RQH718" s="109"/>
      <c r="RQI718" s="109"/>
      <c r="RQJ718" s="109"/>
      <c r="RQK718" s="109"/>
      <c r="RQL718" s="109"/>
      <c r="RQM718" s="109"/>
      <c r="RQN718" s="109"/>
      <c r="RQO718" s="109"/>
      <c r="RQP718" s="109"/>
      <c r="RQQ718" s="109"/>
      <c r="RQR718" s="109"/>
      <c r="RQS718" s="109"/>
      <c r="RQT718" s="109"/>
      <c r="RQU718" s="109"/>
      <c r="RQV718" s="109"/>
      <c r="RQW718" s="109"/>
      <c r="RQX718" s="109"/>
      <c r="RQY718" s="109"/>
      <c r="RQZ718" s="109"/>
      <c r="RRA718" s="109"/>
      <c r="RRB718" s="109"/>
      <c r="RRC718" s="109"/>
      <c r="RRD718" s="109"/>
      <c r="RRE718" s="109"/>
      <c r="RRF718" s="109"/>
      <c r="RRG718" s="109"/>
      <c r="RRH718" s="109"/>
      <c r="RRI718" s="109"/>
      <c r="RRJ718" s="109"/>
      <c r="RRK718" s="109"/>
      <c r="RRL718" s="109"/>
      <c r="RRM718" s="109"/>
      <c r="RRN718" s="109"/>
      <c r="RRO718" s="109"/>
      <c r="RRP718" s="109"/>
      <c r="RRQ718" s="109"/>
      <c r="RRR718" s="109"/>
      <c r="RRS718" s="109"/>
      <c r="RRT718" s="109"/>
      <c r="RRU718" s="109"/>
      <c r="RRV718" s="109"/>
      <c r="RRW718" s="109"/>
      <c r="RRX718" s="109"/>
      <c r="RRY718" s="109"/>
      <c r="RRZ718" s="109"/>
      <c r="RSA718" s="109"/>
      <c r="RSB718" s="109"/>
      <c r="RSC718" s="109"/>
      <c r="RSD718" s="109"/>
      <c r="RSE718" s="109"/>
      <c r="RSF718" s="109"/>
      <c r="RSG718" s="109"/>
      <c r="RSH718" s="109"/>
      <c r="RSI718" s="109"/>
      <c r="RSJ718" s="109"/>
      <c r="RSK718" s="109"/>
      <c r="RSL718" s="109"/>
      <c r="RSM718" s="109"/>
      <c r="RSN718" s="109"/>
      <c r="RSO718" s="109"/>
      <c r="RSP718" s="109"/>
      <c r="RSQ718" s="109"/>
      <c r="RSR718" s="109"/>
      <c r="RSS718" s="109"/>
      <c r="RST718" s="109"/>
      <c r="RSU718" s="109"/>
      <c r="RSV718" s="109"/>
      <c r="RSW718" s="109"/>
      <c r="RSX718" s="109"/>
      <c r="RSY718" s="109"/>
      <c r="RSZ718" s="109"/>
      <c r="RTA718" s="109"/>
      <c r="RTB718" s="109"/>
      <c r="RTC718" s="109"/>
      <c r="RTD718" s="109"/>
      <c r="RTE718" s="109"/>
      <c r="RTF718" s="109"/>
      <c r="RTG718" s="109"/>
      <c r="RTH718" s="109"/>
      <c r="RTI718" s="109"/>
      <c r="RTJ718" s="109"/>
      <c r="RTK718" s="109"/>
      <c r="RTL718" s="109"/>
      <c r="RTM718" s="109"/>
      <c r="RTN718" s="109"/>
      <c r="RTO718" s="109"/>
      <c r="RTP718" s="109"/>
      <c r="RTQ718" s="109"/>
      <c r="RTR718" s="109"/>
      <c r="RTS718" s="109"/>
      <c r="RTT718" s="109"/>
      <c r="RTU718" s="109"/>
      <c r="RTV718" s="109"/>
      <c r="RTW718" s="109"/>
      <c r="RTX718" s="109"/>
      <c r="RTY718" s="109"/>
      <c r="RTZ718" s="109"/>
      <c r="RUA718" s="109"/>
      <c r="RUB718" s="109"/>
      <c r="RUC718" s="109"/>
      <c r="RUD718" s="109"/>
      <c r="RUE718" s="109"/>
      <c r="RUF718" s="109"/>
      <c r="RUG718" s="109"/>
      <c r="RUH718" s="109"/>
      <c r="RUI718" s="109"/>
      <c r="RUJ718" s="109"/>
      <c r="RUK718" s="109"/>
      <c r="RUL718" s="109"/>
      <c r="RUM718" s="109"/>
      <c r="RUN718" s="109"/>
      <c r="RUO718" s="109"/>
      <c r="RUP718" s="109"/>
      <c r="RUQ718" s="109"/>
      <c r="RUR718" s="109"/>
      <c r="RUS718" s="109"/>
      <c r="RUT718" s="109"/>
      <c r="RUU718" s="109"/>
      <c r="RUV718" s="109"/>
      <c r="RUW718" s="109"/>
      <c r="RUX718" s="109"/>
      <c r="RUY718" s="109"/>
      <c r="RUZ718" s="109"/>
      <c r="RVA718" s="109"/>
      <c r="RVB718" s="109"/>
      <c r="RVC718" s="109"/>
      <c r="RVD718" s="109"/>
      <c r="RVE718" s="109"/>
      <c r="RVF718" s="109"/>
      <c r="RVG718" s="109"/>
      <c r="RVH718" s="109"/>
      <c r="RVI718" s="109"/>
      <c r="RVJ718" s="109"/>
      <c r="RVK718" s="109"/>
      <c r="RVL718" s="109"/>
      <c r="RVM718" s="109"/>
      <c r="RVN718" s="109"/>
      <c r="RVO718" s="109"/>
      <c r="RVP718" s="109"/>
      <c r="RVQ718" s="109"/>
      <c r="RVR718" s="109"/>
      <c r="RVS718" s="109"/>
      <c r="RVT718" s="109"/>
      <c r="RVU718" s="109"/>
      <c r="RVV718" s="109"/>
      <c r="RVW718" s="109"/>
      <c r="RVX718" s="109"/>
      <c r="RVY718" s="109"/>
      <c r="RVZ718" s="109"/>
      <c r="RWA718" s="109"/>
      <c r="RWB718" s="109"/>
      <c r="RWC718" s="109"/>
      <c r="RWD718" s="109"/>
      <c r="RWE718" s="109"/>
      <c r="RWF718" s="109"/>
      <c r="RWG718" s="109"/>
      <c r="RWH718" s="109"/>
      <c r="RWI718" s="109"/>
      <c r="RWJ718" s="109"/>
      <c r="RWK718" s="109"/>
      <c r="RWL718" s="109"/>
      <c r="RWM718" s="109"/>
      <c r="RWN718" s="109"/>
      <c r="RWO718" s="109"/>
      <c r="RWP718" s="109"/>
      <c r="RWQ718" s="109"/>
      <c r="RWR718" s="109"/>
      <c r="RWS718" s="109"/>
      <c r="RWT718" s="109"/>
      <c r="RWU718" s="109"/>
      <c r="RWV718" s="109"/>
      <c r="RWW718" s="109"/>
      <c r="RWX718" s="109"/>
      <c r="RWY718" s="109"/>
      <c r="RWZ718" s="109"/>
      <c r="RXA718" s="109"/>
      <c r="RXB718" s="109"/>
      <c r="RXC718" s="109"/>
      <c r="RXD718" s="109"/>
      <c r="RXE718" s="109"/>
      <c r="RXF718" s="109"/>
      <c r="RXG718" s="109"/>
      <c r="RXH718" s="109"/>
      <c r="RXI718" s="109"/>
      <c r="RXJ718" s="109"/>
      <c r="RXK718" s="109"/>
      <c r="RXL718" s="109"/>
      <c r="RXM718" s="109"/>
      <c r="RXN718" s="109"/>
      <c r="RXO718" s="109"/>
      <c r="RXP718" s="109"/>
      <c r="RXQ718" s="109"/>
      <c r="RXR718" s="109"/>
      <c r="RXS718" s="109"/>
      <c r="RXT718" s="109"/>
      <c r="RXU718" s="109"/>
      <c r="RXV718" s="109"/>
      <c r="RXW718" s="109"/>
      <c r="RXX718" s="109"/>
      <c r="RXY718" s="109"/>
      <c r="RXZ718" s="109"/>
      <c r="RYA718" s="109"/>
      <c r="RYB718" s="109"/>
      <c r="RYC718" s="109"/>
      <c r="RYD718" s="109"/>
      <c r="RYE718" s="109"/>
      <c r="RYF718" s="109"/>
      <c r="RYG718" s="109"/>
      <c r="RYH718" s="109"/>
      <c r="RYI718" s="109"/>
      <c r="RYJ718" s="109"/>
      <c r="RYK718" s="109"/>
      <c r="RYL718" s="109"/>
      <c r="RYM718" s="109"/>
      <c r="RYN718" s="109"/>
      <c r="RYO718" s="109"/>
      <c r="RYP718" s="109"/>
      <c r="RYQ718" s="109"/>
      <c r="RYR718" s="109"/>
      <c r="RYS718" s="109"/>
      <c r="RYT718" s="109"/>
      <c r="RYU718" s="109"/>
      <c r="RYV718" s="109"/>
      <c r="RYW718" s="109"/>
      <c r="RYX718" s="109"/>
      <c r="RYY718" s="109"/>
      <c r="RYZ718" s="109"/>
      <c r="RZA718" s="109"/>
      <c r="RZB718" s="109"/>
      <c r="RZC718" s="109"/>
      <c r="RZD718" s="109"/>
      <c r="RZE718" s="109"/>
      <c r="RZF718" s="109"/>
      <c r="RZG718" s="109"/>
      <c r="RZH718" s="109"/>
      <c r="RZI718" s="109"/>
      <c r="RZJ718" s="109"/>
      <c r="RZK718" s="109"/>
      <c r="RZL718" s="109"/>
      <c r="RZM718" s="109"/>
      <c r="RZN718" s="109"/>
      <c r="RZO718" s="109"/>
      <c r="RZP718" s="109"/>
      <c r="RZQ718" s="109"/>
      <c r="RZR718" s="109"/>
      <c r="RZS718" s="109"/>
      <c r="RZT718" s="109"/>
      <c r="RZU718" s="109"/>
      <c r="RZV718" s="109"/>
      <c r="RZW718" s="109"/>
      <c r="RZX718" s="109"/>
      <c r="RZY718" s="109"/>
      <c r="RZZ718" s="109"/>
      <c r="SAA718" s="109"/>
      <c r="SAB718" s="109"/>
      <c r="SAC718" s="109"/>
      <c r="SAD718" s="109"/>
      <c r="SAE718" s="109"/>
      <c r="SAF718" s="109"/>
      <c r="SAG718" s="109"/>
      <c r="SAH718" s="109"/>
      <c r="SAI718" s="109"/>
      <c r="SAJ718" s="109"/>
      <c r="SAK718" s="109"/>
      <c r="SAL718" s="109"/>
      <c r="SAM718" s="109"/>
      <c r="SAN718" s="109"/>
      <c r="SAO718" s="109"/>
      <c r="SAP718" s="109"/>
      <c r="SAQ718" s="109"/>
      <c r="SAR718" s="109"/>
      <c r="SAS718" s="109"/>
      <c r="SAT718" s="109"/>
      <c r="SAU718" s="109"/>
      <c r="SAV718" s="109"/>
      <c r="SAW718" s="109"/>
      <c r="SAX718" s="109"/>
      <c r="SAY718" s="109"/>
      <c r="SAZ718" s="109"/>
      <c r="SBA718" s="109"/>
      <c r="SBB718" s="109"/>
      <c r="SBC718" s="109"/>
      <c r="SBD718" s="109"/>
      <c r="SBE718" s="109"/>
      <c r="SBF718" s="109"/>
      <c r="SBG718" s="109"/>
      <c r="SBH718" s="109"/>
      <c r="SBI718" s="109"/>
      <c r="SBJ718" s="109"/>
      <c r="SBK718" s="109"/>
      <c r="SBL718" s="109"/>
      <c r="SBM718" s="109"/>
      <c r="SBN718" s="109"/>
      <c r="SBO718" s="109"/>
      <c r="SBP718" s="109"/>
      <c r="SBQ718" s="109"/>
      <c r="SBR718" s="109"/>
      <c r="SBS718" s="109"/>
      <c r="SBT718" s="109"/>
      <c r="SBU718" s="109"/>
      <c r="SBV718" s="109"/>
      <c r="SBW718" s="109"/>
      <c r="SBX718" s="109"/>
      <c r="SBY718" s="109"/>
      <c r="SBZ718" s="109"/>
      <c r="SCA718" s="109"/>
      <c r="SCB718" s="109"/>
      <c r="SCC718" s="109"/>
      <c r="SCD718" s="109"/>
      <c r="SCE718" s="109"/>
      <c r="SCF718" s="109"/>
      <c r="SCG718" s="109"/>
      <c r="SCH718" s="109"/>
      <c r="SCI718" s="109"/>
      <c r="SCJ718" s="109"/>
      <c r="SCK718" s="109"/>
      <c r="SCL718" s="109"/>
      <c r="SCM718" s="109"/>
      <c r="SCN718" s="109"/>
      <c r="SCO718" s="109"/>
      <c r="SCP718" s="109"/>
      <c r="SCQ718" s="109"/>
      <c r="SCR718" s="109"/>
      <c r="SCS718" s="109"/>
      <c r="SCT718" s="109"/>
      <c r="SCU718" s="109"/>
      <c r="SCV718" s="109"/>
      <c r="SCW718" s="109"/>
      <c r="SCX718" s="109"/>
      <c r="SCY718" s="109"/>
      <c r="SCZ718" s="109"/>
      <c r="SDA718" s="109"/>
      <c r="SDB718" s="109"/>
      <c r="SDC718" s="109"/>
      <c r="SDD718" s="109"/>
      <c r="SDE718" s="109"/>
      <c r="SDF718" s="109"/>
      <c r="SDG718" s="109"/>
      <c r="SDH718" s="109"/>
      <c r="SDI718" s="109"/>
      <c r="SDJ718" s="109"/>
      <c r="SDK718" s="109"/>
      <c r="SDL718" s="109"/>
      <c r="SDM718" s="109"/>
      <c r="SDN718" s="109"/>
      <c r="SDO718" s="109"/>
      <c r="SDP718" s="109"/>
      <c r="SDQ718" s="109"/>
      <c r="SDR718" s="109"/>
      <c r="SDS718" s="109"/>
      <c r="SDT718" s="109"/>
      <c r="SDU718" s="109"/>
      <c r="SDV718" s="109"/>
      <c r="SDW718" s="109"/>
      <c r="SDX718" s="109"/>
      <c r="SDY718" s="109"/>
      <c r="SDZ718" s="109"/>
      <c r="SEA718" s="109"/>
      <c r="SEB718" s="109"/>
      <c r="SEC718" s="109"/>
      <c r="SED718" s="109"/>
      <c r="SEE718" s="109"/>
      <c r="SEF718" s="109"/>
      <c r="SEG718" s="109"/>
      <c r="SEH718" s="109"/>
      <c r="SEI718" s="109"/>
      <c r="SEJ718" s="109"/>
      <c r="SEK718" s="109"/>
      <c r="SEL718" s="109"/>
      <c r="SEM718" s="109"/>
      <c r="SEN718" s="109"/>
      <c r="SEO718" s="109"/>
      <c r="SEP718" s="109"/>
      <c r="SEQ718" s="109"/>
      <c r="SER718" s="109"/>
      <c r="SES718" s="109"/>
      <c r="SET718" s="109"/>
      <c r="SEU718" s="109"/>
      <c r="SEV718" s="109"/>
      <c r="SEW718" s="109"/>
      <c r="SEX718" s="109"/>
      <c r="SEY718" s="109"/>
      <c r="SEZ718" s="109"/>
      <c r="SFA718" s="109"/>
      <c r="SFB718" s="109"/>
      <c r="SFC718" s="109"/>
      <c r="SFD718" s="109"/>
      <c r="SFE718" s="109"/>
      <c r="SFF718" s="109"/>
      <c r="SFG718" s="109"/>
      <c r="SFH718" s="109"/>
      <c r="SFI718" s="109"/>
      <c r="SFJ718" s="109"/>
      <c r="SFK718" s="109"/>
      <c r="SFL718" s="109"/>
      <c r="SFM718" s="109"/>
      <c r="SFN718" s="109"/>
      <c r="SFO718" s="109"/>
      <c r="SFP718" s="109"/>
      <c r="SFQ718" s="109"/>
      <c r="SFR718" s="109"/>
      <c r="SFS718" s="109"/>
      <c r="SFT718" s="109"/>
      <c r="SFU718" s="109"/>
      <c r="SFV718" s="109"/>
      <c r="SFW718" s="109"/>
      <c r="SFX718" s="109"/>
      <c r="SFY718" s="109"/>
      <c r="SFZ718" s="109"/>
      <c r="SGA718" s="109"/>
      <c r="SGB718" s="109"/>
      <c r="SGC718" s="109"/>
      <c r="SGD718" s="109"/>
      <c r="SGE718" s="109"/>
      <c r="SGF718" s="109"/>
      <c r="SGG718" s="109"/>
      <c r="SGH718" s="109"/>
      <c r="SGI718" s="109"/>
      <c r="SGJ718" s="109"/>
      <c r="SGK718" s="109"/>
      <c r="SGL718" s="109"/>
      <c r="SGM718" s="109"/>
      <c r="SGN718" s="109"/>
      <c r="SGO718" s="109"/>
      <c r="SGP718" s="109"/>
      <c r="SGQ718" s="109"/>
      <c r="SGR718" s="109"/>
      <c r="SGS718" s="109"/>
      <c r="SGT718" s="109"/>
      <c r="SGU718" s="109"/>
      <c r="SGV718" s="109"/>
      <c r="SGW718" s="109"/>
      <c r="SGX718" s="109"/>
      <c r="SGY718" s="109"/>
      <c r="SGZ718" s="109"/>
      <c r="SHA718" s="109"/>
      <c r="SHB718" s="109"/>
      <c r="SHC718" s="109"/>
      <c r="SHD718" s="109"/>
      <c r="SHE718" s="109"/>
      <c r="SHF718" s="109"/>
      <c r="SHG718" s="109"/>
      <c r="SHH718" s="109"/>
      <c r="SHI718" s="109"/>
      <c r="SHJ718" s="109"/>
      <c r="SHK718" s="109"/>
      <c r="SHL718" s="109"/>
      <c r="SHM718" s="109"/>
      <c r="SHN718" s="109"/>
      <c r="SHO718" s="109"/>
      <c r="SHP718" s="109"/>
      <c r="SHQ718" s="109"/>
      <c r="SHR718" s="109"/>
      <c r="SHS718" s="109"/>
      <c r="SHT718" s="109"/>
      <c r="SHU718" s="109"/>
      <c r="SHV718" s="109"/>
      <c r="SHW718" s="109"/>
      <c r="SHX718" s="109"/>
      <c r="SHY718" s="109"/>
      <c r="SHZ718" s="109"/>
      <c r="SIA718" s="109"/>
      <c r="SIB718" s="109"/>
      <c r="SIC718" s="109"/>
      <c r="SID718" s="109"/>
      <c r="SIE718" s="109"/>
      <c r="SIF718" s="109"/>
      <c r="SIG718" s="109"/>
      <c r="SIH718" s="109"/>
      <c r="SII718" s="109"/>
      <c r="SIJ718" s="109"/>
      <c r="SIK718" s="109"/>
      <c r="SIL718" s="109"/>
      <c r="SIM718" s="109"/>
      <c r="SIN718" s="109"/>
      <c r="SIO718" s="109"/>
      <c r="SIP718" s="109"/>
      <c r="SIQ718" s="109"/>
      <c r="SIR718" s="109"/>
      <c r="SIS718" s="109"/>
      <c r="SIT718" s="109"/>
      <c r="SIU718" s="109"/>
      <c r="SIV718" s="109"/>
      <c r="SIW718" s="109"/>
      <c r="SIX718" s="109"/>
      <c r="SIY718" s="109"/>
      <c r="SIZ718" s="109"/>
      <c r="SJA718" s="109"/>
      <c r="SJB718" s="109"/>
      <c r="SJC718" s="109"/>
      <c r="SJD718" s="109"/>
      <c r="SJE718" s="109"/>
      <c r="SJF718" s="109"/>
      <c r="SJG718" s="109"/>
      <c r="SJH718" s="109"/>
      <c r="SJI718" s="109"/>
      <c r="SJJ718" s="109"/>
      <c r="SJK718" s="109"/>
      <c r="SJL718" s="109"/>
      <c r="SJM718" s="109"/>
      <c r="SJN718" s="109"/>
      <c r="SJO718" s="109"/>
      <c r="SJP718" s="109"/>
      <c r="SJQ718" s="109"/>
      <c r="SJR718" s="109"/>
      <c r="SJS718" s="109"/>
      <c r="SJT718" s="109"/>
      <c r="SJU718" s="109"/>
      <c r="SJV718" s="109"/>
      <c r="SJW718" s="109"/>
      <c r="SJX718" s="109"/>
      <c r="SJY718" s="109"/>
      <c r="SJZ718" s="109"/>
      <c r="SKA718" s="109"/>
      <c r="SKB718" s="109"/>
      <c r="SKC718" s="109"/>
      <c r="SKD718" s="109"/>
      <c r="SKE718" s="109"/>
      <c r="SKF718" s="109"/>
      <c r="SKG718" s="109"/>
      <c r="SKH718" s="109"/>
      <c r="SKI718" s="109"/>
      <c r="SKJ718" s="109"/>
      <c r="SKK718" s="109"/>
      <c r="SKL718" s="109"/>
      <c r="SKM718" s="109"/>
      <c r="SKN718" s="109"/>
      <c r="SKO718" s="109"/>
      <c r="SKP718" s="109"/>
      <c r="SKQ718" s="109"/>
      <c r="SKR718" s="109"/>
      <c r="SKS718" s="109"/>
      <c r="SKT718" s="109"/>
      <c r="SKU718" s="109"/>
      <c r="SKV718" s="109"/>
      <c r="SKW718" s="109"/>
      <c r="SKX718" s="109"/>
      <c r="SKY718" s="109"/>
      <c r="SKZ718" s="109"/>
      <c r="SLA718" s="109"/>
      <c r="SLB718" s="109"/>
      <c r="SLC718" s="109"/>
      <c r="SLD718" s="109"/>
      <c r="SLE718" s="109"/>
      <c r="SLF718" s="109"/>
      <c r="SLG718" s="109"/>
      <c r="SLH718" s="109"/>
      <c r="SLI718" s="109"/>
      <c r="SLJ718" s="109"/>
      <c r="SLK718" s="109"/>
      <c r="SLL718" s="109"/>
      <c r="SLM718" s="109"/>
      <c r="SLN718" s="109"/>
      <c r="SLO718" s="109"/>
      <c r="SLP718" s="109"/>
      <c r="SLQ718" s="109"/>
      <c r="SLR718" s="109"/>
      <c r="SLS718" s="109"/>
      <c r="SLT718" s="109"/>
      <c r="SLU718" s="109"/>
      <c r="SLV718" s="109"/>
      <c r="SLW718" s="109"/>
      <c r="SLX718" s="109"/>
      <c r="SLY718" s="109"/>
      <c r="SLZ718" s="109"/>
      <c r="SMA718" s="109"/>
      <c r="SMB718" s="109"/>
      <c r="SMC718" s="109"/>
      <c r="SMD718" s="109"/>
      <c r="SME718" s="109"/>
      <c r="SMF718" s="109"/>
      <c r="SMG718" s="109"/>
      <c r="SMH718" s="109"/>
      <c r="SMI718" s="109"/>
      <c r="SMJ718" s="109"/>
      <c r="SMK718" s="109"/>
      <c r="SML718" s="109"/>
      <c r="SMM718" s="109"/>
      <c r="SMN718" s="109"/>
      <c r="SMO718" s="109"/>
      <c r="SMP718" s="109"/>
      <c r="SMQ718" s="109"/>
      <c r="SMR718" s="109"/>
      <c r="SMS718" s="109"/>
      <c r="SMT718" s="109"/>
      <c r="SMU718" s="109"/>
      <c r="SMV718" s="109"/>
      <c r="SMW718" s="109"/>
      <c r="SMX718" s="109"/>
      <c r="SMY718" s="109"/>
      <c r="SMZ718" s="109"/>
      <c r="SNA718" s="109"/>
      <c r="SNB718" s="109"/>
      <c r="SNC718" s="109"/>
      <c r="SND718" s="109"/>
      <c r="SNE718" s="109"/>
      <c r="SNF718" s="109"/>
      <c r="SNG718" s="109"/>
      <c r="SNH718" s="109"/>
      <c r="SNI718" s="109"/>
      <c r="SNJ718" s="109"/>
      <c r="SNK718" s="109"/>
      <c r="SNL718" s="109"/>
      <c r="SNM718" s="109"/>
      <c r="SNN718" s="109"/>
      <c r="SNO718" s="109"/>
      <c r="SNP718" s="109"/>
      <c r="SNQ718" s="109"/>
      <c r="SNR718" s="109"/>
      <c r="SNS718" s="109"/>
      <c r="SNT718" s="109"/>
      <c r="SNU718" s="109"/>
      <c r="SNV718" s="109"/>
      <c r="SNW718" s="109"/>
      <c r="SNX718" s="109"/>
      <c r="SNY718" s="109"/>
      <c r="SNZ718" s="109"/>
      <c r="SOA718" s="109"/>
      <c r="SOB718" s="109"/>
      <c r="SOC718" s="109"/>
      <c r="SOD718" s="109"/>
      <c r="SOE718" s="109"/>
      <c r="SOF718" s="109"/>
      <c r="SOG718" s="109"/>
      <c r="SOH718" s="109"/>
      <c r="SOI718" s="109"/>
      <c r="SOJ718" s="109"/>
      <c r="SOK718" s="109"/>
      <c r="SOL718" s="109"/>
      <c r="SOM718" s="109"/>
      <c r="SON718" s="109"/>
      <c r="SOO718" s="109"/>
      <c r="SOP718" s="109"/>
      <c r="SOQ718" s="109"/>
      <c r="SOR718" s="109"/>
      <c r="SOS718" s="109"/>
      <c r="SOT718" s="109"/>
      <c r="SOU718" s="109"/>
      <c r="SOV718" s="109"/>
      <c r="SOW718" s="109"/>
      <c r="SOX718" s="109"/>
      <c r="SOY718" s="109"/>
      <c r="SOZ718" s="109"/>
      <c r="SPA718" s="109"/>
      <c r="SPB718" s="109"/>
      <c r="SPC718" s="109"/>
      <c r="SPD718" s="109"/>
      <c r="SPE718" s="109"/>
      <c r="SPF718" s="109"/>
      <c r="SPG718" s="109"/>
      <c r="SPH718" s="109"/>
      <c r="SPI718" s="109"/>
      <c r="SPJ718" s="109"/>
      <c r="SPK718" s="109"/>
      <c r="SPL718" s="109"/>
      <c r="SPM718" s="109"/>
      <c r="SPN718" s="109"/>
      <c r="SPO718" s="109"/>
      <c r="SPP718" s="109"/>
      <c r="SPQ718" s="109"/>
      <c r="SPR718" s="109"/>
      <c r="SPS718" s="109"/>
      <c r="SPT718" s="109"/>
      <c r="SPU718" s="109"/>
      <c r="SPV718" s="109"/>
      <c r="SPW718" s="109"/>
      <c r="SPX718" s="109"/>
      <c r="SPY718" s="109"/>
      <c r="SPZ718" s="109"/>
      <c r="SQA718" s="109"/>
      <c r="SQB718" s="109"/>
      <c r="SQC718" s="109"/>
      <c r="SQD718" s="109"/>
      <c r="SQE718" s="109"/>
      <c r="SQF718" s="109"/>
      <c r="SQG718" s="109"/>
      <c r="SQH718" s="109"/>
      <c r="SQI718" s="109"/>
      <c r="SQJ718" s="109"/>
      <c r="SQK718" s="109"/>
      <c r="SQL718" s="109"/>
      <c r="SQM718" s="109"/>
      <c r="SQN718" s="109"/>
      <c r="SQO718" s="109"/>
      <c r="SQP718" s="109"/>
      <c r="SQQ718" s="109"/>
      <c r="SQR718" s="109"/>
      <c r="SQS718" s="109"/>
      <c r="SQT718" s="109"/>
      <c r="SQU718" s="109"/>
      <c r="SQV718" s="109"/>
      <c r="SQW718" s="109"/>
      <c r="SQX718" s="109"/>
      <c r="SQY718" s="109"/>
      <c r="SQZ718" s="109"/>
      <c r="SRA718" s="109"/>
      <c r="SRB718" s="109"/>
      <c r="SRC718" s="109"/>
      <c r="SRD718" s="109"/>
      <c r="SRE718" s="109"/>
      <c r="SRF718" s="109"/>
      <c r="SRG718" s="109"/>
      <c r="SRH718" s="109"/>
      <c r="SRI718" s="109"/>
      <c r="SRJ718" s="109"/>
      <c r="SRK718" s="109"/>
      <c r="SRL718" s="109"/>
      <c r="SRM718" s="109"/>
      <c r="SRN718" s="109"/>
      <c r="SRO718" s="109"/>
      <c r="SRP718" s="109"/>
      <c r="SRQ718" s="109"/>
      <c r="SRR718" s="109"/>
      <c r="SRS718" s="109"/>
      <c r="SRT718" s="109"/>
      <c r="SRU718" s="109"/>
      <c r="SRV718" s="109"/>
      <c r="SRW718" s="109"/>
      <c r="SRX718" s="109"/>
      <c r="SRY718" s="109"/>
      <c r="SRZ718" s="109"/>
      <c r="SSA718" s="109"/>
      <c r="SSB718" s="109"/>
      <c r="SSC718" s="109"/>
      <c r="SSD718" s="109"/>
      <c r="SSE718" s="109"/>
      <c r="SSF718" s="109"/>
      <c r="SSG718" s="109"/>
      <c r="SSH718" s="109"/>
      <c r="SSI718" s="109"/>
      <c r="SSJ718" s="109"/>
      <c r="SSK718" s="109"/>
      <c r="SSL718" s="109"/>
      <c r="SSM718" s="109"/>
      <c r="SSN718" s="109"/>
      <c r="SSO718" s="109"/>
      <c r="SSP718" s="109"/>
      <c r="SSQ718" s="109"/>
      <c r="SSR718" s="109"/>
      <c r="SSS718" s="109"/>
      <c r="SST718" s="109"/>
      <c r="SSU718" s="109"/>
      <c r="SSV718" s="109"/>
      <c r="SSW718" s="109"/>
      <c r="SSX718" s="109"/>
      <c r="SSY718" s="109"/>
      <c r="SSZ718" s="109"/>
      <c r="STA718" s="109"/>
      <c r="STB718" s="109"/>
      <c r="STC718" s="109"/>
      <c r="STD718" s="109"/>
      <c r="STE718" s="109"/>
      <c r="STF718" s="109"/>
      <c r="STG718" s="109"/>
      <c r="STH718" s="109"/>
      <c r="STI718" s="109"/>
      <c r="STJ718" s="109"/>
      <c r="STK718" s="109"/>
      <c r="STL718" s="109"/>
      <c r="STM718" s="109"/>
      <c r="STN718" s="109"/>
      <c r="STO718" s="109"/>
      <c r="STP718" s="109"/>
      <c r="STQ718" s="109"/>
      <c r="STR718" s="109"/>
      <c r="STS718" s="109"/>
      <c r="STT718" s="109"/>
      <c r="STU718" s="109"/>
      <c r="STV718" s="109"/>
      <c r="STW718" s="109"/>
      <c r="STX718" s="109"/>
      <c r="STY718" s="109"/>
      <c r="STZ718" s="109"/>
      <c r="SUA718" s="109"/>
      <c r="SUB718" s="109"/>
      <c r="SUC718" s="109"/>
      <c r="SUD718" s="109"/>
      <c r="SUE718" s="109"/>
      <c r="SUF718" s="109"/>
      <c r="SUG718" s="109"/>
      <c r="SUH718" s="109"/>
      <c r="SUI718" s="109"/>
      <c r="SUJ718" s="109"/>
      <c r="SUK718" s="109"/>
      <c r="SUL718" s="109"/>
      <c r="SUM718" s="109"/>
      <c r="SUN718" s="109"/>
      <c r="SUO718" s="109"/>
      <c r="SUP718" s="109"/>
      <c r="SUQ718" s="109"/>
      <c r="SUR718" s="109"/>
      <c r="SUS718" s="109"/>
      <c r="SUT718" s="109"/>
      <c r="SUU718" s="109"/>
      <c r="SUV718" s="109"/>
      <c r="SUW718" s="109"/>
      <c r="SUX718" s="109"/>
      <c r="SUY718" s="109"/>
      <c r="SUZ718" s="109"/>
      <c r="SVA718" s="109"/>
      <c r="SVB718" s="109"/>
      <c r="SVC718" s="109"/>
      <c r="SVD718" s="109"/>
      <c r="SVE718" s="109"/>
      <c r="SVF718" s="109"/>
      <c r="SVG718" s="109"/>
      <c r="SVH718" s="109"/>
      <c r="SVI718" s="109"/>
      <c r="SVJ718" s="109"/>
      <c r="SVK718" s="109"/>
      <c r="SVL718" s="109"/>
      <c r="SVM718" s="109"/>
      <c r="SVN718" s="109"/>
      <c r="SVO718" s="109"/>
      <c r="SVP718" s="109"/>
      <c r="SVQ718" s="109"/>
      <c r="SVR718" s="109"/>
      <c r="SVS718" s="109"/>
      <c r="SVT718" s="109"/>
      <c r="SVU718" s="109"/>
      <c r="SVV718" s="109"/>
      <c r="SVW718" s="109"/>
      <c r="SVX718" s="109"/>
      <c r="SVY718" s="109"/>
      <c r="SVZ718" s="109"/>
      <c r="SWA718" s="109"/>
      <c r="SWB718" s="109"/>
      <c r="SWC718" s="109"/>
      <c r="SWD718" s="109"/>
      <c r="SWE718" s="109"/>
      <c r="SWF718" s="109"/>
      <c r="SWG718" s="109"/>
      <c r="SWH718" s="109"/>
      <c r="SWI718" s="109"/>
      <c r="SWJ718" s="109"/>
      <c r="SWK718" s="109"/>
      <c r="SWL718" s="109"/>
      <c r="SWM718" s="109"/>
      <c r="SWN718" s="109"/>
      <c r="SWO718" s="109"/>
      <c r="SWP718" s="109"/>
      <c r="SWQ718" s="109"/>
      <c r="SWR718" s="109"/>
      <c r="SWS718" s="109"/>
      <c r="SWT718" s="109"/>
      <c r="SWU718" s="109"/>
      <c r="SWV718" s="109"/>
      <c r="SWW718" s="109"/>
      <c r="SWX718" s="109"/>
      <c r="SWY718" s="109"/>
      <c r="SWZ718" s="109"/>
      <c r="SXA718" s="109"/>
      <c r="SXB718" s="109"/>
      <c r="SXC718" s="109"/>
      <c r="SXD718" s="109"/>
      <c r="SXE718" s="109"/>
      <c r="SXF718" s="109"/>
      <c r="SXG718" s="109"/>
      <c r="SXH718" s="109"/>
      <c r="SXI718" s="109"/>
      <c r="SXJ718" s="109"/>
      <c r="SXK718" s="109"/>
      <c r="SXL718" s="109"/>
      <c r="SXM718" s="109"/>
      <c r="SXN718" s="109"/>
      <c r="SXO718" s="109"/>
      <c r="SXP718" s="109"/>
      <c r="SXQ718" s="109"/>
      <c r="SXR718" s="109"/>
      <c r="SXS718" s="109"/>
      <c r="SXT718" s="109"/>
      <c r="SXU718" s="109"/>
      <c r="SXV718" s="109"/>
      <c r="SXW718" s="109"/>
      <c r="SXX718" s="109"/>
      <c r="SXY718" s="109"/>
      <c r="SXZ718" s="109"/>
      <c r="SYA718" s="109"/>
      <c r="SYB718" s="109"/>
      <c r="SYC718" s="109"/>
      <c r="SYD718" s="109"/>
      <c r="SYE718" s="109"/>
      <c r="SYF718" s="109"/>
      <c r="SYG718" s="109"/>
      <c r="SYH718" s="109"/>
      <c r="SYI718" s="109"/>
      <c r="SYJ718" s="109"/>
      <c r="SYK718" s="109"/>
      <c r="SYL718" s="109"/>
      <c r="SYM718" s="109"/>
      <c r="SYN718" s="109"/>
      <c r="SYO718" s="109"/>
      <c r="SYP718" s="109"/>
      <c r="SYQ718" s="109"/>
      <c r="SYR718" s="109"/>
      <c r="SYS718" s="109"/>
      <c r="SYT718" s="109"/>
      <c r="SYU718" s="109"/>
      <c r="SYV718" s="109"/>
      <c r="SYW718" s="109"/>
      <c r="SYX718" s="109"/>
      <c r="SYY718" s="109"/>
      <c r="SYZ718" s="109"/>
      <c r="SZA718" s="109"/>
      <c r="SZB718" s="109"/>
      <c r="SZC718" s="109"/>
      <c r="SZD718" s="109"/>
      <c r="SZE718" s="109"/>
      <c r="SZF718" s="109"/>
      <c r="SZG718" s="109"/>
      <c r="SZH718" s="109"/>
      <c r="SZI718" s="109"/>
      <c r="SZJ718" s="109"/>
      <c r="SZK718" s="109"/>
      <c r="SZL718" s="109"/>
      <c r="SZM718" s="109"/>
      <c r="SZN718" s="109"/>
      <c r="SZO718" s="109"/>
      <c r="SZP718" s="109"/>
      <c r="SZQ718" s="109"/>
      <c r="SZR718" s="109"/>
      <c r="SZS718" s="109"/>
      <c r="SZT718" s="109"/>
      <c r="SZU718" s="109"/>
      <c r="SZV718" s="109"/>
      <c r="SZW718" s="109"/>
      <c r="SZX718" s="109"/>
      <c r="SZY718" s="109"/>
      <c r="SZZ718" s="109"/>
      <c r="TAA718" s="109"/>
      <c r="TAB718" s="109"/>
      <c r="TAC718" s="109"/>
      <c r="TAD718" s="109"/>
      <c r="TAE718" s="109"/>
      <c r="TAF718" s="109"/>
      <c r="TAG718" s="109"/>
      <c r="TAH718" s="109"/>
      <c r="TAI718" s="109"/>
      <c r="TAJ718" s="109"/>
      <c r="TAK718" s="109"/>
      <c r="TAL718" s="109"/>
      <c r="TAM718" s="109"/>
      <c r="TAN718" s="109"/>
      <c r="TAO718" s="109"/>
      <c r="TAP718" s="109"/>
      <c r="TAQ718" s="109"/>
      <c r="TAR718" s="109"/>
      <c r="TAS718" s="109"/>
      <c r="TAT718" s="109"/>
      <c r="TAU718" s="109"/>
      <c r="TAV718" s="109"/>
      <c r="TAW718" s="109"/>
      <c r="TAX718" s="109"/>
      <c r="TAY718" s="109"/>
      <c r="TAZ718" s="109"/>
      <c r="TBA718" s="109"/>
      <c r="TBB718" s="109"/>
      <c r="TBC718" s="109"/>
      <c r="TBD718" s="109"/>
      <c r="TBE718" s="109"/>
      <c r="TBF718" s="109"/>
      <c r="TBG718" s="109"/>
      <c r="TBH718" s="109"/>
      <c r="TBI718" s="109"/>
      <c r="TBJ718" s="109"/>
      <c r="TBK718" s="109"/>
      <c r="TBL718" s="109"/>
      <c r="TBM718" s="109"/>
      <c r="TBN718" s="109"/>
      <c r="TBO718" s="109"/>
      <c r="TBP718" s="109"/>
      <c r="TBQ718" s="109"/>
      <c r="TBR718" s="109"/>
      <c r="TBS718" s="109"/>
      <c r="TBT718" s="109"/>
      <c r="TBU718" s="109"/>
      <c r="TBV718" s="109"/>
      <c r="TBW718" s="109"/>
      <c r="TBX718" s="109"/>
      <c r="TBY718" s="109"/>
      <c r="TBZ718" s="109"/>
      <c r="TCA718" s="109"/>
      <c r="TCB718" s="109"/>
      <c r="TCC718" s="109"/>
      <c r="TCD718" s="109"/>
      <c r="TCE718" s="109"/>
      <c r="TCF718" s="109"/>
      <c r="TCG718" s="109"/>
      <c r="TCH718" s="109"/>
      <c r="TCI718" s="109"/>
      <c r="TCJ718" s="109"/>
      <c r="TCK718" s="109"/>
      <c r="TCL718" s="109"/>
      <c r="TCM718" s="109"/>
      <c r="TCN718" s="109"/>
      <c r="TCO718" s="109"/>
      <c r="TCP718" s="109"/>
      <c r="TCQ718" s="109"/>
      <c r="TCR718" s="109"/>
      <c r="TCS718" s="109"/>
      <c r="TCT718" s="109"/>
      <c r="TCU718" s="109"/>
      <c r="TCV718" s="109"/>
      <c r="TCW718" s="109"/>
      <c r="TCX718" s="109"/>
      <c r="TCY718" s="109"/>
      <c r="TCZ718" s="109"/>
      <c r="TDA718" s="109"/>
      <c r="TDB718" s="109"/>
      <c r="TDC718" s="109"/>
      <c r="TDD718" s="109"/>
      <c r="TDE718" s="109"/>
      <c r="TDF718" s="109"/>
      <c r="TDG718" s="109"/>
      <c r="TDH718" s="109"/>
      <c r="TDI718" s="109"/>
      <c r="TDJ718" s="109"/>
      <c r="TDK718" s="109"/>
      <c r="TDL718" s="109"/>
      <c r="TDM718" s="109"/>
      <c r="TDN718" s="109"/>
      <c r="TDO718" s="109"/>
      <c r="TDP718" s="109"/>
      <c r="TDQ718" s="109"/>
      <c r="TDR718" s="109"/>
      <c r="TDS718" s="109"/>
      <c r="TDT718" s="109"/>
      <c r="TDU718" s="109"/>
      <c r="TDV718" s="109"/>
      <c r="TDW718" s="109"/>
      <c r="TDX718" s="109"/>
      <c r="TDY718" s="109"/>
      <c r="TDZ718" s="109"/>
      <c r="TEA718" s="109"/>
      <c r="TEB718" s="109"/>
      <c r="TEC718" s="109"/>
      <c r="TED718" s="109"/>
      <c r="TEE718" s="109"/>
      <c r="TEF718" s="109"/>
      <c r="TEG718" s="109"/>
      <c r="TEH718" s="109"/>
      <c r="TEI718" s="109"/>
      <c r="TEJ718" s="109"/>
      <c r="TEK718" s="109"/>
      <c r="TEL718" s="109"/>
      <c r="TEM718" s="109"/>
      <c r="TEN718" s="109"/>
      <c r="TEO718" s="109"/>
      <c r="TEP718" s="109"/>
      <c r="TEQ718" s="109"/>
      <c r="TER718" s="109"/>
      <c r="TES718" s="109"/>
      <c r="TET718" s="109"/>
      <c r="TEU718" s="109"/>
      <c r="TEV718" s="109"/>
      <c r="TEW718" s="109"/>
      <c r="TEX718" s="109"/>
      <c r="TEY718" s="109"/>
      <c r="TEZ718" s="109"/>
      <c r="TFA718" s="109"/>
      <c r="TFB718" s="109"/>
      <c r="TFC718" s="109"/>
      <c r="TFD718" s="109"/>
      <c r="TFE718" s="109"/>
      <c r="TFF718" s="109"/>
      <c r="TFG718" s="109"/>
      <c r="TFH718" s="109"/>
      <c r="TFI718" s="109"/>
      <c r="TFJ718" s="109"/>
      <c r="TFK718" s="109"/>
      <c r="TFL718" s="109"/>
      <c r="TFM718" s="109"/>
      <c r="TFN718" s="109"/>
      <c r="TFO718" s="109"/>
      <c r="TFP718" s="109"/>
      <c r="TFQ718" s="109"/>
      <c r="TFR718" s="109"/>
      <c r="TFS718" s="109"/>
      <c r="TFT718" s="109"/>
      <c r="TFU718" s="109"/>
      <c r="TFV718" s="109"/>
      <c r="TFW718" s="109"/>
      <c r="TFX718" s="109"/>
      <c r="TFY718" s="109"/>
      <c r="TFZ718" s="109"/>
      <c r="TGA718" s="109"/>
      <c r="TGB718" s="109"/>
      <c r="TGC718" s="109"/>
      <c r="TGD718" s="109"/>
      <c r="TGE718" s="109"/>
      <c r="TGF718" s="109"/>
      <c r="TGG718" s="109"/>
      <c r="TGH718" s="109"/>
      <c r="TGI718" s="109"/>
      <c r="TGJ718" s="109"/>
      <c r="TGK718" s="109"/>
      <c r="TGL718" s="109"/>
      <c r="TGM718" s="109"/>
      <c r="TGN718" s="109"/>
      <c r="TGO718" s="109"/>
      <c r="TGP718" s="109"/>
      <c r="TGQ718" s="109"/>
      <c r="TGR718" s="109"/>
      <c r="TGS718" s="109"/>
      <c r="TGT718" s="109"/>
      <c r="TGU718" s="109"/>
      <c r="TGV718" s="109"/>
      <c r="TGW718" s="109"/>
      <c r="TGX718" s="109"/>
      <c r="TGY718" s="109"/>
      <c r="TGZ718" s="109"/>
      <c r="THA718" s="109"/>
      <c r="THB718" s="109"/>
      <c r="THC718" s="109"/>
      <c r="THD718" s="109"/>
      <c r="THE718" s="109"/>
      <c r="THF718" s="109"/>
      <c r="THG718" s="109"/>
      <c r="THH718" s="109"/>
      <c r="THI718" s="109"/>
      <c r="THJ718" s="109"/>
      <c r="THK718" s="109"/>
      <c r="THL718" s="109"/>
      <c r="THM718" s="109"/>
      <c r="THN718" s="109"/>
      <c r="THO718" s="109"/>
      <c r="THP718" s="109"/>
      <c r="THQ718" s="109"/>
      <c r="THR718" s="109"/>
      <c r="THS718" s="109"/>
      <c r="THT718" s="109"/>
      <c r="THU718" s="109"/>
      <c r="THV718" s="109"/>
      <c r="THW718" s="109"/>
      <c r="THX718" s="109"/>
      <c r="THY718" s="109"/>
      <c r="THZ718" s="109"/>
      <c r="TIA718" s="109"/>
      <c r="TIB718" s="109"/>
      <c r="TIC718" s="109"/>
      <c r="TID718" s="109"/>
      <c r="TIE718" s="109"/>
      <c r="TIF718" s="109"/>
      <c r="TIG718" s="109"/>
      <c r="TIH718" s="109"/>
      <c r="TII718" s="109"/>
      <c r="TIJ718" s="109"/>
      <c r="TIK718" s="109"/>
      <c r="TIL718" s="109"/>
      <c r="TIM718" s="109"/>
      <c r="TIN718" s="109"/>
      <c r="TIO718" s="109"/>
      <c r="TIP718" s="109"/>
      <c r="TIQ718" s="109"/>
      <c r="TIR718" s="109"/>
      <c r="TIS718" s="109"/>
      <c r="TIT718" s="109"/>
      <c r="TIU718" s="109"/>
      <c r="TIV718" s="109"/>
      <c r="TIW718" s="109"/>
      <c r="TIX718" s="109"/>
      <c r="TIY718" s="109"/>
      <c r="TIZ718" s="109"/>
      <c r="TJA718" s="109"/>
      <c r="TJB718" s="109"/>
      <c r="TJC718" s="109"/>
      <c r="TJD718" s="109"/>
      <c r="TJE718" s="109"/>
      <c r="TJF718" s="109"/>
      <c r="TJG718" s="109"/>
      <c r="TJH718" s="109"/>
      <c r="TJI718" s="109"/>
      <c r="TJJ718" s="109"/>
      <c r="TJK718" s="109"/>
      <c r="TJL718" s="109"/>
      <c r="TJM718" s="109"/>
      <c r="TJN718" s="109"/>
      <c r="TJO718" s="109"/>
      <c r="TJP718" s="109"/>
      <c r="TJQ718" s="109"/>
      <c r="TJR718" s="109"/>
      <c r="TJS718" s="109"/>
      <c r="TJT718" s="109"/>
      <c r="TJU718" s="109"/>
      <c r="TJV718" s="109"/>
      <c r="TJW718" s="109"/>
      <c r="TJX718" s="109"/>
      <c r="TJY718" s="109"/>
      <c r="TJZ718" s="109"/>
      <c r="TKA718" s="109"/>
      <c r="TKB718" s="109"/>
      <c r="TKC718" s="109"/>
      <c r="TKD718" s="109"/>
      <c r="TKE718" s="109"/>
      <c r="TKF718" s="109"/>
      <c r="TKG718" s="109"/>
      <c r="TKH718" s="109"/>
      <c r="TKI718" s="109"/>
      <c r="TKJ718" s="109"/>
      <c r="TKK718" s="109"/>
      <c r="TKL718" s="109"/>
      <c r="TKM718" s="109"/>
      <c r="TKN718" s="109"/>
      <c r="TKO718" s="109"/>
      <c r="TKP718" s="109"/>
      <c r="TKQ718" s="109"/>
      <c r="TKR718" s="109"/>
      <c r="TKS718" s="109"/>
      <c r="TKT718" s="109"/>
      <c r="TKU718" s="109"/>
      <c r="TKV718" s="109"/>
      <c r="TKW718" s="109"/>
      <c r="TKX718" s="109"/>
      <c r="TKY718" s="109"/>
      <c r="TKZ718" s="109"/>
      <c r="TLA718" s="109"/>
      <c r="TLB718" s="109"/>
      <c r="TLC718" s="109"/>
      <c r="TLD718" s="109"/>
      <c r="TLE718" s="109"/>
      <c r="TLF718" s="109"/>
      <c r="TLG718" s="109"/>
      <c r="TLH718" s="109"/>
      <c r="TLI718" s="109"/>
      <c r="TLJ718" s="109"/>
      <c r="TLK718" s="109"/>
      <c r="TLL718" s="109"/>
      <c r="TLM718" s="109"/>
      <c r="TLN718" s="109"/>
      <c r="TLO718" s="109"/>
      <c r="TLP718" s="109"/>
      <c r="TLQ718" s="109"/>
      <c r="TLR718" s="109"/>
      <c r="TLS718" s="109"/>
      <c r="TLT718" s="109"/>
      <c r="TLU718" s="109"/>
      <c r="TLV718" s="109"/>
      <c r="TLW718" s="109"/>
      <c r="TLX718" s="109"/>
      <c r="TLY718" s="109"/>
      <c r="TLZ718" s="109"/>
      <c r="TMA718" s="109"/>
      <c r="TMB718" s="109"/>
      <c r="TMC718" s="109"/>
      <c r="TMD718" s="109"/>
      <c r="TME718" s="109"/>
      <c r="TMF718" s="109"/>
      <c r="TMG718" s="109"/>
      <c r="TMH718" s="109"/>
      <c r="TMI718" s="109"/>
      <c r="TMJ718" s="109"/>
      <c r="TMK718" s="109"/>
      <c r="TML718" s="109"/>
      <c r="TMM718" s="109"/>
      <c r="TMN718" s="109"/>
      <c r="TMO718" s="109"/>
      <c r="TMP718" s="109"/>
      <c r="TMQ718" s="109"/>
      <c r="TMR718" s="109"/>
      <c r="TMS718" s="109"/>
      <c r="TMT718" s="109"/>
      <c r="TMU718" s="109"/>
      <c r="TMV718" s="109"/>
      <c r="TMW718" s="109"/>
      <c r="TMX718" s="109"/>
      <c r="TMY718" s="109"/>
      <c r="TMZ718" s="109"/>
      <c r="TNA718" s="109"/>
      <c r="TNB718" s="109"/>
      <c r="TNC718" s="109"/>
      <c r="TND718" s="109"/>
      <c r="TNE718" s="109"/>
      <c r="TNF718" s="109"/>
      <c r="TNG718" s="109"/>
      <c r="TNH718" s="109"/>
      <c r="TNI718" s="109"/>
      <c r="TNJ718" s="109"/>
      <c r="TNK718" s="109"/>
      <c r="TNL718" s="109"/>
      <c r="TNM718" s="109"/>
      <c r="TNN718" s="109"/>
      <c r="TNO718" s="109"/>
      <c r="TNP718" s="109"/>
      <c r="TNQ718" s="109"/>
      <c r="TNR718" s="109"/>
      <c r="TNS718" s="109"/>
      <c r="TNT718" s="109"/>
      <c r="TNU718" s="109"/>
      <c r="TNV718" s="109"/>
      <c r="TNW718" s="109"/>
      <c r="TNX718" s="109"/>
      <c r="TNY718" s="109"/>
      <c r="TNZ718" s="109"/>
      <c r="TOA718" s="109"/>
      <c r="TOB718" s="109"/>
      <c r="TOC718" s="109"/>
      <c r="TOD718" s="109"/>
      <c r="TOE718" s="109"/>
      <c r="TOF718" s="109"/>
      <c r="TOG718" s="109"/>
      <c r="TOH718" s="109"/>
      <c r="TOI718" s="109"/>
      <c r="TOJ718" s="109"/>
      <c r="TOK718" s="109"/>
      <c r="TOL718" s="109"/>
      <c r="TOM718" s="109"/>
      <c r="TON718" s="109"/>
      <c r="TOO718" s="109"/>
      <c r="TOP718" s="109"/>
      <c r="TOQ718" s="109"/>
      <c r="TOR718" s="109"/>
      <c r="TOS718" s="109"/>
      <c r="TOT718" s="109"/>
      <c r="TOU718" s="109"/>
      <c r="TOV718" s="109"/>
      <c r="TOW718" s="109"/>
      <c r="TOX718" s="109"/>
      <c r="TOY718" s="109"/>
      <c r="TOZ718" s="109"/>
      <c r="TPA718" s="109"/>
      <c r="TPB718" s="109"/>
      <c r="TPC718" s="109"/>
      <c r="TPD718" s="109"/>
      <c r="TPE718" s="109"/>
      <c r="TPF718" s="109"/>
      <c r="TPG718" s="109"/>
      <c r="TPH718" s="109"/>
      <c r="TPI718" s="109"/>
      <c r="TPJ718" s="109"/>
      <c r="TPK718" s="109"/>
      <c r="TPL718" s="109"/>
      <c r="TPM718" s="109"/>
      <c r="TPN718" s="109"/>
      <c r="TPO718" s="109"/>
      <c r="TPP718" s="109"/>
      <c r="TPQ718" s="109"/>
      <c r="TPR718" s="109"/>
      <c r="TPS718" s="109"/>
      <c r="TPT718" s="109"/>
      <c r="TPU718" s="109"/>
      <c r="TPV718" s="109"/>
      <c r="TPW718" s="109"/>
      <c r="TPX718" s="109"/>
      <c r="TPY718" s="109"/>
      <c r="TPZ718" s="109"/>
      <c r="TQA718" s="109"/>
      <c r="TQB718" s="109"/>
      <c r="TQC718" s="109"/>
      <c r="TQD718" s="109"/>
      <c r="TQE718" s="109"/>
      <c r="TQF718" s="109"/>
      <c r="TQG718" s="109"/>
      <c r="TQH718" s="109"/>
      <c r="TQI718" s="109"/>
      <c r="TQJ718" s="109"/>
      <c r="TQK718" s="109"/>
      <c r="TQL718" s="109"/>
      <c r="TQM718" s="109"/>
      <c r="TQN718" s="109"/>
      <c r="TQO718" s="109"/>
      <c r="TQP718" s="109"/>
      <c r="TQQ718" s="109"/>
      <c r="TQR718" s="109"/>
      <c r="TQS718" s="109"/>
      <c r="TQT718" s="109"/>
      <c r="TQU718" s="109"/>
      <c r="TQV718" s="109"/>
      <c r="TQW718" s="109"/>
      <c r="TQX718" s="109"/>
      <c r="TQY718" s="109"/>
      <c r="TQZ718" s="109"/>
      <c r="TRA718" s="109"/>
      <c r="TRB718" s="109"/>
      <c r="TRC718" s="109"/>
      <c r="TRD718" s="109"/>
      <c r="TRE718" s="109"/>
      <c r="TRF718" s="109"/>
      <c r="TRG718" s="109"/>
      <c r="TRH718" s="109"/>
      <c r="TRI718" s="109"/>
      <c r="TRJ718" s="109"/>
      <c r="TRK718" s="109"/>
      <c r="TRL718" s="109"/>
      <c r="TRM718" s="109"/>
      <c r="TRN718" s="109"/>
      <c r="TRO718" s="109"/>
      <c r="TRP718" s="109"/>
      <c r="TRQ718" s="109"/>
      <c r="TRR718" s="109"/>
      <c r="TRS718" s="109"/>
      <c r="TRT718" s="109"/>
      <c r="TRU718" s="109"/>
      <c r="TRV718" s="109"/>
      <c r="TRW718" s="109"/>
      <c r="TRX718" s="109"/>
      <c r="TRY718" s="109"/>
      <c r="TRZ718" s="109"/>
      <c r="TSA718" s="109"/>
      <c r="TSB718" s="109"/>
      <c r="TSC718" s="109"/>
      <c r="TSD718" s="109"/>
      <c r="TSE718" s="109"/>
      <c r="TSF718" s="109"/>
      <c r="TSG718" s="109"/>
      <c r="TSH718" s="109"/>
      <c r="TSI718" s="109"/>
      <c r="TSJ718" s="109"/>
      <c r="TSK718" s="109"/>
      <c r="TSL718" s="109"/>
      <c r="TSM718" s="109"/>
      <c r="TSN718" s="109"/>
      <c r="TSO718" s="109"/>
      <c r="TSP718" s="109"/>
      <c r="TSQ718" s="109"/>
      <c r="TSR718" s="109"/>
      <c r="TSS718" s="109"/>
      <c r="TST718" s="109"/>
      <c r="TSU718" s="109"/>
      <c r="TSV718" s="109"/>
      <c r="TSW718" s="109"/>
      <c r="TSX718" s="109"/>
      <c r="TSY718" s="109"/>
      <c r="TSZ718" s="109"/>
      <c r="TTA718" s="109"/>
      <c r="TTB718" s="109"/>
      <c r="TTC718" s="109"/>
      <c r="TTD718" s="109"/>
      <c r="TTE718" s="109"/>
      <c r="TTF718" s="109"/>
      <c r="TTG718" s="109"/>
      <c r="TTH718" s="109"/>
      <c r="TTI718" s="109"/>
      <c r="TTJ718" s="109"/>
      <c r="TTK718" s="109"/>
      <c r="TTL718" s="109"/>
      <c r="TTM718" s="109"/>
      <c r="TTN718" s="109"/>
      <c r="TTO718" s="109"/>
      <c r="TTP718" s="109"/>
      <c r="TTQ718" s="109"/>
      <c r="TTR718" s="109"/>
      <c r="TTS718" s="109"/>
      <c r="TTT718" s="109"/>
      <c r="TTU718" s="109"/>
      <c r="TTV718" s="109"/>
      <c r="TTW718" s="109"/>
      <c r="TTX718" s="109"/>
      <c r="TTY718" s="109"/>
      <c r="TTZ718" s="109"/>
      <c r="TUA718" s="109"/>
      <c r="TUB718" s="109"/>
      <c r="TUC718" s="109"/>
      <c r="TUD718" s="109"/>
      <c r="TUE718" s="109"/>
      <c r="TUF718" s="109"/>
      <c r="TUG718" s="109"/>
      <c r="TUH718" s="109"/>
      <c r="TUI718" s="109"/>
      <c r="TUJ718" s="109"/>
      <c r="TUK718" s="109"/>
      <c r="TUL718" s="109"/>
      <c r="TUM718" s="109"/>
      <c r="TUN718" s="109"/>
      <c r="TUO718" s="109"/>
      <c r="TUP718" s="109"/>
      <c r="TUQ718" s="109"/>
      <c r="TUR718" s="109"/>
      <c r="TUS718" s="109"/>
      <c r="TUT718" s="109"/>
      <c r="TUU718" s="109"/>
      <c r="TUV718" s="109"/>
      <c r="TUW718" s="109"/>
      <c r="TUX718" s="109"/>
      <c r="TUY718" s="109"/>
      <c r="TUZ718" s="109"/>
      <c r="TVA718" s="109"/>
      <c r="TVB718" s="109"/>
      <c r="TVC718" s="109"/>
      <c r="TVD718" s="109"/>
      <c r="TVE718" s="109"/>
      <c r="TVF718" s="109"/>
      <c r="TVG718" s="109"/>
      <c r="TVH718" s="109"/>
      <c r="TVI718" s="109"/>
      <c r="TVJ718" s="109"/>
      <c r="TVK718" s="109"/>
      <c r="TVL718" s="109"/>
      <c r="TVM718" s="109"/>
      <c r="TVN718" s="109"/>
      <c r="TVO718" s="109"/>
      <c r="TVP718" s="109"/>
      <c r="TVQ718" s="109"/>
      <c r="TVR718" s="109"/>
      <c r="TVS718" s="109"/>
      <c r="TVT718" s="109"/>
      <c r="TVU718" s="109"/>
      <c r="TVV718" s="109"/>
      <c r="TVW718" s="109"/>
      <c r="TVX718" s="109"/>
      <c r="TVY718" s="109"/>
      <c r="TVZ718" s="109"/>
      <c r="TWA718" s="109"/>
      <c r="TWB718" s="109"/>
      <c r="TWC718" s="109"/>
      <c r="TWD718" s="109"/>
      <c r="TWE718" s="109"/>
      <c r="TWF718" s="109"/>
      <c r="TWG718" s="109"/>
      <c r="TWH718" s="109"/>
      <c r="TWI718" s="109"/>
      <c r="TWJ718" s="109"/>
      <c r="TWK718" s="109"/>
      <c r="TWL718" s="109"/>
      <c r="TWM718" s="109"/>
      <c r="TWN718" s="109"/>
      <c r="TWO718" s="109"/>
      <c r="TWP718" s="109"/>
      <c r="TWQ718" s="109"/>
      <c r="TWR718" s="109"/>
      <c r="TWS718" s="109"/>
      <c r="TWT718" s="109"/>
      <c r="TWU718" s="109"/>
      <c r="TWV718" s="109"/>
      <c r="TWW718" s="109"/>
      <c r="TWX718" s="109"/>
      <c r="TWY718" s="109"/>
      <c r="TWZ718" s="109"/>
      <c r="TXA718" s="109"/>
      <c r="TXB718" s="109"/>
      <c r="TXC718" s="109"/>
      <c r="TXD718" s="109"/>
      <c r="TXE718" s="109"/>
      <c r="TXF718" s="109"/>
      <c r="TXG718" s="109"/>
      <c r="TXH718" s="109"/>
      <c r="TXI718" s="109"/>
      <c r="TXJ718" s="109"/>
      <c r="TXK718" s="109"/>
      <c r="TXL718" s="109"/>
      <c r="TXM718" s="109"/>
      <c r="TXN718" s="109"/>
      <c r="TXO718" s="109"/>
      <c r="TXP718" s="109"/>
      <c r="TXQ718" s="109"/>
      <c r="TXR718" s="109"/>
      <c r="TXS718" s="109"/>
      <c r="TXT718" s="109"/>
      <c r="TXU718" s="109"/>
      <c r="TXV718" s="109"/>
      <c r="TXW718" s="109"/>
      <c r="TXX718" s="109"/>
      <c r="TXY718" s="109"/>
      <c r="TXZ718" s="109"/>
      <c r="TYA718" s="109"/>
      <c r="TYB718" s="109"/>
      <c r="TYC718" s="109"/>
      <c r="TYD718" s="109"/>
      <c r="TYE718" s="109"/>
      <c r="TYF718" s="109"/>
      <c r="TYG718" s="109"/>
      <c r="TYH718" s="109"/>
      <c r="TYI718" s="109"/>
      <c r="TYJ718" s="109"/>
      <c r="TYK718" s="109"/>
      <c r="TYL718" s="109"/>
      <c r="TYM718" s="109"/>
      <c r="TYN718" s="109"/>
      <c r="TYO718" s="109"/>
      <c r="TYP718" s="109"/>
      <c r="TYQ718" s="109"/>
      <c r="TYR718" s="109"/>
      <c r="TYS718" s="109"/>
      <c r="TYT718" s="109"/>
      <c r="TYU718" s="109"/>
      <c r="TYV718" s="109"/>
      <c r="TYW718" s="109"/>
      <c r="TYX718" s="109"/>
      <c r="TYY718" s="109"/>
      <c r="TYZ718" s="109"/>
      <c r="TZA718" s="109"/>
      <c r="TZB718" s="109"/>
      <c r="TZC718" s="109"/>
      <c r="TZD718" s="109"/>
      <c r="TZE718" s="109"/>
      <c r="TZF718" s="109"/>
      <c r="TZG718" s="109"/>
      <c r="TZH718" s="109"/>
      <c r="TZI718" s="109"/>
      <c r="TZJ718" s="109"/>
      <c r="TZK718" s="109"/>
      <c r="TZL718" s="109"/>
      <c r="TZM718" s="109"/>
      <c r="TZN718" s="109"/>
      <c r="TZO718" s="109"/>
      <c r="TZP718" s="109"/>
      <c r="TZQ718" s="109"/>
      <c r="TZR718" s="109"/>
      <c r="TZS718" s="109"/>
      <c r="TZT718" s="109"/>
      <c r="TZU718" s="109"/>
      <c r="TZV718" s="109"/>
      <c r="TZW718" s="109"/>
      <c r="TZX718" s="109"/>
      <c r="TZY718" s="109"/>
      <c r="TZZ718" s="109"/>
      <c r="UAA718" s="109"/>
      <c r="UAB718" s="109"/>
      <c r="UAC718" s="109"/>
      <c r="UAD718" s="109"/>
      <c r="UAE718" s="109"/>
      <c r="UAF718" s="109"/>
      <c r="UAG718" s="109"/>
      <c r="UAH718" s="109"/>
      <c r="UAI718" s="109"/>
      <c r="UAJ718" s="109"/>
      <c r="UAK718" s="109"/>
      <c r="UAL718" s="109"/>
      <c r="UAM718" s="109"/>
      <c r="UAN718" s="109"/>
      <c r="UAO718" s="109"/>
      <c r="UAP718" s="109"/>
      <c r="UAQ718" s="109"/>
      <c r="UAR718" s="109"/>
      <c r="UAS718" s="109"/>
      <c r="UAT718" s="109"/>
      <c r="UAU718" s="109"/>
      <c r="UAV718" s="109"/>
      <c r="UAW718" s="109"/>
      <c r="UAX718" s="109"/>
      <c r="UAY718" s="109"/>
      <c r="UAZ718" s="109"/>
      <c r="UBA718" s="109"/>
      <c r="UBB718" s="109"/>
      <c r="UBC718" s="109"/>
      <c r="UBD718" s="109"/>
      <c r="UBE718" s="109"/>
      <c r="UBF718" s="109"/>
      <c r="UBG718" s="109"/>
      <c r="UBH718" s="109"/>
      <c r="UBI718" s="109"/>
      <c r="UBJ718" s="109"/>
      <c r="UBK718" s="109"/>
      <c r="UBL718" s="109"/>
      <c r="UBM718" s="109"/>
      <c r="UBN718" s="109"/>
      <c r="UBO718" s="109"/>
      <c r="UBP718" s="109"/>
      <c r="UBQ718" s="109"/>
      <c r="UBR718" s="109"/>
      <c r="UBS718" s="109"/>
      <c r="UBT718" s="109"/>
      <c r="UBU718" s="109"/>
      <c r="UBV718" s="109"/>
      <c r="UBW718" s="109"/>
      <c r="UBX718" s="109"/>
      <c r="UBY718" s="109"/>
      <c r="UBZ718" s="109"/>
      <c r="UCA718" s="109"/>
      <c r="UCB718" s="109"/>
      <c r="UCC718" s="109"/>
      <c r="UCD718" s="109"/>
      <c r="UCE718" s="109"/>
      <c r="UCF718" s="109"/>
      <c r="UCG718" s="109"/>
      <c r="UCH718" s="109"/>
      <c r="UCI718" s="109"/>
      <c r="UCJ718" s="109"/>
      <c r="UCK718" s="109"/>
      <c r="UCL718" s="109"/>
      <c r="UCM718" s="109"/>
      <c r="UCN718" s="109"/>
      <c r="UCO718" s="109"/>
      <c r="UCP718" s="109"/>
      <c r="UCQ718" s="109"/>
      <c r="UCR718" s="109"/>
      <c r="UCS718" s="109"/>
      <c r="UCT718" s="109"/>
      <c r="UCU718" s="109"/>
      <c r="UCV718" s="109"/>
      <c r="UCW718" s="109"/>
      <c r="UCX718" s="109"/>
      <c r="UCY718" s="109"/>
      <c r="UCZ718" s="109"/>
      <c r="UDA718" s="109"/>
      <c r="UDB718" s="109"/>
      <c r="UDC718" s="109"/>
      <c r="UDD718" s="109"/>
      <c r="UDE718" s="109"/>
      <c r="UDF718" s="109"/>
      <c r="UDG718" s="109"/>
      <c r="UDH718" s="109"/>
      <c r="UDI718" s="109"/>
      <c r="UDJ718" s="109"/>
      <c r="UDK718" s="109"/>
      <c r="UDL718" s="109"/>
      <c r="UDM718" s="109"/>
      <c r="UDN718" s="109"/>
      <c r="UDO718" s="109"/>
      <c r="UDP718" s="109"/>
      <c r="UDQ718" s="109"/>
      <c r="UDR718" s="109"/>
      <c r="UDS718" s="109"/>
      <c r="UDT718" s="109"/>
      <c r="UDU718" s="109"/>
      <c r="UDV718" s="109"/>
      <c r="UDW718" s="109"/>
      <c r="UDX718" s="109"/>
      <c r="UDY718" s="109"/>
      <c r="UDZ718" s="109"/>
      <c r="UEA718" s="109"/>
      <c r="UEB718" s="109"/>
      <c r="UEC718" s="109"/>
      <c r="UED718" s="109"/>
      <c r="UEE718" s="109"/>
      <c r="UEF718" s="109"/>
      <c r="UEG718" s="109"/>
      <c r="UEH718" s="109"/>
      <c r="UEI718" s="109"/>
      <c r="UEJ718" s="109"/>
      <c r="UEK718" s="109"/>
      <c r="UEL718" s="109"/>
      <c r="UEM718" s="109"/>
      <c r="UEN718" s="109"/>
      <c r="UEO718" s="109"/>
      <c r="UEP718" s="109"/>
      <c r="UEQ718" s="109"/>
      <c r="UER718" s="109"/>
      <c r="UES718" s="109"/>
      <c r="UET718" s="109"/>
      <c r="UEU718" s="109"/>
      <c r="UEV718" s="109"/>
      <c r="UEW718" s="109"/>
      <c r="UEX718" s="109"/>
      <c r="UEY718" s="109"/>
      <c r="UEZ718" s="109"/>
      <c r="UFA718" s="109"/>
      <c r="UFB718" s="109"/>
      <c r="UFC718" s="109"/>
      <c r="UFD718" s="109"/>
      <c r="UFE718" s="109"/>
      <c r="UFF718" s="109"/>
      <c r="UFG718" s="109"/>
      <c r="UFH718" s="109"/>
      <c r="UFI718" s="109"/>
      <c r="UFJ718" s="109"/>
      <c r="UFK718" s="109"/>
      <c r="UFL718" s="109"/>
      <c r="UFM718" s="109"/>
      <c r="UFN718" s="109"/>
      <c r="UFO718" s="109"/>
      <c r="UFP718" s="109"/>
      <c r="UFQ718" s="109"/>
      <c r="UFR718" s="109"/>
      <c r="UFS718" s="109"/>
      <c r="UFT718" s="109"/>
      <c r="UFU718" s="109"/>
      <c r="UFV718" s="109"/>
      <c r="UFW718" s="109"/>
      <c r="UFX718" s="109"/>
      <c r="UFY718" s="109"/>
      <c r="UFZ718" s="109"/>
      <c r="UGA718" s="109"/>
      <c r="UGB718" s="109"/>
      <c r="UGC718" s="109"/>
      <c r="UGD718" s="109"/>
      <c r="UGE718" s="109"/>
      <c r="UGF718" s="109"/>
      <c r="UGG718" s="109"/>
      <c r="UGH718" s="109"/>
      <c r="UGI718" s="109"/>
      <c r="UGJ718" s="109"/>
      <c r="UGK718" s="109"/>
      <c r="UGL718" s="109"/>
      <c r="UGM718" s="109"/>
      <c r="UGN718" s="109"/>
      <c r="UGO718" s="109"/>
      <c r="UGP718" s="109"/>
      <c r="UGQ718" s="109"/>
      <c r="UGR718" s="109"/>
      <c r="UGS718" s="109"/>
      <c r="UGT718" s="109"/>
      <c r="UGU718" s="109"/>
      <c r="UGV718" s="109"/>
      <c r="UGW718" s="109"/>
      <c r="UGX718" s="109"/>
      <c r="UGY718" s="109"/>
      <c r="UGZ718" s="109"/>
      <c r="UHA718" s="109"/>
      <c r="UHB718" s="109"/>
      <c r="UHC718" s="109"/>
      <c r="UHD718" s="109"/>
      <c r="UHE718" s="109"/>
      <c r="UHF718" s="109"/>
      <c r="UHG718" s="109"/>
      <c r="UHH718" s="109"/>
      <c r="UHI718" s="109"/>
      <c r="UHJ718" s="109"/>
      <c r="UHK718" s="109"/>
      <c r="UHL718" s="109"/>
      <c r="UHM718" s="109"/>
      <c r="UHN718" s="109"/>
      <c r="UHO718" s="109"/>
      <c r="UHP718" s="109"/>
      <c r="UHQ718" s="109"/>
      <c r="UHR718" s="109"/>
      <c r="UHS718" s="109"/>
      <c r="UHT718" s="109"/>
      <c r="UHU718" s="109"/>
      <c r="UHV718" s="109"/>
      <c r="UHW718" s="109"/>
      <c r="UHX718" s="109"/>
      <c r="UHY718" s="109"/>
      <c r="UHZ718" s="109"/>
      <c r="UIA718" s="109"/>
      <c r="UIB718" s="109"/>
      <c r="UIC718" s="109"/>
      <c r="UID718" s="109"/>
      <c r="UIE718" s="109"/>
      <c r="UIF718" s="109"/>
      <c r="UIG718" s="109"/>
      <c r="UIH718" s="109"/>
      <c r="UII718" s="109"/>
      <c r="UIJ718" s="109"/>
      <c r="UIK718" s="109"/>
      <c r="UIL718" s="109"/>
      <c r="UIM718" s="109"/>
      <c r="UIN718" s="109"/>
      <c r="UIO718" s="109"/>
      <c r="UIP718" s="109"/>
      <c r="UIQ718" s="109"/>
      <c r="UIR718" s="109"/>
      <c r="UIS718" s="109"/>
      <c r="UIT718" s="109"/>
      <c r="UIU718" s="109"/>
      <c r="UIV718" s="109"/>
      <c r="UIW718" s="109"/>
      <c r="UIX718" s="109"/>
      <c r="UIY718" s="109"/>
      <c r="UIZ718" s="109"/>
      <c r="UJA718" s="109"/>
      <c r="UJB718" s="109"/>
      <c r="UJC718" s="109"/>
      <c r="UJD718" s="109"/>
      <c r="UJE718" s="109"/>
      <c r="UJF718" s="109"/>
      <c r="UJG718" s="109"/>
      <c r="UJH718" s="109"/>
      <c r="UJI718" s="109"/>
      <c r="UJJ718" s="109"/>
      <c r="UJK718" s="109"/>
      <c r="UJL718" s="109"/>
      <c r="UJM718" s="109"/>
      <c r="UJN718" s="109"/>
      <c r="UJO718" s="109"/>
      <c r="UJP718" s="109"/>
      <c r="UJQ718" s="109"/>
      <c r="UJR718" s="109"/>
      <c r="UJS718" s="109"/>
      <c r="UJT718" s="109"/>
      <c r="UJU718" s="109"/>
      <c r="UJV718" s="109"/>
      <c r="UJW718" s="109"/>
      <c r="UJX718" s="109"/>
      <c r="UJY718" s="109"/>
      <c r="UJZ718" s="109"/>
      <c r="UKA718" s="109"/>
      <c r="UKB718" s="109"/>
      <c r="UKC718" s="109"/>
      <c r="UKD718" s="109"/>
      <c r="UKE718" s="109"/>
      <c r="UKF718" s="109"/>
      <c r="UKG718" s="109"/>
      <c r="UKH718" s="109"/>
      <c r="UKI718" s="109"/>
      <c r="UKJ718" s="109"/>
      <c r="UKK718" s="109"/>
      <c r="UKL718" s="109"/>
      <c r="UKM718" s="109"/>
      <c r="UKN718" s="109"/>
      <c r="UKO718" s="109"/>
      <c r="UKP718" s="109"/>
      <c r="UKQ718" s="109"/>
      <c r="UKR718" s="109"/>
      <c r="UKS718" s="109"/>
      <c r="UKT718" s="109"/>
      <c r="UKU718" s="109"/>
      <c r="UKV718" s="109"/>
      <c r="UKW718" s="109"/>
      <c r="UKX718" s="109"/>
      <c r="UKY718" s="109"/>
      <c r="UKZ718" s="109"/>
      <c r="ULA718" s="109"/>
      <c r="ULB718" s="109"/>
      <c r="ULC718" s="109"/>
      <c r="ULD718" s="109"/>
      <c r="ULE718" s="109"/>
      <c r="ULF718" s="109"/>
      <c r="ULG718" s="109"/>
      <c r="ULH718" s="109"/>
      <c r="ULI718" s="109"/>
      <c r="ULJ718" s="109"/>
      <c r="ULK718" s="109"/>
      <c r="ULL718" s="109"/>
      <c r="ULM718" s="109"/>
      <c r="ULN718" s="109"/>
      <c r="ULO718" s="109"/>
      <c r="ULP718" s="109"/>
      <c r="ULQ718" s="109"/>
      <c r="ULR718" s="109"/>
      <c r="ULS718" s="109"/>
      <c r="ULT718" s="109"/>
      <c r="ULU718" s="109"/>
      <c r="ULV718" s="109"/>
      <c r="ULW718" s="109"/>
      <c r="ULX718" s="109"/>
      <c r="ULY718" s="109"/>
      <c r="ULZ718" s="109"/>
      <c r="UMA718" s="109"/>
      <c r="UMB718" s="109"/>
      <c r="UMC718" s="109"/>
      <c r="UMD718" s="109"/>
      <c r="UME718" s="109"/>
      <c r="UMF718" s="109"/>
      <c r="UMG718" s="109"/>
      <c r="UMH718" s="109"/>
      <c r="UMI718" s="109"/>
      <c r="UMJ718" s="109"/>
      <c r="UMK718" s="109"/>
      <c r="UML718" s="109"/>
      <c r="UMM718" s="109"/>
      <c r="UMN718" s="109"/>
      <c r="UMO718" s="109"/>
      <c r="UMP718" s="109"/>
      <c r="UMQ718" s="109"/>
      <c r="UMR718" s="109"/>
      <c r="UMS718" s="109"/>
      <c r="UMT718" s="109"/>
      <c r="UMU718" s="109"/>
      <c r="UMV718" s="109"/>
      <c r="UMW718" s="109"/>
      <c r="UMX718" s="109"/>
      <c r="UMY718" s="109"/>
      <c r="UMZ718" s="109"/>
      <c r="UNA718" s="109"/>
      <c r="UNB718" s="109"/>
      <c r="UNC718" s="109"/>
      <c r="UND718" s="109"/>
      <c r="UNE718" s="109"/>
      <c r="UNF718" s="109"/>
      <c r="UNG718" s="109"/>
      <c r="UNH718" s="109"/>
      <c r="UNI718" s="109"/>
      <c r="UNJ718" s="109"/>
      <c r="UNK718" s="109"/>
      <c r="UNL718" s="109"/>
      <c r="UNM718" s="109"/>
      <c r="UNN718" s="109"/>
      <c r="UNO718" s="109"/>
      <c r="UNP718" s="109"/>
      <c r="UNQ718" s="109"/>
      <c r="UNR718" s="109"/>
      <c r="UNS718" s="109"/>
      <c r="UNT718" s="109"/>
      <c r="UNU718" s="109"/>
      <c r="UNV718" s="109"/>
      <c r="UNW718" s="109"/>
      <c r="UNX718" s="109"/>
      <c r="UNY718" s="109"/>
      <c r="UNZ718" s="109"/>
      <c r="UOA718" s="109"/>
      <c r="UOB718" s="109"/>
      <c r="UOC718" s="109"/>
      <c r="UOD718" s="109"/>
      <c r="UOE718" s="109"/>
      <c r="UOF718" s="109"/>
      <c r="UOG718" s="109"/>
      <c r="UOH718" s="109"/>
      <c r="UOI718" s="109"/>
      <c r="UOJ718" s="109"/>
      <c r="UOK718" s="109"/>
      <c r="UOL718" s="109"/>
      <c r="UOM718" s="109"/>
      <c r="UON718" s="109"/>
      <c r="UOO718" s="109"/>
      <c r="UOP718" s="109"/>
      <c r="UOQ718" s="109"/>
      <c r="UOR718" s="109"/>
      <c r="UOS718" s="109"/>
      <c r="UOT718" s="109"/>
      <c r="UOU718" s="109"/>
      <c r="UOV718" s="109"/>
      <c r="UOW718" s="109"/>
      <c r="UOX718" s="109"/>
      <c r="UOY718" s="109"/>
      <c r="UOZ718" s="109"/>
      <c r="UPA718" s="109"/>
      <c r="UPB718" s="109"/>
      <c r="UPC718" s="109"/>
      <c r="UPD718" s="109"/>
      <c r="UPE718" s="109"/>
      <c r="UPF718" s="109"/>
      <c r="UPG718" s="109"/>
      <c r="UPH718" s="109"/>
      <c r="UPI718" s="109"/>
      <c r="UPJ718" s="109"/>
      <c r="UPK718" s="109"/>
      <c r="UPL718" s="109"/>
      <c r="UPM718" s="109"/>
      <c r="UPN718" s="109"/>
      <c r="UPO718" s="109"/>
      <c r="UPP718" s="109"/>
      <c r="UPQ718" s="109"/>
      <c r="UPR718" s="109"/>
      <c r="UPS718" s="109"/>
      <c r="UPT718" s="109"/>
      <c r="UPU718" s="109"/>
      <c r="UPV718" s="109"/>
      <c r="UPW718" s="109"/>
      <c r="UPX718" s="109"/>
      <c r="UPY718" s="109"/>
      <c r="UPZ718" s="109"/>
      <c r="UQA718" s="109"/>
      <c r="UQB718" s="109"/>
      <c r="UQC718" s="109"/>
      <c r="UQD718" s="109"/>
      <c r="UQE718" s="109"/>
      <c r="UQF718" s="109"/>
      <c r="UQG718" s="109"/>
      <c r="UQH718" s="109"/>
      <c r="UQI718" s="109"/>
      <c r="UQJ718" s="109"/>
      <c r="UQK718" s="109"/>
      <c r="UQL718" s="109"/>
      <c r="UQM718" s="109"/>
      <c r="UQN718" s="109"/>
      <c r="UQO718" s="109"/>
      <c r="UQP718" s="109"/>
      <c r="UQQ718" s="109"/>
      <c r="UQR718" s="109"/>
      <c r="UQS718" s="109"/>
      <c r="UQT718" s="109"/>
      <c r="UQU718" s="109"/>
      <c r="UQV718" s="109"/>
      <c r="UQW718" s="109"/>
      <c r="UQX718" s="109"/>
      <c r="UQY718" s="109"/>
      <c r="UQZ718" s="109"/>
      <c r="URA718" s="109"/>
      <c r="URB718" s="109"/>
      <c r="URC718" s="109"/>
      <c r="URD718" s="109"/>
      <c r="URE718" s="109"/>
      <c r="URF718" s="109"/>
      <c r="URG718" s="109"/>
      <c r="URH718" s="109"/>
      <c r="URI718" s="109"/>
      <c r="URJ718" s="109"/>
      <c r="URK718" s="109"/>
      <c r="URL718" s="109"/>
      <c r="URM718" s="109"/>
      <c r="URN718" s="109"/>
      <c r="URO718" s="109"/>
      <c r="URP718" s="109"/>
      <c r="URQ718" s="109"/>
      <c r="URR718" s="109"/>
      <c r="URS718" s="109"/>
      <c r="URT718" s="109"/>
      <c r="URU718" s="109"/>
      <c r="URV718" s="109"/>
      <c r="URW718" s="109"/>
      <c r="URX718" s="109"/>
      <c r="URY718" s="109"/>
      <c r="URZ718" s="109"/>
      <c r="USA718" s="109"/>
      <c r="USB718" s="109"/>
      <c r="USC718" s="109"/>
      <c r="USD718" s="109"/>
      <c r="USE718" s="109"/>
      <c r="USF718" s="109"/>
      <c r="USG718" s="109"/>
      <c r="USH718" s="109"/>
      <c r="USI718" s="109"/>
      <c r="USJ718" s="109"/>
      <c r="USK718" s="109"/>
      <c r="USL718" s="109"/>
      <c r="USM718" s="109"/>
      <c r="USN718" s="109"/>
      <c r="USO718" s="109"/>
      <c r="USP718" s="109"/>
      <c r="USQ718" s="109"/>
      <c r="USR718" s="109"/>
      <c r="USS718" s="109"/>
      <c r="UST718" s="109"/>
      <c r="USU718" s="109"/>
      <c r="USV718" s="109"/>
      <c r="USW718" s="109"/>
      <c r="USX718" s="109"/>
      <c r="USY718" s="109"/>
      <c r="USZ718" s="109"/>
      <c r="UTA718" s="109"/>
      <c r="UTB718" s="109"/>
      <c r="UTC718" s="109"/>
      <c r="UTD718" s="109"/>
      <c r="UTE718" s="109"/>
      <c r="UTF718" s="109"/>
      <c r="UTG718" s="109"/>
      <c r="UTH718" s="109"/>
      <c r="UTI718" s="109"/>
      <c r="UTJ718" s="109"/>
      <c r="UTK718" s="109"/>
      <c r="UTL718" s="109"/>
      <c r="UTM718" s="109"/>
      <c r="UTN718" s="109"/>
      <c r="UTO718" s="109"/>
      <c r="UTP718" s="109"/>
      <c r="UTQ718" s="109"/>
      <c r="UTR718" s="109"/>
      <c r="UTS718" s="109"/>
      <c r="UTT718" s="109"/>
      <c r="UTU718" s="109"/>
      <c r="UTV718" s="109"/>
      <c r="UTW718" s="109"/>
      <c r="UTX718" s="109"/>
      <c r="UTY718" s="109"/>
      <c r="UTZ718" s="109"/>
      <c r="UUA718" s="109"/>
      <c r="UUB718" s="109"/>
      <c r="UUC718" s="109"/>
      <c r="UUD718" s="109"/>
      <c r="UUE718" s="109"/>
      <c r="UUF718" s="109"/>
      <c r="UUG718" s="109"/>
      <c r="UUH718" s="109"/>
      <c r="UUI718" s="109"/>
      <c r="UUJ718" s="109"/>
      <c r="UUK718" s="109"/>
      <c r="UUL718" s="109"/>
      <c r="UUM718" s="109"/>
      <c r="UUN718" s="109"/>
      <c r="UUO718" s="109"/>
      <c r="UUP718" s="109"/>
      <c r="UUQ718" s="109"/>
      <c r="UUR718" s="109"/>
      <c r="UUS718" s="109"/>
      <c r="UUT718" s="109"/>
      <c r="UUU718" s="109"/>
      <c r="UUV718" s="109"/>
      <c r="UUW718" s="109"/>
      <c r="UUX718" s="109"/>
      <c r="UUY718" s="109"/>
      <c r="UUZ718" s="109"/>
      <c r="UVA718" s="109"/>
      <c r="UVB718" s="109"/>
      <c r="UVC718" s="109"/>
      <c r="UVD718" s="109"/>
      <c r="UVE718" s="109"/>
      <c r="UVF718" s="109"/>
      <c r="UVG718" s="109"/>
      <c r="UVH718" s="109"/>
      <c r="UVI718" s="109"/>
      <c r="UVJ718" s="109"/>
      <c r="UVK718" s="109"/>
      <c r="UVL718" s="109"/>
      <c r="UVM718" s="109"/>
      <c r="UVN718" s="109"/>
      <c r="UVO718" s="109"/>
      <c r="UVP718" s="109"/>
      <c r="UVQ718" s="109"/>
      <c r="UVR718" s="109"/>
      <c r="UVS718" s="109"/>
      <c r="UVT718" s="109"/>
      <c r="UVU718" s="109"/>
      <c r="UVV718" s="109"/>
      <c r="UVW718" s="109"/>
      <c r="UVX718" s="109"/>
      <c r="UVY718" s="109"/>
      <c r="UVZ718" s="109"/>
      <c r="UWA718" s="109"/>
      <c r="UWB718" s="109"/>
      <c r="UWC718" s="109"/>
      <c r="UWD718" s="109"/>
      <c r="UWE718" s="109"/>
      <c r="UWF718" s="109"/>
      <c r="UWG718" s="109"/>
      <c r="UWH718" s="109"/>
      <c r="UWI718" s="109"/>
      <c r="UWJ718" s="109"/>
      <c r="UWK718" s="109"/>
      <c r="UWL718" s="109"/>
      <c r="UWM718" s="109"/>
      <c r="UWN718" s="109"/>
      <c r="UWO718" s="109"/>
      <c r="UWP718" s="109"/>
      <c r="UWQ718" s="109"/>
      <c r="UWR718" s="109"/>
      <c r="UWS718" s="109"/>
      <c r="UWT718" s="109"/>
      <c r="UWU718" s="109"/>
      <c r="UWV718" s="109"/>
      <c r="UWW718" s="109"/>
      <c r="UWX718" s="109"/>
      <c r="UWY718" s="109"/>
      <c r="UWZ718" s="109"/>
      <c r="UXA718" s="109"/>
      <c r="UXB718" s="109"/>
      <c r="UXC718" s="109"/>
      <c r="UXD718" s="109"/>
      <c r="UXE718" s="109"/>
      <c r="UXF718" s="109"/>
      <c r="UXG718" s="109"/>
      <c r="UXH718" s="109"/>
      <c r="UXI718" s="109"/>
      <c r="UXJ718" s="109"/>
      <c r="UXK718" s="109"/>
      <c r="UXL718" s="109"/>
      <c r="UXM718" s="109"/>
      <c r="UXN718" s="109"/>
      <c r="UXO718" s="109"/>
      <c r="UXP718" s="109"/>
      <c r="UXQ718" s="109"/>
      <c r="UXR718" s="109"/>
      <c r="UXS718" s="109"/>
      <c r="UXT718" s="109"/>
      <c r="UXU718" s="109"/>
      <c r="UXV718" s="109"/>
      <c r="UXW718" s="109"/>
      <c r="UXX718" s="109"/>
      <c r="UXY718" s="109"/>
      <c r="UXZ718" s="109"/>
      <c r="UYA718" s="109"/>
      <c r="UYB718" s="109"/>
      <c r="UYC718" s="109"/>
      <c r="UYD718" s="109"/>
      <c r="UYE718" s="109"/>
      <c r="UYF718" s="109"/>
      <c r="UYG718" s="109"/>
      <c r="UYH718" s="109"/>
      <c r="UYI718" s="109"/>
      <c r="UYJ718" s="109"/>
      <c r="UYK718" s="109"/>
      <c r="UYL718" s="109"/>
      <c r="UYM718" s="109"/>
      <c r="UYN718" s="109"/>
      <c r="UYO718" s="109"/>
      <c r="UYP718" s="109"/>
      <c r="UYQ718" s="109"/>
      <c r="UYR718" s="109"/>
      <c r="UYS718" s="109"/>
      <c r="UYT718" s="109"/>
      <c r="UYU718" s="109"/>
      <c r="UYV718" s="109"/>
      <c r="UYW718" s="109"/>
      <c r="UYX718" s="109"/>
      <c r="UYY718" s="109"/>
      <c r="UYZ718" s="109"/>
      <c r="UZA718" s="109"/>
      <c r="UZB718" s="109"/>
      <c r="UZC718" s="109"/>
      <c r="UZD718" s="109"/>
      <c r="UZE718" s="109"/>
      <c r="UZF718" s="109"/>
      <c r="UZG718" s="109"/>
      <c r="UZH718" s="109"/>
      <c r="UZI718" s="109"/>
      <c r="UZJ718" s="109"/>
      <c r="UZK718" s="109"/>
      <c r="UZL718" s="109"/>
      <c r="UZM718" s="109"/>
      <c r="UZN718" s="109"/>
      <c r="UZO718" s="109"/>
      <c r="UZP718" s="109"/>
      <c r="UZQ718" s="109"/>
      <c r="UZR718" s="109"/>
      <c r="UZS718" s="109"/>
      <c r="UZT718" s="109"/>
      <c r="UZU718" s="109"/>
      <c r="UZV718" s="109"/>
      <c r="UZW718" s="109"/>
      <c r="UZX718" s="109"/>
      <c r="UZY718" s="109"/>
      <c r="UZZ718" s="109"/>
      <c r="VAA718" s="109"/>
      <c r="VAB718" s="109"/>
      <c r="VAC718" s="109"/>
      <c r="VAD718" s="109"/>
      <c r="VAE718" s="109"/>
      <c r="VAF718" s="109"/>
      <c r="VAG718" s="109"/>
      <c r="VAH718" s="109"/>
      <c r="VAI718" s="109"/>
      <c r="VAJ718" s="109"/>
      <c r="VAK718" s="109"/>
      <c r="VAL718" s="109"/>
      <c r="VAM718" s="109"/>
      <c r="VAN718" s="109"/>
      <c r="VAO718" s="109"/>
      <c r="VAP718" s="109"/>
      <c r="VAQ718" s="109"/>
      <c r="VAR718" s="109"/>
      <c r="VAS718" s="109"/>
      <c r="VAT718" s="109"/>
      <c r="VAU718" s="109"/>
      <c r="VAV718" s="109"/>
      <c r="VAW718" s="109"/>
      <c r="VAX718" s="109"/>
      <c r="VAY718" s="109"/>
      <c r="VAZ718" s="109"/>
      <c r="VBA718" s="109"/>
      <c r="VBB718" s="109"/>
      <c r="VBC718" s="109"/>
      <c r="VBD718" s="109"/>
      <c r="VBE718" s="109"/>
      <c r="VBF718" s="109"/>
      <c r="VBG718" s="109"/>
      <c r="VBH718" s="109"/>
      <c r="VBI718" s="109"/>
      <c r="VBJ718" s="109"/>
      <c r="VBK718" s="109"/>
      <c r="VBL718" s="109"/>
      <c r="VBM718" s="109"/>
      <c r="VBN718" s="109"/>
      <c r="VBO718" s="109"/>
      <c r="VBP718" s="109"/>
      <c r="VBQ718" s="109"/>
      <c r="VBR718" s="109"/>
      <c r="VBS718" s="109"/>
      <c r="VBT718" s="109"/>
      <c r="VBU718" s="109"/>
      <c r="VBV718" s="109"/>
      <c r="VBW718" s="109"/>
      <c r="VBX718" s="109"/>
      <c r="VBY718" s="109"/>
      <c r="VBZ718" s="109"/>
      <c r="VCA718" s="109"/>
      <c r="VCB718" s="109"/>
      <c r="VCC718" s="109"/>
      <c r="VCD718" s="109"/>
      <c r="VCE718" s="109"/>
      <c r="VCF718" s="109"/>
      <c r="VCG718" s="109"/>
      <c r="VCH718" s="109"/>
      <c r="VCI718" s="109"/>
      <c r="VCJ718" s="109"/>
      <c r="VCK718" s="109"/>
      <c r="VCL718" s="109"/>
      <c r="VCM718" s="109"/>
      <c r="VCN718" s="109"/>
      <c r="VCO718" s="109"/>
      <c r="VCP718" s="109"/>
      <c r="VCQ718" s="109"/>
      <c r="VCR718" s="109"/>
      <c r="VCS718" s="109"/>
      <c r="VCT718" s="109"/>
      <c r="VCU718" s="109"/>
      <c r="VCV718" s="109"/>
      <c r="VCW718" s="109"/>
      <c r="VCX718" s="109"/>
      <c r="VCY718" s="109"/>
      <c r="VCZ718" s="109"/>
      <c r="VDA718" s="109"/>
      <c r="VDB718" s="109"/>
      <c r="VDC718" s="109"/>
      <c r="VDD718" s="109"/>
      <c r="VDE718" s="109"/>
      <c r="VDF718" s="109"/>
      <c r="VDG718" s="109"/>
      <c r="VDH718" s="109"/>
      <c r="VDI718" s="109"/>
      <c r="VDJ718" s="109"/>
      <c r="VDK718" s="109"/>
      <c r="VDL718" s="109"/>
      <c r="VDM718" s="109"/>
      <c r="VDN718" s="109"/>
      <c r="VDO718" s="109"/>
      <c r="VDP718" s="109"/>
      <c r="VDQ718" s="109"/>
      <c r="VDR718" s="109"/>
      <c r="VDS718" s="109"/>
      <c r="VDT718" s="109"/>
      <c r="VDU718" s="109"/>
      <c r="VDV718" s="109"/>
      <c r="VDW718" s="109"/>
      <c r="VDX718" s="109"/>
      <c r="VDY718" s="109"/>
      <c r="VDZ718" s="109"/>
      <c r="VEA718" s="109"/>
      <c r="VEB718" s="109"/>
      <c r="VEC718" s="109"/>
      <c r="VED718" s="109"/>
      <c r="VEE718" s="109"/>
      <c r="VEF718" s="109"/>
      <c r="VEG718" s="109"/>
      <c r="VEH718" s="109"/>
      <c r="VEI718" s="109"/>
      <c r="VEJ718" s="109"/>
      <c r="VEK718" s="109"/>
      <c r="VEL718" s="109"/>
      <c r="VEM718" s="109"/>
      <c r="VEN718" s="109"/>
      <c r="VEO718" s="109"/>
      <c r="VEP718" s="109"/>
      <c r="VEQ718" s="109"/>
      <c r="VER718" s="109"/>
      <c r="VES718" s="109"/>
      <c r="VET718" s="109"/>
      <c r="VEU718" s="109"/>
      <c r="VEV718" s="109"/>
      <c r="VEW718" s="109"/>
      <c r="VEX718" s="109"/>
      <c r="VEY718" s="109"/>
      <c r="VEZ718" s="109"/>
      <c r="VFA718" s="109"/>
      <c r="VFB718" s="109"/>
      <c r="VFC718" s="109"/>
      <c r="VFD718" s="109"/>
      <c r="VFE718" s="109"/>
      <c r="VFF718" s="109"/>
      <c r="VFG718" s="109"/>
      <c r="VFH718" s="109"/>
      <c r="VFI718" s="109"/>
      <c r="VFJ718" s="109"/>
      <c r="VFK718" s="109"/>
      <c r="VFL718" s="109"/>
      <c r="VFM718" s="109"/>
      <c r="VFN718" s="109"/>
      <c r="VFO718" s="109"/>
      <c r="VFP718" s="109"/>
      <c r="VFQ718" s="109"/>
      <c r="VFR718" s="109"/>
      <c r="VFS718" s="109"/>
      <c r="VFT718" s="109"/>
      <c r="VFU718" s="109"/>
      <c r="VFV718" s="109"/>
      <c r="VFW718" s="109"/>
      <c r="VFX718" s="109"/>
      <c r="VFY718" s="109"/>
      <c r="VFZ718" s="109"/>
      <c r="VGA718" s="109"/>
      <c r="VGB718" s="109"/>
      <c r="VGC718" s="109"/>
      <c r="VGD718" s="109"/>
      <c r="VGE718" s="109"/>
      <c r="VGF718" s="109"/>
      <c r="VGG718" s="109"/>
      <c r="VGH718" s="109"/>
      <c r="VGI718" s="109"/>
      <c r="VGJ718" s="109"/>
      <c r="VGK718" s="109"/>
      <c r="VGL718" s="109"/>
      <c r="VGM718" s="109"/>
      <c r="VGN718" s="109"/>
      <c r="VGO718" s="109"/>
      <c r="VGP718" s="109"/>
      <c r="VGQ718" s="109"/>
      <c r="VGR718" s="109"/>
      <c r="VGS718" s="109"/>
      <c r="VGT718" s="109"/>
      <c r="VGU718" s="109"/>
      <c r="VGV718" s="109"/>
      <c r="VGW718" s="109"/>
      <c r="VGX718" s="109"/>
      <c r="VGY718" s="109"/>
      <c r="VGZ718" s="109"/>
      <c r="VHA718" s="109"/>
      <c r="VHB718" s="109"/>
      <c r="VHC718" s="109"/>
      <c r="VHD718" s="109"/>
      <c r="VHE718" s="109"/>
      <c r="VHF718" s="109"/>
      <c r="VHG718" s="109"/>
      <c r="VHH718" s="109"/>
      <c r="VHI718" s="109"/>
      <c r="VHJ718" s="109"/>
      <c r="VHK718" s="109"/>
      <c r="VHL718" s="109"/>
      <c r="VHM718" s="109"/>
      <c r="VHN718" s="109"/>
      <c r="VHO718" s="109"/>
      <c r="VHP718" s="109"/>
      <c r="VHQ718" s="109"/>
      <c r="VHR718" s="109"/>
      <c r="VHS718" s="109"/>
      <c r="VHT718" s="109"/>
      <c r="VHU718" s="109"/>
      <c r="VHV718" s="109"/>
      <c r="VHW718" s="109"/>
      <c r="VHX718" s="109"/>
      <c r="VHY718" s="109"/>
      <c r="VHZ718" s="109"/>
      <c r="VIA718" s="109"/>
      <c r="VIB718" s="109"/>
      <c r="VIC718" s="109"/>
      <c r="VID718" s="109"/>
      <c r="VIE718" s="109"/>
      <c r="VIF718" s="109"/>
      <c r="VIG718" s="109"/>
      <c r="VIH718" s="109"/>
      <c r="VII718" s="109"/>
      <c r="VIJ718" s="109"/>
      <c r="VIK718" s="109"/>
      <c r="VIL718" s="109"/>
      <c r="VIM718" s="109"/>
      <c r="VIN718" s="109"/>
      <c r="VIO718" s="109"/>
      <c r="VIP718" s="109"/>
      <c r="VIQ718" s="109"/>
      <c r="VIR718" s="109"/>
      <c r="VIS718" s="109"/>
      <c r="VIT718" s="109"/>
      <c r="VIU718" s="109"/>
      <c r="VIV718" s="109"/>
      <c r="VIW718" s="109"/>
      <c r="VIX718" s="109"/>
      <c r="VIY718" s="109"/>
      <c r="VIZ718" s="109"/>
      <c r="VJA718" s="109"/>
      <c r="VJB718" s="109"/>
      <c r="VJC718" s="109"/>
      <c r="VJD718" s="109"/>
      <c r="VJE718" s="109"/>
      <c r="VJF718" s="109"/>
      <c r="VJG718" s="109"/>
      <c r="VJH718" s="109"/>
      <c r="VJI718" s="109"/>
      <c r="VJJ718" s="109"/>
      <c r="VJK718" s="109"/>
      <c r="VJL718" s="109"/>
      <c r="VJM718" s="109"/>
      <c r="VJN718" s="109"/>
      <c r="VJO718" s="109"/>
      <c r="VJP718" s="109"/>
      <c r="VJQ718" s="109"/>
      <c r="VJR718" s="109"/>
      <c r="VJS718" s="109"/>
      <c r="VJT718" s="109"/>
      <c r="VJU718" s="109"/>
      <c r="VJV718" s="109"/>
      <c r="VJW718" s="109"/>
      <c r="VJX718" s="109"/>
      <c r="VJY718" s="109"/>
      <c r="VJZ718" s="109"/>
      <c r="VKA718" s="109"/>
      <c r="VKB718" s="109"/>
      <c r="VKC718" s="109"/>
      <c r="VKD718" s="109"/>
      <c r="VKE718" s="109"/>
      <c r="VKF718" s="109"/>
      <c r="VKG718" s="109"/>
      <c r="VKH718" s="109"/>
      <c r="VKI718" s="109"/>
      <c r="VKJ718" s="109"/>
      <c r="VKK718" s="109"/>
      <c r="VKL718" s="109"/>
      <c r="VKM718" s="109"/>
      <c r="VKN718" s="109"/>
      <c r="VKO718" s="109"/>
      <c r="VKP718" s="109"/>
      <c r="VKQ718" s="109"/>
      <c r="VKR718" s="109"/>
      <c r="VKS718" s="109"/>
      <c r="VKT718" s="109"/>
      <c r="VKU718" s="109"/>
      <c r="VKV718" s="109"/>
      <c r="VKW718" s="109"/>
      <c r="VKX718" s="109"/>
      <c r="VKY718" s="109"/>
      <c r="VKZ718" s="109"/>
      <c r="VLA718" s="109"/>
      <c r="VLB718" s="109"/>
      <c r="VLC718" s="109"/>
      <c r="VLD718" s="109"/>
      <c r="VLE718" s="109"/>
      <c r="VLF718" s="109"/>
      <c r="VLG718" s="109"/>
      <c r="VLH718" s="109"/>
      <c r="VLI718" s="109"/>
      <c r="VLJ718" s="109"/>
      <c r="VLK718" s="109"/>
      <c r="VLL718" s="109"/>
      <c r="VLM718" s="109"/>
      <c r="VLN718" s="109"/>
      <c r="VLO718" s="109"/>
      <c r="VLP718" s="109"/>
      <c r="VLQ718" s="109"/>
      <c r="VLR718" s="109"/>
      <c r="VLS718" s="109"/>
      <c r="VLT718" s="109"/>
      <c r="VLU718" s="109"/>
      <c r="VLV718" s="109"/>
      <c r="VLW718" s="109"/>
      <c r="VLX718" s="109"/>
      <c r="VLY718" s="109"/>
      <c r="VLZ718" s="109"/>
      <c r="VMA718" s="109"/>
      <c r="VMB718" s="109"/>
      <c r="VMC718" s="109"/>
      <c r="VMD718" s="109"/>
      <c r="VME718" s="109"/>
      <c r="VMF718" s="109"/>
      <c r="VMG718" s="109"/>
      <c r="VMH718" s="109"/>
      <c r="VMI718" s="109"/>
      <c r="VMJ718" s="109"/>
      <c r="VMK718" s="109"/>
      <c r="VML718" s="109"/>
      <c r="VMM718" s="109"/>
      <c r="VMN718" s="109"/>
      <c r="VMO718" s="109"/>
      <c r="VMP718" s="109"/>
      <c r="VMQ718" s="109"/>
      <c r="VMR718" s="109"/>
      <c r="VMS718" s="109"/>
      <c r="VMT718" s="109"/>
      <c r="VMU718" s="109"/>
      <c r="VMV718" s="109"/>
      <c r="VMW718" s="109"/>
      <c r="VMX718" s="109"/>
      <c r="VMY718" s="109"/>
      <c r="VMZ718" s="109"/>
      <c r="VNA718" s="109"/>
      <c r="VNB718" s="109"/>
      <c r="VNC718" s="109"/>
      <c r="VND718" s="109"/>
      <c r="VNE718" s="109"/>
      <c r="VNF718" s="109"/>
      <c r="VNG718" s="109"/>
      <c r="VNH718" s="109"/>
      <c r="VNI718" s="109"/>
      <c r="VNJ718" s="109"/>
      <c r="VNK718" s="109"/>
      <c r="VNL718" s="109"/>
      <c r="VNM718" s="109"/>
      <c r="VNN718" s="109"/>
      <c r="VNO718" s="109"/>
      <c r="VNP718" s="109"/>
      <c r="VNQ718" s="109"/>
      <c r="VNR718" s="109"/>
      <c r="VNS718" s="109"/>
      <c r="VNT718" s="109"/>
      <c r="VNU718" s="109"/>
      <c r="VNV718" s="109"/>
      <c r="VNW718" s="109"/>
      <c r="VNX718" s="109"/>
      <c r="VNY718" s="109"/>
      <c r="VNZ718" s="109"/>
      <c r="VOA718" s="109"/>
      <c r="VOB718" s="109"/>
      <c r="VOC718" s="109"/>
      <c r="VOD718" s="109"/>
      <c r="VOE718" s="109"/>
      <c r="VOF718" s="109"/>
      <c r="VOG718" s="109"/>
      <c r="VOH718" s="109"/>
      <c r="VOI718" s="109"/>
      <c r="VOJ718" s="109"/>
      <c r="VOK718" s="109"/>
      <c r="VOL718" s="109"/>
      <c r="VOM718" s="109"/>
      <c r="VON718" s="109"/>
      <c r="VOO718" s="109"/>
      <c r="VOP718" s="109"/>
      <c r="VOQ718" s="109"/>
      <c r="VOR718" s="109"/>
      <c r="VOS718" s="109"/>
      <c r="VOT718" s="109"/>
      <c r="VOU718" s="109"/>
      <c r="VOV718" s="109"/>
      <c r="VOW718" s="109"/>
      <c r="VOX718" s="109"/>
      <c r="VOY718" s="109"/>
      <c r="VOZ718" s="109"/>
      <c r="VPA718" s="109"/>
      <c r="VPB718" s="109"/>
      <c r="VPC718" s="109"/>
      <c r="VPD718" s="109"/>
      <c r="VPE718" s="109"/>
      <c r="VPF718" s="109"/>
      <c r="VPG718" s="109"/>
      <c r="VPH718" s="109"/>
      <c r="VPI718" s="109"/>
      <c r="VPJ718" s="109"/>
      <c r="VPK718" s="109"/>
      <c r="VPL718" s="109"/>
      <c r="VPM718" s="109"/>
      <c r="VPN718" s="109"/>
      <c r="VPO718" s="109"/>
      <c r="VPP718" s="109"/>
      <c r="VPQ718" s="109"/>
      <c r="VPR718" s="109"/>
      <c r="VPS718" s="109"/>
      <c r="VPT718" s="109"/>
      <c r="VPU718" s="109"/>
      <c r="VPV718" s="109"/>
      <c r="VPW718" s="109"/>
      <c r="VPX718" s="109"/>
      <c r="VPY718" s="109"/>
      <c r="VPZ718" s="109"/>
      <c r="VQA718" s="109"/>
      <c r="VQB718" s="109"/>
      <c r="VQC718" s="109"/>
      <c r="VQD718" s="109"/>
      <c r="VQE718" s="109"/>
      <c r="VQF718" s="109"/>
      <c r="VQG718" s="109"/>
      <c r="VQH718" s="109"/>
      <c r="VQI718" s="109"/>
      <c r="VQJ718" s="109"/>
      <c r="VQK718" s="109"/>
      <c r="VQL718" s="109"/>
      <c r="VQM718" s="109"/>
      <c r="VQN718" s="109"/>
      <c r="VQO718" s="109"/>
      <c r="VQP718" s="109"/>
      <c r="VQQ718" s="109"/>
      <c r="VQR718" s="109"/>
      <c r="VQS718" s="109"/>
      <c r="VQT718" s="109"/>
      <c r="VQU718" s="109"/>
      <c r="VQV718" s="109"/>
      <c r="VQW718" s="109"/>
      <c r="VQX718" s="109"/>
      <c r="VQY718" s="109"/>
      <c r="VQZ718" s="109"/>
      <c r="VRA718" s="109"/>
      <c r="VRB718" s="109"/>
      <c r="VRC718" s="109"/>
      <c r="VRD718" s="109"/>
      <c r="VRE718" s="109"/>
      <c r="VRF718" s="109"/>
      <c r="VRG718" s="109"/>
      <c r="VRH718" s="109"/>
      <c r="VRI718" s="109"/>
      <c r="VRJ718" s="109"/>
      <c r="VRK718" s="109"/>
      <c r="VRL718" s="109"/>
      <c r="VRM718" s="109"/>
      <c r="VRN718" s="109"/>
      <c r="VRO718" s="109"/>
      <c r="VRP718" s="109"/>
      <c r="VRQ718" s="109"/>
      <c r="VRR718" s="109"/>
      <c r="VRS718" s="109"/>
      <c r="VRT718" s="109"/>
      <c r="VRU718" s="109"/>
      <c r="VRV718" s="109"/>
      <c r="VRW718" s="109"/>
      <c r="VRX718" s="109"/>
      <c r="VRY718" s="109"/>
      <c r="VRZ718" s="109"/>
      <c r="VSA718" s="109"/>
      <c r="VSB718" s="109"/>
      <c r="VSC718" s="109"/>
      <c r="VSD718" s="109"/>
      <c r="VSE718" s="109"/>
      <c r="VSF718" s="109"/>
      <c r="VSG718" s="109"/>
      <c r="VSH718" s="109"/>
      <c r="VSI718" s="109"/>
      <c r="VSJ718" s="109"/>
      <c r="VSK718" s="109"/>
      <c r="VSL718" s="109"/>
      <c r="VSM718" s="109"/>
      <c r="VSN718" s="109"/>
      <c r="VSO718" s="109"/>
      <c r="VSP718" s="109"/>
      <c r="VSQ718" s="109"/>
      <c r="VSR718" s="109"/>
      <c r="VSS718" s="109"/>
      <c r="VST718" s="109"/>
      <c r="VSU718" s="109"/>
      <c r="VSV718" s="109"/>
      <c r="VSW718" s="109"/>
      <c r="VSX718" s="109"/>
      <c r="VSY718" s="109"/>
      <c r="VSZ718" s="109"/>
      <c r="VTA718" s="109"/>
      <c r="VTB718" s="109"/>
      <c r="VTC718" s="109"/>
      <c r="VTD718" s="109"/>
      <c r="VTE718" s="109"/>
      <c r="VTF718" s="109"/>
      <c r="VTG718" s="109"/>
      <c r="VTH718" s="109"/>
      <c r="VTI718" s="109"/>
      <c r="VTJ718" s="109"/>
      <c r="VTK718" s="109"/>
      <c r="VTL718" s="109"/>
      <c r="VTM718" s="109"/>
      <c r="VTN718" s="109"/>
      <c r="VTO718" s="109"/>
      <c r="VTP718" s="109"/>
      <c r="VTQ718" s="109"/>
      <c r="VTR718" s="109"/>
      <c r="VTS718" s="109"/>
      <c r="VTT718" s="109"/>
      <c r="VTU718" s="109"/>
      <c r="VTV718" s="109"/>
      <c r="VTW718" s="109"/>
      <c r="VTX718" s="109"/>
      <c r="VTY718" s="109"/>
      <c r="VTZ718" s="109"/>
      <c r="VUA718" s="109"/>
      <c r="VUB718" s="109"/>
      <c r="VUC718" s="109"/>
      <c r="VUD718" s="109"/>
      <c r="VUE718" s="109"/>
      <c r="VUF718" s="109"/>
      <c r="VUG718" s="109"/>
      <c r="VUH718" s="109"/>
      <c r="VUI718" s="109"/>
      <c r="VUJ718" s="109"/>
      <c r="VUK718" s="109"/>
      <c r="VUL718" s="109"/>
      <c r="VUM718" s="109"/>
      <c r="VUN718" s="109"/>
      <c r="VUO718" s="109"/>
      <c r="VUP718" s="109"/>
      <c r="VUQ718" s="109"/>
      <c r="VUR718" s="109"/>
      <c r="VUS718" s="109"/>
      <c r="VUT718" s="109"/>
      <c r="VUU718" s="109"/>
      <c r="VUV718" s="109"/>
      <c r="VUW718" s="109"/>
      <c r="VUX718" s="109"/>
      <c r="VUY718" s="109"/>
      <c r="VUZ718" s="109"/>
      <c r="VVA718" s="109"/>
      <c r="VVB718" s="109"/>
      <c r="VVC718" s="109"/>
      <c r="VVD718" s="109"/>
      <c r="VVE718" s="109"/>
      <c r="VVF718" s="109"/>
      <c r="VVG718" s="109"/>
      <c r="VVH718" s="109"/>
      <c r="VVI718" s="109"/>
      <c r="VVJ718" s="109"/>
      <c r="VVK718" s="109"/>
      <c r="VVL718" s="109"/>
      <c r="VVM718" s="109"/>
      <c r="VVN718" s="109"/>
      <c r="VVO718" s="109"/>
      <c r="VVP718" s="109"/>
      <c r="VVQ718" s="109"/>
      <c r="VVR718" s="109"/>
      <c r="VVS718" s="109"/>
      <c r="VVT718" s="109"/>
      <c r="VVU718" s="109"/>
      <c r="VVV718" s="109"/>
      <c r="VVW718" s="109"/>
      <c r="VVX718" s="109"/>
      <c r="VVY718" s="109"/>
      <c r="VVZ718" s="109"/>
      <c r="VWA718" s="109"/>
      <c r="VWB718" s="109"/>
      <c r="VWC718" s="109"/>
      <c r="VWD718" s="109"/>
      <c r="VWE718" s="109"/>
      <c r="VWF718" s="109"/>
      <c r="VWG718" s="109"/>
      <c r="VWH718" s="109"/>
      <c r="VWI718" s="109"/>
      <c r="VWJ718" s="109"/>
      <c r="VWK718" s="109"/>
      <c r="VWL718" s="109"/>
      <c r="VWM718" s="109"/>
      <c r="VWN718" s="109"/>
      <c r="VWO718" s="109"/>
      <c r="VWP718" s="109"/>
      <c r="VWQ718" s="109"/>
      <c r="VWR718" s="109"/>
      <c r="VWS718" s="109"/>
      <c r="VWT718" s="109"/>
      <c r="VWU718" s="109"/>
      <c r="VWV718" s="109"/>
      <c r="VWW718" s="109"/>
      <c r="VWX718" s="109"/>
      <c r="VWY718" s="109"/>
      <c r="VWZ718" s="109"/>
      <c r="VXA718" s="109"/>
      <c r="VXB718" s="109"/>
      <c r="VXC718" s="109"/>
      <c r="VXD718" s="109"/>
      <c r="VXE718" s="109"/>
      <c r="VXF718" s="109"/>
      <c r="VXG718" s="109"/>
      <c r="VXH718" s="109"/>
      <c r="VXI718" s="109"/>
      <c r="VXJ718" s="109"/>
      <c r="VXK718" s="109"/>
      <c r="VXL718" s="109"/>
      <c r="VXM718" s="109"/>
      <c r="VXN718" s="109"/>
      <c r="VXO718" s="109"/>
      <c r="VXP718" s="109"/>
      <c r="VXQ718" s="109"/>
      <c r="VXR718" s="109"/>
      <c r="VXS718" s="109"/>
      <c r="VXT718" s="109"/>
      <c r="VXU718" s="109"/>
      <c r="VXV718" s="109"/>
      <c r="VXW718" s="109"/>
      <c r="VXX718" s="109"/>
      <c r="VXY718" s="109"/>
      <c r="VXZ718" s="109"/>
      <c r="VYA718" s="109"/>
      <c r="VYB718" s="109"/>
      <c r="VYC718" s="109"/>
      <c r="VYD718" s="109"/>
      <c r="VYE718" s="109"/>
      <c r="VYF718" s="109"/>
      <c r="VYG718" s="109"/>
      <c r="VYH718" s="109"/>
      <c r="VYI718" s="109"/>
      <c r="VYJ718" s="109"/>
      <c r="VYK718" s="109"/>
      <c r="VYL718" s="109"/>
      <c r="VYM718" s="109"/>
      <c r="VYN718" s="109"/>
      <c r="VYO718" s="109"/>
      <c r="VYP718" s="109"/>
      <c r="VYQ718" s="109"/>
      <c r="VYR718" s="109"/>
      <c r="VYS718" s="109"/>
      <c r="VYT718" s="109"/>
      <c r="VYU718" s="109"/>
      <c r="VYV718" s="109"/>
      <c r="VYW718" s="109"/>
      <c r="VYX718" s="109"/>
      <c r="VYY718" s="109"/>
      <c r="VYZ718" s="109"/>
      <c r="VZA718" s="109"/>
      <c r="VZB718" s="109"/>
      <c r="VZC718" s="109"/>
      <c r="VZD718" s="109"/>
      <c r="VZE718" s="109"/>
      <c r="VZF718" s="109"/>
      <c r="VZG718" s="109"/>
      <c r="VZH718" s="109"/>
      <c r="VZI718" s="109"/>
      <c r="VZJ718" s="109"/>
      <c r="VZK718" s="109"/>
      <c r="VZL718" s="109"/>
      <c r="VZM718" s="109"/>
      <c r="VZN718" s="109"/>
      <c r="VZO718" s="109"/>
      <c r="VZP718" s="109"/>
      <c r="VZQ718" s="109"/>
      <c r="VZR718" s="109"/>
      <c r="VZS718" s="109"/>
      <c r="VZT718" s="109"/>
      <c r="VZU718" s="109"/>
      <c r="VZV718" s="109"/>
      <c r="VZW718" s="109"/>
      <c r="VZX718" s="109"/>
      <c r="VZY718" s="109"/>
      <c r="VZZ718" s="109"/>
      <c r="WAA718" s="109"/>
      <c r="WAB718" s="109"/>
      <c r="WAC718" s="109"/>
      <c r="WAD718" s="109"/>
      <c r="WAE718" s="109"/>
      <c r="WAF718" s="109"/>
      <c r="WAG718" s="109"/>
      <c r="WAH718" s="109"/>
      <c r="WAI718" s="109"/>
      <c r="WAJ718" s="109"/>
      <c r="WAK718" s="109"/>
      <c r="WAL718" s="109"/>
      <c r="WAM718" s="109"/>
      <c r="WAN718" s="109"/>
      <c r="WAO718" s="109"/>
      <c r="WAP718" s="109"/>
      <c r="WAQ718" s="109"/>
      <c r="WAR718" s="109"/>
      <c r="WAS718" s="109"/>
      <c r="WAT718" s="109"/>
      <c r="WAU718" s="109"/>
      <c r="WAV718" s="109"/>
      <c r="WAW718" s="109"/>
      <c r="WAX718" s="109"/>
      <c r="WAY718" s="109"/>
      <c r="WAZ718" s="109"/>
      <c r="WBA718" s="109"/>
      <c r="WBB718" s="109"/>
      <c r="WBC718" s="109"/>
      <c r="WBD718" s="109"/>
      <c r="WBE718" s="109"/>
      <c r="WBF718" s="109"/>
      <c r="WBG718" s="109"/>
      <c r="WBH718" s="109"/>
      <c r="WBI718" s="109"/>
      <c r="WBJ718" s="109"/>
      <c r="WBK718" s="109"/>
      <c r="WBL718" s="109"/>
      <c r="WBM718" s="109"/>
      <c r="WBN718" s="109"/>
      <c r="WBO718" s="109"/>
      <c r="WBP718" s="109"/>
      <c r="WBQ718" s="109"/>
      <c r="WBR718" s="109"/>
      <c r="WBS718" s="109"/>
      <c r="WBT718" s="109"/>
      <c r="WBU718" s="109"/>
      <c r="WBV718" s="109"/>
      <c r="WBW718" s="109"/>
      <c r="WBX718" s="109"/>
      <c r="WBY718" s="109"/>
      <c r="WBZ718" s="109"/>
      <c r="WCA718" s="109"/>
      <c r="WCB718" s="109"/>
      <c r="WCC718" s="109"/>
      <c r="WCD718" s="109"/>
      <c r="WCE718" s="109"/>
      <c r="WCF718" s="109"/>
      <c r="WCG718" s="109"/>
      <c r="WCH718" s="109"/>
      <c r="WCI718" s="109"/>
      <c r="WCJ718" s="109"/>
      <c r="WCK718" s="109"/>
      <c r="WCL718" s="109"/>
      <c r="WCM718" s="109"/>
      <c r="WCN718" s="109"/>
      <c r="WCO718" s="109"/>
      <c r="WCP718" s="109"/>
      <c r="WCQ718" s="109"/>
      <c r="WCR718" s="109"/>
      <c r="WCS718" s="109"/>
      <c r="WCT718" s="109"/>
      <c r="WCU718" s="109"/>
      <c r="WCV718" s="109"/>
      <c r="WCW718" s="109"/>
      <c r="WCX718" s="109"/>
      <c r="WCY718" s="109"/>
      <c r="WCZ718" s="109"/>
      <c r="WDA718" s="109"/>
      <c r="WDB718" s="109"/>
      <c r="WDC718" s="109"/>
      <c r="WDD718" s="109"/>
      <c r="WDE718" s="109"/>
      <c r="WDF718" s="109"/>
      <c r="WDG718" s="109"/>
      <c r="WDH718" s="109"/>
      <c r="WDI718" s="109"/>
      <c r="WDJ718" s="109"/>
      <c r="WDK718" s="109"/>
      <c r="WDL718" s="109"/>
      <c r="WDM718" s="109"/>
      <c r="WDN718" s="109"/>
      <c r="WDO718" s="109"/>
      <c r="WDP718" s="109"/>
      <c r="WDQ718" s="109"/>
      <c r="WDR718" s="109"/>
      <c r="WDS718" s="109"/>
      <c r="WDT718" s="109"/>
      <c r="WDU718" s="109"/>
      <c r="WDV718" s="109"/>
      <c r="WDW718" s="109"/>
      <c r="WDX718" s="109"/>
      <c r="WDY718" s="109"/>
      <c r="WDZ718" s="109"/>
      <c r="WEA718" s="109"/>
      <c r="WEB718" s="109"/>
      <c r="WEC718" s="109"/>
      <c r="WED718" s="109"/>
      <c r="WEE718" s="109"/>
      <c r="WEF718" s="109"/>
      <c r="WEG718" s="109"/>
      <c r="WEH718" s="109"/>
      <c r="WEI718" s="109"/>
      <c r="WEJ718" s="109"/>
      <c r="WEK718" s="109"/>
      <c r="WEL718" s="109"/>
      <c r="WEM718" s="109"/>
      <c r="WEN718" s="109"/>
      <c r="WEO718" s="109"/>
      <c r="WEP718" s="109"/>
      <c r="WEQ718" s="109"/>
      <c r="WER718" s="109"/>
      <c r="WES718" s="109"/>
      <c r="WET718" s="109"/>
      <c r="WEU718" s="109"/>
      <c r="WEV718" s="109"/>
      <c r="WEW718" s="109"/>
      <c r="WEX718" s="109"/>
      <c r="WEY718" s="109"/>
      <c r="WEZ718" s="109"/>
      <c r="WFA718" s="109"/>
      <c r="WFB718" s="109"/>
      <c r="WFC718" s="109"/>
      <c r="WFD718" s="109"/>
      <c r="WFE718" s="109"/>
      <c r="WFF718" s="109"/>
      <c r="WFG718" s="109"/>
      <c r="WFH718" s="109"/>
      <c r="WFI718" s="109"/>
      <c r="WFJ718" s="109"/>
      <c r="WFK718" s="109"/>
      <c r="WFL718" s="109"/>
      <c r="WFM718" s="109"/>
      <c r="WFN718" s="109"/>
      <c r="WFO718" s="109"/>
      <c r="WFP718" s="109"/>
      <c r="WFQ718" s="109"/>
      <c r="WFR718" s="109"/>
      <c r="WFS718" s="109"/>
      <c r="WFT718" s="109"/>
      <c r="WFU718" s="109"/>
      <c r="WFV718" s="109"/>
      <c r="WFW718" s="109"/>
      <c r="WFX718" s="109"/>
      <c r="WFY718" s="109"/>
      <c r="WFZ718" s="109"/>
      <c r="WGA718" s="109"/>
      <c r="WGB718" s="109"/>
      <c r="WGC718" s="109"/>
      <c r="WGD718" s="109"/>
      <c r="WGE718" s="109"/>
      <c r="WGF718" s="109"/>
      <c r="WGG718" s="109"/>
      <c r="WGH718" s="109"/>
      <c r="WGI718" s="109"/>
      <c r="WGJ718" s="109"/>
      <c r="WGK718" s="109"/>
      <c r="WGL718" s="109"/>
      <c r="WGM718" s="109"/>
      <c r="WGN718" s="109"/>
      <c r="WGO718" s="109"/>
      <c r="WGP718" s="109"/>
      <c r="WGQ718" s="109"/>
      <c r="WGR718" s="109"/>
      <c r="WGS718" s="109"/>
      <c r="WGT718" s="109"/>
      <c r="WGU718" s="109"/>
      <c r="WGV718" s="109"/>
      <c r="WGW718" s="109"/>
      <c r="WGX718" s="109"/>
      <c r="WGY718" s="109"/>
      <c r="WGZ718" s="109"/>
      <c r="WHA718" s="109"/>
      <c r="WHB718" s="109"/>
      <c r="WHC718" s="109"/>
      <c r="WHD718" s="109"/>
      <c r="WHE718" s="109"/>
      <c r="WHF718" s="109"/>
      <c r="WHG718" s="109"/>
      <c r="WHH718" s="109"/>
      <c r="WHI718" s="109"/>
      <c r="WHJ718" s="109"/>
      <c r="WHK718" s="109"/>
      <c r="WHL718" s="109"/>
      <c r="WHM718" s="109"/>
      <c r="WHN718" s="109"/>
      <c r="WHO718" s="109"/>
      <c r="WHP718" s="109"/>
      <c r="WHQ718" s="109"/>
      <c r="WHR718" s="109"/>
      <c r="WHS718" s="109"/>
      <c r="WHT718" s="109"/>
      <c r="WHU718" s="109"/>
      <c r="WHV718" s="109"/>
      <c r="WHW718" s="109"/>
      <c r="WHX718" s="109"/>
      <c r="WHY718" s="109"/>
      <c r="WHZ718" s="109"/>
      <c r="WIA718" s="109"/>
      <c r="WIB718" s="109"/>
      <c r="WIC718" s="109"/>
      <c r="WID718" s="109"/>
      <c r="WIE718" s="109"/>
      <c r="WIF718" s="109"/>
      <c r="WIG718" s="109"/>
      <c r="WIH718" s="109"/>
      <c r="WII718" s="109"/>
      <c r="WIJ718" s="109"/>
      <c r="WIK718" s="109"/>
      <c r="WIL718" s="109"/>
      <c r="WIM718" s="109"/>
      <c r="WIN718" s="109"/>
      <c r="WIO718" s="109"/>
      <c r="WIP718" s="109"/>
      <c r="WIQ718" s="109"/>
      <c r="WIR718" s="109"/>
      <c r="WIS718" s="109"/>
      <c r="WIT718" s="109"/>
      <c r="WIU718" s="109"/>
      <c r="WIV718" s="109"/>
      <c r="WIW718" s="109"/>
      <c r="WIX718" s="109"/>
      <c r="WIY718" s="109"/>
      <c r="WIZ718" s="109"/>
      <c r="WJA718" s="109"/>
      <c r="WJB718" s="109"/>
      <c r="WJC718" s="109"/>
      <c r="WJD718" s="109"/>
      <c r="WJE718" s="109"/>
      <c r="WJF718" s="109"/>
      <c r="WJG718" s="109"/>
      <c r="WJH718" s="109"/>
      <c r="WJI718" s="109"/>
      <c r="WJJ718" s="109"/>
      <c r="WJK718" s="109"/>
      <c r="WJL718" s="109"/>
      <c r="WJM718" s="109"/>
      <c r="WJN718" s="109"/>
      <c r="WJO718" s="109"/>
      <c r="WJP718" s="109"/>
      <c r="WJQ718" s="109"/>
      <c r="WJR718" s="109"/>
      <c r="WJS718" s="109"/>
      <c r="WJT718" s="109"/>
      <c r="WJU718" s="109"/>
      <c r="WJV718" s="109"/>
      <c r="WJW718" s="109"/>
      <c r="WJX718" s="109"/>
      <c r="WJY718" s="109"/>
      <c r="WJZ718" s="109"/>
      <c r="WKA718" s="109"/>
      <c r="WKB718" s="109"/>
      <c r="WKC718" s="109"/>
      <c r="WKD718" s="109"/>
      <c r="WKE718" s="109"/>
      <c r="WKF718" s="109"/>
      <c r="WKG718" s="109"/>
      <c r="WKH718" s="109"/>
      <c r="WKI718" s="109"/>
      <c r="WKJ718" s="109"/>
      <c r="WKK718" s="109"/>
      <c r="WKL718" s="109"/>
      <c r="WKM718" s="109"/>
      <c r="WKN718" s="109"/>
      <c r="WKO718" s="109"/>
      <c r="WKP718" s="109"/>
      <c r="WKQ718" s="109"/>
      <c r="WKR718" s="109"/>
      <c r="WKS718" s="109"/>
      <c r="WKT718" s="109"/>
      <c r="WKU718" s="109"/>
      <c r="WKV718" s="109"/>
      <c r="WKW718" s="109"/>
      <c r="WKX718" s="109"/>
      <c r="WKY718" s="109"/>
      <c r="WKZ718" s="109"/>
      <c r="WLA718" s="109"/>
      <c r="WLB718" s="109"/>
      <c r="WLC718" s="109"/>
      <c r="WLD718" s="109"/>
      <c r="WLE718" s="109"/>
      <c r="WLF718" s="109"/>
      <c r="WLG718" s="109"/>
      <c r="WLH718" s="109"/>
      <c r="WLI718" s="109"/>
      <c r="WLJ718" s="109"/>
      <c r="WLK718" s="109"/>
      <c r="WLL718" s="109"/>
      <c r="WLM718" s="109"/>
      <c r="WLN718" s="109"/>
      <c r="WLO718" s="109"/>
      <c r="WLP718" s="109"/>
      <c r="WLQ718" s="109"/>
      <c r="WLR718" s="109"/>
      <c r="WLS718" s="109"/>
      <c r="WLT718" s="109"/>
      <c r="WLU718" s="109"/>
      <c r="WLV718" s="109"/>
      <c r="WLW718" s="109"/>
      <c r="WLX718" s="109"/>
      <c r="WLY718" s="109"/>
      <c r="WLZ718" s="109"/>
      <c r="WMA718" s="109"/>
      <c r="WMB718" s="109"/>
      <c r="WMC718" s="109"/>
      <c r="WMD718" s="109"/>
      <c r="WME718" s="109"/>
      <c r="WMF718" s="109"/>
      <c r="WMG718" s="109"/>
      <c r="WMH718" s="109"/>
      <c r="WMI718" s="109"/>
      <c r="WMJ718" s="109"/>
      <c r="WMK718" s="109"/>
      <c r="WML718" s="109"/>
      <c r="WMM718" s="109"/>
      <c r="WMN718" s="109"/>
      <c r="WMO718" s="109"/>
      <c r="WMP718" s="109"/>
      <c r="WMQ718" s="109"/>
      <c r="WMR718" s="109"/>
      <c r="WMS718" s="109"/>
      <c r="WMT718" s="109"/>
      <c r="WMU718" s="109"/>
      <c r="WMV718" s="109"/>
      <c r="WMW718" s="109"/>
      <c r="WMX718" s="109"/>
      <c r="WMY718" s="109"/>
      <c r="WMZ718" s="109"/>
      <c r="WNA718" s="109"/>
      <c r="WNB718" s="109"/>
      <c r="WNC718" s="109"/>
      <c r="WND718" s="109"/>
      <c r="WNE718" s="109"/>
      <c r="WNF718" s="109"/>
      <c r="WNG718" s="109"/>
      <c r="WNH718" s="109"/>
      <c r="WNI718" s="109"/>
      <c r="WNJ718" s="109"/>
      <c r="WNK718" s="109"/>
      <c r="WNL718" s="109"/>
      <c r="WNM718" s="109"/>
      <c r="WNN718" s="109"/>
      <c r="WNO718" s="109"/>
      <c r="WNP718" s="109"/>
      <c r="WNQ718" s="109"/>
      <c r="WNR718" s="109"/>
      <c r="WNS718" s="109"/>
      <c r="WNT718" s="109"/>
      <c r="WNU718" s="109"/>
      <c r="WNV718" s="109"/>
      <c r="WNW718" s="109"/>
      <c r="WNX718" s="109"/>
      <c r="WNY718" s="109"/>
      <c r="WNZ718" s="109"/>
      <c r="WOA718" s="109"/>
      <c r="WOB718" s="109"/>
      <c r="WOC718" s="109"/>
      <c r="WOD718" s="109"/>
      <c r="WOE718" s="109"/>
      <c r="WOF718" s="109"/>
      <c r="WOG718" s="109"/>
      <c r="WOH718" s="109"/>
      <c r="WOI718" s="109"/>
      <c r="WOJ718" s="109"/>
      <c r="WOK718" s="109"/>
      <c r="WOL718" s="109"/>
      <c r="WOM718" s="109"/>
      <c r="WON718" s="109"/>
      <c r="WOO718" s="109"/>
      <c r="WOP718" s="109"/>
      <c r="WOQ718" s="109"/>
      <c r="WOR718" s="109"/>
      <c r="WOS718" s="109"/>
      <c r="WOT718" s="109"/>
      <c r="WOU718" s="109"/>
      <c r="WOV718" s="109"/>
      <c r="WOW718" s="109"/>
      <c r="WOX718" s="109"/>
      <c r="WOY718" s="109"/>
      <c r="WOZ718" s="109"/>
      <c r="WPA718" s="109"/>
      <c r="WPB718" s="109"/>
      <c r="WPC718" s="109"/>
      <c r="WPD718" s="109"/>
      <c r="WPE718" s="109"/>
      <c r="WPF718" s="109"/>
      <c r="WPG718" s="109"/>
      <c r="WPH718" s="109"/>
      <c r="WPI718" s="109"/>
      <c r="WPJ718" s="109"/>
      <c r="WPK718" s="109"/>
      <c r="WPL718" s="109"/>
      <c r="WPM718" s="109"/>
      <c r="WPN718" s="109"/>
      <c r="WPO718" s="109"/>
      <c r="WPP718" s="109"/>
      <c r="WPQ718" s="109"/>
      <c r="WPR718" s="109"/>
      <c r="WPS718" s="109"/>
      <c r="WPT718" s="109"/>
      <c r="WPU718" s="109"/>
      <c r="WPV718" s="109"/>
      <c r="WPW718" s="109"/>
      <c r="WPX718" s="109"/>
      <c r="WPY718" s="109"/>
      <c r="WPZ718" s="109"/>
      <c r="WQA718" s="109"/>
      <c r="WQB718" s="109"/>
      <c r="WQC718" s="109"/>
      <c r="WQD718" s="109"/>
      <c r="WQE718" s="109"/>
      <c r="WQF718" s="109"/>
      <c r="WQG718" s="109"/>
      <c r="WQH718" s="109"/>
      <c r="WQI718" s="109"/>
      <c r="WQJ718" s="109"/>
      <c r="WQK718" s="109"/>
      <c r="WQL718" s="109"/>
      <c r="WQM718" s="109"/>
      <c r="WQN718" s="109"/>
      <c r="WQO718" s="109"/>
      <c r="WQP718" s="109"/>
      <c r="WQQ718" s="109"/>
      <c r="WQR718" s="109"/>
      <c r="WQS718" s="109"/>
      <c r="WQT718" s="109"/>
      <c r="WQU718" s="109"/>
      <c r="WQV718" s="109"/>
      <c r="WQW718" s="109"/>
      <c r="WQX718" s="109"/>
      <c r="WQY718" s="109"/>
      <c r="WQZ718" s="109"/>
      <c r="WRA718" s="109"/>
      <c r="WRB718" s="109"/>
      <c r="WRC718" s="109"/>
      <c r="WRD718" s="109"/>
      <c r="WRE718" s="109"/>
      <c r="WRF718" s="109"/>
      <c r="WRG718" s="109"/>
      <c r="WRH718" s="109"/>
      <c r="WRI718" s="109"/>
      <c r="WRJ718" s="109"/>
      <c r="WRK718" s="109"/>
      <c r="WRL718" s="109"/>
      <c r="WRM718" s="109"/>
      <c r="WRN718" s="109"/>
      <c r="WRO718" s="109"/>
      <c r="WRP718" s="109"/>
      <c r="WRQ718" s="109"/>
      <c r="WRR718" s="109"/>
      <c r="WRS718" s="109"/>
      <c r="WRT718" s="109"/>
      <c r="WRU718" s="109"/>
      <c r="WRV718" s="109"/>
      <c r="WRW718" s="109"/>
      <c r="WRX718" s="109"/>
      <c r="WRY718" s="109"/>
      <c r="WRZ718" s="109"/>
      <c r="WSA718" s="109"/>
      <c r="WSB718" s="109"/>
      <c r="WSC718" s="109"/>
      <c r="WSD718" s="109"/>
      <c r="WSE718" s="109"/>
      <c r="WSF718" s="109"/>
      <c r="WSG718" s="109"/>
      <c r="WSH718" s="109"/>
      <c r="WSI718" s="109"/>
      <c r="WSJ718" s="109"/>
      <c r="WSK718" s="109"/>
      <c r="WSL718" s="109"/>
      <c r="WSM718" s="109"/>
      <c r="WSN718" s="109"/>
      <c r="WSO718" s="109"/>
      <c r="WSP718" s="109"/>
      <c r="WSQ718" s="109"/>
      <c r="WSR718" s="109"/>
      <c r="WSS718" s="109"/>
      <c r="WST718" s="109"/>
      <c r="WSU718" s="109"/>
      <c r="WSV718" s="109"/>
      <c r="WSW718" s="109"/>
      <c r="WSX718" s="109"/>
      <c r="WSY718" s="109"/>
      <c r="WSZ718" s="109"/>
      <c r="WTA718" s="109"/>
      <c r="WTB718" s="109"/>
      <c r="WTC718" s="109"/>
      <c r="WTD718" s="109"/>
      <c r="WTE718" s="109"/>
      <c r="WTF718" s="109"/>
      <c r="WTG718" s="109"/>
      <c r="WTH718" s="109"/>
      <c r="WTI718" s="109"/>
      <c r="WTJ718" s="109"/>
      <c r="WTK718" s="109"/>
      <c r="WTL718" s="109"/>
      <c r="WTM718" s="109"/>
      <c r="WTN718" s="109"/>
      <c r="WTO718" s="109"/>
      <c r="WTP718" s="109"/>
      <c r="WTQ718" s="109"/>
      <c r="WTR718" s="109"/>
      <c r="WTS718" s="109"/>
      <c r="WTT718" s="109"/>
      <c r="WTU718" s="109"/>
      <c r="WTV718" s="109"/>
      <c r="WTW718" s="109"/>
      <c r="WTX718" s="109"/>
      <c r="WTY718" s="109"/>
      <c r="WTZ718" s="109"/>
      <c r="WUA718" s="109"/>
      <c r="WUB718" s="109"/>
      <c r="WUC718" s="109"/>
      <c r="WUD718" s="109"/>
      <c r="WUE718" s="109"/>
      <c r="WUF718" s="109"/>
      <c r="WUG718" s="109"/>
      <c r="WUH718" s="109"/>
      <c r="WUI718" s="109"/>
      <c r="WUJ718" s="109"/>
      <c r="WUK718" s="109"/>
      <c r="WUL718" s="109"/>
      <c r="WUM718" s="109"/>
      <c r="WUN718" s="109"/>
      <c r="WUO718" s="109"/>
      <c r="WUP718" s="109"/>
      <c r="WUQ718" s="109"/>
      <c r="WUR718" s="109"/>
      <c r="WUS718" s="109"/>
      <c r="WUT718" s="109"/>
      <c r="WUU718" s="109"/>
      <c r="WUV718" s="109"/>
      <c r="WUW718" s="109"/>
      <c r="WUX718" s="109"/>
      <c r="WUY718" s="109"/>
      <c r="WUZ718" s="109"/>
      <c r="WVA718" s="109"/>
      <c r="WVB718" s="109"/>
      <c r="WVC718" s="109"/>
      <c r="WVD718" s="109"/>
      <c r="WVE718" s="109"/>
      <c r="WVF718" s="109"/>
      <c r="WVG718" s="109"/>
      <c r="WVH718" s="109"/>
      <c r="WVI718" s="109"/>
      <c r="WVJ718" s="109"/>
      <c r="WVK718" s="109"/>
      <c r="WVL718" s="109"/>
      <c r="WVM718" s="109"/>
      <c r="WVN718" s="109"/>
      <c r="WVO718" s="109"/>
      <c r="WVP718" s="109"/>
      <c r="WVQ718" s="109"/>
      <c r="WVR718" s="109"/>
      <c r="WVS718" s="109"/>
      <c r="WVT718" s="109"/>
      <c r="WVU718" s="109"/>
      <c r="WVV718" s="109"/>
      <c r="WVW718" s="109"/>
      <c r="WVX718" s="109"/>
      <c r="WVY718" s="109"/>
      <c r="WVZ718" s="109"/>
      <c r="WWA718" s="109"/>
      <c r="WWB718" s="109"/>
      <c r="WWC718" s="109"/>
      <c r="WWD718" s="109"/>
      <c r="WWE718" s="109"/>
      <c r="WWF718" s="109"/>
      <c r="WWG718" s="109"/>
      <c r="WWH718" s="109"/>
      <c r="WWI718" s="109"/>
      <c r="WWJ718" s="109"/>
      <c r="WWK718" s="109"/>
      <c r="WWL718" s="109"/>
      <c r="WWM718" s="109"/>
      <c r="WWN718" s="109"/>
      <c r="WWO718" s="109"/>
      <c r="WWP718" s="109"/>
      <c r="WWQ718" s="109"/>
      <c r="WWR718" s="109"/>
      <c r="WWS718" s="109"/>
      <c r="WWT718" s="109"/>
      <c r="WWU718" s="109"/>
      <c r="WWV718" s="109"/>
      <c r="WWW718" s="109"/>
      <c r="WWX718" s="109"/>
      <c r="WWY718" s="109"/>
      <c r="WWZ718" s="109"/>
      <c r="WXA718" s="109"/>
      <c r="WXB718" s="109"/>
      <c r="WXC718" s="109"/>
      <c r="WXD718" s="109"/>
      <c r="WXE718" s="109"/>
      <c r="WXF718" s="109"/>
      <c r="WXG718" s="109"/>
      <c r="WXH718" s="109"/>
      <c r="WXI718" s="109"/>
      <c r="WXJ718" s="109"/>
      <c r="WXK718" s="109"/>
      <c r="WXL718" s="109"/>
      <c r="WXM718" s="109"/>
      <c r="WXN718" s="109"/>
      <c r="WXO718" s="109"/>
      <c r="WXP718" s="109"/>
      <c r="WXQ718" s="109"/>
      <c r="WXR718" s="109"/>
      <c r="WXS718" s="109"/>
      <c r="WXT718" s="109"/>
      <c r="WXU718" s="109"/>
      <c r="WXV718" s="109"/>
      <c r="WXW718" s="109"/>
      <c r="WXX718" s="109"/>
      <c r="WXY718" s="109"/>
      <c r="WXZ718" s="109"/>
      <c r="WYA718" s="109"/>
      <c r="WYB718" s="109"/>
      <c r="WYC718" s="109"/>
      <c r="WYD718" s="109"/>
      <c r="WYE718" s="109"/>
      <c r="WYF718" s="109"/>
      <c r="WYG718" s="109"/>
      <c r="WYH718" s="109"/>
      <c r="WYI718" s="109"/>
      <c r="WYJ718" s="109"/>
      <c r="WYK718" s="109"/>
      <c r="WYL718" s="109"/>
      <c r="WYM718" s="109"/>
      <c r="WYN718" s="109"/>
      <c r="WYO718" s="109"/>
      <c r="WYP718" s="109"/>
      <c r="WYQ718" s="109"/>
      <c r="WYR718" s="109"/>
      <c r="WYS718" s="109"/>
      <c r="WYT718" s="109"/>
      <c r="WYU718" s="109"/>
      <c r="WYV718" s="109"/>
      <c r="WYW718" s="109"/>
      <c r="WYX718" s="109"/>
      <c r="WYY718" s="109"/>
      <c r="WYZ718" s="109"/>
      <c r="WZA718" s="109"/>
      <c r="WZB718" s="109"/>
      <c r="WZC718" s="109"/>
      <c r="WZD718" s="109"/>
      <c r="WZE718" s="109"/>
      <c r="WZF718" s="109"/>
      <c r="WZG718" s="109"/>
      <c r="WZH718" s="109"/>
      <c r="WZI718" s="109"/>
      <c r="WZJ718" s="109"/>
      <c r="WZK718" s="109"/>
      <c r="WZL718" s="109"/>
      <c r="WZM718" s="109"/>
      <c r="WZN718" s="109"/>
      <c r="WZO718" s="109"/>
      <c r="WZP718" s="109"/>
      <c r="WZQ718" s="109"/>
      <c r="WZR718" s="109"/>
      <c r="WZS718" s="109"/>
      <c r="WZT718" s="109"/>
      <c r="WZU718" s="109"/>
      <c r="WZV718" s="109"/>
      <c r="WZW718" s="109"/>
      <c r="WZX718" s="109"/>
      <c r="WZY718" s="109"/>
      <c r="WZZ718" s="109"/>
      <c r="XAA718" s="109"/>
      <c r="XAB718" s="109"/>
      <c r="XAC718" s="109"/>
      <c r="XAD718" s="109"/>
      <c r="XAE718" s="109"/>
      <c r="XAF718" s="109"/>
      <c r="XAG718" s="109"/>
      <c r="XAH718" s="109"/>
      <c r="XAI718" s="109"/>
      <c r="XAJ718" s="109"/>
      <c r="XAK718" s="109"/>
      <c r="XAL718" s="109"/>
      <c r="XAM718" s="109"/>
      <c r="XAN718" s="109"/>
      <c r="XAO718" s="109"/>
      <c r="XAP718" s="109"/>
      <c r="XAQ718" s="109"/>
      <c r="XAR718" s="109"/>
      <c r="XAS718" s="109"/>
      <c r="XAT718" s="109"/>
      <c r="XAU718" s="109"/>
      <c r="XAV718" s="109"/>
      <c r="XAW718" s="109"/>
      <c r="XAX718" s="109"/>
      <c r="XAY718" s="109"/>
      <c r="XAZ718" s="109"/>
      <c r="XBA718" s="109"/>
      <c r="XBB718" s="109"/>
      <c r="XBC718" s="109"/>
      <c r="XBD718" s="109"/>
      <c r="XBE718" s="109"/>
      <c r="XBF718" s="109"/>
      <c r="XBG718" s="109"/>
      <c r="XBH718" s="109"/>
      <c r="XBI718" s="109"/>
      <c r="XBJ718" s="109"/>
      <c r="XBK718" s="109"/>
      <c r="XBL718" s="109"/>
      <c r="XBM718" s="109"/>
      <c r="XBN718" s="109"/>
      <c r="XBO718" s="109"/>
      <c r="XBP718" s="109"/>
      <c r="XBQ718" s="109"/>
      <c r="XBR718" s="109"/>
      <c r="XBS718" s="109"/>
      <c r="XBT718" s="109"/>
      <c r="XBU718" s="109"/>
      <c r="XBV718" s="109"/>
      <c r="XBW718" s="109"/>
      <c r="XBX718" s="109"/>
      <c r="XBY718" s="109"/>
      <c r="XBZ718" s="109"/>
      <c r="XCA718" s="109"/>
      <c r="XCB718" s="109"/>
      <c r="XCC718" s="109"/>
      <c r="XCD718" s="109"/>
      <c r="XCE718" s="109"/>
      <c r="XCF718" s="109"/>
      <c r="XCG718" s="109"/>
      <c r="XCH718" s="109"/>
      <c r="XCI718" s="109"/>
      <c r="XCJ718" s="109"/>
      <c r="XCK718" s="109"/>
      <c r="XCL718" s="109"/>
      <c r="XCM718" s="109"/>
      <c r="XCN718" s="109"/>
      <c r="XCO718" s="109"/>
      <c r="XCP718" s="109"/>
      <c r="XCQ718" s="109"/>
      <c r="XCR718" s="109"/>
      <c r="XCS718" s="109"/>
      <c r="XCT718" s="109"/>
      <c r="XCU718" s="109"/>
      <c r="XCV718" s="109"/>
      <c r="XCW718" s="109"/>
      <c r="XCX718" s="109"/>
      <c r="XCY718" s="109"/>
      <c r="XCZ718" s="109"/>
      <c r="XDA718" s="109"/>
      <c r="XDB718" s="109"/>
      <c r="XDC718" s="109"/>
      <c r="XDD718" s="109"/>
      <c r="XDE718" s="109"/>
      <c r="XDF718" s="109"/>
      <c r="XDG718" s="109"/>
      <c r="XDH718" s="109"/>
      <c r="XDI718" s="109"/>
      <c r="XDJ718" s="109"/>
      <c r="XDK718" s="109"/>
      <c r="XDL718" s="109"/>
      <c r="XDM718" s="109"/>
      <c r="XDN718" s="109"/>
      <c r="XDO718" s="109"/>
      <c r="XDP718" s="109"/>
      <c r="XDQ718" s="109"/>
      <c r="XDR718" s="109"/>
      <c r="XDS718" s="109"/>
      <c r="XDT718" s="109"/>
      <c r="XDU718" s="109"/>
      <c r="XDV718" s="109"/>
      <c r="XDW718" s="109"/>
      <c r="XDX718" s="109"/>
      <c r="XDY718" s="109"/>
      <c r="XDZ718" s="109"/>
      <c r="XEA718" s="109"/>
      <c r="XEB718" s="109"/>
      <c r="XEC718" s="109"/>
      <c r="XED718" s="109"/>
      <c r="XEE718" s="109"/>
      <c r="XEF718" s="109"/>
      <c r="XEG718" s="109"/>
      <c r="XEH718" s="109"/>
      <c r="XEI718" s="109"/>
      <c r="XEJ718" s="109"/>
      <c r="XEK718" s="109"/>
      <c r="XEL718" s="109"/>
      <c r="XEM718" s="109"/>
      <c r="XEN718" s="109"/>
      <c r="XEO718" s="109"/>
    </row>
    <row r="719" s="52" customFormat="1" ht="16" customHeight="1" spans="1:16369">
      <c r="A719" s="108" t="s">
        <v>577</v>
      </c>
      <c r="B719" s="89">
        <f t="shared" ref="B719:G719" si="254">SUM(B720:B721)</f>
        <v>12.4</v>
      </c>
      <c r="C719" s="89">
        <f t="shared" si="254"/>
        <v>0</v>
      </c>
      <c r="D719" s="89">
        <f t="shared" si="254"/>
        <v>4.4</v>
      </c>
      <c r="E719" s="89">
        <f t="shared" si="254"/>
        <v>0</v>
      </c>
      <c r="F719" s="89">
        <v>8</v>
      </c>
      <c r="G719" s="89">
        <f t="shared" si="254"/>
        <v>0</v>
      </c>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c r="BG719" s="109"/>
      <c r="BH719" s="109"/>
      <c r="BI719" s="109"/>
      <c r="BJ719" s="109"/>
      <c r="BK719" s="109"/>
      <c r="BL719" s="109"/>
      <c r="BM719" s="109"/>
      <c r="BN719" s="109"/>
      <c r="BO719" s="109"/>
      <c r="BP719" s="109"/>
      <c r="BQ719" s="109"/>
      <c r="BR719" s="109"/>
      <c r="BS719" s="109"/>
      <c r="BT719" s="109"/>
      <c r="BU719" s="109"/>
      <c r="BV719" s="109"/>
      <c r="BW719" s="109"/>
      <c r="BX719" s="109"/>
      <c r="BY719" s="109"/>
      <c r="BZ719" s="109"/>
      <c r="CA719" s="109"/>
      <c r="CB719" s="109"/>
      <c r="CC719" s="109"/>
      <c r="CD719" s="109"/>
      <c r="CE719" s="109"/>
      <c r="CF719" s="109"/>
      <c r="CG719" s="109"/>
      <c r="CH719" s="109"/>
      <c r="CI719" s="109"/>
      <c r="CJ719" s="109"/>
      <c r="CK719" s="109"/>
      <c r="CL719" s="109"/>
      <c r="CM719" s="109"/>
      <c r="CN719" s="109"/>
      <c r="CO719" s="109"/>
      <c r="CP719" s="109"/>
      <c r="CQ719" s="109"/>
      <c r="CR719" s="109"/>
      <c r="CS719" s="109"/>
      <c r="CT719" s="109"/>
      <c r="CU719" s="109"/>
      <c r="CV719" s="109"/>
      <c r="CW719" s="109"/>
      <c r="CX719" s="109"/>
      <c r="CY719" s="109"/>
      <c r="CZ719" s="109"/>
      <c r="DA719" s="109"/>
      <c r="DB719" s="109"/>
      <c r="DC719" s="109"/>
      <c r="DD719" s="109"/>
      <c r="DE719" s="109"/>
      <c r="DF719" s="109"/>
      <c r="DG719" s="109"/>
      <c r="DH719" s="109"/>
      <c r="DI719" s="109"/>
      <c r="DJ719" s="109"/>
      <c r="DK719" s="109"/>
      <c r="DL719" s="109"/>
      <c r="DM719" s="109"/>
      <c r="DN719" s="109"/>
      <c r="DO719" s="109"/>
      <c r="DP719" s="109"/>
      <c r="DQ719" s="109"/>
      <c r="DR719" s="109"/>
      <c r="DS719" s="109"/>
      <c r="DT719" s="109"/>
      <c r="DU719" s="109"/>
      <c r="DV719" s="109"/>
      <c r="DW719" s="109"/>
      <c r="DX719" s="109"/>
      <c r="DY719" s="109"/>
      <c r="DZ719" s="109"/>
      <c r="EA719" s="109"/>
      <c r="EB719" s="109"/>
      <c r="EC719" s="109"/>
      <c r="ED719" s="109"/>
      <c r="EE719" s="109"/>
      <c r="EF719" s="109"/>
      <c r="EG719" s="109"/>
      <c r="EH719" s="109"/>
      <c r="EI719" s="109"/>
      <c r="EJ719" s="109"/>
      <c r="EK719" s="109"/>
      <c r="EL719" s="109"/>
      <c r="EM719" s="109"/>
      <c r="EN719" s="109"/>
      <c r="EO719" s="109"/>
      <c r="EP719" s="109"/>
      <c r="EQ719" s="109"/>
      <c r="ER719" s="109"/>
      <c r="ES719" s="109"/>
      <c r="ET719" s="109"/>
      <c r="EU719" s="109"/>
      <c r="EV719" s="109"/>
      <c r="EW719" s="109"/>
      <c r="EX719" s="109"/>
      <c r="EY719" s="109"/>
      <c r="EZ719" s="109"/>
      <c r="FA719" s="109"/>
      <c r="FB719" s="109"/>
      <c r="FC719" s="109"/>
      <c r="FD719" s="109"/>
      <c r="FE719" s="109"/>
      <c r="FF719" s="109"/>
      <c r="FG719" s="109"/>
      <c r="FH719" s="109"/>
      <c r="FI719" s="109"/>
      <c r="FJ719" s="109"/>
      <c r="FK719" s="109"/>
      <c r="FL719" s="109"/>
      <c r="FM719" s="109"/>
      <c r="FN719" s="109"/>
      <c r="FO719" s="109"/>
      <c r="FP719" s="109"/>
      <c r="FQ719" s="109"/>
      <c r="FR719" s="109"/>
      <c r="FS719" s="109"/>
      <c r="FT719" s="109"/>
      <c r="FU719" s="109"/>
      <c r="FV719" s="109"/>
      <c r="FW719" s="109"/>
      <c r="FX719" s="109"/>
      <c r="FY719" s="109"/>
      <c r="FZ719" s="109"/>
      <c r="GA719" s="109"/>
      <c r="GB719" s="109"/>
      <c r="GC719" s="109"/>
      <c r="GD719" s="109"/>
      <c r="GE719" s="109"/>
      <c r="GF719" s="109"/>
      <c r="GG719" s="109"/>
      <c r="GH719" s="109"/>
      <c r="GI719" s="109"/>
      <c r="GJ719" s="109"/>
      <c r="GK719" s="109"/>
      <c r="GL719" s="109"/>
      <c r="GM719" s="109"/>
      <c r="GN719" s="109"/>
      <c r="GO719" s="109"/>
      <c r="GP719" s="109"/>
      <c r="GQ719" s="109"/>
      <c r="GR719" s="109"/>
      <c r="GS719" s="109"/>
      <c r="GT719" s="109"/>
      <c r="GU719" s="109"/>
      <c r="GV719" s="109"/>
      <c r="GW719" s="109"/>
      <c r="GX719" s="109"/>
      <c r="GY719" s="109"/>
      <c r="GZ719" s="109"/>
      <c r="HA719" s="109"/>
      <c r="HB719" s="109"/>
      <c r="HC719" s="109"/>
      <c r="HD719" s="109"/>
      <c r="HE719" s="109"/>
      <c r="HF719" s="109"/>
      <c r="HG719" s="109"/>
      <c r="HH719" s="109"/>
      <c r="HI719" s="109"/>
      <c r="HJ719" s="109"/>
      <c r="HK719" s="109"/>
      <c r="HL719" s="109"/>
      <c r="HM719" s="109"/>
      <c r="HN719" s="109"/>
      <c r="HO719" s="109"/>
      <c r="HP719" s="109"/>
      <c r="HQ719" s="109"/>
      <c r="HR719" s="109"/>
      <c r="HS719" s="109"/>
      <c r="HT719" s="109"/>
      <c r="HU719" s="109"/>
      <c r="HV719" s="109"/>
      <c r="HW719" s="109"/>
      <c r="HX719" s="109"/>
      <c r="HY719" s="109"/>
      <c r="HZ719" s="109"/>
      <c r="IA719" s="109"/>
      <c r="IB719" s="109"/>
      <c r="IC719" s="109"/>
      <c r="ID719" s="109"/>
      <c r="IE719" s="109"/>
      <c r="IF719" s="109"/>
      <c r="IG719" s="109"/>
      <c r="IH719" s="109"/>
      <c r="II719" s="109"/>
      <c r="IJ719" s="109"/>
      <c r="IK719" s="109"/>
      <c r="IL719" s="109"/>
      <c r="IM719" s="109"/>
      <c r="IN719" s="109"/>
      <c r="IO719" s="109"/>
      <c r="IP719" s="109"/>
      <c r="IQ719" s="109"/>
      <c r="IR719" s="109"/>
      <c r="IS719" s="109"/>
      <c r="IT719" s="109"/>
      <c r="IU719" s="109"/>
      <c r="IV719" s="109"/>
      <c r="IW719" s="109"/>
      <c r="IX719" s="109"/>
      <c r="IY719" s="109"/>
      <c r="IZ719" s="109"/>
      <c r="JA719" s="109"/>
      <c r="JB719" s="109"/>
      <c r="JC719" s="109"/>
      <c r="JD719" s="109"/>
      <c r="JE719" s="109"/>
      <c r="JF719" s="109"/>
      <c r="JG719" s="109"/>
      <c r="JH719" s="109"/>
      <c r="JI719" s="109"/>
      <c r="JJ719" s="109"/>
      <c r="JK719" s="109"/>
      <c r="JL719" s="109"/>
      <c r="JM719" s="109"/>
      <c r="JN719" s="109"/>
      <c r="JO719" s="109"/>
      <c r="JP719" s="109"/>
      <c r="JQ719" s="109"/>
      <c r="JR719" s="109"/>
      <c r="JS719" s="109"/>
      <c r="JT719" s="109"/>
      <c r="JU719" s="109"/>
      <c r="JV719" s="109"/>
      <c r="JW719" s="109"/>
      <c r="JX719" s="109"/>
      <c r="JY719" s="109"/>
      <c r="JZ719" s="109"/>
      <c r="KA719" s="109"/>
      <c r="KB719" s="109"/>
      <c r="KC719" s="109"/>
      <c r="KD719" s="109"/>
      <c r="KE719" s="109"/>
      <c r="KF719" s="109"/>
      <c r="KG719" s="109"/>
      <c r="KH719" s="109"/>
      <c r="KI719" s="109"/>
      <c r="KJ719" s="109"/>
      <c r="KK719" s="109"/>
      <c r="KL719" s="109"/>
      <c r="KM719" s="109"/>
      <c r="KN719" s="109"/>
      <c r="KO719" s="109"/>
      <c r="KP719" s="109"/>
      <c r="KQ719" s="109"/>
      <c r="KR719" s="109"/>
      <c r="KS719" s="109"/>
      <c r="KT719" s="109"/>
      <c r="KU719" s="109"/>
      <c r="KV719" s="109"/>
      <c r="KW719" s="109"/>
      <c r="KX719" s="109"/>
      <c r="KY719" s="109"/>
      <c r="KZ719" s="109"/>
      <c r="LA719" s="109"/>
      <c r="LB719" s="109"/>
      <c r="LC719" s="109"/>
      <c r="LD719" s="109"/>
      <c r="LE719" s="109"/>
      <c r="LF719" s="109"/>
      <c r="LG719" s="109"/>
      <c r="LH719" s="109"/>
      <c r="LI719" s="109"/>
      <c r="LJ719" s="109"/>
      <c r="LK719" s="109"/>
      <c r="LL719" s="109"/>
      <c r="LM719" s="109"/>
      <c r="LN719" s="109"/>
      <c r="LO719" s="109"/>
      <c r="LP719" s="109"/>
      <c r="LQ719" s="109"/>
      <c r="LR719" s="109"/>
      <c r="LS719" s="109"/>
      <c r="LT719" s="109"/>
      <c r="LU719" s="109"/>
      <c r="LV719" s="109"/>
      <c r="LW719" s="109"/>
      <c r="LX719" s="109"/>
      <c r="LY719" s="109"/>
      <c r="LZ719" s="109"/>
      <c r="MA719" s="109"/>
      <c r="MB719" s="109"/>
      <c r="MC719" s="109"/>
      <c r="MD719" s="109"/>
      <c r="ME719" s="109"/>
      <c r="MF719" s="109"/>
      <c r="MG719" s="109"/>
      <c r="MH719" s="109"/>
      <c r="MI719" s="109"/>
      <c r="MJ719" s="109"/>
      <c r="MK719" s="109"/>
      <c r="ML719" s="109"/>
      <c r="MM719" s="109"/>
      <c r="MN719" s="109"/>
      <c r="MO719" s="109"/>
      <c r="MP719" s="109"/>
      <c r="MQ719" s="109"/>
      <c r="MR719" s="109"/>
      <c r="MS719" s="109"/>
      <c r="MT719" s="109"/>
      <c r="MU719" s="109"/>
      <c r="MV719" s="109"/>
      <c r="MW719" s="109"/>
      <c r="MX719" s="109"/>
      <c r="MY719" s="109"/>
      <c r="MZ719" s="109"/>
      <c r="NA719" s="109"/>
      <c r="NB719" s="109"/>
      <c r="NC719" s="109"/>
      <c r="ND719" s="109"/>
      <c r="NE719" s="109"/>
      <c r="NF719" s="109"/>
      <c r="NG719" s="109"/>
      <c r="NH719" s="109"/>
      <c r="NI719" s="109"/>
      <c r="NJ719" s="109"/>
      <c r="NK719" s="109"/>
      <c r="NL719" s="109"/>
      <c r="NM719" s="109"/>
      <c r="NN719" s="109"/>
      <c r="NO719" s="109"/>
      <c r="NP719" s="109"/>
      <c r="NQ719" s="109"/>
      <c r="NR719" s="109"/>
      <c r="NS719" s="109"/>
      <c r="NT719" s="109"/>
      <c r="NU719" s="109"/>
      <c r="NV719" s="109"/>
      <c r="NW719" s="109"/>
      <c r="NX719" s="109"/>
      <c r="NY719" s="109"/>
      <c r="NZ719" s="109"/>
      <c r="OA719" s="109"/>
      <c r="OB719" s="109"/>
      <c r="OC719" s="109"/>
      <c r="OD719" s="109"/>
      <c r="OE719" s="109"/>
      <c r="OF719" s="109"/>
      <c r="OG719" s="109"/>
      <c r="OH719" s="109"/>
      <c r="OI719" s="109"/>
      <c r="OJ719" s="109"/>
      <c r="OK719" s="109"/>
      <c r="OL719" s="109"/>
      <c r="OM719" s="109"/>
      <c r="ON719" s="109"/>
      <c r="OO719" s="109"/>
      <c r="OP719" s="109"/>
      <c r="OQ719" s="109"/>
      <c r="OR719" s="109"/>
      <c r="OS719" s="109"/>
      <c r="OT719" s="109"/>
      <c r="OU719" s="109"/>
      <c r="OV719" s="109"/>
      <c r="OW719" s="109"/>
      <c r="OX719" s="109"/>
      <c r="OY719" s="109"/>
      <c r="OZ719" s="109"/>
      <c r="PA719" s="109"/>
      <c r="PB719" s="109"/>
      <c r="PC719" s="109"/>
      <c r="PD719" s="109"/>
      <c r="PE719" s="109"/>
      <c r="PF719" s="109"/>
      <c r="PG719" s="109"/>
      <c r="PH719" s="109"/>
      <c r="PI719" s="109"/>
      <c r="PJ719" s="109"/>
      <c r="PK719" s="109"/>
      <c r="PL719" s="109"/>
      <c r="PM719" s="109"/>
      <c r="PN719" s="109"/>
      <c r="PO719" s="109"/>
      <c r="PP719" s="109"/>
      <c r="PQ719" s="109"/>
      <c r="PR719" s="109"/>
      <c r="PS719" s="109"/>
      <c r="PT719" s="109"/>
      <c r="PU719" s="109"/>
      <c r="PV719" s="109"/>
      <c r="PW719" s="109"/>
      <c r="PX719" s="109"/>
      <c r="PY719" s="109"/>
      <c r="PZ719" s="109"/>
      <c r="QA719" s="109"/>
      <c r="QB719" s="109"/>
      <c r="QC719" s="109"/>
      <c r="QD719" s="109"/>
      <c r="QE719" s="109"/>
      <c r="QF719" s="109"/>
      <c r="QG719" s="109"/>
      <c r="QH719" s="109"/>
      <c r="QI719" s="109"/>
      <c r="QJ719" s="109"/>
      <c r="QK719" s="109"/>
      <c r="QL719" s="109"/>
      <c r="QM719" s="109"/>
      <c r="QN719" s="109"/>
      <c r="QO719" s="109"/>
      <c r="QP719" s="109"/>
      <c r="QQ719" s="109"/>
      <c r="QR719" s="109"/>
      <c r="QS719" s="109"/>
      <c r="QT719" s="109"/>
      <c r="QU719" s="109"/>
      <c r="QV719" s="109"/>
      <c r="QW719" s="109"/>
      <c r="QX719" s="109"/>
      <c r="QY719" s="109"/>
      <c r="QZ719" s="109"/>
      <c r="RA719" s="109"/>
      <c r="RB719" s="109"/>
      <c r="RC719" s="109"/>
      <c r="RD719" s="109"/>
      <c r="RE719" s="109"/>
      <c r="RF719" s="109"/>
      <c r="RG719" s="109"/>
      <c r="RH719" s="109"/>
      <c r="RI719" s="109"/>
      <c r="RJ719" s="109"/>
      <c r="RK719" s="109"/>
      <c r="RL719" s="109"/>
      <c r="RM719" s="109"/>
      <c r="RN719" s="109"/>
      <c r="RO719" s="109"/>
      <c r="RP719" s="109"/>
      <c r="RQ719" s="109"/>
      <c r="RR719" s="109"/>
      <c r="RS719" s="109"/>
      <c r="RT719" s="109"/>
      <c r="RU719" s="109"/>
      <c r="RV719" s="109"/>
      <c r="RW719" s="109"/>
      <c r="RX719" s="109"/>
      <c r="RY719" s="109"/>
      <c r="RZ719" s="109"/>
      <c r="SA719" s="109"/>
      <c r="SB719" s="109"/>
      <c r="SC719" s="109"/>
      <c r="SD719" s="109"/>
      <c r="SE719" s="109"/>
      <c r="SF719" s="109"/>
      <c r="SG719" s="109"/>
      <c r="SH719" s="109"/>
      <c r="SI719" s="109"/>
      <c r="SJ719" s="109"/>
      <c r="SK719" s="109"/>
      <c r="SL719" s="109"/>
      <c r="SM719" s="109"/>
      <c r="SN719" s="109"/>
      <c r="SO719" s="109"/>
      <c r="SP719" s="109"/>
      <c r="SQ719" s="109"/>
      <c r="SR719" s="109"/>
      <c r="SS719" s="109"/>
      <c r="ST719" s="109"/>
      <c r="SU719" s="109"/>
      <c r="SV719" s="109"/>
      <c r="SW719" s="109"/>
      <c r="SX719" s="109"/>
      <c r="SY719" s="109"/>
      <c r="SZ719" s="109"/>
      <c r="TA719" s="109"/>
      <c r="TB719" s="109"/>
      <c r="TC719" s="109"/>
      <c r="TD719" s="109"/>
      <c r="TE719" s="109"/>
      <c r="TF719" s="109"/>
      <c r="TG719" s="109"/>
      <c r="TH719" s="109"/>
      <c r="TI719" s="109"/>
      <c r="TJ719" s="109"/>
      <c r="TK719" s="109"/>
      <c r="TL719" s="109"/>
      <c r="TM719" s="109"/>
      <c r="TN719" s="109"/>
      <c r="TO719" s="109"/>
      <c r="TP719" s="109"/>
      <c r="TQ719" s="109"/>
      <c r="TR719" s="109"/>
      <c r="TS719" s="109"/>
      <c r="TT719" s="109"/>
      <c r="TU719" s="109"/>
      <c r="TV719" s="109"/>
      <c r="TW719" s="109"/>
      <c r="TX719" s="109"/>
      <c r="TY719" s="109"/>
      <c r="TZ719" s="109"/>
      <c r="UA719" s="109"/>
      <c r="UB719" s="109"/>
      <c r="UC719" s="109"/>
      <c r="UD719" s="109"/>
      <c r="UE719" s="109"/>
      <c r="UF719" s="109"/>
      <c r="UG719" s="109"/>
      <c r="UH719" s="109"/>
      <c r="UI719" s="109"/>
      <c r="UJ719" s="109"/>
      <c r="UK719" s="109"/>
      <c r="UL719" s="109"/>
      <c r="UM719" s="109"/>
      <c r="UN719" s="109"/>
      <c r="UO719" s="109"/>
      <c r="UP719" s="109"/>
      <c r="UQ719" s="109"/>
      <c r="UR719" s="109"/>
      <c r="US719" s="109"/>
      <c r="UT719" s="109"/>
      <c r="UU719" s="109"/>
      <c r="UV719" s="109"/>
      <c r="UW719" s="109"/>
      <c r="UX719" s="109"/>
      <c r="UY719" s="109"/>
      <c r="UZ719" s="109"/>
      <c r="VA719" s="109"/>
      <c r="VB719" s="109"/>
      <c r="VC719" s="109"/>
      <c r="VD719" s="109"/>
      <c r="VE719" s="109"/>
      <c r="VF719" s="109"/>
      <c r="VG719" s="109"/>
      <c r="VH719" s="109"/>
      <c r="VI719" s="109"/>
      <c r="VJ719" s="109"/>
      <c r="VK719" s="109"/>
      <c r="VL719" s="109"/>
      <c r="VM719" s="109"/>
      <c r="VN719" s="109"/>
      <c r="VO719" s="109"/>
      <c r="VP719" s="109"/>
      <c r="VQ719" s="109"/>
      <c r="VR719" s="109"/>
      <c r="VS719" s="109"/>
      <c r="VT719" s="109"/>
      <c r="VU719" s="109"/>
      <c r="VV719" s="109"/>
      <c r="VW719" s="109"/>
      <c r="VX719" s="109"/>
      <c r="VY719" s="109"/>
      <c r="VZ719" s="109"/>
      <c r="WA719" s="109"/>
      <c r="WB719" s="109"/>
      <c r="WC719" s="109"/>
      <c r="WD719" s="109"/>
      <c r="WE719" s="109"/>
      <c r="WF719" s="109"/>
      <c r="WG719" s="109"/>
      <c r="WH719" s="109"/>
      <c r="WI719" s="109"/>
      <c r="WJ719" s="109"/>
      <c r="WK719" s="109"/>
      <c r="WL719" s="109"/>
      <c r="WM719" s="109"/>
      <c r="WN719" s="109"/>
      <c r="WO719" s="109"/>
      <c r="WP719" s="109"/>
      <c r="WQ719" s="109"/>
      <c r="WR719" s="109"/>
      <c r="WS719" s="109"/>
      <c r="WT719" s="109"/>
      <c r="WU719" s="109"/>
      <c r="WV719" s="109"/>
      <c r="WW719" s="109"/>
      <c r="WX719" s="109"/>
      <c r="WY719" s="109"/>
      <c r="WZ719" s="109"/>
      <c r="XA719" s="109"/>
      <c r="XB719" s="109"/>
      <c r="XC719" s="109"/>
      <c r="XD719" s="109"/>
      <c r="XE719" s="109"/>
      <c r="XF719" s="109"/>
      <c r="XG719" s="109"/>
      <c r="XH719" s="109"/>
      <c r="XI719" s="109"/>
      <c r="XJ719" s="109"/>
      <c r="XK719" s="109"/>
      <c r="XL719" s="109"/>
      <c r="XM719" s="109"/>
      <c r="XN719" s="109"/>
      <c r="XO719" s="109"/>
      <c r="XP719" s="109"/>
      <c r="XQ719" s="109"/>
      <c r="XR719" s="109"/>
      <c r="XS719" s="109"/>
      <c r="XT719" s="109"/>
      <c r="XU719" s="109"/>
      <c r="XV719" s="109"/>
      <c r="XW719" s="109"/>
      <c r="XX719" s="109"/>
      <c r="XY719" s="109"/>
      <c r="XZ719" s="109"/>
      <c r="YA719" s="109"/>
      <c r="YB719" s="109"/>
      <c r="YC719" s="109"/>
      <c r="YD719" s="109"/>
      <c r="YE719" s="109"/>
      <c r="YF719" s="109"/>
      <c r="YG719" s="109"/>
      <c r="YH719" s="109"/>
      <c r="YI719" s="109"/>
      <c r="YJ719" s="109"/>
      <c r="YK719" s="109"/>
      <c r="YL719" s="109"/>
      <c r="YM719" s="109"/>
      <c r="YN719" s="109"/>
      <c r="YO719" s="109"/>
      <c r="YP719" s="109"/>
      <c r="YQ719" s="109"/>
      <c r="YR719" s="109"/>
      <c r="YS719" s="109"/>
      <c r="YT719" s="109"/>
      <c r="YU719" s="109"/>
      <c r="YV719" s="109"/>
      <c r="YW719" s="109"/>
      <c r="YX719" s="109"/>
      <c r="YY719" s="109"/>
      <c r="YZ719" s="109"/>
      <c r="ZA719" s="109"/>
      <c r="ZB719" s="109"/>
      <c r="ZC719" s="109"/>
      <c r="ZD719" s="109"/>
      <c r="ZE719" s="109"/>
      <c r="ZF719" s="109"/>
      <c r="ZG719" s="109"/>
      <c r="ZH719" s="109"/>
      <c r="ZI719" s="109"/>
      <c r="ZJ719" s="109"/>
      <c r="ZK719" s="109"/>
      <c r="ZL719" s="109"/>
      <c r="ZM719" s="109"/>
      <c r="ZN719" s="109"/>
      <c r="ZO719" s="109"/>
      <c r="ZP719" s="109"/>
      <c r="ZQ719" s="109"/>
      <c r="ZR719" s="109"/>
      <c r="ZS719" s="109"/>
      <c r="ZT719" s="109"/>
      <c r="ZU719" s="109"/>
      <c r="ZV719" s="109"/>
      <c r="ZW719" s="109"/>
      <c r="ZX719" s="109"/>
      <c r="ZY719" s="109"/>
      <c r="ZZ719" s="109"/>
      <c r="AAA719" s="109"/>
      <c r="AAB719" s="109"/>
      <c r="AAC719" s="109"/>
      <c r="AAD719" s="109"/>
      <c r="AAE719" s="109"/>
      <c r="AAF719" s="109"/>
      <c r="AAG719" s="109"/>
      <c r="AAH719" s="109"/>
      <c r="AAI719" s="109"/>
      <c r="AAJ719" s="109"/>
      <c r="AAK719" s="109"/>
      <c r="AAL719" s="109"/>
      <c r="AAM719" s="109"/>
      <c r="AAN719" s="109"/>
      <c r="AAO719" s="109"/>
      <c r="AAP719" s="109"/>
      <c r="AAQ719" s="109"/>
      <c r="AAR719" s="109"/>
      <c r="AAS719" s="109"/>
      <c r="AAT719" s="109"/>
      <c r="AAU719" s="109"/>
      <c r="AAV719" s="109"/>
      <c r="AAW719" s="109"/>
      <c r="AAX719" s="109"/>
      <c r="AAY719" s="109"/>
      <c r="AAZ719" s="109"/>
      <c r="ABA719" s="109"/>
      <c r="ABB719" s="109"/>
      <c r="ABC719" s="109"/>
      <c r="ABD719" s="109"/>
      <c r="ABE719" s="109"/>
      <c r="ABF719" s="109"/>
      <c r="ABG719" s="109"/>
      <c r="ABH719" s="109"/>
      <c r="ABI719" s="109"/>
      <c r="ABJ719" s="109"/>
      <c r="ABK719" s="109"/>
      <c r="ABL719" s="109"/>
      <c r="ABM719" s="109"/>
      <c r="ABN719" s="109"/>
      <c r="ABO719" s="109"/>
      <c r="ABP719" s="109"/>
      <c r="ABQ719" s="109"/>
      <c r="ABR719" s="109"/>
      <c r="ABS719" s="109"/>
      <c r="ABT719" s="109"/>
      <c r="ABU719" s="109"/>
      <c r="ABV719" s="109"/>
      <c r="ABW719" s="109"/>
      <c r="ABX719" s="109"/>
      <c r="ABY719" s="109"/>
      <c r="ABZ719" s="109"/>
      <c r="ACA719" s="109"/>
      <c r="ACB719" s="109"/>
      <c r="ACC719" s="109"/>
      <c r="ACD719" s="109"/>
      <c r="ACE719" s="109"/>
      <c r="ACF719" s="109"/>
      <c r="ACG719" s="109"/>
      <c r="ACH719" s="109"/>
      <c r="ACI719" s="109"/>
      <c r="ACJ719" s="109"/>
      <c r="ACK719" s="109"/>
      <c r="ACL719" s="109"/>
      <c r="ACM719" s="109"/>
      <c r="ACN719" s="109"/>
      <c r="ACO719" s="109"/>
      <c r="ACP719" s="109"/>
      <c r="ACQ719" s="109"/>
      <c r="ACR719" s="109"/>
      <c r="ACS719" s="109"/>
      <c r="ACT719" s="109"/>
      <c r="ACU719" s="109"/>
      <c r="ACV719" s="109"/>
      <c r="ACW719" s="109"/>
      <c r="ACX719" s="109"/>
      <c r="ACY719" s="109"/>
      <c r="ACZ719" s="109"/>
      <c r="ADA719" s="109"/>
      <c r="ADB719" s="109"/>
      <c r="ADC719" s="109"/>
      <c r="ADD719" s="109"/>
      <c r="ADE719" s="109"/>
      <c r="ADF719" s="109"/>
      <c r="ADG719" s="109"/>
      <c r="ADH719" s="109"/>
      <c r="ADI719" s="109"/>
      <c r="ADJ719" s="109"/>
      <c r="ADK719" s="109"/>
      <c r="ADL719" s="109"/>
      <c r="ADM719" s="109"/>
      <c r="ADN719" s="109"/>
      <c r="ADO719" s="109"/>
      <c r="ADP719" s="109"/>
      <c r="ADQ719" s="109"/>
      <c r="ADR719" s="109"/>
      <c r="ADS719" s="109"/>
      <c r="ADT719" s="109"/>
      <c r="ADU719" s="109"/>
      <c r="ADV719" s="109"/>
      <c r="ADW719" s="109"/>
      <c r="ADX719" s="109"/>
      <c r="ADY719" s="109"/>
      <c r="ADZ719" s="109"/>
      <c r="AEA719" s="109"/>
      <c r="AEB719" s="109"/>
      <c r="AEC719" s="109"/>
      <c r="AED719" s="109"/>
      <c r="AEE719" s="109"/>
      <c r="AEF719" s="109"/>
      <c r="AEG719" s="109"/>
      <c r="AEH719" s="109"/>
      <c r="AEI719" s="109"/>
      <c r="AEJ719" s="109"/>
      <c r="AEK719" s="109"/>
      <c r="AEL719" s="109"/>
      <c r="AEM719" s="109"/>
      <c r="AEN719" s="109"/>
      <c r="AEO719" s="109"/>
      <c r="AEP719" s="109"/>
      <c r="AEQ719" s="109"/>
      <c r="AER719" s="109"/>
      <c r="AES719" s="109"/>
      <c r="AET719" s="109"/>
      <c r="AEU719" s="109"/>
      <c r="AEV719" s="109"/>
      <c r="AEW719" s="109"/>
      <c r="AEX719" s="109"/>
      <c r="AEY719" s="109"/>
      <c r="AEZ719" s="109"/>
      <c r="AFA719" s="109"/>
      <c r="AFB719" s="109"/>
      <c r="AFC719" s="109"/>
      <c r="AFD719" s="109"/>
      <c r="AFE719" s="109"/>
      <c r="AFF719" s="109"/>
      <c r="AFG719" s="109"/>
      <c r="AFH719" s="109"/>
      <c r="AFI719" s="109"/>
      <c r="AFJ719" s="109"/>
      <c r="AFK719" s="109"/>
      <c r="AFL719" s="109"/>
      <c r="AFM719" s="109"/>
      <c r="AFN719" s="109"/>
      <c r="AFO719" s="109"/>
      <c r="AFP719" s="109"/>
      <c r="AFQ719" s="109"/>
      <c r="AFR719" s="109"/>
      <c r="AFS719" s="109"/>
      <c r="AFT719" s="109"/>
      <c r="AFU719" s="109"/>
      <c r="AFV719" s="109"/>
      <c r="AFW719" s="109"/>
      <c r="AFX719" s="109"/>
      <c r="AFY719" s="109"/>
      <c r="AFZ719" s="109"/>
      <c r="AGA719" s="109"/>
      <c r="AGB719" s="109"/>
      <c r="AGC719" s="109"/>
      <c r="AGD719" s="109"/>
      <c r="AGE719" s="109"/>
      <c r="AGF719" s="109"/>
      <c r="AGG719" s="109"/>
      <c r="AGH719" s="109"/>
      <c r="AGI719" s="109"/>
      <c r="AGJ719" s="109"/>
      <c r="AGK719" s="109"/>
      <c r="AGL719" s="109"/>
      <c r="AGM719" s="109"/>
      <c r="AGN719" s="109"/>
      <c r="AGO719" s="109"/>
      <c r="AGP719" s="109"/>
      <c r="AGQ719" s="109"/>
      <c r="AGR719" s="109"/>
      <c r="AGS719" s="109"/>
      <c r="AGT719" s="109"/>
      <c r="AGU719" s="109"/>
      <c r="AGV719" s="109"/>
      <c r="AGW719" s="109"/>
      <c r="AGX719" s="109"/>
      <c r="AGY719" s="109"/>
      <c r="AGZ719" s="109"/>
      <c r="AHA719" s="109"/>
      <c r="AHB719" s="109"/>
      <c r="AHC719" s="109"/>
      <c r="AHD719" s="109"/>
      <c r="AHE719" s="109"/>
      <c r="AHF719" s="109"/>
      <c r="AHG719" s="109"/>
      <c r="AHH719" s="109"/>
      <c r="AHI719" s="109"/>
      <c r="AHJ719" s="109"/>
      <c r="AHK719" s="109"/>
      <c r="AHL719" s="109"/>
      <c r="AHM719" s="109"/>
      <c r="AHN719" s="109"/>
      <c r="AHO719" s="109"/>
      <c r="AHP719" s="109"/>
      <c r="AHQ719" s="109"/>
      <c r="AHR719" s="109"/>
      <c r="AHS719" s="109"/>
      <c r="AHT719" s="109"/>
      <c r="AHU719" s="109"/>
      <c r="AHV719" s="109"/>
      <c r="AHW719" s="109"/>
      <c r="AHX719" s="109"/>
      <c r="AHY719" s="109"/>
      <c r="AHZ719" s="109"/>
      <c r="AIA719" s="109"/>
      <c r="AIB719" s="109"/>
      <c r="AIC719" s="109"/>
      <c r="AID719" s="109"/>
      <c r="AIE719" s="109"/>
      <c r="AIF719" s="109"/>
      <c r="AIG719" s="109"/>
      <c r="AIH719" s="109"/>
      <c r="AII719" s="109"/>
      <c r="AIJ719" s="109"/>
      <c r="AIK719" s="109"/>
      <c r="AIL719" s="109"/>
      <c r="AIM719" s="109"/>
      <c r="AIN719" s="109"/>
      <c r="AIO719" s="109"/>
      <c r="AIP719" s="109"/>
      <c r="AIQ719" s="109"/>
      <c r="AIR719" s="109"/>
      <c r="AIS719" s="109"/>
      <c r="AIT719" s="109"/>
      <c r="AIU719" s="109"/>
      <c r="AIV719" s="109"/>
      <c r="AIW719" s="109"/>
      <c r="AIX719" s="109"/>
      <c r="AIY719" s="109"/>
      <c r="AIZ719" s="109"/>
      <c r="AJA719" s="109"/>
      <c r="AJB719" s="109"/>
      <c r="AJC719" s="109"/>
      <c r="AJD719" s="109"/>
      <c r="AJE719" s="109"/>
      <c r="AJF719" s="109"/>
      <c r="AJG719" s="109"/>
      <c r="AJH719" s="109"/>
      <c r="AJI719" s="109"/>
      <c r="AJJ719" s="109"/>
      <c r="AJK719" s="109"/>
      <c r="AJL719" s="109"/>
      <c r="AJM719" s="109"/>
      <c r="AJN719" s="109"/>
      <c r="AJO719" s="109"/>
      <c r="AJP719" s="109"/>
      <c r="AJQ719" s="109"/>
      <c r="AJR719" s="109"/>
      <c r="AJS719" s="109"/>
      <c r="AJT719" s="109"/>
      <c r="AJU719" s="109"/>
      <c r="AJV719" s="109"/>
      <c r="AJW719" s="109"/>
      <c r="AJX719" s="109"/>
      <c r="AJY719" s="109"/>
      <c r="AJZ719" s="109"/>
      <c r="AKA719" s="109"/>
      <c r="AKB719" s="109"/>
      <c r="AKC719" s="109"/>
      <c r="AKD719" s="109"/>
      <c r="AKE719" s="109"/>
      <c r="AKF719" s="109"/>
      <c r="AKG719" s="109"/>
      <c r="AKH719" s="109"/>
      <c r="AKI719" s="109"/>
      <c r="AKJ719" s="109"/>
      <c r="AKK719" s="109"/>
      <c r="AKL719" s="109"/>
      <c r="AKM719" s="109"/>
      <c r="AKN719" s="109"/>
      <c r="AKO719" s="109"/>
      <c r="AKP719" s="109"/>
      <c r="AKQ719" s="109"/>
      <c r="AKR719" s="109"/>
      <c r="AKS719" s="109"/>
      <c r="AKT719" s="109"/>
      <c r="AKU719" s="109"/>
      <c r="AKV719" s="109"/>
      <c r="AKW719" s="109"/>
      <c r="AKX719" s="109"/>
      <c r="AKY719" s="109"/>
      <c r="AKZ719" s="109"/>
      <c r="ALA719" s="109"/>
      <c r="ALB719" s="109"/>
      <c r="ALC719" s="109"/>
      <c r="ALD719" s="109"/>
      <c r="ALE719" s="109"/>
      <c r="ALF719" s="109"/>
      <c r="ALG719" s="109"/>
      <c r="ALH719" s="109"/>
      <c r="ALI719" s="109"/>
      <c r="ALJ719" s="109"/>
      <c r="ALK719" s="109"/>
      <c r="ALL719" s="109"/>
      <c r="ALM719" s="109"/>
      <c r="ALN719" s="109"/>
      <c r="ALO719" s="109"/>
      <c r="ALP719" s="109"/>
      <c r="ALQ719" s="109"/>
      <c r="ALR719" s="109"/>
      <c r="ALS719" s="109"/>
      <c r="ALT719" s="109"/>
      <c r="ALU719" s="109"/>
      <c r="ALV719" s="109"/>
      <c r="ALW719" s="109"/>
      <c r="ALX719" s="109"/>
      <c r="ALY719" s="109"/>
      <c r="ALZ719" s="109"/>
      <c r="AMA719" s="109"/>
      <c r="AMB719" s="109"/>
      <c r="AMC719" s="109"/>
      <c r="AMD719" s="109"/>
      <c r="AME719" s="109"/>
      <c r="AMF719" s="109"/>
      <c r="AMG719" s="109"/>
      <c r="AMH719" s="109"/>
      <c r="AMI719" s="109"/>
      <c r="AMJ719" s="109"/>
      <c r="AMK719" s="109"/>
      <c r="AML719" s="109"/>
      <c r="AMM719" s="109"/>
      <c r="AMN719" s="109"/>
      <c r="AMO719" s="109"/>
      <c r="AMP719" s="109"/>
      <c r="AMQ719" s="109"/>
      <c r="AMR719" s="109"/>
      <c r="AMS719" s="109"/>
      <c r="AMT719" s="109"/>
      <c r="AMU719" s="109"/>
      <c r="AMV719" s="109"/>
      <c r="AMW719" s="109"/>
      <c r="AMX719" s="109"/>
      <c r="AMY719" s="109"/>
      <c r="AMZ719" s="109"/>
      <c r="ANA719" s="109"/>
      <c r="ANB719" s="109"/>
      <c r="ANC719" s="109"/>
      <c r="AND719" s="109"/>
      <c r="ANE719" s="109"/>
      <c r="ANF719" s="109"/>
      <c r="ANG719" s="109"/>
      <c r="ANH719" s="109"/>
      <c r="ANI719" s="109"/>
      <c r="ANJ719" s="109"/>
      <c r="ANK719" s="109"/>
      <c r="ANL719" s="109"/>
      <c r="ANM719" s="109"/>
      <c r="ANN719" s="109"/>
      <c r="ANO719" s="109"/>
      <c r="ANP719" s="109"/>
      <c r="ANQ719" s="109"/>
      <c r="ANR719" s="109"/>
      <c r="ANS719" s="109"/>
      <c r="ANT719" s="109"/>
      <c r="ANU719" s="109"/>
      <c r="ANV719" s="109"/>
      <c r="ANW719" s="109"/>
      <c r="ANX719" s="109"/>
      <c r="ANY719" s="109"/>
      <c r="ANZ719" s="109"/>
      <c r="AOA719" s="109"/>
      <c r="AOB719" s="109"/>
      <c r="AOC719" s="109"/>
      <c r="AOD719" s="109"/>
      <c r="AOE719" s="109"/>
      <c r="AOF719" s="109"/>
      <c r="AOG719" s="109"/>
      <c r="AOH719" s="109"/>
      <c r="AOI719" s="109"/>
      <c r="AOJ719" s="109"/>
      <c r="AOK719" s="109"/>
      <c r="AOL719" s="109"/>
      <c r="AOM719" s="109"/>
      <c r="AON719" s="109"/>
      <c r="AOO719" s="109"/>
      <c r="AOP719" s="109"/>
      <c r="AOQ719" s="109"/>
      <c r="AOR719" s="109"/>
      <c r="AOS719" s="109"/>
      <c r="AOT719" s="109"/>
      <c r="AOU719" s="109"/>
      <c r="AOV719" s="109"/>
      <c r="AOW719" s="109"/>
      <c r="AOX719" s="109"/>
      <c r="AOY719" s="109"/>
      <c r="AOZ719" s="109"/>
      <c r="APA719" s="109"/>
      <c r="APB719" s="109"/>
      <c r="APC719" s="109"/>
      <c r="APD719" s="109"/>
      <c r="APE719" s="109"/>
      <c r="APF719" s="109"/>
      <c r="APG719" s="109"/>
      <c r="APH719" s="109"/>
      <c r="API719" s="109"/>
      <c r="APJ719" s="109"/>
      <c r="APK719" s="109"/>
      <c r="APL719" s="109"/>
      <c r="APM719" s="109"/>
      <c r="APN719" s="109"/>
      <c r="APO719" s="109"/>
      <c r="APP719" s="109"/>
      <c r="APQ719" s="109"/>
      <c r="APR719" s="109"/>
      <c r="APS719" s="109"/>
      <c r="APT719" s="109"/>
      <c r="APU719" s="109"/>
      <c r="APV719" s="109"/>
      <c r="APW719" s="109"/>
      <c r="APX719" s="109"/>
      <c r="APY719" s="109"/>
      <c r="APZ719" s="109"/>
      <c r="AQA719" s="109"/>
      <c r="AQB719" s="109"/>
      <c r="AQC719" s="109"/>
      <c r="AQD719" s="109"/>
      <c r="AQE719" s="109"/>
      <c r="AQF719" s="109"/>
      <c r="AQG719" s="109"/>
      <c r="AQH719" s="109"/>
      <c r="AQI719" s="109"/>
      <c r="AQJ719" s="109"/>
      <c r="AQK719" s="109"/>
      <c r="AQL719" s="109"/>
      <c r="AQM719" s="109"/>
      <c r="AQN719" s="109"/>
      <c r="AQO719" s="109"/>
      <c r="AQP719" s="109"/>
      <c r="AQQ719" s="109"/>
      <c r="AQR719" s="109"/>
      <c r="AQS719" s="109"/>
      <c r="AQT719" s="109"/>
      <c r="AQU719" s="109"/>
      <c r="AQV719" s="109"/>
      <c r="AQW719" s="109"/>
      <c r="AQX719" s="109"/>
      <c r="AQY719" s="109"/>
      <c r="AQZ719" s="109"/>
      <c r="ARA719" s="109"/>
      <c r="ARB719" s="109"/>
      <c r="ARC719" s="109"/>
      <c r="ARD719" s="109"/>
      <c r="ARE719" s="109"/>
      <c r="ARF719" s="109"/>
      <c r="ARG719" s="109"/>
      <c r="ARH719" s="109"/>
      <c r="ARI719" s="109"/>
      <c r="ARJ719" s="109"/>
      <c r="ARK719" s="109"/>
      <c r="ARL719" s="109"/>
      <c r="ARM719" s="109"/>
      <c r="ARN719" s="109"/>
      <c r="ARO719" s="109"/>
      <c r="ARP719" s="109"/>
      <c r="ARQ719" s="109"/>
      <c r="ARR719" s="109"/>
      <c r="ARS719" s="109"/>
      <c r="ART719" s="109"/>
      <c r="ARU719" s="109"/>
      <c r="ARV719" s="109"/>
      <c r="ARW719" s="109"/>
      <c r="ARX719" s="109"/>
      <c r="ARY719" s="109"/>
      <c r="ARZ719" s="109"/>
      <c r="ASA719" s="109"/>
      <c r="ASB719" s="109"/>
      <c r="ASC719" s="109"/>
      <c r="ASD719" s="109"/>
      <c r="ASE719" s="109"/>
      <c r="ASF719" s="109"/>
      <c r="ASG719" s="109"/>
      <c r="ASH719" s="109"/>
      <c r="ASI719" s="109"/>
      <c r="ASJ719" s="109"/>
      <c r="ASK719" s="109"/>
      <c r="ASL719" s="109"/>
      <c r="ASM719" s="109"/>
      <c r="ASN719" s="109"/>
      <c r="ASO719" s="109"/>
      <c r="ASP719" s="109"/>
      <c r="ASQ719" s="109"/>
      <c r="ASR719" s="109"/>
      <c r="ASS719" s="109"/>
      <c r="AST719" s="109"/>
      <c r="ASU719" s="109"/>
      <c r="ASV719" s="109"/>
      <c r="ASW719" s="109"/>
      <c r="ASX719" s="109"/>
      <c r="ASY719" s="109"/>
      <c r="ASZ719" s="109"/>
      <c r="ATA719" s="109"/>
      <c r="ATB719" s="109"/>
      <c r="ATC719" s="109"/>
      <c r="ATD719" s="109"/>
      <c r="ATE719" s="109"/>
      <c r="ATF719" s="109"/>
      <c r="ATG719" s="109"/>
      <c r="ATH719" s="109"/>
      <c r="ATI719" s="109"/>
      <c r="ATJ719" s="109"/>
      <c r="ATK719" s="109"/>
      <c r="ATL719" s="109"/>
      <c r="ATM719" s="109"/>
      <c r="ATN719" s="109"/>
      <c r="ATO719" s="109"/>
      <c r="ATP719" s="109"/>
      <c r="ATQ719" s="109"/>
      <c r="ATR719" s="109"/>
      <c r="ATS719" s="109"/>
      <c r="ATT719" s="109"/>
      <c r="ATU719" s="109"/>
      <c r="ATV719" s="109"/>
      <c r="ATW719" s="109"/>
      <c r="ATX719" s="109"/>
      <c r="ATY719" s="109"/>
      <c r="ATZ719" s="109"/>
      <c r="AUA719" s="109"/>
      <c r="AUB719" s="109"/>
      <c r="AUC719" s="109"/>
      <c r="AUD719" s="109"/>
      <c r="AUE719" s="109"/>
      <c r="AUF719" s="109"/>
      <c r="AUG719" s="109"/>
      <c r="AUH719" s="109"/>
      <c r="AUI719" s="109"/>
      <c r="AUJ719" s="109"/>
      <c r="AUK719" s="109"/>
      <c r="AUL719" s="109"/>
      <c r="AUM719" s="109"/>
      <c r="AUN719" s="109"/>
      <c r="AUO719" s="109"/>
      <c r="AUP719" s="109"/>
      <c r="AUQ719" s="109"/>
      <c r="AUR719" s="109"/>
      <c r="AUS719" s="109"/>
      <c r="AUT719" s="109"/>
      <c r="AUU719" s="109"/>
      <c r="AUV719" s="109"/>
      <c r="AUW719" s="109"/>
      <c r="AUX719" s="109"/>
      <c r="AUY719" s="109"/>
      <c r="AUZ719" s="109"/>
      <c r="AVA719" s="109"/>
      <c r="AVB719" s="109"/>
      <c r="AVC719" s="109"/>
      <c r="AVD719" s="109"/>
      <c r="AVE719" s="109"/>
      <c r="AVF719" s="109"/>
      <c r="AVG719" s="109"/>
      <c r="AVH719" s="109"/>
      <c r="AVI719" s="109"/>
      <c r="AVJ719" s="109"/>
      <c r="AVK719" s="109"/>
      <c r="AVL719" s="109"/>
      <c r="AVM719" s="109"/>
      <c r="AVN719" s="109"/>
      <c r="AVO719" s="109"/>
      <c r="AVP719" s="109"/>
      <c r="AVQ719" s="109"/>
      <c r="AVR719" s="109"/>
      <c r="AVS719" s="109"/>
      <c r="AVT719" s="109"/>
      <c r="AVU719" s="109"/>
      <c r="AVV719" s="109"/>
      <c r="AVW719" s="109"/>
      <c r="AVX719" s="109"/>
      <c r="AVY719" s="109"/>
      <c r="AVZ719" s="109"/>
      <c r="AWA719" s="109"/>
      <c r="AWB719" s="109"/>
      <c r="AWC719" s="109"/>
      <c r="AWD719" s="109"/>
      <c r="AWE719" s="109"/>
      <c r="AWF719" s="109"/>
      <c r="AWG719" s="109"/>
      <c r="AWH719" s="109"/>
      <c r="AWI719" s="109"/>
      <c r="AWJ719" s="109"/>
      <c r="AWK719" s="109"/>
      <c r="AWL719" s="109"/>
      <c r="AWM719" s="109"/>
      <c r="AWN719" s="109"/>
      <c r="AWO719" s="109"/>
      <c r="AWP719" s="109"/>
      <c r="AWQ719" s="109"/>
      <c r="AWR719" s="109"/>
      <c r="AWS719" s="109"/>
      <c r="AWT719" s="109"/>
      <c r="AWU719" s="109"/>
      <c r="AWV719" s="109"/>
      <c r="AWW719" s="109"/>
      <c r="AWX719" s="109"/>
      <c r="AWY719" s="109"/>
      <c r="AWZ719" s="109"/>
      <c r="AXA719" s="109"/>
      <c r="AXB719" s="109"/>
      <c r="AXC719" s="109"/>
      <c r="AXD719" s="109"/>
      <c r="AXE719" s="109"/>
      <c r="AXF719" s="109"/>
      <c r="AXG719" s="109"/>
      <c r="AXH719" s="109"/>
      <c r="AXI719" s="109"/>
      <c r="AXJ719" s="109"/>
      <c r="AXK719" s="109"/>
      <c r="AXL719" s="109"/>
      <c r="AXM719" s="109"/>
      <c r="AXN719" s="109"/>
      <c r="AXO719" s="109"/>
      <c r="AXP719" s="109"/>
      <c r="AXQ719" s="109"/>
      <c r="AXR719" s="109"/>
      <c r="AXS719" s="109"/>
      <c r="AXT719" s="109"/>
      <c r="AXU719" s="109"/>
      <c r="AXV719" s="109"/>
      <c r="AXW719" s="109"/>
      <c r="AXX719" s="109"/>
      <c r="AXY719" s="109"/>
      <c r="AXZ719" s="109"/>
      <c r="AYA719" s="109"/>
      <c r="AYB719" s="109"/>
      <c r="AYC719" s="109"/>
      <c r="AYD719" s="109"/>
      <c r="AYE719" s="109"/>
      <c r="AYF719" s="109"/>
      <c r="AYG719" s="109"/>
      <c r="AYH719" s="109"/>
      <c r="AYI719" s="109"/>
      <c r="AYJ719" s="109"/>
      <c r="AYK719" s="109"/>
      <c r="AYL719" s="109"/>
      <c r="AYM719" s="109"/>
      <c r="AYN719" s="109"/>
      <c r="AYO719" s="109"/>
      <c r="AYP719" s="109"/>
      <c r="AYQ719" s="109"/>
      <c r="AYR719" s="109"/>
      <c r="AYS719" s="109"/>
      <c r="AYT719" s="109"/>
      <c r="AYU719" s="109"/>
      <c r="AYV719" s="109"/>
      <c r="AYW719" s="109"/>
      <c r="AYX719" s="109"/>
      <c r="AYY719" s="109"/>
      <c r="AYZ719" s="109"/>
      <c r="AZA719" s="109"/>
      <c r="AZB719" s="109"/>
      <c r="AZC719" s="109"/>
      <c r="AZD719" s="109"/>
      <c r="AZE719" s="109"/>
      <c r="AZF719" s="109"/>
      <c r="AZG719" s="109"/>
      <c r="AZH719" s="109"/>
      <c r="AZI719" s="109"/>
      <c r="AZJ719" s="109"/>
      <c r="AZK719" s="109"/>
      <c r="AZL719" s="109"/>
      <c r="AZM719" s="109"/>
      <c r="AZN719" s="109"/>
      <c r="AZO719" s="109"/>
      <c r="AZP719" s="109"/>
      <c r="AZQ719" s="109"/>
      <c r="AZR719" s="109"/>
      <c r="AZS719" s="109"/>
      <c r="AZT719" s="109"/>
      <c r="AZU719" s="109"/>
      <c r="AZV719" s="109"/>
      <c r="AZW719" s="109"/>
      <c r="AZX719" s="109"/>
      <c r="AZY719" s="109"/>
      <c r="AZZ719" s="109"/>
      <c r="BAA719" s="109"/>
      <c r="BAB719" s="109"/>
      <c r="BAC719" s="109"/>
      <c r="BAD719" s="109"/>
      <c r="BAE719" s="109"/>
      <c r="BAF719" s="109"/>
      <c r="BAG719" s="109"/>
      <c r="BAH719" s="109"/>
      <c r="BAI719" s="109"/>
      <c r="BAJ719" s="109"/>
      <c r="BAK719" s="109"/>
      <c r="BAL719" s="109"/>
      <c r="BAM719" s="109"/>
      <c r="BAN719" s="109"/>
      <c r="BAO719" s="109"/>
      <c r="BAP719" s="109"/>
      <c r="BAQ719" s="109"/>
      <c r="BAR719" s="109"/>
      <c r="BAS719" s="109"/>
      <c r="BAT719" s="109"/>
      <c r="BAU719" s="109"/>
      <c r="BAV719" s="109"/>
      <c r="BAW719" s="109"/>
      <c r="BAX719" s="109"/>
      <c r="BAY719" s="109"/>
      <c r="BAZ719" s="109"/>
      <c r="BBA719" s="109"/>
      <c r="BBB719" s="109"/>
      <c r="BBC719" s="109"/>
      <c r="BBD719" s="109"/>
      <c r="BBE719" s="109"/>
      <c r="BBF719" s="109"/>
      <c r="BBG719" s="109"/>
      <c r="BBH719" s="109"/>
      <c r="BBI719" s="109"/>
      <c r="BBJ719" s="109"/>
      <c r="BBK719" s="109"/>
      <c r="BBL719" s="109"/>
      <c r="BBM719" s="109"/>
      <c r="BBN719" s="109"/>
      <c r="BBO719" s="109"/>
      <c r="BBP719" s="109"/>
      <c r="BBQ719" s="109"/>
      <c r="BBR719" s="109"/>
      <c r="BBS719" s="109"/>
      <c r="BBT719" s="109"/>
      <c r="BBU719" s="109"/>
      <c r="BBV719" s="109"/>
      <c r="BBW719" s="109"/>
      <c r="BBX719" s="109"/>
      <c r="BBY719" s="109"/>
      <c r="BBZ719" s="109"/>
      <c r="BCA719" s="109"/>
      <c r="BCB719" s="109"/>
      <c r="BCC719" s="109"/>
      <c r="BCD719" s="109"/>
      <c r="BCE719" s="109"/>
      <c r="BCF719" s="109"/>
      <c r="BCG719" s="109"/>
      <c r="BCH719" s="109"/>
      <c r="BCI719" s="109"/>
      <c r="BCJ719" s="109"/>
      <c r="BCK719" s="109"/>
      <c r="BCL719" s="109"/>
      <c r="BCM719" s="109"/>
      <c r="BCN719" s="109"/>
      <c r="BCO719" s="109"/>
      <c r="BCP719" s="109"/>
      <c r="BCQ719" s="109"/>
      <c r="BCR719" s="109"/>
      <c r="BCS719" s="109"/>
      <c r="BCT719" s="109"/>
      <c r="BCU719" s="109"/>
      <c r="BCV719" s="109"/>
      <c r="BCW719" s="109"/>
      <c r="BCX719" s="109"/>
      <c r="BCY719" s="109"/>
      <c r="BCZ719" s="109"/>
      <c r="BDA719" s="109"/>
      <c r="BDB719" s="109"/>
      <c r="BDC719" s="109"/>
      <c r="BDD719" s="109"/>
      <c r="BDE719" s="109"/>
      <c r="BDF719" s="109"/>
      <c r="BDG719" s="109"/>
      <c r="BDH719" s="109"/>
      <c r="BDI719" s="109"/>
      <c r="BDJ719" s="109"/>
      <c r="BDK719" s="109"/>
      <c r="BDL719" s="109"/>
      <c r="BDM719" s="109"/>
      <c r="BDN719" s="109"/>
      <c r="BDO719" s="109"/>
      <c r="BDP719" s="109"/>
      <c r="BDQ719" s="109"/>
      <c r="BDR719" s="109"/>
      <c r="BDS719" s="109"/>
      <c r="BDT719" s="109"/>
      <c r="BDU719" s="109"/>
      <c r="BDV719" s="109"/>
      <c r="BDW719" s="109"/>
      <c r="BDX719" s="109"/>
      <c r="BDY719" s="109"/>
      <c r="BDZ719" s="109"/>
      <c r="BEA719" s="109"/>
      <c r="BEB719" s="109"/>
      <c r="BEC719" s="109"/>
      <c r="BED719" s="109"/>
      <c r="BEE719" s="109"/>
      <c r="BEF719" s="109"/>
      <c r="BEG719" s="109"/>
      <c r="BEH719" s="109"/>
      <c r="BEI719" s="109"/>
      <c r="BEJ719" s="109"/>
      <c r="BEK719" s="109"/>
      <c r="BEL719" s="109"/>
      <c r="BEM719" s="109"/>
      <c r="BEN719" s="109"/>
      <c r="BEO719" s="109"/>
      <c r="BEP719" s="109"/>
      <c r="BEQ719" s="109"/>
      <c r="BER719" s="109"/>
      <c r="BES719" s="109"/>
      <c r="BET719" s="109"/>
      <c r="BEU719" s="109"/>
      <c r="BEV719" s="109"/>
      <c r="BEW719" s="109"/>
      <c r="BEX719" s="109"/>
      <c r="BEY719" s="109"/>
      <c r="BEZ719" s="109"/>
      <c r="BFA719" s="109"/>
      <c r="BFB719" s="109"/>
      <c r="BFC719" s="109"/>
      <c r="BFD719" s="109"/>
      <c r="BFE719" s="109"/>
      <c r="BFF719" s="109"/>
      <c r="BFG719" s="109"/>
      <c r="BFH719" s="109"/>
      <c r="BFI719" s="109"/>
      <c r="BFJ719" s="109"/>
      <c r="BFK719" s="109"/>
      <c r="BFL719" s="109"/>
      <c r="BFM719" s="109"/>
      <c r="BFN719" s="109"/>
      <c r="BFO719" s="109"/>
      <c r="BFP719" s="109"/>
      <c r="BFQ719" s="109"/>
      <c r="BFR719" s="109"/>
      <c r="BFS719" s="109"/>
      <c r="BFT719" s="109"/>
      <c r="BFU719" s="109"/>
      <c r="BFV719" s="109"/>
      <c r="BFW719" s="109"/>
      <c r="BFX719" s="109"/>
      <c r="BFY719" s="109"/>
      <c r="BFZ719" s="109"/>
      <c r="BGA719" s="109"/>
      <c r="BGB719" s="109"/>
      <c r="BGC719" s="109"/>
      <c r="BGD719" s="109"/>
      <c r="BGE719" s="109"/>
      <c r="BGF719" s="109"/>
      <c r="BGG719" s="109"/>
      <c r="BGH719" s="109"/>
      <c r="BGI719" s="109"/>
      <c r="BGJ719" s="109"/>
      <c r="BGK719" s="109"/>
      <c r="BGL719" s="109"/>
      <c r="BGM719" s="109"/>
      <c r="BGN719" s="109"/>
      <c r="BGO719" s="109"/>
      <c r="BGP719" s="109"/>
      <c r="BGQ719" s="109"/>
      <c r="BGR719" s="109"/>
      <c r="BGS719" s="109"/>
      <c r="BGT719" s="109"/>
      <c r="BGU719" s="109"/>
      <c r="BGV719" s="109"/>
      <c r="BGW719" s="109"/>
      <c r="BGX719" s="109"/>
      <c r="BGY719" s="109"/>
      <c r="BGZ719" s="109"/>
      <c r="BHA719" s="109"/>
      <c r="BHB719" s="109"/>
      <c r="BHC719" s="109"/>
      <c r="BHD719" s="109"/>
      <c r="BHE719" s="109"/>
      <c r="BHF719" s="109"/>
      <c r="BHG719" s="109"/>
      <c r="BHH719" s="109"/>
      <c r="BHI719" s="109"/>
      <c r="BHJ719" s="109"/>
      <c r="BHK719" s="109"/>
      <c r="BHL719" s="109"/>
      <c r="BHM719" s="109"/>
      <c r="BHN719" s="109"/>
      <c r="BHO719" s="109"/>
      <c r="BHP719" s="109"/>
      <c r="BHQ719" s="109"/>
      <c r="BHR719" s="109"/>
      <c r="BHS719" s="109"/>
      <c r="BHT719" s="109"/>
      <c r="BHU719" s="109"/>
      <c r="BHV719" s="109"/>
      <c r="BHW719" s="109"/>
      <c r="BHX719" s="109"/>
      <c r="BHY719" s="109"/>
      <c r="BHZ719" s="109"/>
      <c r="BIA719" s="109"/>
      <c r="BIB719" s="109"/>
      <c r="BIC719" s="109"/>
      <c r="BID719" s="109"/>
      <c r="BIE719" s="109"/>
      <c r="BIF719" s="109"/>
      <c r="BIG719" s="109"/>
      <c r="BIH719" s="109"/>
      <c r="BII719" s="109"/>
      <c r="BIJ719" s="109"/>
      <c r="BIK719" s="109"/>
      <c r="BIL719" s="109"/>
      <c r="BIM719" s="109"/>
      <c r="BIN719" s="109"/>
      <c r="BIO719" s="109"/>
      <c r="BIP719" s="109"/>
      <c r="BIQ719" s="109"/>
      <c r="BIR719" s="109"/>
      <c r="BIS719" s="109"/>
      <c r="BIT719" s="109"/>
      <c r="BIU719" s="109"/>
      <c r="BIV719" s="109"/>
      <c r="BIW719" s="109"/>
      <c r="BIX719" s="109"/>
      <c r="BIY719" s="109"/>
      <c r="BIZ719" s="109"/>
      <c r="BJA719" s="109"/>
      <c r="BJB719" s="109"/>
      <c r="BJC719" s="109"/>
      <c r="BJD719" s="109"/>
      <c r="BJE719" s="109"/>
      <c r="BJF719" s="109"/>
      <c r="BJG719" s="109"/>
      <c r="BJH719" s="109"/>
      <c r="BJI719" s="109"/>
      <c r="BJJ719" s="109"/>
      <c r="BJK719" s="109"/>
      <c r="BJL719" s="109"/>
      <c r="BJM719" s="109"/>
      <c r="BJN719" s="109"/>
      <c r="BJO719" s="109"/>
      <c r="BJP719" s="109"/>
      <c r="BJQ719" s="109"/>
      <c r="BJR719" s="109"/>
      <c r="BJS719" s="109"/>
      <c r="BJT719" s="109"/>
      <c r="BJU719" s="109"/>
      <c r="BJV719" s="109"/>
      <c r="BJW719" s="109"/>
      <c r="BJX719" s="109"/>
      <c r="BJY719" s="109"/>
      <c r="BJZ719" s="109"/>
      <c r="BKA719" s="109"/>
      <c r="BKB719" s="109"/>
      <c r="BKC719" s="109"/>
      <c r="BKD719" s="109"/>
      <c r="BKE719" s="109"/>
      <c r="BKF719" s="109"/>
      <c r="BKG719" s="109"/>
      <c r="BKH719" s="109"/>
      <c r="BKI719" s="109"/>
      <c r="BKJ719" s="109"/>
      <c r="BKK719" s="109"/>
      <c r="BKL719" s="109"/>
      <c r="BKM719" s="109"/>
      <c r="BKN719" s="109"/>
      <c r="BKO719" s="109"/>
      <c r="BKP719" s="109"/>
      <c r="BKQ719" s="109"/>
      <c r="BKR719" s="109"/>
      <c r="BKS719" s="109"/>
      <c r="BKT719" s="109"/>
      <c r="BKU719" s="109"/>
      <c r="BKV719" s="109"/>
      <c r="BKW719" s="109"/>
      <c r="BKX719" s="109"/>
      <c r="BKY719" s="109"/>
      <c r="BKZ719" s="109"/>
      <c r="BLA719" s="109"/>
      <c r="BLB719" s="109"/>
      <c r="BLC719" s="109"/>
      <c r="BLD719" s="109"/>
      <c r="BLE719" s="109"/>
      <c r="BLF719" s="109"/>
      <c r="BLG719" s="109"/>
      <c r="BLH719" s="109"/>
      <c r="BLI719" s="109"/>
      <c r="BLJ719" s="109"/>
      <c r="BLK719" s="109"/>
      <c r="BLL719" s="109"/>
      <c r="BLM719" s="109"/>
      <c r="BLN719" s="109"/>
      <c r="BLO719" s="109"/>
      <c r="BLP719" s="109"/>
      <c r="BLQ719" s="109"/>
      <c r="BLR719" s="109"/>
      <c r="BLS719" s="109"/>
      <c r="BLT719" s="109"/>
      <c r="BLU719" s="109"/>
      <c r="BLV719" s="109"/>
      <c r="BLW719" s="109"/>
      <c r="BLX719" s="109"/>
      <c r="BLY719" s="109"/>
      <c r="BLZ719" s="109"/>
      <c r="BMA719" s="109"/>
      <c r="BMB719" s="109"/>
      <c r="BMC719" s="109"/>
      <c r="BMD719" s="109"/>
      <c r="BME719" s="109"/>
      <c r="BMF719" s="109"/>
      <c r="BMG719" s="109"/>
      <c r="BMH719" s="109"/>
      <c r="BMI719" s="109"/>
      <c r="BMJ719" s="109"/>
      <c r="BMK719" s="109"/>
      <c r="BML719" s="109"/>
      <c r="BMM719" s="109"/>
      <c r="BMN719" s="109"/>
      <c r="BMO719" s="109"/>
      <c r="BMP719" s="109"/>
      <c r="BMQ719" s="109"/>
      <c r="BMR719" s="109"/>
      <c r="BMS719" s="109"/>
      <c r="BMT719" s="109"/>
      <c r="BMU719" s="109"/>
      <c r="BMV719" s="109"/>
      <c r="BMW719" s="109"/>
      <c r="BMX719" s="109"/>
      <c r="BMY719" s="109"/>
      <c r="BMZ719" s="109"/>
      <c r="BNA719" s="109"/>
      <c r="BNB719" s="109"/>
      <c r="BNC719" s="109"/>
      <c r="BND719" s="109"/>
      <c r="BNE719" s="109"/>
      <c r="BNF719" s="109"/>
      <c r="BNG719" s="109"/>
      <c r="BNH719" s="109"/>
      <c r="BNI719" s="109"/>
      <c r="BNJ719" s="109"/>
      <c r="BNK719" s="109"/>
      <c r="BNL719" s="109"/>
      <c r="BNM719" s="109"/>
      <c r="BNN719" s="109"/>
      <c r="BNO719" s="109"/>
      <c r="BNP719" s="109"/>
      <c r="BNQ719" s="109"/>
      <c r="BNR719" s="109"/>
      <c r="BNS719" s="109"/>
      <c r="BNT719" s="109"/>
      <c r="BNU719" s="109"/>
      <c r="BNV719" s="109"/>
      <c r="BNW719" s="109"/>
      <c r="BNX719" s="109"/>
      <c r="BNY719" s="109"/>
      <c r="BNZ719" s="109"/>
      <c r="BOA719" s="109"/>
      <c r="BOB719" s="109"/>
      <c r="BOC719" s="109"/>
      <c r="BOD719" s="109"/>
      <c r="BOE719" s="109"/>
      <c r="BOF719" s="109"/>
      <c r="BOG719" s="109"/>
      <c r="BOH719" s="109"/>
      <c r="BOI719" s="109"/>
      <c r="BOJ719" s="109"/>
      <c r="BOK719" s="109"/>
      <c r="BOL719" s="109"/>
      <c r="BOM719" s="109"/>
      <c r="BON719" s="109"/>
      <c r="BOO719" s="109"/>
      <c r="BOP719" s="109"/>
      <c r="BOQ719" s="109"/>
      <c r="BOR719" s="109"/>
      <c r="BOS719" s="109"/>
      <c r="BOT719" s="109"/>
      <c r="BOU719" s="109"/>
      <c r="BOV719" s="109"/>
      <c r="BOW719" s="109"/>
      <c r="BOX719" s="109"/>
      <c r="BOY719" s="109"/>
      <c r="BOZ719" s="109"/>
      <c r="BPA719" s="109"/>
      <c r="BPB719" s="109"/>
      <c r="BPC719" s="109"/>
      <c r="BPD719" s="109"/>
      <c r="BPE719" s="109"/>
      <c r="BPF719" s="109"/>
      <c r="BPG719" s="109"/>
      <c r="BPH719" s="109"/>
      <c r="BPI719" s="109"/>
      <c r="BPJ719" s="109"/>
      <c r="BPK719" s="109"/>
      <c r="BPL719" s="109"/>
      <c r="BPM719" s="109"/>
      <c r="BPN719" s="109"/>
      <c r="BPO719" s="109"/>
      <c r="BPP719" s="109"/>
      <c r="BPQ719" s="109"/>
      <c r="BPR719" s="109"/>
      <c r="BPS719" s="109"/>
      <c r="BPT719" s="109"/>
      <c r="BPU719" s="109"/>
      <c r="BPV719" s="109"/>
      <c r="BPW719" s="109"/>
      <c r="BPX719" s="109"/>
      <c r="BPY719" s="109"/>
      <c r="BPZ719" s="109"/>
      <c r="BQA719" s="109"/>
      <c r="BQB719" s="109"/>
      <c r="BQC719" s="109"/>
      <c r="BQD719" s="109"/>
      <c r="BQE719" s="109"/>
      <c r="BQF719" s="109"/>
      <c r="BQG719" s="109"/>
      <c r="BQH719" s="109"/>
      <c r="BQI719" s="109"/>
      <c r="BQJ719" s="109"/>
      <c r="BQK719" s="109"/>
      <c r="BQL719" s="109"/>
      <c r="BQM719" s="109"/>
      <c r="BQN719" s="109"/>
      <c r="BQO719" s="109"/>
      <c r="BQP719" s="109"/>
      <c r="BQQ719" s="109"/>
      <c r="BQR719" s="109"/>
      <c r="BQS719" s="109"/>
      <c r="BQT719" s="109"/>
      <c r="BQU719" s="109"/>
      <c r="BQV719" s="109"/>
      <c r="BQW719" s="109"/>
      <c r="BQX719" s="109"/>
      <c r="BQY719" s="109"/>
      <c r="BQZ719" s="109"/>
      <c r="BRA719" s="109"/>
      <c r="BRB719" s="109"/>
      <c r="BRC719" s="109"/>
      <c r="BRD719" s="109"/>
      <c r="BRE719" s="109"/>
      <c r="BRF719" s="109"/>
      <c r="BRG719" s="109"/>
      <c r="BRH719" s="109"/>
      <c r="BRI719" s="109"/>
      <c r="BRJ719" s="109"/>
      <c r="BRK719" s="109"/>
      <c r="BRL719" s="109"/>
      <c r="BRM719" s="109"/>
      <c r="BRN719" s="109"/>
      <c r="BRO719" s="109"/>
      <c r="BRP719" s="109"/>
      <c r="BRQ719" s="109"/>
      <c r="BRR719" s="109"/>
      <c r="BRS719" s="109"/>
      <c r="BRT719" s="109"/>
      <c r="BRU719" s="109"/>
      <c r="BRV719" s="109"/>
      <c r="BRW719" s="109"/>
      <c r="BRX719" s="109"/>
      <c r="BRY719" s="109"/>
      <c r="BRZ719" s="109"/>
      <c r="BSA719" s="109"/>
      <c r="BSB719" s="109"/>
      <c r="BSC719" s="109"/>
      <c r="BSD719" s="109"/>
      <c r="BSE719" s="109"/>
      <c r="BSF719" s="109"/>
      <c r="BSG719" s="109"/>
      <c r="BSH719" s="109"/>
      <c r="BSI719" s="109"/>
      <c r="BSJ719" s="109"/>
      <c r="BSK719" s="109"/>
      <c r="BSL719" s="109"/>
      <c r="BSM719" s="109"/>
      <c r="BSN719" s="109"/>
      <c r="BSO719" s="109"/>
      <c r="BSP719" s="109"/>
      <c r="BSQ719" s="109"/>
      <c r="BSR719" s="109"/>
      <c r="BSS719" s="109"/>
      <c r="BST719" s="109"/>
      <c r="BSU719" s="109"/>
      <c r="BSV719" s="109"/>
      <c r="BSW719" s="109"/>
      <c r="BSX719" s="109"/>
      <c r="BSY719" s="109"/>
      <c r="BSZ719" s="109"/>
      <c r="BTA719" s="109"/>
      <c r="BTB719" s="109"/>
      <c r="BTC719" s="109"/>
      <c r="BTD719" s="109"/>
      <c r="BTE719" s="109"/>
      <c r="BTF719" s="109"/>
      <c r="BTG719" s="109"/>
      <c r="BTH719" s="109"/>
      <c r="BTI719" s="109"/>
      <c r="BTJ719" s="109"/>
      <c r="BTK719" s="109"/>
      <c r="BTL719" s="109"/>
      <c r="BTM719" s="109"/>
      <c r="BTN719" s="109"/>
      <c r="BTO719" s="109"/>
      <c r="BTP719" s="109"/>
      <c r="BTQ719" s="109"/>
      <c r="BTR719" s="109"/>
      <c r="BTS719" s="109"/>
      <c r="BTT719" s="109"/>
      <c r="BTU719" s="109"/>
      <c r="BTV719" s="109"/>
      <c r="BTW719" s="109"/>
      <c r="BTX719" s="109"/>
      <c r="BTY719" s="109"/>
      <c r="BTZ719" s="109"/>
      <c r="BUA719" s="109"/>
      <c r="BUB719" s="109"/>
      <c r="BUC719" s="109"/>
      <c r="BUD719" s="109"/>
      <c r="BUE719" s="109"/>
      <c r="BUF719" s="109"/>
      <c r="BUG719" s="109"/>
      <c r="BUH719" s="109"/>
      <c r="BUI719" s="109"/>
      <c r="BUJ719" s="109"/>
      <c r="BUK719" s="109"/>
      <c r="BUL719" s="109"/>
      <c r="BUM719" s="109"/>
      <c r="BUN719" s="109"/>
      <c r="BUO719" s="109"/>
      <c r="BUP719" s="109"/>
      <c r="BUQ719" s="109"/>
      <c r="BUR719" s="109"/>
      <c r="BUS719" s="109"/>
      <c r="BUT719" s="109"/>
      <c r="BUU719" s="109"/>
      <c r="BUV719" s="109"/>
      <c r="BUW719" s="109"/>
      <c r="BUX719" s="109"/>
      <c r="BUY719" s="109"/>
      <c r="BUZ719" s="109"/>
      <c r="BVA719" s="109"/>
      <c r="BVB719" s="109"/>
      <c r="BVC719" s="109"/>
      <c r="BVD719" s="109"/>
      <c r="BVE719" s="109"/>
      <c r="BVF719" s="109"/>
      <c r="BVG719" s="109"/>
      <c r="BVH719" s="109"/>
      <c r="BVI719" s="109"/>
      <c r="BVJ719" s="109"/>
      <c r="BVK719" s="109"/>
      <c r="BVL719" s="109"/>
      <c r="BVM719" s="109"/>
      <c r="BVN719" s="109"/>
      <c r="BVO719" s="109"/>
      <c r="BVP719" s="109"/>
      <c r="BVQ719" s="109"/>
      <c r="BVR719" s="109"/>
      <c r="BVS719" s="109"/>
      <c r="BVT719" s="109"/>
      <c r="BVU719" s="109"/>
      <c r="BVV719" s="109"/>
      <c r="BVW719" s="109"/>
      <c r="BVX719" s="109"/>
      <c r="BVY719" s="109"/>
      <c r="BVZ719" s="109"/>
      <c r="BWA719" s="109"/>
      <c r="BWB719" s="109"/>
      <c r="BWC719" s="109"/>
      <c r="BWD719" s="109"/>
      <c r="BWE719" s="109"/>
      <c r="BWF719" s="109"/>
      <c r="BWG719" s="109"/>
      <c r="BWH719" s="109"/>
      <c r="BWI719" s="109"/>
      <c r="BWJ719" s="109"/>
      <c r="BWK719" s="109"/>
      <c r="BWL719" s="109"/>
      <c r="BWM719" s="109"/>
      <c r="BWN719" s="109"/>
      <c r="BWO719" s="109"/>
      <c r="BWP719" s="109"/>
      <c r="BWQ719" s="109"/>
      <c r="BWR719" s="109"/>
      <c r="BWS719" s="109"/>
      <c r="BWT719" s="109"/>
      <c r="BWU719" s="109"/>
      <c r="BWV719" s="109"/>
      <c r="BWW719" s="109"/>
      <c r="BWX719" s="109"/>
      <c r="BWY719" s="109"/>
      <c r="BWZ719" s="109"/>
      <c r="BXA719" s="109"/>
      <c r="BXB719" s="109"/>
      <c r="BXC719" s="109"/>
      <c r="BXD719" s="109"/>
      <c r="BXE719" s="109"/>
      <c r="BXF719" s="109"/>
      <c r="BXG719" s="109"/>
      <c r="BXH719" s="109"/>
      <c r="BXI719" s="109"/>
      <c r="BXJ719" s="109"/>
      <c r="BXK719" s="109"/>
      <c r="BXL719" s="109"/>
      <c r="BXM719" s="109"/>
      <c r="BXN719" s="109"/>
      <c r="BXO719" s="109"/>
      <c r="BXP719" s="109"/>
      <c r="BXQ719" s="109"/>
      <c r="BXR719" s="109"/>
      <c r="BXS719" s="109"/>
      <c r="BXT719" s="109"/>
      <c r="BXU719" s="109"/>
      <c r="BXV719" s="109"/>
      <c r="BXW719" s="109"/>
      <c r="BXX719" s="109"/>
      <c r="BXY719" s="109"/>
      <c r="BXZ719" s="109"/>
      <c r="BYA719" s="109"/>
      <c r="BYB719" s="109"/>
      <c r="BYC719" s="109"/>
      <c r="BYD719" s="109"/>
      <c r="BYE719" s="109"/>
      <c r="BYF719" s="109"/>
      <c r="BYG719" s="109"/>
      <c r="BYH719" s="109"/>
      <c r="BYI719" s="109"/>
      <c r="BYJ719" s="109"/>
      <c r="BYK719" s="109"/>
      <c r="BYL719" s="109"/>
      <c r="BYM719" s="109"/>
      <c r="BYN719" s="109"/>
      <c r="BYO719" s="109"/>
      <c r="BYP719" s="109"/>
      <c r="BYQ719" s="109"/>
      <c r="BYR719" s="109"/>
      <c r="BYS719" s="109"/>
      <c r="BYT719" s="109"/>
      <c r="BYU719" s="109"/>
      <c r="BYV719" s="109"/>
      <c r="BYW719" s="109"/>
      <c r="BYX719" s="109"/>
      <c r="BYY719" s="109"/>
      <c r="BYZ719" s="109"/>
      <c r="BZA719" s="109"/>
      <c r="BZB719" s="109"/>
      <c r="BZC719" s="109"/>
      <c r="BZD719" s="109"/>
      <c r="BZE719" s="109"/>
      <c r="BZF719" s="109"/>
      <c r="BZG719" s="109"/>
      <c r="BZH719" s="109"/>
      <c r="BZI719" s="109"/>
      <c r="BZJ719" s="109"/>
      <c r="BZK719" s="109"/>
      <c r="BZL719" s="109"/>
      <c r="BZM719" s="109"/>
      <c r="BZN719" s="109"/>
      <c r="BZO719" s="109"/>
      <c r="BZP719" s="109"/>
      <c r="BZQ719" s="109"/>
      <c r="BZR719" s="109"/>
      <c r="BZS719" s="109"/>
      <c r="BZT719" s="109"/>
      <c r="BZU719" s="109"/>
      <c r="BZV719" s="109"/>
      <c r="BZW719" s="109"/>
      <c r="BZX719" s="109"/>
      <c r="BZY719" s="109"/>
      <c r="BZZ719" s="109"/>
      <c r="CAA719" s="109"/>
      <c r="CAB719" s="109"/>
      <c r="CAC719" s="109"/>
      <c r="CAD719" s="109"/>
      <c r="CAE719" s="109"/>
      <c r="CAF719" s="109"/>
      <c r="CAG719" s="109"/>
      <c r="CAH719" s="109"/>
      <c r="CAI719" s="109"/>
      <c r="CAJ719" s="109"/>
      <c r="CAK719" s="109"/>
      <c r="CAL719" s="109"/>
      <c r="CAM719" s="109"/>
      <c r="CAN719" s="109"/>
      <c r="CAO719" s="109"/>
      <c r="CAP719" s="109"/>
      <c r="CAQ719" s="109"/>
      <c r="CAR719" s="109"/>
      <c r="CAS719" s="109"/>
      <c r="CAT719" s="109"/>
      <c r="CAU719" s="109"/>
      <c r="CAV719" s="109"/>
      <c r="CAW719" s="109"/>
      <c r="CAX719" s="109"/>
      <c r="CAY719" s="109"/>
      <c r="CAZ719" s="109"/>
      <c r="CBA719" s="109"/>
      <c r="CBB719" s="109"/>
      <c r="CBC719" s="109"/>
      <c r="CBD719" s="109"/>
      <c r="CBE719" s="109"/>
      <c r="CBF719" s="109"/>
      <c r="CBG719" s="109"/>
      <c r="CBH719" s="109"/>
      <c r="CBI719" s="109"/>
      <c r="CBJ719" s="109"/>
      <c r="CBK719" s="109"/>
      <c r="CBL719" s="109"/>
      <c r="CBM719" s="109"/>
      <c r="CBN719" s="109"/>
      <c r="CBO719" s="109"/>
      <c r="CBP719" s="109"/>
      <c r="CBQ719" s="109"/>
      <c r="CBR719" s="109"/>
      <c r="CBS719" s="109"/>
      <c r="CBT719" s="109"/>
      <c r="CBU719" s="109"/>
      <c r="CBV719" s="109"/>
      <c r="CBW719" s="109"/>
      <c r="CBX719" s="109"/>
      <c r="CBY719" s="109"/>
      <c r="CBZ719" s="109"/>
      <c r="CCA719" s="109"/>
      <c r="CCB719" s="109"/>
      <c r="CCC719" s="109"/>
      <c r="CCD719" s="109"/>
      <c r="CCE719" s="109"/>
      <c r="CCF719" s="109"/>
      <c r="CCG719" s="109"/>
      <c r="CCH719" s="109"/>
      <c r="CCI719" s="109"/>
      <c r="CCJ719" s="109"/>
      <c r="CCK719" s="109"/>
      <c r="CCL719" s="109"/>
      <c r="CCM719" s="109"/>
      <c r="CCN719" s="109"/>
      <c r="CCO719" s="109"/>
      <c r="CCP719" s="109"/>
      <c r="CCQ719" s="109"/>
      <c r="CCR719" s="109"/>
      <c r="CCS719" s="109"/>
      <c r="CCT719" s="109"/>
      <c r="CCU719" s="109"/>
      <c r="CCV719" s="109"/>
      <c r="CCW719" s="109"/>
      <c r="CCX719" s="109"/>
      <c r="CCY719" s="109"/>
      <c r="CCZ719" s="109"/>
      <c r="CDA719" s="109"/>
      <c r="CDB719" s="109"/>
      <c r="CDC719" s="109"/>
      <c r="CDD719" s="109"/>
      <c r="CDE719" s="109"/>
      <c r="CDF719" s="109"/>
      <c r="CDG719" s="109"/>
      <c r="CDH719" s="109"/>
      <c r="CDI719" s="109"/>
      <c r="CDJ719" s="109"/>
      <c r="CDK719" s="109"/>
      <c r="CDL719" s="109"/>
      <c r="CDM719" s="109"/>
      <c r="CDN719" s="109"/>
      <c r="CDO719" s="109"/>
      <c r="CDP719" s="109"/>
      <c r="CDQ719" s="109"/>
      <c r="CDR719" s="109"/>
      <c r="CDS719" s="109"/>
      <c r="CDT719" s="109"/>
      <c r="CDU719" s="109"/>
      <c r="CDV719" s="109"/>
      <c r="CDW719" s="109"/>
      <c r="CDX719" s="109"/>
      <c r="CDY719" s="109"/>
      <c r="CDZ719" s="109"/>
      <c r="CEA719" s="109"/>
      <c r="CEB719" s="109"/>
      <c r="CEC719" s="109"/>
      <c r="CED719" s="109"/>
      <c r="CEE719" s="109"/>
      <c r="CEF719" s="109"/>
      <c r="CEG719" s="109"/>
      <c r="CEH719" s="109"/>
      <c r="CEI719" s="109"/>
      <c r="CEJ719" s="109"/>
      <c r="CEK719" s="109"/>
      <c r="CEL719" s="109"/>
      <c r="CEM719" s="109"/>
      <c r="CEN719" s="109"/>
      <c r="CEO719" s="109"/>
      <c r="CEP719" s="109"/>
      <c r="CEQ719" s="109"/>
      <c r="CER719" s="109"/>
      <c r="CES719" s="109"/>
      <c r="CET719" s="109"/>
      <c r="CEU719" s="109"/>
      <c r="CEV719" s="109"/>
      <c r="CEW719" s="109"/>
      <c r="CEX719" s="109"/>
      <c r="CEY719" s="109"/>
      <c r="CEZ719" s="109"/>
      <c r="CFA719" s="109"/>
      <c r="CFB719" s="109"/>
      <c r="CFC719" s="109"/>
      <c r="CFD719" s="109"/>
      <c r="CFE719" s="109"/>
      <c r="CFF719" s="109"/>
      <c r="CFG719" s="109"/>
      <c r="CFH719" s="109"/>
      <c r="CFI719" s="109"/>
      <c r="CFJ719" s="109"/>
      <c r="CFK719" s="109"/>
      <c r="CFL719" s="109"/>
      <c r="CFM719" s="109"/>
      <c r="CFN719" s="109"/>
      <c r="CFO719" s="109"/>
      <c r="CFP719" s="109"/>
      <c r="CFQ719" s="109"/>
      <c r="CFR719" s="109"/>
      <c r="CFS719" s="109"/>
      <c r="CFT719" s="109"/>
      <c r="CFU719" s="109"/>
      <c r="CFV719" s="109"/>
      <c r="CFW719" s="109"/>
      <c r="CFX719" s="109"/>
      <c r="CFY719" s="109"/>
      <c r="CFZ719" s="109"/>
      <c r="CGA719" s="109"/>
      <c r="CGB719" s="109"/>
      <c r="CGC719" s="109"/>
      <c r="CGD719" s="109"/>
      <c r="CGE719" s="109"/>
      <c r="CGF719" s="109"/>
      <c r="CGG719" s="109"/>
      <c r="CGH719" s="109"/>
      <c r="CGI719" s="109"/>
      <c r="CGJ719" s="109"/>
      <c r="CGK719" s="109"/>
      <c r="CGL719" s="109"/>
      <c r="CGM719" s="109"/>
      <c r="CGN719" s="109"/>
      <c r="CGO719" s="109"/>
      <c r="CGP719" s="109"/>
      <c r="CGQ719" s="109"/>
      <c r="CGR719" s="109"/>
      <c r="CGS719" s="109"/>
      <c r="CGT719" s="109"/>
      <c r="CGU719" s="109"/>
      <c r="CGV719" s="109"/>
      <c r="CGW719" s="109"/>
      <c r="CGX719" s="109"/>
      <c r="CGY719" s="109"/>
      <c r="CGZ719" s="109"/>
      <c r="CHA719" s="109"/>
      <c r="CHB719" s="109"/>
      <c r="CHC719" s="109"/>
      <c r="CHD719" s="109"/>
      <c r="CHE719" s="109"/>
      <c r="CHF719" s="109"/>
      <c r="CHG719" s="109"/>
      <c r="CHH719" s="109"/>
      <c r="CHI719" s="109"/>
      <c r="CHJ719" s="109"/>
      <c r="CHK719" s="109"/>
      <c r="CHL719" s="109"/>
      <c r="CHM719" s="109"/>
      <c r="CHN719" s="109"/>
      <c r="CHO719" s="109"/>
      <c r="CHP719" s="109"/>
      <c r="CHQ719" s="109"/>
      <c r="CHR719" s="109"/>
      <c r="CHS719" s="109"/>
      <c r="CHT719" s="109"/>
      <c r="CHU719" s="109"/>
      <c r="CHV719" s="109"/>
      <c r="CHW719" s="109"/>
      <c r="CHX719" s="109"/>
      <c r="CHY719" s="109"/>
      <c r="CHZ719" s="109"/>
      <c r="CIA719" s="109"/>
      <c r="CIB719" s="109"/>
      <c r="CIC719" s="109"/>
      <c r="CID719" s="109"/>
      <c r="CIE719" s="109"/>
      <c r="CIF719" s="109"/>
      <c r="CIG719" s="109"/>
      <c r="CIH719" s="109"/>
      <c r="CII719" s="109"/>
      <c r="CIJ719" s="109"/>
      <c r="CIK719" s="109"/>
      <c r="CIL719" s="109"/>
      <c r="CIM719" s="109"/>
      <c r="CIN719" s="109"/>
      <c r="CIO719" s="109"/>
      <c r="CIP719" s="109"/>
      <c r="CIQ719" s="109"/>
      <c r="CIR719" s="109"/>
      <c r="CIS719" s="109"/>
      <c r="CIT719" s="109"/>
      <c r="CIU719" s="109"/>
      <c r="CIV719" s="109"/>
      <c r="CIW719" s="109"/>
      <c r="CIX719" s="109"/>
      <c r="CIY719" s="109"/>
      <c r="CIZ719" s="109"/>
      <c r="CJA719" s="109"/>
      <c r="CJB719" s="109"/>
      <c r="CJC719" s="109"/>
      <c r="CJD719" s="109"/>
      <c r="CJE719" s="109"/>
      <c r="CJF719" s="109"/>
      <c r="CJG719" s="109"/>
      <c r="CJH719" s="109"/>
      <c r="CJI719" s="109"/>
      <c r="CJJ719" s="109"/>
      <c r="CJK719" s="109"/>
      <c r="CJL719" s="109"/>
      <c r="CJM719" s="109"/>
      <c r="CJN719" s="109"/>
      <c r="CJO719" s="109"/>
      <c r="CJP719" s="109"/>
      <c r="CJQ719" s="109"/>
      <c r="CJR719" s="109"/>
      <c r="CJS719" s="109"/>
      <c r="CJT719" s="109"/>
      <c r="CJU719" s="109"/>
      <c r="CJV719" s="109"/>
      <c r="CJW719" s="109"/>
      <c r="CJX719" s="109"/>
      <c r="CJY719" s="109"/>
      <c r="CJZ719" s="109"/>
      <c r="CKA719" s="109"/>
      <c r="CKB719" s="109"/>
      <c r="CKC719" s="109"/>
      <c r="CKD719" s="109"/>
      <c r="CKE719" s="109"/>
      <c r="CKF719" s="109"/>
      <c r="CKG719" s="109"/>
      <c r="CKH719" s="109"/>
      <c r="CKI719" s="109"/>
      <c r="CKJ719" s="109"/>
      <c r="CKK719" s="109"/>
      <c r="CKL719" s="109"/>
      <c r="CKM719" s="109"/>
      <c r="CKN719" s="109"/>
      <c r="CKO719" s="109"/>
      <c r="CKP719" s="109"/>
      <c r="CKQ719" s="109"/>
      <c r="CKR719" s="109"/>
      <c r="CKS719" s="109"/>
      <c r="CKT719" s="109"/>
      <c r="CKU719" s="109"/>
      <c r="CKV719" s="109"/>
      <c r="CKW719" s="109"/>
      <c r="CKX719" s="109"/>
      <c r="CKY719" s="109"/>
      <c r="CKZ719" s="109"/>
      <c r="CLA719" s="109"/>
      <c r="CLB719" s="109"/>
      <c r="CLC719" s="109"/>
      <c r="CLD719" s="109"/>
      <c r="CLE719" s="109"/>
      <c r="CLF719" s="109"/>
      <c r="CLG719" s="109"/>
      <c r="CLH719" s="109"/>
      <c r="CLI719" s="109"/>
      <c r="CLJ719" s="109"/>
      <c r="CLK719" s="109"/>
      <c r="CLL719" s="109"/>
      <c r="CLM719" s="109"/>
      <c r="CLN719" s="109"/>
      <c r="CLO719" s="109"/>
      <c r="CLP719" s="109"/>
      <c r="CLQ719" s="109"/>
      <c r="CLR719" s="109"/>
      <c r="CLS719" s="109"/>
      <c r="CLT719" s="109"/>
      <c r="CLU719" s="109"/>
      <c r="CLV719" s="109"/>
      <c r="CLW719" s="109"/>
      <c r="CLX719" s="109"/>
      <c r="CLY719" s="109"/>
      <c r="CLZ719" s="109"/>
      <c r="CMA719" s="109"/>
      <c r="CMB719" s="109"/>
      <c r="CMC719" s="109"/>
      <c r="CMD719" s="109"/>
      <c r="CME719" s="109"/>
      <c r="CMF719" s="109"/>
      <c r="CMG719" s="109"/>
      <c r="CMH719" s="109"/>
      <c r="CMI719" s="109"/>
      <c r="CMJ719" s="109"/>
      <c r="CMK719" s="109"/>
      <c r="CML719" s="109"/>
      <c r="CMM719" s="109"/>
      <c r="CMN719" s="109"/>
      <c r="CMO719" s="109"/>
      <c r="CMP719" s="109"/>
      <c r="CMQ719" s="109"/>
      <c r="CMR719" s="109"/>
      <c r="CMS719" s="109"/>
      <c r="CMT719" s="109"/>
      <c r="CMU719" s="109"/>
      <c r="CMV719" s="109"/>
      <c r="CMW719" s="109"/>
      <c r="CMX719" s="109"/>
      <c r="CMY719" s="109"/>
      <c r="CMZ719" s="109"/>
      <c r="CNA719" s="109"/>
      <c r="CNB719" s="109"/>
      <c r="CNC719" s="109"/>
      <c r="CND719" s="109"/>
      <c r="CNE719" s="109"/>
      <c r="CNF719" s="109"/>
      <c r="CNG719" s="109"/>
      <c r="CNH719" s="109"/>
      <c r="CNI719" s="109"/>
      <c r="CNJ719" s="109"/>
      <c r="CNK719" s="109"/>
      <c r="CNL719" s="109"/>
      <c r="CNM719" s="109"/>
      <c r="CNN719" s="109"/>
      <c r="CNO719" s="109"/>
      <c r="CNP719" s="109"/>
      <c r="CNQ719" s="109"/>
      <c r="CNR719" s="109"/>
      <c r="CNS719" s="109"/>
      <c r="CNT719" s="109"/>
      <c r="CNU719" s="109"/>
      <c r="CNV719" s="109"/>
      <c r="CNW719" s="109"/>
      <c r="CNX719" s="109"/>
      <c r="CNY719" s="109"/>
      <c r="CNZ719" s="109"/>
      <c r="COA719" s="109"/>
      <c r="COB719" s="109"/>
      <c r="COC719" s="109"/>
      <c r="COD719" s="109"/>
      <c r="COE719" s="109"/>
      <c r="COF719" s="109"/>
      <c r="COG719" s="109"/>
      <c r="COH719" s="109"/>
      <c r="COI719" s="109"/>
      <c r="COJ719" s="109"/>
      <c r="COK719" s="109"/>
      <c r="COL719" s="109"/>
      <c r="COM719" s="109"/>
      <c r="CON719" s="109"/>
      <c r="COO719" s="109"/>
      <c r="COP719" s="109"/>
      <c r="COQ719" s="109"/>
      <c r="COR719" s="109"/>
      <c r="COS719" s="109"/>
      <c r="COT719" s="109"/>
      <c r="COU719" s="109"/>
      <c r="COV719" s="109"/>
      <c r="COW719" s="109"/>
      <c r="COX719" s="109"/>
      <c r="COY719" s="109"/>
      <c r="COZ719" s="109"/>
      <c r="CPA719" s="109"/>
      <c r="CPB719" s="109"/>
      <c r="CPC719" s="109"/>
      <c r="CPD719" s="109"/>
      <c r="CPE719" s="109"/>
      <c r="CPF719" s="109"/>
      <c r="CPG719" s="109"/>
      <c r="CPH719" s="109"/>
      <c r="CPI719" s="109"/>
      <c r="CPJ719" s="109"/>
      <c r="CPK719" s="109"/>
      <c r="CPL719" s="109"/>
      <c r="CPM719" s="109"/>
      <c r="CPN719" s="109"/>
      <c r="CPO719" s="109"/>
      <c r="CPP719" s="109"/>
      <c r="CPQ719" s="109"/>
      <c r="CPR719" s="109"/>
      <c r="CPS719" s="109"/>
      <c r="CPT719" s="109"/>
      <c r="CPU719" s="109"/>
      <c r="CPV719" s="109"/>
      <c r="CPW719" s="109"/>
      <c r="CPX719" s="109"/>
      <c r="CPY719" s="109"/>
      <c r="CPZ719" s="109"/>
      <c r="CQA719" s="109"/>
      <c r="CQB719" s="109"/>
      <c r="CQC719" s="109"/>
      <c r="CQD719" s="109"/>
      <c r="CQE719" s="109"/>
      <c r="CQF719" s="109"/>
      <c r="CQG719" s="109"/>
      <c r="CQH719" s="109"/>
      <c r="CQI719" s="109"/>
      <c r="CQJ719" s="109"/>
      <c r="CQK719" s="109"/>
      <c r="CQL719" s="109"/>
      <c r="CQM719" s="109"/>
      <c r="CQN719" s="109"/>
      <c r="CQO719" s="109"/>
      <c r="CQP719" s="109"/>
      <c r="CQQ719" s="109"/>
      <c r="CQR719" s="109"/>
      <c r="CQS719" s="109"/>
      <c r="CQT719" s="109"/>
      <c r="CQU719" s="109"/>
      <c r="CQV719" s="109"/>
      <c r="CQW719" s="109"/>
      <c r="CQX719" s="109"/>
      <c r="CQY719" s="109"/>
      <c r="CQZ719" s="109"/>
      <c r="CRA719" s="109"/>
      <c r="CRB719" s="109"/>
      <c r="CRC719" s="109"/>
      <c r="CRD719" s="109"/>
      <c r="CRE719" s="109"/>
      <c r="CRF719" s="109"/>
      <c r="CRG719" s="109"/>
      <c r="CRH719" s="109"/>
      <c r="CRI719" s="109"/>
      <c r="CRJ719" s="109"/>
      <c r="CRK719" s="109"/>
      <c r="CRL719" s="109"/>
      <c r="CRM719" s="109"/>
      <c r="CRN719" s="109"/>
      <c r="CRO719" s="109"/>
      <c r="CRP719" s="109"/>
      <c r="CRQ719" s="109"/>
      <c r="CRR719" s="109"/>
      <c r="CRS719" s="109"/>
      <c r="CRT719" s="109"/>
      <c r="CRU719" s="109"/>
      <c r="CRV719" s="109"/>
      <c r="CRW719" s="109"/>
      <c r="CRX719" s="109"/>
      <c r="CRY719" s="109"/>
      <c r="CRZ719" s="109"/>
      <c r="CSA719" s="109"/>
      <c r="CSB719" s="109"/>
      <c r="CSC719" s="109"/>
      <c r="CSD719" s="109"/>
      <c r="CSE719" s="109"/>
      <c r="CSF719" s="109"/>
      <c r="CSG719" s="109"/>
      <c r="CSH719" s="109"/>
      <c r="CSI719" s="109"/>
      <c r="CSJ719" s="109"/>
      <c r="CSK719" s="109"/>
      <c r="CSL719" s="109"/>
      <c r="CSM719" s="109"/>
      <c r="CSN719" s="109"/>
      <c r="CSO719" s="109"/>
      <c r="CSP719" s="109"/>
      <c r="CSQ719" s="109"/>
      <c r="CSR719" s="109"/>
      <c r="CSS719" s="109"/>
      <c r="CST719" s="109"/>
      <c r="CSU719" s="109"/>
      <c r="CSV719" s="109"/>
      <c r="CSW719" s="109"/>
      <c r="CSX719" s="109"/>
      <c r="CSY719" s="109"/>
      <c r="CSZ719" s="109"/>
      <c r="CTA719" s="109"/>
      <c r="CTB719" s="109"/>
      <c r="CTC719" s="109"/>
      <c r="CTD719" s="109"/>
      <c r="CTE719" s="109"/>
      <c r="CTF719" s="109"/>
      <c r="CTG719" s="109"/>
      <c r="CTH719" s="109"/>
      <c r="CTI719" s="109"/>
      <c r="CTJ719" s="109"/>
      <c r="CTK719" s="109"/>
      <c r="CTL719" s="109"/>
      <c r="CTM719" s="109"/>
      <c r="CTN719" s="109"/>
      <c r="CTO719" s="109"/>
      <c r="CTP719" s="109"/>
      <c r="CTQ719" s="109"/>
      <c r="CTR719" s="109"/>
      <c r="CTS719" s="109"/>
      <c r="CTT719" s="109"/>
      <c r="CTU719" s="109"/>
      <c r="CTV719" s="109"/>
      <c r="CTW719" s="109"/>
      <c r="CTX719" s="109"/>
      <c r="CTY719" s="109"/>
      <c r="CTZ719" s="109"/>
      <c r="CUA719" s="109"/>
      <c r="CUB719" s="109"/>
      <c r="CUC719" s="109"/>
      <c r="CUD719" s="109"/>
      <c r="CUE719" s="109"/>
      <c r="CUF719" s="109"/>
      <c r="CUG719" s="109"/>
      <c r="CUH719" s="109"/>
      <c r="CUI719" s="109"/>
      <c r="CUJ719" s="109"/>
      <c r="CUK719" s="109"/>
      <c r="CUL719" s="109"/>
      <c r="CUM719" s="109"/>
      <c r="CUN719" s="109"/>
      <c r="CUO719" s="109"/>
      <c r="CUP719" s="109"/>
      <c r="CUQ719" s="109"/>
      <c r="CUR719" s="109"/>
      <c r="CUS719" s="109"/>
      <c r="CUT719" s="109"/>
      <c r="CUU719" s="109"/>
      <c r="CUV719" s="109"/>
      <c r="CUW719" s="109"/>
      <c r="CUX719" s="109"/>
      <c r="CUY719" s="109"/>
      <c r="CUZ719" s="109"/>
      <c r="CVA719" s="109"/>
      <c r="CVB719" s="109"/>
      <c r="CVC719" s="109"/>
      <c r="CVD719" s="109"/>
      <c r="CVE719" s="109"/>
      <c r="CVF719" s="109"/>
      <c r="CVG719" s="109"/>
      <c r="CVH719" s="109"/>
      <c r="CVI719" s="109"/>
      <c r="CVJ719" s="109"/>
      <c r="CVK719" s="109"/>
      <c r="CVL719" s="109"/>
      <c r="CVM719" s="109"/>
      <c r="CVN719" s="109"/>
      <c r="CVO719" s="109"/>
      <c r="CVP719" s="109"/>
      <c r="CVQ719" s="109"/>
      <c r="CVR719" s="109"/>
      <c r="CVS719" s="109"/>
      <c r="CVT719" s="109"/>
      <c r="CVU719" s="109"/>
      <c r="CVV719" s="109"/>
      <c r="CVW719" s="109"/>
      <c r="CVX719" s="109"/>
      <c r="CVY719" s="109"/>
      <c r="CVZ719" s="109"/>
      <c r="CWA719" s="109"/>
      <c r="CWB719" s="109"/>
      <c r="CWC719" s="109"/>
      <c r="CWD719" s="109"/>
      <c r="CWE719" s="109"/>
      <c r="CWF719" s="109"/>
      <c r="CWG719" s="109"/>
      <c r="CWH719" s="109"/>
      <c r="CWI719" s="109"/>
      <c r="CWJ719" s="109"/>
      <c r="CWK719" s="109"/>
      <c r="CWL719" s="109"/>
      <c r="CWM719" s="109"/>
      <c r="CWN719" s="109"/>
      <c r="CWO719" s="109"/>
      <c r="CWP719" s="109"/>
      <c r="CWQ719" s="109"/>
      <c r="CWR719" s="109"/>
      <c r="CWS719" s="109"/>
      <c r="CWT719" s="109"/>
      <c r="CWU719" s="109"/>
      <c r="CWV719" s="109"/>
      <c r="CWW719" s="109"/>
      <c r="CWX719" s="109"/>
      <c r="CWY719" s="109"/>
      <c r="CWZ719" s="109"/>
      <c r="CXA719" s="109"/>
      <c r="CXB719" s="109"/>
      <c r="CXC719" s="109"/>
      <c r="CXD719" s="109"/>
      <c r="CXE719" s="109"/>
      <c r="CXF719" s="109"/>
      <c r="CXG719" s="109"/>
      <c r="CXH719" s="109"/>
      <c r="CXI719" s="109"/>
      <c r="CXJ719" s="109"/>
      <c r="CXK719" s="109"/>
      <c r="CXL719" s="109"/>
      <c r="CXM719" s="109"/>
      <c r="CXN719" s="109"/>
      <c r="CXO719" s="109"/>
      <c r="CXP719" s="109"/>
      <c r="CXQ719" s="109"/>
      <c r="CXR719" s="109"/>
      <c r="CXS719" s="109"/>
      <c r="CXT719" s="109"/>
      <c r="CXU719" s="109"/>
      <c r="CXV719" s="109"/>
      <c r="CXW719" s="109"/>
      <c r="CXX719" s="109"/>
      <c r="CXY719" s="109"/>
      <c r="CXZ719" s="109"/>
      <c r="CYA719" s="109"/>
      <c r="CYB719" s="109"/>
      <c r="CYC719" s="109"/>
      <c r="CYD719" s="109"/>
      <c r="CYE719" s="109"/>
      <c r="CYF719" s="109"/>
      <c r="CYG719" s="109"/>
      <c r="CYH719" s="109"/>
      <c r="CYI719" s="109"/>
      <c r="CYJ719" s="109"/>
      <c r="CYK719" s="109"/>
      <c r="CYL719" s="109"/>
      <c r="CYM719" s="109"/>
      <c r="CYN719" s="109"/>
      <c r="CYO719" s="109"/>
      <c r="CYP719" s="109"/>
      <c r="CYQ719" s="109"/>
      <c r="CYR719" s="109"/>
      <c r="CYS719" s="109"/>
      <c r="CYT719" s="109"/>
      <c r="CYU719" s="109"/>
      <c r="CYV719" s="109"/>
      <c r="CYW719" s="109"/>
      <c r="CYX719" s="109"/>
      <c r="CYY719" s="109"/>
      <c r="CYZ719" s="109"/>
      <c r="CZA719" s="109"/>
      <c r="CZB719" s="109"/>
      <c r="CZC719" s="109"/>
      <c r="CZD719" s="109"/>
      <c r="CZE719" s="109"/>
      <c r="CZF719" s="109"/>
      <c r="CZG719" s="109"/>
      <c r="CZH719" s="109"/>
      <c r="CZI719" s="109"/>
      <c r="CZJ719" s="109"/>
      <c r="CZK719" s="109"/>
      <c r="CZL719" s="109"/>
      <c r="CZM719" s="109"/>
      <c r="CZN719" s="109"/>
      <c r="CZO719" s="109"/>
      <c r="CZP719" s="109"/>
      <c r="CZQ719" s="109"/>
      <c r="CZR719" s="109"/>
      <c r="CZS719" s="109"/>
      <c r="CZT719" s="109"/>
      <c r="CZU719" s="109"/>
      <c r="CZV719" s="109"/>
      <c r="CZW719" s="109"/>
      <c r="CZX719" s="109"/>
      <c r="CZY719" s="109"/>
      <c r="CZZ719" s="109"/>
      <c r="DAA719" s="109"/>
      <c r="DAB719" s="109"/>
      <c r="DAC719" s="109"/>
      <c r="DAD719" s="109"/>
      <c r="DAE719" s="109"/>
      <c r="DAF719" s="109"/>
      <c r="DAG719" s="109"/>
      <c r="DAH719" s="109"/>
      <c r="DAI719" s="109"/>
      <c r="DAJ719" s="109"/>
      <c r="DAK719" s="109"/>
      <c r="DAL719" s="109"/>
      <c r="DAM719" s="109"/>
      <c r="DAN719" s="109"/>
      <c r="DAO719" s="109"/>
      <c r="DAP719" s="109"/>
      <c r="DAQ719" s="109"/>
      <c r="DAR719" s="109"/>
      <c r="DAS719" s="109"/>
      <c r="DAT719" s="109"/>
      <c r="DAU719" s="109"/>
      <c r="DAV719" s="109"/>
      <c r="DAW719" s="109"/>
      <c r="DAX719" s="109"/>
      <c r="DAY719" s="109"/>
      <c r="DAZ719" s="109"/>
      <c r="DBA719" s="109"/>
      <c r="DBB719" s="109"/>
      <c r="DBC719" s="109"/>
      <c r="DBD719" s="109"/>
      <c r="DBE719" s="109"/>
      <c r="DBF719" s="109"/>
      <c r="DBG719" s="109"/>
      <c r="DBH719" s="109"/>
      <c r="DBI719" s="109"/>
      <c r="DBJ719" s="109"/>
      <c r="DBK719" s="109"/>
      <c r="DBL719" s="109"/>
      <c r="DBM719" s="109"/>
      <c r="DBN719" s="109"/>
      <c r="DBO719" s="109"/>
      <c r="DBP719" s="109"/>
      <c r="DBQ719" s="109"/>
      <c r="DBR719" s="109"/>
      <c r="DBS719" s="109"/>
      <c r="DBT719" s="109"/>
      <c r="DBU719" s="109"/>
      <c r="DBV719" s="109"/>
      <c r="DBW719" s="109"/>
      <c r="DBX719" s="109"/>
      <c r="DBY719" s="109"/>
      <c r="DBZ719" s="109"/>
      <c r="DCA719" s="109"/>
      <c r="DCB719" s="109"/>
      <c r="DCC719" s="109"/>
      <c r="DCD719" s="109"/>
      <c r="DCE719" s="109"/>
      <c r="DCF719" s="109"/>
      <c r="DCG719" s="109"/>
      <c r="DCH719" s="109"/>
      <c r="DCI719" s="109"/>
      <c r="DCJ719" s="109"/>
      <c r="DCK719" s="109"/>
      <c r="DCL719" s="109"/>
      <c r="DCM719" s="109"/>
      <c r="DCN719" s="109"/>
      <c r="DCO719" s="109"/>
      <c r="DCP719" s="109"/>
      <c r="DCQ719" s="109"/>
      <c r="DCR719" s="109"/>
      <c r="DCS719" s="109"/>
      <c r="DCT719" s="109"/>
      <c r="DCU719" s="109"/>
      <c r="DCV719" s="109"/>
      <c r="DCW719" s="109"/>
      <c r="DCX719" s="109"/>
      <c r="DCY719" s="109"/>
      <c r="DCZ719" s="109"/>
      <c r="DDA719" s="109"/>
      <c r="DDB719" s="109"/>
      <c r="DDC719" s="109"/>
      <c r="DDD719" s="109"/>
      <c r="DDE719" s="109"/>
      <c r="DDF719" s="109"/>
      <c r="DDG719" s="109"/>
      <c r="DDH719" s="109"/>
      <c r="DDI719" s="109"/>
      <c r="DDJ719" s="109"/>
      <c r="DDK719" s="109"/>
      <c r="DDL719" s="109"/>
      <c r="DDM719" s="109"/>
      <c r="DDN719" s="109"/>
      <c r="DDO719" s="109"/>
      <c r="DDP719" s="109"/>
      <c r="DDQ719" s="109"/>
      <c r="DDR719" s="109"/>
      <c r="DDS719" s="109"/>
      <c r="DDT719" s="109"/>
      <c r="DDU719" s="109"/>
      <c r="DDV719" s="109"/>
      <c r="DDW719" s="109"/>
      <c r="DDX719" s="109"/>
      <c r="DDY719" s="109"/>
      <c r="DDZ719" s="109"/>
      <c r="DEA719" s="109"/>
      <c r="DEB719" s="109"/>
      <c r="DEC719" s="109"/>
      <c r="DED719" s="109"/>
      <c r="DEE719" s="109"/>
      <c r="DEF719" s="109"/>
      <c r="DEG719" s="109"/>
      <c r="DEH719" s="109"/>
      <c r="DEI719" s="109"/>
      <c r="DEJ719" s="109"/>
      <c r="DEK719" s="109"/>
      <c r="DEL719" s="109"/>
      <c r="DEM719" s="109"/>
      <c r="DEN719" s="109"/>
      <c r="DEO719" s="109"/>
      <c r="DEP719" s="109"/>
      <c r="DEQ719" s="109"/>
      <c r="DER719" s="109"/>
      <c r="DES719" s="109"/>
      <c r="DET719" s="109"/>
      <c r="DEU719" s="109"/>
      <c r="DEV719" s="109"/>
      <c r="DEW719" s="109"/>
      <c r="DEX719" s="109"/>
      <c r="DEY719" s="109"/>
      <c r="DEZ719" s="109"/>
      <c r="DFA719" s="109"/>
      <c r="DFB719" s="109"/>
      <c r="DFC719" s="109"/>
      <c r="DFD719" s="109"/>
      <c r="DFE719" s="109"/>
      <c r="DFF719" s="109"/>
      <c r="DFG719" s="109"/>
      <c r="DFH719" s="109"/>
      <c r="DFI719" s="109"/>
      <c r="DFJ719" s="109"/>
      <c r="DFK719" s="109"/>
      <c r="DFL719" s="109"/>
      <c r="DFM719" s="109"/>
      <c r="DFN719" s="109"/>
      <c r="DFO719" s="109"/>
      <c r="DFP719" s="109"/>
      <c r="DFQ719" s="109"/>
      <c r="DFR719" s="109"/>
      <c r="DFS719" s="109"/>
      <c r="DFT719" s="109"/>
      <c r="DFU719" s="109"/>
      <c r="DFV719" s="109"/>
      <c r="DFW719" s="109"/>
      <c r="DFX719" s="109"/>
      <c r="DFY719" s="109"/>
      <c r="DFZ719" s="109"/>
      <c r="DGA719" s="109"/>
      <c r="DGB719" s="109"/>
      <c r="DGC719" s="109"/>
      <c r="DGD719" s="109"/>
      <c r="DGE719" s="109"/>
      <c r="DGF719" s="109"/>
      <c r="DGG719" s="109"/>
      <c r="DGH719" s="109"/>
      <c r="DGI719" s="109"/>
      <c r="DGJ719" s="109"/>
      <c r="DGK719" s="109"/>
      <c r="DGL719" s="109"/>
      <c r="DGM719" s="109"/>
      <c r="DGN719" s="109"/>
      <c r="DGO719" s="109"/>
      <c r="DGP719" s="109"/>
      <c r="DGQ719" s="109"/>
      <c r="DGR719" s="109"/>
      <c r="DGS719" s="109"/>
      <c r="DGT719" s="109"/>
      <c r="DGU719" s="109"/>
      <c r="DGV719" s="109"/>
      <c r="DGW719" s="109"/>
      <c r="DGX719" s="109"/>
      <c r="DGY719" s="109"/>
      <c r="DGZ719" s="109"/>
      <c r="DHA719" s="109"/>
      <c r="DHB719" s="109"/>
      <c r="DHC719" s="109"/>
      <c r="DHD719" s="109"/>
      <c r="DHE719" s="109"/>
      <c r="DHF719" s="109"/>
      <c r="DHG719" s="109"/>
      <c r="DHH719" s="109"/>
      <c r="DHI719" s="109"/>
      <c r="DHJ719" s="109"/>
      <c r="DHK719" s="109"/>
      <c r="DHL719" s="109"/>
      <c r="DHM719" s="109"/>
      <c r="DHN719" s="109"/>
      <c r="DHO719" s="109"/>
      <c r="DHP719" s="109"/>
      <c r="DHQ719" s="109"/>
      <c r="DHR719" s="109"/>
      <c r="DHS719" s="109"/>
      <c r="DHT719" s="109"/>
      <c r="DHU719" s="109"/>
      <c r="DHV719" s="109"/>
      <c r="DHW719" s="109"/>
      <c r="DHX719" s="109"/>
      <c r="DHY719" s="109"/>
      <c r="DHZ719" s="109"/>
      <c r="DIA719" s="109"/>
      <c r="DIB719" s="109"/>
      <c r="DIC719" s="109"/>
      <c r="DID719" s="109"/>
      <c r="DIE719" s="109"/>
      <c r="DIF719" s="109"/>
      <c r="DIG719" s="109"/>
      <c r="DIH719" s="109"/>
      <c r="DII719" s="109"/>
      <c r="DIJ719" s="109"/>
      <c r="DIK719" s="109"/>
      <c r="DIL719" s="109"/>
      <c r="DIM719" s="109"/>
      <c r="DIN719" s="109"/>
      <c r="DIO719" s="109"/>
      <c r="DIP719" s="109"/>
      <c r="DIQ719" s="109"/>
      <c r="DIR719" s="109"/>
      <c r="DIS719" s="109"/>
      <c r="DIT719" s="109"/>
      <c r="DIU719" s="109"/>
      <c r="DIV719" s="109"/>
      <c r="DIW719" s="109"/>
      <c r="DIX719" s="109"/>
      <c r="DIY719" s="109"/>
      <c r="DIZ719" s="109"/>
      <c r="DJA719" s="109"/>
      <c r="DJB719" s="109"/>
      <c r="DJC719" s="109"/>
      <c r="DJD719" s="109"/>
      <c r="DJE719" s="109"/>
      <c r="DJF719" s="109"/>
      <c r="DJG719" s="109"/>
      <c r="DJH719" s="109"/>
      <c r="DJI719" s="109"/>
      <c r="DJJ719" s="109"/>
      <c r="DJK719" s="109"/>
      <c r="DJL719" s="109"/>
      <c r="DJM719" s="109"/>
      <c r="DJN719" s="109"/>
      <c r="DJO719" s="109"/>
      <c r="DJP719" s="109"/>
      <c r="DJQ719" s="109"/>
      <c r="DJR719" s="109"/>
      <c r="DJS719" s="109"/>
      <c r="DJT719" s="109"/>
      <c r="DJU719" s="109"/>
      <c r="DJV719" s="109"/>
      <c r="DJW719" s="109"/>
      <c r="DJX719" s="109"/>
      <c r="DJY719" s="109"/>
      <c r="DJZ719" s="109"/>
      <c r="DKA719" s="109"/>
      <c r="DKB719" s="109"/>
      <c r="DKC719" s="109"/>
      <c r="DKD719" s="109"/>
      <c r="DKE719" s="109"/>
      <c r="DKF719" s="109"/>
      <c r="DKG719" s="109"/>
      <c r="DKH719" s="109"/>
      <c r="DKI719" s="109"/>
      <c r="DKJ719" s="109"/>
      <c r="DKK719" s="109"/>
      <c r="DKL719" s="109"/>
      <c r="DKM719" s="109"/>
      <c r="DKN719" s="109"/>
      <c r="DKO719" s="109"/>
      <c r="DKP719" s="109"/>
      <c r="DKQ719" s="109"/>
      <c r="DKR719" s="109"/>
      <c r="DKS719" s="109"/>
      <c r="DKT719" s="109"/>
      <c r="DKU719" s="109"/>
      <c r="DKV719" s="109"/>
      <c r="DKW719" s="109"/>
      <c r="DKX719" s="109"/>
      <c r="DKY719" s="109"/>
      <c r="DKZ719" s="109"/>
      <c r="DLA719" s="109"/>
      <c r="DLB719" s="109"/>
      <c r="DLC719" s="109"/>
      <c r="DLD719" s="109"/>
      <c r="DLE719" s="109"/>
      <c r="DLF719" s="109"/>
      <c r="DLG719" s="109"/>
      <c r="DLH719" s="109"/>
      <c r="DLI719" s="109"/>
      <c r="DLJ719" s="109"/>
      <c r="DLK719" s="109"/>
      <c r="DLL719" s="109"/>
      <c r="DLM719" s="109"/>
      <c r="DLN719" s="109"/>
      <c r="DLO719" s="109"/>
      <c r="DLP719" s="109"/>
      <c r="DLQ719" s="109"/>
      <c r="DLR719" s="109"/>
      <c r="DLS719" s="109"/>
      <c r="DLT719" s="109"/>
      <c r="DLU719" s="109"/>
      <c r="DLV719" s="109"/>
      <c r="DLW719" s="109"/>
      <c r="DLX719" s="109"/>
      <c r="DLY719" s="109"/>
      <c r="DLZ719" s="109"/>
      <c r="DMA719" s="109"/>
      <c r="DMB719" s="109"/>
      <c r="DMC719" s="109"/>
      <c r="DMD719" s="109"/>
      <c r="DME719" s="109"/>
      <c r="DMF719" s="109"/>
      <c r="DMG719" s="109"/>
      <c r="DMH719" s="109"/>
      <c r="DMI719" s="109"/>
      <c r="DMJ719" s="109"/>
      <c r="DMK719" s="109"/>
      <c r="DML719" s="109"/>
      <c r="DMM719" s="109"/>
      <c r="DMN719" s="109"/>
      <c r="DMO719" s="109"/>
      <c r="DMP719" s="109"/>
      <c r="DMQ719" s="109"/>
      <c r="DMR719" s="109"/>
      <c r="DMS719" s="109"/>
      <c r="DMT719" s="109"/>
      <c r="DMU719" s="109"/>
      <c r="DMV719" s="109"/>
      <c r="DMW719" s="109"/>
      <c r="DMX719" s="109"/>
      <c r="DMY719" s="109"/>
      <c r="DMZ719" s="109"/>
      <c r="DNA719" s="109"/>
      <c r="DNB719" s="109"/>
      <c r="DNC719" s="109"/>
      <c r="DND719" s="109"/>
      <c r="DNE719" s="109"/>
      <c r="DNF719" s="109"/>
      <c r="DNG719" s="109"/>
      <c r="DNH719" s="109"/>
      <c r="DNI719" s="109"/>
      <c r="DNJ719" s="109"/>
      <c r="DNK719" s="109"/>
      <c r="DNL719" s="109"/>
      <c r="DNM719" s="109"/>
      <c r="DNN719" s="109"/>
      <c r="DNO719" s="109"/>
      <c r="DNP719" s="109"/>
      <c r="DNQ719" s="109"/>
      <c r="DNR719" s="109"/>
      <c r="DNS719" s="109"/>
      <c r="DNT719" s="109"/>
      <c r="DNU719" s="109"/>
      <c r="DNV719" s="109"/>
      <c r="DNW719" s="109"/>
      <c r="DNX719" s="109"/>
      <c r="DNY719" s="109"/>
      <c r="DNZ719" s="109"/>
      <c r="DOA719" s="109"/>
      <c r="DOB719" s="109"/>
      <c r="DOC719" s="109"/>
      <c r="DOD719" s="109"/>
      <c r="DOE719" s="109"/>
      <c r="DOF719" s="109"/>
      <c r="DOG719" s="109"/>
      <c r="DOH719" s="109"/>
      <c r="DOI719" s="109"/>
      <c r="DOJ719" s="109"/>
      <c r="DOK719" s="109"/>
      <c r="DOL719" s="109"/>
      <c r="DOM719" s="109"/>
      <c r="DON719" s="109"/>
      <c r="DOO719" s="109"/>
      <c r="DOP719" s="109"/>
      <c r="DOQ719" s="109"/>
      <c r="DOR719" s="109"/>
      <c r="DOS719" s="109"/>
      <c r="DOT719" s="109"/>
      <c r="DOU719" s="109"/>
      <c r="DOV719" s="109"/>
      <c r="DOW719" s="109"/>
      <c r="DOX719" s="109"/>
      <c r="DOY719" s="109"/>
      <c r="DOZ719" s="109"/>
      <c r="DPA719" s="109"/>
      <c r="DPB719" s="109"/>
      <c r="DPC719" s="109"/>
      <c r="DPD719" s="109"/>
      <c r="DPE719" s="109"/>
      <c r="DPF719" s="109"/>
      <c r="DPG719" s="109"/>
      <c r="DPH719" s="109"/>
      <c r="DPI719" s="109"/>
      <c r="DPJ719" s="109"/>
      <c r="DPK719" s="109"/>
      <c r="DPL719" s="109"/>
      <c r="DPM719" s="109"/>
      <c r="DPN719" s="109"/>
      <c r="DPO719" s="109"/>
      <c r="DPP719" s="109"/>
      <c r="DPQ719" s="109"/>
      <c r="DPR719" s="109"/>
      <c r="DPS719" s="109"/>
      <c r="DPT719" s="109"/>
      <c r="DPU719" s="109"/>
      <c r="DPV719" s="109"/>
      <c r="DPW719" s="109"/>
      <c r="DPX719" s="109"/>
      <c r="DPY719" s="109"/>
      <c r="DPZ719" s="109"/>
      <c r="DQA719" s="109"/>
      <c r="DQB719" s="109"/>
      <c r="DQC719" s="109"/>
      <c r="DQD719" s="109"/>
      <c r="DQE719" s="109"/>
      <c r="DQF719" s="109"/>
      <c r="DQG719" s="109"/>
      <c r="DQH719" s="109"/>
      <c r="DQI719" s="109"/>
      <c r="DQJ719" s="109"/>
      <c r="DQK719" s="109"/>
      <c r="DQL719" s="109"/>
      <c r="DQM719" s="109"/>
      <c r="DQN719" s="109"/>
      <c r="DQO719" s="109"/>
      <c r="DQP719" s="109"/>
      <c r="DQQ719" s="109"/>
      <c r="DQR719" s="109"/>
      <c r="DQS719" s="109"/>
      <c r="DQT719" s="109"/>
      <c r="DQU719" s="109"/>
      <c r="DQV719" s="109"/>
      <c r="DQW719" s="109"/>
      <c r="DQX719" s="109"/>
      <c r="DQY719" s="109"/>
      <c r="DQZ719" s="109"/>
      <c r="DRA719" s="109"/>
      <c r="DRB719" s="109"/>
      <c r="DRC719" s="109"/>
      <c r="DRD719" s="109"/>
      <c r="DRE719" s="109"/>
      <c r="DRF719" s="109"/>
      <c r="DRG719" s="109"/>
      <c r="DRH719" s="109"/>
      <c r="DRI719" s="109"/>
      <c r="DRJ719" s="109"/>
      <c r="DRK719" s="109"/>
      <c r="DRL719" s="109"/>
      <c r="DRM719" s="109"/>
      <c r="DRN719" s="109"/>
      <c r="DRO719" s="109"/>
      <c r="DRP719" s="109"/>
      <c r="DRQ719" s="109"/>
      <c r="DRR719" s="109"/>
      <c r="DRS719" s="109"/>
      <c r="DRT719" s="109"/>
      <c r="DRU719" s="109"/>
      <c r="DRV719" s="109"/>
      <c r="DRW719" s="109"/>
      <c r="DRX719" s="109"/>
      <c r="DRY719" s="109"/>
      <c r="DRZ719" s="109"/>
      <c r="DSA719" s="109"/>
      <c r="DSB719" s="109"/>
      <c r="DSC719" s="109"/>
      <c r="DSD719" s="109"/>
      <c r="DSE719" s="109"/>
      <c r="DSF719" s="109"/>
      <c r="DSG719" s="109"/>
      <c r="DSH719" s="109"/>
      <c r="DSI719" s="109"/>
      <c r="DSJ719" s="109"/>
      <c r="DSK719" s="109"/>
      <c r="DSL719" s="109"/>
      <c r="DSM719" s="109"/>
      <c r="DSN719" s="109"/>
      <c r="DSO719" s="109"/>
      <c r="DSP719" s="109"/>
      <c r="DSQ719" s="109"/>
      <c r="DSR719" s="109"/>
      <c r="DSS719" s="109"/>
      <c r="DST719" s="109"/>
      <c r="DSU719" s="109"/>
      <c r="DSV719" s="109"/>
      <c r="DSW719" s="109"/>
      <c r="DSX719" s="109"/>
      <c r="DSY719" s="109"/>
      <c r="DSZ719" s="109"/>
      <c r="DTA719" s="109"/>
      <c r="DTB719" s="109"/>
      <c r="DTC719" s="109"/>
      <c r="DTD719" s="109"/>
      <c r="DTE719" s="109"/>
      <c r="DTF719" s="109"/>
      <c r="DTG719" s="109"/>
      <c r="DTH719" s="109"/>
      <c r="DTI719" s="109"/>
      <c r="DTJ719" s="109"/>
      <c r="DTK719" s="109"/>
      <c r="DTL719" s="109"/>
      <c r="DTM719" s="109"/>
      <c r="DTN719" s="109"/>
      <c r="DTO719" s="109"/>
      <c r="DTP719" s="109"/>
      <c r="DTQ719" s="109"/>
      <c r="DTR719" s="109"/>
      <c r="DTS719" s="109"/>
      <c r="DTT719" s="109"/>
      <c r="DTU719" s="109"/>
      <c r="DTV719" s="109"/>
      <c r="DTW719" s="109"/>
      <c r="DTX719" s="109"/>
      <c r="DTY719" s="109"/>
      <c r="DTZ719" s="109"/>
      <c r="DUA719" s="109"/>
      <c r="DUB719" s="109"/>
      <c r="DUC719" s="109"/>
      <c r="DUD719" s="109"/>
      <c r="DUE719" s="109"/>
      <c r="DUF719" s="109"/>
      <c r="DUG719" s="109"/>
      <c r="DUH719" s="109"/>
      <c r="DUI719" s="109"/>
      <c r="DUJ719" s="109"/>
      <c r="DUK719" s="109"/>
      <c r="DUL719" s="109"/>
      <c r="DUM719" s="109"/>
      <c r="DUN719" s="109"/>
      <c r="DUO719" s="109"/>
      <c r="DUP719" s="109"/>
      <c r="DUQ719" s="109"/>
      <c r="DUR719" s="109"/>
      <c r="DUS719" s="109"/>
      <c r="DUT719" s="109"/>
      <c r="DUU719" s="109"/>
      <c r="DUV719" s="109"/>
      <c r="DUW719" s="109"/>
      <c r="DUX719" s="109"/>
      <c r="DUY719" s="109"/>
      <c r="DUZ719" s="109"/>
      <c r="DVA719" s="109"/>
      <c r="DVB719" s="109"/>
      <c r="DVC719" s="109"/>
      <c r="DVD719" s="109"/>
      <c r="DVE719" s="109"/>
      <c r="DVF719" s="109"/>
      <c r="DVG719" s="109"/>
      <c r="DVH719" s="109"/>
      <c r="DVI719" s="109"/>
      <c r="DVJ719" s="109"/>
      <c r="DVK719" s="109"/>
      <c r="DVL719" s="109"/>
      <c r="DVM719" s="109"/>
      <c r="DVN719" s="109"/>
      <c r="DVO719" s="109"/>
      <c r="DVP719" s="109"/>
      <c r="DVQ719" s="109"/>
      <c r="DVR719" s="109"/>
      <c r="DVS719" s="109"/>
      <c r="DVT719" s="109"/>
      <c r="DVU719" s="109"/>
      <c r="DVV719" s="109"/>
      <c r="DVW719" s="109"/>
      <c r="DVX719" s="109"/>
      <c r="DVY719" s="109"/>
      <c r="DVZ719" s="109"/>
      <c r="DWA719" s="109"/>
      <c r="DWB719" s="109"/>
      <c r="DWC719" s="109"/>
      <c r="DWD719" s="109"/>
      <c r="DWE719" s="109"/>
      <c r="DWF719" s="109"/>
      <c r="DWG719" s="109"/>
      <c r="DWH719" s="109"/>
      <c r="DWI719" s="109"/>
      <c r="DWJ719" s="109"/>
      <c r="DWK719" s="109"/>
      <c r="DWL719" s="109"/>
      <c r="DWM719" s="109"/>
      <c r="DWN719" s="109"/>
      <c r="DWO719" s="109"/>
      <c r="DWP719" s="109"/>
      <c r="DWQ719" s="109"/>
      <c r="DWR719" s="109"/>
      <c r="DWS719" s="109"/>
      <c r="DWT719" s="109"/>
      <c r="DWU719" s="109"/>
      <c r="DWV719" s="109"/>
      <c r="DWW719" s="109"/>
      <c r="DWX719" s="109"/>
      <c r="DWY719" s="109"/>
      <c r="DWZ719" s="109"/>
      <c r="DXA719" s="109"/>
      <c r="DXB719" s="109"/>
      <c r="DXC719" s="109"/>
      <c r="DXD719" s="109"/>
      <c r="DXE719" s="109"/>
      <c r="DXF719" s="109"/>
      <c r="DXG719" s="109"/>
      <c r="DXH719" s="109"/>
      <c r="DXI719" s="109"/>
      <c r="DXJ719" s="109"/>
      <c r="DXK719" s="109"/>
      <c r="DXL719" s="109"/>
      <c r="DXM719" s="109"/>
      <c r="DXN719" s="109"/>
      <c r="DXO719" s="109"/>
      <c r="DXP719" s="109"/>
      <c r="DXQ719" s="109"/>
      <c r="DXR719" s="109"/>
      <c r="DXS719" s="109"/>
      <c r="DXT719" s="109"/>
      <c r="DXU719" s="109"/>
      <c r="DXV719" s="109"/>
      <c r="DXW719" s="109"/>
      <c r="DXX719" s="109"/>
      <c r="DXY719" s="109"/>
      <c r="DXZ719" s="109"/>
      <c r="DYA719" s="109"/>
      <c r="DYB719" s="109"/>
      <c r="DYC719" s="109"/>
      <c r="DYD719" s="109"/>
      <c r="DYE719" s="109"/>
      <c r="DYF719" s="109"/>
      <c r="DYG719" s="109"/>
      <c r="DYH719" s="109"/>
      <c r="DYI719" s="109"/>
      <c r="DYJ719" s="109"/>
      <c r="DYK719" s="109"/>
      <c r="DYL719" s="109"/>
      <c r="DYM719" s="109"/>
      <c r="DYN719" s="109"/>
      <c r="DYO719" s="109"/>
      <c r="DYP719" s="109"/>
      <c r="DYQ719" s="109"/>
      <c r="DYR719" s="109"/>
      <c r="DYS719" s="109"/>
      <c r="DYT719" s="109"/>
      <c r="DYU719" s="109"/>
      <c r="DYV719" s="109"/>
      <c r="DYW719" s="109"/>
      <c r="DYX719" s="109"/>
      <c r="DYY719" s="109"/>
      <c r="DYZ719" s="109"/>
      <c r="DZA719" s="109"/>
      <c r="DZB719" s="109"/>
      <c r="DZC719" s="109"/>
      <c r="DZD719" s="109"/>
      <c r="DZE719" s="109"/>
      <c r="DZF719" s="109"/>
      <c r="DZG719" s="109"/>
      <c r="DZH719" s="109"/>
      <c r="DZI719" s="109"/>
      <c r="DZJ719" s="109"/>
      <c r="DZK719" s="109"/>
      <c r="DZL719" s="109"/>
      <c r="DZM719" s="109"/>
      <c r="DZN719" s="109"/>
      <c r="DZO719" s="109"/>
      <c r="DZP719" s="109"/>
      <c r="DZQ719" s="109"/>
      <c r="DZR719" s="109"/>
      <c r="DZS719" s="109"/>
      <c r="DZT719" s="109"/>
      <c r="DZU719" s="109"/>
      <c r="DZV719" s="109"/>
      <c r="DZW719" s="109"/>
      <c r="DZX719" s="109"/>
      <c r="DZY719" s="109"/>
      <c r="DZZ719" s="109"/>
      <c r="EAA719" s="109"/>
      <c r="EAB719" s="109"/>
      <c r="EAC719" s="109"/>
      <c r="EAD719" s="109"/>
      <c r="EAE719" s="109"/>
      <c r="EAF719" s="109"/>
      <c r="EAG719" s="109"/>
      <c r="EAH719" s="109"/>
      <c r="EAI719" s="109"/>
      <c r="EAJ719" s="109"/>
      <c r="EAK719" s="109"/>
      <c r="EAL719" s="109"/>
      <c r="EAM719" s="109"/>
      <c r="EAN719" s="109"/>
      <c r="EAO719" s="109"/>
      <c r="EAP719" s="109"/>
      <c r="EAQ719" s="109"/>
      <c r="EAR719" s="109"/>
      <c r="EAS719" s="109"/>
      <c r="EAT719" s="109"/>
      <c r="EAU719" s="109"/>
      <c r="EAV719" s="109"/>
      <c r="EAW719" s="109"/>
      <c r="EAX719" s="109"/>
      <c r="EAY719" s="109"/>
      <c r="EAZ719" s="109"/>
      <c r="EBA719" s="109"/>
      <c r="EBB719" s="109"/>
      <c r="EBC719" s="109"/>
      <c r="EBD719" s="109"/>
      <c r="EBE719" s="109"/>
      <c r="EBF719" s="109"/>
      <c r="EBG719" s="109"/>
      <c r="EBH719" s="109"/>
      <c r="EBI719" s="109"/>
      <c r="EBJ719" s="109"/>
      <c r="EBK719" s="109"/>
      <c r="EBL719" s="109"/>
      <c r="EBM719" s="109"/>
      <c r="EBN719" s="109"/>
      <c r="EBO719" s="109"/>
      <c r="EBP719" s="109"/>
      <c r="EBQ719" s="109"/>
      <c r="EBR719" s="109"/>
      <c r="EBS719" s="109"/>
      <c r="EBT719" s="109"/>
      <c r="EBU719" s="109"/>
      <c r="EBV719" s="109"/>
      <c r="EBW719" s="109"/>
      <c r="EBX719" s="109"/>
      <c r="EBY719" s="109"/>
      <c r="EBZ719" s="109"/>
      <c r="ECA719" s="109"/>
      <c r="ECB719" s="109"/>
      <c r="ECC719" s="109"/>
      <c r="ECD719" s="109"/>
      <c r="ECE719" s="109"/>
      <c r="ECF719" s="109"/>
      <c r="ECG719" s="109"/>
      <c r="ECH719" s="109"/>
      <c r="ECI719" s="109"/>
      <c r="ECJ719" s="109"/>
      <c r="ECK719" s="109"/>
      <c r="ECL719" s="109"/>
      <c r="ECM719" s="109"/>
      <c r="ECN719" s="109"/>
      <c r="ECO719" s="109"/>
      <c r="ECP719" s="109"/>
      <c r="ECQ719" s="109"/>
      <c r="ECR719" s="109"/>
      <c r="ECS719" s="109"/>
      <c r="ECT719" s="109"/>
      <c r="ECU719" s="109"/>
      <c r="ECV719" s="109"/>
      <c r="ECW719" s="109"/>
      <c r="ECX719" s="109"/>
      <c r="ECY719" s="109"/>
      <c r="ECZ719" s="109"/>
      <c r="EDA719" s="109"/>
      <c r="EDB719" s="109"/>
      <c r="EDC719" s="109"/>
      <c r="EDD719" s="109"/>
      <c r="EDE719" s="109"/>
      <c r="EDF719" s="109"/>
      <c r="EDG719" s="109"/>
      <c r="EDH719" s="109"/>
      <c r="EDI719" s="109"/>
      <c r="EDJ719" s="109"/>
      <c r="EDK719" s="109"/>
      <c r="EDL719" s="109"/>
      <c r="EDM719" s="109"/>
      <c r="EDN719" s="109"/>
      <c r="EDO719" s="109"/>
      <c r="EDP719" s="109"/>
      <c r="EDQ719" s="109"/>
      <c r="EDR719" s="109"/>
      <c r="EDS719" s="109"/>
      <c r="EDT719" s="109"/>
      <c r="EDU719" s="109"/>
      <c r="EDV719" s="109"/>
      <c r="EDW719" s="109"/>
      <c r="EDX719" s="109"/>
      <c r="EDY719" s="109"/>
      <c r="EDZ719" s="109"/>
      <c r="EEA719" s="109"/>
      <c r="EEB719" s="109"/>
      <c r="EEC719" s="109"/>
      <c r="EED719" s="109"/>
      <c r="EEE719" s="109"/>
      <c r="EEF719" s="109"/>
      <c r="EEG719" s="109"/>
      <c r="EEH719" s="109"/>
      <c r="EEI719" s="109"/>
      <c r="EEJ719" s="109"/>
      <c r="EEK719" s="109"/>
      <c r="EEL719" s="109"/>
      <c r="EEM719" s="109"/>
      <c r="EEN719" s="109"/>
      <c r="EEO719" s="109"/>
      <c r="EEP719" s="109"/>
      <c r="EEQ719" s="109"/>
      <c r="EER719" s="109"/>
      <c r="EES719" s="109"/>
      <c r="EET719" s="109"/>
      <c r="EEU719" s="109"/>
      <c r="EEV719" s="109"/>
      <c r="EEW719" s="109"/>
      <c r="EEX719" s="109"/>
      <c r="EEY719" s="109"/>
      <c r="EEZ719" s="109"/>
      <c r="EFA719" s="109"/>
      <c r="EFB719" s="109"/>
      <c r="EFC719" s="109"/>
      <c r="EFD719" s="109"/>
      <c r="EFE719" s="109"/>
      <c r="EFF719" s="109"/>
      <c r="EFG719" s="109"/>
      <c r="EFH719" s="109"/>
      <c r="EFI719" s="109"/>
      <c r="EFJ719" s="109"/>
      <c r="EFK719" s="109"/>
      <c r="EFL719" s="109"/>
      <c r="EFM719" s="109"/>
      <c r="EFN719" s="109"/>
      <c r="EFO719" s="109"/>
      <c r="EFP719" s="109"/>
      <c r="EFQ719" s="109"/>
      <c r="EFR719" s="109"/>
      <c r="EFS719" s="109"/>
      <c r="EFT719" s="109"/>
      <c r="EFU719" s="109"/>
      <c r="EFV719" s="109"/>
      <c r="EFW719" s="109"/>
      <c r="EFX719" s="109"/>
      <c r="EFY719" s="109"/>
      <c r="EFZ719" s="109"/>
      <c r="EGA719" s="109"/>
      <c r="EGB719" s="109"/>
      <c r="EGC719" s="109"/>
      <c r="EGD719" s="109"/>
      <c r="EGE719" s="109"/>
      <c r="EGF719" s="109"/>
      <c r="EGG719" s="109"/>
      <c r="EGH719" s="109"/>
      <c r="EGI719" s="109"/>
      <c r="EGJ719" s="109"/>
      <c r="EGK719" s="109"/>
      <c r="EGL719" s="109"/>
      <c r="EGM719" s="109"/>
      <c r="EGN719" s="109"/>
      <c r="EGO719" s="109"/>
      <c r="EGP719" s="109"/>
      <c r="EGQ719" s="109"/>
      <c r="EGR719" s="109"/>
      <c r="EGS719" s="109"/>
      <c r="EGT719" s="109"/>
      <c r="EGU719" s="109"/>
      <c r="EGV719" s="109"/>
      <c r="EGW719" s="109"/>
      <c r="EGX719" s="109"/>
      <c r="EGY719" s="109"/>
      <c r="EGZ719" s="109"/>
      <c r="EHA719" s="109"/>
      <c r="EHB719" s="109"/>
      <c r="EHC719" s="109"/>
      <c r="EHD719" s="109"/>
      <c r="EHE719" s="109"/>
      <c r="EHF719" s="109"/>
      <c r="EHG719" s="109"/>
      <c r="EHH719" s="109"/>
      <c r="EHI719" s="109"/>
      <c r="EHJ719" s="109"/>
      <c r="EHK719" s="109"/>
      <c r="EHL719" s="109"/>
      <c r="EHM719" s="109"/>
      <c r="EHN719" s="109"/>
      <c r="EHO719" s="109"/>
      <c r="EHP719" s="109"/>
      <c r="EHQ719" s="109"/>
      <c r="EHR719" s="109"/>
      <c r="EHS719" s="109"/>
      <c r="EHT719" s="109"/>
      <c r="EHU719" s="109"/>
      <c r="EHV719" s="109"/>
      <c r="EHW719" s="109"/>
      <c r="EHX719" s="109"/>
      <c r="EHY719" s="109"/>
      <c r="EHZ719" s="109"/>
      <c r="EIA719" s="109"/>
      <c r="EIB719" s="109"/>
      <c r="EIC719" s="109"/>
      <c r="EID719" s="109"/>
      <c r="EIE719" s="109"/>
      <c r="EIF719" s="109"/>
      <c r="EIG719" s="109"/>
      <c r="EIH719" s="109"/>
      <c r="EII719" s="109"/>
      <c r="EIJ719" s="109"/>
      <c r="EIK719" s="109"/>
      <c r="EIL719" s="109"/>
      <c r="EIM719" s="109"/>
      <c r="EIN719" s="109"/>
      <c r="EIO719" s="109"/>
      <c r="EIP719" s="109"/>
      <c r="EIQ719" s="109"/>
      <c r="EIR719" s="109"/>
      <c r="EIS719" s="109"/>
      <c r="EIT719" s="109"/>
      <c r="EIU719" s="109"/>
      <c r="EIV719" s="109"/>
      <c r="EIW719" s="109"/>
      <c r="EIX719" s="109"/>
      <c r="EIY719" s="109"/>
      <c r="EIZ719" s="109"/>
      <c r="EJA719" s="109"/>
      <c r="EJB719" s="109"/>
      <c r="EJC719" s="109"/>
      <c r="EJD719" s="109"/>
      <c r="EJE719" s="109"/>
      <c r="EJF719" s="109"/>
      <c r="EJG719" s="109"/>
      <c r="EJH719" s="109"/>
      <c r="EJI719" s="109"/>
      <c r="EJJ719" s="109"/>
      <c r="EJK719" s="109"/>
      <c r="EJL719" s="109"/>
      <c r="EJM719" s="109"/>
      <c r="EJN719" s="109"/>
      <c r="EJO719" s="109"/>
      <c r="EJP719" s="109"/>
      <c r="EJQ719" s="109"/>
      <c r="EJR719" s="109"/>
      <c r="EJS719" s="109"/>
      <c r="EJT719" s="109"/>
      <c r="EJU719" s="109"/>
      <c r="EJV719" s="109"/>
      <c r="EJW719" s="109"/>
      <c r="EJX719" s="109"/>
      <c r="EJY719" s="109"/>
      <c r="EJZ719" s="109"/>
      <c r="EKA719" s="109"/>
      <c r="EKB719" s="109"/>
      <c r="EKC719" s="109"/>
      <c r="EKD719" s="109"/>
      <c r="EKE719" s="109"/>
      <c r="EKF719" s="109"/>
      <c r="EKG719" s="109"/>
      <c r="EKH719" s="109"/>
      <c r="EKI719" s="109"/>
      <c r="EKJ719" s="109"/>
      <c r="EKK719" s="109"/>
      <c r="EKL719" s="109"/>
      <c r="EKM719" s="109"/>
      <c r="EKN719" s="109"/>
      <c r="EKO719" s="109"/>
      <c r="EKP719" s="109"/>
      <c r="EKQ719" s="109"/>
      <c r="EKR719" s="109"/>
      <c r="EKS719" s="109"/>
      <c r="EKT719" s="109"/>
      <c r="EKU719" s="109"/>
      <c r="EKV719" s="109"/>
      <c r="EKW719" s="109"/>
      <c r="EKX719" s="109"/>
      <c r="EKY719" s="109"/>
      <c r="EKZ719" s="109"/>
      <c r="ELA719" s="109"/>
      <c r="ELB719" s="109"/>
      <c r="ELC719" s="109"/>
      <c r="ELD719" s="109"/>
      <c r="ELE719" s="109"/>
      <c r="ELF719" s="109"/>
      <c r="ELG719" s="109"/>
      <c r="ELH719" s="109"/>
      <c r="ELI719" s="109"/>
      <c r="ELJ719" s="109"/>
      <c r="ELK719" s="109"/>
      <c r="ELL719" s="109"/>
      <c r="ELM719" s="109"/>
      <c r="ELN719" s="109"/>
      <c r="ELO719" s="109"/>
      <c r="ELP719" s="109"/>
      <c r="ELQ719" s="109"/>
      <c r="ELR719" s="109"/>
      <c r="ELS719" s="109"/>
      <c r="ELT719" s="109"/>
      <c r="ELU719" s="109"/>
      <c r="ELV719" s="109"/>
      <c r="ELW719" s="109"/>
      <c r="ELX719" s="109"/>
      <c r="ELY719" s="109"/>
      <c r="ELZ719" s="109"/>
      <c r="EMA719" s="109"/>
      <c r="EMB719" s="109"/>
      <c r="EMC719" s="109"/>
      <c r="EMD719" s="109"/>
      <c r="EME719" s="109"/>
      <c r="EMF719" s="109"/>
      <c r="EMG719" s="109"/>
      <c r="EMH719" s="109"/>
      <c r="EMI719" s="109"/>
      <c r="EMJ719" s="109"/>
      <c r="EMK719" s="109"/>
      <c r="EML719" s="109"/>
      <c r="EMM719" s="109"/>
      <c r="EMN719" s="109"/>
      <c r="EMO719" s="109"/>
      <c r="EMP719" s="109"/>
      <c r="EMQ719" s="109"/>
      <c r="EMR719" s="109"/>
      <c r="EMS719" s="109"/>
      <c r="EMT719" s="109"/>
      <c r="EMU719" s="109"/>
      <c r="EMV719" s="109"/>
      <c r="EMW719" s="109"/>
      <c r="EMX719" s="109"/>
      <c r="EMY719" s="109"/>
      <c r="EMZ719" s="109"/>
      <c r="ENA719" s="109"/>
      <c r="ENB719" s="109"/>
      <c r="ENC719" s="109"/>
      <c r="END719" s="109"/>
      <c r="ENE719" s="109"/>
      <c r="ENF719" s="109"/>
      <c r="ENG719" s="109"/>
      <c r="ENH719" s="109"/>
      <c r="ENI719" s="109"/>
      <c r="ENJ719" s="109"/>
      <c r="ENK719" s="109"/>
      <c r="ENL719" s="109"/>
      <c r="ENM719" s="109"/>
      <c r="ENN719" s="109"/>
      <c r="ENO719" s="109"/>
      <c r="ENP719" s="109"/>
      <c r="ENQ719" s="109"/>
      <c r="ENR719" s="109"/>
      <c r="ENS719" s="109"/>
      <c r="ENT719" s="109"/>
      <c r="ENU719" s="109"/>
      <c r="ENV719" s="109"/>
      <c r="ENW719" s="109"/>
      <c r="ENX719" s="109"/>
      <c r="ENY719" s="109"/>
      <c r="ENZ719" s="109"/>
      <c r="EOA719" s="109"/>
      <c r="EOB719" s="109"/>
      <c r="EOC719" s="109"/>
      <c r="EOD719" s="109"/>
      <c r="EOE719" s="109"/>
      <c r="EOF719" s="109"/>
      <c r="EOG719" s="109"/>
      <c r="EOH719" s="109"/>
      <c r="EOI719" s="109"/>
      <c r="EOJ719" s="109"/>
      <c r="EOK719" s="109"/>
      <c r="EOL719" s="109"/>
      <c r="EOM719" s="109"/>
      <c r="EON719" s="109"/>
      <c r="EOO719" s="109"/>
      <c r="EOP719" s="109"/>
      <c r="EOQ719" s="109"/>
      <c r="EOR719" s="109"/>
      <c r="EOS719" s="109"/>
      <c r="EOT719" s="109"/>
      <c r="EOU719" s="109"/>
      <c r="EOV719" s="109"/>
      <c r="EOW719" s="109"/>
      <c r="EOX719" s="109"/>
      <c r="EOY719" s="109"/>
      <c r="EOZ719" s="109"/>
      <c r="EPA719" s="109"/>
      <c r="EPB719" s="109"/>
      <c r="EPC719" s="109"/>
      <c r="EPD719" s="109"/>
      <c r="EPE719" s="109"/>
      <c r="EPF719" s="109"/>
      <c r="EPG719" s="109"/>
      <c r="EPH719" s="109"/>
      <c r="EPI719" s="109"/>
      <c r="EPJ719" s="109"/>
      <c r="EPK719" s="109"/>
      <c r="EPL719" s="109"/>
      <c r="EPM719" s="109"/>
      <c r="EPN719" s="109"/>
      <c r="EPO719" s="109"/>
      <c r="EPP719" s="109"/>
      <c r="EPQ719" s="109"/>
      <c r="EPR719" s="109"/>
      <c r="EPS719" s="109"/>
      <c r="EPT719" s="109"/>
      <c r="EPU719" s="109"/>
      <c r="EPV719" s="109"/>
      <c r="EPW719" s="109"/>
      <c r="EPX719" s="109"/>
      <c r="EPY719" s="109"/>
      <c r="EPZ719" s="109"/>
      <c r="EQA719" s="109"/>
      <c r="EQB719" s="109"/>
      <c r="EQC719" s="109"/>
      <c r="EQD719" s="109"/>
      <c r="EQE719" s="109"/>
      <c r="EQF719" s="109"/>
      <c r="EQG719" s="109"/>
      <c r="EQH719" s="109"/>
      <c r="EQI719" s="109"/>
      <c r="EQJ719" s="109"/>
      <c r="EQK719" s="109"/>
      <c r="EQL719" s="109"/>
      <c r="EQM719" s="109"/>
      <c r="EQN719" s="109"/>
      <c r="EQO719" s="109"/>
      <c r="EQP719" s="109"/>
      <c r="EQQ719" s="109"/>
      <c r="EQR719" s="109"/>
      <c r="EQS719" s="109"/>
      <c r="EQT719" s="109"/>
      <c r="EQU719" s="109"/>
      <c r="EQV719" s="109"/>
      <c r="EQW719" s="109"/>
      <c r="EQX719" s="109"/>
      <c r="EQY719" s="109"/>
      <c r="EQZ719" s="109"/>
      <c r="ERA719" s="109"/>
      <c r="ERB719" s="109"/>
      <c r="ERC719" s="109"/>
      <c r="ERD719" s="109"/>
      <c r="ERE719" s="109"/>
      <c r="ERF719" s="109"/>
      <c r="ERG719" s="109"/>
      <c r="ERH719" s="109"/>
      <c r="ERI719" s="109"/>
      <c r="ERJ719" s="109"/>
      <c r="ERK719" s="109"/>
      <c r="ERL719" s="109"/>
      <c r="ERM719" s="109"/>
      <c r="ERN719" s="109"/>
      <c r="ERO719" s="109"/>
      <c r="ERP719" s="109"/>
      <c r="ERQ719" s="109"/>
      <c r="ERR719" s="109"/>
      <c r="ERS719" s="109"/>
      <c r="ERT719" s="109"/>
      <c r="ERU719" s="109"/>
      <c r="ERV719" s="109"/>
      <c r="ERW719" s="109"/>
      <c r="ERX719" s="109"/>
      <c r="ERY719" s="109"/>
      <c r="ERZ719" s="109"/>
      <c r="ESA719" s="109"/>
      <c r="ESB719" s="109"/>
      <c r="ESC719" s="109"/>
      <c r="ESD719" s="109"/>
      <c r="ESE719" s="109"/>
      <c r="ESF719" s="109"/>
      <c r="ESG719" s="109"/>
      <c r="ESH719" s="109"/>
      <c r="ESI719" s="109"/>
      <c r="ESJ719" s="109"/>
      <c r="ESK719" s="109"/>
      <c r="ESL719" s="109"/>
      <c r="ESM719" s="109"/>
      <c r="ESN719" s="109"/>
      <c r="ESO719" s="109"/>
      <c r="ESP719" s="109"/>
      <c r="ESQ719" s="109"/>
      <c r="ESR719" s="109"/>
      <c r="ESS719" s="109"/>
      <c r="EST719" s="109"/>
      <c r="ESU719" s="109"/>
      <c r="ESV719" s="109"/>
      <c r="ESW719" s="109"/>
      <c r="ESX719" s="109"/>
      <c r="ESY719" s="109"/>
      <c r="ESZ719" s="109"/>
      <c r="ETA719" s="109"/>
      <c r="ETB719" s="109"/>
      <c r="ETC719" s="109"/>
      <c r="ETD719" s="109"/>
      <c r="ETE719" s="109"/>
      <c r="ETF719" s="109"/>
      <c r="ETG719" s="109"/>
      <c r="ETH719" s="109"/>
      <c r="ETI719" s="109"/>
      <c r="ETJ719" s="109"/>
      <c r="ETK719" s="109"/>
      <c r="ETL719" s="109"/>
      <c r="ETM719" s="109"/>
      <c r="ETN719" s="109"/>
      <c r="ETO719" s="109"/>
      <c r="ETP719" s="109"/>
      <c r="ETQ719" s="109"/>
      <c r="ETR719" s="109"/>
      <c r="ETS719" s="109"/>
      <c r="ETT719" s="109"/>
      <c r="ETU719" s="109"/>
      <c r="ETV719" s="109"/>
      <c r="ETW719" s="109"/>
      <c r="ETX719" s="109"/>
      <c r="ETY719" s="109"/>
      <c r="ETZ719" s="109"/>
      <c r="EUA719" s="109"/>
      <c r="EUB719" s="109"/>
      <c r="EUC719" s="109"/>
      <c r="EUD719" s="109"/>
      <c r="EUE719" s="109"/>
      <c r="EUF719" s="109"/>
      <c r="EUG719" s="109"/>
      <c r="EUH719" s="109"/>
      <c r="EUI719" s="109"/>
      <c r="EUJ719" s="109"/>
      <c r="EUK719" s="109"/>
      <c r="EUL719" s="109"/>
      <c r="EUM719" s="109"/>
      <c r="EUN719" s="109"/>
      <c r="EUO719" s="109"/>
      <c r="EUP719" s="109"/>
      <c r="EUQ719" s="109"/>
      <c r="EUR719" s="109"/>
      <c r="EUS719" s="109"/>
      <c r="EUT719" s="109"/>
      <c r="EUU719" s="109"/>
      <c r="EUV719" s="109"/>
      <c r="EUW719" s="109"/>
      <c r="EUX719" s="109"/>
      <c r="EUY719" s="109"/>
      <c r="EUZ719" s="109"/>
      <c r="EVA719" s="109"/>
      <c r="EVB719" s="109"/>
      <c r="EVC719" s="109"/>
      <c r="EVD719" s="109"/>
      <c r="EVE719" s="109"/>
      <c r="EVF719" s="109"/>
      <c r="EVG719" s="109"/>
      <c r="EVH719" s="109"/>
      <c r="EVI719" s="109"/>
      <c r="EVJ719" s="109"/>
      <c r="EVK719" s="109"/>
      <c r="EVL719" s="109"/>
      <c r="EVM719" s="109"/>
      <c r="EVN719" s="109"/>
      <c r="EVO719" s="109"/>
      <c r="EVP719" s="109"/>
      <c r="EVQ719" s="109"/>
      <c r="EVR719" s="109"/>
      <c r="EVS719" s="109"/>
      <c r="EVT719" s="109"/>
      <c r="EVU719" s="109"/>
      <c r="EVV719" s="109"/>
      <c r="EVW719" s="109"/>
      <c r="EVX719" s="109"/>
      <c r="EVY719" s="109"/>
      <c r="EVZ719" s="109"/>
      <c r="EWA719" s="109"/>
      <c r="EWB719" s="109"/>
      <c r="EWC719" s="109"/>
      <c r="EWD719" s="109"/>
      <c r="EWE719" s="109"/>
      <c r="EWF719" s="109"/>
      <c r="EWG719" s="109"/>
      <c r="EWH719" s="109"/>
      <c r="EWI719" s="109"/>
      <c r="EWJ719" s="109"/>
      <c r="EWK719" s="109"/>
      <c r="EWL719" s="109"/>
      <c r="EWM719" s="109"/>
      <c r="EWN719" s="109"/>
      <c r="EWO719" s="109"/>
      <c r="EWP719" s="109"/>
      <c r="EWQ719" s="109"/>
      <c r="EWR719" s="109"/>
      <c r="EWS719" s="109"/>
      <c r="EWT719" s="109"/>
      <c r="EWU719" s="109"/>
      <c r="EWV719" s="109"/>
      <c r="EWW719" s="109"/>
      <c r="EWX719" s="109"/>
      <c r="EWY719" s="109"/>
      <c r="EWZ719" s="109"/>
      <c r="EXA719" s="109"/>
      <c r="EXB719" s="109"/>
      <c r="EXC719" s="109"/>
      <c r="EXD719" s="109"/>
      <c r="EXE719" s="109"/>
      <c r="EXF719" s="109"/>
      <c r="EXG719" s="109"/>
      <c r="EXH719" s="109"/>
      <c r="EXI719" s="109"/>
      <c r="EXJ719" s="109"/>
      <c r="EXK719" s="109"/>
      <c r="EXL719" s="109"/>
      <c r="EXM719" s="109"/>
      <c r="EXN719" s="109"/>
      <c r="EXO719" s="109"/>
      <c r="EXP719" s="109"/>
      <c r="EXQ719" s="109"/>
      <c r="EXR719" s="109"/>
      <c r="EXS719" s="109"/>
      <c r="EXT719" s="109"/>
      <c r="EXU719" s="109"/>
      <c r="EXV719" s="109"/>
      <c r="EXW719" s="109"/>
      <c r="EXX719" s="109"/>
      <c r="EXY719" s="109"/>
      <c r="EXZ719" s="109"/>
      <c r="EYA719" s="109"/>
      <c r="EYB719" s="109"/>
      <c r="EYC719" s="109"/>
      <c r="EYD719" s="109"/>
      <c r="EYE719" s="109"/>
      <c r="EYF719" s="109"/>
      <c r="EYG719" s="109"/>
      <c r="EYH719" s="109"/>
      <c r="EYI719" s="109"/>
      <c r="EYJ719" s="109"/>
      <c r="EYK719" s="109"/>
      <c r="EYL719" s="109"/>
      <c r="EYM719" s="109"/>
      <c r="EYN719" s="109"/>
      <c r="EYO719" s="109"/>
      <c r="EYP719" s="109"/>
      <c r="EYQ719" s="109"/>
      <c r="EYR719" s="109"/>
      <c r="EYS719" s="109"/>
      <c r="EYT719" s="109"/>
      <c r="EYU719" s="109"/>
      <c r="EYV719" s="109"/>
      <c r="EYW719" s="109"/>
      <c r="EYX719" s="109"/>
      <c r="EYY719" s="109"/>
      <c r="EYZ719" s="109"/>
      <c r="EZA719" s="109"/>
      <c r="EZB719" s="109"/>
      <c r="EZC719" s="109"/>
      <c r="EZD719" s="109"/>
      <c r="EZE719" s="109"/>
      <c r="EZF719" s="109"/>
      <c r="EZG719" s="109"/>
      <c r="EZH719" s="109"/>
      <c r="EZI719" s="109"/>
      <c r="EZJ719" s="109"/>
      <c r="EZK719" s="109"/>
      <c r="EZL719" s="109"/>
      <c r="EZM719" s="109"/>
      <c r="EZN719" s="109"/>
      <c r="EZO719" s="109"/>
      <c r="EZP719" s="109"/>
      <c r="EZQ719" s="109"/>
      <c r="EZR719" s="109"/>
      <c r="EZS719" s="109"/>
      <c r="EZT719" s="109"/>
      <c r="EZU719" s="109"/>
      <c r="EZV719" s="109"/>
      <c r="EZW719" s="109"/>
      <c r="EZX719" s="109"/>
      <c r="EZY719" s="109"/>
      <c r="EZZ719" s="109"/>
      <c r="FAA719" s="109"/>
      <c r="FAB719" s="109"/>
      <c r="FAC719" s="109"/>
      <c r="FAD719" s="109"/>
      <c r="FAE719" s="109"/>
      <c r="FAF719" s="109"/>
      <c r="FAG719" s="109"/>
      <c r="FAH719" s="109"/>
      <c r="FAI719" s="109"/>
      <c r="FAJ719" s="109"/>
      <c r="FAK719" s="109"/>
      <c r="FAL719" s="109"/>
      <c r="FAM719" s="109"/>
      <c r="FAN719" s="109"/>
      <c r="FAO719" s="109"/>
      <c r="FAP719" s="109"/>
      <c r="FAQ719" s="109"/>
      <c r="FAR719" s="109"/>
      <c r="FAS719" s="109"/>
      <c r="FAT719" s="109"/>
      <c r="FAU719" s="109"/>
      <c r="FAV719" s="109"/>
      <c r="FAW719" s="109"/>
      <c r="FAX719" s="109"/>
      <c r="FAY719" s="109"/>
      <c r="FAZ719" s="109"/>
      <c r="FBA719" s="109"/>
      <c r="FBB719" s="109"/>
      <c r="FBC719" s="109"/>
      <c r="FBD719" s="109"/>
      <c r="FBE719" s="109"/>
      <c r="FBF719" s="109"/>
      <c r="FBG719" s="109"/>
      <c r="FBH719" s="109"/>
      <c r="FBI719" s="109"/>
      <c r="FBJ719" s="109"/>
      <c r="FBK719" s="109"/>
      <c r="FBL719" s="109"/>
      <c r="FBM719" s="109"/>
      <c r="FBN719" s="109"/>
      <c r="FBO719" s="109"/>
      <c r="FBP719" s="109"/>
      <c r="FBQ719" s="109"/>
      <c r="FBR719" s="109"/>
      <c r="FBS719" s="109"/>
      <c r="FBT719" s="109"/>
      <c r="FBU719" s="109"/>
      <c r="FBV719" s="109"/>
      <c r="FBW719" s="109"/>
      <c r="FBX719" s="109"/>
      <c r="FBY719" s="109"/>
      <c r="FBZ719" s="109"/>
      <c r="FCA719" s="109"/>
      <c r="FCB719" s="109"/>
      <c r="FCC719" s="109"/>
      <c r="FCD719" s="109"/>
      <c r="FCE719" s="109"/>
      <c r="FCF719" s="109"/>
      <c r="FCG719" s="109"/>
      <c r="FCH719" s="109"/>
      <c r="FCI719" s="109"/>
      <c r="FCJ719" s="109"/>
      <c r="FCK719" s="109"/>
      <c r="FCL719" s="109"/>
      <c r="FCM719" s="109"/>
      <c r="FCN719" s="109"/>
      <c r="FCO719" s="109"/>
      <c r="FCP719" s="109"/>
      <c r="FCQ719" s="109"/>
      <c r="FCR719" s="109"/>
      <c r="FCS719" s="109"/>
      <c r="FCT719" s="109"/>
      <c r="FCU719" s="109"/>
      <c r="FCV719" s="109"/>
      <c r="FCW719" s="109"/>
      <c r="FCX719" s="109"/>
      <c r="FCY719" s="109"/>
      <c r="FCZ719" s="109"/>
      <c r="FDA719" s="109"/>
      <c r="FDB719" s="109"/>
      <c r="FDC719" s="109"/>
      <c r="FDD719" s="109"/>
      <c r="FDE719" s="109"/>
      <c r="FDF719" s="109"/>
      <c r="FDG719" s="109"/>
      <c r="FDH719" s="109"/>
      <c r="FDI719" s="109"/>
      <c r="FDJ719" s="109"/>
      <c r="FDK719" s="109"/>
      <c r="FDL719" s="109"/>
      <c r="FDM719" s="109"/>
      <c r="FDN719" s="109"/>
      <c r="FDO719" s="109"/>
      <c r="FDP719" s="109"/>
      <c r="FDQ719" s="109"/>
      <c r="FDR719" s="109"/>
      <c r="FDS719" s="109"/>
      <c r="FDT719" s="109"/>
      <c r="FDU719" s="109"/>
      <c r="FDV719" s="109"/>
      <c r="FDW719" s="109"/>
      <c r="FDX719" s="109"/>
      <c r="FDY719" s="109"/>
      <c r="FDZ719" s="109"/>
      <c r="FEA719" s="109"/>
      <c r="FEB719" s="109"/>
      <c r="FEC719" s="109"/>
      <c r="FED719" s="109"/>
      <c r="FEE719" s="109"/>
      <c r="FEF719" s="109"/>
      <c r="FEG719" s="109"/>
      <c r="FEH719" s="109"/>
      <c r="FEI719" s="109"/>
      <c r="FEJ719" s="109"/>
      <c r="FEK719" s="109"/>
      <c r="FEL719" s="109"/>
      <c r="FEM719" s="109"/>
      <c r="FEN719" s="109"/>
      <c r="FEO719" s="109"/>
      <c r="FEP719" s="109"/>
      <c r="FEQ719" s="109"/>
      <c r="FER719" s="109"/>
      <c r="FES719" s="109"/>
      <c r="FET719" s="109"/>
      <c r="FEU719" s="109"/>
      <c r="FEV719" s="109"/>
      <c r="FEW719" s="109"/>
      <c r="FEX719" s="109"/>
      <c r="FEY719" s="109"/>
      <c r="FEZ719" s="109"/>
      <c r="FFA719" s="109"/>
      <c r="FFB719" s="109"/>
      <c r="FFC719" s="109"/>
      <c r="FFD719" s="109"/>
      <c r="FFE719" s="109"/>
      <c r="FFF719" s="109"/>
      <c r="FFG719" s="109"/>
      <c r="FFH719" s="109"/>
      <c r="FFI719" s="109"/>
      <c r="FFJ719" s="109"/>
      <c r="FFK719" s="109"/>
      <c r="FFL719" s="109"/>
      <c r="FFM719" s="109"/>
      <c r="FFN719" s="109"/>
      <c r="FFO719" s="109"/>
      <c r="FFP719" s="109"/>
      <c r="FFQ719" s="109"/>
      <c r="FFR719" s="109"/>
      <c r="FFS719" s="109"/>
      <c r="FFT719" s="109"/>
      <c r="FFU719" s="109"/>
      <c r="FFV719" s="109"/>
      <c r="FFW719" s="109"/>
      <c r="FFX719" s="109"/>
      <c r="FFY719" s="109"/>
      <c r="FFZ719" s="109"/>
      <c r="FGA719" s="109"/>
      <c r="FGB719" s="109"/>
      <c r="FGC719" s="109"/>
      <c r="FGD719" s="109"/>
      <c r="FGE719" s="109"/>
      <c r="FGF719" s="109"/>
      <c r="FGG719" s="109"/>
      <c r="FGH719" s="109"/>
      <c r="FGI719" s="109"/>
      <c r="FGJ719" s="109"/>
      <c r="FGK719" s="109"/>
      <c r="FGL719" s="109"/>
      <c r="FGM719" s="109"/>
      <c r="FGN719" s="109"/>
      <c r="FGO719" s="109"/>
      <c r="FGP719" s="109"/>
      <c r="FGQ719" s="109"/>
      <c r="FGR719" s="109"/>
      <c r="FGS719" s="109"/>
      <c r="FGT719" s="109"/>
      <c r="FGU719" s="109"/>
      <c r="FGV719" s="109"/>
      <c r="FGW719" s="109"/>
      <c r="FGX719" s="109"/>
      <c r="FGY719" s="109"/>
      <c r="FGZ719" s="109"/>
      <c r="FHA719" s="109"/>
      <c r="FHB719" s="109"/>
      <c r="FHC719" s="109"/>
      <c r="FHD719" s="109"/>
      <c r="FHE719" s="109"/>
      <c r="FHF719" s="109"/>
      <c r="FHG719" s="109"/>
      <c r="FHH719" s="109"/>
      <c r="FHI719" s="109"/>
      <c r="FHJ719" s="109"/>
      <c r="FHK719" s="109"/>
      <c r="FHL719" s="109"/>
      <c r="FHM719" s="109"/>
      <c r="FHN719" s="109"/>
      <c r="FHO719" s="109"/>
      <c r="FHP719" s="109"/>
      <c r="FHQ719" s="109"/>
      <c r="FHR719" s="109"/>
      <c r="FHS719" s="109"/>
      <c r="FHT719" s="109"/>
      <c r="FHU719" s="109"/>
      <c r="FHV719" s="109"/>
      <c r="FHW719" s="109"/>
      <c r="FHX719" s="109"/>
      <c r="FHY719" s="109"/>
      <c r="FHZ719" s="109"/>
      <c r="FIA719" s="109"/>
      <c r="FIB719" s="109"/>
      <c r="FIC719" s="109"/>
      <c r="FID719" s="109"/>
      <c r="FIE719" s="109"/>
      <c r="FIF719" s="109"/>
      <c r="FIG719" s="109"/>
      <c r="FIH719" s="109"/>
      <c r="FII719" s="109"/>
      <c r="FIJ719" s="109"/>
      <c r="FIK719" s="109"/>
      <c r="FIL719" s="109"/>
      <c r="FIM719" s="109"/>
      <c r="FIN719" s="109"/>
      <c r="FIO719" s="109"/>
      <c r="FIP719" s="109"/>
      <c r="FIQ719" s="109"/>
      <c r="FIR719" s="109"/>
      <c r="FIS719" s="109"/>
      <c r="FIT719" s="109"/>
      <c r="FIU719" s="109"/>
      <c r="FIV719" s="109"/>
      <c r="FIW719" s="109"/>
      <c r="FIX719" s="109"/>
      <c r="FIY719" s="109"/>
      <c r="FIZ719" s="109"/>
      <c r="FJA719" s="109"/>
      <c r="FJB719" s="109"/>
      <c r="FJC719" s="109"/>
      <c r="FJD719" s="109"/>
      <c r="FJE719" s="109"/>
      <c r="FJF719" s="109"/>
      <c r="FJG719" s="109"/>
      <c r="FJH719" s="109"/>
      <c r="FJI719" s="109"/>
      <c r="FJJ719" s="109"/>
      <c r="FJK719" s="109"/>
      <c r="FJL719" s="109"/>
      <c r="FJM719" s="109"/>
      <c r="FJN719" s="109"/>
      <c r="FJO719" s="109"/>
      <c r="FJP719" s="109"/>
      <c r="FJQ719" s="109"/>
      <c r="FJR719" s="109"/>
      <c r="FJS719" s="109"/>
      <c r="FJT719" s="109"/>
      <c r="FJU719" s="109"/>
      <c r="FJV719" s="109"/>
      <c r="FJW719" s="109"/>
      <c r="FJX719" s="109"/>
      <c r="FJY719" s="109"/>
      <c r="FJZ719" s="109"/>
      <c r="FKA719" s="109"/>
      <c r="FKB719" s="109"/>
      <c r="FKC719" s="109"/>
      <c r="FKD719" s="109"/>
      <c r="FKE719" s="109"/>
      <c r="FKF719" s="109"/>
      <c r="FKG719" s="109"/>
      <c r="FKH719" s="109"/>
      <c r="FKI719" s="109"/>
      <c r="FKJ719" s="109"/>
      <c r="FKK719" s="109"/>
      <c r="FKL719" s="109"/>
      <c r="FKM719" s="109"/>
      <c r="FKN719" s="109"/>
      <c r="FKO719" s="109"/>
      <c r="FKP719" s="109"/>
      <c r="FKQ719" s="109"/>
      <c r="FKR719" s="109"/>
      <c r="FKS719" s="109"/>
      <c r="FKT719" s="109"/>
      <c r="FKU719" s="109"/>
      <c r="FKV719" s="109"/>
      <c r="FKW719" s="109"/>
      <c r="FKX719" s="109"/>
      <c r="FKY719" s="109"/>
      <c r="FKZ719" s="109"/>
      <c r="FLA719" s="109"/>
      <c r="FLB719" s="109"/>
      <c r="FLC719" s="109"/>
      <c r="FLD719" s="109"/>
      <c r="FLE719" s="109"/>
      <c r="FLF719" s="109"/>
      <c r="FLG719" s="109"/>
      <c r="FLH719" s="109"/>
      <c r="FLI719" s="109"/>
      <c r="FLJ719" s="109"/>
      <c r="FLK719" s="109"/>
      <c r="FLL719" s="109"/>
      <c r="FLM719" s="109"/>
      <c r="FLN719" s="109"/>
      <c r="FLO719" s="109"/>
      <c r="FLP719" s="109"/>
      <c r="FLQ719" s="109"/>
      <c r="FLR719" s="109"/>
      <c r="FLS719" s="109"/>
      <c r="FLT719" s="109"/>
      <c r="FLU719" s="109"/>
      <c r="FLV719" s="109"/>
      <c r="FLW719" s="109"/>
      <c r="FLX719" s="109"/>
      <c r="FLY719" s="109"/>
      <c r="FLZ719" s="109"/>
      <c r="FMA719" s="109"/>
      <c r="FMB719" s="109"/>
      <c r="FMC719" s="109"/>
      <c r="FMD719" s="109"/>
      <c r="FME719" s="109"/>
      <c r="FMF719" s="109"/>
      <c r="FMG719" s="109"/>
      <c r="FMH719" s="109"/>
      <c r="FMI719" s="109"/>
      <c r="FMJ719" s="109"/>
      <c r="FMK719" s="109"/>
      <c r="FML719" s="109"/>
      <c r="FMM719" s="109"/>
      <c r="FMN719" s="109"/>
      <c r="FMO719" s="109"/>
      <c r="FMP719" s="109"/>
      <c r="FMQ719" s="109"/>
      <c r="FMR719" s="109"/>
      <c r="FMS719" s="109"/>
      <c r="FMT719" s="109"/>
      <c r="FMU719" s="109"/>
      <c r="FMV719" s="109"/>
      <c r="FMW719" s="109"/>
      <c r="FMX719" s="109"/>
      <c r="FMY719" s="109"/>
      <c r="FMZ719" s="109"/>
      <c r="FNA719" s="109"/>
      <c r="FNB719" s="109"/>
      <c r="FNC719" s="109"/>
      <c r="FND719" s="109"/>
      <c r="FNE719" s="109"/>
      <c r="FNF719" s="109"/>
      <c r="FNG719" s="109"/>
      <c r="FNH719" s="109"/>
      <c r="FNI719" s="109"/>
      <c r="FNJ719" s="109"/>
      <c r="FNK719" s="109"/>
      <c r="FNL719" s="109"/>
      <c r="FNM719" s="109"/>
      <c r="FNN719" s="109"/>
      <c r="FNO719" s="109"/>
      <c r="FNP719" s="109"/>
      <c r="FNQ719" s="109"/>
      <c r="FNR719" s="109"/>
      <c r="FNS719" s="109"/>
      <c r="FNT719" s="109"/>
      <c r="FNU719" s="109"/>
      <c r="FNV719" s="109"/>
      <c r="FNW719" s="109"/>
      <c r="FNX719" s="109"/>
      <c r="FNY719" s="109"/>
      <c r="FNZ719" s="109"/>
      <c r="FOA719" s="109"/>
      <c r="FOB719" s="109"/>
      <c r="FOC719" s="109"/>
      <c r="FOD719" s="109"/>
      <c r="FOE719" s="109"/>
      <c r="FOF719" s="109"/>
      <c r="FOG719" s="109"/>
      <c r="FOH719" s="109"/>
      <c r="FOI719" s="109"/>
      <c r="FOJ719" s="109"/>
      <c r="FOK719" s="109"/>
      <c r="FOL719" s="109"/>
      <c r="FOM719" s="109"/>
      <c r="FON719" s="109"/>
      <c r="FOO719" s="109"/>
      <c r="FOP719" s="109"/>
      <c r="FOQ719" s="109"/>
      <c r="FOR719" s="109"/>
      <c r="FOS719" s="109"/>
      <c r="FOT719" s="109"/>
      <c r="FOU719" s="109"/>
      <c r="FOV719" s="109"/>
      <c r="FOW719" s="109"/>
      <c r="FOX719" s="109"/>
      <c r="FOY719" s="109"/>
      <c r="FOZ719" s="109"/>
      <c r="FPA719" s="109"/>
      <c r="FPB719" s="109"/>
      <c r="FPC719" s="109"/>
      <c r="FPD719" s="109"/>
      <c r="FPE719" s="109"/>
      <c r="FPF719" s="109"/>
      <c r="FPG719" s="109"/>
      <c r="FPH719" s="109"/>
      <c r="FPI719" s="109"/>
      <c r="FPJ719" s="109"/>
      <c r="FPK719" s="109"/>
      <c r="FPL719" s="109"/>
      <c r="FPM719" s="109"/>
      <c r="FPN719" s="109"/>
      <c r="FPO719" s="109"/>
      <c r="FPP719" s="109"/>
      <c r="FPQ719" s="109"/>
      <c r="FPR719" s="109"/>
      <c r="FPS719" s="109"/>
      <c r="FPT719" s="109"/>
      <c r="FPU719" s="109"/>
      <c r="FPV719" s="109"/>
      <c r="FPW719" s="109"/>
      <c r="FPX719" s="109"/>
      <c r="FPY719" s="109"/>
      <c r="FPZ719" s="109"/>
      <c r="FQA719" s="109"/>
      <c r="FQB719" s="109"/>
      <c r="FQC719" s="109"/>
      <c r="FQD719" s="109"/>
      <c r="FQE719" s="109"/>
      <c r="FQF719" s="109"/>
      <c r="FQG719" s="109"/>
      <c r="FQH719" s="109"/>
      <c r="FQI719" s="109"/>
      <c r="FQJ719" s="109"/>
      <c r="FQK719" s="109"/>
      <c r="FQL719" s="109"/>
      <c r="FQM719" s="109"/>
      <c r="FQN719" s="109"/>
      <c r="FQO719" s="109"/>
      <c r="FQP719" s="109"/>
      <c r="FQQ719" s="109"/>
      <c r="FQR719" s="109"/>
      <c r="FQS719" s="109"/>
      <c r="FQT719" s="109"/>
      <c r="FQU719" s="109"/>
      <c r="FQV719" s="109"/>
      <c r="FQW719" s="109"/>
      <c r="FQX719" s="109"/>
      <c r="FQY719" s="109"/>
      <c r="FQZ719" s="109"/>
      <c r="FRA719" s="109"/>
      <c r="FRB719" s="109"/>
      <c r="FRC719" s="109"/>
      <c r="FRD719" s="109"/>
      <c r="FRE719" s="109"/>
      <c r="FRF719" s="109"/>
      <c r="FRG719" s="109"/>
      <c r="FRH719" s="109"/>
      <c r="FRI719" s="109"/>
      <c r="FRJ719" s="109"/>
      <c r="FRK719" s="109"/>
      <c r="FRL719" s="109"/>
      <c r="FRM719" s="109"/>
      <c r="FRN719" s="109"/>
      <c r="FRO719" s="109"/>
      <c r="FRP719" s="109"/>
      <c r="FRQ719" s="109"/>
      <c r="FRR719" s="109"/>
      <c r="FRS719" s="109"/>
      <c r="FRT719" s="109"/>
      <c r="FRU719" s="109"/>
      <c r="FRV719" s="109"/>
      <c r="FRW719" s="109"/>
      <c r="FRX719" s="109"/>
      <c r="FRY719" s="109"/>
      <c r="FRZ719" s="109"/>
      <c r="FSA719" s="109"/>
      <c r="FSB719" s="109"/>
      <c r="FSC719" s="109"/>
      <c r="FSD719" s="109"/>
      <c r="FSE719" s="109"/>
      <c r="FSF719" s="109"/>
      <c r="FSG719" s="109"/>
      <c r="FSH719" s="109"/>
      <c r="FSI719" s="109"/>
      <c r="FSJ719" s="109"/>
      <c r="FSK719" s="109"/>
      <c r="FSL719" s="109"/>
      <c r="FSM719" s="109"/>
      <c r="FSN719" s="109"/>
      <c r="FSO719" s="109"/>
      <c r="FSP719" s="109"/>
      <c r="FSQ719" s="109"/>
      <c r="FSR719" s="109"/>
      <c r="FSS719" s="109"/>
      <c r="FST719" s="109"/>
      <c r="FSU719" s="109"/>
      <c r="FSV719" s="109"/>
      <c r="FSW719" s="109"/>
      <c r="FSX719" s="109"/>
      <c r="FSY719" s="109"/>
      <c r="FSZ719" s="109"/>
      <c r="FTA719" s="109"/>
      <c r="FTB719" s="109"/>
      <c r="FTC719" s="109"/>
      <c r="FTD719" s="109"/>
      <c r="FTE719" s="109"/>
      <c r="FTF719" s="109"/>
      <c r="FTG719" s="109"/>
      <c r="FTH719" s="109"/>
      <c r="FTI719" s="109"/>
      <c r="FTJ719" s="109"/>
      <c r="FTK719" s="109"/>
      <c r="FTL719" s="109"/>
      <c r="FTM719" s="109"/>
      <c r="FTN719" s="109"/>
      <c r="FTO719" s="109"/>
      <c r="FTP719" s="109"/>
      <c r="FTQ719" s="109"/>
      <c r="FTR719" s="109"/>
      <c r="FTS719" s="109"/>
      <c r="FTT719" s="109"/>
      <c r="FTU719" s="109"/>
      <c r="FTV719" s="109"/>
      <c r="FTW719" s="109"/>
      <c r="FTX719" s="109"/>
      <c r="FTY719" s="109"/>
      <c r="FTZ719" s="109"/>
      <c r="FUA719" s="109"/>
      <c r="FUB719" s="109"/>
      <c r="FUC719" s="109"/>
      <c r="FUD719" s="109"/>
      <c r="FUE719" s="109"/>
      <c r="FUF719" s="109"/>
      <c r="FUG719" s="109"/>
      <c r="FUH719" s="109"/>
      <c r="FUI719" s="109"/>
      <c r="FUJ719" s="109"/>
      <c r="FUK719" s="109"/>
      <c r="FUL719" s="109"/>
      <c r="FUM719" s="109"/>
      <c r="FUN719" s="109"/>
      <c r="FUO719" s="109"/>
      <c r="FUP719" s="109"/>
      <c r="FUQ719" s="109"/>
      <c r="FUR719" s="109"/>
      <c r="FUS719" s="109"/>
      <c r="FUT719" s="109"/>
      <c r="FUU719" s="109"/>
      <c r="FUV719" s="109"/>
      <c r="FUW719" s="109"/>
      <c r="FUX719" s="109"/>
      <c r="FUY719" s="109"/>
      <c r="FUZ719" s="109"/>
      <c r="FVA719" s="109"/>
      <c r="FVB719" s="109"/>
      <c r="FVC719" s="109"/>
      <c r="FVD719" s="109"/>
      <c r="FVE719" s="109"/>
      <c r="FVF719" s="109"/>
      <c r="FVG719" s="109"/>
      <c r="FVH719" s="109"/>
      <c r="FVI719" s="109"/>
      <c r="FVJ719" s="109"/>
      <c r="FVK719" s="109"/>
      <c r="FVL719" s="109"/>
      <c r="FVM719" s="109"/>
      <c r="FVN719" s="109"/>
      <c r="FVO719" s="109"/>
      <c r="FVP719" s="109"/>
      <c r="FVQ719" s="109"/>
      <c r="FVR719" s="109"/>
      <c r="FVS719" s="109"/>
      <c r="FVT719" s="109"/>
      <c r="FVU719" s="109"/>
      <c r="FVV719" s="109"/>
      <c r="FVW719" s="109"/>
      <c r="FVX719" s="109"/>
      <c r="FVY719" s="109"/>
      <c r="FVZ719" s="109"/>
      <c r="FWA719" s="109"/>
      <c r="FWB719" s="109"/>
      <c r="FWC719" s="109"/>
      <c r="FWD719" s="109"/>
      <c r="FWE719" s="109"/>
      <c r="FWF719" s="109"/>
      <c r="FWG719" s="109"/>
      <c r="FWH719" s="109"/>
      <c r="FWI719" s="109"/>
      <c r="FWJ719" s="109"/>
      <c r="FWK719" s="109"/>
      <c r="FWL719" s="109"/>
      <c r="FWM719" s="109"/>
      <c r="FWN719" s="109"/>
      <c r="FWO719" s="109"/>
      <c r="FWP719" s="109"/>
      <c r="FWQ719" s="109"/>
      <c r="FWR719" s="109"/>
      <c r="FWS719" s="109"/>
      <c r="FWT719" s="109"/>
      <c r="FWU719" s="109"/>
      <c r="FWV719" s="109"/>
      <c r="FWW719" s="109"/>
      <c r="FWX719" s="109"/>
      <c r="FWY719" s="109"/>
      <c r="FWZ719" s="109"/>
      <c r="FXA719" s="109"/>
      <c r="FXB719" s="109"/>
      <c r="FXC719" s="109"/>
      <c r="FXD719" s="109"/>
      <c r="FXE719" s="109"/>
      <c r="FXF719" s="109"/>
      <c r="FXG719" s="109"/>
      <c r="FXH719" s="109"/>
      <c r="FXI719" s="109"/>
      <c r="FXJ719" s="109"/>
      <c r="FXK719" s="109"/>
      <c r="FXL719" s="109"/>
      <c r="FXM719" s="109"/>
      <c r="FXN719" s="109"/>
      <c r="FXO719" s="109"/>
      <c r="FXP719" s="109"/>
      <c r="FXQ719" s="109"/>
      <c r="FXR719" s="109"/>
      <c r="FXS719" s="109"/>
      <c r="FXT719" s="109"/>
      <c r="FXU719" s="109"/>
      <c r="FXV719" s="109"/>
      <c r="FXW719" s="109"/>
      <c r="FXX719" s="109"/>
      <c r="FXY719" s="109"/>
      <c r="FXZ719" s="109"/>
      <c r="FYA719" s="109"/>
      <c r="FYB719" s="109"/>
      <c r="FYC719" s="109"/>
      <c r="FYD719" s="109"/>
      <c r="FYE719" s="109"/>
      <c r="FYF719" s="109"/>
      <c r="FYG719" s="109"/>
      <c r="FYH719" s="109"/>
      <c r="FYI719" s="109"/>
      <c r="FYJ719" s="109"/>
      <c r="FYK719" s="109"/>
      <c r="FYL719" s="109"/>
      <c r="FYM719" s="109"/>
      <c r="FYN719" s="109"/>
      <c r="FYO719" s="109"/>
      <c r="FYP719" s="109"/>
      <c r="FYQ719" s="109"/>
      <c r="FYR719" s="109"/>
      <c r="FYS719" s="109"/>
      <c r="FYT719" s="109"/>
      <c r="FYU719" s="109"/>
      <c r="FYV719" s="109"/>
      <c r="FYW719" s="109"/>
      <c r="FYX719" s="109"/>
      <c r="FYY719" s="109"/>
      <c r="FYZ719" s="109"/>
      <c r="FZA719" s="109"/>
      <c r="FZB719" s="109"/>
      <c r="FZC719" s="109"/>
      <c r="FZD719" s="109"/>
      <c r="FZE719" s="109"/>
      <c r="FZF719" s="109"/>
      <c r="FZG719" s="109"/>
      <c r="FZH719" s="109"/>
      <c r="FZI719" s="109"/>
      <c r="FZJ719" s="109"/>
      <c r="FZK719" s="109"/>
      <c r="FZL719" s="109"/>
      <c r="FZM719" s="109"/>
      <c r="FZN719" s="109"/>
      <c r="FZO719" s="109"/>
      <c r="FZP719" s="109"/>
      <c r="FZQ719" s="109"/>
      <c r="FZR719" s="109"/>
      <c r="FZS719" s="109"/>
      <c r="FZT719" s="109"/>
      <c r="FZU719" s="109"/>
      <c r="FZV719" s="109"/>
      <c r="FZW719" s="109"/>
      <c r="FZX719" s="109"/>
      <c r="FZY719" s="109"/>
      <c r="FZZ719" s="109"/>
      <c r="GAA719" s="109"/>
      <c r="GAB719" s="109"/>
      <c r="GAC719" s="109"/>
      <c r="GAD719" s="109"/>
      <c r="GAE719" s="109"/>
      <c r="GAF719" s="109"/>
      <c r="GAG719" s="109"/>
      <c r="GAH719" s="109"/>
      <c r="GAI719" s="109"/>
      <c r="GAJ719" s="109"/>
      <c r="GAK719" s="109"/>
      <c r="GAL719" s="109"/>
      <c r="GAM719" s="109"/>
      <c r="GAN719" s="109"/>
      <c r="GAO719" s="109"/>
      <c r="GAP719" s="109"/>
      <c r="GAQ719" s="109"/>
      <c r="GAR719" s="109"/>
      <c r="GAS719" s="109"/>
      <c r="GAT719" s="109"/>
      <c r="GAU719" s="109"/>
      <c r="GAV719" s="109"/>
      <c r="GAW719" s="109"/>
      <c r="GAX719" s="109"/>
      <c r="GAY719" s="109"/>
      <c r="GAZ719" s="109"/>
      <c r="GBA719" s="109"/>
      <c r="GBB719" s="109"/>
      <c r="GBC719" s="109"/>
      <c r="GBD719" s="109"/>
      <c r="GBE719" s="109"/>
      <c r="GBF719" s="109"/>
      <c r="GBG719" s="109"/>
      <c r="GBH719" s="109"/>
      <c r="GBI719" s="109"/>
      <c r="GBJ719" s="109"/>
      <c r="GBK719" s="109"/>
      <c r="GBL719" s="109"/>
      <c r="GBM719" s="109"/>
      <c r="GBN719" s="109"/>
      <c r="GBO719" s="109"/>
      <c r="GBP719" s="109"/>
      <c r="GBQ719" s="109"/>
      <c r="GBR719" s="109"/>
      <c r="GBS719" s="109"/>
      <c r="GBT719" s="109"/>
      <c r="GBU719" s="109"/>
      <c r="GBV719" s="109"/>
      <c r="GBW719" s="109"/>
      <c r="GBX719" s="109"/>
      <c r="GBY719" s="109"/>
      <c r="GBZ719" s="109"/>
      <c r="GCA719" s="109"/>
      <c r="GCB719" s="109"/>
      <c r="GCC719" s="109"/>
      <c r="GCD719" s="109"/>
      <c r="GCE719" s="109"/>
      <c r="GCF719" s="109"/>
      <c r="GCG719" s="109"/>
      <c r="GCH719" s="109"/>
      <c r="GCI719" s="109"/>
      <c r="GCJ719" s="109"/>
      <c r="GCK719" s="109"/>
      <c r="GCL719" s="109"/>
      <c r="GCM719" s="109"/>
      <c r="GCN719" s="109"/>
      <c r="GCO719" s="109"/>
      <c r="GCP719" s="109"/>
      <c r="GCQ719" s="109"/>
      <c r="GCR719" s="109"/>
      <c r="GCS719" s="109"/>
      <c r="GCT719" s="109"/>
      <c r="GCU719" s="109"/>
      <c r="GCV719" s="109"/>
      <c r="GCW719" s="109"/>
      <c r="GCX719" s="109"/>
      <c r="GCY719" s="109"/>
      <c r="GCZ719" s="109"/>
      <c r="GDA719" s="109"/>
      <c r="GDB719" s="109"/>
      <c r="GDC719" s="109"/>
      <c r="GDD719" s="109"/>
      <c r="GDE719" s="109"/>
      <c r="GDF719" s="109"/>
      <c r="GDG719" s="109"/>
      <c r="GDH719" s="109"/>
      <c r="GDI719" s="109"/>
      <c r="GDJ719" s="109"/>
      <c r="GDK719" s="109"/>
      <c r="GDL719" s="109"/>
      <c r="GDM719" s="109"/>
      <c r="GDN719" s="109"/>
      <c r="GDO719" s="109"/>
      <c r="GDP719" s="109"/>
      <c r="GDQ719" s="109"/>
      <c r="GDR719" s="109"/>
      <c r="GDS719" s="109"/>
      <c r="GDT719" s="109"/>
      <c r="GDU719" s="109"/>
      <c r="GDV719" s="109"/>
      <c r="GDW719" s="109"/>
      <c r="GDX719" s="109"/>
      <c r="GDY719" s="109"/>
      <c r="GDZ719" s="109"/>
      <c r="GEA719" s="109"/>
      <c r="GEB719" s="109"/>
      <c r="GEC719" s="109"/>
      <c r="GED719" s="109"/>
      <c r="GEE719" s="109"/>
      <c r="GEF719" s="109"/>
      <c r="GEG719" s="109"/>
      <c r="GEH719" s="109"/>
      <c r="GEI719" s="109"/>
      <c r="GEJ719" s="109"/>
      <c r="GEK719" s="109"/>
      <c r="GEL719" s="109"/>
      <c r="GEM719" s="109"/>
      <c r="GEN719" s="109"/>
      <c r="GEO719" s="109"/>
      <c r="GEP719" s="109"/>
      <c r="GEQ719" s="109"/>
      <c r="GER719" s="109"/>
      <c r="GES719" s="109"/>
      <c r="GET719" s="109"/>
      <c r="GEU719" s="109"/>
      <c r="GEV719" s="109"/>
      <c r="GEW719" s="109"/>
      <c r="GEX719" s="109"/>
      <c r="GEY719" s="109"/>
      <c r="GEZ719" s="109"/>
      <c r="GFA719" s="109"/>
      <c r="GFB719" s="109"/>
      <c r="GFC719" s="109"/>
      <c r="GFD719" s="109"/>
      <c r="GFE719" s="109"/>
      <c r="GFF719" s="109"/>
      <c r="GFG719" s="109"/>
      <c r="GFH719" s="109"/>
      <c r="GFI719" s="109"/>
      <c r="GFJ719" s="109"/>
      <c r="GFK719" s="109"/>
      <c r="GFL719" s="109"/>
      <c r="GFM719" s="109"/>
      <c r="GFN719" s="109"/>
      <c r="GFO719" s="109"/>
      <c r="GFP719" s="109"/>
      <c r="GFQ719" s="109"/>
      <c r="GFR719" s="109"/>
      <c r="GFS719" s="109"/>
      <c r="GFT719" s="109"/>
      <c r="GFU719" s="109"/>
      <c r="GFV719" s="109"/>
      <c r="GFW719" s="109"/>
      <c r="GFX719" s="109"/>
      <c r="GFY719" s="109"/>
      <c r="GFZ719" s="109"/>
      <c r="GGA719" s="109"/>
      <c r="GGB719" s="109"/>
      <c r="GGC719" s="109"/>
      <c r="GGD719" s="109"/>
      <c r="GGE719" s="109"/>
      <c r="GGF719" s="109"/>
      <c r="GGG719" s="109"/>
      <c r="GGH719" s="109"/>
      <c r="GGI719" s="109"/>
      <c r="GGJ719" s="109"/>
      <c r="GGK719" s="109"/>
      <c r="GGL719" s="109"/>
      <c r="GGM719" s="109"/>
      <c r="GGN719" s="109"/>
      <c r="GGO719" s="109"/>
      <c r="GGP719" s="109"/>
      <c r="GGQ719" s="109"/>
      <c r="GGR719" s="109"/>
      <c r="GGS719" s="109"/>
      <c r="GGT719" s="109"/>
      <c r="GGU719" s="109"/>
      <c r="GGV719" s="109"/>
      <c r="GGW719" s="109"/>
      <c r="GGX719" s="109"/>
      <c r="GGY719" s="109"/>
      <c r="GGZ719" s="109"/>
      <c r="GHA719" s="109"/>
      <c r="GHB719" s="109"/>
      <c r="GHC719" s="109"/>
      <c r="GHD719" s="109"/>
      <c r="GHE719" s="109"/>
      <c r="GHF719" s="109"/>
      <c r="GHG719" s="109"/>
      <c r="GHH719" s="109"/>
      <c r="GHI719" s="109"/>
      <c r="GHJ719" s="109"/>
      <c r="GHK719" s="109"/>
      <c r="GHL719" s="109"/>
      <c r="GHM719" s="109"/>
      <c r="GHN719" s="109"/>
      <c r="GHO719" s="109"/>
      <c r="GHP719" s="109"/>
      <c r="GHQ719" s="109"/>
      <c r="GHR719" s="109"/>
      <c r="GHS719" s="109"/>
      <c r="GHT719" s="109"/>
      <c r="GHU719" s="109"/>
      <c r="GHV719" s="109"/>
      <c r="GHW719" s="109"/>
      <c r="GHX719" s="109"/>
      <c r="GHY719" s="109"/>
      <c r="GHZ719" s="109"/>
      <c r="GIA719" s="109"/>
      <c r="GIB719" s="109"/>
      <c r="GIC719" s="109"/>
      <c r="GID719" s="109"/>
      <c r="GIE719" s="109"/>
      <c r="GIF719" s="109"/>
      <c r="GIG719" s="109"/>
      <c r="GIH719" s="109"/>
      <c r="GII719" s="109"/>
      <c r="GIJ719" s="109"/>
      <c r="GIK719" s="109"/>
      <c r="GIL719" s="109"/>
      <c r="GIM719" s="109"/>
      <c r="GIN719" s="109"/>
      <c r="GIO719" s="109"/>
      <c r="GIP719" s="109"/>
      <c r="GIQ719" s="109"/>
      <c r="GIR719" s="109"/>
      <c r="GIS719" s="109"/>
      <c r="GIT719" s="109"/>
      <c r="GIU719" s="109"/>
      <c r="GIV719" s="109"/>
      <c r="GIW719" s="109"/>
      <c r="GIX719" s="109"/>
      <c r="GIY719" s="109"/>
      <c r="GIZ719" s="109"/>
      <c r="GJA719" s="109"/>
      <c r="GJB719" s="109"/>
      <c r="GJC719" s="109"/>
      <c r="GJD719" s="109"/>
      <c r="GJE719" s="109"/>
      <c r="GJF719" s="109"/>
      <c r="GJG719" s="109"/>
      <c r="GJH719" s="109"/>
      <c r="GJI719" s="109"/>
      <c r="GJJ719" s="109"/>
      <c r="GJK719" s="109"/>
      <c r="GJL719" s="109"/>
      <c r="GJM719" s="109"/>
      <c r="GJN719" s="109"/>
      <c r="GJO719" s="109"/>
      <c r="GJP719" s="109"/>
      <c r="GJQ719" s="109"/>
      <c r="GJR719" s="109"/>
      <c r="GJS719" s="109"/>
      <c r="GJT719" s="109"/>
      <c r="GJU719" s="109"/>
      <c r="GJV719" s="109"/>
      <c r="GJW719" s="109"/>
      <c r="GJX719" s="109"/>
      <c r="GJY719" s="109"/>
      <c r="GJZ719" s="109"/>
      <c r="GKA719" s="109"/>
      <c r="GKB719" s="109"/>
      <c r="GKC719" s="109"/>
      <c r="GKD719" s="109"/>
      <c r="GKE719" s="109"/>
      <c r="GKF719" s="109"/>
      <c r="GKG719" s="109"/>
      <c r="GKH719" s="109"/>
      <c r="GKI719" s="109"/>
      <c r="GKJ719" s="109"/>
      <c r="GKK719" s="109"/>
      <c r="GKL719" s="109"/>
      <c r="GKM719" s="109"/>
      <c r="GKN719" s="109"/>
      <c r="GKO719" s="109"/>
      <c r="GKP719" s="109"/>
      <c r="GKQ719" s="109"/>
      <c r="GKR719" s="109"/>
      <c r="GKS719" s="109"/>
      <c r="GKT719" s="109"/>
      <c r="GKU719" s="109"/>
      <c r="GKV719" s="109"/>
      <c r="GKW719" s="109"/>
      <c r="GKX719" s="109"/>
      <c r="GKY719" s="109"/>
      <c r="GKZ719" s="109"/>
      <c r="GLA719" s="109"/>
      <c r="GLB719" s="109"/>
      <c r="GLC719" s="109"/>
      <c r="GLD719" s="109"/>
      <c r="GLE719" s="109"/>
      <c r="GLF719" s="109"/>
      <c r="GLG719" s="109"/>
      <c r="GLH719" s="109"/>
      <c r="GLI719" s="109"/>
      <c r="GLJ719" s="109"/>
      <c r="GLK719" s="109"/>
      <c r="GLL719" s="109"/>
      <c r="GLM719" s="109"/>
      <c r="GLN719" s="109"/>
      <c r="GLO719" s="109"/>
      <c r="GLP719" s="109"/>
      <c r="GLQ719" s="109"/>
      <c r="GLR719" s="109"/>
      <c r="GLS719" s="109"/>
      <c r="GLT719" s="109"/>
      <c r="GLU719" s="109"/>
      <c r="GLV719" s="109"/>
      <c r="GLW719" s="109"/>
      <c r="GLX719" s="109"/>
      <c r="GLY719" s="109"/>
      <c r="GLZ719" s="109"/>
      <c r="GMA719" s="109"/>
      <c r="GMB719" s="109"/>
      <c r="GMC719" s="109"/>
      <c r="GMD719" s="109"/>
      <c r="GME719" s="109"/>
      <c r="GMF719" s="109"/>
      <c r="GMG719" s="109"/>
      <c r="GMH719" s="109"/>
      <c r="GMI719" s="109"/>
      <c r="GMJ719" s="109"/>
      <c r="GMK719" s="109"/>
      <c r="GML719" s="109"/>
      <c r="GMM719" s="109"/>
      <c r="GMN719" s="109"/>
      <c r="GMO719" s="109"/>
      <c r="GMP719" s="109"/>
      <c r="GMQ719" s="109"/>
      <c r="GMR719" s="109"/>
      <c r="GMS719" s="109"/>
      <c r="GMT719" s="109"/>
      <c r="GMU719" s="109"/>
      <c r="GMV719" s="109"/>
      <c r="GMW719" s="109"/>
      <c r="GMX719" s="109"/>
      <c r="GMY719" s="109"/>
      <c r="GMZ719" s="109"/>
      <c r="GNA719" s="109"/>
      <c r="GNB719" s="109"/>
      <c r="GNC719" s="109"/>
      <c r="GND719" s="109"/>
      <c r="GNE719" s="109"/>
      <c r="GNF719" s="109"/>
      <c r="GNG719" s="109"/>
      <c r="GNH719" s="109"/>
      <c r="GNI719" s="109"/>
      <c r="GNJ719" s="109"/>
      <c r="GNK719" s="109"/>
      <c r="GNL719" s="109"/>
      <c r="GNM719" s="109"/>
      <c r="GNN719" s="109"/>
      <c r="GNO719" s="109"/>
      <c r="GNP719" s="109"/>
      <c r="GNQ719" s="109"/>
      <c r="GNR719" s="109"/>
      <c r="GNS719" s="109"/>
      <c r="GNT719" s="109"/>
      <c r="GNU719" s="109"/>
      <c r="GNV719" s="109"/>
      <c r="GNW719" s="109"/>
      <c r="GNX719" s="109"/>
      <c r="GNY719" s="109"/>
      <c r="GNZ719" s="109"/>
      <c r="GOA719" s="109"/>
      <c r="GOB719" s="109"/>
      <c r="GOC719" s="109"/>
      <c r="GOD719" s="109"/>
      <c r="GOE719" s="109"/>
      <c r="GOF719" s="109"/>
      <c r="GOG719" s="109"/>
      <c r="GOH719" s="109"/>
      <c r="GOI719" s="109"/>
      <c r="GOJ719" s="109"/>
      <c r="GOK719" s="109"/>
      <c r="GOL719" s="109"/>
      <c r="GOM719" s="109"/>
      <c r="GON719" s="109"/>
      <c r="GOO719" s="109"/>
      <c r="GOP719" s="109"/>
      <c r="GOQ719" s="109"/>
      <c r="GOR719" s="109"/>
      <c r="GOS719" s="109"/>
      <c r="GOT719" s="109"/>
      <c r="GOU719" s="109"/>
      <c r="GOV719" s="109"/>
      <c r="GOW719" s="109"/>
      <c r="GOX719" s="109"/>
      <c r="GOY719" s="109"/>
      <c r="GOZ719" s="109"/>
      <c r="GPA719" s="109"/>
      <c r="GPB719" s="109"/>
      <c r="GPC719" s="109"/>
      <c r="GPD719" s="109"/>
      <c r="GPE719" s="109"/>
      <c r="GPF719" s="109"/>
      <c r="GPG719" s="109"/>
      <c r="GPH719" s="109"/>
      <c r="GPI719" s="109"/>
      <c r="GPJ719" s="109"/>
      <c r="GPK719" s="109"/>
      <c r="GPL719" s="109"/>
      <c r="GPM719" s="109"/>
      <c r="GPN719" s="109"/>
      <c r="GPO719" s="109"/>
      <c r="GPP719" s="109"/>
      <c r="GPQ719" s="109"/>
      <c r="GPR719" s="109"/>
      <c r="GPS719" s="109"/>
      <c r="GPT719" s="109"/>
      <c r="GPU719" s="109"/>
      <c r="GPV719" s="109"/>
      <c r="GPW719" s="109"/>
      <c r="GPX719" s="109"/>
      <c r="GPY719" s="109"/>
      <c r="GPZ719" s="109"/>
      <c r="GQA719" s="109"/>
      <c r="GQB719" s="109"/>
      <c r="GQC719" s="109"/>
      <c r="GQD719" s="109"/>
      <c r="GQE719" s="109"/>
      <c r="GQF719" s="109"/>
      <c r="GQG719" s="109"/>
      <c r="GQH719" s="109"/>
      <c r="GQI719" s="109"/>
      <c r="GQJ719" s="109"/>
      <c r="GQK719" s="109"/>
      <c r="GQL719" s="109"/>
      <c r="GQM719" s="109"/>
      <c r="GQN719" s="109"/>
      <c r="GQO719" s="109"/>
      <c r="GQP719" s="109"/>
      <c r="GQQ719" s="109"/>
      <c r="GQR719" s="109"/>
      <c r="GQS719" s="109"/>
      <c r="GQT719" s="109"/>
      <c r="GQU719" s="109"/>
      <c r="GQV719" s="109"/>
      <c r="GQW719" s="109"/>
      <c r="GQX719" s="109"/>
      <c r="GQY719" s="109"/>
      <c r="GQZ719" s="109"/>
      <c r="GRA719" s="109"/>
      <c r="GRB719" s="109"/>
      <c r="GRC719" s="109"/>
      <c r="GRD719" s="109"/>
      <c r="GRE719" s="109"/>
      <c r="GRF719" s="109"/>
      <c r="GRG719" s="109"/>
      <c r="GRH719" s="109"/>
      <c r="GRI719" s="109"/>
      <c r="GRJ719" s="109"/>
      <c r="GRK719" s="109"/>
      <c r="GRL719" s="109"/>
      <c r="GRM719" s="109"/>
      <c r="GRN719" s="109"/>
      <c r="GRO719" s="109"/>
      <c r="GRP719" s="109"/>
      <c r="GRQ719" s="109"/>
      <c r="GRR719" s="109"/>
      <c r="GRS719" s="109"/>
      <c r="GRT719" s="109"/>
      <c r="GRU719" s="109"/>
      <c r="GRV719" s="109"/>
      <c r="GRW719" s="109"/>
      <c r="GRX719" s="109"/>
      <c r="GRY719" s="109"/>
      <c r="GRZ719" s="109"/>
      <c r="GSA719" s="109"/>
      <c r="GSB719" s="109"/>
      <c r="GSC719" s="109"/>
      <c r="GSD719" s="109"/>
      <c r="GSE719" s="109"/>
      <c r="GSF719" s="109"/>
      <c r="GSG719" s="109"/>
      <c r="GSH719" s="109"/>
      <c r="GSI719" s="109"/>
      <c r="GSJ719" s="109"/>
      <c r="GSK719" s="109"/>
      <c r="GSL719" s="109"/>
      <c r="GSM719" s="109"/>
      <c r="GSN719" s="109"/>
      <c r="GSO719" s="109"/>
      <c r="GSP719" s="109"/>
      <c r="GSQ719" s="109"/>
      <c r="GSR719" s="109"/>
      <c r="GSS719" s="109"/>
      <c r="GST719" s="109"/>
      <c r="GSU719" s="109"/>
      <c r="GSV719" s="109"/>
      <c r="GSW719" s="109"/>
      <c r="GSX719" s="109"/>
      <c r="GSY719" s="109"/>
      <c r="GSZ719" s="109"/>
      <c r="GTA719" s="109"/>
      <c r="GTB719" s="109"/>
      <c r="GTC719" s="109"/>
      <c r="GTD719" s="109"/>
      <c r="GTE719" s="109"/>
      <c r="GTF719" s="109"/>
      <c r="GTG719" s="109"/>
      <c r="GTH719" s="109"/>
      <c r="GTI719" s="109"/>
      <c r="GTJ719" s="109"/>
      <c r="GTK719" s="109"/>
      <c r="GTL719" s="109"/>
      <c r="GTM719" s="109"/>
      <c r="GTN719" s="109"/>
      <c r="GTO719" s="109"/>
      <c r="GTP719" s="109"/>
      <c r="GTQ719" s="109"/>
      <c r="GTR719" s="109"/>
      <c r="GTS719" s="109"/>
      <c r="GTT719" s="109"/>
      <c r="GTU719" s="109"/>
      <c r="GTV719" s="109"/>
      <c r="GTW719" s="109"/>
      <c r="GTX719" s="109"/>
      <c r="GTY719" s="109"/>
      <c r="GTZ719" s="109"/>
      <c r="GUA719" s="109"/>
      <c r="GUB719" s="109"/>
      <c r="GUC719" s="109"/>
      <c r="GUD719" s="109"/>
      <c r="GUE719" s="109"/>
      <c r="GUF719" s="109"/>
      <c r="GUG719" s="109"/>
      <c r="GUH719" s="109"/>
      <c r="GUI719" s="109"/>
      <c r="GUJ719" s="109"/>
      <c r="GUK719" s="109"/>
      <c r="GUL719" s="109"/>
      <c r="GUM719" s="109"/>
      <c r="GUN719" s="109"/>
      <c r="GUO719" s="109"/>
      <c r="GUP719" s="109"/>
      <c r="GUQ719" s="109"/>
      <c r="GUR719" s="109"/>
      <c r="GUS719" s="109"/>
      <c r="GUT719" s="109"/>
      <c r="GUU719" s="109"/>
      <c r="GUV719" s="109"/>
      <c r="GUW719" s="109"/>
      <c r="GUX719" s="109"/>
      <c r="GUY719" s="109"/>
      <c r="GUZ719" s="109"/>
      <c r="GVA719" s="109"/>
      <c r="GVB719" s="109"/>
      <c r="GVC719" s="109"/>
      <c r="GVD719" s="109"/>
      <c r="GVE719" s="109"/>
      <c r="GVF719" s="109"/>
      <c r="GVG719" s="109"/>
      <c r="GVH719" s="109"/>
      <c r="GVI719" s="109"/>
      <c r="GVJ719" s="109"/>
      <c r="GVK719" s="109"/>
      <c r="GVL719" s="109"/>
      <c r="GVM719" s="109"/>
      <c r="GVN719" s="109"/>
      <c r="GVO719" s="109"/>
      <c r="GVP719" s="109"/>
      <c r="GVQ719" s="109"/>
      <c r="GVR719" s="109"/>
      <c r="GVS719" s="109"/>
      <c r="GVT719" s="109"/>
      <c r="GVU719" s="109"/>
      <c r="GVV719" s="109"/>
      <c r="GVW719" s="109"/>
      <c r="GVX719" s="109"/>
      <c r="GVY719" s="109"/>
      <c r="GVZ719" s="109"/>
      <c r="GWA719" s="109"/>
      <c r="GWB719" s="109"/>
      <c r="GWC719" s="109"/>
      <c r="GWD719" s="109"/>
      <c r="GWE719" s="109"/>
      <c r="GWF719" s="109"/>
      <c r="GWG719" s="109"/>
      <c r="GWH719" s="109"/>
      <c r="GWI719" s="109"/>
      <c r="GWJ719" s="109"/>
      <c r="GWK719" s="109"/>
      <c r="GWL719" s="109"/>
      <c r="GWM719" s="109"/>
      <c r="GWN719" s="109"/>
      <c r="GWO719" s="109"/>
      <c r="GWP719" s="109"/>
      <c r="GWQ719" s="109"/>
      <c r="GWR719" s="109"/>
      <c r="GWS719" s="109"/>
      <c r="GWT719" s="109"/>
      <c r="GWU719" s="109"/>
      <c r="GWV719" s="109"/>
      <c r="GWW719" s="109"/>
      <c r="GWX719" s="109"/>
      <c r="GWY719" s="109"/>
      <c r="GWZ719" s="109"/>
      <c r="GXA719" s="109"/>
      <c r="GXB719" s="109"/>
      <c r="GXC719" s="109"/>
      <c r="GXD719" s="109"/>
      <c r="GXE719" s="109"/>
      <c r="GXF719" s="109"/>
      <c r="GXG719" s="109"/>
      <c r="GXH719" s="109"/>
      <c r="GXI719" s="109"/>
      <c r="GXJ719" s="109"/>
      <c r="GXK719" s="109"/>
      <c r="GXL719" s="109"/>
      <c r="GXM719" s="109"/>
      <c r="GXN719" s="109"/>
      <c r="GXO719" s="109"/>
      <c r="GXP719" s="109"/>
      <c r="GXQ719" s="109"/>
      <c r="GXR719" s="109"/>
      <c r="GXS719" s="109"/>
      <c r="GXT719" s="109"/>
      <c r="GXU719" s="109"/>
      <c r="GXV719" s="109"/>
      <c r="GXW719" s="109"/>
      <c r="GXX719" s="109"/>
      <c r="GXY719" s="109"/>
      <c r="GXZ719" s="109"/>
      <c r="GYA719" s="109"/>
      <c r="GYB719" s="109"/>
      <c r="GYC719" s="109"/>
      <c r="GYD719" s="109"/>
      <c r="GYE719" s="109"/>
      <c r="GYF719" s="109"/>
      <c r="GYG719" s="109"/>
      <c r="GYH719" s="109"/>
      <c r="GYI719" s="109"/>
      <c r="GYJ719" s="109"/>
      <c r="GYK719" s="109"/>
      <c r="GYL719" s="109"/>
      <c r="GYM719" s="109"/>
      <c r="GYN719" s="109"/>
      <c r="GYO719" s="109"/>
      <c r="GYP719" s="109"/>
      <c r="GYQ719" s="109"/>
      <c r="GYR719" s="109"/>
      <c r="GYS719" s="109"/>
      <c r="GYT719" s="109"/>
      <c r="GYU719" s="109"/>
      <c r="GYV719" s="109"/>
      <c r="GYW719" s="109"/>
      <c r="GYX719" s="109"/>
      <c r="GYY719" s="109"/>
      <c r="GYZ719" s="109"/>
      <c r="GZA719" s="109"/>
      <c r="GZB719" s="109"/>
      <c r="GZC719" s="109"/>
      <c r="GZD719" s="109"/>
      <c r="GZE719" s="109"/>
      <c r="GZF719" s="109"/>
      <c r="GZG719" s="109"/>
      <c r="GZH719" s="109"/>
      <c r="GZI719" s="109"/>
      <c r="GZJ719" s="109"/>
      <c r="GZK719" s="109"/>
      <c r="GZL719" s="109"/>
      <c r="GZM719" s="109"/>
      <c r="GZN719" s="109"/>
      <c r="GZO719" s="109"/>
      <c r="GZP719" s="109"/>
      <c r="GZQ719" s="109"/>
      <c r="GZR719" s="109"/>
      <c r="GZS719" s="109"/>
      <c r="GZT719" s="109"/>
      <c r="GZU719" s="109"/>
      <c r="GZV719" s="109"/>
      <c r="GZW719" s="109"/>
      <c r="GZX719" s="109"/>
      <c r="GZY719" s="109"/>
      <c r="GZZ719" s="109"/>
      <c r="HAA719" s="109"/>
      <c r="HAB719" s="109"/>
      <c r="HAC719" s="109"/>
      <c r="HAD719" s="109"/>
      <c r="HAE719" s="109"/>
      <c r="HAF719" s="109"/>
      <c r="HAG719" s="109"/>
      <c r="HAH719" s="109"/>
      <c r="HAI719" s="109"/>
      <c r="HAJ719" s="109"/>
      <c r="HAK719" s="109"/>
      <c r="HAL719" s="109"/>
      <c r="HAM719" s="109"/>
      <c r="HAN719" s="109"/>
      <c r="HAO719" s="109"/>
      <c r="HAP719" s="109"/>
      <c r="HAQ719" s="109"/>
      <c r="HAR719" s="109"/>
      <c r="HAS719" s="109"/>
      <c r="HAT719" s="109"/>
      <c r="HAU719" s="109"/>
      <c r="HAV719" s="109"/>
      <c r="HAW719" s="109"/>
      <c r="HAX719" s="109"/>
      <c r="HAY719" s="109"/>
      <c r="HAZ719" s="109"/>
      <c r="HBA719" s="109"/>
      <c r="HBB719" s="109"/>
      <c r="HBC719" s="109"/>
      <c r="HBD719" s="109"/>
      <c r="HBE719" s="109"/>
      <c r="HBF719" s="109"/>
      <c r="HBG719" s="109"/>
      <c r="HBH719" s="109"/>
      <c r="HBI719" s="109"/>
      <c r="HBJ719" s="109"/>
      <c r="HBK719" s="109"/>
      <c r="HBL719" s="109"/>
      <c r="HBM719" s="109"/>
      <c r="HBN719" s="109"/>
      <c r="HBO719" s="109"/>
      <c r="HBP719" s="109"/>
      <c r="HBQ719" s="109"/>
      <c r="HBR719" s="109"/>
      <c r="HBS719" s="109"/>
      <c r="HBT719" s="109"/>
      <c r="HBU719" s="109"/>
      <c r="HBV719" s="109"/>
      <c r="HBW719" s="109"/>
      <c r="HBX719" s="109"/>
      <c r="HBY719" s="109"/>
      <c r="HBZ719" s="109"/>
      <c r="HCA719" s="109"/>
      <c r="HCB719" s="109"/>
      <c r="HCC719" s="109"/>
      <c r="HCD719" s="109"/>
      <c r="HCE719" s="109"/>
      <c r="HCF719" s="109"/>
      <c r="HCG719" s="109"/>
      <c r="HCH719" s="109"/>
      <c r="HCI719" s="109"/>
      <c r="HCJ719" s="109"/>
      <c r="HCK719" s="109"/>
      <c r="HCL719" s="109"/>
      <c r="HCM719" s="109"/>
      <c r="HCN719" s="109"/>
      <c r="HCO719" s="109"/>
      <c r="HCP719" s="109"/>
      <c r="HCQ719" s="109"/>
      <c r="HCR719" s="109"/>
      <c r="HCS719" s="109"/>
      <c r="HCT719" s="109"/>
      <c r="HCU719" s="109"/>
      <c r="HCV719" s="109"/>
      <c r="HCW719" s="109"/>
      <c r="HCX719" s="109"/>
      <c r="HCY719" s="109"/>
      <c r="HCZ719" s="109"/>
      <c r="HDA719" s="109"/>
      <c r="HDB719" s="109"/>
      <c r="HDC719" s="109"/>
      <c r="HDD719" s="109"/>
      <c r="HDE719" s="109"/>
      <c r="HDF719" s="109"/>
      <c r="HDG719" s="109"/>
      <c r="HDH719" s="109"/>
      <c r="HDI719" s="109"/>
      <c r="HDJ719" s="109"/>
      <c r="HDK719" s="109"/>
      <c r="HDL719" s="109"/>
      <c r="HDM719" s="109"/>
      <c r="HDN719" s="109"/>
      <c r="HDO719" s="109"/>
      <c r="HDP719" s="109"/>
      <c r="HDQ719" s="109"/>
      <c r="HDR719" s="109"/>
      <c r="HDS719" s="109"/>
      <c r="HDT719" s="109"/>
      <c r="HDU719" s="109"/>
      <c r="HDV719" s="109"/>
      <c r="HDW719" s="109"/>
      <c r="HDX719" s="109"/>
      <c r="HDY719" s="109"/>
      <c r="HDZ719" s="109"/>
      <c r="HEA719" s="109"/>
      <c r="HEB719" s="109"/>
      <c r="HEC719" s="109"/>
      <c r="HED719" s="109"/>
      <c r="HEE719" s="109"/>
      <c r="HEF719" s="109"/>
      <c r="HEG719" s="109"/>
      <c r="HEH719" s="109"/>
      <c r="HEI719" s="109"/>
      <c r="HEJ719" s="109"/>
      <c r="HEK719" s="109"/>
      <c r="HEL719" s="109"/>
      <c r="HEM719" s="109"/>
      <c r="HEN719" s="109"/>
      <c r="HEO719" s="109"/>
      <c r="HEP719" s="109"/>
      <c r="HEQ719" s="109"/>
      <c r="HER719" s="109"/>
      <c r="HES719" s="109"/>
      <c r="HET719" s="109"/>
      <c r="HEU719" s="109"/>
      <c r="HEV719" s="109"/>
      <c r="HEW719" s="109"/>
      <c r="HEX719" s="109"/>
      <c r="HEY719" s="109"/>
      <c r="HEZ719" s="109"/>
      <c r="HFA719" s="109"/>
      <c r="HFB719" s="109"/>
      <c r="HFC719" s="109"/>
      <c r="HFD719" s="109"/>
      <c r="HFE719" s="109"/>
      <c r="HFF719" s="109"/>
      <c r="HFG719" s="109"/>
      <c r="HFH719" s="109"/>
      <c r="HFI719" s="109"/>
      <c r="HFJ719" s="109"/>
      <c r="HFK719" s="109"/>
      <c r="HFL719" s="109"/>
      <c r="HFM719" s="109"/>
      <c r="HFN719" s="109"/>
      <c r="HFO719" s="109"/>
      <c r="HFP719" s="109"/>
      <c r="HFQ719" s="109"/>
      <c r="HFR719" s="109"/>
      <c r="HFS719" s="109"/>
      <c r="HFT719" s="109"/>
      <c r="HFU719" s="109"/>
      <c r="HFV719" s="109"/>
      <c r="HFW719" s="109"/>
      <c r="HFX719" s="109"/>
      <c r="HFY719" s="109"/>
      <c r="HFZ719" s="109"/>
      <c r="HGA719" s="109"/>
      <c r="HGB719" s="109"/>
      <c r="HGC719" s="109"/>
      <c r="HGD719" s="109"/>
      <c r="HGE719" s="109"/>
      <c r="HGF719" s="109"/>
      <c r="HGG719" s="109"/>
      <c r="HGH719" s="109"/>
      <c r="HGI719" s="109"/>
      <c r="HGJ719" s="109"/>
      <c r="HGK719" s="109"/>
      <c r="HGL719" s="109"/>
      <c r="HGM719" s="109"/>
      <c r="HGN719" s="109"/>
      <c r="HGO719" s="109"/>
      <c r="HGP719" s="109"/>
      <c r="HGQ719" s="109"/>
      <c r="HGR719" s="109"/>
      <c r="HGS719" s="109"/>
      <c r="HGT719" s="109"/>
      <c r="HGU719" s="109"/>
      <c r="HGV719" s="109"/>
      <c r="HGW719" s="109"/>
      <c r="HGX719" s="109"/>
      <c r="HGY719" s="109"/>
      <c r="HGZ719" s="109"/>
      <c r="HHA719" s="109"/>
      <c r="HHB719" s="109"/>
      <c r="HHC719" s="109"/>
      <c r="HHD719" s="109"/>
      <c r="HHE719" s="109"/>
      <c r="HHF719" s="109"/>
      <c r="HHG719" s="109"/>
      <c r="HHH719" s="109"/>
      <c r="HHI719" s="109"/>
      <c r="HHJ719" s="109"/>
      <c r="HHK719" s="109"/>
      <c r="HHL719" s="109"/>
      <c r="HHM719" s="109"/>
      <c r="HHN719" s="109"/>
      <c r="HHO719" s="109"/>
      <c r="HHP719" s="109"/>
      <c r="HHQ719" s="109"/>
      <c r="HHR719" s="109"/>
      <c r="HHS719" s="109"/>
      <c r="HHT719" s="109"/>
      <c r="HHU719" s="109"/>
      <c r="HHV719" s="109"/>
      <c r="HHW719" s="109"/>
      <c r="HHX719" s="109"/>
      <c r="HHY719" s="109"/>
      <c r="HHZ719" s="109"/>
      <c r="HIA719" s="109"/>
      <c r="HIB719" s="109"/>
      <c r="HIC719" s="109"/>
      <c r="HID719" s="109"/>
      <c r="HIE719" s="109"/>
      <c r="HIF719" s="109"/>
      <c r="HIG719" s="109"/>
      <c r="HIH719" s="109"/>
      <c r="HII719" s="109"/>
      <c r="HIJ719" s="109"/>
      <c r="HIK719" s="109"/>
      <c r="HIL719" s="109"/>
      <c r="HIM719" s="109"/>
      <c r="HIN719" s="109"/>
      <c r="HIO719" s="109"/>
      <c r="HIP719" s="109"/>
      <c r="HIQ719" s="109"/>
      <c r="HIR719" s="109"/>
      <c r="HIS719" s="109"/>
      <c r="HIT719" s="109"/>
      <c r="HIU719" s="109"/>
      <c r="HIV719" s="109"/>
      <c r="HIW719" s="109"/>
      <c r="HIX719" s="109"/>
      <c r="HIY719" s="109"/>
      <c r="HIZ719" s="109"/>
      <c r="HJA719" s="109"/>
      <c r="HJB719" s="109"/>
      <c r="HJC719" s="109"/>
      <c r="HJD719" s="109"/>
      <c r="HJE719" s="109"/>
      <c r="HJF719" s="109"/>
      <c r="HJG719" s="109"/>
      <c r="HJH719" s="109"/>
      <c r="HJI719" s="109"/>
      <c r="HJJ719" s="109"/>
      <c r="HJK719" s="109"/>
      <c r="HJL719" s="109"/>
      <c r="HJM719" s="109"/>
      <c r="HJN719" s="109"/>
      <c r="HJO719" s="109"/>
      <c r="HJP719" s="109"/>
      <c r="HJQ719" s="109"/>
      <c r="HJR719" s="109"/>
      <c r="HJS719" s="109"/>
      <c r="HJT719" s="109"/>
      <c r="HJU719" s="109"/>
      <c r="HJV719" s="109"/>
      <c r="HJW719" s="109"/>
      <c r="HJX719" s="109"/>
      <c r="HJY719" s="109"/>
      <c r="HJZ719" s="109"/>
      <c r="HKA719" s="109"/>
      <c r="HKB719" s="109"/>
      <c r="HKC719" s="109"/>
      <c r="HKD719" s="109"/>
      <c r="HKE719" s="109"/>
      <c r="HKF719" s="109"/>
      <c r="HKG719" s="109"/>
      <c r="HKH719" s="109"/>
      <c r="HKI719" s="109"/>
      <c r="HKJ719" s="109"/>
      <c r="HKK719" s="109"/>
      <c r="HKL719" s="109"/>
      <c r="HKM719" s="109"/>
      <c r="HKN719" s="109"/>
      <c r="HKO719" s="109"/>
      <c r="HKP719" s="109"/>
      <c r="HKQ719" s="109"/>
      <c r="HKR719" s="109"/>
      <c r="HKS719" s="109"/>
      <c r="HKT719" s="109"/>
      <c r="HKU719" s="109"/>
      <c r="HKV719" s="109"/>
      <c r="HKW719" s="109"/>
      <c r="HKX719" s="109"/>
      <c r="HKY719" s="109"/>
      <c r="HKZ719" s="109"/>
      <c r="HLA719" s="109"/>
      <c r="HLB719" s="109"/>
      <c r="HLC719" s="109"/>
      <c r="HLD719" s="109"/>
      <c r="HLE719" s="109"/>
      <c r="HLF719" s="109"/>
      <c r="HLG719" s="109"/>
      <c r="HLH719" s="109"/>
      <c r="HLI719" s="109"/>
      <c r="HLJ719" s="109"/>
      <c r="HLK719" s="109"/>
      <c r="HLL719" s="109"/>
      <c r="HLM719" s="109"/>
      <c r="HLN719" s="109"/>
      <c r="HLO719" s="109"/>
      <c r="HLP719" s="109"/>
      <c r="HLQ719" s="109"/>
      <c r="HLR719" s="109"/>
      <c r="HLS719" s="109"/>
      <c r="HLT719" s="109"/>
      <c r="HLU719" s="109"/>
      <c r="HLV719" s="109"/>
      <c r="HLW719" s="109"/>
      <c r="HLX719" s="109"/>
      <c r="HLY719" s="109"/>
      <c r="HLZ719" s="109"/>
      <c r="HMA719" s="109"/>
      <c r="HMB719" s="109"/>
      <c r="HMC719" s="109"/>
      <c r="HMD719" s="109"/>
      <c r="HME719" s="109"/>
      <c r="HMF719" s="109"/>
      <c r="HMG719" s="109"/>
      <c r="HMH719" s="109"/>
      <c r="HMI719" s="109"/>
      <c r="HMJ719" s="109"/>
      <c r="HMK719" s="109"/>
      <c r="HML719" s="109"/>
      <c r="HMM719" s="109"/>
      <c r="HMN719" s="109"/>
      <c r="HMO719" s="109"/>
      <c r="HMP719" s="109"/>
      <c r="HMQ719" s="109"/>
      <c r="HMR719" s="109"/>
      <c r="HMS719" s="109"/>
      <c r="HMT719" s="109"/>
      <c r="HMU719" s="109"/>
      <c r="HMV719" s="109"/>
      <c r="HMW719" s="109"/>
      <c r="HMX719" s="109"/>
      <c r="HMY719" s="109"/>
      <c r="HMZ719" s="109"/>
      <c r="HNA719" s="109"/>
      <c r="HNB719" s="109"/>
      <c r="HNC719" s="109"/>
      <c r="HND719" s="109"/>
      <c r="HNE719" s="109"/>
      <c r="HNF719" s="109"/>
      <c r="HNG719" s="109"/>
      <c r="HNH719" s="109"/>
      <c r="HNI719" s="109"/>
      <c r="HNJ719" s="109"/>
      <c r="HNK719" s="109"/>
      <c r="HNL719" s="109"/>
      <c r="HNM719" s="109"/>
      <c r="HNN719" s="109"/>
      <c r="HNO719" s="109"/>
      <c r="HNP719" s="109"/>
      <c r="HNQ719" s="109"/>
      <c r="HNR719" s="109"/>
      <c r="HNS719" s="109"/>
      <c r="HNT719" s="109"/>
      <c r="HNU719" s="109"/>
      <c r="HNV719" s="109"/>
      <c r="HNW719" s="109"/>
      <c r="HNX719" s="109"/>
      <c r="HNY719" s="109"/>
      <c r="HNZ719" s="109"/>
      <c r="HOA719" s="109"/>
      <c r="HOB719" s="109"/>
      <c r="HOC719" s="109"/>
      <c r="HOD719" s="109"/>
      <c r="HOE719" s="109"/>
      <c r="HOF719" s="109"/>
      <c r="HOG719" s="109"/>
      <c r="HOH719" s="109"/>
      <c r="HOI719" s="109"/>
      <c r="HOJ719" s="109"/>
      <c r="HOK719" s="109"/>
      <c r="HOL719" s="109"/>
      <c r="HOM719" s="109"/>
      <c r="HON719" s="109"/>
      <c r="HOO719" s="109"/>
      <c r="HOP719" s="109"/>
      <c r="HOQ719" s="109"/>
      <c r="HOR719" s="109"/>
      <c r="HOS719" s="109"/>
      <c r="HOT719" s="109"/>
      <c r="HOU719" s="109"/>
      <c r="HOV719" s="109"/>
      <c r="HOW719" s="109"/>
      <c r="HOX719" s="109"/>
      <c r="HOY719" s="109"/>
      <c r="HOZ719" s="109"/>
      <c r="HPA719" s="109"/>
      <c r="HPB719" s="109"/>
      <c r="HPC719" s="109"/>
      <c r="HPD719" s="109"/>
      <c r="HPE719" s="109"/>
      <c r="HPF719" s="109"/>
      <c r="HPG719" s="109"/>
      <c r="HPH719" s="109"/>
      <c r="HPI719" s="109"/>
      <c r="HPJ719" s="109"/>
      <c r="HPK719" s="109"/>
      <c r="HPL719" s="109"/>
      <c r="HPM719" s="109"/>
      <c r="HPN719" s="109"/>
      <c r="HPO719" s="109"/>
      <c r="HPP719" s="109"/>
      <c r="HPQ719" s="109"/>
      <c r="HPR719" s="109"/>
      <c r="HPS719" s="109"/>
      <c r="HPT719" s="109"/>
      <c r="HPU719" s="109"/>
      <c r="HPV719" s="109"/>
      <c r="HPW719" s="109"/>
      <c r="HPX719" s="109"/>
      <c r="HPY719" s="109"/>
      <c r="HPZ719" s="109"/>
      <c r="HQA719" s="109"/>
      <c r="HQB719" s="109"/>
      <c r="HQC719" s="109"/>
      <c r="HQD719" s="109"/>
      <c r="HQE719" s="109"/>
      <c r="HQF719" s="109"/>
      <c r="HQG719" s="109"/>
      <c r="HQH719" s="109"/>
      <c r="HQI719" s="109"/>
      <c r="HQJ719" s="109"/>
      <c r="HQK719" s="109"/>
      <c r="HQL719" s="109"/>
      <c r="HQM719" s="109"/>
      <c r="HQN719" s="109"/>
      <c r="HQO719" s="109"/>
      <c r="HQP719" s="109"/>
      <c r="HQQ719" s="109"/>
      <c r="HQR719" s="109"/>
      <c r="HQS719" s="109"/>
      <c r="HQT719" s="109"/>
      <c r="HQU719" s="109"/>
      <c r="HQV719" s="109"/>
      <c r="HQW719" s="109"/>
      <c r="HQX719" s="109"/>
      <c r="HQY719" s="109"/>
      <c r="HQZ719" s="109"/>
      <c r="HRA719" s="109"/>
      <c r="HRB719" s="109"/>
      <c r="HRC719" s="109"/>
      <c r="HRD719" s="109"/>
      <c r="HRE719" s="109"/>
      <c r="HRF719" s="109"/>
      <c r="HRG719" s="109"/>
      <c r="HRH719" s="109"/>
      <c r="HRI719" s="109"/>
      <c r="HRJ719" s="109"/>
      <c r="HRK719" s="109"/>
      <c r="HRL719" s="109"/>
      <c r="HRM719" s="109"/>
      <c r="HRN719" s="109"/>
      <c r="HRO719" s="109"/>
      <c r="HRP719" s="109"/>
      <c r="HRQ719" s="109"/>
      <c r="HRR719" s="109"/>
      <c r="HRS719" s="109"/>
      <c r="HRT719" s="109"/>
      <c r="HRU719" s="109"/>
      <c r="HRV719" s="109"/>
      <c r="HRW719" s="109"/>
      <c r="HRX719" s="109"/>
      <c r="HRY719" s="109"/>
      <c r="HRZ719" s="109"/>
      <c r="HSA719" s="109"/>
      <c r="HSB719" s="109"/>
      <c r="HSC719" s="109"/>
      <c r="HSD719" s="109"/>
      <c r="HSE719" s="109"/>
      <c r="HSF719" s="109"/>
      <c r="HSG719" s="109"/>
      <c r="HSH719" s="109"/>
      <c r="HSI719" s="109"/>
      <c r="HSJ719" s="109"/>
      <c r="HSK719" s="109"/>
      <c r="HSL719" s="109"/>
      <c r="HSM719" s="109"/>
      <c r="HSN719" s="109"/>
      <c r="HSO719" s="109"/>
      <c r="HSP719" s="109"/>
      <c r="HSQ719" s="109"/>
      <c r="HSR719" s="109"/>
      <c r="HSS719" s="109"/>
      <c r="HST719" s="109"/>
      <c r="HSU719" s="109"/>
      <c r="HSV719" s="109"/>
      <c r="HSW719" s="109"/>
      <c r="HSX719" s="109"/>
      <c r="HSY719" s="109"/>
      <c r="HSZ719" s="109"/>
      <c r="HTA719" s="109"/>
      <c r="HTB719" s="109"/>
      <c r="HTC719" s="109"/>
      <c r="HTD719" s="109"/>
      <c r="HTE719" s="109"/>
      <c r="HTF719" s="109"/>
      <c r="HTG719" s="109"/>
      <c r="HTH719" s="109"/>
      <c r="HTI719" s="109"/>
      <c r="HTJ719" s="109"/>
      <c r="HTK719" s="109"/>
      <c r="HTL719" s="109"/>
      <c r="HTM719" s="109"/>
      <c r="HTN719" s="109"/>
      <c r="HTO719" s="109"/>
      <c r="HTP719" s="109"/>
      <c r="HTQ719" s="109"/>
      <c r="HTR719" s="109"/>
      <c r="HTS719" s="109"/>
      <c r="HTT719" s="109"/>
      <c r="HTU719" s="109"/>
      <c r="HTV719" s="109"/>
      <c r="HTW719" s="109"/>
      <c r="HTX719" s="109"/>
      <c r="HTY719" s="109"/>
      <c r="HTZ719" s="109"/>
      <c r="HUA719" s="109"/>
      <c r="HUB719" s="109"/>
      <c r="HUC719" s="109"/>
      <c r="HUD719" s="109"/>
      <c r="HUE719" s="109"/>
      <c r="HUF719" s="109"/>
      <c r="HUG719" s="109"/>
      <c r="HUH719" s="109"/>
      <c r="HUI719" s="109"/>
      <c r="HUJ719" s="109"/>
      <c r="HUK719" s="109"/>
      <c r="HUL719" s="109"/>
      <c r="HUM719" s="109"/>
      <c r="HUN719" s="109"/>
      <c r="HUO719" s="109"/>
      <c r="HUP719" s="109"/>
      <c r="HUQ719" s="109"/>
      <c r="HUR719" s="109"/>
      <c r="HUS719" s="109"/>
      <c r="HUT719" s="109"/>
      <c r="HUU719" s="109"/>
      <c r="HUV719" s="109"/>
      <c r="HUW719" s="109"/>
      <c r="HUX719" s="109"/>
      <c r="HUY719" s="109"/>
      <c r="HUZ719" s="109"/>
      <c r="HVA719" s="109"/>
      <c r="HVB719" s="109"/>
      <c r="HVC719" s="109"/>
      <c r="HVD719" s="109"/>
      <c r="HVE719" s="109"/>
      <c r="HVF719" s="109"/>
      <c r="HVG719" s="109"/>
      <c r="HVH719" s="109"/>
      <c r="HVI719" s="109"/>
      <c r="HVJ719" s="109"/>
      <c r="HVK719" s="109"/>
      <c r="HVL719" s="109"/>
      <c r="HVM719" s="109"/>
      <c r="HVN719" s="109"/>
      <c r="HVO719" s="109"/>
      <c r="HVP719" s="109"/>
      <c r="HVQ719" s="109"/>
      <c r="HVR719" s="109"/>
      <c r="HVS719" s="109"/>
      <c r="HVT719" s="109"/>
      <c r="HVU719" s="109"/>
      <c r="HVV719" s="109"/>
      <c r="HVW719" s="109"/>
      <c r="HVX719" s="109"/>
      <c r="HVY719" s="109"/>
      <c r="HVZ719" s="109"/>
      <c r="HWA719" s="109"/>
      <c r="HWB719" s="109"/>
      <c r="HWC719" s="109"/>
      <c r="HWD719" s="109"/>
      <c r="HWE719" s="109"/>
      <c r="HWF719" s="109"/>
      <c r="HWG719" s="109"/>
      <c r="HWH719" s="109"/>
      <c r="HWI719" s="109"/>
      <c r="HWJ719" s="109"/>
      <c r="HWK719" s="109"/>
      <c r="HWL719" s="109"/>
      <c r="HWM719" s="109"/>
      <c r="HWN719" s="109"/>
      <c r="HWO719" s="109"/>
      <c r="HWP719" s="109"/>
      <c r="HWQ719" s="109"/>
      <c r="HWR719" s="109"/>
      <c r="HWS719" s="109"/>
      <c r="HWT719" s="109"/>
      <c r="HWU719" s="109"/>
      <c r="HWV719" s="109"/>
      <c r="HWW719" s="109"/>
      <c r="HWX719" s="109"/>
      <c r="HWY719" s="109"/>
      <c r="HWZ719" s="109"/>
      <c r="HXA719" s="109"/>
      <c r="HXB719" s="109"/>
      <c r="HXC719" s="109"/>
      <c r="HXD719" s="109"/>
      <c r="HXE719" s="109"/>
      <c r="HXF719" s="109"/>
      <c r="HXG719" s="109"/>
      <c r="HXH719" s="109"/>
      <c r="HXI719" s="109"/>
      <c r="HXJ719" s="109"/>
      <c r="HXK719" s="109"/>
      <c r="HXL719" s="109"/>
      <c r="HXM719" s="109"/>
      <c r="HXN719" s="109"/>
      <c r="HXO719" s="109"/>
      <c r="HXP719" s="109"/>
      <c r="HXQ719" s="109"/>
      <c r="HXR719" s="109"/>
      <c r="HXS719" s="109"/>
      <c r="HXT719" s="109"/>
      <c r="HXU719" s="109"/>
      <c r="HXV719" s="109"/>
      <c r="HXW719" s="109"/>
      <c r="HXX719" s="109"/>
      <c r="HXY719" s="109"/>
      <c r="HXZ719" s="109"/>
      <c r="HYA719" s="109"/>
      <c r="HYB719" s="109"/>
      <c r="HYC719" s="109"/>
      <c r="HYD719" s="109"/>
      <c r="HYE719" s="109"/>
      <c r="HYF719" s="109"/>
      <c r="HYG719" s="109"/>
      <c r="HYH719" s="109"/>
      <c r="HYI719" s="109"/>
      <c r="HYJ719" s="109"/>
      <c r="HYK719" s="109"/>
      <c r="HYL719" s="109"/>
      <c r="HYM719" s="109"/>
      <c r="HYN719" s="109"/>
      <c r="HYO719" s="109"/>
      <c r="HYP719" s="109"/>
      <c r="HYQ719" s="109"/>
      <c r="HYR719" s="109"/>
      <c r="HYS719" s="109"/>
      <c r="HYT719" s="109"/>
      <c r="HYU719" s="109"/>
      <c r="HYV719" s="109"/>
      <c r="HYW719" s="109"/>
      <c r="HYX719" s="109"/>
      <c r="HYY719" s="109"/>
      <c r="HYZ719" s="109"/>
      <c r="HZA719" s="109"/>
      <c r="HZB719" s="109"/>
      <c r="HZC719" s="109"/>
      <c r="HZD719" s="109"/>
      <c r="HZE719" s="109"/>
      <c r="HZF719" s="109"/>
      <c r="HZG719" s="109"/>
      <c r="HZH719" s="109"/>
      <c r="HZI719" s="109"/>
      <c r="HZJ719" s="109"/>
      <c r="HZK719" s="109"/>
      <c r="HZL719" s="109"/>
      <c r="HZM719" s="109"/>
      <c r="HZN719" s="109"/>
      <c r="HZO719" s="109"/>
      <c r="HZP719" s="109"/>
      <c r="HZQ719" s="109"/>
      <c r="HZR719" s="109"/>
      <c r="HZS719" s="109"/>
      <c r="HZT719" s="109"/>
      <c r="HZU719" s="109"/>
      <c r="HZV719" s="109"/>
      <c r="HZW719" s="109"/>
      <c r="HZX719" s="109"/>
      <c r="HZY719" s="109"/>
      <c r="HZZ719" s="109"/>
      <c r="IAA719" s="109"/>
      <c r="IAB719" s="109"/>
      <c r="IAC719" s="109"/>
      <c r="IAD719" s="109"/>
      <c r="IAE719" s="109"/>
      <c r="IAF719" s="109"/>
      <c r="IAG719" s="109"/>
      <c r="IAH719" s="109"/>
      <c r="IAI719" s="109"/>
      <c r="IAJ719" s="109"/>
      <c r="IAK719" s="109"/>
      <c r="IAL719" s="109"/>
      <c r="IAM719" s="109"/>
      <c r="IAN719" s="109"/>
      <c r="IAO719" s="109"/>
      <c r="IAP719" s="109"/>
      <c r="IAQ719" s="109"/>
      <c r="IAR719" s="109"/>
      <c r="IAS719" s="109"/>
      <c r="IAT719" s="109"/>
      <c r="IAU719" s="109"/>
      <c r="IAV719" s="109"/>
      <c r="IAW719" s="109"/>
      <c r="IAX719" s="109"/>
      <c r="IAY719" s="109"/>
      <c r="IAZ719" s="109"/>
      <c r="IBA719" s="109"/>
      <c r="IBB719" s="109"/>
      <c r="IBC719" s="109"/>
      <c r="IBD719" s="109"/>
      <c r="IBE719" s="109"/>
      <c r="IBF719" s="109"/>
      <c r="IBG719" s="109"/>
      <c r="IBH719" s="109"/>
      <c r="IBI719" s="109"/>
      <c r="IBJ719" s="109"/>
      <c r="IBK719" s="109"/>
      <c r="IBL719" s="109"/>
      <c r="IBM719" s="109"/>
      <c r="IBN719" s="109"/>
      <c r="IBO719" s="109"/>
      <c r="IBP719" s="109"/>
      <c r="IBQ719" s="109"/>
      <c r="IBR719" s="109"/>
      <c r="IBS719" s="109"/>
      <c r="IBT719" s="109"/>
      <c r="IBU719" s="109"/>
      <c r="IBV719" s="109"/>
      <c r="IBW719" s="109"/>
      <c r="IBX719" s="109"/>
      <c r="IBY719" s="109"/>
      <c r="IBZ719" s="109"/>
      <c r="ICA719" s="109"/>
      <c r="ICB719" s="109"/>
      <c r="ICC719" s="109"/>
      <c r="ICD719" s="109"/>
      <c r="ICE719" s="109"/>
      <c r="ICF719" s="109"/>
      <c r="ICG719" s="109"/>
      <c r="ICH719" s="109"/>
      <c r="ICI719" s="109"/>
      <c r="ICJ719" s="109"/>
      <c r="ICK719" s="109"/>
      <c r="ICL719" s="109"/>
      <c r="ICM719" s="109"/>
      <c r="ICN719" s="109"/>
      <c r="ICO719" s="109"/>
      <c r="ICP719" s="109"/>
      <c r="ICQ719" s="109"/>
      <c r="ICR719" s="109"/>
      <c r="ICS719" s="109"/>
      <c r="ICT719" s="109"/>
      <c r="ICU719" s="109"/>
      <c r="ICV719" s="109"/>
      <c r="ICW719" s="109"/>
      <c r="ICX719" s="109"/>
      <c r="ICY719" s="109"/>
      <c r="ICZ719" s="109"/>
      <c r="IDA719" s="109"/>
      <c r="IDB719" s="109"/>
      <c r="IDC719" s="109"/>
      <c r="IDD719" s="109"/>
      <c r="IDE719" s="109"/>
      <c r="IDF719" s="109"/>
      <c r="IDG719" s="109"/>
      <c r="IDH719" s="109"/>
      <c r="IDI719" s="109"/>
      <c r="IDJ719" s="109"/>
      <c r="IDK719" s="109"/>
      <c r="IDL719" s="109"/>
      <c r="IDM719" s="109"/>
      <c r="IDN719" s="109"/>
      <c r="IDO719" s="109"/>
      <c r="IDP719" s="109"/>
      <c r="IDQ719" s="109"/>
      <c r="IDR719" s="109"/>
      <c r="IDS719" s="109"/>
      <c r="IDT719" s="109"/>
      <c r="IDU719" s="109"/>
      <c r="IDV719" s="109"/>
      <c r="IDW719" s="109"/>
      <c r="IDX719" s="109"/>
      <c r="IDY719" s="109"/>
      <c r="IDZ719" s="109"/>
      <c r="IEA719" s="109"/>
      <c r="IEB719" s="109"/>
      <c r="IEC719" s="109"/>
      <c r="IED719" s="109"/>
      <c r="IEE719" s="109"/>
      <c r="IEF719" s="109"/>
      <c r="IEG719" s="109"/>
      <c r="IEH719" s="109"/>
      <c r="IEI719" s="109"/>
      <c r="IEJ719" s="109"/>
      <c r="IEK719" s="109"/>
      <c r="IEL719" s="109"/>
      <c r="IEM719" s="109"/>
      <c r="IEN719" s="109"/>
      <c r="IEO719" s="109"/>
      <c r="IEP719" s="109"/>
      <c r="IEQ719" s="109"/>
      <c r="IER719" s="109"/>
      <c r="IES719" s="109"/>
      <c r="IET719" s="109"/>
      <c r="IEU719" s="109"/>
      <c r="IEV719" s="109"/>
      <c r="IEW719" s="109"/>
      <c r="IEX719" s="109"/>
      <c r="IEY719" s="109"/>
      <c r="IEZ719" s="109"/>
      <c r="IFA719" s="109"/>
      <c r="IFB719" s="109"/>
      <c r="IFC719" s="109"/>
      <c r="IFD719" s="109"/>
      <c r="IFE719" s="109"/>
      <c r="IFF719" s="109"/>
      <c r="IFG719" s="109"/>
      <c r="IFH719" s="109"/>
      <c r="IFI719" s="109"/>
      <c r="IFJ719" s="109"/>
      <c r="IFK719" s="109"/>
      <c r="IFL719" s="109"/>
      <c r="IFM719" s="109"/>
      <c r="IFN719" s="109"/>
      <c r="IFO719" s="109"/>
      <c r="IFP719" s="109"/>
      <c r="IFQ719" s="109"/>
      <c r="IFR719" s="109"/>
      <c r="IFS719" s="109"/>
      <c r="IFT719" s="109"/>
      <c r="IFU719" s="109"/>
      <c r="IFV719" s="109"/>
      <c r="IFW719" s="109"/>
      <c r="IFX719" s="109"/>
      <c r="IFY719" s="109"/>
      <c r="IFZ719" s="109"/>
      <c r="IGA719" s="109"/>
      <c r="IGB719" s="109"/>
      <c r="IGC719" s="109"/>
      <c r="IGD719" s="109"/>
      <c r="IGE719" s="109"/>
      <c r="IGF719" s="109"/>
      <c r="IGG719" s="109"/>
      <c r="IGH719" s="109"/>
      <c r="IGI719" s="109"/>
      <c r="IGJ719" s="109"/>
      <c r="IGK719" s="109"/>
      <c r="IGL719" s="109"/>
      <c r="IGM719" s="109"/>
      <c r="IGN719" s="109"/>
      <c r="IGO719" s="109"/>
      <c r="IGP719" s="109"/>
      <c r="IGQ719" s="109"/>
      <c r="IGR719" s="109"/>
      <c r="IGS719" s="109"/>
      <c r="IGT719" s="109"/>
      <c r="IGU719" s="109"/>
      <c r="IGV719" s="109"/>
      <c r="IGW719" s="109"/>
      <c r="IGX719" s="109"/>
      <c r="IGY719" s="109"/>
      <c r="IGZ719" s="109"/>
      <c r="IHA719" s="109"/>
      <c r="IHB719" s="109"/>
      <c r="IHC719" s="109"/>
      <c r="IHD719" s="109"/>
      <c r="IHE719" s="109"/>
      <c r="IHF719" s="109"/>
      <c r="IHG719" s="109"/>
      <c r="IHH719" s="109"/>
      <c r="IHI719" s="109"/>
      <c r="IHJ719" s="109"/>
      <c r="IHK719" s="109"/>
      <c r="IHL719" s="109"/>
      <c r="IHM719" s="109"/>
      <c r="IHN719" s="109"/>
      <c r="IHO719" s="109"/>
      <c r="IHP719" s="109"/>
      <c r="IHQ719" s="109"/>
      <c r="IHR719" s="109"/>
      <c r="IHS719" s="109"/>
      <c r="IHT719" s="109"/>
      <c r="IHU719" s="109"/>
      <c r="IHV719" s="109"/>
      <c r="IHW719" s="109"/>
      <c r="IHX719" s="109"/>
      <c r="IHY719" s="109"/>
      <c r="IHZ719" s="109"/>
      <c r="IIA719" s="109"/>
      <c r="IIB719" s="109"/>
      <c r="IIC719" s="109"/>
      <c r="IID719" s="109"/>
      <c r="IIE719" s="109"/>
      <c r="IIF719" s="109"/>
      <c r="IIG719" s="109"/>
      <c r="IIH719" s="109"/>
      <c r="III719" s="109"/>
      <c r="IIJ719" s="109"/>
      <c r="IIK719" s="109"/>
      <c r="IIL719" s="109"/>
      <c r="IIM719" s="109"/>
      <c r="IIN719" s="109"/>
      <c r="IIO719" s="109"/>
      <c r="IIP719" s="109"/>
      <c r="IIQ719" s="109"/>
      <c r="IIR719" s="109"/>
      <c r="IIS719" s="109"/>
      <c r="IIT719" s="109"/>
      <c r="IIU719" s="109"/>
      <c r="IIV719" s="109"/>
      <c r="IIW719" s="109"/>
      <c r="IIX719" s="109"/>
      <c r="IIY719" s="109"/>
      <c r="IIZ719" s="109"/>
      <c r="IJA719" s="109"/>
      <c r="IJB719" s="109"/>
      <c r="IJC719" s="109"/>
      <c r="IJD719" s="109"/>
      <c r="IJE719" s="109"/>
      <c r="IJF719" s="109"/>
      <c r="IJG719" s="109"/>
      <c r="IJH719" s="109"/>
      <c r="IJI719" s="109"/>
      <c r="IJJ719" s="109"/>
      <c r="IJK719" s="109"/>
      <c r="IJL719" s="109"/>
      <c r="IJM719" s="109"/>
      <c r="IJN719" s="109"/>
      <c r="IJO719" s="109"/>
      <c r="IJP719" s="109"/>
      <c r="IJQ719" s="109"/>
      <c r="IJR719" s="109"/>
      <c r="IJS719" s="109"/>
      <c r="IJT719" s="109"/>
      <c r="IJU719" s="109"/>
      <c r="IJV719" s="109"/>
      <c r="IJW719" s="109"/>
      <c r="IJX719" s="109"/>
      <c r="IJY719" s="109"/>
      <c r="IJZ719" s="109"/>
      <c r="IKA719" s="109"/>
      <c r="IKB719" s="109"/>
      <c r="IKC719" s="109"/>
      <c r="IKD719" s="109"/>
      <c r="IKE719" s="109"/>
      <c r="IKF719" s="109"/>
      <c r="IKG719" s="109"/>
      <c r="IKH719" s="109"/>
      <c r="IKI719" s="109"/>
      <c r="IKJ719" s="109"/>
      <c r="IKK719" s="109"/>
      <c r="IKL719" s="109"/>
      <c r="IKM719" s="109"/>
      <c r="IKN719" s="109"/>
      <c r="IKO719" s="109"/>
      <c r="IKP719" s="109"/>
      <c r="IKQ719" s="109"/>
      <c r="IKR719" s="109"/>
      <c r="IKS719" s="109"/>
      <c r="IKT719" s="109"/>
      <c r="IKU719" s="109"/>
      <c r="IKV719" s="109"/>
      <c r="IKW719" s="109"/>
      <c r="IKX719" s="109"/>
      <c r="IKY719" s="109"/>
      <c r="IKZ719" s="109"/>
      <c r="ILA719" s="109"/>
      <c r="ILB719" s="109"/>
      <c r="ILC719" s="109"/>
      <c r="ILD719" s="109"/>
      <c r="ILE719" s="109"/>
      <c r="ILF719" s="109"/>
      <c r="ILG719" s="109"/>
      <c r="ILH719" s="109"/>
      <c r="ILI719" s="109"/>
      <c r="ILJ719" s="109"/>
      <c r="ILK719" s="109"/>
      <c r="ILL719" s="109"/>
      <c r="ILM719" s="109"/>
      <c r="ILN719" s="109"/>
      <c r="ILO719" s="109"/>
      <c r="ILP719" s="109"/>
      <c r="ILQ719" s="109"/>
      <c r="ILR719" s="109"/>
      <c r="ILS719" s="109"/>
      <c r="ILT719" s="109"/>
      <c r="ILU719" s="109"/>
      <c r="ILV719" s="109"/>
      <c r="ILW719" s="109"/>
      <c r="ILX719" s="109"/>
      <c r="ILY719" s="109"/>
      <c r="ILZ719" s="109"/>
      <c r="IMA719" s="109"/>
      <c r="IMB719" s="109"/>
      <c r="IMC719" s="109"/>
      <c r="IMD719" s="109"/>
      <c r="IME719" s="109"/>
      <c r="IMF719" s="109"/>
      <c r="IMG719" s="109"/>
      <c r="IMH719" s="109"/>
      <c r="IMI719" s="109"/>
      <c r="IMJ719" s="109"/>
      <c r="IMK719" s="109"/>
      <c r="IML719" s="109"/>
      <c r="IMM719" s="109"/>
      <c r="IMN719" s="109"/>
      <c r="IMO719" s="109"/>
      <c r="IMP719" s="109"/>
      <c r="IMQ719" s="109"/>
      <c r="IMR719" s="109"/>
      <c r="IMS719" s="109"/>
      <c r="IMT719" s="109"/>
      <c r="IMU719" s="109"/>
      <c r="IMV719" s="109"/>
      <c r="IMW719" s="109"/>
      <c r="IMX719" s="109"/>
      <c r="IMY719" s="109"/>
      <c r="IMZ719" s="109"/>
      <c r="INA719" s="109"/>
      <c r="INB719" s="109"/>
      <c r="INC719" s="109"/>
      <c r="IND719" s="109"/>
      <c r="INE719" s="109"/>
      <c r="INF719" s="109"/>
      <c r="ING719" s="109"/>
      <c r="INH719" s="109"/>
      <c r="INI719" s="109"/>
      <c r="INJ719" s="109"/>
      <c r="INK719" s="109"/>
      <c r="INL719" s="109"/>
      <c r="INM719" s="109"/>
      <c r="INN719" s="109"/>
      <c r="INO719" s="109"/>
      <c r="INP719" s="109"/>
      <c r="INQ719" s="109"/>
      <c r="INR719" s="109"/>
      <c r="INS719" s="109"/>
      <c r="INT719" s="109"/>
      <c r="INU719" s="109"/>
      <c r="INV719" s="109"/>
      <c r="INW719" s="109"/>
      <c r="INX719" s="109"/>
      <c r="INY719" s="109"/>
      <c r="INZ719" s="109"/>
      <c r="IOA719" s="109"/>
      <c r="IOB719" s="109"/>
      <c r="IOC719" s="109"/>
      <c r="IOD719" s="109"/>
      <c r="IOE719" s="109"/>
      <c r="IOF719" s="109"/>
      <c r="IOG719" s="109"/>
      <c r="IOH719" s="109"/>
      <c r="IOI719" s="109"/>
      <c r="IOJ719" s="109"/>
      <c r="IOK719" s="109"/>
      <c r="IOL719" s="109"/>
      <c r="IOM719" s="109"/>
      <c r="ION719" s="109"/>
      <c r="IOO719" s="109"/>
      <c r="IOP719" s="109"/>
      <c r="IOQ719" s="109"/>
      <c r="IOR719" s="109"/>
      <c r="IOS719" s="109"/>
      <c r="IOT719" s="109"/>
      <c r="IOU719" s="109"/>
      <c r="IOV719" s="109"/>
      <c r="IOW719" s="109"/>
      <c r="IOX719" s="109"/>
      <c r="IOY719" s="109"/>
      <c r="IOZ719" s="109"/>
      <c r="IPA719" s="109"/>
      <c r="IPB719" s="109"/>
      <c r="IPC719" s="109"/>
      <c r="IPD719" s="109"/>
      <c r="IPE719" s="109"/>
      <c r="IPF719" s="109"/>
      <c r="IPG719" s="109"/>
      <c r="IPH719" s="109"/>
      <c r="IPI719" s="109"/>
      <c r="IPJ719" s="109"/>
      <c r="IPK719" s="109"/>
      <c r="IPL719" s="109"/>
      <c r="IPM719" s="109"/>
      <c r="IPN719" s="109"/>
      <c r="IPO719" s="109"/>
      <c r="IPP719" s="109"/>
      <c r="IPQ719" s="109"/>
      <c r="IPR719" s="109"/>
      <c r="IPS719" s="109"/>
      <c r="IPT719" s="109"/>
      <c r="IPU719" s="109"/>
      <c r="IPV719" s="109"/>
      <c r="IPW719" s="109"/>
      <c r="IPX719" s="109"/>
      <c r="IPY719" s="109"/>
      <c r="IPZ719" s="109"/>
      <c r="IQA719" s="109"/>
      <c r="IQB719" s="109"/>
      <c r="IQC719" s="109"/>
      <c r="IQD719" s="109"/>
      <c r="IQE719" s="109"/>
      <c r="IQF719" s="109"/>
      <c r="IQG719" s="109"/>
      <c r="IQH719" s="109"/>
      <c r="IQI719" s="109"/>
      <c r="IQJ719" s="109"/>
      <c r="IQK719" s="109"/>
      <c r="IQL719" s="109"/>
      <c r="IQM719" s="109"/>
      <c r="IQN719" s="109"/>
      <c r="IQO719" s="109"/>
      <c r="IQP719" s="109"/>
      <c r="IQQ719" s="109"/>
      <c r="IQR719" s="109"/>
      <c r="IQS719" s="109"/>
      <c r="IQT719" s="109"/>
      <c r="IQU719" s="109"/>
      <c r="IQV719" s="109"/>
      <c r="IQW719" s="109"/>
      <c r="IQX719" s="109"/>
      <c r="IQY719" s="109"/>
      <c r="IQZ719" s="109"/>
      <c r="IRA719" s="109"/>
      <c r="IRB719" s="109"/>
      <c r="IRC719" s="109"/>
      <c r="IRD719" s="109"/>
      <c r="IRE719" s="109"/>
      <c r="IRF719" s="109"/>
      <c r="IRG719" s="109"/>
      <c r="IRH719" s="109"/>
      <c r="IRI719" s="109"/>
      <c r="IRJ719" s="109"/>
      <c r="IRK719" s="109"/>
      <c r="IRL719" s="109"/>
      <c r="IRM719" s="109"/>
      <c r="IRN719" s="109"/>
      <c r="IRO719" s="109"/>
      <c r="IRP719" s="109"/>
      <c r="IRQ719" s="109"/>
      <c r="IRR719" s="109"/>
      <c r="IRS719" s="109"/>
      <c r="IRT719" s="109"/>
      <c r="IRU719" s="109"/>
      <c r="IRV719" s="109"/>
      <c r="IRW719" s="109"/>
      <c r="IRX719" s="109"/>
      <c r="IRY719" s="109"/>
      <c r="IRZ719" s="109"/>
      <c r="ISA719" s="109"/>
      <c r="ISB719" s="109"/>
      <c r="ISC719" s="109"/>
      <c r="ISD719" s="109"/>
      <c r="ISE719" s="109"/>
      <c r="ISF719" s="109"/>
      <c r="ISG719" s="109"/>
      <c r="ISH719" s="109"/>
      <c r="ISI719" s="109"/>
      <c r="ISJ719" s="109"/>
      <c r="ISK719" s="109"/>
      <c r="ISL719" s="109"/>
      <c r="ISM719" s="109"/>
      <c r="ISN719" s="109"/>
      <c r="ISO719" s="109"/>
      <c r="ISP719" s="109"/>
      <c r="ISQ719" s="109"/>
      <c r="ISR719" s="109"/>
      <c r="ISS719" s="109"/>
      <c r="IST719" s="109"/>
      <c r="ISU719" s="109"/>
      <c r="ISV719" s="109"/>
      <c r="ISW719" s="109"/>
      <c r="ISX719" s="109"/>
      <c r="ISY719" s="109"/>
      <c r="ISZ719" s="109"/>
      <c r="ITA719" s="109"/>
      <c r="ITB719" s="109"/>
      <c r="ITC719" s="109"/>
      <c r="ITD719" s="109"/>
      <c r="ITE719" s="109"/>
      <c r="ITF719" s="109"/>
      <c r="ITG719" s="109"/>
      <c r="ITH719" s="109"/>
      <c r="ITI719" s="109"/>
      <c r="ITJ719" s="109"/>
      <c r="ITK719" s="109"/>
      <c r="ITL719" s="109"/>
      <c r="ITM719" s="109"/>
      <c r="ITN719" s="109"/>
      <c r="ITO719" s="109"/>
      <c r="ITP719" s="109"/>
      <c r="ITQ719" s="109"/>
      <c r="ITR719" s="109"/>
      <c r="ITS719" s="109"/>
      <c r="ITT719" s="109"/>
      <c r="ITU719" s="109"/>
      <c r="ITV719" s="109"/>
      <c r="ITW719" s="109"/>
      <c r="ITX719" s="109"/>
      <c r="ITY719" s="109"/>
      <c r="ITZ719" s="109"/>
      <c r="IUA719" s="109"/>
      <c r="IUB719" s="109"/>
      <c r="IUC719" s="109"/>
      <c r="IUD719" s="109"/>
      <c r="IUE719" s="109"/>
      <c r="IUF719" s="109"/>
      <c r="IUG719" s="109"/>
      <c r="IUH719" s="109"/>
      <c r="IUI719" s="109"/>
      <c r="IUJ719" s="109"/>
      <c r="IUK719" s="109"/>
      <c r="IUL719" s="109"/>
      <c r="IUM719" s="109"/>
      <c r="IUN719" s="109"/>
      <c r="IUO719" s="109"/>
      <c r="IUP719" s="109"/>
      <c r="IUQ719" s="109"/>
      <c r="IUR719" s="109"/>
      <c r="IUS719" s="109"/>
      <c r="IUT719" s="109"/>
      <c r="IUU719" s="109"/>
      <c r="IUV719" s="109"/>
      <c r="IUW719" s="109"/>
      <c r="IUX719" s="109"/>
      <c r="IUY719" s="109"/>
      <c r="IUZ719" s="109"/>
      <c r="IVA719" s="109"/>
      <c r="IVB719" s="109"/>
      <c r="IVC719" s="109"/>
      <c r="IVD719" s="109"/>
      <c r="IVE719" s="109"/>
      <c r="IVF719" s="109"/>
      <c r="IVG719" s="109"/>
      <c r="IVH719" s="109"/>
      <c r="IVI719" s="109"/>
      <c r="IVJ719" s="109"/>
      <c r="IVK719" s="109"/>
      <c r="IVL719" s="109"/>
      <c r="IVM719" s="109"/>
      <c r="IVN719" s="109"/>
      <c r="IVO719" s="109"/>
      <c r="IVP719" s="109"/>
      <c r="IVQ719" s="109"/>
      <c r="IVR719" s="109"/>
      <c r="IVS719" s="109"/>
      <c r="IVT719" s="109"/>
      <c r="IVU719" s="109"/>
      <c r="IVV719" s="109"/>
      <c r="IVW719" s="109"/>
      <c r="IVX719" s="109"/>
      <c r="IVY719" s="109"/>
      <c r="IVZ719" s="109"/>
      <c r="IWA719" s="109"/>
      <c r="IWB719" s="109"/>
      <c r="IWC719" s="109"/>
      <c r="IWD719" s="109"/>
      <c r="IWE719" s="109"/>
      <c r="IWF719" s="109"/>
      <c r="IWG719" s="109"/>
      <c r="IWH719" s="109"/>
      <c r="IWI719" s="109"/>
      <c r="IWJ719" s="109"/>
      <c r="IWK719" s="109"/>
      <c r="IWL719" s="109"/>
      <c r="IWM719" s="109"/>
      <c r="IWN719" s="109"/>
      <c r="IWO719" s="109"/>
      <c r="IWP719" s="109"/>
      <c r="IWQ719" s="109"/>
      <c r="IWR719" s="109"/>
      <c r="IWS719" s="109"/>
      <c r="IWT719" s="109"/>
      <c r="IWU719" s="109"/>
      <c r="IWV719" s="109"/>
      <c r="IWW719" s="109"/>
      <c r="IWX719" s="109"/>
      <c r="IWY719" s="109"/>
      <c r="IWZ719" s="109"/>
      <c r="IXA719" s="109"/>
      <c r="IXB719" s="109"/>
      <c r="IXC719" s="109"/>
      <c r="IXD719" s="109"/>
      <c r="IXE719" s="109"/>
      <c r="IXF719" s="109"/>
      <c r="IXG719" s="109"/>
      <c r="IXH719" s="109"/>
      <c r="IXI719" s="109"/>
      <c r="IXJ719" s="109"/>
      <c r="IXK719" s="109"/>
      <c r="IXL719" s="109"/>
      <c r="IXM719" s="109"/>
      <c r="IXN719" s="109"/>
      <c r="IXO719" s="109"/>
      <c r="IXP719" s="109"/>
      <c r="IXQ719" s="109"/>
      <c r="IXR719" s="109"/>
      <c r="IXS719" s="109"/>
      <c r="IXT719" s="109"/>
      <c r="IXU719" s="109"/>
      <c r="IXV719" s="109"/>
      <c r="IXW719" s="109"/>
      <c r="IXX719" s="109"/>
      <c r="IXY719" s="109"/>
      <c r="IXZ719" s="109"/>
      <c r="IYA719" s="109"/>
      <c r="IYB719" s="109"/>
      <c r="IYC719" s="109"/>
      <c r="IYD719" s="109"/>
      <c r="IYE719" s="109"/>
      <c r="IYF719" s="109"/>
      <c r="IYG719" s="109"/>
      <c r="IYH719" s="109"/>
      <c r="IYI719" s="109"/>
      <c r="IYJ719" s="109"/>
      <c r="IYK719" s="109"/>
      <c r="IYL719" s="109"/>
      <c r="IYM719" s="109"/>
      <c r="IYN719" s="109"/>
      <c r="IYO719" s="109"/>
      <c r="IYP719" s="109"/>
      <c r="IYQ719" s="109"/>
      <c r="IYR719" s="109"/>
      <c r="IYS719" s="109"/>
      <c r="IYT719" s="109"/>
      <c r="IYU719" s="109"/>
      <c r="IYV719" s="109"/>
      <c r="IYW719" s="109"/>
      <c r="IYX719" s="109"/>
      <c r="IYY719" s="109"/>
      <c r="IYZ719" s="109"/>
      <c r="IZA719" s="109"/>
      <c r="IZB719" s="109"/>
      <c r="IZC719" s="109"/>
      <c r="IZD719" s="109"/>
      <c r="IZE719" s="109"/>
      <c r="IZF719" s="109"/>
      <c r="IZG719" s="109"/>
      <c r="IZH719" s="109"/>
      <c r="IZI719" s="109"/>
      <c r="IZJ719" s="109"/>
      <c r="IZK719" s="109"/>
      <c r="IZL719" s="109"/>
      <c r="IZM719" s="109"/>
      <c r="IZN719" s="109"/>
      <c r="IZO719" s="109"/>
      <c r="IZP719" s="109"/>
      <c r="IZQ719" s="109"/>
      <c r="IZR719" s="109"/>
      <c r="IZS719" s="109"/>
      <c r="IZT719" s="109"/>
      <c r="IZU719" s="109"/>
      <c r="IZV719" s="109"/>
      <c r="IZW719" s="109"/>
      <c r="IZX719" s="109"/>
      <c r="IZY719" s="109"/>
      <c r="IZZ719" s="109"/>
      <c r="JAA719" s="109"/>
      <c r="JAB719" s="109"/>
      <c r="JAC719" s="109"/>
      <c r="JAD719" s="109"/>
      <c r="JAE719" s="109"/>
      <c r="JAF719" s="109"/>
      <c r="JAG719" s="109"/>
      <c r="JAH719" s="109"/>
      <c r="JAI719" s="109"/>
      <c r="JAJ719" s="109"/>
      <c r="JAK719" s="109"/>
      <c r="JAL719" s="109"/>
      <c r="JAM719" s="109"/>
      <c r="JAN719" s="109"/>
      <c r="JAO719" s="109"/>
      <c r="JAP719" s="109"/>
      <c r="JAQ719" s="109"/>
      <c r="JAR719" s="109"/>
      <c r="JAS719" s="109"/>
      <c r="JAT719" s="109"/>
      <c r="JAU719" s="109"/>
      <c r="JAV719" s="109"/>
      <c r="JAW719" s="109"/>
      <c r="JAX719" s="109"/>
      <c r="JAY719" s="109"/>
      <c r="JAZ719" s="109"/>
      <c r="JBA719" s="109"/>
      <c r="JBB719" s="109"/>
      <c r="JBC719" s="109"/>
      <c r="JBD719" s="109"/>
      <c r="JBE719" s="109"/>
      <c r="JBF719" s="109"/>
      <c r="JBG719" s="109"/>
      <c r="JBH719" s="109"/>
      <c r="JBI719" s="109"/>
      <c r="JBJ719" s="109"/>
      <c r="JBK719" s="109"/>
      <c r="JBL719" s="109"/>
      <c r="JBM719" s="109"/>
      <c r="JBN719" s="109"/>
      <c r="JBO719" s="109"/>
      <c r="JBP719" s="109"/>
      <c r="JBQ719" s="109"/>
      <c r="JBR719" s="109"/>
      <c r="JBS719" s="109"/>
      <c r="JBT719" s="109"/>
      <c r="JBU719" s="109"/>
      <c r="JBV719" s="109"/>
      <c r="JBW719" s="109"/>
      <c r="JBX719" s="109"/>
      <c r="JBY719" s="109"/>
      <c r="JBZ719" s="109"/>
      <c r="JCA719" s="109"/>
      <c r="JCB719" s="109"/>
      <c r="JCC719" s="109"/>
      <c r="JCD719" s="109"/>
      <c r="JCE719" s="109"/>
      <c r="JCF719" s="109"/>
      <c r="JCG719" s="109"/>
      <c r="JCH719" s="109"/>
      <c r="JCI719" s="109"/>
      <c r="JCJ719" s="109"/>
      <c r="JCK719" s="109"/>
      <c r="JCL719" s="109"/>
      <c r="JCM719" s="109"/>
      <c r="JCN719" s="109"/>
      <c r="JCO719" s="109"/>
      <c r="JCP719" s="109"/>
      <c r="JCQ719" s="109"/>
      <c r="JCR719" s="109"/>
      <c r="JCS719" s="109"/>
      <c r="JCT719" s="109"/>
      <c r="JCU719" s="109"/>
      <c r="JCV719" s="109"/>
      <c r="JCW719" s="109"/>
      <c r="JCX719" s="109"/>
      <c r="JCY719" s="109"/>
      <c r="JCZ719" s="109"/>
      <c r="JDA719" s="109"/>
      <c r="JDB719" s="109"/>
      <c r="JDC719" s="109"/>
      <c r="JDD719" s="109"/>
      <c r="JDE719" s="109"/>
      <c r="JDF719" s="109"/>
      <c r="JDG719" s="109"/>
      <c r="JDH719" s="109"/>
      <c r="JDI719" s="109"/>
      <c r="JDJ719" s="109"/>
      <c r="JDK719" s="109"/>
      <c r="JDL719" s="109"/>
      <c r="JDM719" s="109"/>
      <c r="JDN719" s="109"/>
      <c r="JDO719" s="109"/>
      <c r="JDP719" s="109"/>
      <c r="JDQ719" s="109"/>
      <c r="JDR719" s="109"/>
      <c r="JDS719" s="109"/>
      <c r="JDT719" s="109"/>
      <c r="JDU719" s="109"/>
      <c r="JDV719" s="109"/>
      <c r="JDW719" s="109"/>
      <c r="JDX719" s="109"/>
      <c r="JDY719" s="109"/>
      <c r="JDZ719" s="109"/>
      <c r="JEA719" s="109"/>
      <c r="JEB719" s="109"/>
      <c r="JEC719" s="109"/>
      <c r="JED719" s="109"/>
      <c r="JEE719" s="109"/>
      <c r="JEF719" s="109"/>
      <c r="JEG719" s="109"/>
      <c r="JEH719" s="109"/>
      <c r="JEI719" s="109"/>
      <c r="JEJ719" s="109"/>
      <c r="JEK719" s="109"/>
      <c r="JEL719" s="109"/>
      <c r="JEM719" s="109"/>
      <c r="JEN719" s="109"/>
      <c r="JEO719" s="109"/>
      <c r="JEP719" s="109"/>
      <c r="JEQ719" s="109"/>
      <c r="JER719" s="109"/>
      <c r="JES719" s="109"/>
      <c r="JET719" s="109"/>
      <c r="JEU719" s="109"/>
      <c r="JEV719" s="109"/>
      <c r="JEW719" s="109"/>
      <c r="JEX719" s="109"/>
      <c r="JEY719" s="109"/>
      <c r="JEZ719" s="109"/>
      <c r="JFA719" s="109"/>
      <c r="JFB719" s="109"/>
      <c r="JFC719" s="109"/>
      <c r="JFD719" s="109"/>
      <c r="JFE719" s="109"/>
      <c r="JFF719" s="109"/>
      <c r="JFG719" s="109"/>
      <c r="JFH719" s="109"/>
      <c r="JFI719" s="109"/>
      <c r="JFJ719" s="109"/>
      <c r="JFK719" s="109"/>
      <c r="JFL719" s="109"/>
      <c r="JFM719" s="109"/>
      <c r="JFN719" s="109"/>
      <c r="JFO719" s="109"/>
      <c r="JFP719" s="109"/>
      <c r="JFQ719" s="109"/>
      <c r="JFR719" s="109"/>
      <c r="JFS719" s="109"/>
      <c r="JFT719" s="109"/>
      <c r="JFU719" s="109"/>
      <c r="JFV719" s="109"/>
      <c r="JFW719" s="109"/>
      <c r="JFX719" s="109"/>
      <c r="JFY719" s="109"/>
      <c r="JFZ719" s="109"/>
      <c r="JGA719" s="109"/>
      <c r="JGB719" s="109"/>
      <c r="JGC719" s="109"/>
      <c r="JGD719" s="109"/>
      <c r="JGE719" s="109"/>
      <c r="JGF719" s="109"/>
      <c r="JGG719" s="109"/>
      <c r="JGH719" s="109"/>
      <c r="JGI719" s="109"/>
      <c r="JGJ719" s="109"/>
      <c r="JGK719" s="109"/>
      <c r="JGL719" s="109"/>
      <c r="JGM719" s="109"/>
      <c r="JGN719" s="109"/>
      <c r="JGO719" s="109"/>
      <c r="JGP719" s="109"/>
      <c r="JGQ719" s="109"/>
      <c r="JGR719" s="109"/>
      <c r="JGS719" s="109"/>
      <c r="JGT719" s="109"/>
      <c r="JGU719" s="109"/>
      <c r="JGV719" s="109"/>
      <c r="JGW719" s="109"/>
      <c r="JGX719" s="109"/>
      <c r="JGY719" s="109"/>
      <c r="JGZ719" s="109"/>
      <c r="JHA719" s="109"/>
      <c r="JHB719" s="109"/>
      <c r="JHC719" s="109"/>
      <c r="JHD719" s="109"/>
      <c r="JHE719" s="109"/>
      <c r="JHF719" s="109"/>
      <c r="JHG719" s="109"/>
      <c r="JHH719" s="109"/>
      <c r="JHI719" s="109"/>
      <c r="JHJ719" s="109"/>
      <c r="JHK719" s="109"/>
      <c r="JHL719" s="109"/>
      <c r="JHM719" s="109"/>
      <c r="JHN719" s="109"/>
      <c r="JHO719" s="109"/>
      <c r="JHP719" s="109"/>
      <c r="JHQ719" s="109"/>
      <c r="JHR719" s="109"/>
      <c r="JHS719" s="109"/>
      <c r="JHT719" s="109"/>
      <c r="JHU719" s="109"/>
      <c r="JHV719" s="109"/>
      <c r="JHW719" s="109"/>
      <c r="JHX719" s="109"/>
      <c r="JHY719" s="109"/>
      <c r="JHZ719" s="109"/>
      <c r="JIA719" s="109"/>
      <c r="JIB719" s="109"/>
      <c r="JIC719" s="109"/>
      <c r="JID719" s="109"/>
      <c r="JIE719" s="109"/>
      <c r="JIF719" s="109"/>
      <c r="JIG719" s="109"/>
      <c r="JIH719" s="109"/>
      <c r="JII719" s="109"/>
      <c r="JIJ719" s="109"/>
      <c r="JIK719" s="109"/>
      <c r="JIL719" s="109"/>
      <c r="JIM719" s="109"/>
      <c r="JIN719" s="109"/>
      <c r="JIO719" s="109"/>
      <c r="JIP719" s="109"/>
      <c r="JIQ719" s="109"/>
      <c r="JIR719" s="109"/>
      <c r="JIS719" s="109"/>
      <c r="JIT719" s="109"/>
      <c r="JIU719" s="109"/>
      <c r="JIV719" s="109"/>
      <c r="JIW719" s="109"/>
      <c r="JIX719" s="109"/>
      <c r="JIY719" s="109"/>
      <c r="JIZ719" s="109"/>
      <c r="JJA719" s="109"/>
      <c r="JJB719" s="109"/>
      <c r="JJC719" s="109"/>
      <c r="JJD719" s="109"/>
      <c r="JJE719" s="109"/>
      <c r="JJF719" s="109"/>
      <c r="JJG719" s="109"/>
      <c r="JJH719" s="109"/>
      <c r="JJI719" s="109"/>
      <c r="JJJ719" s="109"/>
      <c r="JJK719" s="109"/>
      <c r="JJL719" s="109"/>
      <c r="JJM719" s="109"/>
      <c r="JJN719" s="109"/>
      <c r="JJO719" s="109"/>
      <c r="JJP719" s="109"/>
      <c r="JJQ719" s="109"/>
      <c r="JJR719" s="109"/>
      <c r="JJS719" s="109"/>
      <c r="JJT719" s="109"/>
      <c r="JJU719" s="109"/>
      <c r="JJV719" s="109"/>
      <c r="JJW719" s="109"/>
      <c r="JJX719" s="109"/>
      <c r="JJY719" s="109"/>
      <c r="JJZ719" s="109"/>
      <c r="JKA719" s="109"/>
      <c r="JKB719" s="109"/>
      <c r="JKC719" s="109"/>
      <c r="JKD719" s="109"/>
      <c r="JKE719" s="109"/>
      <c r="JKF719" s="109"/>
      <c r="JKG719" s="109"/>
      <c r="JKH719" s="109"/>
      <c r="JKI719" s="109"/>
      <c r="JKJ719" s="109"/>
      <c r="JKK719" s="109"/>
      <c r="JKL719" s="109"/>
      <c r="JKM719" s="109"/>
      <c r="JKN719" s="109"/>
      <c r="JKO719" s="109"/>
      <c r="JKP719" s="109"/>
      <c r="JKQ719" s="109"/>
      <c r="JKR719" s="109"/>
      <c r="JKS719" s="109"/>
      <c r="JKT719" s="109"/>
      <c r="JKU719" s="109"/>
      <c r="JKV719" s="109"/>
      <c r="JKW719" s="109"/>
      <c r="JKX719" s="109"/>
      <c r="JKY719" s="109"/>
      <c r="JKZ719" s="109"/>
      <c r="JLA719" s="109"/>
      <c r="JLB719" s="109"/>
      <c r="JLC719" s="109"/>
      <c r="JLD719" s="109"/>
      <c r="JLE719" s="109"/>
      <c r="JLF719" s="109"/>
      <c r="JLG719" s="109"/>
      <c r="JLH719" s="109"/>
      <c r="JLI719" s="109"/>
      <c r="JLJ719" s="109"/>
      <c r="JLK719" s="109"/>
      <c r="JLL719" s="109"/>
      <c r="JLM719" s="109"/>
      <c r="JLN719" s="109"/>
      <c r="JLO719" s="109"/>
      <c r="JLP719" s="109"/>
      <c r="JLQ719" s="109"/>
      <c r="JLR719" s="109"/>
      <c r="JLS719" s="109"/>
      <c r="JLT719" s="109"/>
      <c r="JLU719" s="109"/>
      <c r="JLV719" s="109"/>
      <c r="JLW719" s="109"/>
      <c r="JLX719" s="109"/>
      <c r="JLY719" s="109"/>
      <c r="JLZ719" s="109"/>
      <c r="JMA719" s="109"/>
      <c r="JMB719" s="109"/>
      <c r="JMC719" s="109"/>
      <c r="JMD719" s="109"/>
      <c r="JME719" s="109"/>
      <c r="JMF719" s="109"/>
      <c r="JMG719" s="109"/>
      <c r="JMH719" s="109"/>
      <c r="JMI719" s="109"/>
      <c r="JMJ719" s="109"/>
      <c r="JMK719" s="109"/>
      <c r="JML719" s="109"/>
      <c r="JMM719" s="109"/>
      <c r="JMN719" s="109"/>
      <c r="JMO719" s="109"/>
      <c r="JMP719" s="109"/>
      <c r="JMQ719" s="109"/>
      <c r="JMR719" s="109"/>
      <c r="JMS719" s="109"/>
      <c r="JMT719" s="109"/>
      <c r="JMU719" s="109"/>
      <c r="JMV719" s="109"/>
      <c r="JMW719" s="109"/>
      <c r="JMX719" s="109"/>
      <c r="JMY719" s="109"/>
      <c r="JMZ719" s="109"/>
      <c r="JNA719" s="109"/>
      <c r="JNB719" s="109"/>
      <c r="JNC719" s="109"/>
      <c r="JND719" s="109"/>
      <c r="JNE719" s="109"/>
      <c r="JNF719" s="109"/>
      <c r="JNG719" s="109"/>
      <c r="JNH719" s="109"/>
      <c r="JNI719" s="109"/>
      <c r="JNJ719" s="109"/>
      <c r="JNK719" s="109"/>
      <c r="JNL719" s="109"/>
      <c r="JNM719" s="109"/>
      <c r="JNN719" s="109"/>
      <c r="JNO719" s="109"/>
      <c r="JNP719" s="109"/>
      <c r="JNQ719" s="109"/>
      <c r="JNR719" s="109"/>
      <c r="JNS719" s="109"/>
      <c r="JNT719" s="109"/>
      <c r="JNU719" s="109"/>
      <c r="JNV719" s="109"/>
      <c r="JNW719" s="109"/>
      <c r="JNX719" s="109"/>
      <c r="JNY719" s="109"/>
      <c r="JNZ719" s="109"/>
      <c r="JOA719" s="109"/>
      <c r="JOB719" s="109"/>
      <c r="JOC719" s="109"/>
      <c r="JOD719" s="109"/>
      <c r="JOE719" s="109"/>
      <c r="JOF719" s="109"/>
      <c r="JOG719" s="109"/>
      <c r="JOH719" s="109"/>
      <c r="JOI719" s="109"/>
      <c r="JOJ719" s="109"/>
      <c r="JOK719" s="109"/>
      <c r="JOL719" s="109"/>
      <c r="JOM719" s="109"/>
      <c r="JON719" s="109"/>
      <c r="JOO719" s="109"/>
      <c r="JOP719" s="109"/>
      <c r="JOQ719" s="109"/>
      <c r="JOR719" s="109"/>
      <c r="JOS719" s="109"/>
      <c r="JOT719" s="109"/>
      <c r="JOU719" s="109"/>
      <c r="JOV719" s="109"/>
      <c r="JOW719" s="109"/>
      <c r="JOX719" s="109"/>
      <c r="JOY719" s="109"/>
      <c r="JOZ719" s="109"/>
      <c r="JPA719" s="109"/>
      <c r="JPB719" s="109"/>
      <c r="JPC719" s="109"/>
      <c r="JPD719" s="109"/>
      <c r="JPE719" s="109"/>
      <c r="JPF719" s="109"/>
      <c r="JPG719" s="109"/>
      <c r="JPH719" s="109"/>
      <c r="JPI719" s="109"/>
      <c r="JPJ719" s="109"/>
      <c r="JPK719" s="109"/>
      <c r="JPL719" s="109"/>
      <c r="JPM719" s="109"/>
      <c r="JPN719" s="109"/>
      <c r="JPO719" s="109"/>
      <c r="JPP719" s="109"/>
      <c r="JPQ719" s="109"/>
      <c r="JPR719" s="109"/>
      <c r="JPS719" s="109"/>
      <c r="JPT719" s="109"/>
      <c r="JPU719" s="109"/>
      <c r="JPV719" s="109"/>
      <c r="JPW719" s="109"/>
      <c r="JPX719" s="109"/>
      <c r="JPY719" s="109"/>
      <c r="JPZ719" s="109"/>
      <c r="JQA719" s="109"/>
      <c r="JQB719" s="109"/>
      <c r="JQC719" s="109"/>
      <c r="JQD719" s="109"/>
      <c r="JQE719" s="109"/>
      <c r="JQF719" s="109"/>
      <c r="JQG719" s="109"/>
      <c r="JQH719" s="109"/>
      <c r="JQI719" s="109"/>
      <c r="JQJ719" s="109"/>
      <c r="JQK719" s="109"/>
      <c r="JQL719" s="109"/>
      <c r="JQM719" s="109"/>
      <c r="JQN719" s="109"/>
      <c r="JQO719" s="109"/>
      <c r="JQP719" s="109"/>
      <c r="JQQ719" s="109"/>
      <c r="JQR719" s="109"/>
      <c r="JQS719" s="109"/>
      <c r="JQT719" s="109"/>
      <c r="JQU719" s="109"/>
      <c r="JQV719" s="109"/>
      <c r="JQW719" s="109"/>
      <c r="JQX719" s="109"/>
      <c r="JQY719" s="109"/>
      <c r="JQZ719" s="109"/>
      <c r="JRA719" s="109"/>
      <c r="JRB719" s="109"/>
      <c r="JRC719" s="109"/>
      <c r="JRD719" s="109"/>
      <c r="JRE719" s="109"/>
      <c r="JRF719" s="109"/>
      <c r="JRG719" s="109"/>
      <c r="JRH719" s="109"/>
      <c r="JRI719" s="109"/>
      <c r="JRJ719" s="109"/>
      <c r="JRK719" s="109"/>
      <c r="JRL719" s="109"/>
      <c r="JRM719" s="109"/>
      <c r="JRN719" s="109"/>
      <c r="JRO719" s="109"/>
      <c r="JRP719" s="109"/>
      <c r="JRQ719" s="109"/>
      <c r="JRR719" s="109"/>
      <c r="JRS719" s="109"/>
      <c r="JRT719" s="109"/>
      <c r="JRU719" s="109"/>
      <c r="JRV719" s="109"/>
      <c r="JRW719" s="109"/>
      <c r="JRX719" s="109"/>
      <c r="JRY719" s="109"/>
      <c r="JRZ719" s="109"/>
      <c r="JSA719" s="109"/>
      <c r="JSB719" s="109"/>
      <c r="JSC719" s="109"/>
      <c r="JSD719" s="109"/>
      <c r="JSE719" s="109"/>
      <c r="JSF719" s="109"/>
      <c r="JSG719" s="109"/>
      <c r="JSH719" s="109"/>
      <c r="JSI719" s="109"/>
      <c r="JSJ719" s="109"/>
      <c r="JSK719" s="109"/>
      <c r="JSL719" s="109"/>
      <c r="JSM719" s="109"/>
      <c r="JSN719" s="109"/>
      <c r="JSO719" s="109"/>
      <c r="JSP719" s="109"/>
      <c r="JSQ719" s="109"/>
      <c r="JSR719" s="109"/>
      <c r="JSS719" s="109"/>
      <c r="JST719" s="109"/>
      <c r="JSU719" s="109"/>
      <c r="JSV719" s="109"/>
      <c r="JSW719" s="109"/>
      <c r="JSX719" s="109"/>
      <c r="JSY719" s="109"/>
      <c r="JSZ719" s="109"/>
      <c r="JTA719" s="109"/>
      <c r="JTB719" s="109"/>
      <c r="JTC719" s="109"/>
      <c r="JTD719" s="109"/>
      <c r="JTE719" s="109"/>
      <c r="JTF719" s="109"/>
      <c r="JTG719" s="109"/>
      <c r="JTH719" s="109"/>
      <c r="JTI719" s="109"/>
      <c r="JTJ719" s="109"/>
      <c r="JTK719" s="109"/>
      <c r="JTL719" s="109"/>
      <c r="JTM719" s="109"/>
      <c r="JTN719" s="109"/>
      <c r="JTO719" s="109"/>
      <c r="JTP719" s="109"/>
      <c r="JTQ719" s="109"/>
      <c r="JTR719" s="109"/>
      <c r="JTS719" s="109"/>
      <c r="JTT719" s="109"/>
      <c r="JTU719" s="109"/>
      <c r="JTV719" s="109"/>
      <c r="JTW719" s="109"/>
      <c r="JTX719" s="109"/>
      <c r="JTY719" s="109"/>
      <c r="JTZ719" s="109"/>
      <c r="JUA719" s="109"/>
      <c r="JUB719" s="109"/>
      <c r="JUC719" s="109"/>
      <c r="JUD719" s="109"/>
      <c r="JUE719" s="109"/>
      <c r="JUF719" s="109"/>
      <c r="JUG719" s="109"/>
      <c r="JUH719" s="109"/>
      <c r="JUI719" s="109"/>
      <c r="JUJ719" s="109"/>
      <c r="JUK719" s="109"/>
      <c r="JUL719" s="109"/>
      <c r="JUM719" s="109"/>
      <c r="JUN719" s="109"/>
      <c r="JUO719" s="109"/>
      <c r="JUP719" s="109"/>
      <c r="JUQ719" s="109"/>
      <c r="JUR719" s="109"/>
      <c r="JUS719" s="109"/>
      <c r="JUT719" s="109"/>
      <c r="JUU719" s="109"/>
      <c r="JUV719" s="109"/>
      <c r="JUW719" s="109"/>
      <c r="JUX719" s="109"/>
      <c r="JUY719" s="109"/>
      <c r="JUZ719" s="109"/>
      <c r="JVA719" s="109"/>
      <c r="JVB719" s="109"/>
      <c r="JVC719" s="109"/>
      <c r="JVD719" s="109"/>
      <c r="JVE719" s="109"/>
      <c r="JVF719" s="109"/>
      <c r="JVG719" s="109"/>
      <c r="JVH719" s="109"/>
      <c r="JVI719" s="109"/>
      <c r="JVJ719" s="109"/>
      <c r="JVK719" s="109"/>
      <c r="JVL719" s="109"/>
      <c r="JVM719" s="109"/>
      <c r="JVN719" s="109"/>
      <c r="JVO719" s="109"/>
      <c r="JVP719" s="109"/>
      <c r="JVQ719" s="109"/>
      <c r="JVR719" s="109"/>
      <c r="JVS719" s="109"/>
      <c r="JVT719" s="109"/>
      <c r="JVU719" s="109"/>
      <c r="JVV719" s="109"/>
      <c r="JVW719" s="109"/>
      <c r="JVX719" s="109"/>
      <c r="JVY719" s="109"/>
      <c r="JVZ719" s="109"/>
      <c r="JWA719" s="109"/>
      <c r="JWB719" s="109"/>
      <c r="JWC719" s="109"/>
      <c r="JWD719" s="109"/>
      <c r="JWE719" s="109"/>
      <c r="JWF719" s="109"/>
      <c r="JWG719" s="109"/>
      <c r="JWH719" s="109"/>
      <c r="JWI719" s="109"/>
      <c r="JWJ719" s="109"/>
      <c r="JWK719" s="109"/>
      <c r="JWL719" s="109"/>
      <c r="JWM719" s="109"/>
      <c r="JWN719" s="109"/>
      <c r="JWO719" s="109"/>
      <c r="JWP719" s="109"/>
      <c r="JWQ719" s="109"/>
      <c r="JWR719" s="109"/>
      <c r="JWS719" s="109"/>
      <c r="JWT719" s="109"/>
      <c r="JWU719" s="109"/>
      <c r="JWV719" s="109"/>
      <c r="JWW719" s="109"/>
      <c r="JWX719" s="109"/>
      <c r="JWY719" s="109"/>
      <c r="JWZ719" s="109"/>
      <c r="JXA719" s="109"/>
      <c r="JXB719" s="109"/>
      <c r="JXC719" s="109"/>
      <c r="JXD719" s="109"/>
      <c r="JXE719" s="109"/>
      <c r="JXF719" s="109"/>
      <c r="JXG719" s="109"/>
      <c r="JXH719" s="109"/>
      <c r="JXI719" s="109"/>
      <c r="JXJ719" s="109"/>
      <c r="JXK719" s="109"/>
      <c r="JXL719" s="109"/>
      <c r="JXM719" s="109"/>
      <c r="JXN719" s="109"/>
      <c r="JXO719" s="109"/>
      <c r="JXP719" s="109"/>
      <c r="JXQ719" s="109"/>
      <c r="JXR719" s="109"/>
      <c r="JXS719" s="109"/>
      <c r="JXT719" s="109"/>
      <c r="JXU719" s="109"/>
      <c r="JXV719" s="109"/>
      <c r="JXW719" s="109"/>
      <c r="JXX719" s="109"/>
      <c r="JXY719" s="109"/>
      <c r="JXZ719" s="109"/>
      <c r="JYA719" s="109"/>
      <c r="JYB719" s="109"/>
      <c r="JYC719" s="109"/>
      <c r="JYD719" s="109"/>
      <c r="JYE719" s="109"/>
      <c r="JYF719" s="109"/>
      <c r="JYG719" s="109"/>
      <c r="JYH719" s="109"/>
      <c r="JYI719" s="109"/>
      <c r="JYJ719" s="109"/>
      <c r="JYK719" s="109"/>
      <c r="JYL719" s="109"/>
      <c r="JYM719" s="109"/>
      <c r="JYN719" s="109"/>
      <c r="JYO719" s="109"/>
      <c r="JYP719" s="109"/>
      <c r="JYQ719" s="109"/>
      <c r="JYR719" s="109"/>
      <c r="JYS719" s="109"/>
      <c r="JYT719" s="109"/>
      <c r="JYU719" s="109"/>
      <c r="JYV719" s="109"/>
      <c r="JYW719" s="109"/>
      <c r="JYX719" s="109"/>
      <c r="JYY719" s="109"/>
      <c r="JYZ719" s="109"/>
      <c r="JZA719" s="109"/>
      <c r="JZB719" s="109"/>
      <c r="JZC719" s="109"/>
      <c r="JZD719" s="109"/>
      <c r="JZE719" s="109"/>
      <c r="JZF719" s="109"/>
      <c r="JZG719" s="109"/>
      <c r="JZH719" s="109"/>
      <c r="JZI719" s="109"/>
      <c r="JZJ719" s="109"/>
      <c r="JZK719" s="109"/>
      <c r="JZL719" s="109"/>
      <c r="JZM719" s="109"/>
      <c r="JZN719" s="109"/>
      <c r="JZO719" s="109"/>
      <c r="JZP719" s="109"/>
      <c r="JZQ719" s="109"/>
      <c r="JZR719" s="109"/>
      <c r="JZS719" s="109"/>
      <c r="JZT719" s="109"/>
      <c r="JZU719" s="109"/>
      <c r="JZV719" s="109"/>
      <c r="JZW719" s="109"/>
      <c r="JZX719" s="109"/>
      <c r="JZY719" s="109"/>
      <c r="JZZ719" s="109"/>
      <c r="KAA719" s="109"/>
      <c r="KAB719" s="109"/>
      <c r="KAC719" s="109"/>
      <c r="KAD719" s="109"/>
      <c r="KAE719" s="109"/>
      <c r="KAF719" s="109"/>
      <c r="KAG719" s="109"/>
      <c r="KAH719" s="109"/>
      <c r="KAI719" s="109"/>
      <c r="KAJ719" s="109"/>
      <c r="KAK719" s="109"/>
      <c r="KAL719" s="109"/>
      <c r="KAM719" s="109"/>
      <c r="KAN719" s="109"/>
      <c r="KAO719" s="109"/>
      <c r="KAP719" s="109"/>
      <c r="KAQ719" s="109"/>
      <c r="KAR719" s="109"/>
      <c r="KAS719" s="109"/>
      <c r="KAT719" s="109"/>
      <c r="KAU719" s="109"/>
      <c r="KAV719" s="109"/>
      <c r="KAW719" s="109"/>
      <c r="KAX719" s="109"/>
      <c r="KAY719" s="109"/>
      <c r="KAZ719" s="109"/>
      <c r="KBA719" s="109"/>
      <c r="KBB719" s="109"/>
      <c r="KBC719" s="109"/>
      <c r="KBD719" s="109"/>
      <c r="KBE719" s="109"/>
      <c r="KBF719" s="109"/>
      <c r="KBG719" s="109"/>
      <c r="KBH719" s="109"/>
      <c r="KBI719" s="109"/>
      <c r="KBJ719" s="109"/>
      <c r="KBK719" s="109"/>
      <c r="KBL719" s="109"/>
      <c r="KBM719" s="109"/>
      <c r="KBN719" s="109"/>
      <c r="KBO719" s="109"/>
      <c r="KBP719" s="109"/>
      <c r="KBQ719" s="109"/>
      <c r="KBR719" s="109"/>
      <c r="KBS719" s="109"/>
      <c r="KBT719" s="109"/>
      <c r="KBU719" s="109"/>
      <c r="KBV719" s="109"/>
      <c r="KBW719" s="109"/>
      <c r="KBX719" s="109"/>
      <c r="KBY719" s="109"/>
      <c r="KBZ719" s="109"/>
      <c r="KCA719" s="109"/>
      <c r="KCB719" s="109"/>
      <c r="KCC719" s="109"/>
      <c r="KCD719" s="109"/>
      <c r="KCE719" s="109"/>
      <c r="KCF719" s="109"/>
      <c r="KCG719" s="109"/>
      <c r="KCH719" s="109"/>
      <c r="KCI719" s="109"/>
      <c r="KCJ719" s="109"/>
      <c r="KCK719" s="109"/>
      <c r="KCL719" s="109"/>
      <c r="KCM719" s="109"/>
      <c r="KCN719" s="109"/>
      <c r="KCO719" s="109"/>
      <c r="KCP719" s="109"/>
      <c r="KCQ719" s="109"/>
      <c r="KCR719" s="109"/>
      <c r="KCS719" s="109"/>
      <c r="KCT719" s="109"/>
      <c r="KCU719" s="109"/>
      <c r="KCV719" s="109"/>
      <c r="KCW719" s="109"/>
      <c r="KCX719" s="109"/>
      <c r="KCY719" s="109"/>
      <c r="KCZ719" s="109"/>
      <c r="KDA719" s="109"/>
      <c r="KDB719" s="109"/>
      <c r="KDC719" s="109"/>
      <c r="KDD719" s="109"/>
      <c r="KDE719" s="109"/>
      <c r="KDF719" s="109"/>
      <c r="KDG719" s="109"/>
      <c r="KDH719" s="109"/>
      <c r="KDI719" s="109"/>
      <c r="KDJ719" s="109"/>
      <c r="KDK719" s="109"/>
      <c r="KDL719" s="109"/>
      <c r="KDM719" s="109"/>
      <c r="KDN719" s="109"/>
      <c r="KDO719" s="109"/>
      <c r="KDP719" s="109"/>
      <c r="KDQ719" s="109"/>
      <c r="KDR719" s="109"/>
      <c r="KDS719" s="109"/>
      <c r="KDT719" s="109"/>
      <c r="KDU719" s="109"/>
      <c r="KDV719" s="109"/>
      <c r="KDW719" s="109"/>
      <c r="KDX719" s="109"/>
      <c r="KDY719" s="109"/>
      <c r="KDZ719" s="109"/>
      <c r="KEA719" s="109"/>
      <c r="KEB719" s="109"/>
      <c r="KEC719" s="109"/>
      <c r="KED719" s="109"/>
      <c r="KEE719" s="109"/>
      <c r="KEF719" s="109"/>
      <c r="KEG719" s="109"/>
      <c r="KEH719" s="109"/>
      <c r="KEI719" s="109"/>
      <c r="KEJ719" s="109"/>
      <c r="KEK719" s="109"/>
      <c r="KEL719" s="109"/>
      <c r="KEM719" s="109"/>
      <c r="KEN719" s="109"/>
      <c r="KEO719" s="109"/>
      <c r="KEP719" s="109"/>
      <c r="KEQ719" s="109"/>
      <c r="KER719" s="109"/>
      <c r="KES719" s="109"/>
      <c r="KET719" s="109"/>
      <c r="KEU719" s="109"/>
      <c r="KEV719" s="109"/>
      <c r="KEW719" s="109"/>
      <c r="KEX719" s="109"/>
      <c r="KEY719" s="109"/>
      <c r="KEZ719" s="109"/>
      <c r="KFA719" s="109"/>
      <c r="KFB719" s="109"/>
      <c r="KFC719" s="109"/>
      <c r="KFD719" s="109"/>
      <c r="KFE719" s="109"/>
      <c r="KFF719" s="109"/>
      <c r="KFG719" s="109"/>
      <c r="KFH719" s="109"/>
      <c r="KFI719" s="109"/>
      <c r="KFJ719" s="109"/>
      <c r="KFK719" s="109"/>
      <c r="KFL719" s="109"/>
      <c r="KFM719" s="109"/>
      <c r="KFN719" s="109"/>
      <c r="KFO719" s="109"/>
      <c r="KFP719" s="109"/>
      <c r="KFQ719" s="109"/>
      <c r="KFR719" s="109"/>
      <c r="KFS719" s="109"/>
      <c r="KFT719" s="109"/>
      <c r="KFU719" s="109"/>
      <c r="KFV719" s="109"/>
      <c r="KFW719" s="109"/>
      <c r="KFX719" s="109"/>
      <c r="KFY719" s="109"/>
      <c r="KFZ719" s="109"/>
      <c r="KGA719" s="109"/>
      <c r="KGB719" s="109"/>
      <c r="KGC719" s="109"/>
      <c r="KGD719" s="109"/>
      <c r="KGE719" s="109"/>
      <c r="KGF719" s="109"/>
      <c r="KGG719" s="109"/>
      <c r="KGH719" s="109"/>
      <c r="KGI719" s="109"/>
      <c r="KGJ719" s="109"/>
      <c r="KGK719" s="109"/>
      <c r="KGL719" s="109"/>
      <c r="KGM719" s="109"/>
      <c r="KGN719" s="109"/>
      <c r="KGO719" s="109"/>
      <c r="KGP719" s="109"/>
      <c r="KGQ719" s="109"/>
      <c r="KGR719" s="109"/>
      <c r="KGS719" s="109"/>
      <c r="KGT719" s="109"/>
      <c r="KGU719" s="109"/>
      <c r="KGV719" s="109"/>
      <c r="KGW719" s="109"/>
      <c r="KGX719" s="109"/>
      <c r="KGY719" s="109"/>
      <c r="KGZ719" s="109"/>
      <c r="KHA719" s="109"/>
      <c r="KHB719" s="109"/>
      <c r="KHC719" s="109"/>
      <c r="KHD719" s="109"/>
      <c r="KHE719" s="109"/>
      <c r="KHF719" s="109"/>
      <c r="KHG719" s="109"/>
      <c r="KHH719" s="109"/>
      <c r="KHI719" s="109"/>
      <c r="KHJ719" s="109"/>
      <c r="KHK719" s="109"/>
      <c r="KHL719" s="109"/>
      <c r="KHM719" s="109"/>
      <c r="KHN719" s="109"/>
      <c r="KHO719" s="109"/>
      <c r="KHP719" s="109"/>
      <c r="KHQ719" s="109"/>
      <c r="KHR719" s="109"/>
      <c r="KHS719" s="109"/>
      <c r="KHT719" s="109"/>
      <c r="KHU719" s="109"/>
      <c r="KHV719" s="109"/>
      <c r="KHW719" s="109"/>
      <c r="KHX719" s="109"/>
      <c r="KHY719" s="109"/>
      <c r="KHZ719" s="109"/>
      <c r="KIA719" s="109"/>
      <c r="KIB719" s="109"/>
      <c r="KIC719" s="109"/>
      <c r="KID719" s="109"/>
      <c r="KIE719" s="109"/>
      <c r="KIF719" s="109"/>
      <c r="KIG719" s="109"/>
      <c r="KIH719" s="109"/>
      <c r="KII719" s="109"/>
      <c r="KIJ719" s="109"/>
      <c r="KIK719" s="109"/>
      <c r="KIL719" s="109"/>
      <c r="KIM719" s="109"/>
      <c r="KIN719" s="109"/>
      <c r="KIO719" s="109"/>
      <c r="KIP719" s="109"/>
      <c r="KIQ719" s="109"/>
      <c r="KIR719" s="109"/>
      <c r="KIS719" s="109"/>
      <c r="KIT719" s="109"/>
      <c r="KIU719" s="109"/>
      <c r="KIV719" s="109"/>
      <c r="KIW719" s="109"/>
      <c r="KIX719" s="109"/>
      <c r="KIY719" s="109"/>
      <c r="KIZ719" s="109"/>
      <c r="KJA719" s="109"/>
      <c r="KJB719" s="109"/>
      <c r="KJC719" s="109"/>
      <c r="KJD719" s="109"/>
      <c r="KJE719" s="109"/>
      <c r="KJF719" s="109"/>
      <c r="KJG719" s="109"/>
      <c r="KJH719" s="109"/>
      <c r="KJI719" s="109"/>
      <c r="KJJ719" s="109"/>
      <c r="KJK719" s="109"/>
      <c r="KJL719" s="109"/>
      <c r="KJM719" s="109"/>
      <c r="KJN719" s="109"/>
      <c r="KJO719" s="109"/>
      <c r="KJP719" s="109"/>
      <c r="KJQ719" s="109"/>
      <c r="KJR719" s="109"/>
      <c r="KJS719" s="109"/>
      <c r="KJT719" s="109"/>
      <c r="KJU719" s="109"/>
      <c r="KJV719" s="109"/>
      <c r="KJW719" s="109"/>
      <c r="KJX719" s="109"/>
      <c r="KJY719" s="109"/>
      <c r="KJZ719" s="109"/>
      <c r="KKA719" s="109"/>
      <c r="KKB719" s="109"/>
      <c r="KKC719" s="109"/>
      <c r="KKD719" s="109"/>
      <c r="KKE719" s="109"/>
      <c r="KKF719" s="109"/>
      <c r="KKG719" s="109"/>
      <c r="KKH719" s="109"/>
      <c r="KKI719" s="109"/>
      <c r="KKJ719" s="109"/>
      <c r="KKK719" s="109"/>
      <c r="KKL719" s="109"/>
      <c r="KKM719" s="109"/>
      <c r="KKN719" s="109"/>
      <c r="KKO719" s="109"/>
      <c r="KKP719" s="109"/>
      <c r="KKQ719" s="109"/>
      <c r="KKR719" s="109"/>
      <c r="KKS719" s="109"/>
      <c r="KKT719" s="109"/>
      <c r="KKU719" s="109"/>
      <c r="KKV719" s="109"/>
      <c r="KKW719" s="109"/>
      <c r="KKX719" s="109"/>
      <c r="KKY719" s="109"/>
      <c r="KKZ719" s="109"/>
      <c r="KLA719" s="109"/>
      <c r="KLB719" s="109"/>
      <c r="KLC719" s="109"/>
      <c r="KLD719" s="109"/>
      <c r="KLE719" s="109"/>
      <c r="KLF719" s="109"/>
      <c r="KLG719" s="109"/>
      <c r="KLH719" s="109"/>
      <c r="KLI719" s="109"/>
      <c r="KLJ719" s="109"/>
      <c r="KLK719" s="109"/>
      <c r="KLL719" s="109"/>
      <c r="KLM719" s="109"/>
      <c r="KLN719" s="109"/>
      <c r="KLO719" s="109"/>
      <c r="KLP719" s="109"/>
      <c r="KLQ719" s="109"/>
      <c r="KLR719" s="109"/>
      <c r="KLS719" s="109"/>
      <c r="KLT719" s="109"/>
      <c r="KLU719" s="109"/>
      <c r="KLV719" s="109"/>
      <c r="KLW719" s="109"/>
      <c r="KLX719" s="109"/>
      <c r="KLY719" s="109"/>
      <c r="KLZ719" s="109"/>
      <c r="KMA719" s="109"/>
      <c r="KMB719" s="109"/>
      <c r="KMC719" s="109"/>
      <c r="KMD719" s="109"/>
      <c r="KME719" s="109"/>
      <c r="KMF719" s="109"/>
      <c r="KMG719" s="109"/>
      <c r="KMH719" s="109"/>
      <c r="KMI719" s="109"/>
      <c r="KMJ719" s="109"/>
      <c r="KMK719" s="109"/>
      <c r="KML719" s="109"/>
      <c r="KMM719" s="109"/>
      <c r="KMN719" s="109"/>
      <c r="KMO719" s="109"/>
      <c r="KMP719" s="109"/>
      <c r="KMQ719" s="109"/>
      <c r="KMR719" s="109"/>
      <c r="KMS719" s="109"/>
      <c r="KMT719" s="109"/>
      <c r="KMU719" s="109"/>
      <c r="KMV719" s="109"/>
      <c r="KMW719" s="109"/>
      <c r="KMX719" s="109"/>
      <c r="KMY719" s="109"/>
      <c r="KMZ719" s="109"/>
      <c r="KNA719" s="109"/>
      <c r="KNB719" s="109"/>
      <c r="KNC719" s="109"/>
      <c r="KND719" s="109"/>
      <c r="KNE719" s="109"/>
      <c r="KNF719" s="109"/>
      <c r="KNG719" s="109"/>
      <c r="KNH719" s="109"/>
      <c r="KNI719" s="109"/>
      <c r="KNJ719" s="109"/>
      <c r="KNK719" s="109"/>
      <c r="KNL719" s="109"/>
      <c r="KNM719" s="109"/>
      <c r="KNN719" s="109"/>
      <c r="KNO719" s="109"/>
      <c r="KNP719" s="109"/>
      <c r="KNQ719" s="109"/>
      <c r="KNR719" s="109"/>
      <c r="KNS719" s="109"/>
      <c r="KNT719" s="109"/>
      <c r="KNU719" s="109"/>
      <c r="KNV719" s="109"/>
      <c r="KNW719" s="109"/>
      <c r="KNX719" s="109"/>
      <c r="KNY719" s="109"/>
      <c r="KNZ719" s="109"/>
      <c r="KOA719" s="109"/>
      <c r="KOB719" s="109"/>
      <c r="KOC719" s="109"/>
      <c r="KOD719" s="109"/>
      <c r="KOE719" s="109"/>
      <c r="KOF719" s="109"/>
      <c r="KOG719" s="109"/>
      <c r="KOH719" s="109"/>
      <c r="KOI719" s="109"/>
      <c r="KOJ719" s="109"/>
      <c r="KOK719" s="109"/>
      <c r="KOL719" s="109"/>
      <c r="KOM719" s="109"/>
      <c r="KON719" s="109"/>
      <c r="KOO719" s="109"/>
      <c r="KOP719" s="109"/>
      <c r="KOQ719" s="109"/>
      <c r="KOR719" s="109"/>
      <c r="KOS719" s="109"/>
      <c r="KOT719" s="109"/>
      <c r="KOU719" s="109"/>
      <c r="KOV719" s="109"/>
      <c r="KOW719" s="109"/>
      <c r="KOX719" s="109"/>
      <c r="KOY719" s="109"/>
      <c r="KOZ719" s="109"/>
      <c r="KPA719" s="109"/>
      <c r="KPB719" s="109"/>
      <c r="KPC719" s="109"/>
      <c r="KPD719" s="109"/>
      <c r="KPE719" s="109"/>
      <c r="KPF719" s="109"/>
      <c r="KPG719" s="109"/>
      <c r="KPH719" s="109"/>
      <c r="KPI719" s="109"/>
      <c r="KPJ719" s="109"/>
      <c r="KPK719" s="109"/>
      <c r="KPL719" s="109"/>
      <c r="KPM719" s="109"/>
      <c r="KPN719" s="109"/>
      <c r="KPO719" s="109"/>
      <c r="KPP719" s="109"/>
      <c r="KPQ719" s="109"/>
      <c r="KPR719" s="109"/>
      <c r="KPS719" s="109"/>
      <c r="KPT719" s="109"/>
      <c r="KPU719" s="109"/>
      <c r="KPV719" s="109"/>
      <c r="KPW719" s="109"/>
      <c r="KPX719" s="109"/>
      <c r="KPY719" s="109"/>
      <c r="KPZ719" s="109"/>
      <c r="KQA719" s="109"/>
      <c r="KQB719" s="109"/>
      <c r="KQC719" s="109"/>
      <c r="KQD719" s="109"/>
      <c r="KQE719" s="109"/>
      <c r="KQF719" s="109"/>
      <c r="KQG719" s="109"/>
      <c r="KQH719" s="109"/>
      <c r="KQI719" s="109"/>
      <c r="KQJ719" s="109"/>
      <c r="KQK719" s="109"/>
      <c r="KQL719" s="109"/>
      <c r="KQM719" s="109"/>
      <c r="KQN719" s="109"/>
      <c r="KQO719" s="109"/>
      <c r="KQP719" s="109"/>
      <c r="KQQ719" s="109"/>
      <c r="KQR719" s="109"/>
      <c r="KQS719" s="109"/>
      <c r="KQT719" s="109"/>
      <c r="KQU719" s="109"/>
      <c r="KQV719" s="109"/>
      <c r="KQW719" s="109"/>
      <c r="KQX719" s="109"/>
      <c r="KQY719" s="109"/>
      <c r="KQZ719" s="109"/>
      <c r="KRA719" s="109"/>
      <c r="KRB719" s="109"/>
      <c r="KRC719" s="109"/>
      <c r="KRD719" s="109"/>
      <c r="KRE719" s="109"/>
      <c r="KRF719" s="109"/>
      <c r="KRG719" s="109"/>
      <c r="KRH719" s="109"/>
      <c r="KRI719" s="109"/>
      <c r="KRJ719" s="109"/>
      <c r="KRK719" s="109"/>
      <c r="KRL719" s="109"/>
      <c r="KRM719" s="109"/>
      <c r="KRN719" s="109"/>
      <c r="KRO719" s="109"/>
      <c r="KRP719" s="109"/>
      <c r="KRQ719" s="109"/>
      <c r="KRR719" s="109"/>
      <c r="KRS719" s="109"/>
      <c r="KRT719" s="109"/>
      <c r="KRU719" s="109"/>
      <c r="KRV719" s="109"/>
      <c r="KRW719" s="109"/>
      <c r="KRX719" s="109"/>
      <c r="KRY719" s="109"/>
      <c r="KRZ719" s="109"/>
      <c r="KSA719" s="109"/>
      <c r="KSB719" s="109"/>
      <c r="KSC719" s="109"/>
      <c r="KSD719" s="109"/>
      <c r="KSE719" s="109"/>
      <c r="KSF719" s="109"/>
      <c r="KSG719" s="109"/>
      <c r="KSH719" s="109"/>
      <c r="KSI719" s="109"/>
      <c r="KSJ719" s="109"/>
      <c r="KSK719" s="109"/>
      <c r="KSL719" s="109"/>
      <c r="KSM719" s="109"/>
      <c r="KSN719" s="109"/>
      <c r="KSO719" s="109"/>
      <c r="KSP719" s="109"/>
      <c r="KSQ719" s="109"/>
      <c r="KSR719" s="109"/>
      <c r="KSS719" s="109"/>
      <c r="KST719" s="109"/>
      <c r="KSU719" s="109"/>
      <c r="KSV719" s="109"/>
      <c r="KSW719" s="109"/>
      <c r="KSX719" s="109"/>
      <c r="KSY719" s="109"/>
      <c r="KSZ719" s="109"/>
      <c r="KTA719" s="109"/>
      <c r="KTB719" s="109"/>
      <c r="KTC719" s="109"/>
      <c r="KTD719" s="109"/>
      <c r="KTE719" s="109"/>
      <c r="KTF719" s="109"/>
      <c r="KTG719" s="109"/>
      <c r="KTH719" s="109"/>
      <c r="KTI719" s="109"/>
      <c r="KTJ719" s="109"/>
      <c r="KTK719" s="109"/>
      <c r="KTL719" s="109"/>
      <c r="KTM719" s="109"/>
      <c r="KTN719" s="109"/>
      <c r="KTO719" s="109"/>
      <c r="KTP719" s="109"/>
      <c r="KTQ719" s="109"/>
      <c r="KTR719" s="109"/>
      <c r="KTS719" s="109"/>
      <c r="KTT719" s="109"/>
      <c r="KTU719" s="109"/>
      <c r="KTV719" s="109"/>
      <c r="KTW719" s="109"/>
      <c r="KTX719" s="109"/>
      <c r="KTY719" s="109"/>
      <c r="KTZ719" s="109"/>
      <c r="KUA719" s="109"/>
      <c r="KUB719" s="109"/>
      <c r="KUC719" s="109"/>
      <c r="KUD719" s="109"/>
      <c r="KUE719" s="109"/>
      <c r="KUF719" s="109"/>
      <c r="KUG719" s="109"/>
      <c r="KUH719" s="109"/>
      <c r="KUI719" s="109"/>
      <c r="KUJ719" s="109"/>
      <c r="KUK719" s="109"/>
      <c r="KUL719" s="109"/>
      <c r="KUM719" s="109"/>
      <c r="KUN719" s="109"/>
      <c r="KUO719" s="109"/>
      <c r="KUP719" s="109"/>
      <c r="KUQ719" s="109"/>
      <c r="KUR719" s="109"/>
      <c r="KUS719" s="109"/>
      <c r="KUT719" s="109"/>
      <c r="KUU719" s="109"/>
      <c r="KUV719" s="109"/>
      <c r="KUW719" s="109"/>
      <c r="KUX719" s="109"/>
      <c r="KUY719" s="109"/>
      <c r="KUZ719" s="109"/>
      <c r="KVA719" s="109"/>
      <c r="KVB719" s="109"/>
      <c r="KVC719" s="109"/>
      <c r="KVD719" s="109"/>
      <c r="KVE719" s="109"/>
      <c r="KVF719" s="109"/>
      <c r="KVG719" s="109"/>
      <c r="KVH719" s="109"/>
      <c r="KVI719" s="109"/>
      <c r="KVJ719" s="109"/>
      <c r="KVK719" s="109"/>
      <c r="KVL719" s="109"/>
      <c r="KVM719" s="109"/>
      <c r="KVN719" s="109"/>
      <c r="KVO719" s="109"/>
      <c r="KVP719" s="109"/>
      <c r="KVQ719" s="109"/>
      <c r="KVR719" s="109"/>
      <c r="KVS719" s="109"/>
      <c r="KVT719" s="109"/>
      <c r="KVU719" s="109"/>
      <c r="KVV719" s="109"/>
      <c r="KVW719" s="109"/>
      <c r="KVX719" s="109"/>
      <c r="KVY719" s="109"/>
      <c r="KVZ719" s="109"/>
      <c r="KWA719" s="109"/>
      <c r="KWB719" s="109"/>
      <c r="KWC719" s="109"/>
      <c r="KWD719" s="109"/>
      <c r="KWE719" s="109"/>
      <c r="KWF719" s="109"/>
      <c r="KWG719" s="109"/>
      <c r="KWH719" s="109"/>
      <c r="KWI719" s="109"/>
      <c r="KWJ719" s="109"/>
      <c r="KWK719" s="109"/>
      <c r="KWL719" s="109"/>
      <c r="KWM719" s="109"/>
      <c r="KWN719" s="109"/>
      <c r="KWO719" s="109"/>
      <c r="KWP719" s="109"/>
      <c r="KWQ719" s="109"/>
      <c r="KWR719" s="109"/>
      <c r="KWS719" s="109"/>
      <c r="KWT719" s="109"/>
      <c r="KWU719" s="109"/>
      <c r="KWV719" s="109"/>
      <c r="KWW719" s="109"/>
      <c r="KWX719" s="109"/>
      <c r="KWY719" s="109"/>
      <c r="KWZ719" s="109"/>
      <c r="KXA719" s="109"/>
      <c r="KXB719" s="109"/>
      <c r="KXC719" s="109"/>
      <c r="KXD719" s="109"/>
      <c r="KXE719" s="109"/>
      <c r="KXF719" s="109"/>
      <c r="KXG719" s="109"/>
      <c r="KXH719" s="109"/>
      <c r="KXI719" s="109"/>
      <c r="KXJ719" s="109"/>
      <c r="KXK719" s="109"/>
      <c r="KXL719" s="109"/>
      <c r="KXM719" s="109"/>
      <c r="KXN719" s="109"/>
      <c r="KXO719" s="109"/>
      <c r="KXP719" s="109"/>
      <c r="KXQ719" s="109"/>
      <c r="KXR719" s="109"/>
      <c r="KXS719" s="109"/>
      <c r="KXT719" s="109"/>
      <c r="KXU719" s="109"/>
      <c r="KXV719" s="109"/>
      <c r="KXW719" s="109"/>
      <c r="KXX719" s="109"/>
      <c r="KXY719" s="109"/>
      <c r="KXZ719" s="109"/>
      <c r="KYA719" s="109"/>
      <c r="KYB719" s="109"/>
      <c r="KYC719" s="109"/>
      <c r="KYD719" s="109"/>
      <c r="KYE719" s="109"/>
      <c r="KYF719" s="109"/>
      <c r="KYG719" s="109"/>
      <c r="KYH719" s="109"/>
      <c r="KYI719" s="109"/>
      <c r="KYJ719" s="109"/>
      <c r="KYK719" s="109"/>
      <c r="KYL719" s="109"/>
      <c r="KYM719" s="109"/>
      <c r="KYN719" s="109"/>
      <c r="KYO719" s="109"/>
      <c r="KYP719" s="109"/>
      <c r="KYQ719" s="109"/>
      <c r="KYR719" s="109"/>
      <c r="KYS719" s="109"/>
      <c r="KYT719" s="109"/>
      <c r="KYU719" s="109"/>
      <c r="KYV719" s="109"/>
      <c r="KYW719" s="109"/>
      <c r="KYX719" s="109"/>
      <c r="KYY719" s="109"/>
      <c r="KYZ719" s="109"/>
      <c r="KZA719" s="109"/>
      <c r="KZB719" s="109"/>
      <c r="KZC719" s="109"/>
      <c r="KZD719" s="109"/>
      <c r="KZE719" s="109"/>
      <c r="KZF719" s="109"/>
      <c r="KZG719" s="109"/>
      <c r="KZH719" s="109"/>
      <c r="KZI719" s="109"/>
      <c r="KZJ719" s="109"/>
      <c r="KZK719" s="109"/>
      <c r="KZL719" s="109"/>
      <c r="KZM719" s="109"/>
      <c r="KZN719" s="109"/>
      <c r="KZO719" s="109"/>
      <c r="KZP719" s="109"/>
      <c r="KZQ719" s="109"/>
      <c r="KZR719" s="109"/>
      <c r="KZS719" s="109"/>
      <c r="KZT719" s="109"/>
      <c r="KZU719" s="109"/>
      <c r="KZV719" s="109"/>
      <c r="KZW719" s="109"/>
      <c r="KZX719" s="109"/>
      <c r="KZY719" s="109"/>
      <c r="KZZ719" s="109"/>
      <c r="LAA719" s="109"/>
      <c r="LAB719" s="109"/>
      <c r="LAC719" s="109"/>
      <c r="LAD719" s="109"/>
      <c r="LAE719" s="109"/>
      <c r="LAF719" s="109"/>
      <c r="LAG719" s="109"/>
      <c r="LAH719" s="109"/>
      <c r="LAI719" s="109"/>
      <c r="LAJ719" s="109"/>
      <c r="LAK719" s="109"/>
      <c r="LAL719" s="109"/>
      <c r="LAM719" s="109"/>
      <c r="LAN719" s="109"/>
      <c r="LAO719" s="109"/>
      <c r="LAP719" s="109"/>
      <c r="LAQ719" s="109"/>
      <c r="LAR719" s="109"/>
      <c r="LAS719" s="109"/>
      <c r="LAT719" s="109"/>
      <c r="LAU719" s="109"/>
      <c r="LAV719" s="109"/>
      <c r="LAW719" s="109"/>
      <c r="LAX719" s="109"/>
      <c r="LAY719" s="109"/>
      <c r="LAZ719" s="109"/>
      <c r="LBA719" s="109"/>
      <c r="LBB719" s="109"/>
      <c r="LBC719" s="109"/>
      <c r="LBD719" s="109"/>
      <c r="LBE719" s="109"/>
      <c r="LBF719" s="109"/>
      <c r="LBG719" s="109"/>
      <c r="LBH719" s="109"/>
      <c r="LBI719" s="109"/>
      <c r="LBJ719" s="109"/>
      <c r="LBK719" s="109"/>
      <c r="LBL719" s="109"/>
      <c r="LBM719" s="109"/>
      <c r="LBN719" s="109"/>
      <c r="LBO719" s="109"/>
      <c r="LBP719" s="109"/>
      <c r="LBQ719" s="109"/>
      <c r="LBR719" s="109"/>
      <c r="LBS719" s="109"/>
      <c r="LBT719" s="109"/>
      <c r="LBU719" s="109"/>
      <c r="LBV719" s="109"/>
      <c r="LBW719" s="109"/>
      <c r="LBX719" s="109"/>
      <c r="LBY719" s="109"/>
      <c r="LBZ719" s="109"/>
      <c r="LCA719" s="109"/>
      <c r="LCB719" s="109"/>
      <c r="LCC719" s="109"/>
      <c r="LCD719" s="109"/>
      <c r="LCE719" s="109"/>
      <c r="LCF719" s="109"/>
      <c r="LCG719" s="109"/>
      <c r="LCH719" s="109"/>
      <c r="LCI719" s="109"/>
      <c r="LCJ719" s="109"/>
      <c r="LCK719" s="109"/>
      <c r="LCL719" s="109"/>
      <c r="LCM719" s="109"/>
      <c r="LCN719" s="109"/>
      <c r="LCO719" s="109"/>
      <c r="LCP719" s="109"/>
      <c r="LCQ719" s="109"/>
      <c r="LCR719" s="109"/>
      <c r="LCS719" s="109"/>
      <c r="LCT719" s="109"/>
      <c r="LCU719" s="109"/>
      <c r="LCV719" s="109"/>
      <c r="LCW719" s="109"/>
      <c r="LCX719" s="109"/>
      <c r="LCY719" s="109"/>
      <c r="LCZ719" s="109"/>
      <c r="LDA719" s="109"/>
      <c r="LDB719" s="109"/>
      <c r="LDC719" s="109"/>
      <c r="LDD719" s="109"/>
      <c r="LDE719" s="109"/>
      <c r="LDF719" s="109"/>
      <c r="LDG719" s="109"/>
      <c r="LDH719" s="109"/>
      <c r="LDI719" s="109"/>
      <c r="LDJ719" s="109"/>
      <c r="LDK719" s="109"/>
      <c r="LDL719" s="109"/>
      <c r="LDM719" s="109"/>
      <c r="LDN719" s="109"/>
      <c r="LDO719" s="109"/>
      <c r="LDP719" s="109"/>
      <c r="LDQ719" s="109"/>
      <c r="LDR719" s="109"/>
      <c r="LDS719" s="109"/>
      <c r="LDT719" s="109"/>
      <c r="LDU719" s="109"/>
      <c r="LDV719" s="109"/>
      <c r="LDW719" s="109"/>
      <c r="LDX719" s="109"/>
      <c r="LDY719" s="109"/>
      <c r="LDZ719" s="109"/>
      <c r="LEA719" s="109"/>
      <c r="LEB719" s="109"/>
      <c r="LEC719" s="109"/>
      <c r="LED719" s="109"/>
      <c r="LEE719" s="109"/>
      <c r="LEF719" s="109"/>
      <c r="LEG719" s="109"/>
      <c r="LEH719" s="109"/>
      <c r="LEI719" s="109"/>
      <c r="LEJ719" s="109"/>
      <c r="LEK719" s="109"/>
      <c r="LEL719" s="109"/>
      <c r="LEM719" s="109"/>
      <c r="LEN719" s="109"/>
      <c r="LEO719" s="109"/>
      <c r="LEP719" s="109"/>
      <c r="LEQ719" s="109"/>
      <c r="LER719" s="109"/>
      <c r="LES719" s="109"/>
      <c r="LET719" s="109"/>
      <c r="LEU719" s="109"/>
      <c r="LEV719" s="109"/>
      <c r="LEW719" s="109"/>
      <c r="LEX719" s="109"/>
      <c r="LEY719" s="109"/>
      <c r="LEZ719" s="109"/>
      <c r="LFA719" s="109"/>
      <c r="LFB719" s="109"/>
      <c r="LFC719" s="109"/>
      <c r="LFD719" s="109"/>
      <c r="LFE719" s="109"/>
      <c r="LFF719" s="109"/>
      <c r="LFG719" s="109"/>
      <c r="LFH719" s="109"/>
      <c r="LFI719" s="109"/>
      <c r="LFJ719" s="109"/>
      <c r="LFK719" s="109"/>
      <c r="LFL719" s="109"/>
      <c r="LFM719" s="109"/>
      <c r="LFN719" s="109"/>
      <c r="LFO719" s="109"/>
      <c r="LFP719" s="109"/>
      <c r="LFQ719" s="109"/>
      <c r="LFR719" s="109"/>
      <c r="LFS719" s="109"/>
      <c r="LFT719" s="109"/>
      <c r="LFU719" s="109"/>
      <c r="LFV719" s="109"/>
      <c r="LFW719" s="109"/>
      <c r="LFX719" s="109"/>
      <c r="LFY719" s="109"/>
      <c r="LFZ719" s="109"/>
      <c r="LGA719" s="109"/>
      <c r="LGB719" s="109"/>
      <c r="LGC719" s="109"/>
      <c r="LGD719" s="109"/>
      <c r="LGE719" s="109"/>
      <c r="LGF719" s="109"/>
      <c r="LGG719" s="109"/>
      <c r="LGH719" s="109"/>
      <c r="LGI719" s="109"/>
      <c r="LGJ719" s="109"/>
      <c r="LGK719" s="109"/>
      <c r="LGL719" s="109"/>
      <c r="LGM719" s="109"/>
      <c r="LGN719" s="109"/>
      <c r="LGO719" s="109"/>
      <c r="LGP719" s="109"/>
      <c r="LGQ719" s="109"/>
      <c r="LGR719" s="109"/>
      <c r="LGS719" s="109"/>
      <c r="LGT719" s="109"/>
      <c r="LGU719" s="109"/>
      <c r="LGV719" s="109"/>
      <c r="LGW719" s="109"/>
      <c r="LGX719" s="109"/>
      <c r="LGY719" s="109"/>
      <c r="LGZ719" s="109"/>
      <c r="LHA719" s="109"/>
      <c r="LHB719" s="109"/>
      <c r="LHC719" s="109"/>
      <c r="LHD719" s="109"/>
      <c r="LHE719" s="109"/>
      <c r="LHF719" s="109"/>
      <c r="LHG719" s="109"/>
      <c r="LHH719" s="109"/>
      <c r="LHI719" s="109"/>
      <c r="LHJ719" s="109"/>
      <c r="LHK719" s="109"/>
      <c r="LHL719" s="109"/>
      <c r="LHM719" s="109"/>
      <c r="LHN719" s="109"/>
      <c r="LHO719" s="109"/>
      <c r="LHP719" s="109"/>
      <c r="LHQ719" s="109"/>
      <c r="LHR719" s="109"/>
      <c r="LHS719" s="109"/>
      <c r="LHT719" s="109"/>
      <c r="LHU719" s="109"/>
      <c r="LHV719" s="109"/>
      <c r="LHW719" s="109"/>
      <c r="LHX719" s="109"/>
      <c r="LHY719" s="109"/>
      <c r="LHZ719" s="109"/>
      <c r="LIA719" s="109"/>
      <c r="LIB719" s="109"/>
      <c r="LIC719" s="109"/>
      <c r="LID719" s="109"/>
      <c r="LIE719" s="109"/>
      <c r="LIF719" s="109"/>
      <c r="LIG719" s="109"/>
      <c r="LIH719" s="109"/>
      <c r="LII719" s="109"/>
      <c r="LIJ719" s="109"/>
      <c r="LIK719" s="109"/>
      <c r="LIL719" s="109"/>
      <c r="LIM719" s="109"/>
      <c r="LIN719" s="109"/>
      <c r="LIO719" s="109"/>
      <c r="LIP719" s="109"/>
      <c r="LIQ719" s="109"/>
      <c r="LIR719" s="109"/>
      <c r="LIS719" s="109"/>
      <c r="LIT719" s="109"/>
      <c r="LIU719" s="109"/>
      <c r="LIV719" s="109"/>
      <c r="LIW719" s="109"/>
      <c r="LIX719" s="109"/>
      <c r="LIY719" s="109"/>
      <c r="LIZ719" s="109"/>
      <c r="LJA719" s="109"/>
      <c r="LJB719" s="109"/>
      <c r="LJC719" s="109"/>
      <c r="LJD719" s="109"/>
      <c r="LJE719" s="109"/>
      <c r="LJF719" s="109"/>
      <c r="LJG719" s="109"/>
      <c r="LJH719" s="109"/>
      <c r="LJI719" s="109"/>
      <c r="LJJ719" s="109"/>
      <c r="LJK719" s="109"/>
      <c r="LJL719" s="109"/>
      <c r="LJM719" s="109"/>
      <c r="LJN719" s="109"/>
      <c r="LJO719" s="109"/>
      <c r="LJP719" s="109"/>
      <c r="LJQ719" s="109"/>
      <c r="LJR719" s="109"/>
      <c r="LJS719" s="109"/>
      <c r="LJT719" s="109"/>
      <c r="LJU719" s="109"/>
      <c r="LJV719" s="109"/>
      <c r="LJW719" s="109"/>
      <c r="LJX719" s="109"/>
      <c r="LJY719" s="109"/>
      <c r="LJZ719" s="109"/>
      <c r="LKA719" s="109"/>
      <c r="LKB719" s="109"/>
      <c r="LKC719" s="109"/>
      <c r="LKD719" s="109"/>
      <c r="LKE719" s="109"/>
      <c r="LKF719" s="109"/>
      <c r="LKG719" s="109"/>
      <c r="LKH719" s="109"/>
      <c r="LKI719" s="109"/>
      <c r="LKJ719" s="109"/>
      <c r="LKK719" s="109"/>
      <c r="LKL719" s="109"/>
      <c r="LKM719" s="109"/>
      <c r="LKN719" s="109"/>
      <c r="LKO719" s="109"/>
      <c r="LKP719" s="109"/>
      <c r="LKQ719" s="109"/>
      <c r="LKR719" s="109"/>
      <c r="LKS719" s="109"/>
      <c r="LKT719" s="109"/>
      <c r="LKU719" s="109"/>
      <c r="LKV719" s="109"/>
      <c r="LKW719" s="109"/>
      <c r="LKX719" s="109"/>
      <c r="LKY719" s="109"/>
      <c r="LKZ719" s="109"/>
      <c r="LLA719" s="109"/>
      <c r="LLB719" s="109"/>
      <c r="LLC719" s="109"/>
      <c r="LLD719" s="109"/>
      <c r="LLE719" s="109"/>
      <c r="LLF719" s="109"/>
      <c r="LLG719" s="109"/>
      <c r="LLH719" s="109"/>
      <c r="LLI719" s="109"/>
      <c r="LLJ719" s="109"/>
      <c r="LLK719" s="109"/>
      <c r="LLL719" s="109"/>
      <c r="LLM719" s="109"/>
      <c r="LLN719" s="109"/>
      <c r="LLO719" s="109"/>
      <c r="LLP719" s="109"/>
      <c r="LLQ719" s="109"/>
      <c r="LLR719" s="109"/>
      <c r="LLS719" s="109"/>
      <c r="LLT719" s="109"/>
      <c r="LLU719" s="109"/>
      <c r="LLV719" s="109"/>
      <c r="LLW719" s="109"/>
      <c r="LLX719" s="109"/>
      <c r="LLY719" s="109"/>
      <c r="LLZ719" s="109"/>
      <c r="LMA719" s="109"/>
      <c r="LMB719" s="109"/>
      <c r="LMC719" s="109"/>
      <c r="LMD719" s="109"/>
      <c r="LME719" s="109"/>
      <c r="LMF719" s="109"/>
      <c r="LMG719" s="109"/>
      <c r="LMH719" s="109"/>
      <c r="LMI719" s="109"/>
      <c r="LMJ719" s="109"/>
      <c r="LMK719" s="109"/>
      <c r="LML719" s="109"/>
      <c r="LMM719" s="109"/>
      <c r="LMN719" s="109"/>
      <c r="LMO719" s="109"/>
      <c r="LMP719" s="109"/>
      <c r="LMQ719" s="109"/>
      <c r="LMR719" s="109"/>
      <c r="LMS719" s="109"/>
      <c r="LMT719" s="109"/>
      <c r="LMU719" s="109"/>
      <c r="LMV719" s="109"/>
      <c r="LMW719" s="109"/>
      <c r="LMX719" s="109"/>
      <c r="LMY719" s="109"/>
      <c r="LMZ719" s="109"/>
      <c r="LNA719" s="109"/>
      <c r="LNB719" s="109"/>
      <c r="LNC719" s="109"/>
      <c r="LND719" s="109"/>
      <c r="LNE719" s="109"/>
      <c r="LNF719" s="109"/>
      <c r="LNG719" s="109"/>
      <c r="LNH719" s="109"/>
      <c r="LNI719" s="109"/>
      <c r="LNJ719" s="109"/>
      <c r="LNK719" s="109"/>
      <c r="LNL719" s="109"/>
      <c r="LNM719" s="109"/>
      <c r="LNN719" s="109"/>
      <c r="LNO719" s="109"/>
      <c r="LNP719" s="109"/>
      <c r="LNQ719" s="109"/>
      <c r="LNR719" s="109"/>
      <c r="LNS719" s="109"/>
      <c r="LNT719" s="109"/>
      <c r="LNU719" s="109"/>
      <c r="LNV719" s="109"/>
      <c r="LNW719" s="109"/>
      <c r="LNX719" s="109"/>
      <c r="LNY719" s="109"/>
      <c r="LNZ719" s="109"/>
      <c r="LOA719" s="109"/>
      <c r="LOB719" s="109"/>
      <c r="LOC719" s="109"/>
      <c r="LOD719" s="109"/>
      <c r="LOE719" s="109"/>
      <c r="LOF719" s="109"/>
      <c r="LOG719" s="109"/>
      <c r="LOH719" s="109"/>
      <c r="LOI719" s="109"/>
      <c r="LOJ719" s="109"/>
      <c r="LOK719" s="109"/>
      <c r="LOL719" s="109"/>
      <c r="LOM719" s="109"/>
      <c r="LON719" s="109"/>
      <c r="LOO719" s="109"/>
      <c r="LOP719" s="109"/>
      <c r="LOQ719" s="109"/>
      <c r="LOR719" s="109"/>
      <c r="LOS719" s="109"/>
      <c r="LOT719" s="109"/>
      <c r="LOU719" s="109"/>
      <c r="LOV719" s="109"/>
      <c r="LOW719" s="109"/>
      <c r="LOX719" s="109"/>
      <c r="LOY719" s="109"/>
      <c r="LOZ719" s="109"/>
      <c r="LPA719" s="109"/>
      <c r="LPB719" s="109"/>
      <c r="LPC719" s="109"/>
      <c r="LPD719" s="109"/>
      <c r="LPE719" s="109"/>
      <c r="LPF719" s="109"/>
      <c r="LPG719" s="109"/>
      <c r="LPH719" s="109"/>
      <c r="LPI719" s="109"/>
      <c r="LPJ719" s="109"/>
      <c r="LPK719" s="109"/>
      <c r="LPL719" s="109"/>
      <c r="LPM719" s="109"/>
      <c r="LPN719" s="109"/>
      <c r="LPO719" s="109"/>
      <c r="LPP719" s="109"/>
      <c r="LPQ719" s="109"/>
      <c r="LPR719" s="109"/>
      <c r="LPS719" s="109"/>
      <c r="LPT719" s="109"/>
      <c r="LPU719" s="109"/>
      <c r="LPV719" s="109"/>
      <c r="LPW719" s="109"/>
      <c r="LPX719" s="109"/>
      <c r="LPY719" s="109"/>
      <c r="LPZ719" s="109"/>
      <c r="LQA719" s="109"/>
      <c r="LQB719" s="109"/>
      <c r="LQC719" s="109"/>
      <c r="LQD719" s="109"/>
      <c r="LQE719" s="109"/>
      <c r="LQF719" s="109"/>
      <c r="LQG719" s="109"/>
      <c r="LQH719" s="109"/>
      <c r="LQI719" s="109"/>
      <c r="LQJ719" s="109"/>
      <c r="LQK719" s="109"/>
      <c r="LQL719" s="109"/>
      <c r="LQM719" s="109"/>
      <c r="LQN719" s="109"/>
      <c r="LQO719" s="109"/>
      <c r="LQP719" s="109"/>
      <c r="LQQ719" s="109"/>
      <c r="LQR719" s="109"/>
      <c r="LQS719" s="109"/>
      <c r="LQT719" s="109"/>
      <c r="LQU719" s="109"/>
      <c r="LQV719" s="109"/>
      <c r="LQW719" s="109"/>
      <c r="LQX719" s="109"/>
      <c r="LQY719" s="109"/>
      <c r="LQZ719" s="109"/>
      <c r="LRA719" s="109"/>
      <c r="LRB719" s="109"/>
      <c r="LRC719" s="109"/>
      <c r="LRD719" s="109"/>
      <c r="LRE719" s="109"/>
      <c r="LRF719" s="109"/>
      <c r="LRG719" s="109"/>
      <c r="LRH719" s="109"/>
      <c r="LRI719" s="109"/>
      <c r="LRJ719" s="109"/>
      <c r="LRK719" s="109"/>
      <c r="LRL719" s="109"/>
      <c r="LRM719" s="109"/>
      <c r="LRN719" s="109"/>
      <c r="LRO719" s="109"/>
      <c r="LRP719" s="109"/>
      <c r="LRQ719" s="109"/>
      <c r="LRR719" s="109"/>
      <c r="LRS719" s="109"/>
      <c r="LRT719" s="109"/>
      <c r="LRU719" s="109"/>
      <c r="LRV719" s="109"/>
      <c r="LRW719" s="109"/>
      <c r="LRX719" s="109"/>
      <c r="LRY719" s="109"/>
      <c r="LRZ719" s="109"/>
      <c r="LSA719" s="109"/>
      <c r="LSB719" s="109"/>
      <c r="LSC719" s="109"/>
      <c r="LSD719" s="109"/>
      <c r="LSE719" s="109"/>
      <c r="LSF719" s="109"/>
      <c r="LSG719" s="109"/>
      <c r="LSH719" s="109"/>
      <c r="LSI719" s="109"/>
      <c r="LSJ719" s="109"/>
      <c r="LSK719" s="109"/>
      <c r="LSL719" s="109"/>
      <c r="LSM719" s="109"/>
      <c r="LSN719" s="109"/>
      <c r="LSO719" s="109"/>
      <c r="LSP719" s="109"/>
      <c r="LSQ719" s="109"/>
      <c r="LSR719" s="109"/>
      <c r="LSS719" s="109"/>
      <c r="LST719" s="109"/>
      <c r="LSU719" s="109"/>
      <c r="LSV719" s="109"/>
      <c r="LSW719" s="109"/>
      <c r="LSX719" s="109"/>
      <c r="LSY719" s="109"/>
      <c r="LSZ719" s="109"/>
      <c r="LTA719" s="109"/>
      <c r="LTB719" s="109"/>
      <c r="LTC719" s="109"/>
      <c r="LTD719" s="109"/>
      <c r="LTE719" s="109"/>
      <c r="LTF719" s="109"/>
      <c r="LTG719" s="109"/>
      <c r="LTH719" s="109"/>
      <c r="LTI719" s="109"/>
      <c r="LTJ719" s="109"/>
      <c r="LTK719" s="109"/>
      <c r="LTL719" s="109"/>
      <c r="LTM719" s="109"/>
      <c r="LTN719" s="109"/>
      <c r="LTO719" s="109"/>
      <c r="LTP719" s="109"/>
      <c r="LTQ719" s="109"/>
      <c r="LTR719" s="109"/>
      <c r="LTS719" s="109"/>
      <c r="LTT719" s="109"/>
      <c r="LTU719" s="109"/>
      <c r="LTV719" s="109"/>
      <c r="LTW719" s="109"/>
      <c r="LTX719" s="109"/>
      <c r="LTY719" s="109"/>
      <c r="LTZ719" s="109"/>
      <c r="LUA719" s="109"/>
      <c r="LUB719" s="109"/>
      <c r="LUC719" s="109"/>
      <c r="LUD719" s="109"/>
      <c r="LUE719" s="109"/>
      <c r="LUF719" s="109"/>
      <c r="LUG719" s="109"/>
      <c r="LUH719" s="109"/>
      <c r="LUI719" s="109"/>
      <c r="LUJ719" s="109"/>
      <c r="LUK719" s="109"/>
      <c r="LUL719" s="109"/>
      <c r="LUM719" s="109"/>
      <c r="LUN719" s="109"/>
      <c r="LUO719" s="109"/>
      <c r="LUP719" s="109"/>
      <c r="LUQ719" s="109"/>
      <c r="LUR719" s="109"/>
      <c r="LUS719" s="109"/>
      <c r="LUT719" s="109"/>
      <c r="LUU719" s="109"/>
      <c r="LUV719" s="109"/>
      <c r="LUW719" s="109"/>
      <c r="LUX719" s="109"/>
      <c r="LUY719" s="109"/>
      <c r="LUZ719" s="109"/>
      <c r="LVA719" s="109"/>
      <c r="LVB719" s="109"/>
      <c r="LVC719" s="109"/>
      <c r="LVD719" s="109"/>
      <c r="LVE719" s="109"/>
      <c r="LVF719" s="109"/>
      <c r="LVG719" s="109"/>
      <c r="LVH719" s="109"/>
      <c r="LVI719" s="109"/>
      <c r="LVJ719" s="109"/>
      <c r="LVK719" s="109"/>
      <c r="LVL719" s="109"/>
      <c r="LVM719" s="109"/>
      <c r="LVN719" s="109"/>
      <c r="LVO719" s="109"/>
      <c r="LVP719" s="109"/>
      <c r="LVQ719" s="109"/>
      <c r="LVR719" s="109"/>
      <c r="LVS719" s="109"/>
      <c r="LVT719" s="109"/>
      <c r="LVU719" s="109"/>
      <c r="LVV719" s="109"/>
      <c r="LVW719" s="109"/>
      <c r="LVX719" s="109"/>
      <c r="LVY719" s="109"/>
      <c r="LVZ719" s="109"/>
      <c r="LWA719" s="109"/>
      <c r="LWB719" s="109"/>
      <c r="LWC719" s="109"/>
      <c r="LWD719" s="109"/>
      <c r="LWE719" s="109"/>
      <c r="LWF719" s="109"/>
      <c r="LWG719" s="109"/>
      <c r="LWH719" s="109"/>
      <c r="LWI719" s="109"/>
      <c r="LWJ719" s="109"/>
      <c r="LWK719" s="109"/>
      <c r="LWL719" s="109"/>
      <c r="LWM719" s="109"/>
      <c r="LWN719" s="109"/>
      <c r="LWO719" s="109"/>
      <c r="LWP719" s="109"/>
      <c r="LWQ719" s="109"/>
      <c r="LWR719" s="109"/>
      <c r="LWS719" s="109"/>
      <c r="LWT719" s="109"/>
      <c r="LWU719" s="109"/>
      <c r="LWV719" s="109"/>
      <c r="LWW719" s="109"/>
      <c r="LWX719" s="109"/>
      <c r="LWY719" s="109"/>
      <c r="LWZ719" s="109"/>
      <c r="LXA719" s="109"/>
      <c r="LXB719" s="109"/>
      <c r="LXC719" s="109"/>
      <c r="LXD719" s="109"/>
      <c r="LXE719" s="109"/>
      <c r="LXF719" s="109"/>
      <c r="LXG719" s="109"/>
      <c r="LXH719" s="109"/>
      <c r="LXI719" s="109"/>
      <c r="LXJ719" s="109"/>
      <c r="LXK719" s="109"/>
      <c r="LXL719" s="109"/>
      <c r="LXM719" s="109"/>
      <c r="LXN719" s="109"/>
      <c r="LXO719" s="109"/>
      <c r="LXP719" s="109"/>
      <c r="LXQ719" s="109"/>
      <c r="LXR719" s="109"/>
      <c r="LXS719" s="109"/>
      <c r="LXT719" s="109"/>
      <c r="LXU719" s="109"/>
      <c r="LXV719" s="109"/>
      <c r="LXW719" s="109"/>
      <c r="LXX719" s="109"/>
      <c r="LXY719" s="109"/>
      <c r="LXZ719" s="109"/>
      <c r="LYA719" s="109"/>
      <c r="LYB719" s="109"/>
      <c r="LYC719" s="109"/>
      <c r="LYD719" s="109"/>
      <c r="LYE719" s="109"/>
      <c r="LYF719" s="109"/>
      <c r="LYG719" s="109"/>
      <c r="LYH719" s="109"/>
      <c r="LYI719" s="109"/>
      <c r="LYJ719" s="109"/>
      <c r="LYK719" s="109"/>
      <c r="LYL719" s="109"/>
      <c r="LYM719" s="109"/>
      <c r="LYN719" s="109"/>
      <c r="LYO719" s="109"/>
      <c r="LYP719" s="109"/>
      <c r="LYQ719" s="109"/>
      <c r="LYR719" s="109"/>
      <c r="LYS719" s="109"/>
      <c r="LYT719" s="109"/>
      <c r="LYU719" s="109"/>
      <c r="LYV719" s="109"/>
      <c r="LYW719" s="109"/>
      <c r="LYX719" s="109"/>
      <c r="LYY719" s="109"/>
      <c r="LYZ719" s="109"/>
      <c r="LZA719" s="109"/>
      <c r="LZB719" s="109"/>
      <c r="LZC719" s="109"/>
      <c r="LZD719" s="109"/>
      <c r="LZE719" s="109"/>
      <c r="LZF719" s="109"/>
      <c r="LZG719" s="109"/>
      <c r="LZH719" s="109"/>
      <c r="LZI719" s="109"/>
      <c r="LZJ719" s="109"/>
      <c r="LZK719" s="109"/>
      <c r="LZL719" s="109"/>
      <c r="LZM719" s="109"/>
      <c r="LZN719" s="109"/>
      <c r="LZO719" s="109"/>
      <c r="LZP719" s="109"/>
      <c r="LZQ719" s="109"/>
      <c r="LZR719" s="109"/>
      <c r="LZS719" s="109"/>
      <c r="LZT719" s="109"/>
      <c r="LZU719" s="109"/>
      <c r="LZV719" s="109"/>
      <c r="LZW719" s="109"/>
      <c r="LZX719" s="109"/>
      <c r="LZY719" s="109"/>
      <c r="LZZ719" s="109"/>
      <c r="MAA719" s="109"/>
      <c r="MAB719" s="109"/>
      <c r="MAC719" s="109"/>
      <c r="MAD719" s="109"/>
      <c r="MAE719" s="109"/>
      <c r="MAF719" s="109"/>
      <c r="MAG719" s="109"/>
      <c r="MAH719" s="109"/>
      <c r="MAI719" s="109"/>
      <c r="MAJ719" s="109"/>
      <c r="MAK719" s="109"/>
      <c r="MAL719" s="109"/>
      <c r="MAM719" s="109"/>
      <c r="MAN719" s="109"/>
      <c r="MAO719" s="109"/>
      <c r="MAP719" s="109"/>
      <c r="MAQ719" s="109"/>
      <c r="MAR719" s="109"/>
      <c r="MAS719" s="109"/>
      <c r="MAT719" s="109"/>
      <c r="MAU719" s="109"/>
      <c r="MAV719" s="109"/>
      <c r="MAW719" s="109"/>
      <c r="MAX719" s="109"/>
      <c r="MAY719" s="109"/>
      <c r="MAZ719" s="109"/>
      <c r="MBA719" s="109"/>
      <c r="MBB719" s="109"/>
      <c r="MBC719" s="109"/>
      <c r="MBD719" s="109"/>
      <c r="MBE719" s="109"/>
      <c r="MBF719" s="109"/>
      <c r="MBG719" s="109"/>
      <c r="MBH719" s="109"/>
      <c r="MBI719" s="109"/>
      <c r="MBJ719" s="109"/>
      <c r="MBK719" s="109"/>
      <c r="MBL719" s="109"/>
      <c r="MBM719" s="109"/>
      <c r="MBN719" s="109"/>
      <c r="MBO719" s="109"/>
      <c r="MBP719" s="109"/>
      <c r="MBQ719" s="109"/>
      <c r="MBR719" s="109"/>
      <c r="MBS719" s="109"/>
      <c r="MBT719" s="109"/>
      <c r="MBU719" s="109"/>
      <c r="MBV719" s="109"/>
      <c r="MBW719" s="109"/>
      <c r="MBX719" s="109"/>
      <c r="MBY719" s="109"/>
      <c r="MBZ719" s="109"/>
      <c r="MCA719" s="109"/>
      <c r="MCB719" s="109"/>
      <c r="MCC719" s="109"/>
      <c r="MCD719" s="109"/>
      <c r="MCE719" s="109"/>
      <c r="MCF719" s="109"/>
      <c r="MCG719" s="109"/>
      <c r="MCH719" s="109"/>
      <c r="MCI719" s="109"/>
      <c r="MCJ719" s="109"/>
      <c r="MCK719" s="109"/>
      <c r="MCL719" s="109"/>
      <c r="MCM719" s="109"/>
      <c r="MCN719" s="109"/>
      <c r="MCO719" s="109"/>
      <c r="MCP719" s="109"/>
      <c r="MCQ719" s="109"/>
      <c r="MCR719" s="109"/>
      <c r="MCS719" s="109"/>
      <c r="MCT719" s="109"/>
      <c r="MCU719" s="109"/>
      <c r="MCV719" s="109"/>
      <c r="MCW719" s="109"/>
      <c r="MCX719" s="109"/>
      <c r="MCY719" s="109"/>
      <c r="MCZ719" s="109"/>
      <c r="MDA719" s="109"/>
      <c r="MDB719" s="109"/>
      <c r="MDC719" s="109"/>
      <c r="MDD719" s="109"/>
      <c r="MDE719" s="109"/>
      <c r="MDF719" s="109"/>
      <c r="MDG719" s="109"/>
      <c r="MDH719" s="109"/>
      <c r="MDI719" s="109"/>
      <c r="MDJ719" s="109"/>
      <c r="MDK719" s="109"/>
      <c r="MDL719" s="109"/>
      <c r="MDM719" s="109"/>
      <c r="MDN719" s="109"/>
      <c r="MDO719" s="109"/>
      <c r="MDP719" s="109"/>
      <c r="MDQ719" s="109"/>
      <c r="MDR719" s="109"/>
      <c r="MDS719" s="109"/>
      <c r="MDT719" s="109"/>
      <c r="MDU719" s="109"/>
      <c r="MDV719" s="109"/>
      <c r="MDW719" s="109"/>
      <c r="MDX719" s="109"/>
      <c r="MDY719" s="109"/>
      <c r="MDZ719" s="109"/>
      <c r="MEA719" s="109"/>
      <c r="MEB719" s="109"/>
      <c r="MEC719" s="109"/>
      <c r="MED719" s="109"/>
      <c r="MEE719" s="109"/>
      <c r="MEF719" s="109"/>
      <c r="MEG719" s="109"/>
      <c r="MEH719" s="109"/>
      <c r="MEI719" s="109"/>
      <c r="MEJ719" s="109"/>
      <c r="MEK719" s="109"/>
      <c r="MEL719" s="109"/>
      <c r="MEM719" s="109"/>
      <c r="MEN719" s="109"/>
      <c r="MEO719" s="109"/>
      <c r="MEP719" s="109"/>
      <c r="MEQ719" s="109"/>
      <c r="MER719" s="109"/>
      <c r="MES719" s="109"/>
      <c r="MET719" s="109"/>
      <c r="MEU719" s="109"/>
      <c r="MEV719" s="109"/>
      <c r="MEW719" s="109"/>
      <c r="MEX719" s="109"/>
      <c r="MEY719" s="109"/>
      <c r="MEZ719" s="109"/>
      <c r="MFA719" s="109"/>
      <c r="MFB719" s="109"/>
      <c r="MFC719" s="109"/>
      <c r="MFD719" s="109"/>
      <c r="MFE719" s="109"/>
      <c r="MFF719" s="109"/>
      <c r="MFG719" s="109"/>
      <c r="MFH719" s="109"/>
      <c r="MFI719" s="109"/>
      <c r="MFJ719" s="109"/>
      <c r="MFK719" s="109"/>
      <c r="MFL719" s="109"/>
      <c r="MFM719" s="109"/>
      <c r="MFN719" s="109"/>
      <c r="MFO719" s="109"/>
      <c r="MFP719" s="109"/>
      <c r="MFQ719" s="109"/>
      <c r="MFR719" s="109"/>
      <c r="MFS719" s="109"/>
      <c r="MFT719" s="109"/>
      <c r="MFU719" s="109"/>
      <c r="MFV719" s="109"/>
      <c r="MFW719" s="109"/>
      <c r="MFX719" s="109"/>
      <c r="MFY719" s="109"/>
      <c r="MFZ719" s="109"/>
      <c r="MGA719" s="109"/>
      <c r="MGB719" s="109"/>
      <c r="MGC719" s="109"/>
      <c r="MGD719" s="109"/>
      <c r="MGE719" s="109"/>
      <c r="MGF719" s="109"/>
      <c r="MGG719" s="109"/>
      <c r="MGH719" s="109"/>
      <c r="MGI719" s="109"/>
      <c r="MGJ719" s="109"/>
      <c r="MGK719" s="109"/>
      <c r="MGL719" s="109"/>
      <c r="MGM719" s="109"/>
      <c r="MGN719" s="109"/>
      <c r="MGO719" s="109"/>
      <c r="MGP719" s="109"/>
      <c r="MGQ719" s="109"/>
      <c r="MGR719" s="109"/>
      <c r="MGS719" s="109"/>
      <c r="MGT719" s="109"/>
      <c r="MGU719" s="109"/>
      <c r="MGV719" s="109"/>
      <c r="MGW719" s="109"/>
      <c r="MGX719" s="109"/>
      <c r="MGY719" s="109"/>
      <c r="MGZ719" s="109"/>
      <c r="MHA719" s="109"/>
      <c r="MHB719" s="109"/>
      <c r="MHC719" s="109"/>
      <c r="MHD719" s="109"/>
      <c r="MHE719" s="109"/>
      <c r="MHF719" s="109"/>
      <c r="MHG719" s="109"/>
      <c r="MHH719" s="109"/>
      <c r="MHI719" s="109"/>
      <c r="MHJ719" s="109"/>
      <c r="MHK719" s="109"/>
      <c r="MHL719" s="109"/>
      <c r="MHM719" s="109"/>
      <c r="MHN719" s="109"/>
      <c r="MHO719" s="109"/>
      <c r="MHP719" s="109"/>
      <c r="MHQ719" s="109"/>
      <c r="MHR719" s="109"/>
      <c r="MHS719" s="109"/>
      <c r="MHT719" s="109"/>
      <c r="MHU719" s="109"/>
      <c r="MHV719" s="109"/>
      <c r="MHW719" s="109"/>
      <c r="MHX719" s="109"/>
      <c r="MHY719" s="109"/>
      <c r="MHZ719" s="109"/>
      <c r="MIA719" s="109"/>
      <c r="MIB719" s="109"/>
      <c r="MIC719" s="109"/>
      <c r="MID719" s="109"/>
      <c r="MIE719" s="109"/>
      <c r="MIF719" s="109"/>
      <c r="MIG719" s="109"/>
      <c r="MIH719" s="109"/>
      <c r="MII719" s="109"/>
      <c r="MIJ719" s="109"/>
      <c r="MIK719" s="109"/>
      <c r="MIL719" s="109"/>
      <c r="MIM719" s="109"/>
      <c r="MIN719" s="109"/>
      <c r="MIO719" s="109"/>
      <c r="MIP719" s="109"/>
      <c r="MIQ719" s="109"/>
      <c r="MIR719" s="109"/>
      <c r="MIS719" s="109"/>
      <c r="MIT719" s="109"/>
      <c r="MIU719" s="109"/>
      <c r="MIV719" s="109"/>
      <c r="MIW719" s="109"/>
      <c r="MIX719" s="109"/>
      <c r="MIY719" s="109"/>
      <c r="MIZ719" s="109"/>
      <c r="MJA719" s="109"/>
      <c r="MJB719" s="109"/>
      <c r="MJC719" s="109"/>
      <c r="MJD719" s="109"/>
      <c r="MJE719" s="109"/>
      <c r="MJF719" s="109"/>
      <c r="MJG719" s="109"/>
      <c r="MJH719" s="109"/>
      <c r="MJI719" s="109"/>
      <c r="MJJ719" s="109"/>
      <c r="MJK719" s="109"/>
      <c r="MJL719" s="109"/>
      <c r="MJM719" s="109"/>
      <c r="MJN719" s="109"/>
      <c r="MJO719" s="109"/>
      <c r="MJP719" s="109"/>
      <c r="MJQ719" s="109"/>
      <c r="MJR719" s="109"/>
      <c r="MJS719" s="109"/>
      <c r="MJT719" s="109"/>
      <c r="MJU719" s="109"/>
      <c r="MJV719" s="109"/>
      <c r="MJW719" s="109"/>
      <c r="MJX719" s="109"/>
      <c r="MJY719" s="109"/>
      <c r="MJZ719" s="109"/>
      <c r="MKA719" s="109"/>
      <c r="MKB719" s="109"/>
      <c r="MKC719" s="109"/>
      <c r="MKD719" s="109"/>
      <c r="MKE719" s="109"/>
      <c r="MKF719" s="109"/>
      <c r="MKG719" s="109"/>
      <c r="MKH719" s="109"/>
      <c r="MKI719" s="109"/>
      <c r="MKJ719" s="109"/>
      <c r="MKK719" s="109"/>
      <c r="MKL719" s="109"/>
      <c r="MKM719" s="109"/>
      <c r="MKN719" s="109"/>
      <c r="MKO719" s="109"/>
      <c r="MKP719" s="109"/>
      <c r="MKQ719" s="109"/>
      <c r="MKR719" s="109"/>
      <c r="MKS719" s="109"/>
      <c r="MKT719" s="109"/>
      <c r="MKU719" s="109"/>
      <c r="MKV719" s="109"/>
      <c r="MKW719" s="109"/>
      <c r="MKX719" s="109"/>
      <c r="MKY719" s="109"/>
      <c r="MKZ719" s="109"/>
      <c r="MLA719" s="109"/>
      <c r="MLB719" s="109"/>
      <c r="MLC719" s="109"/>
      <c r="MLD719" s="109"/>
      <c r="MLE719" s="109"/>
      <c r="MLF719" s="109"/>
      <c r="MLG719" s="109"/>
      <c r="MLH719" s="109"/>
      <c r="MLI719" s="109"/>
      <c r="MLJ719" s="109"/>
      <c r="MLK719" s="109"/>
      <c r="MLL719" s="109"/>
      <c r="MLM719" s="109"/>
      <c r="MLN719" s="109"/>
      <c r="MLO719" s="109"/>
      <c r="MLP719" s="109"/>
      <c r="MLQ719" s="109"/>
      <c r="MLR719" s="109"/>
      <c r="MLS719" s="109"/>
      <c r="MLT719" s="109"/>
      <c r="MLU719" s="109"/>
      <c r="MLV719" s="109"/>
      <c r="MLW719" s="109"/>
      <c r="MLX719" s="109"/>
      <c r="MLY719" s="109"/>
      <c r="MLZ719" s="109"/>
      <c r="MMA719" s="109"/>
      <c r="MMB719" s="109"/>
      <c r="MMC719" s="109"/>
      <c r="MMD719" s="109"/>
      <c r="MME719" s="109"/>
      <c r="MMF719" s="109"/>
      <c r="MMG719" s="109"/>
      <c r="MMH719" s="109"/>
      <c r="MMI719" s="109"/>
      <c r="MMJ719" s="109"/>
      <c r="MMK719" s="109"/>
      <c r="MML719" s="109"/>
      <c r="MMM719" s="109"/>
      <c r="MMN719" s="109"/>
      <c r="MMO719" s="109"/>
      <c r="MMP719" s="109"/>
      <c r="MMQ719" s="109"/>
      <c r="MMR719" s="109"/>
      <c r="MMS719" s="109"/>
      <c r="MMT719" s="109"/>
      <c r="MMU719" s="109"/>
      <c r="MMV719" s="109"/>
      <c r="MMW719" s="109"/>
      <c r="MMX719" s="109"/>
      <c r="MMY719" s="109"/>
      <c r="MMZ719" s="109"/>
      <c r="MNA719" s="109"/>
      <c r="MNB719" s="109"/>
      <c r="MNC719" s="109"/>
      <c r="MND719" s="109"/>
      <c r="MNE719" s="109"/>
      <c r="MNF719" s="109"/>
      <c r="MNG719" s="109"/>
      <c r="MNH719" s="109"/>
      <c r="MNI719" s="109"/>
      <c r="MNJ719" s="109"/>
      <c r="MNK719" s="109"/>
      <c r="MNL719" s="109"/>
      <c r="MNM719" s="109"/>
      <c r="MNN719" s="109"/>
      <c r="MNO719" s="109"/>
      <c r="MNP719" s="109"/>
      <c r="MNQ719" s="109"/>
      <c r="MNR719" s="109"/>
      <c r="MNS719" s="109"/>
      <c r="MNT719" s="109"/>
      <c r="MNU719" s="109"/>
      <c r="MNV719" s="109"/>
      <c r="MNW719" s="109"/>
      <c r="MNX719" s="109"/>
      <c r="MNY719" s="109"/>
      <c r="MNZ719" s="109"/>
      <c r="MOA719" s="109"/>
      <c r="MOB719" s="109"/>
      <c r="MOC719" s="109"/>
      <c r="MOD719" s="109"/>
      <c r="MOE719" s="109"/>
      <c r="MOF719" s="109"/>
      <c r="MOG719" s="109"/>
      <c r="MOH719" s="109"/>
      <c r="MOI719" s="109"/>
      <c r="MOJ719" s="109"/>
      <c r="MOK719" s="109"/>
      <c r="MOL719" s="109"/>
      <c r="MOM719" s="109"/>
      <c r="MON719" s="109"/>
      <c r="MOO719" s="109"/>
      <c r="MOP719" s="109"/>
      <c r="MOQ719" s="109"/>
      <c r="MOR719" s="109"/>
      <c r="MOS719" s="109"/>
      <c r="MOT719" s="109"/>
      <c r="MOU719" s="109"/>
      <c r="MOV719" s="109"/>
      <c r="MOW719" s="109"/>
      <c r="MOX719" s="109"/>
      <c r="MOY719" s="109"/>
      <c r="MOZ719" s="109"/>
      <c r="MPA719" s="109"/>
      <c r="MPB719" s="109"/>
      <c r="MPC719" s="109"/>
      <c r="MPD719" s="109"/>
      <c r="MPE719" s="109"/>
      <c r="MPF719" s="109"/>
      <c r="MPG719" s="109"/>
      <c r="MPH719" s="109"/>
      <c r="MPI719" s="109"/>
      <c r="MPJ719" s="109"/>
      <c r="MPK719" s="109"/>
      <c r="MPL719" s="109"/>
      <c r="MPM719" s="109"/>
      <c r="MPN719" s="109"/>
      <c r="MPO719" s="109"/>
      <c r="MPP719" s="109"/>
      <c r="MPQ719" s="109"/>
      <c r="MPR719" s="109"/>
      <c r="MPS719" s="109"/>
      <c r="MPT719" s="109"/>
      <c r="MPU719" s="109"/>
      <c r="MPV719" s="109"/>
      <c r="MPW719" s="109"/>
      <c r="MPX719" s="109"/>
      <c r="MPY719" s="109"/>
      <c r="MPZ719" s="109"/>
      <c r="MQA719" s="109"/>
      <c r="MQB719" s="109"/>
      <c r="MQC719" s="109"/>
      <c r="MQD719" s="109"/>
      <c r="MQE719" s="109"/>
      <c r="MQF719" s="109"/>
      <c r="MQG719" s="109"/>
      <c r="MQH719" s="109"/>
      <c r="MQI719" s="109"/>
      <c r="MQJ719" s="109"/>
      <c r="MQK719" s="109"/>
      <c r="MQL719" s="109"/>
      <c r="MQM719" s="109"/>
      <c r="MQN719" s="109"/>
      <c r="MQO719" s="109"/>
      <c r="MQP719" s="109"/>
      <c r="MQQ719" s="109"/>
      <c r="MQR719" s="109"/>
      <c r="MQS719" s="109"/>
      <c r="MQT719" s="109"/>
      <c r="MQU719" s="109"/>
      <c r="MQV719" s="109"/>
      <c r="MQW719" s="109"/>
      <c r="MQX719" s="109"/>
      <c r="MQY719" s="109"/>
      <c r="MQZ719" s="109"/>
      <c r="MRA719" s="109"/>
      <c r="MRB719" s="109"/>
      <c r="MRC719" s="109"/>
      <c r="MRD719" s="109"/>
      <c r="MRE719" s="109"/>
      <c r="MRF719" s="109"/>
      <c r="MRG719" s="109"/>
      <c r="MRH719" s="109"/>
      <c r="MRI719" s="109"/>
      <c r="MRJ719" s="109"/>
      <c r="MRK719" s="109"/>
      <c r="MRL719" s="109"/>
      <c r="MRM719" s="109"/>
      <c r="MRN719" s="109"/>
      <c r="MRO719" s="109"/>
      <c r="MRP719" s="109"/>
      <c r="MRQ719" s="109"/>
      <c r="MRR719" s="109"/>
      <c r="MRS719" s="109"/>
      <c r="MRT719" s="109"/>
      <c r="MRU719" s="109"/>
      <c r="MRV719" s="109"/>
      <c r="MRW719" s="109"/>
      <c r="MRX719" s="109"/>
      <c r="MRY719" s="109"/>
      <c r="MRZ719" s="109"/>
      <c r="MSA719" s="109"/>
      <c r="MSB719" s="109"/>
      <c r="MSC719" s="109"/>
      <c r="MSD719" s="109"/>
      <c r="MSE719" s="109"/>
      <c r="MSF719" s="109"/>
      <c r="MSG719" s="109"/>
      <c r="MSH719" s="109"/>
      <c r="MSI719" s="109"/>
      <c r="MSJ719" s="109"/>
      <c r="MSK719" s="109"/>
      <c r="MSL719" s="109"/>
      <c r="MSM719" s="109"/>
      <c r="MSN719" s="109"/>
      <c r="MSO719" s="109"/>
      <c r="MSP719" s="109"/>
      <c r="MSQ719" s="109"/>
      <c r="MSR719" s="109"/>
      <c r="MSS719" s="109"/>
      <c r="MST719" s="109"/>
      <c r="MSU719" s="109"/>
      <c r="MSV719" s="109"/>
      <c r="MSW719" s="109"/>
      <c r="MSX719" s="109"/>
      <c r="MSY719" s="109"/>
      <c r="MSZ719" s="109"/>
      <c r="MTA719" s="109"/>
      <c r="MTB719" s="109"/>
      <c r="MTC719" s="109"/>
      <c r="MTD719" s="109"/>
      <c r="MTE719" s="109"/>
      <c r="MTF719" s="109"/>
      <c r="MTG719" s="109"/>
      <c r="MTH719" s="109"/>
      <c r="MTI719" s="109"/>
      <c r="MTJ719" s="109"/>
      <c r="MTK719" s="109"/>
      <c r="MTL719" s="109"/>
      <c r="MTM719" s="109"/>
      <c r="MTN719" s="109"/>
      <c r="MTO719" s="109"/>
      <c r="MTP719" s="109"/>
      <c r="MTQ719" s="109"/>
      <c r="MTR719" s="109"/>
      <c r="MTS719" s="109"/>
      <c r="MTT719" s="109"/>
      <c r="MTU719" s="109"/>
      <c r="MTV719" s="109"/>
      <c r="MTW719" s="109"/>
      <c r="MTX719" s="109"/>
      <c r="MTY719" s="109"/>
      <c r="MTZ719" s="109"/>
      <c r="MUA719" s="109"/>
      <c r="MUB719" s="109"/>
      <c r="MUC719" s="109"/>
      <c r="MUD719" s="109"/>
      <c r="MUE719" s="109"/>
      <c r="MUF719" s="109"/>
      <c r="MUG719" s="109"/>
      <c r="MUH719" s="109"/>
      <c r="MUI719" s="109"/>
      <c r="MUJ719" s="109"/>
      <c r="MUK719" s="109"/>
      <c r="MUL719" s="109"/>
      <c r="MUM719" s="109"/>
      <c r="MUN719" s="109"/>
      <c r="MUO719" s="109"/>
      <c r="MUP719" s="109"/>
      <c r="MUQ719" s="109"/>
      <c r="MUR719" s="109"/>
      <c r="MUS719" s="109"/>
      <c r="MUT719" s="109"/>
      <c r="MUU719" s="109"/>
      <c r="MUV719" s="109"/>
      <c r="MUW719" s="109"/>
      <c r="MUX719" s="109"/>
      <c r="MUY719" s="109"/>
      <c r="MUZ719" s="109"/>
      <c r="MVA719" s="109"/>
      <c r="MVB719" s="109"/>
      <c r="MVC719" s="109"/>
      <c r="MVD719" s="109"/>
      <c r="MVE719" s="109"/>
      <c r="MVF719" s="109"/>
      <c r="MVG719" s="109"/>
      <c r="MVH719" s="109"/>
      <c r="MVI719" s="109"/>
      <c r="MVJ719" s="109"/>
      <c r="MVK719" s="109"/>
      <c r="MVL719" s="109"/>
      <c r="MVM719" s="109"/>
      <c r="MVN719" s="109"/>
      <c r="MVO719" s="109"/>
      <c r="MVP719" s="109"/>
      <c r="MVQ719" s="109"/>
      <c r="MVR719" s="109"/>
      <c r="MVS719" s="109"/>
      <c r="MVT719" s="109"/>
      <c r="MVU719" s="109"/>
      <c r="MVV719" s="109"/>
      <c r="MVW719" s="109"/>
      <c r="MVX719" s="109"/>
      <c r="MVY719" s="109"/>
      <c r="MVZ719" s="109"/>
      <c r="MWA719" s="109"/>
      <c r="MWB719" s="109"/>
      <c r="MWC719" s="109"/>
      <c r="MWD719" s="109"/>
      <c r="MWE719" s="109"/>
      <c r="MWF719" s="109"/>
      <c r="MWG719" s="109"/>
      <c r="MWH719" s="109"/>
      <c r="MWI719" s="109"/>
      <c r="MWJ719" s="109"/>
      <c r="MWK719" s="109"/>
      <c r="MWL719" s="109"/>
      <c r="MWM719" s="109"/>
      <c r="MWN719" s="109"/>
      <c r="MWO719" s="109"/>
      <c r="MWP719" s="109"/>
      <c r="MWQ719" s="109"/>
      <c r="MWR719" s="109"/>
      <c r="MWS719" s="109"/>
      <c r="MWT719" s="109"/>
      <c r="MWU719" s="109"/>
      <c r="MWV719" s="109"/>
      <c r="MWW719" s="109"/>
      <c r="MWX719" s="109"/>
      <c r="MWY719" s="109"/>
      <c r="MWZ719" s="109"/>
      <c r="MXA719" s="109"/>
      <c r="MXB719" s="109"/>
      <c r="MXC719" s="109"/>
      <c r="MXD719" s="109"/>
      <c r="MXE719" s="109"/>
      <c r="MXF719" s="109"/>
      <c r="MXG719" s="109"/>
      <c r="MXH719" s="109"/>
      <c r="MXI719" s="109"/>
      <c r="MXJ719" s="109"/>
      <c r="MXK719" s="109"/>
      <c r="MXL719" s="109"/>
      <c r="MXM719" s="109"/>
      <c r="MXN719" s="109"/>
      <c r="MXO719" s="109"/>
      <c r="MXP719" s="109"/>
      <c r="MXQ719" s="109"/>
      <c r="MXR719" s="109"/>
      <c r="MXS719" s="109"/>
      <c r="MXT719" s="109"/>
      <c r="MXU719" s="109"/>
      <c r="MXV719" s="109"/>
      <c r="MXW719" s="109"/>
      <c r="MXX719" s="109"/>
      <c r="MXY719" s="109"/>
      <c r="MXZ719" s="109"/>
      <c r="MYA719" s="109"/>
      <c r="MYB719" s="109"/>
      <c r="MYC719" s="109"/>
      <c r="MYD719" s="109"/>
      <c r="MYE719" s="109"/>
      <c r="MYF719" s="109"/>
      <c r="MYG719" s="109"/>
      <c r="MYH719" s="109"/>
      <c r="MYI719" s="109"/>
      <c r="MYJ719" s="109"/>
      <c r="MYK719" s="109"/>
      <c r="MYL719" s="109"/>
      <c r="MYM719" s="109"/>
      <c r="MYN719" s="109"/>
      <c r="MYO719" s="109"/>
      <c r="MYP719" s="109"/>
      <c r="MYQ719" s="109"/>
      <c r="MYR719" s="109"/>
      <c r="MYS719" s="109"/>
      <c r="MYT719" s="109"/>
      <c r="MYU719" s="109"/>
      <c r="MYV719" s="109"/>
      <c r="MYW719" s="109"/>
      <c r="MYX719" s="109"/>
      <c r="MYY719" s="109"/>
      <c r="MYZ719" s="109"/>
      <c r="MZA719" s="109"/>
      <c r="MZB719" s="109"/>
      <c r="MZC719" s="109"/>
      <c r="MZD719" s="109"/>
      <c r="MZE719" s="109"/>
      <c r="MZF719" s="109"/>
      <c r="MZG719" s="109"/>
      <c r="MZH719" s="109"/>
      <c r="MZI719" s="109"/>
      <c r="MZJ719" s="109"/>
      <c r="MZK719" s="109"/>
      <c r="MZL719" s="109"/>
      <c r="MZM719" s="109"/>
      <c r="MZN719" s="109"/>
      <c r="MZO719" s="109"/>
      <c r="MZP719" s="109"/>
      <c r="MZQ719" s="109"/>
      <c r="MZR719" s="109"/>
      <c r="MZS719" s="109"/>
      <c r="MZT719" s="109"/>
      <c r="MZU719" s="109"/>
      <c r="MZV719" s="109"/>
      <c r="MZW719" s="109"/>
      <c r="MZX719" s="109"/>
      <c r="MZY719" s="109"/>
      <c r="MZZ719" s="109"/>
      <c r="NAA719" s="109"/>
      <c r="NAB719" s="109"/>
      <c r="NAC719" s="109"/>
      <c r="NAD719" s="109"/>
      <c r="NAE719" s="109"/>
      <c r="NAF719" s="109"/>
      <c r="NAG719" s="109"/>
      <c r="NAH719" s="109"/>
      <c r="NAI719" s="109"/>
      <c r="NAJ719" s="109"/>
      <c r="NAK719" s="109"/>
      <c r="NAL719" s="109"/>
      <c r="NAM719" s="109"/>
      <c r="NAN719" s="109"/>
      <c r="NAO719" s="109"/>
      <c r="NAP719" s="109"/>
      <c r="NAQ719" s="109"/>
      <c r="NAR719" s="109"/>
      <c r="NAS719" s="109"/>
      <c r="NAT719" s="109"/>
      <c r="NAU719" s="109"/>
      <c r="NAV719" s="109"/>
      <c r="NAW719" s="109"/>
      <c r="NAX719" s="109"/>
      <c r="NAY719" s="109"/>
      <c r="NAZ719" s="109"/>
      <c r="NBA719" s="109"/>
      <c r="NBB719" s="109"/>
      <c r="NBC719" s="109"/>
      <c r="NBD719" s="109"/>
      <c r="NBE719" s="109"/>
      <c r="NBF719" s="109"/>
      <c r="NBG719" s="109"/>
      <c r="NBH719" s="109"/>
      <c r="NBI719" s="109"/>
      <c r="NBJ719" s="109"/>
      <c r="NBK719" s="109"/>
      <c r="NBL719" s="109"/>
      <c r="NBM719" s="109"/>
      <c r="NBN719" s="109"/>
      <c r="NBO719" s="109"/>
      <c r="NBP719" s="109"/>
      <c r="NBQ719" s="109"/>
      <c r="NBR719" s="109"/>
      <c r="NBS719" s="109"/>
      <c r="NBT719" s="109"/>
      <c r="NBU719" s="109"/>
      <c r="NBV719" s="109"/>
      <c r="NBW719" s="109"/>
      <c r="NBX719" s="109"/>
      <c r="NBY719" s="109"/>
      <c r="NBZ719" s="109"/>
      <c r="NCA719" s="109"/>
      <c r="NCB719" s="109"/>
      <c r="NCC719" s="109"/>
      <c r="NCD719" s="109"/>
      <c r="NCE719" s="109"/>
      <c r="NCF719" s="109"/>
      <c r="NCG719" s="109"/>
      <c r="NCH719" s="109"/>
      <c r="NCI719" s="109"/>
      <c r="NCJ719" s="109"/>
      <c r="NCK719" s="109"/>
      <c r="NCL719" s="109"/>
      <c r="NCM719" s="109"/>
      <c r="NCN719" s="109"/>
      <c r="NCO719" s="109"/>
      <c r="NCP719" s="109"/>
      <c r="NCQ719" s="109"/>
      <c r="NCR719" s="109"/>
      <c r="NCS719" s="109"/>
      <c r="NCT719" s="109"/>
      <c r="NCU719" s="109"/>
      <c r="NCV719" s="109"/>
      <c r="NCW719" s="109"/>
      <c r="NCX719" s="109"/>
      <c r="NCY719" s="109"/>
      <c r="NCZ719" s="109"/>
      <c r="NDA719" s="109"/>
      <c r="NDB719" s="109"/>
      <c r="NDC719" s="109"/>
      <c r="NDD719" s="109"/>
      <c r="NDE719" s="109"/>
      <c r="NDF719" s="109"/>
      <c r="NDG719" s="109"/>
      <c r="NDH719" s="109"/>
      <c r="NDI719" s="109"/>
      <c r="NDJ719" s="109"/>
      <c r="NDK719" s="109"/>
      <c r="NDL719" s="109"/>
      <c r="NDM719" s="109"/>
      <c r="NDN719" s="109"/>
      <c r="NDO719" s="109"/>
      <c r="NDP719" s="109"/>
      <c r="NDQ719" s="109"/>
      <c r="NDR719" s="109"/>
      <c r="NDS719" s="109"/>
      <c r="NDT719" s="109"/>
      <c r="NDU719" s="109"/>
      <c r="NDV719" s="109"/>
      <c r="NDW719" s="109"/>
      <c r="NDX719" s="109"/>
      <c r="NDY719" s="109"/>
      <c r="NDZ719" s="109"/>
      <c r="NEA719" s="109"/>
      <c r="NEB719" s="109"/>
      <c r="NEC719" s="109"/>
      <c r="NED719" s="109"/>
      <c r="NEE719" s="109"/>
      <c r="NEF719" s="109"/>
      <c r="NEG719" s="109"/>
      <c r="NEH719" s="109"/>
      <c r="NEI719" s="109"/>
      <c r="NEJ719" s="109"/>
      <c r="NEK719" s="109"/>
      <c r="NEL719" s="109"/>
      <c r="NEM719" s="109"/>
      <c r="NEN719" s="109"/>
      <c r="NEO719" s="109"/>
      <c r="NEP719" s="109"/>
      <c r="NEQ719" s="109"/>
      <c r="NER719" s="109"/>
      <c r="NES719" s="109"/>
      <c r="NET719" s="109"/>
      <c r="NEU719" s="109"/>
      <c r="NEV719" s="109"/>
      <c r="NEW719" s="109"/>
      <c r="NEX719" s="109"/>
      <c r="NEY719" s="109"/>
      <c r="NEZ719" s="109"/>
      <c r="NFA719" s="109"/>
      <c r="NFB719" s="109"/>
      <c r="NFC719" s="109"/>
      <c r="NFD719" s="109"/>
      <c r="NFE719" s="109"/>
      <c r="NFF719" s="109"/>
      <c r="NFG719" s="109"/>
      <c r="NFH719" s="109"/>
      <c r="NFI719" s="109"/>
      <c r="NFJ719" s="109"/>
      <c r="NFK719" s="109"/>
      <c r="NFL719" s="109"/>
      <c r="NFM719" s="109"/>
      <c r="NFN719" s="109"/>
      <c r="NFO719" s="109"/>
      <c r="NFP719" s="109"/>
      <c r="NFQ719" s="109"/>
      <c r="NFR719" s="109"/>
      <c r="NFS719" s="109"/>
      <c r="NFT719" s="109"/>
      <c r="NFU719" s="109"/>
      <c r="NFV719" s="109"/>
      <c r="NFW719" s="109"/>
      <c r="NFX719" s="109"/>
      <c r="NFY719" s="109"/>
      <c r="NFZ719" s="109"/>
      <c r="NGA719" s="109"/>
      <c r="NGB719" s="109"/>
      <c r="NGC719" s="109"/>
      <c r="NGD719" s="109"/>
      <c r="NGE719" s="109"/>
      <c r="NGF719" s="109"/>
      <c r="NGG719" s="109"/>
      <c r="NGH719" s="109"/>
      <c r="NGI719" s="109"/>
      <c r="NGJ719" s="109"/>
      <c r="NGK719" s="109"/>
      <c r="NGL719" s="109"/>
      <c r="NGM719" s="109"/>
      <c r="NGN719" s="109"/>
      <c r="NGO719" s="109"/>
      <c r="NGP719" s="109"/>
      <c r="NGQ719" s="109"/>
      <c r="NGR719" s="109"/>
      <c r="NGS719" s="109"/>
      <c r="NGT719" s="109"/>
      <c r="NGU719" s="109"/>
      <c r="NGV719" s="109"/>
      <c r="NGW719" s="109"/>
      <c r="NGX719" s="109"/>
      <c r="NGY719" s="109"/>
      <c r="NGZ719" s="109"/>
      <c r="NHA719" s="109"/>
      <c r="NHB719" s="109"/>
      <c r="NHC719" s="109"/>
      <c r="NHD719" s="109"/>
      <c r="NHE719" s="109"/>
      <c r="NHF719" s="109"/>
      <c r="NHG719" s="109"/>
      <c r="NHH719" s="109"/>
      <c r="NHI719" s="109"/>
      <c r="NHJ719" s="109"/>
      <c r="NHK719" s="109"/>
      <c r="NHL719" s="109"/>
      <c r="NHM719" s="109"/>
      <c r="NHN719" s="109"/>
      <c r="NHO719" s="109"/>
      <c r="NHP719" s="109"/>
      <c r="NHQ719" s="109"/>
      <c r="NHR719" s="109"/>
      <c r="NHS719" s="109"/>
      <c r="NHT719" s="109"/>
      <c r="NHU719" s="109"/>
      <c r="NHV719" s="109"/>
      <c r="NHW719" s="109"/>
      <c r="NHX719" s="109"/>
      <c r="NHY719" s="109"/>
      <c r="NHZ719" s="109"/>
      <c r="NIA719" s="109"/>
      <c r="NIB719" s="109"/>
      <c r="NIC719" s="109"/>
      <c r="NID719" s="109"/>
      <c r="NIE719" s="109"/>
      <c r="NIF719" s="109"/>
      <c r="NIG719" s="109"/>
      <c r="NIH719" s="109"/>
      <c r="NII719" s="109"/>
      <c r="NIJ719" s="109"/>
      <c r="NIK719" s="109"/>
      <c r="NIL719" s="109"/>
      <c r="NIM719" s="109"/>
      <c r="NIN719" s="109"/>
      <c r="NIO719" s="109"/>
      <c r="NIP719" s="109"/>
      <c r="NIQ719" s="109"/>
      <c r="NIR719" s="109"/>
      <c r="NIS719" s="109"/>
      <c r="NIT719" s="109"/>
      <c r="NIU719" s="109"/>
      <c r="NIV719" s="109"/>
      <c r="NIW719" s="109"/>
      <c r="NIX719" s="109"/>
      <c r="NIY719" s="109"/>
      <c r="NIZ719" s="109"/>
      <c r="NJA719" s="109"/>
      <c r="NJB719" s="109"/>
      <c r="NJC719" s="109"/>
      <c r="NJD719" s="109"/>
      <c r="NJE719" s="109"/>
      <c r="NJF719" s="109"/>
      <c r="NJG719" s="109"/>
      <c r="NJH719" s="109"/>
      <c r="NJI719" s="109"/>
      <c r="NJJ719" s="109"/>
      <c r="NJK719" s="109"/>
      <c r="NJL719" s="109"/>
      <c r="NJM719" s="109"/>
      <c r="NJN719" s="109"/>
      <c r="NJO719" s="109"/>
      <c r="NJP719" s="109"/>
      <c r="NJQ719" s="109"/>
      <c r="NJR719" s="109"/>
      <c r="NJS719" s="109"/>
      <c r="NJT719" s="109"/>
      <c r="NJU719" s="109"/>
      <c r="NJV719" s="109"/>
      <c r="NJW719" s="109"/>
      <c r="NJX719" s="109"/>
      <c r="NJY719" s="109"/>
      <c r="NJZ719" s="109"/>
      <c r="NKA719" s="109"/>
      <c r="NKB719" s="109"/>
      <c r="NKC719" s="109"/>
      <c r="NKD719" s="109"/>
      <c r="NKE719" s="109"/>
      <c r="NKF719" s="109"/>
      <c r="NKG719" s="109"/>
      <c r="NKH719" s="109"/>
      <c r="NKI719" s="109"/>
      <c r="NKJ719" s="109"/>
      <c r="NKK719" s="109"/>
      <c r="NKL719" s="109"/>
      <c r="NKM719" s="109"/>
      <c r="NKN719" s="109"/>
      <c r="NKO719" s="109"/>
      <c r="NKP719" s="109"/>
      <c r="NKQ719" s="109"/>
      <c r="NKR719" s="109"/>
      <c r="NKS719" s="109"/>
      <c r="NKT719" s="109"/>
      <c r="NKU719" s="109"/>
      <c r="NKV719" s="109"/>
      <c r="NKW719" s="109"/>
      <c r="NKX719" s="109"/>
      <c r="NKY719" s="109"/>
      <c r="NKZ719" s="109"/>
      <c r="NLA719" s="109"/>
      <c r="NLB719" s="109"/>
      <c r="NLC719" s="109"/>
      <c r="NLD719" s="109"/>
      <c r="NLE719" s="109"/>
      <c r="NLF719" s="109"/>
      <c r="NLG719" s="109"/>
      <c r="NLH719" s="109"/>
      <c r="NLI719" s="109"/>
      <c r="NLJ719" s="109"/>
      <c r="NLK719" s="109"/>
      <c r="NLL719" s="109"/>
      <c r="NLM719" s="109"/>
      <c r="NLN719" s="109"/>
      <c r="NLO719" s="109"/>
      <c r="NLP719" s="109"/>
      <c r="NLQ719" s="109"/>
      <c r="NLR719" s="109"/>
      <c r="NLS719" s="109"/>
      <c r="NLT719" s="109"/>
      <c r="NLU719" s="109"/>
      <c r="NLV719" s="109"/>
      <c r="NLW719" s="109"/>
      <c r="NLX719" s="109"/>
      <c r="NLY719" s="109"/>
      <c r="NLZ719" s="109"/>
      <c r="NMA719" s="109"/>
      <c r="NMB719" s="109"/>
      <c r="NMC719" s="109"/>
      <c r="NMD719" s="109"/>
      <c r="NME719" s="109"/>
      <c r="NMF719" s="109"/>
      <c r="NMG719" s="109"/>
      <c r="NMH719" s="109"/>
      <c r="NMI719" s="109"/>
      <c r="NMJ719" s="109"/>
      <c r="NMK719" s="109"/>
      <c r="NML719" s="109"/>
      <c r="NMM719" s="109"/>
      <c r="NMN719" s="109"/>
      <c r="NMO719" s="109"/>
      <c r="NMP719" s="109"/>
      <c r="NMQ719" s="109"/>
      <c r="NMR719" s="109"/>
      <c r="NMS719" s="109"/>
      <c r="NMT719" s="109"/>
      <c r="NMU719" s="109"/>
      <c r="NMV719" s="109"/>
      <c r="NMW719" s="109"/>
      <c r="NMX719" s="109"/>
      <c r="NMY719" s="109"/>
      <c r="NMZ719" s="109"/>
      <c r="NNA719" s="109"/>
      <c r="NNB719" s="109"/>
      <c r="NNC719" s="109"/>
      <c r="NND719" s="109"/>
      <c r="NNE719" s="109"/>
      <c r="NNF719" s="109"/>
      <c r="NNG719" s="109"/>
      <c r="NNH719" s="109"/>
      <c r="NNI719" s="109"/>
      <c r="NNJ719" s="109"/>
      <c r="NNK719" s="109"/>
      <c r="NNL719" s="109"/>
      <c r="NNM719" s="109"/>
      <c r="NNN719" s="109"/>
      <c r="NNO719" s="109"/>
      <c r="NNP719" s="109"/>
      <c r="NNQ719" s="109"/>
      <c r="NNR719" s="109"/>
      <c r="NNS719" s="109"/>
      <c r="NNT719" s="109"/>
      <c r="NNU719" s="109"/>
      <c r="NNV719" s="109"/>
      <c r="NNW719" s="109"/>
      <c r="NNX719" s="109"/>
      <c r="NNY719" s="109"/>
      <c r="NNZ719" s="109"/>
      <c r="NOA719" s="109"/>
      <c r="NOB719" s="109"/>
      <c r="NOC719" s="109"/>
      <c r="NOD719" s="109"/>
      <c r="NOE719" s="109"/>
      <c r="NOF719" s="109"/>
      <c r="NOG719" s="109"/>
      <c r="NOH719" s="109"/>
      <c r="NOI719" s="109"/>
      <c r="NOJ719" s="109"/>
      <c r="NOK719" s="109"/>
      <c r="NOL719" s="109"/>
      <c r="NOM719" s="109"/>
      <c r="NON719" s="109"/>
      <c r="NOO719" s="109"/>
      <c r="NOP719" s="109"/>
      <c r="NOQ719" s="109"/>
      <c r="NOR719" s="109"/>
      <c r="NOS719" s="109"/>
      <c r="NOT719" s="109"/>
      <c r="NOU719" s="109"/>
      <c r="NOV719" s="109"/>
      <c r="NOW719" s="109"/>
      <c r="NOX719" s="109"/>
      <c r="NOY719" s="109"/>
      <c r="NOZ719" s="109"/>
      <c r="NPA719" s="109"/>
      <c r="NPB719" s="109"/>
      <c r="NPC719" s="109"/>
      <c r="NPD719" s="109"/>
      <c r="NPE719" s="109"/>
      <c r="NPF719" s="109"/>
      <c r="NPG719" s="109"/>
      <c r="NPH719" s="109"/>
      <c r="NPI719" s="109"/>
      <c r="NPJ719" s="109"/>
      <c r="NPK719" s="109"/>
      <c r="NPL719" s="109"/>
      <c r="NPM719" s="109"/>
      <c r="NPN719" s="109"/>
      <c r="NPO719" s="109"/>
      <c r="NPP719" s="109"/>
      <c r="NPQ719" s="109"/>
      <c r="NPR719" s="109"/>
      <c r="NPS719" s="109"/>
      <c r="NPT719" s="109"/>
      <c r="NPU719" s="109"/>
      <c r="NPV719" s="109"/>
      <c r="NPW719" s="109"/>
      <c r="NPX719" s="109"/>
      <c r="NPY719" s="109"/>
      <c r="NPZ719" s="109"/>
      <c r="NQA719" s="109"/>
      <c r="NQB719" s="109"/>
      <c r="NQC719" s="109"/>
      <c r="NQD719" s="109"/>
      <c r="NQE719" s="109"/>
      <c r="NQF719" s="109"/>
      <c r="NQG719" s="109"/>
      <c r="NQH719" s="109"/>
      <c r="NQI719" s="109"/>
      <c r="NQJ719" s="109"/>
      <c r="NQK719" s="109"/>
      <c r="NQL719" s="109"/>
      <c r="NQM719" s="109"/>
      <c r="NQN719" s="109"/>
      <c r="NQO719" s="109"/>
      <c r="NQP719" s="109"/>
      <c r="NQQ719" s="109"/>
      <c r="NQR719" s="109"/>
      <c r="NQS719" s="109"/>
      <c r="NQT719" s="109"/>
      <c r="NQU719" s="109"/>
      <c r="NQV719" s="109"/>
      <c r="NQW719" s="109"/>
      <c r="NQX719" s="109"/>
      <c r="NQY719" s="109"/>
      <c r="NQZ719" s="109"/>
      <c r="NRA719" s="109"/>
      <c r="NRB719" s="109"/>
      <c r="NRC719" s="109"/>
      <c r="NRD719" s="109"/>
      <c r="NRE719" s="109"/>
      <c r="NRF719" s="109"/>
      <c r="NRG719" s="109"/>
      <c r="NRH719" s="109"/>
      <c r="NRI719" s="109"/>
      <c r="NRJ719" s="109"/>
      <c r="NRK719" s="109"/>
      <c r="NRL719" s="109"/>
      <c r="NRM719" s="109"/>
      <c r="NRN719" s="109"/>
      <c r="NRO719" s="109"/>
      <c r="NRP719" s="109"/>
      <c r="NRQ719" s="109"/>
      <c r="NRR719" s="109"/>
      <c r="NRS719" s="109"/>
      <c r="NRT719" s="109"/>
      <c r="NRU719" s="109"/>
      <c r="NRV719" s="109"/>
      <c r="NRW719" s="109"/>
      <c r="NRX719" s="109"/>
      <c r="NRY719" s="109"/>
      <c r="NRZ719" s="109"/>
      <c r="NSA719" s="109"/>
      <c r="NSB719" s="109"/>
      <c r="NSC719" s="109"/>
      <c r="NSD719" s="109"/>
      <c r="NSE719" s="109"/>
      <c r="NSF719" s="109"/>
      <c r="NSG719" s="109"/>
      <c r="NSH719" s="109"/>
      <c r="NSI719" s="109"/>
      <c r="NSJ719" s="109"/>
      <c r="NSK719" s="109"/>
      <c r="NSL719" s="109"/>
      <c r="NSM719" s="109"/>
      <c r="NSN719" s="109"/>
      <c r="NSO719" s="109"/>
      <c r="NSP719" s="109"/>
      <c r="NSQ719" s="109"/>
      <c r="NSR719" s="109"/>
      <c r="NSS719" s="109"/>
      <c r="NST719" s="109"/>
      <c r="NSU719" s="109"/>
      <c r="NSV719" s="109"/>
      <c r="NSW719" s="109"/>
      <c r="NSX719" s="109"/>
      <c r="NSY719" s="109"/>
      <c r="NSZ719" s="109"/>
      <c r="NTA719" s="109"/>
      <c r="NTB719" s="109"/>
      <c r="NTC719" s="109"/>
      <c r="NTD719" s="109"/>
      <c r="NTE719" s="109"/>
      <c r="NTF719" s="109"/>
      <c r="NTG719" s="109"/>
      <c r="NTH719" s="109"/>
      <c r="NTI719" s="109"/>
      <c r="NTJ719" s="109"/>
      <c r="NTK719" s="109"/>
      <c r="NTL719" s="109"/>
      <c r="NTM719" s="109"/>
      <c r="NTN719" s="109"/>
      <c r="NTO719" s="109"/>
      <c r="NTP719" s="109"/>
      <c r="NTQ719" s="109"/>
      <c r="NTR719" s="109"/>
      <c r="NTS719" s="109"/>
      <c r="NTT719" s="109"/>
      <c r="NTU719" s="109"/>
      <c r="NTV719" s="109"/>
      <c r="NTW719" s="109"/>
      <c r="NTX719" s="109"/>
      <c r="NTY719" s="109"/>
      <c r="NTZ719" s="109"/>
      <c r="NUA719" s="109"/>
      <c r="NUB719" s="109"/>
      <c r="NUC719" s="109"/>
      <c r="NUD719" s="109"/>
      <c r="NUE719" s="109"/>
      <c r="NUF719" s="109"/>
      <c r="NUG719" s="109"/>
      <c r="NUH719" s="109"/>
      <c r="NUI719" s="109"/>
      <c r="NUJ719" s="109"/>
      <c r="NUK719" s="109"/>
      <c r="NUL719" s="109"/>
      <c r="NUM719" s="109"/>
      <c r="NUN719" s="109"/>
      <c r="NUO719" s="109"/>
      <c r="NUP719" s="109"/>
      <c r="NUQ719" s="109"/>
      <c r="NUR719" s="109"/>
      <c r="NUS719" s="109"/>
      <c r="NUT719" s="109"/>
      <c r="NUU719" s="109"/>
      <c r="NUV719" s="109"/>
      <c r="NUW719" s="109"/>
      <c r="NUX719" s="109"/>
      <c r="NUY719" s="109"/>
      <c r="NUZ719" s="109"/>
      <c r="NVA719" s="109"/>
      <c r="NVB719" s="109"/>
      <c r="NVC719" s="109"/>
      <c r="NVD719" s="109"/>
      <c r="NVE719" s="109"/>
      <c r="NVF719" s="109"/>
      <c r="NVG719" s="109"/>
      <c r="NVH719" s="109"/>
      <c r="NVI719" s="109"/>
      <c r="NVJ719" s="109"/>
      <c r="NVK719" s="109"/>
      <c r="NVL719" s="109"/>
      <c r="NVM719" s="109"/>
      <c r="NVN719" s="109"/>
      <c r="NVO719" s="109"/>
      <c r="NVP719" s="109"/>
      <c r="NVQ719" s="109"/>
      <c r="NVR719" s="109"/>
      <c r="NVS719" s="109"/>
      <c r="NVT719" s="109"/>
      <c r="NVU719" s="109"/>
      <c r="NVV719" s="109"/>
      <c r="NVW719" s="109"/>
      <c r="NVX719" s="109"/>
      <c r="NVY719" s="109"/>
      <c r="NVZ719" s="109"/>
      <c r="NWA719" s="109"/>
      <c r="NWB719" s="109"/>
      <c r="NWC719" s="109"/>
      <c r="NWD719" s="109"/>
      <c r="NWE719" s="109"/>
      <c r="NWF719" s="109"/>
      <c r="NWG719" s="109"/>
      <c r="NWH719" s="109"/>
      <c r="NWI719" s="109"/>
      <c r="NWJ719" s="109"/>
      <c r="NWK719" s="109"/>
      <c r="NWL719" s="109"/>
      <c r="NWM719" s="109"/>
      <c r="NWN719" s="109"/>
      <c r="NWO719" s="109"/>
      <c r="NWP719" s="109"/>
      <c r="NWQ719" s="109"/>
      <c r="NWR719" s="109"/>
      <c r="NWS719" s="109"/>
      <c r="NWT719" s="109"/>
      <c r="NWU719" s="109"/>
      <c r="NWV719" s="109"/>
      <c r="NWW719" s="109"/>
      <c r="NWX719" s="109"/>
      <c r="NWY719" s="109"/>
      <c r="NWZ719" s="109"/>
      <c r="NXA719" s="109"/>
      <c r="NXB719" s="109"/>
      <c r="NXC719" s="109"/>
      <c r="NXD719" s="109"/>
      <c r="NXE719" s="109"/>
      <c r="NXF719" s="109"/>
      <c r="NXG719" s="109"/>
      <c r="NXH719" s="109"/>
      <c r="NXI719" s="109"/>
      <c r="NXJ719" s="109"/>
      <c r="NXK719" s="109"/>
      <c r="NXL719" s="109"/>
      <c r="NXM719" s="109"/>
      <c r="NXN719" s="109"/>
      <c r="NXO719" s="109"/>
      <c r="NXP719" s="109"/>
      <c r="NXQ719" s="109"/>
      <c r="NXR719" s="109"/>
      <c r="NXS719" s="109"/>
      <c r="NXT719" s="109"/>
      <c r="NXU719" s="109"/>
      <c r="NXV719" s="109"/>
      <c r="NXW719" s="109"/>
      <c r="NXX719" s="109"/>
      <c r="NXY719" s="109"/>
      <c r="NXZ719" s="109"/>
      <c r="NYA719" s="109"/>
      <c r="NYB719" s="109"/>
      <c r="NYC719" s="109"/>
      <c r="NYD719" s="109"/>
      <c r="NYE719" s="109"/>
      <c r="NYF719" s="109"/>
      <c r="NYG719" s="109"/>
      <c r="NYH719" s="109"/>
      <c r="NYI719" s="109"/>
      <c r="NYJ719" s="109"/>
      <c r="NYK719" s="109"/>
      <c r="NYL719" s="109"/>
      <c r="NYM719" s="109"/>
      <c r="NYN719" s="109"/>
      <c r="NYO719" s="109"/>
      <c r="NYP719" s="109"/>
      <c r="NYQ719" s="109"/>
      <c r="NYR719" s="109"/>
      <c r="NYS719" s="109"/>
      <c r="NYT719" s="109"/>
      <c r="NYU719" s="109"/>
      <c r="NYV719" s="109"/>
      <c r="NYW719" s="109"/>
      <c r="NYX719" s="109"/>
      <c r="NYY719" s="109"/>
      <c r="NYZ719" s="109"/>
      <c r="NZA719" s="109"/>
      <c r="NZB719" s="109"/>
      <c r="NZC719" s="109"/>
      <c r="NZD719" s="109"/>
      <c r="NZE719" s="109"/>
      <c r="NZF719" s="109"/>
      <c r="NZG719" s="109"/>
      <c r="NZH719" s="109"/>
      <c r="NZI719" s="109"/>
      <c r="NZJ719" s="109"/>
      <c r="NZK719" s="109"/>
      <c r="NZL719" s="109"/>
      <c r="NZM719" s="109"/>
      <c r="NZN719" s="109"/>
      <c r="NZO719" s="109"/>
      <c r="NZP719" s="109"/>
      <c r="NZQ719" s="109"/>
      <c r="NZR719" s="109"/>
      <c r="NZS719" s="109"/>
      <c r="NZT719" s="109"/>
      <c r="NZU719" s="109"/>
      <c r="NZV719" s="109"/>
      <c r="NZW719" s="109"/>
      <c r="NZX719" s="109"/>
      <c r="NZY719" s="109"/>
      <c r="NZZ719" s="109"/>
      <c r="OAA719" s="109"/>
      <c r="OAB719" s="109"/>
      <c r="OAC719" s="109"/>
      <c r="OAD719" s="109"/>
      <c r="OAE719" s="109"/>
      <c r="OAF719" s="109"/>
      <c r="OAG719" s="109"/>
      <c r="OAH719" s="109"/>
      <c r="OAI719" s="109"/>
      <c r="OAJ719" s="109"/>
      <c r="OAK719" s="109"/>
      <c r="OAL719" s="109"/>
      <c r="OAM719" s="109"/>
      <c r="OAN719" s="109"/>
      <c r="OAO719" s="109"/>
      <c r="OAP719" s="109"/>
      <c r="OAQ719" s="109"/>
      <c r="OAR719" s="109"/>
      <c r="OAS719" s="109"/>
      <c r="OAT719" s="109"/>
      <c r="OAU719" s="109"/>
      <c r="OAV719" s="109"/>
      <c r="OAW719" s="109"/>
      <c r="OAX719" s="109"/>
      <c r="OAY719" s="109"/>
      <c r="OAZ719" s="109"/>
      <c r="OBA719" s="109"/>
      <c r="OBB719" s="109"/>
      <c r="OBC719" s="109"/>
      <c r="OBD719" s="109"/>
      <c r="OBE719" s="109"/>
      <c r="OBF719" s="109"/>
      <c r="OBG719" s="109"/>
      <c r="OBH719" s="109"/>
      <c r="OBI719" s="109"/>
      <c r="OBJ719" s="109"/>
      <c r="OBK719" s="109"/>
      <c r="OBL719" s="109"/>
      <c r="OBM719" s="109"/>
      <c r="OBN719" s="109"/>
      <c r="OBO719" s="109"/>
      <c r="OBP719" s="109"/>
      <c r="OBQ719" s="109"/>
      <c r="OBR719" s="109"/>
      <c r="OBS719" s="109"/>
      <c r="OBT719" s="109"/>
      <c r="OBU719" s="109"/>
      <c r="OBV719" s="109"/>
      <c r="OBW719" s="109"/>
      <c r="OBX719" s="109"/>
      <c r="OBY719" s="109"/>
      <c r="OBZ719" s="109"/>
      <c r="OCA719" s="109"/>
      <c r="OCB719" s="109"/>
      <c r="OCC719" s="109"/>
      <c r="OCD719" s="109"/>
      <c r="OCE719" s="109"/>
      <c r="OCF719" s="109"/>
      <c r="OCG719" s="109"/>
      <c r="OCH719" s="109"/>
      <c r="OCI719" s="109"/>
      <c r="OCJ719" s="109"/>
      <c r="OCK719" s="109"/>
      <c r="OCL719" s="109"/>
      <c r="OCM719" s="109"/>
      <c r="OCN719" s="109"/>
      <c r="OCO719" s="109"/>
      <c r="OCP719" s="109"/>
      <c r="OCQ719" s="109"/>
      <c r="OCR719" s="109"/>
      <c r="OCS719" s="109"/>
      <c r="OCT719" s="109"/>
      <c r="OCU719" s="109"/>
      <c r="OCV719" s="109"/>
      <c r="OCW719" s="109"/>
      <c r="OCX719" s="109"/>
      <c r="OCY719" s="109"/>
      <c r="OCZ719" s="109"/>
      <c r="ODA719" s="109"/>
      <c r="ODB719" s="109"/>
      <c r="ODC719" s="109"/>
      <c r="ODD719" s="109"/>
      <c r="ODE719" s="109"/>
      <c r="ODF719" s="109"/>
      <c r="ODG719" s="109"/>
      <c r="ODH719" s="109"/>
      <c r="ODI719" s="109"/>
      <c r="ODJ719" s="109"/>
      <c r="ODK719" s="109"/>
      <c r="ODL719" s="109"/>
      <c r="ODM719" s="109"/>
      <c r="ODN719" s="109"/>
      <c r="ODO719" s="109"/>
      <c r="ODP719" s="109"/>
      <c r="ODQ719" s="109"/>
      <c r="ODR719" s="109"/>
      <c r="ODS719" s="109"/>
      <c r="ODT719" s="109"/>
      <c r="ODU719" s="109"/>
      <c r="ODV719" s="109"/>
      <c r="ODW719" s="109"/>
      <c r="ODX719" s="109"/>
      <c r="ODY719" s="109"/>
      <c r="ODZ719" s="109"/>
      <c r="OEA719" s="109"/>
      <c r="OEB719" s="109"/>
      <c r="OEC719" s="109"/>
      <c r="OED719" s="109"/>
      <c r="OEE719" s="109"/>
      <c r="OEF719" s="109"/>
      <c r="OEG719" s="109"/>
      <c r="OEH719" s="109"/>
      <c r="OEI719" s="109"/>
      <c r="OEJ719" s="109"/>
      <c r="OEK719" s="109"/>
      <c r="OEL719" s="109"/>
      <c r="OEM719" s="109"/>
      <c r="OEN719" s="109"/>
      <c r="OEO719" s="109"/>
      <c r="OEP719" s="109"/>
      <c r="OEQ719" s="109"/>
      <c r="OER719" s="109"/>
      <c r="OES719" s="109"/>
      <c r="OET719" s="109"/>
      <c r="OEU719" s="109"/>
      <c r="OEV719" s="109"/>
      <c r="OEW719" s="109"/>
      <c r="OEX719" s="109"/>
      <c r="OEY719" s="109"/>
      <c r="OEZ719" s="109"/>
      <c r="OFA719" s="109"/>
      <c r="OFB719" s="109"/>
      <c r="OFC719" s="109"/>
      <c r="OFD719" s="109"/>
      <c r="OFE719" s="109"/>
      <c r="OFF719" s="109"/>
      <c r="OFG719" s="109"/>
      <c r="OFH719" s="109"/>
      <c r="OFI719" s="109"/>
      <c r="OFJ719" s="109"/>
      <c r="OFK719" s="109"/>
      <c r="OFL719" s="109"/>
      <c r="OFM719" s="109"/>
      <c r="OFN719" s="109"/>
      <c r="OFO719" s="109"/>
      <c r="OFP719" s="109"/>
      <c r="OFQ719" s="109"/>
      <c r="OFR719" s="109"/>
      <c r="OFS719" s="109"/>
      <c r="OFT719" s="109"/>
      <c r="OFU719" s="109"/>
      <c r="OFV719" s="109"/>
      <c r="OFW719" s="109"/>
      <c r="OFX719" s="109"/>
      <c r="OFY719" s="109"/>
      <c r="OFZ719" s="109"/>
      <c r="OGA719" s="109"/>
      <c r="OGB719" s="109"/>
      <c r="OGC719" s="109"/>
      <c r="OGD719" s="109"/>
      <c r="OGE719" s="109"/>
      <c r="OGF719" s="109"/>
      <c r="OGG719" s="109"/>
      <c r="OGH719" s="109"/>
      <c r="OGI719" s="109"/>
      <c r="OGJ719" s="109"/>
      <c r="OGK719" s="109"/>
      <c r="OGL719" s="109"/>
      <c r="OGM719" s="109"/>
      <c r="OGN719" s="109"/>
      <c r="OGO719" s="109"/>
      <c r="OGP719" s="109"/>
      <c r="OGQ719" s="109"/>
      <c r="OGR719" s="109"/>
      <c r="OGS719" s="109"/>
      <c r="OGT719" s="109"/>
      <c r="OGU719" s="109"/>
      <c r="OGV719" s="109"/>
      <c r="OGW719" s="109"/>
      <c r="OGX719" s="109"/>
      <c r="OGY719" s="109"/>
      <c r="OGZ719" s="109"/>
      <c r="OHA719" s="109"/>
      <c r="OHB719" s="109"/>
      <c r="OHC719" s="109"/>
      <c r="OHD719" s="109"/>
      <c r="OHE719" s="109"/>
      <c r="OHF719" s="109"/>
      <c r="OHG719" s="109"/>
      <c r="OHH719" s="109"/>
      <c r="OHI719" s="109"/>
      <c r="OHJ719" s="109"/>
      <c r="OHK719" s="109"/>
      <c r="OHL719" s="109"/>
      <c r="OHM719" s="109"/>
      <c r="OHN719" s="109"/>
      <c r="OHO719" s="109"/>
      <c r="OHP719" s="109"/>
      <c r="OHQ719" s="109"/>
      <c r="OHR719" s="109"/>
      <c r="OHS719" s="109"/>
      <c r="OHT719" s="109"/>
      <c r="OHU719" s="109"/>
      <c r="OHV719" s="109"/>
      <c r="OHW719" s="109"/>
      <c r="OHX719" s="109"/>
      <c r="OHY719" s="109"/>
      <c r="OHZ719" s="109"/>
      <c r="OIA719" s="109"/>
      <c r="OIB719" s="109"/>
      <c r="OIC719" s="109"/>
      <c r="OID719" s="109"/>
      <c r="OIE719" s="109"/>
      <c r="OIF719" s="109"/>
      <c r="OIG719" s="109"/>
      <c r="OIH719" s="109"/>
      <c r="OII719" s="109"/>
      <c r="OIJ719" s="109"/>
      <c r="OIK719" s="109"/>
      <c r="OIL719" s="109"/>
      <c r="OIM719" s="109"/>
      <c r="OIN719" s="109"/>
      <c r="OIO719" s="109"/>
      <c r="OIP719" s="109"/>
      <c r="OIQ719" s="109"/>
      <c r="OIR719" s="109"/>
      <c r="OIS719" s="109"/>
      <c r="OIT719" s="109"/>
      <c r="OIU719" s="109"/>
      <c r="OIV719" s="109"/>
      <c r="OIW719" s="109"/>
      <c r="OIX719" s="109"/>
      <c r="OIY719" s="109"/>
      <c r="OIZ719" s="109"/>
      <c r="OJA719" s="109"/>
      <c r="OJB719" s="109"/>
      <c r="OJC719" s="109"/>
      <c r="OJD719" s="109"/>
      <c r="OJE719" s="109"/>
      <c r="OJF719" s="109"/>
      <c r="OJG719" s="109"/>
      <c r="OJH719" s="109"/>
      <c r="OJI719" s="109"/>
      <c r="OJJ719" s="109"/>
      <c r="OJK719" s="109"/>
      <c r="OJL719" s="109"/>
      <c r="OJM719" s="109"/>
      <c r="OJN719" s="109"/>
      <c r="OJO719" s="109"/>
      <c r="OJP719" s="109"/>
      <c r="OJQ719" s="109"/>
      <c r="OJR719" s="109"/>
      <c r="OJS719" s="109"/>
      <c r="OJT719" s="109"/>
      <c r="OJU719" s="109"/>
      <c r="OJV719" s="109"/>
      <c r="OJW719" s="109"/>
      <c r="OJX719" s="109"/>
      <c r="OJY719" s="109"/>
      <c r="OJZ719" s="109"/>
      <c r="OKA719" s="109"/>
      <c r="OKB719" s="109"/>
      <c r="OKC719" s="109"/>
      <c r="OKD719" s="109"/>
      <c r="OKE719" s="109"/>
      <c r="OKF719" s="109"/>
      <c r="OKG719" s="109"/>
      <c r="OKH719" s="109"/>
      <c r="OKI719" s="109"/>
      <c r="OKJ719" s="109"/>
      <c r="OKK719" s="109"/>
      <c r="OKL719" s="109"/>
      <c r="OKM719" s="109"/>
      <c r="OKN719" s="109"/>
      <c r="OKO719" s="109"/>
      <c r="OKP719" s="109"/>
      <c r="OKQ719" s="109"/>
      <c r="OKR719" s="109"/>
      <c r="OKS719" s="109"/>
      <c r="OKT719" s="109"/>
      <c r="OKU719" s="109"/>
      <c r="OKV719" s="109"/>
      <c r="OKW719" s="109"/>
      <c r="OKX719" s="109"/>
      <c r="OKY719" s="109"/>
      <c r="OKZ719" s="109"/>
      <c r="OLA719" s="109"/>
      <c r="OLB719" s="109"/>
      <c r="OLC719" s="109"/>
      <c r="OLD719" s="109"/>
      <c r="OLE719" s="109"/>
      <c r="OLF719" s="109"/>
      <c r="OLG719" s="109"/>
      <c r="OLH719" s="109"/>
      <c r="OLI719" s="109"/>
      <c r="OLJ719" s="109"/>
      <c r="OLK719" s="109"/>
      <c r="OLL719" s="109"/>
      <c r="OLM719" s="109"/>
      <c r="OLN719" s="109"/>
      <c r="OLO719" s="109"/>
      <c r="OLP719" s="109"/>
      <c r="OLQ719" s="109"/>
      <c r="OLR719" s="109"/>
      <c r="OLS719" s="109"/>
      <c r="OLT719" s="109"/>
      <c r="OLU719" s="109"/>
      <c r="OLV719" s="109"/>
      <c r="OLW719" s="109"/>
      <c r="OLX719" s="109"/>
      <c r="OLY719" s="109"/>
      <c r="OLZ719" s="109"/>
      <c r="OMA719" s="109"/>
      <c r="OMB719" s="109"/>
      <c r="OMC719" s="109"/>
      <c r="OMD719" s="109"/>
      <c r="OME719" s="109"/>
      <c r="OMF719" s="109"/>
      <c r="OMG719" s="109"/>
      <c r="OMH719" s="109"/>
      <c r="OMI719" s="109"/>
      <c r="OMJ719" s="109"/>
      <c r="OMK719" s="109"/>
      <c r="OML719" s="109"/>
      <c r="OMM719" s="109"/>
      <c r="OMN719" s="109"/>
      <c r="OMO719" s="109"/>
      <c r="OMP719" s="109"/>
      <c r="OMQ719" s="109"/>
      <c r="OMR719" s="109"/>
      <c r="OMS719" s="109"/>
      <c r="OMT719" s="109"/>
      <c r="OMU719" s="109"/>
      <c r="OMV719" s="109"/>
      <c r="OMW719" s="109"/>
      <c r="OMX719" s="109"/>
      <c r="OMY719" s="109"/>
      <c r="OMZ719" s="109"/>
      <c r="ONA719" s="109"/>
      <c r="ONB719" s="109"/>
      <c r="ONC719" s="109"/>
      <c r="OND719" s="109"/>
      <c r="ONE719" s="109"/>
      <c r="ONF719" s="109"/>
      <c r="ONG719" s="109"/>
      <c r="ONH719" s="109"/>
      <c r="ONI719" s="109"/>
      <c r="ONJ719" s="109"/>
      <c r="ONK719" s="109"/>
      <c r="ONL719" s="109"/>
      <c r="ONM719" s="109"/>
      <c r="ONN719" s="109"/>
      <c r="ONO719" s="109"/>
      <c r="ONP719" s="109"/>
      <c r="ONQ719" s="109"/>
      <c r="ONR719" s="109"/>
      <c r="ONS719" s="109"/>
      <c r="ONT719" s="109"/>
      <c r="ONU719" s="109"/>
      <c r="ONV719" s="109"/>
      <c r="ONW719" s="109"/>
      <c r="ONX719" s="109"/>
      <c r="ONY719" s="109"/>
      <c r="ONZ719" s="109"/>
      <c r="OOA719" s="109"/>
      <c r="OOB719" s="109"/>
      <c r="OOC719" s="109"/>
      <c r="OOD719" s="109"/>
      <c r="OOE719" s="109"/>
      <c r="OOF719" s="109"/>
      <c r="OOG719" s="109"/>
      <c r="OOH719" s="109"/>
      <c r="OOI719" s="109"/>
      <c r="OOJ719" s="109"/>
      <c r="OOK719" s="109"/>
      <c r="OOL719" s="109"/>
      <c r="OOM719" s="109"/>
      <c r="OON719" s="109"/>
      <c r="OOO719" s="109"/>
      <c r="OOP719" s="109"/>
      <c r="OOQ719" s="109"/>
      <c r="OOR719" s="109"/>
      <c r="OOS719" s="109"/>
      <c r="OOT719" s="109"/>
      <c r="OOU719" s="109"/>
      <c r="OOV719" s="109"/>
      <c r="OOW719" s="109"/>
      <c r="OOX719" s="109"/>
      <c r="OOY719" s="109"/>
      <c r="OOZ719" s="109"/>
      <c r="OPA719" s="109"/>
      <c r="OPB719" s="109"/>
      <c r="OPC719" s="109"/>
      <c r="OPD719" s="109"/>
      <c r="OPE719" s="109"/>
      <c r="OPF719" s="109"/>
      <c r="OPG719" s="109"/>
      <c r="OPH719" s="109"/>
      <c r="OPI719" s="109"/>
      <c r="OPJ719" s="109"/>
      <c r="OPK719" s="109"/>
      <c r="OPL719" s="109"/>
      <c r="OPM719" s="109"/>
      <c r="OPN719" s="109"/>
      <c r="OPO719" s="109"/>
      <c r="OPP719" s="109"/>
      <c r="OPQ719" s="109"/>
      <c r="OPR719" s="109"/>
      <c r="OPS719" s="109"/>
      <c r="OPT719" s="109"/>
      <c r="OPU719" s="109"/>
      <c r="OPV719" s="109"/>
      <c r="OPW719" s="109"/>
      <c r="OPX719" s="109"/>
      <c r="OPY719" s="109"/>
      <c r="OPZ719" s="109"/>
      <c r="OQA719" s="109"/>
      <c r="OQB719" s="109"/>
      <c r="OQC719" s="109"/>
      <c r="OQD719" s="109"/>
      <c r="OQE719" s="109"/>
      <c r="OQF719" s="109"/>
      <c r="OQG719" s="109"/>
      <c r="OQH719" s="109"/>
      <c r="OQI719" s="109"/>
      <c r="OQJ719" s="109"/>
      <c r="OQK719" s="109"/>
      <c r="OQL719" s="109"/>
      <c r="OQM719" s="109"/>
      <c r="OQN719" s="109"/>
      <c r="OQO719" s="109"/>
      <c r="OQP719" s="109"/>
      <c r="OQQ719" s="109"/>
      <c r="OQR719" s="109"/>
      <c r="OQS719" s="109"/>
      <c r="OQT719" s="109"/>
      <c r="OQU719" s="109"/>
      <c r="OQV719" s="109"/>
      <c r="OQW719" s="109"/>
      <c r="OQX719" s="109"/>
      <c r="OQY719" s="109"/>
      <c r="OQZ719" s="109"/>
      <c r="ORA719" s="109"/>
      <c r="ORB719" s="109"/>
      <c r="ORC719" s="109"/>
      <c r="ORD719" s="109"/>
      <c r="ORE719" s="109"/>
      <c r="ORF719" s="109"/>
      <c r="ORG719" s="109"/>
      <c r="ORH719" s="109"/>
      <c r="ORI719" s="109"/>
      <c r="ORJ719" s="109"/>
      <c r="ORK719" s="109"/>
      <c r="ORL719" s="109"/>
      <c r="ORM719" s="109"/>
      <c r="ORN719" s="109"/>
      <c r="ORO719" s="109"/>
      <c r="ORP719" s="109"/>
      <c r="ORQ719" s="109"/>
      <c r="ORR719" s="109"/>
      <c r="ORS719" s="109"/>
      <c r="ORT719" s="109"/>
      <c r="ORU719" s="109"/>
      <c r="ORV719" s="109"/>
      <c r="ORW719" s="109"/>
      <c r="ORX719" s="109"/>
      <c r="ORY719" s="109"/>
      <c r="ORZ719" s="109"/>
      <c r="OSA719" s="109"/>
      <c r="OSB719" s="109"/>
      <c r="OSC719" s="109"/>
      <c r="OSD719" s="109"/>
      <c r="OSE719" s="109"/>
      <c r="OSF719" s="109"/>
      <c r="OSG719" s="109"/>
      <c r="OSH719" s="109"/>
      <c r="OSI719" s="109"/>
      <c r="OSJ719" s="109"/>
      <c r="OSK719" s="109"/>
      <c r="OSL719" s="109"/>
      <c r="OSM719" s="109"/>
      <c r="OSN719" s="109"/>
      <c r="OSO719" s="109"/>
      <c r="OSP719" s="109"/>
      <c r="OSQ719" s="109"/>
      <c r="OSR719" s="109"/>
      <c r="OSS719" s="109"/>
      <c r="OST719" s="109"/>
      <c r="OSU719" s="109"/>
      <c r="OSV719" s="109"/>
      <c r="OSW719" s="109"/>
      <c r="OSX719" s="109"/>
      <c r="OSY719" s="109"/>
      <c r="OSZ719" s="109"/>
      <c r="OTA719" s="109"/>
      <c r="OTB719" s="109"/>
      <c r="OTC719" s="109"/>
      <c r="OTD719" s="109"/>
      <c r="OTE719" s="109"/>
      <c r="OTF719" s="109"/>
      <c r="OTG719" s="109"/>
      <c r="OTH719" s="109"/>
      <c r="OTI719" s="109"/>
      <c r="OTJ719" s="109"/>
      <c r="OTK719" s="109"/>
      <c r="OTL719" s="109"/>
      <c r="OTM719" s="109"/>
      <c r="OTN719" s="109"/>
      <c r="OTO719" s="109"/>
      <c r="OTP719" s="109"/>
      <c r="OTQ719" s="109"/>
      <c r="OTR719" s="109"/>
      <c r="OTS719" s="109"/>
      <c r="OTT719" s="109"/>
      <c r="OTU719" s="109"/>
      <c r="OTV719" s="109"/>
      <c r="OTW719" s="109"/>
      <c r="OTX719" s="109"/>
      <c r="OTY719" s="109"/>
      <c r="OTZ719" s="109"/>
      <c r="OUA719" s="109"/>
      <c r="OUB719" s="109"/>
      <c r="OUC719" s="109"/>
      <c r="OUD719" s="109"/>
      <c r="OUE719" s="109"/>
      <c r="OUF719" s="109"/>
      <c r="OUG719" s="109"/>
      <c r="OUH719" s="109"/>
      <c r="OUI719" s="109"/>
      <c r="OUJ719" s="109"/>
      <c r="OUK719" s="109"/>
      <c r="OUL719" s="109"/>
      <c r="OUM719" s="109"/>
      <c r="OUN719" s="109"/>
      <c r="OUO719" s="109"/>
      <c r="OUP719" s="109"/>
      <c r="OUQ719" s="109"/>
      <c r="OUR719" s="109"/>
      <c r="OUS719" s="109"/>
      <c r="OUT719" s="109"/>
      <c r="OUU719" s="109"/>
      <c r="OUV719" s="109"/>
      <c r="OUW719" s="109"/>
      <c r="OUX719" s="109"/>
      <c r="OUY719" s="109"/>
      <c r="OUZ719" s="109"/>
      <c r="OVA719" s="109"/>
      <c r="OVB719" s="109"/>
      <c r="OVC719" s="109"/>
      <c r="OVD719" s="109"/>
      <c r="OVE719" s="109"/>
      <c r="OVF719" s="109"/>
      <c r="OVG719" s="109"/>
      <c r="OVH719" s="109"/>
      <c r="OVI719" s="109"/>
      <c r="OVJ719" s="109"/>
      <c r="OVK719" s="109"/>
      <c r="OVL719" s="109"/>
      <c r="OVM719" s="109"/>
      <c r="OVN719" s="109"/>
      <c r="OVO719" s="109"/>
      <c r="OVP719" s="109"/>
      <c r="OVQ719" s="109"/>
      <c r="OVR719" s="109"/>
      <c r="OVS719" s="109"/>
      <c r="OVT719" s="109"/>
      <c r="OVU719" s="109"/>
      <c r="OVV719" s="109"/>
      <c r="OVW719" s="109"/>
      <c r="OVX719" s="109"/>
      <c r="OVY719" s="109"/>
      <c r="OVZ719" s="109"/>
      <c r="OWA719" s="109"/>
      <c r="OWB719" s="109"/>
      <c r="OWC719" s="109"/>
      <c r="OWD719" s="109"/>
      <c r="OWE719" s="109"/>
      <c r="OWF719" s="109"/>
      <c r="OWG719" s="109"/>
      <c r="OWH719" s="109"/>
      <c r="OWI719" s="109"/>
      <c r="OWJ719" s="109"/>
      <c r="OWK719" s="109"/>
      <c r="OWL719" s="109"/>
      <c r="OWM719" s="109"/>
      <c r="OWN719" s="109"/>
      <c r="OWO719" s="109"/>
      <c r="OWP719" s="109"/>
      <c r="OWQ719" s="109"/>
      <c r="OWR719" s="109"/>
      <c r="OWS719" s="109"/>
      <c r="OWT719" s="109"/>
      <c r="OWU719" s="109"/>
      <c r="OWV719" s="109"/>
      <c r="OWW719" s="109"/>
      <c r="OWX719" s="109"/>
      <c r="OWY719" s="109"/>
      <c r="OWZ719" s="109"/>
      <c r="OXA719" s="109"/>
      <c r="OXB719" s="109"/>
      <c r="OXC719" s="109"/>
      <c r="OXD719" s="109"/>
      <c r="OXE719" s="109"/>
      <c r="OXF719" s="109"/>
      <c r="OXG719" s="109"/>
      <c r="OXH719" s="109"/>
      <c r="OXI719" s="109"/>
      <c r="OXJ719" s="109"/>
      <c r="OXK719" s="109"/>
      <c r="OXL719" s="109"/>
      <c r="OXM719" s="109"/>
      <c r="OXN719" s="109"/>
      <c r="OXO719" s="109"/>
      <c r="OXP719" s="109"/>
      <c r="OXQ719" s="109"/>
      <c r="OXR719" s="109"/>
      <c r="OXS719" s="109"/>
      <c r="OXT719" s="109"/>
      <c r="OXU719" s="109"/>
      <c r="OXV719" s="109"/>
      <c r="OXW719" s="109"/>
      <c r="OXX719" s="109"/>
      <c r="OXY719" s="109"/>
      <c r="OXZ719" s="109"/>
      <c r="OYA719" s="109"/>
      <c r="OYB719" s="109"/>
      <c r="OYC719" s="109"/>
      <c r="OYD719" s="109"/>
      <c r="OYE719" s="109"/>
      <c r="OYF719" s="109"/>
      <c r="OYG719" s="109"/>
      <c r="OYH719" s="109"/>
      <c r="OYI719" s="109"/>
      <c r="OYJ719" s="109"/>
      <c r="OYK719" s="109"/>
      <c r="OYL719" s="109"/>
      <c r="OYM719" s="109"/>
      <c r="OYN719" s="109"/>
      <c r="OYO719" s="109"/>
      <c r="OYP719" s="109"/>
      <c r="OYQ719" s="109"/>
      <c r="OYR719" s="109"/>
      <c r="OYS719" s="109"/>
      <c r="OYT719" s="109"/>
      <c r="OYU719" s="109"/>
      <c r="OYV719" s="109"/>
      <c r="OYW719" s="109"/>
      <c r="OYX719" s="109"/>
      <c r="OYY719" s="109"/>
      <c r="OYZ719" s="109"/>
      <c r="OZA719" s="109"/>
      <c r="OZB719" s="109"/>
      <c r="OZC719" s="109"/>
      <c r="OZD719" s="109"/>
      <c r="OZE719" s="109"/>
      <c r="OZF719" s="109"/>
      <c r="OZG719" s="109"/>
      <c r="OZH719" s="109"/>
      <c r="OZI719" s="109"/>
      <c r="OZJ719" s="109"/>
      <c r="OZK719" s="109"/>
      <c r="OZL719" s="109"/>
      <c r="OZM719" s="109"/>
      <c r="OZN719" s="109"/>
      <c r="OZO719" s="109"/>
      <c r="OZP719" s="109"/>
      <c r="OZQ719" s="109"/>
      <c r="OZR719" s="109"/>
      <c r="OZS719" s="109"/>
      <c r="OZT719" s="109"/>
      <c r="OZU719" s="109"/>
      <c r="OZV719" s="109"/>
      <c r="OZW719" s="109"/>
      <c r="OZX719" s="109"/>
      <c r="OZY719" s="109"/>
      <c r="OZZ719" s="109"/>
      <c r="PAA719" s="109"/>
      <c r="PAB719" s="109"/>
      <c r="PAC719" s="109"/>
      <c r="PAD719" s="109"/>
      <c r="PAE719" s="109"/>
      <c r="PAF719" s="109"/>
      <c r="PAG719" s="109"/>
      <c r="PAH719" s="109"/>
      <c r="PAI719" s="109"/>
      <c r="PAJ719" s="109"/>
      <c r="PAK719" s="109"/>
      <c r="PAL719" s="109"/>
      <c r="PAM719" s="109"/>
      <c r="PAN719" s="109"/>
      <c r="PAO719" s="109"/>
      <c r="PAP719" s="109"/>
      <c r="PAQ719" s="109"/>
      <c r="PAR719" s="109"/>
      <c r="PAS719" s="109"/>
      <c r="PAT719" s="109"/>
      <c r="PAU719" s="109"/>
      <c r="PAV719" s="109"/>
      <c r="PAW719" s="109"/>
      <c r="PAX719" s="109"/>
      <c r="PAY719" s="109"/>
      <c r="PAZ719" s="109"/>
      <c r="PBA719" s="109"/>
      <c r="PBB719" s="109"/>
      <c r="PBC719" s="109"/>
      <c r="PBD719" s="109"/>
      <c r="PBE719" s="109"/>
      <c r="PBF719" s="109"/>
      <c r="PBG719" s="109"/>
      <c r="PBH719" s="109"/>
      <c r="PBI719" s="109"/>
      <c r="PBJ719" s="109"/>
      <c r="PBK719" s="109"/>
      <c r="PBL719" s="109"/>
      <c r="PBM719" s="109"/>
      <c r="PBN719" s="109"/>
      <c r="PBO719" s="109"/>
      <c r="PBP719" s="109"/>
      <c r="PBQ719" s="109"/>
      <c r="PBR719" s="109"/>
      <c r="PBS719" s="109"/>
      <c r="PBT719" s="109"/>
      <c r="PBU719" s="109"/>
      <c r="PBV719" s="109"/>
      <c r="PBW719" s="109"/>
      <c r="PBX719" s="109"/>
      <c r="PBY719" s="109"/>
      <c r="PBZ719" s="109"/>
      <c r="PCA719" s="109"/>
      <c r="PCB719" s="109"/>
      <c r="PCC719" s="109"/>
      <c r="PCD719" s="109"/>
      <c r="PCE719" s="109"/>
      <c r="PCF719" s="109"/>
      <c r="PCG719" s="109"/>
      <c r="PCH719" s="109"/>
      <c r="PCI719" s="109"/>
      <c r="PCJ719" s="109"/>
      <c r="PCK719" s="109"/>
      <c r="PCL719" s="109"/>
      <c r="PCM719" s="109"/>
      <c r="PCN719" s="109"/>
      <c r="PCO719" s="109"/>
      <c r="PCP719" s="109"/>
      <c r="PCQ719" s="109"/>
      <c r="PCR719" s="109"/>
      <c r="PCS719" s="109"/>
      <c r="PCT719" s="109"/>
      <c r="PCU719" s="109"/>
      <c r="PCV719" s="109"/>
      <c r="PCW719" s="109"/>
      <c r="PCX719" s="109"/>
      <c r="PCY719" s="109"/>
      <c r="PCZ719" s="109"/>
      <c r="PDA719" s="109"/>
      <c r="PDB719" s="109"/>
      <c r="PDC719" s="109"/>
      <c r="PDD719" s="109"/>
      <c r="PDE719" s="109"/>
      <c r="PDF719" s="109"/>
      <c r="PDG719" s="109"/>
      <c r="PDH719" s="109"/>
      <c r="PDI719" s="109"/>
      <c r="PDJ719" s="109"/>
      <c r="PDK719" s="109"/>
      <c r="PDL719" s="109"/>
      <c r="PDM719" s="109"/>
      <c r="PDN719" s="109"/>
      <c r="PDO719" s="109"/>
      <c r="PDP719" s="109"/>
      <c r="PDQ719" s="109"/>
      <c r="PDR719" s="109"/>
      <c r="PDS719" s="109"/>
      <c r="PDT719" s="109"/>
      <c r="PDU719" s="109"/>
      <c r="PDV719" s="109"/>
      <c r="PDW719" s="109"/>
      <c r="PDX719" s="109"/>
      <c r="PDY719" s="109"/>
      <c r="PDZ719" s="109"/>
      <c r="PEA719" s="109"/>
      <c r="PEB719" s="109"/>
      <c r="PEC719" s="109"/>
      <c r="PED719" s="109"/>
      <c r="PEE719" s="109"/>
      <c r="PEF719" s="109"/>
      <c r="PEG719" s="109"/>
      <c r="PEH719" s="109"/>
      <c r="PEI719" s="109"/>
      <c r="PEJ719" s="109"/>
      <c r="PEK719" s="109"/>
      <c r="PEL719" s="109"/>
      <c r="PEM719" s="109"/>
      <c r="PEN719" s="109"/>
      <c r="PEO719" s="109"/>
      <c r="PEP719" s="109"/>
      <c r="PEQ719" s="109"/>
      <c r="PER719" s="109"/>
      <c r="PES719" s="109"/>
      <c r="PET719" s="109"/>
      <c r="PEU719" s="109"/>
      <c r="PEV719" s="109"/>
      <c r="PEW719" s="109"/>
      <c r="PEX719" s="109"/>
      <c r="PEY719" s="109"/>
      <c r="PEZ719" s="109"/>
      <c r="PFA719" s="109"/>
      <c r="PFB719" s="109"/>
      <c r="PFC719" s="109"/>
      <c r="PFD719" s="109"/>
      <c r="PFE719" s="109"/>
      <c r="PFF719" s="109"/>
      <c r="PFG719" s="109"/>
      <c r="PFH719" s="109"/>
      <c r="PFI719" s="109"/>
      <c r="PFJ719" s="109"/>
      <c r="PFK719" s="109"/>
      <c r="PFL719" s="109"/>
      <c r="PFM719" s="109"/>
      <c r="PFN719" s="109"/>
      <c r="PFO719" s="109"/>
      <c r="PFP719" s="109"/>
      <c r="PFQ719" s="109"/>
      <c r="PFR719" s="109"/>
      <c r="PFS719" s="109"/>
      <c r="PFT719" s="109"/>
      <c r="PFU719" s="109"/>
      <c r="PFV719" s="109"/>
      <c r="PFW719" s="109"/>
      <c r="PFX719" s="109"/>
      <c r="PFY719" s="109"/>
      <c r="PFZ719" s="109"/>
      <c r="PGA719" s="109"/>
      <c r="PGB719" s="109"/>
      <c r="PGC719" s="109"/>
      <c r="PGD719" s="109"/>
      <c r="PGE719" s="109"/>
      <c r="PGF719" s="109"/>
      <c r="PGG719" s="109"/>
      <c r="PGH719" s="109"/>
      <c r="PGI719" s="109"/>
      <c r="PGJ719" s="109"/>
      <c r="PGK719" s="109"/>
      <c r="PGL719" s="109"/>
      <c r="PGM719" s="109"/>
      <c r="PGN719" s="109"/>
      <c r="PGO719" s="109"/>
      <c r="PGP719" s="109"/>
      <c r="PGQ719" s="109"/>
      <c r="PGR719" s="109"/>
      <c r="PGS719" s="109"/>
      <c r="PGT719" s="109"/>
      <c r="PGU719" s="109"/>
      <c r="PGV719" s="109"/>
      <c r="PGW719" s="109"/>
      <c r="PGX719" s="109"/>
      <c r="PGY719" s="109"/>
      <c r="PGZ719" s="109"/>
      <c r="PHA719" s="109"/>
      <c r="PHB719" s="109"/>
      <c r="PHC719" s="109"/>
      <c r="PHD719" s="109"/>
      <c r="PHE719" s="109"/>
      <c r="PHF719" s="109"/>
      <c r="PHG719" s="109"/>
      <c r="PHH719" s="109"/>
      <c r="PHI719" s="109"/>
      <c r="PHJ719" s="109"/>
      <c r="PHK719" s="109"/>
      <c r="PHL719" s="109"/>
      <c r="PHM719" s="109"/>
      <c r="PHN719" s="109"/>
      <c r="PHO719" s="109"/>
      <c r="PHP719" s="109"/>
      <c r="PHQ719" s="109"/>
      <c r="PHR719" s="109"/>
      <c r="PHS719" s="109"/>
      <c r="PHT719" s="109"/>
      <c r="PHU719" s="109"/>
      <c r="PHV719" s="109"/>
      <c r="PHW719" s="109"/>
      <c r="PHX719" s="109"/>
      <c r="PHY719" s="109"/>
      <c r="PHZ719" s="109"/>
      <c r="PIA719" s="109"/>
      <c r="PIB719" s="109"/>
      <c r="PIC719" s="109"/>
      <c r="PID719" s="109"/>
      <c r="PIE719" s="109"/>
      <c r="PIF719" s="109"/>
      <c r="PIG719" s="109"/>
      <c r="PIH719" s="109"/>
      <c r="PII719" s="109"/>
      <c r="PIJ719" s="109"/>
      <c r="PIK719" s="109"/>
      <c r="PIL719" s="109"/>
      <c r="PIM719" s="109"/>
      <c r="PIN719" s="109"/>
      <c r="PIO719" s="109"/>
      <c r="PIP719" s="109"/>
      <c r="PIQ719" s="109"/>
      <c r="PIR719" s="109"/>
      <c r="PIS719" s="109"/>
      <c r="PIT719" s="109"/>
      <c r="PIU719" s="109"/>
      <c r="PIV719" s="109"/>
      <c r="PIW719" s="109"/>
      <c r="PIX719" s="109"/>
      <c r="PIY719" s="109"/>
      <c r="PIZ719" s="109"/>
      <c r="PJA719" s="109"/>
      <c r="PJB719" s="109"/>
      <c r="PJC719" s="109"/>
      <c r="PJD719" s="109"/>
      <c r="PJE719" s="109"/>
      <c r="PJF719" s="109"/>
      <c r="PJG719" s="109"/>
      <c r="PJH719" s="109"/>
      <c r="PJI719" s="109"/>
      <c r="PJJ719" s="109"/>
      <c r="PJK719" s="109"/>
      <c r="PJL719" s="109"/>
      <c r="PJM719" s="109"/>
      <c r="PJN719" s="109"/>
      <c r="PJO719" s="109"/>
      <c r="PJP719" s="109"/>
      <c r="PJQ719" s="109"/>
      <c r="PJR719" s="109"/>
      <c r="PJS719" s="109"/>
      <c r="PJT719" s="109"/>
      <c r="PJU719" s="109"/>
      <c r="PJV719" s="109"/>
      <c r="PJW719" s="109"/>
      <c r="PJX719" s="109"/>
      <c r="PJY719" s="109"/>
      <c r="PJZ719" s="109"/>
      <c r="PKA719" s="109"/>
      <c r="PKB719" s="109"/>
      <c r="PKC719" s="109"/>
      <c r="PKD719" s="109"/>
      <c r="PKE719" s="109"/>
      <c r="PKF719" s="109"/>
      <c r="PKG719" s="109"/>
      <c r="PKH719" s="109"/>
      <c r="PKI719" s="109"/>
      <c r="PKJ719" s="109"/>
      <c r="PKK719" s="109"/>
      <c r="PKL719" s="109"/>
      <c r="PKM719" s="109"/>
      <c r="PKN719" s="109"/>
      <c r="PKO719" s="109"/>
      <c r="PKP719" s="109"/>
      <c r="PKQ719" s="109"/>
      <c r="PKR719" s="109"/>
      <c r="PKS719" s="109"/>
      <c r="PKT719" s="109"/>
      <c r="PKU719" s="109"/>
      <c r="PKV719" s="109"/>
      <c r="PKW719" s="109"/>
      <c r="PKX719" s="109"/>
      <c r="PKY719" s="109"/>
      <c r="PKZ719" s="109"/>
      <c r="PLA719" s="109"/>
      <c r="PLB719" s="109"/>
      <c r="PLC719" s="109"/>
      <c r="PLD719" s="109"/>
      <c r="PLE719" s="109"/>
      <c r="PLF719" s="109"/>
      <c r="PLG719" s="109"/>
      <c r="PLH719" s="109"/>
      <c r="PLI719" s="109"/>
      <c r="PLJ719" s="109"/>
      <c r="PLK719" s="109"/>
      <c r="PLL719" s="109"/>
      <c r="PLM719" s="109"/>
      <c r="PLN719" s="109"/>
      <c r="PLO719" s="109"/>
      <c r="PLP719" s="109"/>
      <c r="PLQ719" s="109"/>
      <c r="PLR719" s="109"/>
      <c r="PLS719" s="109"/>
      <c r="PLT719" s="109"/>
      <c r="PLU719" s="109"/>
      <c r="PLV719" s="109"/>
      <c r="PLW719" s="109"/>
      <c r="PLX719" s="109"/>
      <c r="PLY719" s="109"/>
      <c r="PLZ719" s="109"/>
      <c r="PMA719" s="109"/>
      <c r="PMB719" s="109"/>
      <c r="PMC719" s="109"/>
      <c r="PMD719" s="109"/>
      <c r="PME719" s="109"/>
      <c r="PMF719" s="109"/>
      <c r="PMG719" s="109"/>
      <c r="PMH719" s="109"/>
      <c r="PMI719" s="109"/>
      <c r="PMJ719" s="109"/>
      <c r="PMK719" s="109"/>
      <c r="PML719" s="109"/>
      <c r="PMM719" s="109"/>
      <c r="PMN719" s="109"/>
      <c r="PMO719" s="109"/>
      <c r="PMP719" s="109"/>
      <c r="PMQ719" s="109"/>
      <c r="PMR719" s="109"/>
      <c r="PMS719" s="109"/>
      <c r="PMT719" s="109"/>
      <c r="PMU719" s="109"/>
      <c r="PMV719" s="109"/>
      <c r="PMW719" s="109"/>
      <c r="PMX719" s="109"/>
      <c r="PMY719" s="109"/>
      <c r="PMZ719" s="109"/>
      <c r="PNA719" s="109"/>
      <c r="PNB719" s="109"/>
      <c r="PNC719" s="109"/>
      <c r="PND719" s="109"/>
      <c r="PNE719" s="109"/>
      <c r="PNF719" s="109"/>
      <c r="PNG719" s="109"/>
      <c r="PNH719" s="109"/>
      <c r="PNI719" s="109"/>
      <c r="PNJ719" s="109"/>
      <c r="PNK719" s="109"/>
      <c r="PNL719" s="109"/>
      <c r="PNM719" s="109"/>
      <c r="PNN719" s="109"/>
      <c r="PNO719" s="109"/>
      <c r="PNP719" s="109"/>
      <c r="PNQ719" s="109"/>
      <c r="PNR719" s="109"/>
      <c r="PNS719" s="109"/>
      <c r="PNT719" s="109"/>
      <c r="PNU719" s="109"/>
      <c r="PNV719" s="109"/>
      <c r="PNW719" s="109"/>
      <c r="PNX719" s="109"/>
      <c r="PNY719" s="109"/>
      <c r="PNZ719" s="109"/>
      <c r="POA719" s="109"/>
      <c r="POB719" s="109"/>
      <c r="POC719" s="109"/>
      <c r="POD719" s="109"/>
      <c r="POE719" s="109"/>
      <c r="POF719" s="109"/>
      <c r="POG719" s="109"/>
      <c r="POH719" s="109"/>
      <c r="POI719" s="109"/>
      <c r="POJ719" s="109"/>
      <c r="POK719" s="109"/>
      <c r="POL719" s="109"/>
      <c r="POM719" s="109"/>
      <c r="PON719" s="109"/>
      <c r="POO719" s="109"/>
      <c r="POP719" s="109"/>
      <c r="POQ719" s="109"/>
      <c r="POR719" s="109"/>
      <c r="POS719" s="109"/>
      <c r="POT719" s="109"/>
      <c r="POU719" s="109"/>
      <c r="POV719" s="109"/>
      <c r="POW719" s="109"/>
      <c r="POX719" s="109"/>
      <c r="POY719" s="109"/>
      <c r="POZ719" s="109"/>
      <c r="PPA719" s="109"/>
      <c r="PPB719" s="109"/>
      <c r="PPC719" s="109"/>
      <c r="PPD719" s="109"/>
      <c r="PPE719" s="109"/>
      <c r="PPF719" s="109"/>
      <c r="PPG719" s="109"/>
      <c r="PPH719" s="109"/>
      <c r="PPI719" s="109"/>
      <c r="PPJ719" s="109"/>
      <c r="PPK719" s="109"/>
      <c r="PPL719" s="109"/>
      <c r="PPM719" s="109"/>
      <c r="PPN719" s="109"/>
      <c r="PPO719" s="109"/>
      <c r="PPP719" s="109"/>
      <c r="PPQ719" s="109"/>
      <c r="PPR719" s="109"/>
      <c r="PPS719" s="109"/>
      <c r="PPT719" s="109"/>
      <c r="PPU719" s="109"/>
      <c r="PPV719" s="109"/>
      <c r="PPW719" s="109"/>
      <c r="PPX719" s="109"/>
      <c r="PPY719" s="109"/>
      <c r="PPZ719" s="109"/>
      <c r="PQA719" s="109"/>
      <c r="PQB719" s="109"/>
      <c r="PQC719" s="109"/>
      <c r="PQD719" s="109"/>
      <c r="PQE719" s="109"/>
      <c r="PQF719" s="109"/>
      <c r="PQG719" s="109"/>
      <c r="PQH719" s="109"/>
      <c r="PQI719" s="109"/>
      <c r="PQJ719" s="109"/>
      <c r="PQK719" s="109"/>
      <c r="PQL719" s="109"/>
      <c r="PQM719" s="109"/>
      <c r="PQN719" s="109"/>
      <c r="PQO719" s="109"/>
      <c r="PQP719" s="109"/>
      <c r="PQQ719" s="109"/>
      <c r="PQR719" s="109"/>
      <c r="PQS719" s="109"/>
      <c r="PQT719" s="109"/>
      <c r="PQU719" s="109"/>
      <c r="PQV719" s="109"/>
      <c r="PQW719" s="109"/>
      <c r="PQX719" s="109"/>
      <c r="PQY719" s="109"/>
      <c r="PQZ719" s="109"/>
      <c r="PRA719" s="109"/>
      <c r="PRB719" s="109"/>
      <c r="PRC719" s="109"/>
      <c r="PRD719" s="109"/>
      <c r="PRE719" s="109"/>
      <c r="PRF719" s="109"/>
      <c r="PRG719" s="109"/>
      <c r="PRH719" s="109"/>
      <c r="PRI719" s="109"/>
      <c r="PRJ719" s="109"/>
      <c r="PRK719" s="109"/>
      <c r="PRL719" s="109"/>
      <c r="PRM719" s="109"/>
      <c r="PRN719" s="109"/>
      <c r="PRO719" s="109"/>
      <c r="PRP719" s="109"/>
      <c r="PRQ719" s="109"/>
      <c r="PRR719" s="109"/>
      <c r="PRS719" s="109"/>
      <c r="PRT719" s="109"/>
      <c r="PRU719" s="109"/>
      <c r="PRV719" s="109"/>
      <c r="PRW719" s="109"/>
      <c r="PRX719" s="109"/>
      <c r="PRY719" s="109"/>
      <c r="PRZ719" s="109"/>
      <c r="PSA719" s="109"/>
      <c r="PSB719" s="109"/>
      <c r="PSC719" s="109"/>
      <c r="PSD719" s="109"/>
      <c r="PSE719" s="109"/>
      <c r="PSF719" s="109"/>
      <c r="PSG719" s="109"/>
      <c r="PSH719" s="109"/>
      <c r="PSI719" s="109"/>
      <c r="PSJ719" s="109"/>
      <c r="PSK719" s="109"/>
      <c r="PSL719" s="109"/>
      <c r="PSM719" s="109"/>
      <c r="PSN719" s="109"/>
      <c r="PSO719" s="109"/>
      <c r="PSP719" s="109"/>
      <c r="PSQ719" s="109"/>
      <c r="PSR719" s="109"/>
      <c r="PSS719" s="109"/>
      <c r="PST719" s="109"/>
      <c r="PSU719" s="109"/>
      <c r="PSV719" s="109"/>
      <c r="PSW719" s="109"/>
      <c r="PSX719" s="109"/>
      <c r="PSY719" s="109"/>
      <c r="PSZ719" s="109"/>
      <c r="PTA719" s="109"/>
      <c r="PTB719" s="109"/>
      <c r="PTC719" s="109"/>
      <c r="PTD719" s="109"/>
      <c r="PTE719" s="109"/>
      <c r="PTF719" s="109"/>
      <c r="PTG719" s="109"/>
      <c r="PTH719" s="109"/>
      <c r="PTI719" s="109"/>
      <c r="PTJ719" s="109"/>
      <c r="PTK719" s="109"/>
      <c r="PTL719" s="109"/>
      <c r="PTM719" s="109"/>
      <c r="PTN719" s="109"/>
      <c r="PTO719" s="109"/>
      <c r="PTP719" s="109"/>
      <c r="PTQ719" s="109"/>
      <c r="PTR719" s="109"/>
      <c r="PTS719" s="109"/>
      <c r="PTT719" s="109"/>
      <c r="PTU719" s="109"/>
      <c r="PTV719" s="109"/>
      <c r="PTW719" s="109"/>
      <c r="PTX719" s="109"/>
      <c r="PTY719" s="109"/>
      <c r="PTZ719" s="109"/>
      <c r="PUA719" s="109"/>
      <c r="PUB719" s="109"/>
      <c r="PUC719" s="109"/>
      <c r="PUD719" s="109"/>
      <c r="PUE719" s="109"/>
      <c r="PUF719" s="109"/>
      <c r="PUG719" s="109"/>
      <c r="PUH719" s="109"/>
      <c r="PUI719" s="109"/>
      <c r="PUJ719" s="109"/>
      <c r="PUK719" s="109"/>
      <c r="PUL719" s="109"/>
      <c r="PUM719" s="109"/>
      <c r="PUN719" s="109"/>
      <c r="PUO719" s="109"/>
      <c r="PUP719" s="109"/>
      <c r="PUQ719" s="109"/>
      <c r="PUR719" s="109"/>
      <c r="PUS719" s="109"/>
      <c r="PUT719" s="109"/>
      <c r="PUU719" s="109"/>
      <c r="PUV719" s="109"/>
      <c r="PUW719" s="109"/>
      <c r="PUX719" s="109"/>
      <c r="PUY719" s="109"/>
      <c r="PUZ719" s="109"/>
      <c r="PVA719" s="109"/>
      <c r="PVB719" s="109"/>
      <c r="PVC719" s="109"/>
      <c r="PVD719" s="109"/>
      <c r="PVE719" s="109"/>
      <c r="PVF719" s="109"/>
      <c r="PVG719" s="109"/>
      <c r="PVH719" s="109"/>
      <c r="PVI719" s="109"/>
      <c r="PVJ719" s="109"/>
      <c r="PVK719" s="109"/>
      <c r="PVL719" s="109"/>
      <c r="PVM719" s="109"/>
      <c r="PVN719" s="109"/>
      <c r="PVO719" s="109"/>
      <c r="PVP719" s="109"/>
      <c r="PVQ719" s="109"/>
      <c r="PVR719" s="109"/>
      <c r="PVS719" s="109"/>
      <c r="PVT719" s="109"/>
      <c r="PVU719" s="109"/>
      <c r="PVV719" s="109"/>
      <c r="PVW719" s="109"/>
      <c r="PVX719" s="109"/>
      <c r="PVY719" s="109"/>
      <c r="PVZ719" s="109"/>
      <c r="PWA719" s="109"/>
      <c r="PWB719" s="109"/>
      <c r="PWC719" s="109"/>
      <c r="PWD719" s="109"/>
      <c r="PWE719" s="109"/>
      <c r="PWF719" s="109"/>
      <c r="PWG719" s="109"/>
      <c r="PWH719" s="109"/>
      <c r="PWI719" s="109"/>
      <c r="PWJ719" s="109"/>
      <c r="PWK719" s="109"/>
      <c r="PWL719" s="109"/>
      <c r="PWM719" s="109"/>
      <c r="PWN719" s="109"/>
      <c r="PWO719" s="109"/>
      <c r="PWP719" s="109"/>
      <c r="PWQ719" s="109"/>
      <c r="PWR719" s="109"/>
      <c r="PWS719" s="109"/>
      <c r="PWT719" s="109"/>
      <c r="PWU719" s="109"/>
      <c r="PWV719" s="109"/>
      <c r="PWW719" s="109"/>
      <c r="PWX719" s="109"/>
      <c r="PWY719" s="109"/>
      <c r="PWZ719" s="109"/>
      <c r="PXA719" s="109"/>
      <c r="PXB719" s="109"/>
      <c r="PXC719" s="109"/>
      <c r="PXD719" s="109"/>
      <c r="PXE719" s="109"/>
      <c r="PXF719" s="109"/>
      <c r="PXG719" s="109"/>
      <c r="PXH719" s="109"/>
      <c r="PXI719" s="109"/>
      <c r="PXJ719" s="109"/>
      <c r="PXK719" s="109"/>
      <c r="PXL719" s="109"/>
      <c r="PXM719" s="109"/>
      <c r="PXN719" s="109"/>
      <c r="PXO719" s="109"/>
      <c r="PXP719" s="109"/>
      <c r="PXQ719" s="109"/>
      <c r="PXR719" s="109"/>
      <c r="PXS719" s="109"/>
      <c r="PXT719" s="109"/>
      <c r="PXU719" s="109"/>
      <c r="PXV719" s="109"/>
      <c r="PXW719" s="109"/>
      <c r="PXX719" s="109"/>
      <c r="PXY719" s="109"/>
      <c r="PXZ719" s="109"/>
      <c r="PYA719" s="109"/>
      <c r="PYB719" s="109"/>
      <c r="PYC719" s="109"/>
      <c r="PYD719" s="109"/>
      <c r="PYE719" s="109"/>
      <c r="PYF719" s="109"/>
      <c r="PYG719" s="109"/>
      <c r="PYH719" s="109"/>
      <c r="PYI719" s="109"/>
      <c r="PYJ719" s="109"/>
      <c r="PYK719" s="109"/>
      <c r="PYL719" s="109"/>
      <c r="PYM719" s="109"/>
      <c r="PYN719" s="109"/>
      <c r="PYO719" s="109"/>
      <c r="PYP719" s="109"/>
      <c r="PYQ719" s="109"/>
      <c r="PYR719" s="109"/>
      <c r="PYS719" s="109"/>
      <c r="PYT719" s="109"/>
      <c r="PYU719" s="109"/>
      <c r="PYV719" s="109"/>
      <c r="PYW719" s="109"/>
      <c r="PYX719" s="109"/>
      <c r="PYY719" s="109"/>
      <c r="PYZ719" s="109"/>
      <c r="PZA719" s="109"/>
      <c r="PZB719" s="109"/>
      <c r="PZC719" s="109"/>
      <c r="PZD719" s="109"/>
      <c r="PZE719" s="109"/>
      <c r="PZF719" s="109"/>
      <c r="PZG719" s="109"/>
      <c r="PZH719" s="109"/>
      <c r="PZI719" s="109"/>
      <c r="PZJ719" s="109"/>
      <c r="PZK719" s="109"/>
      <c r="PZL719" s="109"/>
      <c r="PZM719" s="109"/>
      <c r="PZN719" s="109"/>
      <c r="PZO719" s="109"/>
      <c r="PZP719" s="109"/>
      <c r="PZQ719" s="109"/>
      <c r="PZR719" s="109"/>
      <c r="PZS719" s="109"/>
      <c r="PZT719" s="109"/>
      <c r="PZU719" s="109"/>
      <c r="PZV719" s="109"/>
      <c r="PZW719" s="109"/>
      <c r="PZX719" s="109"/>
      <c r="PZY719" s="109"/>
      <c r="PZZ719" s="109"/>
      <c r="QAA719" s="109"/>
      <c r="QAB719" s="109"/>
      <c r="QAC719" s="109"/>
      <c r="QAD719" s="109"/>
      <c r="QAE719" s="109"/>
      <c r="QAF719" s="109"/>
      <c r="QAG719" s="109"/>
      <c r="QAH719" s="109"/>
      <c r="QAI719" s="109"/>
      <c r="QAJ719" s="109"/>
      <c r="QAK719" s="109"/>
      <c r="QAL719" s="109"/>
      <c r="QAM719" s="109"/>
      <c r="QAN719" s="109"/>
      <c r="QAO719" s="109"/>
      <c r="QAP719" s="109"/>
      <c r="QAQ719" s="109"/>
      <c r="QAR719" s="109"/>
      <c r="QAS719" s="109"/>
      <c r="QAT719" s="109"/>
      <c r="QAU719" s="109"/>
      <c r="QAV719" s="109"/>
      <c r="QAW719" s="109"/>
      <c r="QAX719" s="109"/>
      <c r="QAY719" s="109"/>
      <c r="QAZ719" s="109"/>
      <c r="QBA719" s="109"/>
      <c r="QBB719" s="109"/>
      <c r="QBC719" s="109"/>
      <c r="QBD719" s="109"/>
      <c r="QBE719" s="109"/>
      <c r="QBF719" s="109"/>
      <c r="QBG719" s="109"/>
      <c r="QBH719" s="109"/>
      <c r="QBI719" s="109"/>
      <c r="QBJ719" s="109"/>
      <c r="QBK719" s="109"/>
      <c r="QBL719" s="109"/>
      <c r="QBM719" s="109"/>
      <c r="QBN719" s="109"/>
      <c r="QBO719" s="109"/>
      <c r="QBP719" s="109"/>
      <c r="QBQ719" s="109"/>
      <c r="QBR719" s="109"/>
      <c r="QBS719" s="109"/>
      <c r="QBT719" s="109"/>
      <c r="QBU719" s="109"/>
      <c r="QBV719" s="109"/>
      <c r="QBW719" s="109"/>
      <c r="QBX719" s="109"/>
      <c r="QBY719" s="109"/>
      <c r="QBZ719" s="109"/>
      <c r="QCA719" s="109"/>
      <c r="QCB719" s="109"/>
      <c r="QCC719" s="109"/>
      <c r="QCD719" s="109"/>
      <c r="QCE719" s="109"/>
      <c r="QCF719" s="109"/>
      <c r="QCG719" s="109"/>
      <c r="QCH719" s="109"/>
      <c r="QCI719" s="109"/>
      <c r="QCJ719" s="109"/>
      <c r="QCK719" s="109"/>
      <c r="QCL719" s="109"/>
      <c r="QCM719" s="109"/>
      <c r="QCN719" s="109"/>
      <c r="QCO719" s="109"/>
      <c r="QCP719" s="109"/>
      <c r="QCQ719" s="109"/>
      <c r="QCR719" s="109"/>
      <c r="QCS719" s="109"/>
      <c r="QCT719" s="109"/>
      <c r="QCU719" s="109"/>
      <c r="QCV719" s="109"/>
      <c r="QCW719" s="109"/>
      <c r="QCX719" s="109"/>
      <c r="QCY719" s="109"/>
      <c r="QCZ719" s="109"/>
      <c r="QDA719" s="109"/>
      <c r="QDB719" s="109"/>
      <c r="QDC719" s="109"/>
      <c r="QDD719" s="109"/>
      <c r="QDE719" s="109"/>
      <c r="QDF719" s="109"/>
      <c r="QDG719" s="109"/>
      <c r="QDH719" s="109"/>
      <c r="QDI719" s="109"/>
      <c r="QDJ719" s="109"/>
      <c r="QDK719" s="109"/>
      <c r="QDL719" s="109"/>
      <c r="QDM719" s="109"/>
      <c r="QDN719" s="109"/>
      <c r="QDO719" s="109"/>
      <c r="QDP719" s="109"/>
      <c r="QDQ719" s="109"/>
      <c r="QDR719" s="109"/>
      <c r="QDS719" s="109"/>
      <c r="QDT719" s="109"/>
      <c r="QDU719" s="109"/>
      <c r="QDV719" s="109"/>
      <c r="QDW719" s="109"/>
      <c r="QDX719" s="109"/>
      <c r="QDY719" s="109"/>
      <c r="QDZ719" s="109"/>
      <c r="QEA719" s="109"/>
      <c r="QEB719" s="109"/>
      <c r="QEC719" s="109"/>
      <c r="QED719" s="109"/>
      <c r="QEE719" s="109"/>
      <c r="QEF719" s="109"/>
      <c r="QEG719" s="109"/>
      <c r="QEH719" s="109"/>
      <c r="QEI719" s="109"/>
      <c r="QEJ719" s="109"/>
      <c r="QEK719" s="109"/>
      <c r="QEL719" s="109"/>
      <c r="QEM719" s="109"/>
      <c r="QEN719" s="109"/>
      <c r="QEO719" s="109"/>
      <c r="QEP719" s="109"/>
      <c r="QEQ719" s="109"/>
      <c r="QER719" s="109"/>
      <c r="QES719" s="109"/>
      <c r="QET719" s="109"/>
      <c r="QEU719" s="109"/>
      <c r="QEV719" s="109"/>
      <c r="QEW719" s="109"/>
      <c r="QEX719" s="109"/>
      <c r="QEY719" s="109"/>
      <c r="QEZ719" s="109"/>
      <c r="QFA719" s="109"/>
      <c r="QFB719" s="109"/>
      <c r="QFC719" s="109"/>
      <c r="QFD719" s="109"/>
      <c r="QFE719" s="109"/>
      <c r="QFF719" s="109"/>
      <c r="QFG719" s="109"/>
      <c r="QFH719" s="109"/>
      <c r="QFI719" s="109"/>
      <c r="QFJ719" s="109"/>
      <c r="QFK719" s="109"/>
      <c r="QFL719" s="109"/>
      <c r="QFM719" s="109"/>
      <c r="QFN719" s="109"/>
      <c r="QFO719" s="109"/>
      <c r="QFP719" s="109"/>
      <c r="QFQ719" s="109"/>
      <c r="QFR719" s="109"/>
      <c r="QFS719" s="109"/>
      <c r="QFT719" s="109"/>
      <c r="QFU719" s="109"/>
      <c r="QFV719" s="109"/>
      <c r="QFW719" s="109"/>
      <c r="QFX719" s="109"/>
      <c r="QFY719" s="109"/>
      <c r="QFZ719" s="109"/>
      <c r="QGA719" s="109"/>
      <c r="QGB719" s="109"/>
      <c r="QGC719" s="109"/>
      <c r="QGD719" s="109"/>
      <c r="QGE719" s="109"/>
      <c r="QGF719" s="109"/>
      <c r="QGG719" s="109"/>
      <c r="QGH719" s="109"/>
      <c r="QGI719" s="109"/>
      <c r="QGJ719" s="109"/>
      <c r="QGK719" s="109"/>
      <c r="QGL719" s="109"/>
      <c r="QGM719" s="109"/>
      <c r="QGN719" s="109"/>
      <c r="QGO719" s="109"/>
      <c r="QGP719" s="109"/>
      <c r="QGQ719" s="109"/>
      <c r="QGR719" s="109"/>
      <c r="QGS719" s="109"/>
      <c r="QGT719" s="109"/>
      <c r="QGU719" s="109"/>
      <c r="QGV719" s="109"/>
      <c r="QGW719" s="109"/>
      <c r="QGX719" s="109"/>
      <c r="QGY719" s="109"/>
      <c r="QGZ719" s="109"/>
      <c r="QHA719" s="109"/>
      <c r="QHB719" s="109"/>
      <c r="QHC719" s="109"/>
      <c r="QHD719" s="109"/>
      <c r="QHE719" s="109"/>
      <c r="QHF719" s="109"/>
      <c r="QHG719" s="109"/>
      <c r="QHH719" s="109"/>
      <c r="QHI719" s="109"/>
      <c r="QHJ719" s="109"/>
      <c r="QHK719" s="109"/>
      <c r="QHL719" s="109"/>
      <c r="QHM719" s="109"/>
      <c r="QHN719" s="109"/>
      <c r="QHO719" s="109"/>
      <c r="QHP719" s="109"/>
      <c r="QHQ719" s="109"/>
      <c r="QHR719" s="109"/>
      <c r="QHS719" s="109"/>
      <c r="QHT719" s="109"/>
      <c r="QHU719" s="109"/>
      <c r="QHV719" s="109"/>
      <c r="QHW719" s="109"/>
      <c r="QHX719" s="109"/>
      <c r="QHY719" s="109"/>
      <c r="QHZ719" s="109"/>
      <c r="QIA719" s="109"/>
      <c r="QIB719" s="109"/>
      <c r="QIC719" s="109"/>
      <c r="QID719" s="109"/>
      <c r="QIE719" s="109"/>
      <c r="QIF719" s="109"/>
      <c r="QIG719" s="109"/>
      <c r="QIH719" s="109"/>
      <c r="QII719" s="109"/>
      <c r="QIJ719" s="109"/>
      <c r="QIK719" s="109"/>
      <c r="QIL719" s="109"/>
      <c r="QIM719" s="109"/>
      <c r="QIN719" s="109"/>
      <c r="QIO719" s="109"/>
      <c r="QIP719" s="109"/>
      <c r="QIQ719" s="109"/>
      <c r="QIR719" s="109"/>
      <c r="QIS719" s="109"/>
      <c r="QIT719" s="109"/>
      <c r="QIU719" s="109"/>
      <c r="QIV719" s="109"/>
      <c r="QIW719" s="109"/>
      <c r="QIX719" s="109"/>
      <c r="QIY719" s="109"/>
      <c r="QIZ719" s="109"/>
      <c r="QJA719" s="109"/>
      <c r="QJB719" s="109"/>
      <c r="QJC719" s="109"/>
      <c r="QJD719" s="109"/>
      <c r="QJE719" s="109"/>
      <c r="QJF719" s="109"/>
      <c r="QJG719" s="109"/>
      <c r="QJH719" s="109"/>
      <c r="QJI719" s="109"/>
      <c r="QJJ719" s="109"/>
      <c r="QJK719" s="109"/>
      <c r="QJL719" s="109"/>
      <c r="QJM719" s="109"/>
      <c r="QJN719" s="109"/>
      <c r="QJO719" s="109"/>
      <c r="QJP719" s="109"/>
      <c r="QJQ719" s="109"/>
      <c r="QJR719" s="109"/>
      <c r="QJS719" s="109"/>
      <c r="QJT719" s="109"/>
      <c r="QJU719" s="109"/>
      <c r="QJV719" s="109"/>
      <c r="QJW719" s="109"/>
      <c r="QJX719" s="109"/>
      <c r="QJY719" s="109"/>
      <c r="QJZ719" s="109"/>
      <c r="QKA719" s="109"/>
      <c r="QKB719" s="109"/>
      <c r="QKC719" s="109"/>
      <c r="QKD719" s="109"/>
      <c r="QKE719" s="109"/>
      <c r="QKF719" s="109"/>
      <c r="QKG719" s="109"/>
      <c r="QKH719" s="109"/>
      <c r="QKI719" s="109"/>
      <c r="QKJ719" s="109"/>
      <c r="QKK719" s="109"/>
      <c r="QKL719" s="109"/>
      <c r="QKM719" s="109"/>
      <c r="QKN719" s="109"/>
      <c r="QKO719" s="109"/>
      <c r="QKP719" s="109"/>
      <c r="QKQ719" s="109"/>
      <c r="QKR719" s="109"/>
      <c r="QKS719" s="109"/>
      <c r="QKT719" s="109"/>
      <c r="QKU719" s="109"/>
      <c r="QKV719" s="109"/>
      <c r="QKW719" s="109"/>
      <c r="QKX719" s="109"/>
      <c r="QKY719" s="109"/>
      <c r="QKZ719" s="109"/>
      <c r="QLA719" s="109"/>
      <c r="QLB719" s="109"/>
      <c r="QLC719" s="109"/>
      <c r="QLD719" s="109"/>
      <c r="QLE719" s="109"/>
      <c r="QLF719" s="109"/>
      <c r="QLG719" s="109"/>
      <c r="QLH719" s="109"/>
      <c r="QLI719" s="109"/>
      <c r="QLJ719" s="109"/>
      <c r="QLK719" s="109"/>
      <c r="QLL719" s="109"/>
      <c r="QLM719" s="109"/>
      <c r="QLN719" s="109"/>
      <c r="QLO719" s="109"/>
      <c r="QLP719" s="109"/>
      <c r="QLQ719" s="109"/>
      <c r="QLR719" s="109"/>
      <c r="QLS719" s="109"/>
      <c r="QLT719" s="109"/>
      <c r="QLU719" s="109"/>
      <c r="QLV719" s="109"/>
      <c r="QLW719" s="109"/>
      <c r="QLX719" s="109"/>
      <c r="QLY719" s="109"/>
      <c r="QLZ719" s="109"/>
      <c r="QMA719" s="109"/>
      <c r="QMB719" s="109"/>
      <c r="QMC719" s="109"/>
      <c r="QMD719" s="109"/>
      <c r="QME719" s="109"/>
      <c r="QMF719" s="109"/>
      <c r="QMG719" s="109"/>
      <c r="QMH719" s="109"/>
      <c r="QMI719" s="109"/>
      <c r="QMJ719" s="109"/>
      <c r="QMK719" s="109"/>
      <c r="QML719" s="109"/>
      <c r="QMM719" s="109"/>
      <c r="QMN719" s="109"/>
      <c r="QMO719" s="109"/>
      <c r="QMP719" s="109"/>
      <c r="QMQ719" s="109"/>
      <c r="QMR719" s="109"/>
      <c r="QMS719" s="109"/>
      <c r="QMT719" s="109"/>
      <c r="QMU719" s="109"/>
      <c r="QMV719" s="109"/>
      <c r="QMW719" s="109"/>
      <c r="QMX719" s="109"/>
      <c r="QMY719" s="109"/>
      <c r="QMZ719" s="109"/>
      <c r="QNA719" s="109"/>
      <c r="QNB719" s="109"/>
      <c r="QNC719" s="109"/>
      <c r="QND719" s="109"/>
      <c r="QNE719" s="109"/>
      <c r="QNF719" s="109"/>
      <c r="QNG719" s="109"/>
      <c r="QNH719" s="109"/>
      <c r="QNI719" s="109"/>
      <c r="QNJ719" s="109"/>
      <c r="QNK719" s="109"/>
      <c r="QNL719" s="109"/>
      <c r="QNM719" s="109"/>
      <c r="QNN719" s="109"/>
      <c r="QNO719" s="109"/>
      <c r="QNP719" s="109"/>
      <c r="QNQ719" s="109"/>
      <c r="QNR719" s="109"/>
      <c r="QNS719" s="109"/>
      <c r="QNT719" s="109"/>
      <c r="QNU719" s="109"/>
      <c r="QNV719" s="109"/>
      <c r="QNW719" s="109"/>
      <c r="QNX719" s="109"/>
      <c r="QNY719" s="109"/>
      <c r="QNZ719" s="109"/>
      <c r="QOA719" s="109"/>
      <c r="QOB719" s="109"/>
      <c r="QOC719" s="109"/>
      <c r="QOD719" s="109"/>
      <c r="QOE719" s="109"/>
      <c r="QOF719" s="109"/>
      <c r="QOG719" s="109"/>
      <c r="QOH719" s="109"/>
      <c r="QOI719" s="109"/>
      <c r="QOJ719" s="109"/>
      <c r="QOK719" s="109"/>
      <c r="QOL719" s="109"/>
      <c r="QOM719" s="109"/>
      <c r="QON719" s="109"/>
      <c r="QOO719" s="109"/>
      <c r="QOP719" s="109"/>
      <c r="QOQ719" s="109"/>
      <c r="QOR719" s="109"/>
      <c r="QOS719" s="109"/>
      <c r="QOT719" s="109"/>
      <c r="QOU719" s="109"/>
      <c r="QOV719" s="109"/>
      <c r="QOW719" s="109"/>
      <c r="QOX719" s="109"/>
      <c r="QOY719" s="109"/>
      <c r="QOZ719" s="109"/>
      <c r="QPA719" s="109"/>
      <c r="QPB719" s="109"/>
      <c r="QPC719" s="109"/>
      <c r="QPD719" s="109"/>
      <c r="QPE719" s="109"/>
      <c r="QPF719" s="109"/>
      <c r="QPG719" s="109"/>
      <c r="QPH719" s="109"/>
      <c r="QPI719" s="109"/>
      <c r="QPJ719" s="109"/>
      <c r="QPK719" s="109"/>
      <c r="QPL719" s="109"/>
      <c r="QPM719" s="109"/>
      <c r="QPN719" s="109"/>
      <c r="QPO719" s="109"/>
      <c r="QPP719" s="109"/>
      <c r="QPQ719" s="109"/>
      <c r="QPR719" s="109"/>
      <c r="QPS719" s="109"/>
      <c r="QPT719" s="109"/>
      <c r="QPU719" s="109"/>
      <c r="QPV719" s="109"/>
      <c r="QPW719" s="109"/>
      <c r="QPX719" s="109"/>
      <c r="QPY719" s="109"/>
      <c r="QPZ719" s="109"/>
      <c r="QQA719" s="109"/>
      <c r="QQB719" s="109"/>
      <c r="QQC719" s="109"/>
      <c r="QQD719" s="109"/>
      <c r="QQE719" s="109"/>
      <c r="QQF719" s="109"/>
      <c r="QQG719" s="109"/>
      <c r="QQH719" s="109"/>
      <c r="QQI719" s="109"/>
      <c r="QQJ719" s="109"/>
      <c r="QQK719" s="109"/>
      <c r="QQL719" s="109"/>
      <c r="QQM719" s="109"/>
      <c r="QQN719" s="109"/>
      <c r="QQO719" s="109"/>
      <c r="QQP719" s="109"/>
      <c r="QQQ719" s="109"/>
      <c r="QQR719" s="109"/>
      <c r="QQS719" s="109"/>
      <c r="QQT719" s="109"/>
      <c r="QQU719" s="109"/>
      <c r="QQV719" s="109"/>
      <c r="QQW719" s="109"/>
      <c r="QQX719" s="109"/>
      <c r="QQY719" s="109"/>
      <c r="QQZ719" s="109"/>
      <c r="QRA719" s="109"/>
      <c r="QRB719" s="109"/>
      <c r="QRC719" s="109"/>
      <c r="QRD719" s="109"/>
      <c r="QRE719" s="109"/>
      <c r="QRF719" s="109"/>
      <c r="QRG719" s="109"/>
      <c r="QRH719" s="109"/>
      <c r="QRI719" s="109"/>
      <c r="QRJ719" s="109"/>
      <c r="QRK719" s="109"/>
      <c r="QRL719" s="109"/>
      <c r="QRM719" s="109"/>
      <c r="QRN719" s="109"/>
      <c r="QRO719" s="109"/>
      <c r="QRP719" s="109"/>
      <c r="QRQ719" s="109"/>
      <c r="QRR719" s="109"/>
      <c r="QRS719" s="109"/>
      <c r="QRT719" s="109"/>
      <c r="QRU719" s="109"/>
      <c r="QRV719" s="109"/>
      <c r="QRW719" s="109"/>
      <c r="QRX719" s="109"/>
      <c r="QRY719" s="109"/>
      <c r="QRZ719" s="109"/>
      <c r="QSA719" s="109"/>
      <c r="QSB719" s="109"/>
      <c r="QSC719" s="109"/>
      <c r="QSD719" s="109"/>
      <c r="QSE719" s="109"/>
      <c r="QSF719" s="109"/>
      <c r="QSG719" s="109"/>
      <c r="QSH719" s="109"/>
      <c r="QSI719" s="109"/>
      <c r="QSJ719" s="109"/>
      <c r="QSK719" s="109"/>
      <c r="QSL719" s="109"/>
      <c r="QSM719" s="109"/>
      <c r="QSN719" s="109"/>
      <c r="QSO719" s="109"/>
      <c r="QSP719" s="109"/>
      <c r="QSQ719" s="109"/>
      <c r="QSR719" s="109"/>
      <c r="QSS719" s="109"/>
      <c r="QST719" s="109"/>
      <c r="QSU719" s="109"/>
      <c r="QSV719" s="109"/>
      <c r="QSW719" s="109"/>
      <c r="QSX719" s="109"/>
      <c r="QSY719" s="109"/>
      <c r="QSZ719" s="109"/>
      <c r="QTA719" s="109"/>
      <c r="QTB719" s="109"/>
      <c r="QTC719" s="109"/>
      <c r="QTD719" s="109"/>
      <c r="QTE719" s="109"/>
      <c r="QTF719" s="109"/>
      <c r="QTG719" s="109"/>
      <c r="QTH719" s="109"/>
      <c r="QTI719" s="109"/>
      <c r="QTJ719" s="109"/>
      <c r="QTK719" s="109"/>
      <c r="QTL719" s="109"/>
      <c r="QTM719" s="109"/>
      <c r="QTN719" s="109"/>
      <c r="QTO719" s="109"/>
      <c r="QTP719" s="109"/>
      <c r="QTQ719" s="109"/>
      <c r="QTR719" s="109"/>
      <c r="QTS719" s="109"/>
      <c r="QTT719" s="109"/>
      <c r="QTU719" s="109"/>
      <c r="QTV719" s="109"/>
      <c r="QTW719" s="109"/>
      <c r="QTX719" s="109"/>
      <c r="QTY719" s="109"/>
      <c r="QTZ719" s="109"/>
      <c r="QUA719" s="109"/>
      <c r="QUB719" s="109"/>
      <c r="QUC719" s="109"/>
      <c r="QUD719" s="109"/>
      <c r="QUE719" s="109"/>
      <c r="QUF719" s="109"/>
      <c r="QUG719" s="109"/>
      <c r="QUH719" s="109"/>
      <c r="QUI719" s="109"/>
      <c r="QUJ719" s="109"/>
      <c r="QUK719" s="109"/>
      <c r="QUL719" s="109"/>
      <c r="QUM719" s="109"/>
      <c r="QUN719" s="109"/>
      <c r="QUO719" s="109"/>
      <c r="QUP719" s="109"/>
      <c r="QUQ719" s="109"/>
      <c r="QUR719" s="109"/>
      <c r="QUS719" s="109"/>
      <c r="QUT719" s="109"/>
      <c r="QUU719" s="109"/>
      <c r="QUV719" s="109"/>
      <c r="QUW719" s="109"/>
      <c r="QUX719" s="109"/>
      <c r="QUY719" s="109"/>
      <c r="QUZ719" s="109"/>
      <c r="QVA719" s="109"/>
      <c r="QVB719" s="109"/>
      <c r="QVC719" s="109"/>
      <c r="QVD719" s="109"/>
      <c r="QVE719" s="109"/>
      <c r="QVF719" s="109"/>
      <c r="QVG719" s="109"/>
      <c r="QVH719" s="109"/>
      <c r="QVI719" s="109"/>
      <c r="QVJ719" s="109"/>
      <c r="QVK719" s="109"/>
      <c r="QVL719" s="109"/>
      <c r="QVM719" s="109"/>
      <c r="QVN719" s="109"/>
      <c r="QVO719" s="109"/>
      <c r="QVP719" s="109"/>
      <c r="QVQ719" s="109"/>
      <c r="QVR719" s="109"/>
      <c r="QVS719" s="109"/>
      <c r="QVT719" s="109"/>
      <c r="QVU719" s="109"/>
      <c r="QVV719" s="109"/>
      <c r="QVW719" s="109"/>
      <c r="QVX719" s="109"/>
      <c r="QVY719" s="109"/>
      <c r="QVZ719" s="109"/>
      <c r="QWA719" s="109"/>
      <c r="QWB719" s="109"/>
      <c r="QWC719" s="109"/>
      <c r="QWD719" s="109"/>
      <c r="QWE719" s="109"/>
      <c r="QWF719" s="109"/>
      <c r="QWG719" s="109"/>
      <c r="QWH719" s="109"/>
      <c r="QWI719" s="109"/>
      <c r="QWJ719" s="109"/>
      <c r="QWK719" s="109"/>
      <c r="QWL719" s="109"/>
      <c r="QWM719" s="109"/>
      <c r="QWN719" s="109"/>
      <c r="QWO719" s="109"/>
      <c r="QWP719" s="109"/>
      <c r="QWQ719" s="109"/>
      <c r="QWR719" s="109"/>
      <c r="QWS719" s="109"/>
      <c r="QWT719" s="109"/>
      <c r="QWU719" s="109"/>
      <c r="QWV719" s="109"/>
      <c r="QWW719" s="109"/>
      <c r="QWX719" s="109"/>
      <c r="QWY719" s="109"/>
      <c r="QWZ719" s="109"/>
      <c r="QXA719" s="109"/>
      <c r="QXB719" s="109"/>
      <c r="QXC719" s="109"/>
      <c r="QXD719" s="109"/>
      <c r="QXE719" s="109"/>
      <c r="QXF719" s="109"/>
      <c r="QXG719" s="109"/>
      <c r="QXH719" s="109"/>
      <c r="QXI719" s="109"/>
      <c r="QXJ719" s="109"/>
      <c r="QXK719" s="109"/>
      <c r="QXL719" s="109"/>
      <c r="QXM719" s="109"/>
      <c r="QXN719" s="109"/>
      <c r="QXO719" s="109"/>
      <c r="QXP719" s="109"/>
      <c r="QXQ719" s="109"/>
      <c r="QXR719" s="109"/>
      <c r="QXS719" s="109"/>
      <c r="QXT719" s="109"/>
      <c r="QXU719" s="109"/>
      <c r="QXV719" s="109"/>
      <c r="QXW719" s="109"/>
      <c r="QXX719" s="109"/>
      <c r="QXY719" s="109"/>
      <c r="QXZ719" s="109"/>
      <c r="QYA719" s="109"/>
      <c r="QYB719" s="109"/>
      <c r="QYC719" s="109"/>
      <c r="QYD719" s="109"/>
      <c r="QYE719" s="109"/>
      <c r="QYF719" s="109"/>
      <c r="QYG719" s="109"/>
      <c r="QYH719" s="109"/>
      <c r="QYI719" s="109"/>
      <c r="QYJ719" s="109"/>
      <c r="QYK719" s="109"/>
      <c r="QYL719" s="109"/>
      <c r="QYM719" s="109"/>
      <c r="QYN719" s="109"/>
      <c r="QYO719" s="109"/>
      <c r="QYP719" s="109"/>
      <c r="QYQ719" s="109"/>
      <c r="QYR719" s="109"/>
      <c r="QYS719" s="109"/>
      <c r="QYT719" s="109"/>
      <c r="QYU719" s="109"/>
      <c r="QYV719" s="109"/>
      <c r="QYW719" s="109"/>
      <c r="QYX719" s="109"/>
      <c r="QYY719" s="109"/>
      <c r="QYZ719" s="109"/>
      <c r="QZA719" s="109"/>
      <c r="QZB719" s="109"/>
      <c r="QZC719" s="109"/>
      <c r="QZD719" s="109"/>
      <c r="QZE719" s="109"/>
      <c r="QZF719" s="109"/>
      <c r="QZG719" s="109"/>
      <c r="QZH719" s="109"/>
      <c r="QZI719" s="109"/>
      <c r="QZJ719" s="109"/>
      <c r="QZK719" s="109"/>
      <c r="QZL719" s="109"/>
      <c r="QZM719" s="109"/>
      <c r="QZN719" s="109"/>
      <c r="QZO719" s="109"/>
      <c r="QZP719" s="109"/>
      <c r="QZQ719" s="109"/>
      <c r="QZR719" s="109"/>
      <c r="QZS719" s="109"/>
      <c r="QZT719" s="109"/>
      <c r="QZU719" s="109"/>
      <c r="QZV719" s="109"/>
      <c r="QZW719" s="109"/>
      <c r="QZX719" s="109"/>
      <c r="QZY719" s="109"/>
      <c r="QZZ719" s="109"/>
      <c r="RAA719" s="109"/>
      <c r="RAB719" s="109"/>
      <c r="RAC719" s="109"/>
      <c r="RAD719" s="109"/>
      <c r="RAE719" s="109"/>
      <c r="RAF719" s="109"/>
      <c r="RAG719" s="109"/>
      <c r="RAH719" s="109"/>
      <c r="RAI719" s="109"/>
      <c r="RAJ719" s="109"/>
      <c r="RAK719" s="109"/>
      <c r="RAL719" s="109"/>
      <c r="RAM719" s="109"/>
      <c r="RAN719" s="109"/>
      <c r="RAO719" s="109"/>
      <c r="RAP719" s="109"/>
      <c r="RAQ719" s="109"/>
      <c r="RAR719" s="109"/>
      <c r="RAS719" s="109"/>
      <c r="RAT719" s="109"/>
      <c r="RAU719" s="109"/>
      <c r="RAV719" s="109"/>
      <c r="RAW719" s="109"/>
      <c r="RAX719" s="109"/>
      <c r="RAY719" s="109"/>
      <c r="RAZ719" s="109"/>
      <c r="RBA719" s="109"/>
      <c r="RBB719" s="109"/>
      <c r="RBC719" s="109"/>
      <c r="RBD719" s="109"/>
      <c r="RBE719" s="109"/>
      <c r="RBF719" s="109"/>
      <c r="RBG719" s="109"/>
      <c r="RBH719" s="109"/>
      <c r="RBI719" s="109"/>
      <c r="RBJ719" s="109"/>
      <c r="RBK719" s="109"/>
      <c r="RBL719" s="109"/>
      <c r="RBM719" s="109"/>
      <c r="RBN719" s="109"/>
      <c r="RBO719" s="109"/>
      <c r="RBP719" s="109"/>
      <c r="RBQ719" s="109"/>
      <c r="RBR719" s="109"/>
      <c r="RBS719" s="109"/>
      <c r="RBT719" s="109"/>
      <c r="RBU719" s="109"/>
      <c r="RBV719" s="109"/>
      <c r="RBW719" s="109"/>
      <c r="RBX719" s="109"/>
      <c r="RBY719" s="109"/>
      <c r="RBZ719" s="109"/>
      <c r="RCA719" s="109"/>
      <c r="RCB719" s="109"/>
      <c r="RCC719" s="109"/>
      <c r="RCD719" s="109"/>
      <c r="RCE719" s="109"/>
      <c r="RCF719" s="109"/>
      <c r="RCG719" s="109"/>
      <c r="RCH719" s="109"/>
      <c r="RCI719" s="109"/>
      <c r="RCJ719" s="109"/>
      <c r="RCK719" s="109"/>
      <c r="RCL719" s="109"/>
      <c r="RCM719" s="109"/>
      <c r="RCN719" s="109"/>
      <c r="RCO719" s="109"/>
      <c r="RCP719" s="109"/>
      <c r="RCQ719" s="109"/>
      <c r="RCR719" s="109"/>
      <c r="RCS719" s="109"/>
      <c r="RCT719" s="109"/>
      <c r="RCU719" s="109"/>
      <c r="RCV719" s="109"/>
      <c r="RCW719" s="109"/>
      <c r="RCX719" s="109"/>
      <c r="RCY719" s="109"/>
      <c r="RCZ719" s="109"/>
      <c r="RDA719" s="109"/>
      <c r="RDB719" s="109"/>
      <c r="RDC719" s="109"/>
      <c r="RDD719" s="109"/>
      <c r="RDE719" s="109"/>
      <c r="RDF719" s="109"/>
      <c r="RDG719" s="109"/>
      <c r="RDH719" s="109"/>
      <c r="RDI719" s="109"/>
      <c r="RDJ719" s="109"/>
      <c r="RDK719" s="109"/>
      <c r="RDL719" s="109"/>
      <c r="RDM719" s="109"/>
      <c r="RDN719" s="109"/>
      <c r="RDO719" s="109"/>
      <c r="RDP719" s="109"/>
      <c r="RDQ719" s="109"/>
      <c r="RDR719" s="109"/>
      <c r="RDS719" s="109"/>
      <c r="RDT719" s="109"/>
      <c r="RDU719" s="109"/>
      <c r="RDV719" s="109"/>
      <c r="RDW719" s="109"/>
      <c r="RDX719" s="109"/>
      <c r="RDY719" s="109"/>
      <c r="RDZ719" s="109"/>
      <c r="REA719" s="109"/>
      <c r="REB719" s="109"/>
      <c r="REC719" s="109"/>
      <c r="RED719" s="109"/>
      <c r="REE719" s="109"/>
      <c r="REF719" s="109"/>
      <c r="REG719" s="109"/>
      <c r="REH719" s="109"/>
      <c r="REI719" s="109"/>
      <c r="REJ719" s="109"/>
      <c r="REK719" s="109"/>
      <c r="REL719" s="109"/>
      <c r="REM719" s="109"/>
      <c r="REN719" s="109"/>
      <c r="REO719" s="109"/>
      <c r="REP719" s="109"/>
      <c r="REQ719" s="109"/>
      <c r="RER719" s="109"/>
      <c r="RES719" s="109"/>
      <c r="RET719" s="109"/>
      <c r="REU719" s="109"/>
      <c r="REV719" s="109"/>
      <c r="REW719" s="109"/>
      <c r="REX719" s="109"/>
      <c r="REY719" s="109"/>
      <c r="REZ719" s="109"/>
      <c r="RFA719" s="109"/>
      <c r="RFB719" s="109"/>
      <c r="RFC719" s="109"/>
      <c r="RFD719" s="109"/>
      <c r="RFE719" s="109"/>
      <c r="RFF719" s="109"/>
      <c r="RFG719" s="109"/>
      <c r="RFH719" s="109"/>
      <c r="RFI719" s="109"/>
      <c r="RFJ719" s="109"/>
      <c r="RFK719" s="109"/>
      <c r="RFL719" s="109"/>
      <c r="RFM719" s="109"/>
      <c r="RFN719" s="109"/>
      <c r="RFO719" s="109"/>
      <c r="RFP719" s="109"/>
      <c r="RFQ719" s="109"/>
      <c r="RFR719" s="109"/>
      <c r="RFS719" s="109"/>
      <c r="RFT719" s="109"/>
      <c r="RFU719" s="109"/>
      <c r="RFV719" s="109"/>
      <c r="RFW719" s="109"/>
      <c r="RFX719" s="109"/>
      <c r="RFY719" s="109"/>
      <c r="RFZ719" s="109"/>
      <c r="RGA719" s="109"/>
      <c r="RGB719" s="109"/>
      <c r="RGC719" s="109"/>
      <c r="RGD719" s="109"/>
      <c r="RGE719" s="109"/>
      <c r="RGF719" s="109"/>
      <c r="RGG719" s="109"/>
      <c r="RGH719" s="109"/>
      <c r="RGI719" s="109"/>
      <c r="RGJ719" s="109"/>
      <c r="RGK719" s="109"/>
      <c r="RGL719" s="109"/>
      <c r="RGM719" s="109"/>
      <c r="RGN719" s="109"/>
      <c r="RGO719" s="109"/>
      <c r="RGP719" s="109"/>
      <c r="RGQ719" s="109"/>
      <c r="RGR719" s="109"/>
      <c r="RGS719" s="109"/>
      <c r="RGT719" s="109"/>
      <c r="RGU719" s="109"/>
      <c r="RGV719" s="109"/>
      <c r="RGW719" s="109"/>
      <c r="RGX719" s="109"/>
      <c r="RGY719" s="109"/>
      <c r="RGZ719" s="109"/>
      <c r="RHA719" s="109"/>
      <c r="RHB719" s="109"/>
      <c r="RHC719" s="109"/>
      <c r="RHD719" s="109"/>
      <c r="RHE719" s="109"/>
      <c r="RHF719" s="109"/>
      <c r="RHG719" s="109"/>
      <c r="RHH719" s="109"/>
      <c r="RHI719" s="109"/>
      <c r="RHJ719" s="109"/>
      <c r="RHK719" s="109"/>
      <c r="RHL719" s="109"/>
      <c r="RHM719" s="109"/>
      <c r="RHN719" s="109"/>
      <c r="RHO719" s="109"/>
      <c r="RHP719" s="109"/>
      <c r="RHQ719" s="109"/>
      <c r="RHR719" s="109"/>
      <c r="RHS719" s="109"/>
      <c r="RHT719" s="109"/>
      <c r="RHU719" s="109"/>
      <c r="RHV719" s="109"/>
      <c r="RHW719" s="109"/>
      <c r="RHX719" s="109"/>
      <c r="RHY719" s="109"/>
      <c r="RHZ719" s="109"/>
      <c r="RIA719" s="109"/>
      <c r="RIB719" s="109"/>
      <c r="RIC719" s="109"/>
      <c r="RID719" s="109"/>
      <c r="RIE719" s="109"/>
      <c r="RIF719" s="109"/>
      <c r="RIG719" s="109"/>
      <c r="RIH719" s="109"/>
      <c r="RII719" s="109"/>
      <c r="RIJ719" s="109"/>
      <c r="RIK719" s="109"/>
      <c r="RIL719" s="109"/>
      <c r="RIM719" s="109"/>
      <c r="RIN719" s="109"/>
      <c r="RIO719" s="109"/>
      <c r="RIP719" s="109"/>
      <c r="RIQ719" s="109"/>
      <c r="RIR719" s="109"/>
      <c r="RIS719" s="109"/>
      <c r="RIT719" s="109"/>
      <c r="RIU719" s="109"/>
      <c r="RIV719" s="109"/>
      <c r="RIW719" s="109"/>
      <c r="RIX719" s="109"/>
      <c r="RIY719" s="109"/>
      <c r="RIZ719" s="109"/>
      <c r="RJA719" s="109"/>
      <c r="RJB719" s="109"/>
      <c r="RJC719" s="109"/>
      <c r="RJD719" s="109"/>
      <c r="RJE719" s="109"/>
      <c r="RJF719" s="109"/>
      <c r="RJG719" s="109"/>
      <c r="RJH719" s="109"/>
      <c r="RJI719" s="109"/>
      <c r="RJJ719" s="109"/>
      <c r="RJK719" s="109"/>
      <c r="RJL719" s="109"/>
      <c r="RJM719" s="109"/>
      <c r="RJN719" s="109"/>
      <c r="RJO719" s="109"/>
      <c r="RJP719" s="109"/>
      <c r="RJQ719" s="109"/>
      <c r="RJR719" s="109"/>
      <c r="RJS719" s="109"/>
      <c r="RJT719" s="109"/>
      <c r="RJU719" s="109"/>
      <c r="RJV719" s="109"/>
      <c r="RJW719" s="109"/>
      <c r="RJX719" s="109"/>
      <c r="RJY719" s="109"/>
      <c r="RJZ719" s="109"/>
      <c r="RKA719" s="109"/>
      <c r="RKB719" s="109"/>
      <c r="RKC719" s="109"/>
      <c r="RKD719" s="109"/>
      <c r="RKE719" s="109"/>
      <c r="RKF719" s="109"/>
      <c r="RKG719" s="109"/>
      <c r="RKH719" s="109"/>
      <c r="RKI719" s="109"/>
      <c r="RKJ719" s="109"/>
      <c r="RKK719" s="109"/>
      <c r="RKL719" s="109"/>
      <c r="RKM719" s="109"/>
      <c r="RKN719" s="109"/>
      <c r="RKO719" s="109"/>
      <c r="RKP719" s="109"/>
      <c r="RKQ719" s="109"/>
      <c r="RKR719" s="109"/>
      <c r="RKS719" s="109"/>
      <c r="RKT719" s="109"/>
      <c r="RKU719" s="109"/>
      <c r="RKV719" s="109"/>
      <c r="RKW719" s="109"/>
      <c r="RKX719" s="109"/>
      <c r="RKY719" s="109"/>
      <c r="RKZ719" s="109"/>
      <c r="RLA719" s="109"/>
      <c r="RLB719" s="109"/>
      <c r="RLC719" s="109"/>
      <c r="RLD719" s="109"/>
      <c r="RLE719" s="109"/>
      <c r="RLF719" s="109"/>
      <c r="RLG719" s="109"/>
      <c r="RLH719" s="109"/>
      <c r="RLI719" s="109"/>
      <c r="RLJ719" s="109"/>
      <c r="RLK719" s="109"/>
      <c r="RLL719" s="109"/>
      <c r="RLM719" s="109"/>
      <c r="RLN719" s="109"/>
      <c r="RLO719" s="109"/>
      <c r="RLP719" s="109"/>
      <c r="RLQ719" s="109"/>
      <c r="RLR719" s="109"/>
      <c r="RLS719" s="109"/>
      <c r="RLT719" s="109"/>
      <c r="RLU719" s="109"/>
      <c r="RLV719" s="109"/>
      <c r="RLW719" s="109"/>
      <c r="RLX719" s="109"/>
      <c r="RLY719" s="109"/>
      <c r="RLZ719" s="109"/>
      <c r="RMA719" s="109"/>
      <c r="RMB719" s="109"/>
      <c r="RMC719" s="109"/>
      <c r="RMD719" s="109"/>
      <c r="RME719" s="109"/>
      <c r="RMF719" s="109"/>
      <c r="RMG719" s="109"/>
      <c r="RMH719" s="109"/>
      <c r="RMI719" s="109"/>
      <c r="RMJ719" s="109"/>
      <c r="RMK719" s="109"/>
      <c r="RML719" s="109"/>
      <c r="RMM719" s="109"/>
      <c r="RMN719" s="109"/>
      <c r="RMO719" s="109"/>
      <c r="RMP719" s="109"/>
      <c r="RMQ719" s="109"/>
      <c r="RMR719" s="109"/>
      <c r="RMS719" s="109"/>
      <c r="RMT719" s="109"/>
      <c r="RMU719" s="109"/>
      <c r="RMV719" s="109"/>
      <c r="RMW719" s="109"/>
      <c r="RMX719" s="109"/>
      <c r="RMY719" s="109"/>
      <c r="RMZ719" s="109"/>
      <c r="RNA719" s="109"/>
      <c r="RNB719" s="109"/>
      <c r="RNC719" s="109"/>
      <c r="RND719" s="109"/>
      <c r="RNE719" s="109"/>
      <c r="RNF719" s="109"/>
      <c r="RNG719" s="109"/>
      <c r="RNH719" s="109"/>
      <c r="RNI719" s="109"/>
      <c r="RNJ719" s="109"/>
      <c r="RNK719" s="109"/>
      <c r="RNL719" s="109"/>
      <c r="RNM719" s="109"/>
      <c r="RNN719" s="109"/>
      <c r="RNO719" s="109"/>
      <c r="RNP719" s="109"/>
      <c r="RNQ719" s="109"/>
      <c r="RNR719" s="109"/>
      <c r="RNS719" s="109"/>
      <c r="RNT719" s="109"/>
      <c r="RNU719" s="109"/>
      <c r="RNV719" s="109"/>
      <c r="RNW719" s="109"/>
      <c r="RNX719" s="109"/>
      <c r="RNY719" s="109"/>
      <c r="RNZ719" s="109"/>
      <c r="ROA719" s="109"/>
      <c r="ROB719" s="109"/>
      <c r="ROC719" s="109"/>
      <c r="ROD719" s="109"/>
      <c r="ROE719" s="109"/>
      <c r="ROF719" s="109"/>
      <c r="ROG719" s="109"/>
      <c r="ROH719" s="109"/>
      <c r="ROI719" s="109"/>
      <c r="ROJ719" s="109"/>
      <c r="ROK719" s="109"/>
      <c r="ROL719" s="109"/>
      <c r="ROM719" s="109"/>
      <c r="RON719" s="109"/>
      <c r="ROO719" s="109"/>
      <c r="ROP719" s="109"/>
      <c r="ROQ719" s="109"/>
      <c r="ROR719" s="109"/>
      <c r="ROS719" s="109"/>
      <c r="ROT719" s="109"/>
      <c r="ROU719" s="109"/>
      <c r="ROV719" s="109"/>
      <c r="ROW719" s="109"/>
      <c r="ROX719" s="109"/>
      <c r="ROY719" s="109"/>
      <c r="ROZ719" s="109"/>
      <c r="RPA719" s="109"/>
      <c r="RPB719" s="109"/>
      <c r="RPC719" s="109"/>
      <c r="RPD719" s="109"/>
      <c r="RPE719" s="109"/>
      <c r="RPF719" s="109"/>
      <c r="RPG719" s="109"/>
      <c r="RPH719" s="109"/>
      <c r="RPI719" s="109"/>
      <c r="RPJ719" s="109"/>
      <c r="RPK719" s="109"/>
      <c r="RPL719" s="109"/>
      <c r="RPM719" s="109"/>
      <c r="RPN719" s="109"/>
      <c r="RPO719" s="109"/>
      <c r="RPP719" s="109"/>
      <c r="RPQ719" s="109"/>
      <c r="RPR719" s="109"/>
      <c r="RPS719" s="109"/>
      <c r="RPT719" s="109"/>
      <c r="RPU719" s="109"/>
      <c r="RPV719" s="109"/>
      <c r="RPW719" s="109"/>
      <c r="RPX719" s="109"/>
      <c r="RPY719" s="109"/>
      <c r="RPZ719" s="109"/>
      <c r="RQA719" s="109"/>
      <c r="RQB719" s="109"/>
      <c r="RQC719" s="109"/>
      <c r="RQD719" s="109"/>
      <c r="RQE719" s="109"/>
      <c r="RQF719" s="109"/>
      <c r="RQG719" s="109"/>
      <c r="RQH719" s="109"/>
      <c r="RQI719" s="109"/>
      <c r="RQJ719" s="109"/>
      <c r="RQK719" s="109"/>
      <c r="RQL719" s="109"/>
      <c r="RQM719" s="109"/>
      <c r="RQN719" s="109"/>
      <c r="RQO719" s="109"/>
      <c r="RQP719" s="109"/>
      <c r="RQQ719" s="109"/>
      <c r="RQR719" s="109"/>
      <c r="RQS719" s="109"/>
      <c r="RQT719" s="109"/>
      <c r="RQU719" s="109"/>
      <c r="RQV719" s="109"/>
      <c r="RQW719" s="109"/>
      <c r="RQX719" s="109"/>
      <c r="RQY719" s="109"/>
      <c r="RQZ719" s="109"/>
      <c r="RRA719" s="109"/>
      <c r="RRB719" s="109"/>
      <c r="RRC719" s="109"/>
      <c r="RRD719" s="109"/>
      <c r="RRE719" s="109"/>
      <c r="RRF719" s="109"/>
      <c r="RRG719" s="109"/>
      <c r="RRH719" s="109"/>
      <c r="RRI719" s="109"/>
      <c r="RRJ719" s="109"/>
      <c r="RRK719" s="109"/>
      <c r="RRL719" s="109"/>
      <c r="RRM719" s="109"/>
      <c r="RRN719" s="109"/>
      <c r="RRO719" s="109"/>
      <c r="RRP719" s="109"/>
      <c r="RRQ719" s="109"/>
      <c r="RRR719" s="109"/>
      <c r="RRS719" s="109"/>
      <c r="RRT719" s="109"/>
      <c r="RRU719" s="109"/>
      <c r="RRV719" s="109"/>
      <c r="RRW719" s="109"/>
      <c r="RRX719" s="109"/>
      <c r="RRY719" s="109"/>
      <c r="RRZ719" s="109"/>
      <c r="RSA719" s="109"/>
      <c r="RSB719" s="109"/>
      <c r="RSC719" s="109"/>
      <c r="RSD719" s="109"/>
      <c r="RSE719" s="109"/>
      <c r="RSF719" s="109"/>
      <c r="RSG719" s="109"/>
      <c r="RSH719" s="109"/>
      <c r="RSI719" s="109"/>
      <c r="RSJ719" s="109"/>
      <c r="RSK719" s="109"/>
      <c r="RSL719" s="109"/>
      <c r="RSM719" s="109"/>
      <c r="RSN719" s="109"/>
      <c r="RSO719" s="109"/>
      <c r="RSP719" s="109"/>
      <c r="RSQ719" s="109"/>
      <c r="RSR719" s="109"/>
      <c r="RSS719" s="109"/>
      <c r="RST719" s="109"/>
      <c r="RSU719" s="109"/>
      <c r="RSV719" s="109"/>
      <c r="RSW719" s="109"/>
      <c r="RSX719" s="109"/>
      <c r="RSY719" s="109"/>
      <c r="RSZ719" s="109"/>
      <c r="RTA719" s="109"/>
      <c r="RTB719" s="109"/>
      <c r="RTC719" s="109"/>
      <c r="RTD719" s="109"/>
      <c r="RTE719" s="109"/>
      <c r="RTF719" s="109"/>
      <c r="RTG719" s="109"/>
      <c r="RTH719" s="109"/>
      <c r="RTI719" s="109"/>
      <c r="RTJ719" s="109"/>
      <c r="RTK719" s="109"/>
      <c r="RTL719" s="109"/>
      <c r="RTM719" s="109"/>
      <c r="RTN719" s="109"/>
      <c r="RTO719" s="109"/>
      <c r="RTP719" s="109"/>
      <c r="RTQ719" s="109"/>
      <c r="RTR719" s="109"/>
      <c r="RTS719" s="109"/>
      <c r="RTT719" s="109"/>
      <c r="RTU719" s="109"/>
      <c r="RTV719" s="109"/>
      <c r="RTW719" s="109"/>
      <c r="RTX719" s="109"/>
      <c r="RTY719" s="109"/>
      <c r="RTZ719" s="109"/>
      <c r="RUA719" s="109"/>
      <c r="RUB719" s="109"/>
      <c r="RUC719" s="109"/>
      <c r="RUD719" s="109"/>
      <c r="RUE719" s="109"/>
      <c r="RUF719" s="109"/>
      <c r="RUG719" s="109"/>
      <c r="RUH719" s="109"/>
      <c r="RUI719" s="109"/>
      <c r="RUJ719" s="109"/>
      <c r="RUK719" s="109"/>
      <c r="RUL719" s="109"/>
      <c r="RUM719" s="109"/>
      <c r="RUN719" s="109"/>
      <c r="RUO719" s="109"/>
      <c r="RUP719" s="109"/>
      <c r="RUQ719" s="109"/>
      <c r="RUR719" s="109"/>
      <c r="RUS719" s="109"/>
      <c r="RUT719" s="109"/>
      <c r="RUU719" s="109"/>
      <c r="RUV719" s="109"/>
      <c r="RUW719" s="109"/>
      <c r="RUX719" s="109"/>
      <c r="RUY719" s="109"/>
      <c r="RUZ719" s="109"/>
      <c r="RVA719" s="109"/>
      <c r="RVB719" s="109"/>
      <c r="RVC719" s="109"/>
      <c r="RVD719" s="109"/>
      <c r="RVE719" s="109"/>
      <c r="RVF719" s="109"/>
      <c r="RVG719" s="109"/>
      <c r="RVH719" s="109"/>
      <c r="RVI719" s="109"/>
      <c r="RVJ719" s="109"/>
      <c r="RVK719" s="109"/>
      <c r="RVL719" s="109"/>
      <c r="RVM719" s="109"/>
      <c r="RVN719" s="109"/>
      <c r="RVO719" s="109"/>
      <c r="RVP719" s="109"/>
      <c r="RVQ719" s="109"/>
      <c r="RVR719" s="109"/>
      <c r="RVS719" s="109"/>
      <c r="RVT719" s="109"/>
      <c r="RVU719" s="109"/>
      <c r="RVV719" s="109"/>
      <c r="RVW719" s="109"/>
      <c r="RVX719" s="109"/>
      <c r="RVY719" s="109"/>
      <c r="RVZ719" s="109"/>
      <c r="RWA719" s="109"/>
      <c r="RWB719" s="109"/>
      <c r="RWC719" s="109"/>
      <c r="RWD719" s="109"/>
      <c r="RWE719" s="109"/>
      <c r="RWF719" s="109"/>
      <c r="RWG719" s="109"/>
      <c r="RWH719" s="109"/>
      <c r="RWI719" s="109"/>
      <c r="RWJ719" s="109"/>
      <c r="RWK719" s="109"/>
      <c r="RWL719" s="109"/>
      <c r="RWM719" s="109"/>
      <c r="RWN719" s="109"/>
      <c r="RWO719" s="109"/>
      <c r="RWP719" s="109"/>
      <c r="RWQ719" s="109"/>
      <c r="RWR719" s="109"/>
      <c r="RWS719" s="109"/>
      <c r="RWT719" s="109"/>
      <c r="RWU719" s="109"/>
      <c r="RWV719" s="109"/>
      <c r="RWW719" s="109"/>
      <c r="RWX719" s="109"/>
      <c r="RWY719" s="109"/>
      <c r="RWZ719" s="109"/>
      <c r="RXA719" s="109"/>
      <c r="RXB719" s="109"/>
      <c r="RXC719" s="109"/>
      <c r="RXD719" s="109"/>
      <c r="RXE719" s="109"/>
      <c r="RXF719" s="109"/>
      <c r="RXG719" s="109"/>
      <c r="RXH719" s="109"/>
      <c r="RXI719" s="109"/>
      <c r="RXJ719" s="109"/>
      <c r="RXK719" s="109"/>
      <c r="RXL719" s="109"/>
      <c r="RXM719" s="109"/>
      <c r="RXN719" s="109"/>
      <c r="RXO719" s="109"/>
      <c r="RXP719" s="109"/>
      <c r="RXQ719" s="109"/>
      <c r="RXR719" s="109"/>
      <c r="RXS719" s="109"/>
      <c r="RXT719" s="109"/>
      <c r="RXU719" s="109"/>
      <c r="RXV719" s="109"/>
      <c r="RXW719" s="109"/>
      <c r="RXX719" s="109"/>
      <c r="RXY719" s="109"/>
      <c r="RXZ719" s="109"/>
      <c r="RYA719" s="109"/>
      <c r="RYB719" s="109"/>
      <c r="RYC719" s="109"/>
      <c r="RYD719" s="109"/>
      <c r="RYE719" s="109"/>
      <c r="RYF719" s="109"/>
      <c r="RYG719" s="109"/>
      <c r="RYH719" s="109"/>
      <c r="RYI719" s="109"/>
      <c r="RYJ719" s="109"/>
      <c r="RYK719" s="109"/>
      <c r="RYL719" s="109"/>
      <c r="RYM719" s="109"/>
      <c r="RYN719" s="109"/>
      <c r="RYO719" s="109"/>
      <c r="RYP719" s="109"/>
      <c r="RYQ719" s="109"/>
      <c r="RYR719" s="109"/>
      <c r="RYS719" s="109"/>
      <c r="RYT719" s="109"/>
      <c r="RYU719" s="109"/>
      <c r="RYV719" s="109"/>
      <c r="RYW719" s="109"/>
      <c r="RYX719" s="109"/>
      <c r="RYY719" s="109"/>
      <c r="RYZ719" s="109"/>
      <c r="RZA719" s="109"/>
      <c r="RZB719" s="109"/>
      <c r="RZC719" s="109"/>
      <c r="RZD719" s="109"/>
      <c r="RZE719" s="109"/>
      <c r="RZF719" s="109"/>
      <c r="RZG719" s="109"/>
      <c r="RZH719" s="109"/>
      <c r="RZI719" s="109"/>
      <c r="RZJ719" s="109"/>
      <c r="RZK719" s="109"/>
      <c r="RZL719" s="109"/>
      <c r="RZM719" s="109"/>
      <c r="RZN719" s="109"/>
      <c r="RZO719" s="109"/>
      <c r="RZP719" s="109"/>
      <c r="RZQ719" s="109"/>
      <c r="RZR719" s="109"/>
      <c r="RZS719" s="109"/>
      <c r="RZT719" s="109"/>
      <c r="RZU719" s="109"/>
      <c r="RZV719" s="109"/>
      <c r="RZW719" s="109"/>
      <c r="RZX719" s="109"/>
      <c r="RZY719" s="109"/>
      <c r="RZZ719" s="109"/>
      <c r="SAA719" s="109"/>
      <c r="SAB719" s="109"/>
      <c r="SAC719" s="109"/>
      <c r="SAD719" s="109"/>
      <c r="SAE719" s="109"/>
      <c r="SAF719" s="109"/>
      <c r="SAG719" s="109"/>
      <c r="SAH719" s="109"/>
      <c r="SAI719" s="109"/>
      <c r="SAJ719" s="109"/>
      <c r="SAK719" s="109"/>
      <c r="SAL719" s="109"/>
      <c r="SAM719" s="109"/>
      <c r="SAN719" s="109"/>
      <c r="SAO719" s="109"/>
      <c r="SAP719" s="109"/>
      <c r="SAQ719" s="109"/>
      <c r="SAR719" s="109"/>
      <c r="SAS719" s="109"/>
      <c r="SAT719" s="109"/>
      <c r="SAU719" s="109"/>
      <c r="SAV719" s="109"/>
      <c r="SAW719" s="109"/>
      <c r="SAX719" s="109"/>
      <c r="SAY719" s="109"/>
      <c r="SAZ719" s="109"/>
      <c r="SBA719" s="109"/>
      <c r="SBB719" s="109"/>
      <c r="SBC719" s="109"/>
      <c r="SBD719" s="109"/>
      <c r="SBE719" s="109"/>
      <c r="SBF719" s="109"/>
      <c r="SBG719" s="109"/>
      <c r="SBH719" s="109"/>
      <c r="SBI719" s="109"/>
      <c r="SBJ719" s="109"/>
      <c r="SBK719" s="109"/>
      <c r="SBL719" s="109"/>
      <c r="SBM719" s="109"/>
      <c r="SBN719" s="109"/>
      <c r="SBO719" s="109"/>
      <c r="SBP719" s="109"/>
      <c r="SBQ719" s="109"/>
      <c r="SBR719" s="109"/>
      <c r="SBS719" s="109"/>
      <c r="SBT719" s="109"/>
      <c r="SBU719" s="109"/>
      <c r="SBV719" s="109"/>
      <c r="SBW719" s="109"/>
      <c r="SBX719" s="109"/>
      <c r="SBY719" s="109"/>
      <c r="SBZ719" s="109"/>
      <c r="SCA719" s="109"/>
      <c r="SCB719" s="109"/>
      <c r="SCC719" s="109"/>
      <c r="SCD719" s="109"/>
      <c r="SCE719" s="109"/>
      <c r="SCF719" s="109"/>
      <c r="SCG719" s="109"/>
      <c r="SCH719" s="109"/>
      <c r="SCI719" s="109"/>
      <c r="SCJ719" s="109"/>
      <c r="SCK719" s="109"/>
      <c r="SCL719" s="109"/>
      <c r="SCM719" s="109"/>
      <c r="SCN719" s="109"/>
      <c r="SCO719" s="109"/>
      <c r="SCP719" s="109"/>
      <c r="SCQ719" s="109"/>
      <c r="SCR719" s="109"/>
      <c r="SCS719" s="109"/>
      <c r="SCT719" s="109"/>
      <c r="SCU719" s="109"/>
      <c r="SCV719" s="109"/>
      <c r="SCW719" s="109"/>
      <c r="SCX719" s="109"/>
      <c r="SCY719" s="109"/>
      <c r="SCZ719" s="109"/>
      <c r="SDA719" s="109"/>
      <c r="SDB719" s="109"/>
      <c r="SDC719" s="109"/>
      <c r="SDD719" s="109"/>
      <c r="SDE719" s="109"/>
      <c r="SDF719" s="109"/>
      <c r="SDG719" s="109"/>
      <c r="SDH719" s="109"/>
      <c r="SDI719" s="109"/>
      <c r="SDJ719" s="109"/>
      <c r="SDK719" s="109"/>
      <c r="SDL719" s="109"/>
      <c r="SDM719" s="109"/>
      <c r="SDN719" s="109"/>
      <c r="SDO719" s="109"/>
      <c r="SDP719" s="109"/>
      <c r="SDQ719" s="109"/>
      <c r="SDR719" s="109"/>
      <c r="SDS719" s="109"/>
      <c r="SDT719" s="109"/>
      <c r="SDU719" s="109"/>
      <c r="SDV719" s="109"/>
      <c r="SDW719" s="109"/>
      <c r="SDX719" s="109"/>
      <c r="SDY719" s="109"/>
      <c r="SDZ719" s="109"/>
      <c r="SEA719" s="109"/>
      <c r="SEB719" s="109"/>
      <c r="SEC719" s="109"/>
      <c r="SED719" s="109"/>
      <c r="SEE719" s="109"/>
      <c r="SEF719" s="109"/>
      <c r="SEG719" s="109"/>
      <c r="SEH719" s="109"/>
      <c r="SEI719" s="109"/>
      <c r="SEJ719" s="109"/>
      <c r="SEK719" s="109"/>
      <c r="SEL719" s="109"/>
      <c r="SEM719" s="109"/>
      <c r="SEN719" s="109"/>
      <c r="SEO719" s="109"/>
      <c r="SEP719" s="109"/>
      <c r="SEQ719" s="109"/>
      <c r="SER719" s="109"/>
      <c r="SES719" s="109"/>
      <c r="SET719" s="109"/>
      <c r="SEU719" s="109"/>
      <c r="SEV719" s="109"/>
      <c r="SEW719" s="109"/>
      <c r="SEX719" s="109"/>
      <c r="SEY719" s="109"/>
      <c r="SEZ719" s="109"/>
      <c r="SFA719" s="109"/>
      <c r="SFB719" s="109"/>
      <c r="SFC719" s="109"/>
      <c r="SFD719" s="109"/>
      <c r="SFE719" s="109"/>
      <c r="SFF719" s="109"/>
      <c r="SFG719" s="109"/>
      <c r="SFH719" s="109"/>
      <c r="SFI719" s="109"/>
      <c r="SFJ719" s="109"/>
      <c r="SFK719" s="109"/>
      <c r="SFL719" s="109"/>
      <c r="SFM719" s="109"/>
      <c r="SFN719" s="109"/>
      <c r="SFO719" s="109"/>
      <c r="SFP719" s="109"/>
      <c r="SFQ719" s="109"/>
      <c r="SFR719" s="109"/>
      <c r="SFS719" s="109"/>
      <c r="SFT719" s="109"/>
      <c r="SFU719" s="109"/>
      <c r="SFV719" s="109"/>
      <c r="SFW719" s="109"/>
      <c r="SFX719" s="109"/>
      <c r="SFY719" s="109"/>
      <c r="SFZ719" s="109"/>
      <c r="SGA719" s="109"/>
      <c r="SGB719" s="109"/>
      <c r="SGC719" s="109"/>
      <c r="SGD719" s="109"/>
      <c r="SGE719" s="109"/>
      <c r="SGF719" s="109"/>
      <c r="SGG719" s="109"/>
      <c r="SGH719" s="109"/>
      <c r="SGI719" s="109"/>
      <c r="SGJ719" s="109"/>
      <c r="SGK719" s="109"/>
      <c r="SGL719" s="109"/>
      <c r="SGM719" s="109"/>
      <c r="SGN719" s="109"/>
      <c r="SGO719" s="109"/>
      <c r="SGP719" s="109"/>
      <c r="SGQ719" s="109"/>
      <c r="SGR719" s="109"/>
      <c r="SGS719" s="109"/>
      <c r="SGT719" s="109"/>
      <c r="SGU719" s="109"/>
      <c r="SGV719" s="109"/>
      <c r="SGW719" s="109"/>
      <c r="SGX719" s="109"/>
      <c r="SGY719" s="109"/>
      <c r="SGZ719" s="109"/>
      <c r="SHA719" s="109"/>
      <c r="SHB719" s="109"/>
      <c r="SHC719" s="109"/>
      <c r="SHD719" s="109"/>
      <c r="SHE719" s="109"/>
      <c r="SHF719" s="109"/>
      <c r="SHG719" s="109"/>
      <c r="SHH719" s="109"/>
      <c r="SHI719" s="109"/>
      <c r="SHJ719" s="109"/>
      <c r="SHK719" s="109"/>
      <c r="SHL719" s="109"/>
      <c r="SHM719" s="109"/>
      <c r="SHN719" s="109"/>
      <c r="SHO719" s="109"/>
      <c r="SHP719" s="109"/>
      <c r="SHQ719" s="109"/>
      <c r="SHR719" s="109"/>
      <c r="SHS719" s="109"/>
      <c r="SHT719" s="109"/>
      <c r="SHU719" s="109"/>
      <c r="SHV719" s="109"/>
      <c r="SHW719" s="109"/>
      <c r="SHX719" s="109"/>
      <c r="SHY719" s="109"/>
      <c r="SHZ719" s="109"/>
      <c r="SIA719" s="109"/>
      <c r="SIB719" s="109"/>
      <c r="SIC719" s="109"/>
      <c r="SID719" s="109"/>
      <c r="SIE719" s="109"/>
      <c r="SIF719" s="109"/>
      <c r="SIG719" s="109"/>
      <c r="SIH719" s="109"/>
      <c r="SII719" s="109"/>
      <c r="SIJ719" s="109"/>
      <c r="SIK719" s="109"/>
      <c r="SIL719" s="109"/>
      <c r="SIM719" s="109"/>
      <c r="SIN719" s="109"/>
      <c r="SIO719" s="109"/>
      <c r="SIP719" s="109"/>
      <c r="SIQ719" s="109"/>
      <c r="SIR719" s="109"/>
      <c r="SIS719" s="109"/>
      <c r="SIT719" s="109"/>
      <c r="SIU719" s="109"/>
      <c r="SIV719" s="109"/>
      <c r="SIW719" s="109"/>
      <c r="SIX719" s="109"/>
      <c r="SIY719" s="109"/>
      <c r="SIZ719" s="109"/>
      <c r="SJA719" s="109"/>
      <c r="SJB719" s="109"/>
      <c r="SJC719" s="109"/>
      <c r="SJD719" s="109"/>
      <c r="SJE719" s="109"/>
      <c r="SJF719" s="109"/>
      <c r="SJG719" s="109"/>
      <c r="SJH719" s="109"/>
      <c r="SJI719" s="109"/>
      <c r="SJJ719" s="109"/>
      <c r="SJK719" s="109"/>
      <c r="SJL719" s="109"/>
      <c r="SJM719" s="109"/>
      <c r="SJN719" s="109"/>
      <c r="SJO719" s="109"/>
      <c r="SJP719" s="109"/>
      <c r="SJQ719" s="109"/>
      <c r="SJR719" s="109"/>
      <c r="SJS719" s="109"/>
      <c r="SJT719" s="109"/>
      <c r="SJU719" s="109"/>
      <c r="SJV719" s="109"/>
      <c r="SJW719" s="109"/>
      <c r="SJX719" s="109"/>
      <c r="SJY719" s="109"/>
      <c r="SJZ719" s="109"/>
      <c r="SKA719" s="109"/>
      <c r="SKB719" s="109"/>
      <c r="SKC719" s="109"/>
      <c r="SKD719" s="109"/>
      <c r="SKE719" s="109"/>
      <c r="SKF719" s="109"/>
      <c r="SKG719" s="109"/>
      <c r="SKH719" s="109"/>
      <c r="SKI719" s="109"/>
      <c r="SKJ719" s="109"/>
      <c r="SKK719" s="109"/>
      <c r="SKL719" s="109"/>
      <c r="SKM719" s="109"/>
      <c r="SKN719" s="109"/>
      <c r="SKO719" s="109"/>
      <c r="SKP719" s="109"/>
      <c r="SKQ719" s="109"/>
      <c r="SKR719" s="109"/>
      <c r="SKS719" s="109"/>
      <c r="SKT719" s="109"/>
      <c r="SKU719" s="109"/>
      <c r="SKV719" s="109"/>
      <c r="SKW719" s="109"/>
      <c r="SKX719" s="109"/>
      <c r="SKY719" s="109"/>
      <c r="SKZ719" s="109"/>
      <c r="SLA719" s="109"/>
      <c r="SLB719" s="109"/>
      <c r="SLC719" s="109"/>
      <c r="SLD719" s="109"/>
      <c r="SLE719" s="109"/>
      <c r="SLF719" s="109"/>
      <c r="SLG719" s="109"/>
      <c r="SLH719" s="109"/>
      <c r="SLI719" s="109"/>
      <c r="SLJ719" s="109"/>
      <c r="SLK719" s="109"/>
      <c r="SLL719" s="109"/>
      <c r="SLM719" s="109"/>
      <c r="SLN719" s="109"/>
      <c r="SLO719" s="109"/>
      <c r="SLP719" s="109"/>
      <c r="SLQ719" s="109"/>
      <c r="SLR719" s="109"/>
      <c r="SLS719" s="109"/>
      <c r="SLT719" s="109"/>
      <c r="SLU719" s="109"/>
      <c r="SLV719" s="109"/>
      <c r="SLW719" s="109"/>
      <c r="SLX719" s="109"/>
      <c r="SLY719" s="109"/>
      <c r="SLZ719" s="109"/>
      <c r="SMA719" s="109"/>
      <c r="SMB719" s="109"/>
      <c r="SMC719" s="109"/>
      <c r="SMD719" s="109"/>
      <c r="SME719" s="109"/>
      <c r="SMF719" s="109"/>
      <c r="SMG719" s="109"/>
      <c r="SMH719" s="109"/>
      <c r="SMI719" s="109"/>
      <c r="SMJ719" s="109"/>
      <c r="SMK719" s="109"/>
      <c r="SML719" s="109"/>
      <c r="SMM719" s="109"/>
      <c r="SMN719" s="109"/>
      <c r="SMO719" s="109"/>
      <c r="SMP719" s="109"/>
      <c r="SMQ719" s="109"/>
      <c r="SMR719" s="109"/>
      <c r="SMS719" s="109"/>
      <c r="SMT719" s="109"/>
      <c r="SMU719" s="109"/>
      <c r="SMV719" s="109"/>
      <c r="SMW719" s="109"/>
      <c r="SMX719" s="109"/>
      <c r="SMY719" s="109"/>
      <c r="SMZ719" s="109"/>
      <c r="SNA719" s="109"/>
      <c r="SNB719" s="109"/>
      <c r="SNC719" s="109"/>
      <c r="SND719" s="109"/>
      <c r="SNE719" s="109"/>
      <c r="SNF719" s="109"/>
      <c r="SNG719" s="109"/>
      <c r="SNH719" s="109"/>
      <c r="SNI719" s="109"/>
      <c r="SNJ719" s="109"/>
      <c r="SNK719" s="109"/>
      <c r="SNL719" s="109"/>
      <c r="SNM719" s="109"/>
      <c r="SNN719" s="109"/>
      <c r="SNO719" s="109"/>
      <c r="SNP719" s="109"/>
      <c r="SNQ719" s="109"/>
      <c r="SNR719" s="109"/>
      <c r="SNS719" s="109"/>
      <c r="SNT719" s="109"/>
      <c r="SNU719" s="109"/>
      <c r="SNV719" s="109"/>
      <c r="SNW719" s="109"/>
      <c r="SNX719" s="109"/>
      <c r="SNY719" s="109"/>
      <c r="SNZ719" s="109"/>
      <c r="SOA719" s="109"/>
      <c r="SOB719" s="109"/>
      <c r="SOC719" s="109"/>
      <c r="SOD719" s="109"/>
      <c r="SOE719" s="109"/>
      <c r="SOF719" s="109"/>
      <c r="SOG719" s="109"/>
      <c r="SOH719" s="109"/>
      <c r="SOI719" s="109"/>
      <c r="SOJ719" s="109"/>
      <c r="SOK719" s="109"/>
      <c r="SOL719" s="109"/>
      <c r="SOM719" s="109"/>
      <c r="SON719" s="109"/>
      <c r="SOO719" s="109"/>
      <c r="SOP719" s="109"/>
      <c r="SOQ719" s="109"/>
      <c r="SOR719" s="109"/>
      <c r="SOS719" s="109"/>
      <c r="SOT719" s="109"/>
      <c r="SOU719" s="109"/>
      <c r="SOV719" s="109"/>
      <c r="SOW719" s="109"/>
      <c r="SOX719" s="109"/>
      <c r="SOY719" s="109"/>
      <c r="SOZ719" s="109"/>
      <c r="SPA719" s="109"/>
      <c r="SPB719" s="109"/>
      <c r="SPC719" s="109"/>
      <c r="SPD719" s="109"/>
      <c r="SPE719" s="109"/>
      <c r="SPF719" s="109"/>
      <c r="SPG719" s="109"/>
      <c r="SPH719" s="109"/>
      <c r="SPI719" s="109"/>
      <c r="SPJ719" s="109"/>
      <c r="SPK719" s="109"/>
      <c r="SPL719" s="109"/>
      <c r="SPM719" s="109"/>
      <c r="SPN719" s="109"/>
      <c r="SPO719" s="109"/>
      <c r="SPP719" s="109"/>
      <c r="SPQ719" s="109"/>
      <c r="SPR719" s="109"/>
      <c r="SPS719" s="109"/>
      <c r="SPT719" s="109"/>
      <c r="SPU719" s="109"/>
      <c r="SPV719" s="109"/>
      <c r="SPW719" s="109"/>
      <c r="SPX719" s="109"/>
      <c r="SPY719" s="109"/>
      <c r="SPZ719" s="109"/>
      <c r="SQA719" s="109"/>
      <c r="SQB719" s="109"/>
      <c r="SQC719" s="109"/>
      <c r="SQD719" s="109"/>
      <c r="SQE719" s="109"/>
      <c r="SQF719" s="109"/>
      <c r="SQG719" s="109"/>
      <c r="SQH719" s="109"/>
      <c r="SQI719" s="109"/>
      <c r="SQJ719" s="109"/>
      <c r="SQK719" s="109"/>
      <c r="SQL719" s="109"/>
      <c r="SQM719" s="109"/>
      <c r="SQN719" s="109"/>
      <c r="SQO719" s="109"/>
      <c r="SQP719" s="109"/>
      <c r="SQQ719" s="109"/>
      <c r="SQR719" s="109"/>
      <c r="SQS719" s="109"/>
      <c r="SQT719" s="109"/>
      <c r="SQU719" s="109"/>
      <c r="SQV719" s="109"/>
      <c r="SQW719" s="109"/>
      <c r="SQX719" s="109"/>
      <c r="SQY719" s="109"/>
      <c r="SQZ719" s="109"/>
      <c r="SRA719" s="109"/>
      <c r="SRB719" s="109"/>
      <c r="SRC719" s="109"/>
      <c r="SRD719" s="109"/>
      <c r="SRE719" s="109"/>
      <c r="SRF719" s="109"/>
      <c r="SRG719" s="109"/>
      <c r="SRH719" s="109"/>
      <c r="SRI719" s="109"/>
      <c r="SRJ719" s="109"/>
      <c r="SRK719" s="109"/>
      <c r="SRL719" s="109"/>
      <c r="SRM719" s="109"/>
      <c r="SRN719" s="109"/>
      <c r="SRO719" s="109"/>
      <c r="SRP719" s="109"/>
      <c r="SRQ719" s="109"/>
      <c r="SRR719" s="109"/>
      <c r="SRS719" s="109"/>
      <c r="SRT719" s="109"/>
      <c r="SRU719" s="109"/>
      <c r="SRV719" s="109"/>
      <c r="SRW719" s="109"/>
      <c r="SRX719" s="109"/>
      <c r="SRY719" s="109"/>
      <c r="SRZ719" s="109"/>
      <c r="SSA719" s="109"/>
      <c r="SSB719" s="109"/>
      <c r="SSC719" s="109"/>
      <c r="SSD719" s="109"/>
      <c r="SSE719" s="109"/>
      <c r="SSF719" s="109"/>
      <c r="SSG719" s="109"/>
      <c r="SSH719" s="109"/>
      <c r="SSI719" s="109"/>
      <c r="SSJ719" s="109"/>
      <c r="SSK719" s="109"/>
      <c r="SSL719" s="109"/>
      <c r="SSM719" s="109"/>
      <c r="SSN719" s="109"/>
      <c r="SSO719" s="109"/>
      <c r="SSP719" s="109"/>
      <c r="SSQ719" s="109"/>
      <c r="SSR719" s="109"/>
      <c r="SSS719" s="109"/>
      <c r="SST719" s="109"/>
      <c r="SSU719" s="109"/>
      <c r="SSV719" s="109"/>
      <c r="SSW719" s="109"/>
      <c r="SSX719" s="109"/>
      <c r="SSY719" s="109"/>
      <c r="SSZ719" s="109"/>
      <c r="STA719" s="109"/>
      <c r="STB719" s="109"/>
      <c r="STC719" s="109"/>
      <c r="STD719" s="109"/>
      <c r="STE719" s="109"/>
      <c r="STF719" s="109"/>
      <c r="STG719" s="109"/>
      <c r="STH719" s="109"/>
      <c r="STI719" s="109"/>
      <c r="STJ719" s="109"/>
      <c r="STK719" s="109"/>
      <c r="STL719" s="109"/>
      <c r="STM719" s="109"/>
      <c r="STN719" s="109"/>
      <c r="STO719" s="109"/>
      <c r="STP719" s="109"/>
      <c r="STQ719" s="109"/>
      <c r="STR719" s="109"/>
      <c r="STS719" s="109"/>
      <c r="STT719" s="109"/>
      <c r="STU719" s="109"/>
      <c r="STV719" s="109"/>
      <c r="STW719" s="109"/>
      <c r="STX719" s="109"/>
      <c r="STY719" s="109"/>
      <c r="STZ719" s="109"/>
      <c r="SUA719" s="109"/>
      <c r="SUB719" s="109"/>
      <c r="SUC719" s="109"/>
      <c r="SUD719" s="109"/>
      <c r="SUE719" s="109"/>
      <c r="SUF719" s="109"/>
      <c r="SUG719" s="109"/>
      <c r="SUH719" s="109"/>
      <c r="SUI719" s="109"/>
      <c r="SUJ719" s="109"/>
      <c r="SUK719" s="109"/>
      <c r="SUL719" s="109"/>
      <c r="SUM719" s="109"/>
      <c r="SUN719" s="109"/>
      <c r="SUO719" s="109"/>
      <c r="SUP719" s="109"/>
      <c r="SUQ719" s="109"/>
      <c r="SUR719" s="109"/>
      <c r="SUS719" s="109"/>
      <c r="SUT719" s="109"/>
      <c r="SUU719" s="109"/>
      <c r="SUV719" s="109"/>
      <c r="SUW719" s="109"/>
      <c r="SUX719" s="109"/>
      <c r="SUY719" s="109"/>
      <c r="SUZ719" s="109"/>
      <c r="SVA719" s="109"/>
      <c r="SVB719" s="109"/>
      <c r="SVC719" s="109"/>
      <c r="SVD719" s="109"/>
      <c r="SVE719" s="109"/>
      <c r="SVF719" s="109"/>
      <c r="SVG719" s="109"/>
      <c r="SVH719" s="109"/>
      <c r="SVI719" s="109"/>
      <c r="SVJ719" s="109"/>
      <c r="SVK719" s="109"/>
      <c r="SVL719" s="109"/>
      <c r="SVM719" s="109"/>
      <c r="SVN719" s="109"/>
      <c r="SVO719" s="109"/>
      <c r="SVP719" s="109"/>
      <c r="SVQ719" s="109"/>
      <c r="SVR719" s="109"/>
      <c r="SVS719" s="109"/>
      <c r="SVT719" s="109"/>
      <c r="SVU719" s="109"/>
      <c r="SVV719" s="109"/>
      <c r="SVW719" s="109"/>
      <c r="SVX719" s="109"/>
      <c r="SVY719" s="109"/>
      <c r="SVZ719" s="109"/>
      <c r="SWA719" s="109"/>
      <c r="SWB719" s="109"/>
      <c r="SWC719" s="109"/>
      <c r="SWD719" s="109"/>
      <c r="SWE719" s="109"/>
      <c r="SWF719" s="109"/>
      <c r="SWG719" s="109"/>
      <c r="SWH719" s="109"/>
      <c r="SWI719" s="109"/>
      <c r="SWJ719" s="109"/>
      <c r="SWK719" s="109"/>
      <c r="SWL719" s="109"/>
      <c r="SWM719" s="109"/>
      <c r="SWN719" s="109"/>
      <c r="SWO719" s="109"/>
      <c r="SWP719" s="109"/>
      <c r="SWQ719" s="109"/>
      <c r="SWR719" s="109"/>
      <c r="SWS719" s="109"/>
      <c r="SWT719" s="109"/>
      <c r="SWU719" s="109"/>
      <c r="SWV719" s="109"/>
      <c r="SWW719" s="109"/>
      <c r="SWX719" s="109"/>
      <c r="SWY719" s="109"/>
      <c r="SWZ719" s="109"/>
      <c r="SXA719" s="109"/>
      <c r="SXB719" s="109"/>
      <c r="SXC719" s="109"/>
      <c r="SXD719" s="109"/>
      <c r="SXE719" s="109"/>
      <c r="SXF719" s="109"/>
      <c r="SXG719" s="109"/>
      <c r="SXH719" s="109"/>
      <c r="SXI719" s="109"/>
      <c r="SXJ719" s="109"/>
      <c r="SXK719" s="109"/>
      <c r="SXL719" s="109"/>
      <c r="SXM719" s="109"/>
      <c r="SXN719" s="109"/>
      <c r="SXO719" s="109"/>
      <c r="SXP719" s="109"/>
      <c r="SXQ719" s="109"/>
      <c r="SXR719" s="109"/>
      <c r="SXS719" s="109"/>
      <c r="SXT719" s="109"/>
      <c r="SXU719" s="109"/>
      <c r="SXV719" s="109"/>
      <c r="SXW719" s="109"/>
      <c r="SXX719" s="109"/>
      <c r="SXY719" s="109"/>
      <c r="SXZ719" s="109"/>
      <c r="SYA719" s="109"/>
      <c r="SYB719" s="109"/>
      <c r="SYC719" s="109"/>
      <c r="SYD719" s="109"/>
      <c r="SYE719" s="109"/>
      <c r="SYF719" s="109"/>
      <c r="SYG719" s="109"/>
      <c r="SYH719" s="109"/>
      <c r="SYI719" s="109"/>
      <c r="SYJ719" s="109"/>
      <c r="SYK719" s="109"/>
      <c r="SYL719" s="109"/>
      <c r="SYM719" s="109"/>
      <c r="SYN719" s="109"/>
      <c r="SYO719" s="109"/>
      <c r="SYP719" s="109"/>
      <c r="SYQ719" s="109"/>
      <c r="SYR719" s="109"/>
      <c r="SYS719" s="109"/>
      <c r="SYT719" s="109"/>
      <c r="SYU719" s="109"/>
      <c r="SYV719" s="109"/>
      <c r="SYW719" s="109"/>
      <c r="SYX719" s="109"/>
      <c r="SYY719" s="109"/>
      <c r="SYZ719" s="109"/>
      <c r="SZA719" s="109"/>
      <c r="SZB719" s="109"/>
      <c r="SZC719" s="109"/>
      <c r="SZD719" s="109"/>
      <c r="SZE719" s="109"/>
      <c r="SZF719" s="109"/>
      <c r="SZG719" s="109"/>
      <c r="SZH719" s="109"/>
      <c r="SZI719" s="109"/>
      <c r="SZJ719" s="109"/>
      <c r="SZK719" s="109"/>
      <c r="SZL719" s="109"/>
      <c r="SZM719" s="109"/>
      <c r="SZN719" s="109"/>
      <c r="SZO719" s="109"/>
      <c r="SZP719" s="109"/>
      <c r="SZQ719" s="109"/>
      <c r="SZR719" s="109"/>
      <c r="SZS719" s="109"/>
      <c r="SZT719" s="109"/>
      <c r="SZU719" s="109"/>
      <c r="SZV719" s="109"/>
      <c r="SZW719" s="109"/>
      <c r="SZX719" s="109"/>
      <c r="SZY719" s="109"/>
      <c r="SZZ719" s="109"/>
      <c r="TAA719" s="109"/>
      <c r="TAB719" s="109"/>
      <c r="TAC719" s="109"/>
      <c r="TAD719" s="109"/>
      <c r="TAE719" s="109"/>
      <c r="TAF719" s="109"/>
      <c r="TAG719" s="109"/>
      <c r="TAH719" s="109"/>
      <c r="TAI719" s="109"/>
      <c r="TAJ719" s="109"/>
      <c r="TAK719" s="109"/>
      <c r="TAL719" s="109"/>
      <c r="TAM719" s="109"/>
      <c r="TAN719" s="109"/>
      <c r="TAO719" s="109"/>
      <c r="TAP719" s="109"/>
      <c r="TAQ719" s="109"/>
      <c r="TAR719" s="109"/>
      <c r="TAS719" s="109"/>
      <c r="TAT719" s="109"/>
      <c r="TAU719" s="109"/>
      <c r="TAV719" s="109"/>
      <c r="TAW719" s="109"/>
      <c r="TAX719" s="109"/>
      <c r="TAY719" s="109"/>
      <c r="TAZ719" s="109"/>
      <c r="TBA719" s="109"/>
      <c r="TBB719" s="109"/>
      <c r="TBC719" s="109"/>
      <c r="TBD719" s="109"/>
      <c r="TBE719" s="109"/>
      <c r="TBF719" s="109"/>
      <c r="TBG719" s="109"/>
      <c r="TBH719" s="109"/>
      <c r="TBI719" s="109"/>
      <c r="TBJ719" s="109"/>
      <c r="TBK719" s="109"/>
      <c r="TBL719" s="109"/>
      <c r="TBM719" s="109"/>
      <c r="TBN719" s="109"/>
      <c r="TBO719" s="109"/>
      <c r="TBP719" s="109"/>
      <c r="TBQ719" s="109"/>
      <c r="TBR719" s="109"/>
      <c r="TBS719" s="109"/>
      <c r="TBT719" s="109"/>
      <c r="TBU719" s="109"/>
      <c r="TBV719" s="109"/>
      <c r="TBW719" s="109"/>
      <c r="TBX719" s="109"/>
      <c r="TBY719" s="109"/>
      <c r="TBZ719" s="109"/>
      <c r="TCA719" s="109"/>
      <c r="TCB719" s="109"/>
      <c r="TCC719" s="109"/>
      <c r="TCD719" s="109"/>
      <c r="TCE719" s="109"/>
      <c r="TCF719" s="109"/>
      <c r="TCG719" s="109"/>
      <c r="TCH719" s="109"/>
      <c r="TCI719" s="109"/>
      <c r="TCJ719" s="109"/>
      <c r="TCK719" s="109"/>
      <c r="TCL719" s="109"/>
      <c r="TCM719" s="109"/>
      <c r="TCN719" s="109"/>
      <c r="TCO719" s="109"/>
      <c r="TCP719" s="109"/>
      <c r="TCQ719" s="109"/>
      <c r="TCR719" s="109"/>
      <c r="TCS719" s="109"/>
      <c r="TCT719" s="109"/>
      <c r="TCU719" s="109"/>
      <c r="TCV719" s="109"/>
      <c r="TCW719" s="109"/>
      <c r="TCX719" s="109"/>
      <c r="TCY719" s="109"/>
      <c r="TCZ719" s="109"/>
      <c r="TDA719" s="109"/>
      <c r="TDB719" s="109"/>
      <c r="TDC719" s="109"/>
      <c r="TDD719" s="109"/>
      <c r="TDE719" s="109"/>
      <c r="TDF719" s="109"/>
      <c r="TDG719" s="109"/>
      <c r="TDH719" s="109"/>
      <c r="TDI719" s="109"/>
      <c r="TDJ719" s="109"/>
      <c r="TDK719" s="109"/>
      <c r="TDL719" s="109"/>
      <c r="TDM719" s="109"/>
      <c r="TDN719" s="109"/>
      <c r="TDO719" s="109"/>
      <c r="TDP719" s="109"/>
      <c r="TDQ719" s="109"/>
      <c r="TDR719" s="109"/>
      <c r="TDS719" s="109"/>
      <c r="TDT719" s="109"/>
      <c r="TDU719" s="109"/>
      <c r="TDV719" s="109"/>
      <c r="TDW719" s="109"/>
      <c r="TDX719" s="109"/>
      <c r="TDY719" s="109"/>
      <c r="TDZ719" s="109"/>
      <c r="TEA719" s="109"/>
      <c r="TEB719" s="109"/>
      <c r="TEC719" s="109"/>
      <c r="TED719" s="109"/>
      <c r="TEE719" s="109"/>
      <c r="TEF719" s="109"/>
      <c r="TEG719" s="109"/>
      <c r="TEH719" s="109"/>
      <c r="TEI719" s="109"/>
      <c r="TEJ719" s="109"/>
      <c r="TEK719" s="109"/>
      <c r="TEL719" s="109"/>
      <c r="TEM719" s="109"/>
      <c r="TEN719" s="109"/>
      <c r="TEO719" s="109"/>
      <c r="TEP719" s="109"/>
      <c r="TEQ719" s="109"/>
      <c r="TER719" s="109"/>
      <c r="TES719" s="109"/>
      <c r="TET719" s="109"/>
      <c r="TEU719" s="109"/>
      <c r="TEV719" s="109"/>
      <c r="TEW719" s="109"/>
      <c r="TEX719" s="109"/>
      <c r="TEY719" s="109"/>
      <c r="TEZ719" s="109"/>
      <c r="TFA719" s="109"/>
      <c r="TFB719" s="109"/>
      <c r="TFC719" s="109"/>
      <c r="TFD719" s="109"/>
      <c r="TFE719" s="109"/>
      <c r="TFF719" s="109"/>
      <c r="TFG719" s="109"/>
      <c r="TFH719" s="109"/>
      <c r="TFI719" s="109"/>
      <c r="TFJ719" s="109"/>
      <c r="TFK719" s="109"/>
      <c r="TFL719" s="109"/>
      <c r="TFM719" s="109"/>
      <c r="TFN719" s="109"/>
      <c r="TFO719" s="109"/>
      <c r="TFP719" s="109"/>
      <c r="TFQ719" s="109"/>
      <c r="TFR719" s="109"/>
      <c r="TFS719" s="109"/>
      <c r="TFT719" s="109"/>
      <c r="TFU719" s="109"/>
      <c r="TFV719" s="109"/>
      <c r="TFW719" s="109"/>
      <c r="TFX719" s="109"/>
      <c r="TFY719" s="109"/>
      <c r="TFZ719" s="109"/>
      <c r="TGA719" s="109"/>
      <c r="TGB719" s="109"/>
      <c r="TGC719" s="109"/>
      <c r="TGD719" s="109"/>
      <c r="TGE719" s="109"/>
      <c r="TGF719" s="109"/>
      <c r="TGG719" s="109"/>
      <c r="TGH719" s="109"/>
      <c r="TGI719" s="109"/>
      <c r="TGJ719" s="109"/>
      <c r="TGK719" s="109"/>
      <c r="TGL719" s="109"/>
      <c r="TGM719" s="109"/>
      <c r="TGN719" s="109"/>
      <c r="TGO719" s="109"/>
      <c r="TGP719" s="109"/>
      <c r="TGQ719" s="109"/>
      <c r="TGR719" s="109"/>
      <c r="TGS719" s="109"/>
      <c r="TGT719" s="109"/>
      <c r="TGU719" s="109"/>
      <c r="TGV719" s="109"/>
      <c r="TGW719" s="109"/>
      <c r="TGX719" s="109"/>
      <c r="TGY719" s="109"/>
      <c r="TGZ719" s="109"/>
      <c r="THA719" s="109"/>
      <c r="THB719" s="109"/>
      <c r="THC719" s="109"/>
      <c r="THD719" s="109"/>
      <c r="THE719" s="109"/>
      <c r="THF719" s="109"/>
      <c r="THG719" s="109"/>
      <c r="THH719" s="109"/>
      <c r="THI719" s="109"/>
      <c r="THJ719" s="109"/>
      <c r="THK719" s="109"/>
      <c r="THL719" s="109"/>
      <c r="THM719" s="109"/>
      <c r="THN719" s="109"/>
      <c r="THO719" s="109"/>
      <c r="THP719" s="109"/>
      <c r="THQ719" s="109"/>
      <c r="THR719" s="109"/>
      <c r="THS719" s="109"/>
      <c r="THT719" s="109"/>
      <c r="THU719" s="109"/>
      <c r="THV719" s="109"/>
      <c r="THW719" s="109"/>
      <c r="THX719" s="109"/>
      <c r="THY719" s="109"/>
      <c r="THZ719" s="109"/>
      <c r="TIA719" s="109"/>
      <c r="TIB719" s="109"/>
      <c r="TIC719" s="109"/>
      <c r="TID719" s="109"/>
      <c r="TIE719" s="109"/>
      <c r="TIF719" s="109"/>
      <c r="TIG719" s="109"/>
      <c r="TIH719" s="109"/>
      <c r="TII719" s="109"/>
      <c r="TIJ719" s="109"/>
      <c r="TIK719" s="109"/>
      <c r="TIL719" s="109"/>
      <c r="TIM719" s="109"/>
      <c r="TIN719" s="109"/>
      <c r="TIO719" s="109"/>
      <c r="TIP719" s="109"/>
      <c r="TIQ719" s="109"/>
      <c r="TIR719" s="109"/>
      <c r="TIS719" s="109"/>
      <c r="TIT719" s="109"/>
      <c r="TIU719" s="109"/>
      <c r="TIV719" s="109"/>
      <c r="TIW719" s="109"/>
      <c r="TIX719" s="109"/>
      <c r="TIY719" s="109"/>
      <c r="TIZ719" s="109"/>
      <c r="TJA719" s="109"/>
      <c r="TJB719" s="109"/>
      <c r="TJC719" s="109"/>
      <c r="TJD719" s="109"/>
      <c r="TJE719" s="109"/>
      <c r="TJF719" s="109"/>
      <c r="TJG719" s="109"/>
      <c r="TJH719" s="109"/>
      <c r="TJI719" s="109"/>
      <c r="TJJ719" s="109"/>
      <c r="TJK719" s="109"/>
      <c r="TJL719" s="109"/>
      <c r="TJM719" s="109"/>
      <c r="TJN719" s="109"/>
      <c r="TJO719" s="109"/>
      <c r="TJP719" s="109"/>
      <c r="TJQ719" s="109"/>
      <c r="TJR719" s="109"/>
      <c r="TJS719" s="109"/>
      <c r="TJT719" s="109"/>
      <c r="TJU719" s="109"/>
      <c r="TJV719" s="109"/>
      <c r="TJW719" s="109"/>
      <c r="TJX719" s="109"/>
      <c r="TJY719" s="109"/>
      <c r="TJZ719" s="109"/>
      <c r="TKA719" s="109"/>
      <c r="TKB719" s="109"/>
      <c r="TKC719" s="109"/>
      <c r="TKD719" s="109"/>
      <c r="TKE719" s="109"/>
      <c r="TKF719" s="109"/>
      <c r="TKG719" s="109"/>
      <c r="TKH719" s="109"/>
      <c r="TKI719" s="109"/>
      <c r="TKJ719" s="109"/>
      <c r="TKK719" s="109"/>
      <c r="TKL719" s="109"/>
      <c r="TKM719" s="109"/>
      <c r="TKN719" s="109"/>
      <c r="TKO719" s="109"/>
      <c r="TKP719" s="109"/>
      <c r="TKQ719" s="109"/>
      <c r="TKR719" s="109"/>
      <c r="TKS719" s="109"/>
      <c r="TKT719" s="109"/>
      <c r="TKU719" s="109"/>
      <c r="TKV719" s="109"/>
      <c r="TKW719" s="109"/>
      <c r="TKX719" s="109"/>
      <c r="TKY719" s="109"/>
      <c r="TKZ719" s="109"/>
      <c r="TLA719" s="109"/>
      <c r="TLB719" s="109"/>
      <c r="TLC719" s="109"/>
      <c r="TLD719" s="109"/>
      <c r="TLE719" s="109"/>
      <c r="TLF719" s="109"/>
      <c r="TLG719" s="109"/>
      <c r="TLH719" s="109"/>
      <c r="TLI719" s="109"/>
      <c r="TLJ719" s="109"/>
      <c r="TLK719" s="109"/>
      <c r="TLL719" s="109"/>
      <c r="TLM719" s="109"/>
      <c r="TLN719" s="109"/>
      <c r="TLO719" s="109"/>
      <c r="TLP719" s="109"/>
      <c r="TLQ719" s="109"/>
      <c r="TLR719" s="109"/>
      <c r="TLS719" s="109"/>
      <c r="TLT719" s="109"/>
      <c r="TLU719" s="109"/>
      <c r="TLV719" s="109"/>
      <c r="TLW719" s="109"/>
      <c r="TLX719" s="109"/>
      <c r="TLY719" s="109"/>
      <c r="TLZ719" s="109"/>
      <c r="TMA719" s="109"/>
      <c r="TMB719" s="109"/>
      <c r="TMC719" s="109"/>
      <c r="TMD719" s="109"/>
      <c r="TME719" s="109"/>
      <c r="TMF719" s="109"/>
      <c r="TMG719" s="109"/>
      <c r="TMH719" s="109"/>
      <c r="TMI719" s="109"/>
      <c r="TMJ719" s="109"/>
      <c r="TMK719" s="109"/>
      <c r="TML719" s="109"/>
      <c r="TMM719" s="109"/>
      <c r="TMN719" s="109"/>
      <c r="TMO719" s="109"/>
      <c r="TMP719" s="109"/>
      <c r="TMQ719" s="109"/>
      <c r="TMR719" s="109"/>
      <c r="TMS719" s="109"/>
      <c r="TMT719" s="109"/>
      <c r="TMU719" s="109"/>
      <c r="TMV719" s="109"/>
      <c r="TMW719" s="109"/>
      <c r="TMX719" s="109"/>
      <c r="TMY719" s="109"/>
      <c r="TMZ719" s="109"/>
      <c r="TNA719" s="109"/>
      <c r="TNB719" s="109"/>
      <c r="TNC719" s="109"/>
      <c r="TND719" s="109"/>
      <c r="TNE719" s="109"/>
      <c r="TNF719" s="109"/>
      <c r="TNG719" s="109"/>
      <c r="TNH719" s="109"/>
      <c r="TNI719" s="109"/>
      <c r="TNJ719" s="109"/>
      <c r="TNK719" s="109"/>
      <c r="TNL719" s="109"/>
      <c r="TNM719" s="109"/>
      <c r="TNN719" s="109"/>
      <c r="TNO719" s="109"/>
      <c r="TNP719" s="109"/>
      <c r="TNQ719" s="109"/>
      <c r="TNR719" s="109"/>
      <c r="TNS719" s="109"/>
      <c r="TNT719" s="109"/>
      <c r="TNU719" s="109"/>
      <c r="TNV719" s="109"/>
      <c r="TNW719" s="109"/>
      <c r="TNX719" s="109"/>
      <c r="TNY719" s="109"/>
      <c r="TNZ719" s="109"/>
      <c r="TOA719" s="109"/>
      <c r="TOB719" s="109"/>
      <c r="TOC719" s="109"/>
      <c r="TOD719" s="109"/>
      <c r="TOE719" s="109"/>
      <c r="TOF719" s="109"/>
      <c r="TOG719" s="109"/>
      <c r="TOH719" s="109"/>
      <c r="TOI719" s="109"/>
      <c r="TOJ719" s="109"/>
      <c r="TOK719" s="109"/>
      <c r="TOL719" s="109"/>
      <c r="TOM719" s="109"/>
      <c r="TON719" s="109"/>
      <c r="TOO719" s="109"/>
      <c r="TOP719" s="109"/>
      <c r="TOQ719" s="109"/>
      <c r="TOR719" s="109"/>
      <c r="TOS719" s="109"/>
      <c r="TOT719" s="109"/>
      <c r="TOU719" s="109"/>
      <c r="TOV719" s="109"/>
      <c r="TOW719" s="109"/>
      <c r="TOX719" s="109"/>
      <c r="TOY719" s="109"/>
      <c r="TOZ719" s="109"/>
      <c r="TPA719" s="109"/>
      <c r="TPB719" s="109"/>
      <c r="TPC719" s="109"/>
      <c r="TPD719" s="109"/>
      <c r="TPE719" s="109"/>
      <c r="TPF719" s="109"/>
      <c r="TPG719" s="109"/>
      <c r="TPH719" s="109"/>
      <c r="TPI719" s="109"/>
      <c r="TPJ719" s="109"/>
      <c r="TPK719" s="109"/>
      <c r="TPL719" s="109"/>
      <c r="TPM719" s="109"/>
      <c r="TPN719" s="109"/>
      <c r="TPO719" s="109"/>
      <c r="TPP719" s="109"/>
      <c r="TPQ719" s="109"/>
      <c r="TPR719" s="109"/>
      <c r="TPS719" s="109"/>
      <c r="TPT719" s="109"/>
      <c r="TPU719" s="109"/>
      <c r="TPV719" s="109"/>
      <c r="TPW719" s="109"/>
      <c r="TPX719" s="109"/>
      <c r="TPY719" s="109"/>
      <c r="TPZ719" s="109"/>
      <c r="TQA719" s="109"/>
      <c r="TQB719" s="109"/>
      <c r="TQC719" s="109"/>
      <c r="TQD719" s="109"/>
      <c r="TQE719" s="109"/>
      <c r="TQF719" s="109"/>
      <c r="TQG719" s="109"/>
      <c r="TQH719" s="109"/>
      <c r="TQI719" s="109"/>
      <c r="TQJ719" s="109"/>
      <c r="TQK719" s="109"/>
      <c r="TQL719" s="109"/>
      <c r="TQM719" s="109"/>
      <c r="TQN719" s="109"/>
      <c r="TQO719" s="109"/>
      <c r="TQP719" s="109"/>
      <c r="TQQ719" s="109"/>
      <c r="TQR719" s="109"/>
      <c r="TQS719" s="109"/>
      <c r="TQT719" s="109"/>
      <c r="TQU719" s="109"/>
      <c r="TQV719" s="109"/>
      <c r="TQW719" s="109"/>
      <c r="TQX719" s="109"/>
      <c r="TQY719" s="109"/>
      <c r="TQZ719" s="109"/>
      <c r="TRA719" s="109"/>
      <c r="TRB719" s="109"/>
      <c r="TRC719" s="109"/>
      <c r="TRD719" s="109"/>
      <c r="TRE719" s="109"/>
      <c r="TRF719" s="109"/>
      <c r="TRG719" s="109"/>
      <c r="TRH719" s="109"/>
      <c r="TRI719" s="109"/>
      <c r="TRJ719" s="109"/>
      <c r="TRK719" s="109"/>
      <c r="TRL719" s="109"/>
      <c r="TRM719" s="109"/>
      <c r="TRN719" s="109"/>
      <c r="TRO719" s="109"/>
      <c r="TRP719" s="109"/>
      <c r="TRQ719" s="109"/>
      <c r="TRR719" s="109"/>
      <c r="TRS719" s="109"/>
      <c r="TRT719" s="109"/>
      <c r="TRU719" s="109"/>
      <c r="TRV719" s="109"/>
      <c r="TRW719" s="109"/>
      <c r="TRX719" s="109"/>
      <c r="TRY719" s="109"/>
      <c r="TRZ719" s="109"/>
      <c r="TSA719" s="109"/>
      <c r="TSB719" s="109"/>
      <c r="TSC719" s="109"/>
      <c r="TSD719" s="109"/>
      <c r="TSE719" s="109"/>
      <c r="TSF719" s="109"/>
      <c r="TSG719" s="109"/>
      <c r="TSH719" s="109"/>
      <c r="TSI719" s="109"/>
      <c r="TSJ719" s="109"/>
      <c r="TSK719" s="109"/>
      <c r="TSL719" s="109"/>
      <c r="TSM719" s="109"/>
      <c r="TSN719" s="109"/>
      <c r="TSO719" s="109"/>
      <c r="TSP719" s="109"/>
      <c r="TSQ719" s="109"/>
      <c r="TSR719" s="109"/>
      <c r="TSS719" s="109"/>
      <c r="TST719" s="109"/>
      <c r="TSU719" s="109"/>
      <c r="TSV719" s="109"/>
      <c r="TSW719" s="109"/>
      <c r="TSX719" s="109"/>
      <c r="TSY719" s="109"/>
      <c r="TSZ719" s="109"/>
      <c r="TTA719" s="109"/>
      <c r="TTB719" s="109"/>
      <c r="TTC719" s="109"/>
      <c r="TTD719" s="109"/>
      <c r="TTE719" s="109"/>
      <c r="TTF719" s="109"/>
      <c r="TTG719" s="109"/>
      <c r="TTH719" s="109"/>
      <c r="TTI719" s="109"/>
      <c r="TTJ719" s="109"/>
      <c r="TTK719" s="109"/>
      <c r="TTL719" s="109"/>
      <c r="TTM719" s="109"/>
      <c r="TTN719" s="109"/>
      <c r="TTO719" s="109"/>
      <c r="TTP719" s="109"/>
      <c r="TTQ719" s="109"/>
      <c r="TTR719" s="109"/>
      <c r="TTS719" s="109"/>
      <c r="TTT719" s="109"/>
      <c r="TTU719" s="109"/>
      <c r="TTV719" s="109"/>
      <c r="TTW719" s="109"/>
      <c r="TTX719" s="109"/>
      <c r="TTY719" s="109"/>
      <c r="TTZ719" s="109"/>
      <c r="TUA719" s="109"/>
      <c r="TUB719" s="109"/>
      <c r="TUC719" s="109"/>
      <c r="TUD719" s="109"/>
      <c r="TUE719" s="109"/>
      <c r="TUF719" s="109"/>
      <c r="TUG719" s="109"/>
      <c r="TUH719" s="109"/>
      <c r="TUI719" s="109"/>
      <c r="TUJ719" s="109"/>
      <c r="TUK719" s="109"/>
      <c r="TUL719" s="109"/>
      <c r="TUM719" s="109"/>
      <c r="TUN719" s="109"/>
      <c r="TUO719" s="109"/>
      <c r="TUP719" s="109"/>
      <c r="TUQ719" s="109"/>
      <c r="TUR719" s="109"/>
      <c r="TUS719" s="109"/>
      <c r="TUT719" s="109"/>
      <c r="TUU719" s="109"/>
      <c r="TUV719" s="109"/>
      <c r="TUW719" s="109"/>
      <c r="TUX719" s="109"/>
      <c r="TUY719" s="109"/>
      <c r="TUZ719" s="109"/>
      <c r="TVA719" s="109"/>
      <c r="TVB719" s="109"/>
      <c r="TVC719" s="109"/>
      <c r="TVD719" s="109"/>
      <c r="TVE719" s="109"/>
      <c r="TVF719" s="109"/>
      <c r="TVG719" s="109"/>
      <c r="TVH719" s="109"/>
      <c r="TVI719" s="109"/>
      <c r="TVJ719" s="109"/>
      <c r="TVK719" s="109"/>
      <c r="TVL719" s="109"/>
      <c r="TVM719" s="109"/>
      <c r="TVN719" s="109"/>
      <c r="TVO719" s="109"/>
      <c r="TVP719" s="109"/>
      <c r="TVQ719" s="109"/>
      <c r="TVR719" s="109"/>
      <c r="TVS719" s="109"/>
      <c r="TVT719" s="109"/>
      <c r="TVU719" s="109"/>
      <c r="TVV719" s="109"/>
      <c r="TVW719" s="109"/>
      <c r="TVX719" s="109"/>
      <c r="TVY719" s="109"/>
      <c r="TVZ719" s="109"/>
      <c r="TWA719" s="109"/>
      <c r="TWB719" s="109"/>
      <c r="TWC719" s="109"/>
      <c r="TWD719" s="109"/>
      <c r="TWE719" s="109"/>
      <c r="TWF719" s="109"/>
      <c r="TWG719" s="109"/>
      <c r="TWH719" s="109"/>
      <c r="TWI719" s="109"/>
      <c r="TWJ719" s="109"/>
      <c r="TWK719" s="109"/>
      <c r="TWL719" s="109"/>
      <c r="TWM719" s="109"/>
      <c r="TWN719" s="109"/>
      <c r="TWO719" s="109"/>
      <c r="TWP719" s="109"/>
      <c r="TWQ719" s="109"/>
      <c r="TWR719" s="109"/>
      <c r="TWS719" s="109"/>
      <c r="TWT719" s="109"/>
      <c r="TWU719" s="109"/>
      <c r="TWV719" s="109"/>
      <c r="TWW719" s="109"/>
      <c r="TWX719" s="109"/>
      <c r="TWY719" s="109"/>
      <c r="TWZ719" s="109"/>
      <c r="TXA719" s="109"/>
      <c r="TXB719" s="109"/>
      <c r="TXC719" s="109"/>
      <c r="TXD719" s="109"/>
      <c r="TXE719" s="109"/>
      <c r="TXF719" s="109"/>
      <c r="TXG719" s="109"/>
      <c r="TXH719" s="109"/>
      <c r="TXI719" s="109"/>
      <c r="TXJ719" s="109"/>
      <c r="TXK719" s="109"/>
      <c r="TXL719" s="109"/>
      <c r="TXM719" s="109"/>
      <c r="TXN719" s="109"/>
      <c r="TXO719" s="109"/>
      <c r="TXP719" s="109"/>
      <c r="TXQ719" s="109"/>
      <c r="TXR719" s="109"/>
      <c r="TXS719" s="109"/>
      <c r="TXT719" s="109"/>
      <c r="TXU719" s="109"/>
      <c r="TXV719" s="109"/>
      <c r="TXW719" s="109"/>
      <c r="TXX719" s="109"/>
      <c r="TXY719" s="109"/>
      <c r="TXZ719" s="109"/>
      <c r="TYA719" s="109"/>
      <c r="TYB719" s="109"/>
      <c r="TYC719" s="109"/>
      <c r="TYD719" s="109"/>
      <c r="TYE719" s="109"/>
      <c r="TYF719" s="109"/>
      <c r="TYG719" s="109"/>
      <c r="TYH719" s="109"/>
      <c r="TYI719" s="109"/>
      <c r="TYJ719" s="109"/>
      <c r="TYK719" s="109"/>
      <c r="TYL719" s="109"/>
      <c r="TYM719" s="109"/>
      <c r="TYN719" s="109"/>
      <c r="TYO719" s="109"/>
      <c r="TYP719" s="109"/>
      <c r="TYQ719" s="109"/>
      <c r="TYR719" s="109"/>
      <c r="TYS719" s="109"/>
      <c r="TYT719" s="109"/>
      <c r="TYU719" s="109"/>
      <c r="TYV719" s="109"/>
      <c r="TYW719" s="109"/>
      <c r="TYX719" s="109"/>
      <c r="TYY719" s="109"/>
      <c r="TYZ719" s="109"/>
      <c r="TZA719" s="109"/>
      <c r="TZB719" s="109"/>
      <c r="TZC719" s="109"/>
      <c r="TZD719" s="109"/>
      <c r="TZE719" s="109"/>
      <c r="TZF719" s="109"/>
      <c r="TZG719" s="109"/>
      <c r="TZH719" s="109"/>
      <c r="TZI719" s="109"/>
      <c r="TZJ719" s="109"/>
      <c r="TZK719" s="109"/>
      <c r="TZL719" s="109"/>
      <c r="TZM719" s="109"/>
      <c r="TZN719" s="109"/>
      <c r="TZO719" s="109"/>
      <c r="TZP719" s="109"/>
      <c r="TZQ719" s="109"/>
      <c r="TZR719" s="109"/>
      <c r="TZS719" s="109"/>
      <c r="TZT719" s="109"/>
      <c r="TZU719" s="109"/>
      <c r="TZV719" s="109"/>
      <c r="TZW719" s="109"/>
      <c r="TZX719" s="109"/>
      <c r="TZY719" s="109"/>
      <c r="TZZ719" s="109"/>
      <c r="UAA719" s="109"/>
      <c r="UAB719" s="109"/>
      <c r="UAC719" s="109"/>
      <c r="UAD719" s="109"/>
      <c r="UAE719" s="109"/>
      <c r="UAF719" s="109"/>
      <c r="UAG719" s="109"/>
      <c r="UAH719" s="109"/>
      <c r="UAI719" s="109"/>
      <c r="UAJ719" s="109"/>
      <c r="UAK719" s="109"/>
      <c r="UAL719" s="109"/>
      <c r="UAM719" s="109"/>
      <c r="UAN719" s="109"/>
      <c r="UAO719" s="109"/>
      <c r="UAP719" s="109"/>
      <c r="UAQ719" s="109"/>
      <c r="UAR719" s="109"/>
      <c r="UAS719" s="109"/>
      <c r="UAT719" s="109"/>
      <c r="UAU719" s="109"/>
      <c r="UAV719" s="109"/>
      <c r="UAW719" s="109"/>
      <c r="UAX719" s="109"/>
      <c r="UAY719" s="109"/>
      <c r="UAZ719" s="109"/>
      <c r="UBA719" s="109"/>
      <c r="UBB719" s="109"/>
      <c r="UBC719" s="109"/>
      <c r="UBD719" s="109"/>
      <c r="UBE719" s="109"/>
      <c r="UBF719" s="109"/>
      <c r="UBG719" s="109"/>
      <c r="UBH719" s="109"/>
      <c r="UBI719" s="109"/>
      <c r="UBJ719" s="109"/>
      <c r="UBK719" s="109"/>
      <c r="UBL719" s="109"/>
      <c r="UBM719" s="109"/>
      <c r="UBN719" s="109"/>
      <c r="UBO719" s="109"/>
      <c r="UBP719" s="109"/>
      <c r="UBQ719" s="109"/>
      <c r="UBR719" s="109"/>
      <c r="UBS719" s="109"/>
      <c r="UBT719" s="109"/>
      <c r="UBU719" s="109"/>
      <c r="UBV719" s="109"/>
      <c r="UBW719" s="109"/>
      <c r="UBX719" s="109"/>
      <c r="UBY719" s="109"/>
      <c r="UBZ719" s="109"/>
      <c r="UCA719" s="109"/>
      <c r="UCB719" s="109"/>
      <c r="UCC719" s="109"/>
      <c r="UCD719" s="109"/>
      <c r="UCE719" s="109"/>
      <c r="UCF719" s="109"/>
      <c r="UCG719" s="109"/>
      <c r="UCH719" s="109"/>
      <c r="UCI719" s="109"/>
      <c r="UCJ719" s="109"/>
      <c r="UCK719" s="109"/>
      <c r="UCL719" s="109"/>
      <c r="UCM719" s="109"/>
      <c r="UCN719" s="109"/>
      <c r="UCO719" s="109"/>
      <c r="UCP719" s="109"/>
      <c r="UCQ719" s="109"/>
      <c r="UCR719" s="109"/>
      <c r="UCS719" s="109"/>
      <c r="UCT719" s="109"/>
      <c r="UCU719" s="109"/>
      <c r="UCV719" s="109"/>
      <c r="UCW719" s="109"/>
      <c r="UCX719" s="109"/>
      <c r="UCY719" s="109"/>
      <c r="UCZ719" s="109"/>
      <c r="UDA719" s="109"/>
      <c r="UDB719" s="109"/>
      <c r="UDC719" s="109"/>
      <c r="UDD719" s="109"/>
      <c r="UDE719" s="109"/>
      <c r="UDF719" s="109"/>
      <c r="UDG719" s="109"/>
      <c r="UDH719" s="109"/>
      <c r="UDI719" s="109"/>
      <c r="UDJ719" s="109"/>
      <c r="UDK719" s="109"/>
      <c r="UDL719" s="109"/>
      <c r="UDM719" s="109"/>
      <c r="UDN719" s="109"/>
      <c r="UDO719" s="109"/>
      <c r="UDP719" s="109"/>
      <c r="UDQ719" s="109"/>
      <c r="UDR719" s="109"/>
      <c r="UDS719" s="109"/>
      <c r="UDT719" s="109"/>
      <c r="UDU719" s="109"/>
      <c r="UDV719" s="109"/>
      <c r="UDW719" s="109"/>
      <c r="UDX719" s="109"/>
      <c r="UDY719" s="109"/>
      <c r="UDZ719" s="109"/>
      <c r="UEA719" s="109"/>
      <c r="UEB719" s="109"/>
      <c r="UEC719" s="109"/>
      <c r="UED719" s="109"/>
      <c r="UEE719" s="109"/>
      <c r="UEF719" s="109"/>
      <c r="UEG719" s="109"/>
      <c r="UEH719" s="109"/>
      <c r="UEI719" s="109"/>
      <c r="UEJ719" s="109"/>
      <c r="UEK719" s="109"/>
      <c r="UEL719" s="109"/>
      <c r="UEM719" s="109"/>
      <c r="UEN719" s="109"/>
      <c r="UEO719" s="109"/>
      <c r="UEP719" s="109"/>
      <c r="UEQ719" s="109"/>
      <c r="UER719" s="109"/>
      <c r="UES719" s="109"/>
      <c r="UET719" s="109"/>
      <c r="UEU719" s="109"/>
      <c r="UEV719" s="109"/>
      <c r="UEW719" s="109"/>
      <c r="UEX719" s="109"/>
      <c r="UEY719" s="109"/>
      <c r="UEZ719" s="109"/>
      <c r="UFA719" s="109"/>
      <c r="UFB719" s="109"/>
      <c r="UFC719" s="109"/>
      <c r="UFD719" s="109"/>
      <c r="UFE719" s="109"/>
      <c r="UFF719" s="109"/>
      <c r="UFG719" s="109"/>
      <c r="UFH719" s="109"/>
      <c r="UFI719" s="109"/>
      <c r="UFJ719" s="109"/>
      <c r="UFK719" s="109"/>
      <c r="UFL719" s="109"/>
      <c r="UFM719" s="109"/>
      <c r="UFN719" s="109"/>
      <c r="UFO719" s="109"/>
      <c r="UFP719" s="109"/>
      <c r="UFQ719" s="109"/>
      <c r="UFR719" s="109"/>
      <c r="UFS719" s="109"/>
      <c r="UFT719" s="109"/>
      <c r="UFU719" s="109"/>
      <c r="UFV719" s="109"/>
      <c r="UFW719" s="109"/>
      <c r="UFX719" s="109"/>
      <c r="UFY719" s="109"/>
      <c r="UFZ719" s="109"/>
      <c r="UGA719" s="109"/>
      <c r="UGB719" s="109"/>
      <c r="UGC719" s="109"/>
      <c r="UGD719" s="109"/>
      <c r="UGE719" s="109"/>
      <c r="UGF719" s="109"/>
      <c r="UGG719" s="109"/>
      <c r="UGH719" s="109"/>
      <c r="UGI719" s="109"/>
      <c r="UGJ719" s="109"/>
      <c r="UGK719" s="109"/>
      <c r="UGL719" s="109"/>
      <c r="UGM719" s="109"/>
      <c r="UGN719" s="109"/>
      <c r="UGO719" s="109"/>
      <c r="UGP719" s="109"/>
      <c r="UGQ719" s="109"/>
      <c r="UGR719" s="109"/>
      <c r="UGS719" s="109"/>
      <c r="UGT719" s="109"/>
      <c r="UGU719" s="109"/>
      <c r="UGV719" s="109"/>
      <c r="UGW719" s="109"/>
      <c r="UGX719" s="109"/>
      <c r="UGY719" s="109"/>
      <c r="UGZ719" s="109"/>
      <c r="UHA719" s="109"/>
      <c r="UHB719" s="109"/>
      <c r="UHC719" s="109"/>
      <c r="UHD719" s="109"/>
      <c r="UHE719" s="109"/>
      <c r="UHF719" s="109"/>
      <c r="UHG719" s="109"/>
      <c r="UHH719" s="109"/>
      <c r="UHI719" s="109"/>
      <c r="UHJ719" s="109"/>
      <c r="UHK719" s="109"/>
      <c r="UHL719" s="109"/>
      <c r="UHM719" s="109"/>
      <c r="UHN719" s="109"/>
      <c r="UHO719" s="109"/>
      <c r="UHP719" s="109"/>
      <c r="UHQ719" s="109"/>
      <c r="UHR719" s="109"/>
      <c r="UHS719" s="109"/>
      <c r="UHT719" s="109"/>
      <c r="UHU719" s="109"/>
      <c r="UHV719" s="109"/>
      <c r="UHW719" s="109"/>
      <c r="UHX719" s="109"/>
      <c r="UHY719" s="109"/>
      <c r="UHZ719" s="109"/>
      <c r="UIA719" s="109"/>
      <c r="UIB719" s="109"/>
      <c r="UIC719" s="109"/>
      <c r="UID719" s="109"/>
      <c r="UIE719" s="109"/>
      <c r="UIF719" s="109"/>
      <c r="UIG719" s="109"/>
      <c r="UIH719" s="109"/>
      <c r="UII719" s="109"/>
      <c r="UIJ719" s="109"/>
      <c r="UIK719" s="109"/>
      <c r="UIL719" s="109"/>
      <c r="UIM719" s="109"/>
      <c r="UIN719" s="109"/>
      <c r="UIO719" s="109"/>
      <c r="UIP719" s="109"/>
      <c r="UIQ719" s="109"/>
      <c r="UIR719" s="109"/>
      <c r="UIS719" s="109"/>
      <c r="UIT719" s="109"/>
      <c r="UIU719" s="109"/>
      <c r="UIV719" s="109"/>
      <c r="UIW719" s="109"/>
      <c r="UIX719" s="109"/>
      <c r="UIY719" s="109"/>
      <c r="UIZ719" s="109"/>
      <c r="UJA719" s="109"/>
      <c r="UJB719" s="109"/>
      <c r="UJC719" s="109"/>
      <c r="UJD719" s="109"/>
      <c r="UJE719" s="109"/>
      <c r="UJF719" s="109"/>
      <c r="UJG719" s="109"/>
      <c r="UJH719" s="109"/>
      <c r="UJI719" s="109"/>
      <c r="UJJ719" s="109"/>
      <c r="UJK719" s="109"/>
      <c r="UJL719" s="109"/>
      <c r="UJM719" s="109"/>
      <c r="UJN719" s="109"/>
      <c r="UJO719" s="109"/>
      <c r="UJP719" s="109"/>
      <c r="UJQ719" s="109"/>
      <c r="UJR719" s="109"/>
      <c r="UJS719" s="109"/>
      <c r="UJT719" s="109"/>
      <c r="UJU719" s="109"/>
      <c r="UJV719" s="109"/>
      <c r="UJW719" s="109"/>
      <c r="UJX719" s="109"/>
      <c r="UJY719" s="109"/>
      <c r="UJZ719" s="109"/>
      <c r="UKA719" s="109"/>
      <c r="UKB719" s="109"/>
      <c r="UKC719" s="109"/>
      <c r="UKD719" s="109"/>
      <c r="UKE719" s="109"/>
      <c r="UKF719" s="109"/>
      <c r="UKG719" s="109"/>
      <c r="UKH719" s="109"/>
      <c r="UKI719" s="109"/>
      <c r="UKJ719" s="109"/>
      <c r="UKK719" s="109"/>
      <c r="UKL719" s="109"/>
      <c r="UKM719" s="109"/>
      <c r="UKN719" s="109"/>
      <c r="UKO719" s="109"/>
      <c r="UKP719" s="109"/>
      <c r="UKQ719" s="109"/>
      <c r="UKR719" s="109"/>
      <c r="UKS719" s="109"/>
      <c r="UKT719" s="109"/>
      <c r="UKU719" s="109"/>
      <c r="UKV719" s="109"/>
      <c r="UKW719" s="109"/>
      <c r="UKX719" s="109"/>
      <c r="UKY719" s="109"/>
      <c r="UKZ719" s="109"/>
      <c r="ULA719" s="109"/>
      <c r="ULB719" s="109"/>
      <c r="ULC719" s="109"/>
      <c r="ULD719" s="109"/>
      <c r="ULE719" s="109"/>
      <c r="ULF719" s="109"/>
      <c r="ULG719" s="109"/>
      <c r="ULH719" s="109"/>
      <c r="ULI719" s="109"/>
      <c r="ULJ719" s="109"/>
      <c r="ULK719" s="109"/>
      <c r="ULL719" s="109"/>
      <c r="ULM719" s="109"/>
      <c r="ULN719" s="109"/>
      <c r="ULO719" s="109"/>
      <c r="ULP719" s="109"/>
      <c r="ULQ719" s="109"/>
      <c r="ULR719" s="109"/>
      <c r="ULS719" s="109"/>
      <c r="ULT719" s="109"/>
      <c r="ULU719" s="109"/>
      <c r="ULV719" s="109"/>
      <c r="ULW719" s="109"/>
      <c r="ULX719" s="109"/>
      <c r="ULY719" s="109"/>
      <c r="ULZ719" s="109"/>
      <c r="UMA719" s="109"/>
      <c r="UMB719" s="109"/>
      <c r="UMC719" s="109"/>
      <c r="UMD719" s="109"/>
      <c r="UME719" s="109"/>
      <c r="UMF719" s="109"/>
      <c r="UMG719" s="109"/>
      <c r="UMH719" s="109"/>
      <c r="UMI719" s="109"/>
      <c r="UMJ719" s="109"/>
      <c r="UMK719" s="109"/>
      <c r="UML719" s="109"/>
      <c r="UMM719" s="109"/>
      <c r="UMN719" s="109"/>
      <c r="UMO719" s="109"/>
      <c r="UMP719" s="109"/>
      <c r="UMQ719" s="109"/>
      <c r="UMR719" s="109"/>
      <c r="UMS719" s="109"/>
      <c r="UMT719" s="109"/>
      <c r="UMU719" s="109"/>
      <c r="UMV719" s="109"/>
      <c r="UMW719" s="109"/>
      <c r="UMX719" s="109"/>
      <c r="UMY719" s="109"/>
      <c r="UMZ719" s="109"/>
      <c r="UNA719" s="109"/>
      <c r="UNB719" s="109"/>
      <c r="UNC719" s="109"/>
      <c r="UND719" s="109"/>
      <c r="UNE719" s="109"/>
      <c r="UNF719" s="109"/>
      <c r="UNG719" s="109"/>
      <c r="UNH719" s="109"/>
      <c r="UNI719" s="109"/>
      <c r="UNJ719" s="109"/>
      <c r="UNK719" s="109"/>
      <c r="UNL719" s="109"/>
      <c r="UNM719" s="109"/>
      <c r="UNN719" s="109"/>
      <c r="UNO719" s="109"/>
      <c r="UNP719" s="109"/>
      <c r="UNQ719" s="109"/>
      <c r="UNR719" s="109"/>
      <c r="UNS719" s="109"/>
      <c r="UNT719" s="109"/>
      <c r="UNU719" s="109"/>
      <c r="UNV719" s="109"/>
      <c r="UNW719" s="109"/>
      <c r="UNX719" s="109"/>
      <c r="UNY719" s="109"/>
      <c r="UNZ719" s="109"/>
      <c r="UOA719" s="109"/>
      <c r="UOB719" s="109"/>
      <c r="UOC719" s="109"/>
      <c r="UOD719" s="109"/>
      <c r="UOE719" s="109"/>
      <c r="UOF719" s="109"/>
      <c r="UOG719" s="109"/>
      <c r="UOH719" s="109"/>
      <c r="UOI719" s="109"/>
      <c r="UOJ719" s="109"/>
      <c r="UOK719" s="109"/>
      <c r="UOL719" s="109"/>
      <c r="UOM719" s="109"/>
      <c r="UON719" s="109"/>
      <c r="UOO719" s="109"/>
      <c r="UOP719" s="109"/>
      <c r="UOQ719" s="109"/>
      <c r="UOR719" s="109"/>
      <c r="UOS719" s="109"/>
      <c r="UOT719" s="109"/>
      <c r="UOU719" s="109"/>
      <c r="UOV719" s="109"/>
      <c r="UOW719" s="109"/>
      <c r="UOX719" s="109"/>
      <c r="UOY719" s="109"/>
      <c r="UOZ719" s="109"/>
      <c r="UPA719" s="109"/>
      <c r="UPB719" s="109"/>
      <c r="UPC719" s="109"/>
      <c r="UPD719" s="109"/>
      <c r="UPE719" s="109"/>
      <c r="UPF719" s="109"/>
      <c r="UPG719" s="109"/>
      <c r="UPH719" s="109"/>
      <c r="UPI719" s="109"/>
      <c r="UPJ719" s="109"/>
      <c r="UPK719" s="109"/>
      <c r="UPL719" s="109"/>
      <c r="UPM719" s="109"/>
      <c r="UPN719" s="109"/>
      <c r="UPO719" s="109"/>
      <c r="UPP719" s="109"/>
      <c r="UPQ719" s="109"/>
      <c r="UPR719" s="109"/>
      <c r="UPS719" s="109"/>
      <c r="UPT719" s="109"/>
      <c r="UPU719" s="109"/>
      <c r="UPV719" s="109"/>
      <c r="UPW719" s="109"/>
      <c r="UPX719" s="109"/>
      <c r="UPY719" s="109"/>
      <c r="UPZ719" s="109"/>
      <c r="UQA719" s="109"/>
      <c r="UQB719" s="109"/>
      <c r="UQC719" s="109"/>
      <c r="UQD719" s="109"/>
      <c r="UQE719" s="109"/>
      <c r="UQF719" s="109"/>
      <c r="UQG719" s="109"/>
      <c r="UQH719" s="109"/>
      <c r="UQI719" s="109"/>
      <c r="UQJ719" s="109"/>
      <c r="UQK719" s="109"/>
      <c r="UQL719" s="109"/>
      <c r="UQM719" s="109"/>
      <c r="UQN719" s="109"/>
      <c r="UQO719" s="109"/>
      <c r="UQP719" s="109"/>
      <c r="UQQ719" s="109"/>
      <c r="UQR719" s="109"/>
      <c r="UQS719" s="109"/>
      <c r="UQT719" s="109"/>
      <c r="UQU719" s="109"/>
      <c r="UQV719" s="109"/>
      <c r="UQW719" s="109"/>
      <c r="UQX719" s="109"/>
      <c r="UQY719" s="109"/>
      <c r="UQZ719" s="109"/>
      <c r="URA719" s="109"/>
      <c r="URB719" s="109"/>
      <c r="URC719" s="109"/>
      <c r="URD719" s="109"/>
      <c r="URE719" s="109"/>
      <c r="URF719" s="109"/>
      <c r="URG719" s="109"/>
      <c r="URH719" s="109"/>
      <c r="URI719" s="109"/>
      <c r="URJ719" s="109"/>
      <c r="URK719" s="109"/>
      <c r="URL719" s="109"/>
      <c r="URM719" s="109"/>
      <c r="URN719" s="109"/>
      <c r="URO719" s="109"/>
      <c r="URP719" s="109"/>
      <c r="URQ719" s="109"/>
      <c r="URR719" s="109"/>
      <c r="URS719" s="109"/>
      <c r="URT719" s="109"/>
      <c r="URU719" s="109"/>
      <c r="URV719" s="109"/>
      <c r="URW719" s="109"/>
      <c r="URX719" s="109"/>
      <c r="URY719" s="109"/>
      <c r="URZ719" s="109"/>
      <c r="USA719" s="109"/>
      <c r="USB719" s="109"/>
      <c r="USC719" s="109"/>
      <c r="USD719" s="109"/>
      <c r="USE719" s="109"/>
      <c r="USF719" s="109"/>
      <c r="USG719" s="109"/>
      <c r="USH719" s="109"/>
      <c r="USI719" s="109"/>
      <c r="USJ719" s="109"/>
      <c r="USK719" s="109"/>
      <c r="USL719" s="109"/>
      <c r="USM719" s="109"/>
      <c r="USN719" s="109"/>
      <c r="USO719" s="109"/>
      <c r="USP719" s="109"/>
      <c r="USQ719" s="109"/>
      <c r="USR719" s="109"/>
      <c r="USS719" s="109"/>
      <c r="UST719" s="109"/>
      <c r="USU719" s="109"/>
      <c r="USV719" s="109"/>
      <c r="USW719" s="109"/>
      <c r="USX719" s="109"/>
      <c r="USY719" s="109"/>
      <c r="USZ719" s="109"/>
      <c r="UTA719" s="109"/>
      <c r="UTB719" s="109"/>
      <c r="UTC719" s="109"/>
      <c r="UTD719" s="109"/>
      <c r="UTE719" s="109"/>
      <c r="UTF719" s="109"/>
      <c r="UTG719" s="109"/>
      <c r="UTH719" s="109"/>
      <c r="UTI719" s="109"/>
      <c r="UTJ719" s="109"/>
      <c r="UTK719" s="109"/>
      <c r="UTL719" s="109"/>
      <c r="UTM719" s="109"/>
      <c r="UTN719" s="109"/>
      <c r="UTO719" s="109"/>
      <c r="UTP719" s="109"/>
      <c r="UTQ719" s="109"/>
      <c r="UTR719" s="109"/>
      <c r="UTS719" s="109"/>
      <c r="UTT719" s="109"/>
      <c r="UTU719" s="109"/>
      <c r="UTV719" s="109"/>
      <c r="UTW719" s="109"/>
      <c r="UTX719" s="109"/>
      <c r="UTY719" s="109"/>
      <c r="UTZ719" s="109"/>
      <c r="UUA719" s="109"/>
      <c r="UUB719" s="109"/>
      <c r="UUC719" s="109"/>
      <c r="UUD719" s="109"/>
      <c r="UUE719" s="109"/>
      <c r="UUF719" s="109"/>
      <c r="UUG719" s="109"/>
      <c r="UUH719" s="109"/>
      <c r="UUI719" s="109"/>
      <c r="UUJ719" s="109"/>
      <c r="UUK719" s="109"/>
      <c r="UUL719" s="109"/>
      <c r="UUM719" s="109"/>
      <c r="UUN719" s="109"/>
      <c r="UUO719" s="109"/>
      <c r="UUP719" s="109"/>
      <c r="UUQ719" s="109"/>
      <c r="UUR719" s="109"/>
      <c r="UUS719" s="109"/>
      <c r="UUT719" s="109"/>
      <c r="UUU719" s="109"/>
      <c r="UUV719" s="109"/>
      <c r="UUW719" s="109"/>
      <c r="UUX719" s="109"/>
      <c r="UUY719" s="109"/>
      <c r="UUZ719" s="109"/>
      <c r="UVA719" s="109"/>
      <c r="UVB719" s="109"/>
      <c r="UVC719" s="109"/>
      <c r="UVD719" s="109"/>
      <c r="UVE719" s="109"/>
      <c r="UVF719" s="109"/>
      <c r="UVG719" s="109"/>
      <c r="UVH719" s="109"/>
      <c r="UVI719" s="109"/>
      <c r="UVJ719" s="109"/>
      <c r="UVK719" s="109"/>
      <c r="UVL719" s="109"/>
      <c r="UVM719" s="109"/>
      <c r="UVN719" s="109"/>
      <c r="UVO719" s="109"/>
      <c r="UVP719" s="109"/>
      <c r="UVQ719" s="109"/>
      <c r="UVR719" s="109"/>
      <c r="UVS719" s="109"/>
      <c r="UVT719" s="109"/>
      <c r="UVU719" s="109"/>
      <c r="UVV719" s="109"/>
      <c r="UVW719" s="109"/>
      <c r="UVX719" s="109"/>
      <c r="UVY719" s="109"/>
      <c r="UVZ719" s="109"/>
      <c r="UWA719" s="109"/>
      <c r="UWB719" s="109"/>
      <c r="UWC719" s="109"/>
      <c r="UWD719" s="109"/>
      <c r="UWE719" s="109"/>
      <c r="UWF719" s="109"/>
      <c r="UWG719" s="109"/>
      <c r="UWH719" s="109"/>
      <c r="UWI719" s="109"/>
      <c r="UWJ719" s="109"/>
      <c r="UWK719" s="109"/>
      <c r="UWL719" s="109"/>
      <c r="UWM719" s="109"/>
      <c r="UWN719" s="109"/>
      <c r="UWO719" s="109"/>
      <c r="UWP719" s="109"/>
      <c r="UWQ719" s="109"/>
      <c r="UWR719" s="109"/>
      <c r="UWS719" s="109"/>
      <c r="UWT719" s="109"/>
      <c r="UWU719" s="109"/>
      <c r="UWV719" s="109"/>
      <c r="UWW719" s="109"/>
      <c r="UWX719" s="109"/>
      <c r="UWY719" s="109"/>
      <c r="UWZ719" s="109"/>
      <c r="UXA719" s="109"/>
      <c r="UXB719" s="109"/>
      <c r="UXC719" s="109"/>
      <c r="UXD719" s="109"/>
      <c r="UXE719" s="109"/>
      <c r="UXF719" s="109"/>
      <c r="UXG719" s="109"/>
      <c r="UXH719" s="109"/>
      <c r="UXI719" s="109"/>
      <c r="UXJ719" s="109"/>
      <c r="UXK719" s="109"/>
      <c r="UXL719" s="109"/>
      <c r="UXM719" s="109"/>
      <c r="UXN719" s="109"/>
      <c r="UXO719" s="109"/>
      <c r="UXP719" s="109"/>
      <c r="UXQ719" s="109"/>
      <c r="UXR719" s="109"/>
      <c r="UXS719" s="109"/>
      <c r="UXT719" s="109"/>
      <c r="UXU719" s="109"/>
      <c r="UXV719" s="109"/>
      <c r="UXW719" s="109"/>
      <c r="UXX719" s="109"/>
      <c r="UXY719" s="109"/>
      <c r="UXZ719" s="109"/>
      <c r="UYA719" s="109"/>
      <c r="UYB719" s="109"/>
      <c r="UYC719" s="109"/>
      <c r="UYD719" s="109"/>
      <c r="UYE719" s="109"/>
      <c r="UYF719" s="109"/>
      <c r="UYG719" s="109"/>
      <c r="UYH719" s="109"/>
      <c r="UYI719" s="109"/>
      <c r="UYJ719" s="109"/>
      <c r="UYK719" s="109"/>
      <c r="UYL719" s="109"/>
      <c r="UYM719" s="109"/>
      <c r="UYN719" s="109"/>
      <c r="UYO719" s="109"/>
      <c r="UYP719" s="109"/>
      <c r="UYQ719" s="109"/>
      <c r="UYR719" s="109"/>
      <c r="UYS719" s="109"/>
      <c r="UYT719" s="109"/>
      <c r="UYU719" s="109"/>
      <c r="UYV719" s="109"/>
      <c r="UYW719" s="109"/>
      <c r="UYX719" s="109"/>
      <c r="UYY719" s="109"/>
      <c r="UYZ719" s="109"/>
      <c r="UZA719" s="109"/>
      <c r="UZB719" s="109"/>
      <c r="UZC719" s="109"/>
      <c r="UZD719" s="109"/>
      <c r="UZE719" s="109"/>
      <c r="UZF719" s="109"/>
      <c r="UZG719" s="109"/>
      <c r="UZH719" s="109"/>
      <c r="UZI719" s="109"/>
      <c r="UZJ719" s="109"/>
      <c r="UZK719" s="109"/>
      <c r="UZL719" s="109"/>
      <c r="UZM719" s="109"/>
      <c r="UZN719" s="109"/>
      <c r="UZO719" s="109"/>
      <c r="UZP719" s="109"/>
      <c r="UZQ719" s="109"/>
      <c r="UZR719" s="109"/>
      <c r="UZS719" s="109"/>
      <c r="UZT719" s="109"/>
      <c r="UZU719" s="109"/>
      <c r="UZV719" s="109"/>
      <c r="UZW719" s="109"/>
      <c r="UZX719" s="109"/>
      <c r="UZY719" s="109"/>
      <c r="UZZ719" s="109"/>
      <c r="VAA719" s="109"/>
      <c r="VAB719" s="109"/>
      <c r="VAC719" s="109"/>
      <c r="VAD719" s="109"/>
      <c r="VAE719" s="109"/>
      <c r="VAF719" s="109"/>
      <c r="VAG719" s="109"/>
      <c r="VAH719" s="109"/>
      <c r="VAI719" s="109"/>
      <c r="VAJ719" s="109"/>
      <c r="VAK719" s="109"/>
      <c r="VAL719" s="109"/>
      <c r="VAM719" s="109"/>
      <c r="VAN719" s="109"/>
      <c r="VAO719" s="109"/>
      <c r="VAP719" s="109"/>
      <c r="VAQ719" s="109"/>
      <c r="VAR719" s="109"/>
      <c r="VAS719" s="109"/>
      <c r="VAT719" s="109"/>
      <c r="VAU719" s="109"/>
      <c r="VAV719" s="109"/>
      <c r="VAW719" s="109"/>
      <c r="VAX719" s="109"/>
      <c r="VAY719" s="109"/>
      <c r="VAZ719" s="109"/>
      <c r="VBA719" s="109"/>
      <c r="VBB719" s="109"/>
      <c r="VBC719" s="109"/>
      <c r="VBD719" s="109"/>
      <c r="VBE719" s="109"/>
      <c r="VBF719" s="109"/>
      <c r="VBG719" s="109"/>
      <c r="VBH719" s="109"/>
      <c r="VBI719" s="109"/>
      <c r="VBJ719" s="109"/>
      <c r="VBK719" s="109"/>
      <c r="VBL719" s="109"/>
      <c r="VBM719" s="109"/>
      <c r="VBN719" s="109"/>
      <c r="VBO719" s="109"/>
      <c r="VBP719" s="109"/>
      <c r="VBQ719" s="109"/>
      <c r="VBR719" s="109"/>
      <c r="VBS719" s="109"/>
      <c r="VBT719" s="109"/>
      <c r="VBU719" s="109"/>
      <c r="VBV719" s="109"/>
      <c r="VBW719" s="109"/>
      <c r="VBX719" s="109"/>
      <c r="VBY719" s="109"/>
      <c r="VBZ719" s="109"/>
      <c r="VCA719" s="109"/>
      <c r="VCB719" s="109"/>
      <c r="VCC719" s="109"/>
      <c r="VCD719" s="109"/>
      <c r="VCE719" s="109"/>
      <c r="VCF719" s="109"/>
      <c r="VCG719" s="109"/>
      <c r="VCH719" s="109"/>
      <c r="VCI719" s="109"/>
      <c r="VCJ719" s="109"/>
      <c r="VCK719" s="109"/>
      <c r="VCL719" s="109"/>
      <c r="VCM719" s="109"/>
      <c r="VCN719" s="109"/>
      <c r="VCO719" s="109"/>
      <c r="VCP719" s="109"/>
      <c r="VCQ719" s="109"/>
      <c r="VCR719" s="109"/>
      <c r="VCS719" s="109"/>
      <c r="VCT719" s="109"/>
      <c r="VCU719" s="109"/>
      <c r="VCV719" s="109"/>
      <c r="VCW719" s="109"/>
      <c r="VCX719" s="109"/>
      <c r="VCY719" s="109"/>
      <c r="VCZ719" s="109"/>
      <c r="VDA719" s="109"/>
      <c r="VDB719" s="109"/>
      <c r="VDC719" s="109"/>
      <c r="VDD719" s="109"/>
      <c r="VDE719" s="109"/>
      <c r="VDF719" s="109"/>
      <c r="VDG719" s="109"/>
      <c r="VDH719" s="109"/>
      <c r="VDI719" s="109"/>
      <c r="VDJ719" s="109"/>
      <c r="VDK719" s="109"/>
      <c r="VDL719" s="109"/>
      <c r="VDM719" s="109"/>
      <c r="VDN719" s="109"/>
      <c r="VDO719" s="109"/>
      <c r="VDP719" s="109"/>
      <c r="VDQ719" s="109"/>
      <c r="VDR719" s="109"/>
      <c r="VDS719" s="109"/>
      <c r="VDT719" s="109"/>
      <c r="VDU719" s="109"/>
      <c r="VDV719" s="109"/>
      <c r="VDW719" s="109"/>
      <c r="VDX719" s="109"/>
      <c r="VDY719" s="109"/>
      <c r="VDZ719" s="109"/>
      <c r="VEA719" s="109"/>
      <c r="VEB719" s="109"/>
      <c r="VEC719" s="109"/>
      <c r="VED719" s="109"/>
      <c r="VEE719" s="109"/>
      <c r="VEF719" s="109"/>
      <c r="VEG719" s="109"/>
      <c r="VEH719" s="109"/>
      <c r="VEI719" s="109"/>
      <c r="VEJ719" s="109"/>
      <c r="VEK719" s="109"/>
      <c r="VEL719" s="109"/>
      <c r="VEM719" s="109"/>
      <c r="VEN719" s="109"/>
      <c r="VEO719" s="109"/>
      <c r="VEP719" s="109"/>
      <c r="VEQ719" s="109"/>
      <c r="VER719" s="109"/>
      <c r="VES719" s="109"/>
      <c r="VET719" s="109"/>
      <c r="VEU719" s="109"/>
      <c r="VEV719" s="109"/>
      <c r="VEW719" s="109"/>
      <c r="VEX719" s="109"/>
      <c r="VEY719" s="109"/>
      <c r="VEZ719" s="109"/>
      <c r="VFA719" s="109"/>
      <c r="VFB719" s="109"/>
      <c r="VFC719" s="109"/>
      <c r="VFD719" s="109"/>
      <c r="VFE719" s="109"/>
      <c r="VFF719" s="109"/>
      <c r="VFG719" s="109"/>
      <c r="VFH719" s="109"/>
      <c r="VFI719" s="109"/>
      <c r="VFJ719" s="109"/>
      <c r="VFK719" s="109"/>
      <c r="VFL719" s="109"/>
      <c r="VFM719" s="109"/>
      <c r="VFN719" s="109"/>
      <c r="VFO719" s="109"/>
      <c r="VFP719" s="109"/>
      <c r="VFQ719" s="109"/>
      <c r="VFR719" s="109"/>
      <c r="VFS719" s="109"/>
      <c r="VFT719" s="109"/>
      <c r="VFU719" s="109"/>
      <c r="VFV719" s="109"/>
      <c r="VFW719" s="109"/>
      <c r="VFX719" s="109"/>
      <c r="VFY719" s="109"/>
      <c r="VFZ719" s="109"/>
      <c r="VGA719" s="109"/>
      <c r="VGB719" s="109"/>
      <c r="VGC719" s="109"/>
      <c r="VGD719" s="109"/>
      <c r="VGE719" s="109"/>
      <c r="VGF719" s="109"/>
      <c r="VGG719" s="109"/>
      <c r="VGH719" s="109"/>
      <c r="VGI719" s="109"/>
      <c r="VGJ719" s="109"/>
      <c r="VGK719" s="109"/>
      <c r="VGL719" s="109"/>
      <c r="VGM719" s="109"/>
      <c r="VGN719" s="109"/>
      <c r="VGO719" s="109"/>
      <c r="VGP719" s="109"/>
      <c r="VGQ719" s="109"/>
      <c r="VGR719" s="109"/>
      <c r="VGS719" s="109"/>
      <c r="VGT719" s="109"/>
      <c r="VGU719" s="109"/>
      <c r="VGV719" s="109"/>
      <c r="VGW719" s="109"/>
      <c r="VGX719" s="109"/>
      <c r="VGY719" s="109"/>
      <c r="VGZ719" s="109"/>
      <c r="VHA719" s="109"/>
      <c r="VHB719" s="109"/>
      <c r="VHC719" s="109"/>
      <c r="VHD719" s="109"/>
      <c r="VHE719" s="109"/>
      <c r="VHF719" s="109"/>
      <c r="VHG719" s="109"/>
      <c r="VHH719" s="109"/>
      <c r="VHI719" s="109"/>
      <c r="VHJ719" s="109"/>
      <c r="VHK719" s="109"/>
      <c r="VHL719" s="109"/>
      <c r="VHM719" s="109"/>
      <c r="VHN719" s="109"/>
      <c r="VHO719" s="109"/>
      <c r="VHP719" s="109"/>
      <c r="VHQ719" s="109"/>
      <c r="VHR719" s="109"/>
      <c r="VHS719" s="109"/>
      <c r="VHT719" s="109"/>
      <c r="VHU719" s="109"/>
      <c r="VHV719" s="109"/>
      <c r="VHW719" s="109"/>
      <c r="VHX719" s="109"/>
      <c r="VHY719" s="109"/>
      <c r="VHZ719" s="109"/>
      <c r="VIA719" s="109"/>
      <c r="VIB719" s="109"/>
      <c r="VIC719" s="109"/>
      <c r="VID719" s="109"/>
      <c r="VIE719" s="109"/>
      <c r="VIF719" s="109"/>
      <c r="VIG719" s="109"/>
      <c r="VIH719" s="109"/>
      <c r="VII719" s="109"/>
      <c r="VIJ719" s="109"/>
      <c r="VIK719" s="109"/>
      <c r="VIL719" s="109"/>
      <c r="VIM719" s="109"/>
      <c r="VIN719" s="109"/>
      <c r="VIO719" s="109"/>
      <c r="VIP719" s="109"/>
      <c r="VIQ719" s="109"/>
      <c r="VIR719" s="109"/>
      <c r="VIS719" s="109"/>
      <c r="VIT719" s="109"/>
      <c r="VIU719" s="109"/>
      <c r="VIV719" s="109"/>
      <c r="VIW719" s="109"/>
      <c r="VIX719" s="109"/>
      <c r="VIY719" s="109"/>
      <c r="VIZ719" s="109"/>
      <c r="VJA719" s="109"/>
      <c r="VJB719" s="109"/>
      <c r="VJC719" s="109"/>
      <c r="VJD719" s="109"/>
      <c r="VJE719" s="109"/>
      <c r="VJF719" s="109"/>
      <c r="VJG719" s="109"/>
      <c r="VJH719" s="109"/>
      <c r="VJI719" s="109"/>
      <c r="VJJ719" s="109"/>
      <c r="VJK719" s="109"/>
      <c r="VJL719" s="109"/>
      <c r="VJM719" s="109"/>
      <c r="VJN719" s="109"/>
      <c r="VJO719" s="109"/>
      <c r="VJP719" s="109"/>
      <c r="VJQ719" s="109"/>
      <c r="VJR719" s="109"/>
      <c r="VJS719" s="109"/>
      <c r="VJT719" s="109"/>
      <c r="VJU719" s="109"/>
      <c r="VJV719" s="109"/>
      <c r="VJW719" s="109"/>
      <c r="VJX719" s="109"/>
      <c r="VJY719" s="109"/>
      <c r="VJZ719" s="109"/>
      <c r="VKA719" s="109"/>
      <c r="VKB719" s="109"/>
      <c r="VKC719" s="109"/>
      <c r="VKD719" s="109"/>
      <c r="VKE719" s="109"/>
      <c r="VKF719" s="109"/>
      <c r="VKG719" s="109"/>
      <c r="VKH719" s="109"/>
      <c r="VKI719" s="109"/>
      <c r="VKJ719" s="109"/>
      <c r="VKK719" s="109"/>
      <c r="VKL719" s="109"/>
      <c r="VKM719" s="109"/>
      <c r="VKN719" s="109"/>
      <c r="VKO719" s="109"/>
      <c r="VKP719" s="109"/>
      <c r="VKQ719" s="109"/>
      <c r="VKR719" s="109"/>
      <c r="VKS719" s="109"/>
      <c r="VKT719" s="109"/>
      <c r="VKU719" s="109"/>
      <c r="VKV719" s="109"/>
      <c r="VKW719" s="109"/>
      <c r="VKX719" s="109"/>
      <c r="VKY719" s="109"/>
      <c r="VKZ719" s="109"/>
      <c r="VLA719" s="109"/>
      <c r="VLB719" s="109"/>
      <c r="VLC719" s="109"/>
      <c r="VLD719" s="109"/>
      <c r="VLE719" s="109"/>
      <c r="VLF719" s="109"/>
      <c r="VLG719" s="109"/>
      <c r="VLH719" s="109"/>
      <c r="VLI719" s="109"/>
      <c r="VLJ719" s="109"/>
      <c r="VLK719" s="109"/>
      <c r="VLL719" s="109"/>
      <c r="VLM719" s="109"/>
      <c r="VLN719" s="109"/>
      <c r="VLO719" s="109"/>
      <c r="VLP719" s="109"/>
      <c r="VLQ719" s="109"/>
      <c r="VLR719" s="109"/>
      <c r="VLS719" s="109"/>
      <c r="VLT719" s="109"/>
      <c r="VLU719" s="109"/>
      <c r="VLV719" s="109"/>
      <c r="VLW719" s="109"/>
      <c r="VLX719" s="109"/>
      <c r="VLY719" s="109"/>
      <c r="VLZ719" s="109"/>
      <c r="VMA719" s="109"/>
      <c r="VMB719" s="109"/>
      <c r="VMC719" s="109"/>
      <c r="VMD719" s="109"/>
      <c r="VME719" s="109"/>
      <c r="VMF719" s="109"/>
      <c r="VMG719" s="109"/>
      <c r="VMH719" s="109"/>
      <c r="VMI719" s="109"/>
      <c r="VMJ719" s="109"/>
      <c r="VMK719" s="109"/>
      <c r="VML719" s="109"/>
      <c r="VMM719" s="109"/>
      <c r="VMN719" s="109"/>
      <c r="VMO719" s="109"/>
      <c r="VMP719" s="109"/>
      <c r="VMQ719" s="109"/>
      <c r="VMR719" s="109"/>
      <c r="VMS719" s="109"/>
      <c r="VMT719" s="109"/>
      <c r="VMU719" s="109"/>
      <c r="VMV719" s="109"/>
      <c r="VMW719" s="109"/>
      <c r="VMX719" s="109"/>
      <c r="VMY719" s="109"/>
      <c r="VMZ719" s="109"/>
      <c r="VNA719" s="109"/>
      <c r="VNB719" s="109"/>
      <c r="VNC719" s="109"/>
      <c r="VND719" s="109"/>
      <c r="VNE719" s="109"/>
      <c r="VNF719" s="109"/>
      <c r="VNG719" s="109"/>
      <c r="VNH719" s="109"/>
      <c r="VNI719" s="109"/>
      <c r="VNJ719" s="109"/>
      <c r="VNK719" s="109"/>
      <c r="VNL719" s="109"/>
      <c r="VNM719" s="109"/>
      <c r="VNN719" s="109"/>
      <c r="VNO719" s="109"/>
      <c r="VNP719" s="109"/>
      <c r="VNQ719" s="109"/>
      <c r="VNR719" s="109"/>
      <c r="VNS719" s="109"/>
      <c r="VNT719" s="109"/>
      <c r="VNU719" s="109"/>
      <c r="VNV719" s="109"/>
      <c r="VNW719" s="109"/>
      <c r="VNX719" s="109"/>
      <c r="VNY719" s="109"/>
      <c r="VNZ719" s="109"/>
      <c r="VOA719" s="109"/>
      <c r="VOB719" s="109"/>
      <c r="VOC719" s="109"/>
      <c r="VOD719" s="109"/>
      <c r="VOE719" s="109"/>
      <c r="VOF719" s="109"/>
      <c r="VOG719" s="109"/>
      <c r="VOH719" s="109"/>
      <c r="VOI719" s="109"/>
      <c r="VOJ719" s="109"/>
      <c r="VOK719" s="109"/>
      <c r="VOL719" s="109"/>
      <c r="VOM719" s="109"/>
      <c r="VON719" s="109"/>
      <c r="VOO719" s="109"/>
      <c r="VOP719" s="109"/>
      <c r="VOQ719" s="109"/>
      <c r="VOR719" s="109"/>
      <c r="VOS719" s="109"/>
      <c r="VOT719" s="109"/>
      <c r="VOU719" s="109"/>
      <c r="VOV719" s="109"/>
      <c r="VOW719" s="109"/>
      <c r="VOX719" s="109"/>
      <c r="VOY719" s="109"/>
      <c r="VOZ719" s="109"/>
      <c r="VPA719" s="109"/>
      <c r="VPB719" s="109"/>
      <c r="VPC719" s="109"/>
      <c r="VPD719" s="109"/>
      <c r="VPE719" s="109"/>
      <c r="VPF719" s="109"/>
      <c r="VPG719" s="109"/>
      <c r="VPH719" s="109"/>
      <c r="VPI719" s="109"/>
      <c r="VPJ719" s="109"/>
      <c r="VPK719" s="109"/>
      <c r="VPL719" s="109"/>
      <c r="VPM719" s="109"/>
      <c r="VPN719" s="109"/>
      <c r="VPO719" s="109"/>
      <c r="VPP719" s="109"/>
      <c r="VPQ719" s="109"/>
      <c r="VPR719" s="109"/>
      <c r="VPS719" s="109"/>
      <c r="VPT719" s="109"/>
      <c r="VPU719" s="109"/>
      <c r="VPV719" s="109"/>
      <c r="VPW719" s="109"/>
      <c r="VPX719" s="109"/>
      <c r="VPY719" s="109"/>
      <c r="VPZ719" s="109"/>
      <c r="VQA719" s="109"/>
      <c r="VQB719" s="109"/>
      <c r="VQC719" s="109"/>
      <c r="VQD719" s="109"/>
      <c r="VQE719" s="109"/>
      <c r="VQF719" s="109"/>
      <c r="VQG719" s="109"/>
      <c r="VQH719" s="109"/>
      <c r="VQI719" s="109"/>
      <c r="VQJ719" s="109"/>
      <c r="VQK719" s="109"/>
      <c r="VQL719" s="109"/>
      <c r="VQM719" s="109"/>
      <c r="VQN719" s="109"/>
      <c r="VQO719" s="109"/>
      <c r="VQP719" s="109"/>
      <c r="VQQ719" s="109"/>
      <c r="VQR719" s="109"/>
      <c r="VQS719" s="109"/>
      <c r="VQT719" s="109"/>
      <c r="VQU719" s="109"/>
      <c r="VQV719" s="109"/>
      <c r="VQW719" s="109"/>
      <c r="VQX719" s="109"/>
      <c r="VQY719" s="109"/>
      <c r="VQZ719" s="109"/>
      <c r="VRA719" s="109"/>
      <c r="VRB719" s="109"/>
      <c r="VRC719" s="109"/>
      <c r="VRD719" s="109"/>
      <c r="VRE719" s="109"/>
      <c r="VRF719" s="109"/>
      <c r="VRG719" s="109"/>
      <c r="VRH719" s="109"/>
      <c r="VRI719" s="109"/>
      <c r="VRJ719" s="109"/>
      <c r="VRK719" s="109"/>
      <c r="VRL719" s="109"/>
      <c r="VRM719" s="109"/>
      <c r="VRN719" s="109"/>
      <c r="VRO719" s="109"/>
      <c r="VRP719" s="109"/>
      <c r="VRQ719" s="109"/>
      <c r="VRR719" s="109"/>
      <c r="VRS719" s="109"/>
      <c r="VRT719" s="109"/>
      <c r="VRU719" s="109"/>
      <c r="VRV719" s="109"/>
      <c r="VRW719" s="109"/>
      <c r="VRX719" s="109"/>
      <c r="VRY719" s="109"/>
      <c r="VRZ719" s="109"/>
      <c r="VSA719" s="109"/>
      <c r="VSB719" s="109"/>
      <c r="VSC719" s="109"/>
      <c r="VSD719" s="109"/>
      <c r="VSE719" s="109"/>
      <c r="VSF719" s="109"/>
      <c r="VSG719" s="109"/>
      <c r="VSH719" s="109"/>
      <c r="VSI719" s="109"/>
      <c r="VSJ719" s="109"/>
      <c r="VSK719" s="109"/>
      <c r="VSL719" s="109"/>
      <c r="VSM719" s="109"/>
      <c r="VSN719" s="109"/>
      <c r="VSO719" s="109"/>
      <c r="VSP719" s="109"/>
      <c r="VSQ719" s="109"/>
      <c r="VSR719" s="109"/>
      <c r="VSS719" s="109"/>
      <c r="VST719" s="109"/>
      <c r="VSU719" s="109"/>
      <c r="VSV719" s="109"/>
      <c r="VSW719" s="109"/>
      <c r="VSX719" s="109"/>
      <c r="VSY719" s="109"/>
      <c r="VSZ719" s="109"/>
      <c r="VTA719" s="109"/>
      <c r="VTB719" s="109"/>
      <c r="VTC719" s="109"/>
      <c r="VTD719" s="109"/>
      <c r="VTE719" s="109"/>
      <c r="VTF719" s="109"/>
      <c r="VTG719" s="109"/>
      <c r="VTH719" s="109"/>
      <c r="VTI719" s="109"/>
      <c r="VTJ719" s="109"/>
      <c r="VTK719" s="109"/>
      <c r="VTL719" s="109"/>
      <c r="VTM719" s="109"/>
      <c r="VTN719" s="109"/>
      <c r="VTO719" s="109"/>
      <c r="VTP719" s="109"/>
      <c r="VTQ719" s="109"/>
      <c r="VTR719" s="109"/>
      <c r="VTS719" s="109"/>
      <c r="VTT719" s="109"/>
      <c r="VTU719" s="109"/>
      <c r="VTV719" s="109"/>
      <c r="VTW719" s="109"/>
      <c r="VTX719" s="109"/>
      <c r="VTY719" s="109"/>
      <c r="VTZ719" s="109"/>
      <c r="VUA719" s="109"/>
      <c r="VUB719" s="109"/>
      <c r="VUC719" s="109"/>
      <c r="VUD719" s="109"/>
      <c r="VUE719" s="109"/>
      <c r="VUF719" s="109"/>
      <c r="VUG719" s="109"/>
      <c r="VUH719" s="109"/>
      <c r="VUI719" s="109"/>
      <c r="VUJ719" s="109"/>
      <c r="VUK719" s="109"/>
      <c r="VUL719" s="109"/>
      <c r="VUM719" s="109"/>
      <c r="VUN719" s="109"/>
      <c r="VUO719" s="109"/>
      <c r="VUP719" s="109"/>
      <c r="VUQ719" s="109"/>
      <c r="VUR719" s="109"/>
      <c r="VUS719" s="109"/>
      <c r="VUT719" s="109"/>
      <c r="VUU719" s="109"/>
      <c r="VUV719" s="109"/>
      <c r="VUW719" s="109"/>
      <c r="VUX719" s="109"/>
      <c r="VUY719" s="109"/>
      <c r="VUZ719" s="109"/>
      <c r="VVA719" s="109"/>
      <c r="VVB719" s="109"/>
      <c r="VVC719" s="109"/>
      <c r="VVD719" s="109"/>
      <c r="VVE719" s="109"/>
      <c r="VVF719" s="109"/>
      <c r="VVG719" s="109"/>
      <c r="VVH719" s="109"/>
      <c r="VVI719" s="109"/>
      <c r="VVJ719" s="109"/>
      <c r="VVK719" s="109"/>
      <c r="VVL719" s="109"/>
      <c r="VVM719" s="109"/>
      <c r="VVN719" s="109"/>
      <c r="VVO719" s="109"/>
      <c r="VVP719" s="109"/>
      <c r="VVQ719" s="109"/>
      <c r="VVR719" s="109"/>
      <c r="VVS719" s="109"/>
      <c r="VVT719" s="109"/>
      <c r="VVU719" s="109"/>
      <c r="VVV719" s="109"/>
      <c r="VVW719" s="109"/>
      <c r="VVX719" s="109"/>
      <c r="VVY719" s="109"/>
      <c r="VVZ719" s="109"/>
      <c r="VWA719" s="109"/>
      <c r="VWB719" s="109"/>
      <c r="VWC719" s="109"/>
      <c r="VWD719" s="109"/>
      <c r="VWE719" s="109"/>
      <c r="VWF719" s="109"/>
      <c r="VWG719" s="109"/>
      <c r="VWH719" s="109"/>
      <c r="VWI719" s="109"/>
      <c r="VWJ719" s="109"/>
      <c r="VWK719" s="109"/>
      <c r="VWL719" s="109"/>
      <c r="VWM719" s="109"/>
      <c r="VWN719" s="109"/>
      <c r="VWO719" s="109"/>
      <c r="VWP719" s="109"/>
      <c r="VWQ719" s="109"/>
      <c r="VWR719" s="109"/>
      <c r="VWS719" s="109"/>
      <c r="VWT719" s="109"/>
      <c r="VWU719" s="109"/>
      <c r="VWV719" s="109"/>
      <c r="VWW719" s="109"/>
      <c r="VWX719" s="109"/>
      <c r="VWY719" s="109"/>
      <c r="VWZ719" s="109"/>
      <c r="VXA719" s="109"/>
      <c r="VXB719" s="109"/>
      <c r="VXC719" s="109"/>
      <c r="VXD719" s="109"/>
      <c r="VXE719" s="109"/>
      <c r="VXF719" s="109"/>
      <c r="VXG719" s="109"/>
      <c r="VXH719" s="109"/>
      <c r="VXI719" s="109"/>
      <c r="VXJ719" s="109"/>
      <c r="VXK719" s="109"/>
      <c r="VXL719" s="109"/>
      <c r="VXM719" s="109"/>
      <c r="VXN719" s="109"/>
      <c r="VXO719" s="109"/>
      <c r="VXP719" s="109"/>
      <c r="VXQ719" s="109"/>
      <c r="VXR719" s="109"/>
      <c r="VXS719" s="109"/>
      <c r="VXT719" s="109"/>
      <c r="VXU719" s="109"/>
      <c r="VXV719" s="109"/>
      <c r="VXW719" s="109"/>
      <c r="VXX719" s="109"/>
      <c r="VXY719" s="109"/>
      <c r="VXZ719" s="109"/>
      <c r="VYA719" s="109"/>
      <c r="VYB719" s="109"/>
      <c r="VYC719" s="109"/>
      <c r="VYD719" s="109"/>
      <c r="VYE719" s="109"/>
      <c r="VYF719" s="109"/>
      <c r="VYG719" s="109"/>
      <c r="VYH719" s="109"/>
      <c r="VYI719" s="109"/>
      <c r="VYJ719" s="109"/>
      <c r="VYK719" s="109"/>
      <c r="VYL719" s="109"/>
      <c r="VYM719" s="109"/>
      <c r="VYN719" s="109"/>
      <c r="VYO719" s="109"/>
      <c r="VYP719" s="109"/>
      <c r="VYQ719" s="109"/>
      <c r="VYR719" s="109"/>
      <c r="VYS719" s="109"/>
      <c r="VYT719" s="109"/>
      <c r="VYU719" s="109"/>
      <c r="VYV719" s="109"/>
      <c r="VYW719" s="109"/>
      <c r="VYX719" s="109"/>
      <c r="VYY719" s="109"/>
      <c r="VYZ719" s="109"/>
      <c r="VZA719" s="109"/>
      <c r="VZB719" s="109"/>
      <c r="VZC719" s="109"/>
      <c r="VZD719" s="109"/>
      <c r="VZE719" s="109"/>
      <c r="VZF719" s="109"/>
      <c r="VZG719" s="109"/>
      <c r="VZH719" s="109"/>
      <c r="VZI719" s="109"/>
      <c r="VZJ719" s="109"/>
      <c r="VZK719" s="109"/>
      <c r="VZL719" s="109"/>
      <c r="VZM719" s="109"/>
      <c r="VZN719" s="109"/>
      <c r="VZO719" s="109"/>
      <c r="VZP719" s="109"/>
      <c r="VZQ719" s="109"/>
      <c r="VZR719" s="109"/>
      <c r="VZS719" s="109"/>
      <c r="VZT719" s="109"/>
      <c r="VZU719" s="109"/>
      <c r="VZV719" s="109"/>
      <c r="VZW719" s="109"/>
      <c r="VZX719" s="109"/>
      <c r="VZY719" s="109"/>
      <c r="VZZ719" s="109"/>
      <c r="WAA719" s="109"/>
      <c r="WAB719" s="109"/>
      <c r="WAC719" s="109"/>
      <c r="WAD719" s="109"/>
      <c r="WAE719" s="109"/>
      <c r="WAF719" s="109"/>
      <c r="WAG719" s="109"/>
      <c r="WAH719" s="109"/>
      <c r="WAI719" s="109"/>
      <c r="WAJ719" s="109"/>
      <c r="WAK719" s="109"/>
      <c r="WAL719" s="109"/>
      <c r="WAM719" s="109"/>
      <c r="WAN719" s="109"/>
      <c r="WAO719" s="109"/>
      <c r="WAP719" s="109"/>
      <c r="WAQ719" s="109"/>
      <c r="WAR719" s="109"/>
      <c r="WAS719" s="109"/>
      <c r="WAT719" s="109"/>
      <c r="WAU719" s="109"/>
      <c r="WAV719" s="109"/>
      <c r="WAW719" s="109"/>
      <c r="WAX719" s="109"/>
      <c r="WAY719" s="109"/>
      <c r="WAZ719" s="109"/>
      <c r="WBA719" s="109"/>
      <c r="WBB719" s="109"/>
      <c r="WBC719" s="109"/>
      <c r="WBD719" s="109"/>
      <c r="WBE719" s="109"/>
      <c r="WBF719" s="109"/>
      <c r="WBG719" s="109"/>
      <c r="WBH719" s="109"/>
      <c r="WBI719" s="109"/>
      <c r="WBJ719" s="109"/>
      <c r="WBK719" s="109"/>
      <c r="WBL719" s="109"/>
      <c r="WBM719" s="109"/>
      <c r="WBN719" s="109"/>
      <c r="WBO719" s="109"/>
      <c r="WBP719" s="109"/>
      <c r="WBQ719" s="109"/>
      <c r="WBR719" s="109"/>
      <c r="WBS719" s="109"/>
      <c r="WBT719" s="109"/>
      <c r="WBU719" s="109"/>
      <c r="WBV719" s="109"/>
      <c r="WBW719" s="109"/>
      <c r="WBX719" s="109"/>
      <c r="WBY719" s="109"/>
      <c r="WBZ719" s="109"/>
      <c r="WCA719" s="109"/>
      <c r="WCB719" s="109"/>
      <c r="WCC719" s="109"/>
      <c r="WCD719" s="109"/>
      <c r="WCE719" s="109"/>
      <c r="WCF719" s="109"/>
      <c r="WCG719" s="109"/>
      <c r="WCH719" s="109"/>
      <c r="WCI719" s="109"/>
      <c r="WCJ719" s="109"/>
      <c r="WCK719" s="109"/>
      <c r="WCL719" s="109"/>
      <c r="WCM719" s="109"/>
      <c r="WCN719" s="109"/>
      <c r="WCO719" s="109"/>
      <c r="WCP719" s="109"/>
      <c r="WCQ719" s="109"/>
      <c r="WCR719" s="109"/>
      <c r="WCS719" s="109"/>
      <c r="WCT719" s="109"/>
      <c r="WCU719" s="109"/>
      <c r="WCV719" s="109"/>
      <c r="WCW719" s="109"/>
      <c r="WCX719" s="109"/>
      <c r="WCY719" s="109"/>
      <c r="WCZ719" s="109"/>
      <c r="WDA719" s="109"/>
      <c r="WDB719" s="109"/>
      <c r="WDC719" s="109"/>
      <c r="WDD719" s="109"/>
      <c r="WDE719" s="109"/>
      <c r="WDF719" s="109"/>
      <c r="WDG719" s="109"/>
      <c r="WDH719" s="109"/>
      <c r="WDI719" s="109"/>
      <c r="WDJ719" s="109"/>
      <c r="WDK719" s="109"/>
      <c r="WDL719" s="109"/>
      <c r="WDM719" s="109"/>
      <c r="WDN719" s="109"/>
      <c r="WDO719" s="109"/>
      <c r="WDP719" s="109"/>
      <c r="WDQ719" s="109"/>
      <c r="WDR719" s="109"/>
      <c r="WDS719" s="109"/>
      <c r="WDT719" s="109"/>
      <c r="WDU719" s="109"/>
      <c r="WDV719" s="109"/>
      <c r="WDW719" s="109"/>
      <c r="WDX719" s="109"/>
      <c r="WDY719" s="109"/>
      <c r="WDZ719" s="109"/>
      <c r="WEA719" s="109"/>
      <c r="WEB719" s="109"/>
      <c r="WEC719" s="109"/>
      <c r="WED719" s="109"/>
      <c r="WEE719" s="109"/>
      <c r="WEF719" s="109"/>
      <c r="WEG719" s="109"/>
      <c r="WEH719" s="109"/>
      <c r="WEI719" s="109"/>
      <c r="WEJ719" s="109"/>
      <c r="WEK719" s="109"/>
      <c r="WEL719" s="109"/>
      <c r="WEM719" s="109"/>
      <c r="WEN719" s="109"/>
      <c r="WEO719" s="109"/>
      <c r="WEP719" s="109"/>
      <c r="WEQ719" s="109"/>
      <c r="WER719" s="109"/>
      <c r="WES719" s="109"/>
      <c r="WET719" s="109"/>
      <c r="WEU719" s="109"/>
      <c r="WEV719" s="109"/>
      <c r="WEW719" s="109"/>
      <c r="WEX719" s="109"/>
      <c r="WEY719" s="109"/>
      <c r="WEZ719" s="109"/>
      <c r="WFA719" s="109"/>
      <c r="WFB719" s="109"/>
      <c r="WFC719" s="109"/>
      <c r="WFD719" s="109"/>
      <c r="WFE719" s="109"/>
      <c r="WFF719" s="109"/>
      <c r="WFG719" s="109"/>
      <c r="WFH719" s="109"/>
      <c r="WFI719" s="109"/>
      <c r="WFJ719" s="109"/>
      <c r="WFK719" s="109"/>
      <c r="WFL719" s="109"/>
      <c r="WFM719" s="109"/>
      <c r="WFN719" s="109"/>
      <c r="WFO719" s="109"/>
      <c r="WFP719" s="109"/>
      <c r="WFQ719" s="109"/>
      <c r="WFR719" s="109"/>
      <c r="WFS719" s="109"/>
      <c r="WFT719" s="109"/>
      <c r="WFU719" s="109"/>
      <c r="WFV719" s="109"/>
      <c r="WFW719" s="109"/>
      <c r="WFX719" s="109"/>
      <c r="WFY719" s="109"/>
      <c r="WFZ719" s="109"/>
      <c r="WGA719" s="109"/>
      <c r="WGB719" s="109"/>
      <c r="WGC719" s="109"/>
      <c r="WGD719" s="109"/>
      <c r="WGE719" s="109"/>
      <c r="WGF719" s="109"/>
      <c r="WGG719" s="109"/>
      <c r="WGH719" s="109"/>
      <c r="WGI719" s="109"/>
      <c r="WGJ719" s="109"/>
      <c r="WGK719" s="109"/>
      <c r="WGL719" s="109"/>
      <c r="WGM719" s="109"/>
      <c r="WGN719" s="109"/>
      <c r="WGO719" s="109"/>
      <c r="WGP719" s="109"/>
      <c r="WGQ719" s="109"/>
      <c r="WGR719" s="109"/>
      <c r="WGS719" s="109"/>
      <c r="WGT719" s="109"/>
      <c r="WGU719" s="109"/>
      <c r="WGV719" s="109"/>
      <c r="WGW719" s="109"/>
      <c r="WGX719" s="109"/>
      <c r="WGY719" s="109"/>
      <c r="WGZ719" s="109"/>
      <c r="WHA719" s="109"/>
      <c r="WHB719" s="109"/>
      <c r="WHC719" s="109"/>
      <c r="WHD719" s="109"/>
      <c r="WHE719" s="109"/>
      <c r="WHF719" s="109"/>
      <c r="WHG719" s="109"/>
      <c r="WHH719" s="109"/>
      <c r="WHI719" s="109"/>
      <c r="WHJ719" s="109"/>
      <c r="WHK719" s="109"/>
      <c r="WHL719" s="109"/>
      <c r="WHM719" s="109"/>
      <c r="WHN719" s="109"/>
      <c r="WHO719" s="109"/>
      <c r="WHP719" s="109"/>
      <c r="WHQ719" s="109"/>
      <c r="WHR719" s="109"/>
      <c r="WHS719" s="109"/>
      <c r="WHT719" s="109"/>
      <c r="WHU719" s="109"/>
      <c r="WHV719" s="109"/>
      <c r="WHW719" s="109"/>
      <c r="WHX719" s="109"/>
      <c r="WHY719" s="109"/>
      <c r="WHZ719" s="109"/>
      <c r="WIA719" s="109"/>
      <c r="WIB719" s="109"/>
      <c r="WIC719" s="109"/>
      <c r="WID719" s="109"/>
      <c r="WIE719" s="109"/>
      <c r="WIF719" s="109"/>
      <c r="WIG719" s="109"/>
      <c r="WIH719" s="109"/>
      <c r="WII719" s="109"/>
      <c r="WIJ719" s="109"/>
      <c r="WIK719" s="109"/>
      <c r="WIL719" s="109"/>
      <c r="WIM719" s="109"/>
      <c r="WIN719" s="109"/>
      <c r="WIO719" s="109"/>
      <c r="WIP719" s="109"/>
      <c r="WIQ719" s="109"/>
      <c r="WIR719" s="109"/>
      <c r="WIS719" s="109"/>
      <c r="WIT719" s="109"/>
      <c r="WIU719" s="109"/>
      <c r="WIV719" s="109"/>
      <c r="WIW719" s="109"/>
      <c r="WIX719" s="109"/>
      <c r="WIY719" s="109"/>
      <c r="WIZ719" s="109"/>
      <c r="WJA719" s="109"/>
      <c r="WJB719" s="109"/>
      <c r="WJC719" s="109"/>
      <c r="WJD719" s="109"/>
      <c r="WJE719" s="109"/>
      <c r="WJF719" s="109"/>
      <c r="WJG719" s="109"/>
      <c r="WJH719" s="109"/>
      <c r="WJI719" s="109"/>
      <c r="WJJ719" s="109"/>
      <c r="WJK719" s="109"/>
      <c r="WJL719" s="109"/>
      <c r="WJM719" s="109"/>
      <c r="WJN719" s="109"/>
      <c r="WJO719" s="109"/>
      <c r="WJP719" s="109"/>
      <c r="WJQ719" s="109"/>
      <c r="WJR719" s="109"/>
      <c r="WJS719" s="109"/>
      <c r="WJT719" s="109"/>
      <c r="WJU719" s="109"/>
      <c r="WJV719" s="109"/>
      <c r="WJW719" s="109"/>
      <c r="WJX719" s="109"/>
      <c r="WJY719" s="109"/>
      <c r="WJZ719" s="109"/>
      <c r="WKA719" s="109"/>
      <c r="WKB719" s="109"/>
      <c r="WKC719" s="109"/>
      <c r="WKD719" s="109"/>
      <c r="WKE719" s="109"/>
      <c r="WKF719" s="109"/>
      <c r="WKG719" s="109"/>
      <c r="WKH719" s="109"/>
      <c r="WKI719" s="109"/>
      <c r="WKJ719" s="109"/>
      <c r="WKK719" s="109"/>
      <c r="WKL719" s="109"/>
      <c r="WKM719" s="109"/>
      <c r="WKN719" s="109"/>
      <c r="WKO719" s="109"/>
      <c r="WKP719" s="109"/>
      <c r="WKQ719" s="109"/>
      <c r="WKR719" s="109"/>
      <c r="WKS719" s="109"/>
      <c r="WKT719" s="109"/>
      <c r="WKU719" s="109"/>
      <c r="WKV719" s="109"/>
      <c r="WKW719" s="109"/>
      <c r="WKX719" s="109"/>
      <c r="WKY719" s="109"/>
      <c r="WKZ719" s="109"/>
      <c r="WLA719" s="109"/>
      <c r="WLB719" s="109"/>
      <c r="WLC719" s="109"/>
      <c r="WLD719" s="109"/>
      <c r="WLE719" s="109"/>
      <c r="WLF719" s="109"/>
      <c r="WLG719" s="109"/>
      <c r="WLH719" s="109"/>
      <c r="WLI719" s="109"/>
      <c r="WLJ719" s="109"/>
      <c r="WLK719" s="109"/>
      <c r="WLL719" s="109"/>
      <c r="WLM719" s="109"/>
      <c r="WLN719" s="109"/>
      <c r="WLO719" s="109"/>
      <c r="WLP719" s="109"/>
      <c r="WLQ719" s="109"/>
      <c r="WLR719" s="109"/>
      <c r="WLS719" s="109"/>
      <c r="WLT719" s="109"/>
      <c r="WLU719" s="109"/>
      <c r="WLV719" s="109"/>
      <c r="WLW719" s="109"/>
      <c r="WLX719" s="109"/>
      <c r="WLY719" s="109"/>
      <c r="WLZ719" s="109"/>
      <c r="WMA719" s="109"/>
      <c r="WMB719" s="109"/>
      <c r="WMC719" s="109"/>
      <c r="WMD719" s="109"/>
      <c r="WME719" s="109"/>
      <c r="WMF719" s="109"/>
      <c r="WMG719" s="109"/>
      <c r="WMH719" s="109"/>
      <c r="WMI719" s="109"/>
      <c r="WMJ719" s="109"/>
      <c r="WMK719" s="109"/>
      <c r="WML719" s="109"/>
      <c r="WMM719" s="109"/>
      <c r="WMN719" s="109"/>
      <c r="WMO719" s="109"/>
      <c r="WMP719" s="109"/>
      <c r="WMQ719" s="109"/>
      <c r="WMR719" s="109"/>
      <c r="WMS719" s="109"/>
      <c r="WMT719" s="109"/>
      <c r="WMU719" s="109"/>
      <c r="WMV719" s="109"/>
      <c r="WMW719" s="109"/>
      <c r="WMX719" s="109"/>
      <c r="WMY719" s="109"/>
      <c r="WMZ719" s="109"/>
      <c r="WNA719" s="109"/>
      <c r="WNB719" s="109"/>
      <c r="WNC719" s="109"/>
      <c r="WND719" s="109"/>
      <c r="WNE719" s="109"/>
      <c r="WNF719" s="109"/>
      <c r="WNG719" s="109"/>
      <c r="WNH719" s="109"/>
      <c r="WNI719" s="109"/>
      <c r="WNJ719" s="109"/>
      <c r="WNK719" s="109"/>
      <c r="WNL719" s="109"/>
      <c r="WNM719" s="109"/>
      <c r="WNN719" s="109"/>
      <c r="WNO719" s="109"/>
      <c r="WNP719" s="109"/>
      <c r="WNQ719" s="109"/>
      <c r="WNR719" s="109"/>
      <c r="WNS719" s="109"/>
      <c r="WNT719" s="109"/>
      <c r="WNU719" s="109"/>
      <c r="WNV719" s="109"/>
      <c r="WNW719" s="109"/>
      <c r="WNX719" s="109"/>
      <c r="WNY719" s="109"/>
      <c r="WNZ719" s="109"/>
      <c r="WOA719" s="109"/>
      <c r="WOB719" s="109"/>
      <c r="WOC719" s="109"/>
      <c r="WOD719" s="109"/>
      <c r="WOE719" s="109"/>
      <c r="WOF719" s="109"/>
      <c r="WOG719" s="109"/>
      <c r="WOH719" s="109"/>
      <c r="WOI719" s="109"/>
      <c r="WOJ719" s="109"/>
      <c r="WOK719" s="109"/>
      <c r="WOL719" s="109"/>
      <c r="WOM719" s="109"/>
      <c r="WON719" s="109"/>
      <c r="WOO719" s="109"/>
      <c r="WOP719" s="109"/>
      <c r="WOQ719" s="109"/>
      <c r="WOR719" s="109"/>
      <c r="WOS719" s="109"/>
      <c r="WOT719" s="109"/>
      <c r="WOU719" s="109"/>
      <c r="WOV719" s="109"/>
      <c r="WOW719" s="109"/>
      <c r="WOX719" s="109"/>
      <c r="WOY719" s="109"/>
      <c r="WOZ719" s="109"/>
      <c r="WPA719" s="109"/>
      <c r="WPB719" s="109"/>
      <c r="WPC719" s="109"/>
      <c r="WPD719" s="109"/>
      <c r="WPE719" s="109"/>
      <c r="WPF719" s="109"/>
      <c r="WPG719" s="109"/>
      <c r="WPH719" s="109"/>
      <c r="WPI719" s="109"/>
      <c r="WPJ719" s="109"/>
      <c r="WPK719" s="109"/>
      <c r="WPL719" s="109"/>
      <c r="WPM719" s="109"/>
      <c r="WPN719" s="109"/>
      <c r="WPO719" s="109"/>
      <c r="WPP719" s="109"/>
      <c r="WPQ719" s="109"/>
      <c r="WPR719" s="109"/>
      <c r="WPS719" s="109"/>
      <c r="WPT719" s="109"/>
      <c r="WPU719" s="109"/>
      <c r="WPV719" s="109"/>
      <c r="WPW719" s="109"/>
      <c r="WPX719" s="109"/>
      <c r="WPY719" s="109"/>
      <c r="WPZ719" s="109"/>
      <c r="WQA719" s="109"/>
      <c r="WQB719" s="109"/>
      <c r="WQC719" s="109"/>
      <c r="WQD719" s="109"/>
      <c r="WQE719" s="109"/>
      <c r="WQF719" s="109"/>
      <c r="WQG719" s="109"/>
      <c r="WQH719" s="109"/>
      <c r="WQI719" s="109"/>
      <c r="WQJ719" s="109"/>
      <c r="WQK719" s="109"/>
      <c r="WQL719" s="109"/>
      <c r="WQM719" s="109"/>
      <c r="WQN719" s="109"/>
      <c r="WQO719" s="109"/>
      <c r="WQP719" s="109"/>
      <c r="WQQ719" s="109"/>
      <c r="WQR719" s="109"/>
      <c r="WQS719" s="109"/>
      <c r="WQT719" s="109"/>
      <c r="WQU719" s="109"/>
      <c r="WQV719" s="109"/>
      <c r="WQW719" s="109"/>
      <c r="WQX719" s="109"/>
      <c r="WQY719" s="109"/>
      <c r="WQZ719" s="109"/>
      <c r="WRA719" s="109"/>
      <c r="WRB719" s="109"/>
      <c r="WRC719" s="109"/>
      <c r="WRD719" s="109"/>
      <c r="WRE719" s="109"/>
      <c r="WRF719" s="109"/>
      <c r="WRG719" s="109"/>
      <c r="WRH719" s="109"/>
      <c r="WRI719" s="109"/>
      <c r="WRJ719" s="109"/>
      <c r="WRK719" s="109"/>
      <c r="WRL719" s="109"/>
      <c r="WRM719" s="109"/>
      <c r="WRN719" s="109"/>
      <c r="WRO719" s="109"/>
      <c r="WRP719" s="109"/>
      <c r="WRQ719" s="109"/>
      <c r="WRR719" s="109"/>
      <c r="WRS719" s="109"/>
      <c r="WRT719" s="109"/>
      <c r="WRU719" s="109"/>
      <c r="WRV719" s="109"/>
      <c r="WRW719" s="109"/>
      <c r="WRX719" s="109"/>
      <c r="WRY719" s="109"/>
      <c r="WRZ719" s="109"/>
      <c r="WSA719" s="109"/>
      <c r="WSB719" s="109"/>
      <c r="WSC719" s="109"/>
      <c r="WSD719" s="109"/>
      <c r="WSE719" s="109"/>
      <c r="WSF719" s="109"/>
      <c r="WSG719" s="109"/>
      <c r="WSH719" s="109"/>
      <c r="WSI719" s="109"/>
      <c r="WSJ719" s="109"/>
      <c r="WSK719" s="109"/>
      <c r="WSL719" s="109"/>
      <c r="WSM719" s="109"/>
      <c r="WSN719" s="109"/>
      <c r="WSO719" s="109"/>
      <c r="WSP719" s="109"/>
      <c r="WSQ719" s="109"/>
      <c r="WSR719" s="109"/>
      <c r="WSS719" s="109"/>
      <c r="WST719" s="109"/>
      <c r="WSU719" s="109"/>
      <c r="WSV719" s="109"/>
      <c r="WSW719" s="109"/>
      <c r="WSX719" s="109"/>
      <c r="WSY719" s="109"/>
      <c r="WSZ719" s="109"/>
      <c r="WTA719" s="109"/>
      <c r="WTB719" s="109"/>
      <c r="WTC719" s="109"/>
      <c r="WTD719" s="109"/>
      <c r="WTE719" s="109"/>
      <c r="WTF719" s="109"/>
      <c r="WTG719" s="109"/>
      <c r="WTH719" s="109"/>
      <c r="WTI719" s="109"/>
      <c r="WTJ719" s="109"/>
      <c r="WTK719" s="109"/>
      <c r="WTL719" s="109"/>
      <c r="WTM719" s="109"/>
      <c r="WTN719" s="109"/>
      <c r="WTO719" s="109"/>
      <c r="WTP719" s="109"/>
      <c r="WTQ719" s="109"/>
      <c r="WTR719" s="109"/>
      <c r="WTS719" s="109"/>
      <c r="WTT719" s="109"/>
      <c r="WTU719" s="109"/>
      <c r="WTV719" s="109"/>
      <c r="WTW719" s="109"/>
      <c r="WTX719" s="109"/>
      <c r="WTY719" s="109"/>
      <c r="WTZ719" s="109"/>
      <c r="WUA719" s="109"/>
      <c r="WUB719" s="109"/>
      <c r="WUC719" s="109"/>
      <c r="WUD719" s="109"/>
      <c r="WUE719" s="109"/>
      <c r="WUF719" s="109"/>
      <c r="WUG719" s="109"/>
      <c r="WUH719" s="109"/>
      <c r="WUI719" s="109"/>
      <c r="WUJ719" s="109"/>
      <c r="WUK719" s="109"/>
      <c r="WUL719" s="109"/>
      <c r="WUM719" s="109"/>
      <c r="WUN719" s="109"/>
      <c r="WUO719" s="109"/>
      <c r="WUP719" s="109"/>
      <c r="WUQ719" s="109"/>
      <c r="WUR719" s="109"/>
      <c r="WUS719" s="109"/>
      <c r="WUT719" s="109"/>
      <c r="WUU719" s="109"/>
      <c r="WUV719" s="109"/>
      <c r="WUW719" s="109"/>
      <c r="WUX719" s="109"/>
      <c r="WUY719" s="109"/>
      <c r="WUZ719" s="109"/>
      <c r="WVA719" s="109"/>
      <c r="WVB719" s="109"/>
      <c r="WVC719" s="109"/>
      <c r="WVD719" s="109"/>
      <c r="WVE719" s="109"/>
      <c r="WVF719" s="109"/>
      <c r="WVG719" s="109"/>
      <c r="WVH719" s="109"/>
      <c r="WVI719" s="109"/>
      <c r="WVJ719" s="109"/>
      <c r="WVK719" s="109"/>
      <c r="WVL719" s="109"/>
      <c r="WVM719" s="109"/>
      <c r="WVN719" s="109"/>
      <c r="WVO719" s="109"/>
      <c r="WVP719" s="109"/>
      <c r="WVQ719" s="109"/>
      <c r="WVR719" s="109"/>
      <c r="WVS719" s="109"/>
      <c r="WVT719" s="109"/>
      <c r="WVU719" s="109"/>
      <c r="WVV719" s="109"/>
      <c r="WVW719" s="109"/>
      <c r="WVX719" s="109"/>
      <c r="WVY719" s="109"/>
      <c r="WVZ719" s="109"/>
      <c r="WWA719" s="109"/>
      <c r="WWB719" s="109"/>
      <c r="WWC719" s="109"/>
      <c r="WWD719" s="109"/>
      <c r="WWE719" s="109"/>
      <c r="WWF719" s="109"/>
      <c r="WWG719" s="109"/>
      <c r="WWH719" s="109"/>
      <c r="WWI719" s="109"/>
      <c r="WWJ719" s="109"/>
      <c r="WWK719" s="109"/>
      <c r="WWL719" s="109"/>
      <c r="WWM719" s="109"/>
      <c r="WWN719" s="109"/>
      <c r="WWO719" s="109"/>
      <c r="WWP719" s="109"/>
      <c r="WWQ719" s="109"/>
      <c r="WWR719" s="109"/>
      <c r="WWS719" s="109"/>
      <c r="WWT719" s="109"/>
      <c r="WWU719" s="109"/>
      <c r="WWV719" s="109"/>
      <c r="WWW719" s="109"/>
      <c r="WWX719" s="109"/>
      <c r="WWY719" s="109"/>
      <c r="WWZ719" s="109"/>
      <c r="WXA719" s="109"/>
      <c r="WXB719" s="109"/>
      <c r="WXC719" s="109"/>
      <c r="WXD719" s="109"/>
      <c r="WXE719" s="109"/>
      <c r="WXF719" s="109"/>
      <c r="WXG719" s="109"/>
      <c r="WXH719" s="109"/>
      <c r="WXI719" s="109"/>
      <c r="WXJ719" s="109"/>
      <c r="WXK719" s="109"/>
      <c r="WXL719" s="109"/>
      <c r="WXM719" s="109"/>
      <c r="WXN719" s="109"/>
      <c r="WXO719" s="109"/>
      <c r="WXP719" s="109"/>
      <c r="WXQ719" s="109"/>
      <c r="WXR719" s="109"/>
      <c r="WXS719" s="109"/>
      <c r="WXT719" s="109"/>
      <c r="WXU719" s="109"/>
      <c r="WXV719" s="109"/>
      <c r="WXW719" s="109"/>
      <c r="WXX719" s="109"/>
      <c r="WXY719" s="109"/>
      <c r="WXZ719" s="109"/>
      <c r="WYA719" s="109"/>
      <c r="WYB719" s="109"/>
      <c r="WYC719" s="109"/>
      <c r="WYD719" s="109"/>
      <c r="WYE719" s="109"/>
      <c r="WYF719" s="109"/>
      <c r="WYG719" s="109"/>
      <c r="WYH719" s="109"/>
      <c r="WYI719" s="109"/>
      <c r="WYJ719" s="109"/>
      <c r="WYK719" s="109"/>
      <c r="WYL719" s="109"/>
      <c r="WYM719" s="109"/>
      <c r="WYN719" s="109"/>
      <c r="WYO719" s="109"/>
      <c r="WYP719" s="109"/>
      <c r="WYQ719" s="109"/>
      <c r="WYR719" s="109"/>
      <c r="WYS719" s="109"/>
      <c r="WYT719" s="109"/>
      <c r="WYU719" s="109"/>
      <c r="WYV719" s="109"/>
      <c r="WYW719" s="109"/>
      <c r="WYX719" s="109"/>
      <c r="WYY719" s="109"/>
      <c r="WYZ719" s="109"/>
      <c r="WZA719" s="109"/>
      <c r="WZB719" s="109"/>
      <c r="WZC719" s="109"/>
      <c r="WZD719" s="109"/>
      <c r="WZE719" s="109"/>
      <c r="WZF719" s="109"/>
      <c r="WZG719" s="109"/>
      <c r="WZH719" s="109"/>
      <c r="WZI719" s="109"/>
      <c r="WZJ719" s="109"/>
      <c r="WZK719" s="109"/>
      <c r="WZL719" s="109"/>
      <c r="WZM719" s="109"/>
      <c r="WZN719" s="109"/>
      <c r="WZO719" s="109"/>
      <c r="WZP719" s="109"/>
      <c r="WZQ719" s="109"/>
      <c r="WZR719" s="109"/>
      <c r="WZS719" s="109"/>
      <c r="WZT719" s="109"/>
      <c r="WZU719" s="109"/>
      <c r="WZV719" s="109"/>
      <c r="WZW719" s="109"/>
      <c r="WZX719" s="109"/>
      <c r="WZY719" s="109"/>
      <c r="WZZ719" s="109"/>
      <c r="XAA719" s="109"/>
      <c r="XAB719" s="109"/>
      <c r="XAC719" s="109"/>
      <c r="XAD719" s="109"/>
      <c r="XAE719" s="109"/>
      <c r="XAF719" s="109"/>
      <c r="XAG719" s="109"/>
      <c r="XAH719" s="109"/>
      <c r="XAI719" s="109"/>
      <c r="XAJ719" s="109"/>
      <c r="XAK719" s="109"/>
      <c r="XAL719" s="109"/>
      <c r="XAM719" s="109"/>
      <c r="XAN719" s="109"/>
      <c r="XAO719" s="109"/>
      <c r="XAP719" s="109"/>
      <c r="XAQ719" s="109"/>
      <c r="XAR719" s="109"/>
      <c r="XAS719" s="109"/>
      <c r="XAT719" s="109"/>
      <c r="XAU719" s="109"/>
      <c r="XAV719" s="109"/>
      <c r="XAW719" s="109"/>
      <c r="XAX719" s="109"/>
      <c r="XAY719" s="109"/>
      <c r="XAZ719" s="109"/>
      <c r="XBA719" s="109"/>
      <c r="XBB719" s="109"/>
      <c r="XBC719" s="109"/>
      <c r="XBD719" s="109"/>
      <c r="XBE719" s="109"/>
      <c r="XBF719" s="109"/>
      <c r="XBG719" s="109"/>
      <c r="XBH719" s="109"/>
      <c r="XBI719" s="109"/>
      <c r="XBJ719" s="109"/>
      <c r="XBK719" s="109"/>
      <c r="XBL719" s="109"/>
      <c r="XBM719" s="109"/>
      <c r="XBN719" s="109"/>
      <c r="XBO719" s="109"/>
      <c r="XBP719" s="109"/>
      <c r="XBQ719" s="109"/>
      <c r="XBR719" s="109"/>
      <c r="XBS719" s="109"/>
      <c r="XBT719" s="109"/>
      <c r="XBU719" s="109"/>
      <c r="XBV719" s="109"/>
      <c r="XBW719" s="109"/>
      <c r="XBX719" s="109"/>
      <c r="XBY719" s="109"/>
      <c r="XBZ719" s="109"/>
      <c r="XCA719" s="109"/>
      <c r="XCB719" s="109"/>
      <c r="XCC719" s="109"/>
      <c r="XCD719" s="109"/>
      <c r="XCE719" s="109"/>
      <c r="XCF719" s="109"/>
      <c r="XCG719" s="109"/>
      <c r="XCH719" s="109"/>
      <c r="XCI719" s="109"/>
      <c r="XCJ719" s="109"/>
      <c r="XCK719" s="109"/>
      <c r="XCL719" s="109"/>
      <c r="XCM719" s="109"/>
      <c r="XCN719" s="109"/>
      <c r="XCO719" s="109"/>
      <c r="XCP719" s="109"/>
      <c r="XCQ719" s="109"/>
      <c r="XCR719" s="109"/>
      <c r="XCS719" s="109"/>
      <c r="XCT719" s="109"/>
      <c r="XCU719" s="109"/>
      <c r="XCV719" s="109"/>
      <c r="XCW719" s="109"/>
      <c r="XCX719" s="109"/>
      <c r="XCY719" s="109"/>
      <c r="XCZ719" s="109"/>
      <c r="XDA719" s="109"/>
      <c r="XDB719" s="109"/>
      <c r="XDC719" s="109"/>
      <c r="XDD719" s="109"/>
      <c r="XDE719" s="109"/>
      <c r="XDF719" s="109"/>
      <c r="XDG719" s="109"/>
      <c r="XDH719" s="109"/>
      <c r="XDI719" s="109"/>
      <c r="XDJ719" s="109"/>
      <c r="XDK719" s="109"/>
      <c r="XDL719" s="109"/>
      <c r="XDM719" s="109"/>
      <c r="XDN719" s="109"/>
      <c r="XDO719" s="109"/>
      <c r="XDP719" s="109"/>
      <c r="XDQ719" s="109"/>
      <c r="XDR719" s="109"/>
      <c r="XDS719" s="109"/>
      <c r="XDT719" s="109"/>
      <c r="XDU719" s="109"/>
      <c r="XDV719" s="109"/>
      <c r="XDW719" s="109"/>
      <c r="XDX719" s="109"/>
      <c r="XDY719" s="109"/>
      <c r="XDZ719" s="109"/>
      <c r="XEA719" s="109"/>
      <c r="XEB719" s="109"/>
      <c r="XEC719" s="109"/>
      <c r="XED719" s="109"/>
      <c r="XEE719" s="109"/>
      <c r="XEF719" s="109"/>
      <c r="XEG719" s="109"/>
      <c r="XEH719" s="109"/>
      <c r="XEI719" s="109"/>
      <c r="XEJ719" s="109"/>
      <c r="XEK719" s="109"/>
      <c r="XEL719" s="109"/>
      <c r="XEM719" s="109"/>
      <c r="XEN719" s="109"/>
      <c r="XEO719" s="109"/>
    </row>
    <row r="720" s="52" customFormat="1" ht="16" customHeight="1" spans="1:16369">
      <c r="A720" s="110" t="s">
        <v>31</v>
      </c>
      <c r="B720" s="73">
        <f t="shared" ref="B720:B723" si="255">SUM(C720:G720)</f>
        <v>4.4</v>
      </c>
      <c r="C720" s="73"/>
      <c r="D720" s="73">
        <v>4.4</v>
      </c>
      <c r="E720" s="73"/>
      <c r="F720" s="73">
        <v>0</v>
      </c>
      <c r="G720" s="73"/>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c r="BG720" s="109"/>
      <c r="BH720" s="109"/>
      <c r="BI720" s="109"/>
      <c r="BJ720" s="109"/>
      <c r="BK720" s="109"/>
      <c r="BL720" s="109"/>
      <c r="BM720" s="109"/>
      <c r="BN720" s="109"/>
      <c r="BO720" s="109"/>
      <c r="BP720" s="109"/>
      <c r="BQ720" s="109"/>
      <c r="BR720" s="109"/>
      <c r="BS720" s="109"/>
      <c r="BT720" s="109"/>
      <c r="BU720" s="109"/>
      <c r="BV720" s="109"/>
      <c r="BW720" s="109"/>
      <c r="BX720" s="109"/>
      <c r="BY720" s="109"/>
      <c r="BZ720" s="109"/>
      <c r="CA720" s="109"/>
      <c r="CB720" s="109"/>
      <c r="CC720" s="109"/>
      <c r="CD720" s="109"/>
      <c r="CE720" s="109"/>
      <c r="CF720" s="109"/>
      <c r="CG720" s="109"/>
      <c r="CH720" s="109"/>
      <c r="CI720" s="109"/>
      <c r="CJ720" s="109"/>
      <c r="CK720" s="109"/>
      <c r="CL720" s="109"/>
      <c r="CM720" s="109"/>
      <c r="CN720" s="109"/>
      <c r="CO720" s="109"/>
      <c r="CP720" s="109"/>
      <c r="CQ720" s="109"/>
      <c r="CR720" s="109"/>
      <c r="CS720" s="109"/>
      <c r="CT720" s="109"/>
      <c r="CU720" s="109"/>
      <c r="CV720" s="109"/>
      <c r="CW720" s="109"/>
      <c r="CX720" s="109"/>
      <c r="CY720" s="109"/>
      <c r="CZ720" s="109"/>
      <c r="DA720" s="109"/>
      <c r="DB720" s="109"/>
      <c r="DC720" s="109"/>
      <c r="DD720" s="109"/>
      <c r="DE720" s="109"/>
      <c r="DF720" s="109"/>
      <c r="DG720" s="109"/>
      <c r="DH720" s="109"/>
      <c r="DI720" s="109"/>
      <c r="DJ720" s="109"/>
      <c r="DK720" s="109"/>
      <c r="DL720" s="109"/>
      <c r="DM720" s="109"/>
      <c r="DN720" s="109"/>
      <c r="DO720" s="109"/>
      <c r="DP720" s="109"/>
      <c r="DQ720" s="109"/>
      <c r="DR720" s="109"/>
      <c r="DS720" s="109"/>
      <c r="DT720" s="109"/>
      <c r="DU720" s="109"/>
      <c r="DV720" s="109"/>
      <c r="DW720" s="109"/>
      <c r="DX720" s="109"/>
      <c r="DY720" s="109"/>
      <c r="DZ720" s="109"/>
      <c r="EA720" s="109"/>
      <c r="EB720" s="109"/>
      <c r="EC720" s="109"/>
      <c r="ED720" s="109"/>
      <c r="EE720" s="109"/>
      <c r="EF720" s="109"/>
      <c r="EG720" s="109"/>
      <c r="EH720" s="109"/>
      <c r="EI720" s="109"/>
      <c r="EJ720" s="109"/>
      <c r="EK720" s="109"/>
      <c r="EL720" s="109"/>
      <c r="EM720" s="109"/>
      <c r="EN720" s="109"/>
      <c r="EO720" s="109"/>
      <c r="EP720" s="109"/>
      <c r="EQ720" s="109"/>
      <c r="ER720" s="109"/>
      <c r="ES720" s="109"/>
      <c r="ET720" s="109"/>
      <c r="EU720" s="109"/>
      <c r="EV720" s="109"/>
      <c r="EW720" s="109"/>
      <c r="EX720" s="109"/>
      <c r="EY720" s="109"/>
      <c r="EZ720" s="109"/>
      <c r="FA720" s="109"/>
      <c r="FB720" s="109"/>
      <c r="FC720" s="109"/>
      <c r="FD720" s="109"/>
      <c r="FE720" s="109"/>
      <c r="FF720" s="109"/>
      <c r="FG720" s="109"/>
      <c r="FH720" s="109"/>
      <c r="FI720" s="109"/>
      <c r="FJ720" s="109"/>
      <c r="FK720" s="109"/>
      <c r="FL720" s="109"/>
      <c r="FM720" s="109"/>
      <c r="FN720" s="109"/>
      <c r="FO720" s="109"/>
      <c r="FP720" s="109"/>
      <c r="FQ720" s="109"/>
      <c r="FR720" s="109"/>
      <c r="FS720" s="109"/>
      <c r="FT720" s="109"/>
      <c r="FU720" s="109"/>
      <c r="FV720" s="109"/>
      <c r="FW720" s="109"/>
      <c r="FX720" s="109"/>
      <c r="FY720" s="109"/>
      <c r="FZ720" s="109"/>
      <c r="GA720" s="109"/>
      <c r="GB720" s="109"/>
      <c r="GC720" s="109"/>
      <c r="GD720" s="109"/>
      <c r="GE720" s="109"/>
      <c r="GF720" s="109"/>
      <c r="GG720" s="109"/>
      <c r="GH720" s="109"/>
      <c r="GI720" s="109"/>
      <c r="GJ720" s="109"/>
      <c r="GK720" s="109"/>
      <c r="GL720" s="109"/>
      <c r="GM720" s="109"/>
      <c r="GN720" s="109"/>
      <c r="GO720" s="109"/>
      <c r="GP720" s="109"/>
      <c r="GQ720" s="109"/>
      <c r="GR720" s="109"/>
      <c r="GS720" s="109"/>
      <c r="GT720" s="109"/>
      <c r="GU720" s="109"/>
      <c r="GV720" s="109"/>
      <c r="GW720" s="109"/>
      <c r="GX720" s="109"/>
      <c r="GY720" s="109"/>
      <c r="GZ720" s="109"/>
      <c r="HA720" s="109"/>
      <c r="HB720" s="109"/>
      <c r="HC720" s="109"/>
      <c r="HD720" s="109"/>
      <c r="HE720" s="109"/>
      <c r="HF720" s="109"/>
      <c r="HG720" s="109"/>
      <c r="HH720" s="109"/>
      <c r="HI720" s="109"/>
      <c r="HJ720" s="109"/>
      <c r="HK720" s="109"/>
      <c r="HL720" s="109"/>
      <c r="HM720" s="109"/>
      <c r="HN720" s="109"/>
      <c r="HO720" s="109"/>
      <c r="HP720" s="109"/>
      <c r="HQ720" s="109"/>
      <c r="HR720" s="109"/>
      <c r="HS720" s="109"/>
      <c r="HT720" s="109"/>
      <c r="HU720" s="109"/>
      <c r="HV720" s="109"/>
      <c r="HW720" s="109"/>
      <c r="HX720" s="109"/>
      <c r="HY720" s="109"/>
      <c r="HZ720" s="109"/>
      <c r="IA720" s="109"/>
      <c r="IB720" s="109"/>
      <c r="IC720" s="109"/>
      <c r="ID720" s="109"/>
      <c r="IE720" s="109"/>
      <c r="IF720" s="109"/>
      <c r="IG720" s="109"/>
      <c r="IH720" s="109"/>
      <c r="II720" s="109"/>
      <c r="IJ720" s="109"/>
      <c r="IK720" s="109"/>
      <c r="IL720" s="109"/>
      <c r="IM720" s="109"/>
      <c r="IN720" s="109"/>
      <c r="IO720" s="109"/>
      <c r="IP720" s="109"/>
      <c r="IQ720" s="109"/>
      <c r="IR720" s="109"/>
      <c r="IS720" s="109"/>
      <c r="IT720" s="109"/>
      <c r="IU720" s="109"/>
      <c r="IV720" s="109"/>
      <c r="IW720" s="109"/>
      <c r="IX720" s="109"/>
      <c r="IY720" s="109"/>
      <c r="IZ720" s="109"/>
      <c r="JA720" s="109"/>
      <c r="JB720" s="109"/>
      <c r="JC720" s="109"/>
      <c r="JD720" s="109"/>
      <c r="JE720" s="109"/>
      <c r="JF720" s="109"/>
      <c r="JG720" s="109"/>
      <c r="JH720" s="109"/>
      <c r="JI720" s="109"/>
      <c r="JJ720" s="109"/>
      <c r="JK720" s="109"/>
      <c r="JL720" s="109"/>
      <c r="JM720" s="109"/>
      <c r="JN720" s="109"/>
      <c r="JO720" s="109"/>
      <c r="JP720" s="109"/>
      <c r="JQ720" s="109"/>
      <c r="JR720" s="109"/>
      <c r="JS720" s="109"/>
      <c r="JT720" s="109"/>
      <c r="JU720" s="109"/>
      <c r="JV720" s="109"/>
      <c r="JW720" s="109"/>
      <c r="JX720" s="109"/>
      <c r="JY720" s="109"/>
      <c r="JZ720" s="109"/>
      <c r="KA720" s="109"/>
      <c r="KB720" s="109"/>
      <c r="KC720" s="109"/>
      <c r="KD720" s="109"/>
      <c r="KE720" s="109"/>
      <c r="KF720" s="109"/>
      <c r="KG720" s="109"/>
      <c r="KH720" s="109"/>
      <c r="KI720" s="109"/>
      <c r="KJ720" s="109"/>
      <c r="KK720" s="109"/>
      <c r="KL720" s="109"/>
      <c r="KM720" s="109"/>
      <c r="KN720" s="109"/>
      <c r="KO720" s="109"/>
      <c r="KP720" s="109"/>
      <c r="KQ720" s="109"/>
      <c r="KR720" s="109"/>
      <c r="KS720" s="109"/>
      <c r="KT720" s="109"/>
      <c r="KU720" s="109"/>
      <c r="KV720" s="109"/>
      <c r="KW720" s="109"/>
      <c r="KX720" s="109"/>
      <c r="KY720" s="109"/>
      <c r="KZ720" s="109"/>
      <c r="LA720" s="109"/>
      <c r="LB720" s="109"/>
      <c r="LC720" s="109"/>
      <c r="LD720" s="109"/>
      <c r="LE720" s="109"/>
      <c r="LF720" s="109"/>
      <c r="LG720" s="109"/>
      <c r="LH720" s="109"/>
      <c r="LI720" s="109"/>
      <c r="LJ720" s="109"/>
      <c r="LK720" s="109"/>
      <c r="LL720" s="109"/>
      <c r="LM720" s="109"/>
      <c r="LN720" s="109"/>
      <c r="LO720" s="109"/>
      <c r="LP720" s="109"/>
      <c r="LQ720" s="109"/>
      <c r="LR720" s="109"/>
      <c r="LS720" s="109"/>
      <c r="LT720" s="109"/>
      <c r="LU720" s="109"/>
      <c r="LV720" s="109"/>
      <c r="LW720" s="109"/>
      <c r="LX720" s="109"/>
      <c r="LY720" s="109"/>
      <c r="LZ720" s="109"/>
      <c r="MA720" s="109"/>
      <c r="MB720" s="109"/>
      <c r="MC720" s="109"/>
      <c r="MD720" s="109"/>
      <c r="ME720" s="109"/>
      <c r="MF720" s="109"/>
      <c r="MG720" s="109"/>
      <c r="MH720" s="109"/>
      <c r="MI720" s="109"/>
      <c r="MJ720" s="109"/>
      <c r="MK720" s="109"/>
      <c r="ML720" s="109"/>
      <c r="MM720" s="109"/>
      <c r="MN720" s="109"/>
      <c r="MO720" s="109"/>
      <c r="MP720" s="109"/>
      <c r="MQ720" s="109"/>
      <c r="MR720" s="109"/>
      <c r="MS720" s="109"/>
      <c r="MT720" s="109"/>
      <c r="MU720" s="109"/>
      <c r="MV720" s="109"/>
      <c r="MW720" s="109"/>
      <c r="MX720" s="109"/>
      <c r="MY720" s="109"/>
      <c r="MZ720" s="109"/>
      <c r="NA720" s="109"/>
      <c r="NB720" s="109"/>
      <c r="NC720" s="109"/>
      <c r="ND720" s="109"/>
      <c r="NE720" s="109"/>
      <c r="NF720" s="109"/>
      <c r="NG720" s="109"/>
      <c r="NH720" s="109"/>
      <c r="NI720" s="109"/>
      <c r="NJ720" s="109"/>
      <c r="NK720" s="109"/>
      <c r="NL720" s="109"/>
      <c r="NM720" s="109"/>
      <c r="NN720" s="109"/>
      <c r="NO720" s="109"/>
      <c r="NP720" s="109"/>
      <c r="NQ720" s="109"/>
      <c r="NR720" s="109"/>
      <c r="NS720" s="109"/>
      <c r="NT720" s="109"/>
      <c r="NU720" s="109"/>
      <c r="NV720" s="109"/>
      <c r="NW720" s="109"/>
      <c r="NX720" s="109"/>
      <c r="NY720" s="109"/>
      <c r="NZ720" s="109"/>
      <c r="OA720" s="109"/>
      <c r="OB720" s="109"/>
      <c r="OC720" s="109"/>
      <c r="OD720" s="109"/>
      <c r="OE720" s="109"/>
      <c r="OF720" s="109"/>
      <c r="OG720" s="109"/>
      <c r="OH720" s="109"/>
      <c r="OI720" s="109"/>
      <c r="OJ720" s="109"/>
      <c r="OK720" s="109"/>
      <c r="OL720" s="109"/>
      <c r="OM720" s="109"/>
      <c r="ON720" s="109"/>
      <c r="OO720" s="109"/>
      <c r="OP720" s="109"/>
      <c r="OQ720" s="109"/>
      <c r="OR720" s="109"/>
      <c r="OS720" s="109"/>
      <c r="OT720" s="109"/>
      <c r="OU720" s="109"/>
      <c r="OV720" s="109"/>
      <c r="OW720" s="109"/>
      <c r="OX720" s="109"/>
      <c r="OY720" s="109"/>
      <c r="OZ720" s="109"/>
      <c r="PA720" s="109"/>
      <c r="PB720" s="109"/>
      <c r="PC720" s="109"/>
      <c r="PD720" s="109"/>
      <c r="PE720" s="109"/>
      <c r="PF720" s="109"/>
      <c r="PG720" s="109"/>
      <c r="PH720" s="109"/>
      <c r="PI720" s="109"/>
      <c r="PJ720" s="109"/>
      <c r="PK720" s="109"/>
      <c r="PL720" s="109"/>
      <c r="PM720" s="109"/>
      <c r="PN720" s="109"/>
      <c r="PO720" s="109"/>
      <c r="PP720" s="109"/>
      <c r="PQ720" s="109"/>
      <c r="PR720" s="109"/>
      <c r="PS720" s="109"/>
      <c r="PT720" s="109"/>
      <c r="PU720" s="109"/>
      <c r="PV720" s="109"/>
      <c r="PW720" s="109"/>
      <c r="PX720" s="109"/>
      <c r="PY720" s="109"/>
      <c r="PZ720" s="109"/>
      <c r="QA720" s="109"/>
      <c r="QB720" s="109"/>
      <c r="QC720" s="109"/>
      <c r="QD720" s="109"/>
      <c r="QE720" s="109"/>
      <c r="QF720" s="109"/>
      <c r="QG720" s="109"/>
      <c r="QH720" s="109"/>
      <c r="QI720" s="109"/>
      <c r="QJ720" s="109"/>
      <c r="QK720" s="109"/>
      <c r="QL720" s="109"/>
      <c r="QM720" s="109"/>
      <c r="QN720" s="109"/>
      <c r="QO720" s="109"/>
      <c r="QP720" s="109"/>
      <c r="QQ720" s="109"/>
      <c r="QR720" s="109"/>
      <c r="QS720" s="109"/>
      <c r="QT720" s="109"/>
      <c r="QU720" s="109"/>
      <c r="QV720" s="109"/>
      <c r="QW720" s="109"/>
      <c r="QX720" s="109"/>
      <c r="QY720" s="109"/>
      <c r="QZ720" s="109"/>
      <c r="RA720" s="109"/>
      <c r="RB720" s="109"/>
      <c r="RC720" s="109"/>
      <c r="RD720" s="109"/>
      <c r="RE720" s="109"/>
      <c r="RF720" s="109"/>
      <c r="RG720" s="109"/>
      <c r="RH720" s="109"/>
      <c r="RI720" s="109"/>
      <c r="RJ720" s="109"/>
      <c r="RK720" s="109"/>
      <c r="RL720" s="109"/>
      <c r="RM720" s="109"/>
      <c r="RN720" s="109"/>
      <c r="RO720" s="109"/>
      <c r="RP720" s="109"/>
      <c r="RQ720" s="109"/>
      <c r="RR720" s="109"/>
      <c r="RS720" s="109"/>
      <c r="RT720" s="109"/>
      <c r="RU720" s="109"/>
      <c r="RV720" s="109"/>
      <c r="RW720" s="109"/>
      <c r="RX720" s="109"/>
      <c r="RY720" s="109"/>
      <c r="RZ720" s="109"/>
      <c r="SA720" s="109"/>
      <c r="SB720" s="109"/>
      <c r="SC720" s="109"/>
      <c r="SD720" s="109"/>
      <c r="SE720" s="109"/>
      <c r="SF720" s="109"/>
      <c r="SG720" s="109"/>
      <c r="SH720" s="109"/>
      <c r="SI720" s="109"/>
      <c r="SJ720" s="109"/>
      <c r="SK720" s="109"/>
      <c r="SL720" s="109"/>
      <c r="SM720" s="109"/>
      <c r="SN720" s="109"/>
      <c r="SO720" s="109"/>
      <c r="SP720" s="109"/>
      <c r="SQ720" s="109"/>
      <c r="SR720" s="109"/>
      <c r="SS720" s="109"/>
      <c r="ST720" s="109"/>
      <c r="SU720" s="109"/>
      <c r="SV720" s="109"/>
      <c r="SW720" s="109"/>
      <c r="SX720" s="109"/>
      <c r="SY720" s="109"/>
      <c r="SZ720" s="109"/>
      <c r="TA720" s="109"/>
      <c r="TB720" s="109"/>
      <c r="TC720" s="109"/>
      <c r="TD720" s="109"/>
      <c r="TE720" s="109"/>
      <c r="TF720" s="109"/>
      <c r="TG720" s="109"/>
      <c r="TH720" s="109"/>
      <c r="TI720" s="109"/>
      <c r="TJ720" s="109"/>
      <c r="TK720" s="109"/>
      <c r="TL720" s="109"/>
      <c r="TM720" s="109"/>
      <c r="TN720" s="109"/>
      <c r="TO720" s="109"/>
      <c r="TP720" s="109"/>
      <c r="TQ720" s="109"/>
      <c r="TR720" s="109"/>
      <c r="TS720" s="109"/>
      <c r="TT720" s="109"/>
      <c r="TU720" s="109"/>
      <c r="TV720" s="109"/>
      <c r="TW720" s="109"/>
      <c r="TX720" s="109"/>
      <c r="TY720" s="109"/>
      <c r="TZ720" s="109"/>
      <c r="UA720" s="109"/>
      <c r="UB720" s="109"/>
      <c r="UC720" s="109"/>
      <c r="UD720" s="109"/>
      <c r="UE720" s="109"/>
      <c r="UF720" s="109"/>
      <c r="UG720" s="109"/>
      <c r="UH720" s="109"/>
      <c r="UI720" s="109"/>
      <c r="UJ720" s="109"/>
      <c r="UK720" s="109"/>
      <c r="UL720" s="109"/>
      <c r="UM720" s="109"/>
      <c r="UN720" s="109"/>
      <c r="UO720" s="109"/>
      <c r="UP720" s="109"/>
      <c r="UQ720" s="109"/>
      <c r="UR720" s="109"/>
      <c r="US720" s="109"/>
      <c r="UT720" s="109"/>
      <c r="UU720" s="109"/>
      <c r="UV720" s="109"/>
      <c r="UW720" s="109"/>
      <c r="UX720" s="109"/>
      <c r="UY720" s="109"/>
      <c r="UZ720" s="109"/>
      <c r="VA720" s="109"/>
      <c r="VB720" s="109"/>
      <c r="VC720" s="109"/>
      <c r="VD720" s="109"/>
      <c r="VE720" s="109"/>
      <c r="VF720" s="109"/>
      <c r="VG720" s="109"/>
      <c r="VH720" s="109"/>
      <c r="VI720" s="109"/>
      <c r="VJ720" s="109"/>
      <c r="VK720" s="109"/>
      <c r="VL720" s="109"/>
      <c r="VM720" s="109"/>
      <c r="VN720" s="109"/>
      <c r="VO720" s="109"/>
      <c r="VP720" s="109"/>
      <c r="VQ720" s="109"/>
      <c r="VR720" s="109"/>
      <c r="VS720" s="109"/>
      <c r="VT720" s="109"/>
      <c r="VU720" s="109"/>
      <c r="VV720" s="109"/>
      <c r="VW720" s="109"/>
      <c r="VX720" s="109"/>
      <c r="VY720" s="109"/>
      <c r="VZ720" s="109"/>
      <c r="WA720" s="109"/>
      <c r="WB720" s="109"/>
      <c r="WC720" s="109"/>
      <c r="WD720" s="109"/>
      <c r="WE720" s="109"/>
      <c r="WF720" s="109"/>
      <c r="WG720" s="109"/>
      <c r="WH720" s="109"/>
      <c r="WI720" s="109"/>
      <c r="WJ720" s="109"/>
      <c r="WK720" s="109"/>
      <c r="WL720" s="109"/>
      <c r="WM720" s="109"/>
      <c r="WN720" s="109"/>
      <c r="WO720" s="109"/>
      <c r="WP720" s="109"/>
      <c r="WQ720" s="109"/>
      <c r="WR720" s="109"/>
      <c r="WS720" s="109"/>
      <c r="WT720" s="109"/>
      <c r="WU720" s="109"/>
      <c r="WV720" s="109"/>
      <c r="WW720" s="109"/>
      <c r="WX720" s="109"/>
      <c r="WY720" s="109"/>
      <c r="WZ720" s="109"/>
      <c r="XA720" s="109"/>
      <c r="XB720" s="109"/>
      <c r="XC720" s="109"/>
      <c r="XD720" s="109"/>
      <c r="XE720" s="109"/>
      <c r="XF720" s="109"/>
      <c r="XG720" s="109"/>
      <c r="XH720" s="109"/>
      <c r="XI720" s="109"/>
      <c r="XJ720" s="109"/>
      <c r="XK720" s="109"/>
      <c r="XL720" s="109"/>
      <c r="XM720" s="109"/>
      <c r="XN720" s="109"/>
      <c r="XO720" s="109"/>
      <c r="XP720" s="109"/>
      <c r="XQ720" s="109"/>
      <c r="XR720" s="109"/>
      <c r="XS720" s="109"/>
      <c r="XT720" s="109"/>
      <c r="XU720" s="109"/>
      <c r="XV720" s="109"/>
      <c r="XW720" s="109"/>
      <c r="XX720" s="109"/>
      <c r="XY720" s="109"/>
      <c r="XZ720" s="109"/>
      <c r="YA720" s="109"/>
      <c r="YB720" s="109"/>
      <c r="YC720" s="109"/>
      <c r="YD720" s="109"/>
      <c r="YE720" s="109"/>
      <c r="YF720" s="109"/>
      <c r="YG720" s="109"/>
      <c r="YH720" s="109"/>
      <c r="YI720" s="109"/>
      <c r="YJ720" s="109"/>
      <c r="YK720" s="109"/>
      <c r="YL720" s="109"/>
      <c r="YM720" s="109"/>
      <c r="YN720" s="109"/>
      <c r="YO720" s="109"/>
      <c r="YP720" s="109"/>
      <c r="YQ720" s="109"/>
      <c r="YR720" s="109"/>
      <c r="YS720" s="109"/>
      <c r="YT720" s="109"/>
      <c r="YU720" s="109"/>
      <c r="YV720" s="109"/>
      <c r="YW720" s="109"/>
      <c r="YX720" s="109"/>
      <c r="YY720" s="109"/>
      <c r="YZ720" s="109"/>
      <c r="ZA720" s="109"/>
      <c r="ZB720" s="109"/>
      <c r="ZC720" s="109"/>
      <c r="ZD720" s="109"/>
      <c r="ZE720" s="109"/>
      <c r="ZF720" s="109"/>
      <c r="ZG720" s="109"/>
      <c r="ZH720" s="109"/>
      <c r="ZI720" s="109"/>
      <c r="ZJ720" s="109"/>
      <c r="ZK720" s="109"/>
      <c r="ZL720" s="109"/>
      <c r="ZM720" s="109"/>
      <c r="ZN720" s="109"/>
      <c r="ZO720" s="109"/>
      <c r="ZP720" s="109"/>
      <c r="ZQ720" s="109"/>
      <c r="ZR720" s="109"/>
      <c r="ZS720" s="109"/>
      <c r="ZT720" s="109"/>
      <c r="ZU720" s="109"/>
      <c r="ZV720" s="109"/>
      <c r="ZW720" s="109"/>
      <c r="ZX720" s="109"/>
      <c r="ZY720" s="109"/>
      <c r="ZZ720" s="109"/>
      <c r="AAA720" s="109"/>
      <c r="AAB720" s="109"/>
      <c r="AAC720" s="109"/>
      <c r="AAD720" s="109"/>
      <c r="AAE720" s="109"/>
      <c r="AAF720" s="109"/>
      <c r="AAG720" s="109"/>
      <c r="AAH720" s="109"/>
      <c r="AAI720" s="109"/>
      <c r="AAJ720" s="109"/>
      <c r="AAK720" s="109"/>
      <c r="AAL720" s="109"/>
      <c r="AAM720" s="109"/>
      <c r="AAN720" s="109"/>
      <c r="AAO720" s="109"/>
      <c r="AAP720" s="109"/>
      <c r="AAQ720" s="109"/>
      <c r="AAR720" s="109"/>
      <c r="AAS720" s="109"/>
      <c r="AAT720" s="109"/>
      <c r="AAU720" s="109"/>
      <c r="AAV720" s="109"/>
      <c r="AAW720" s="109"/>
      <c r="AAX720" s="109"/>
      <c r="AAY720" s="109"/>
      <c r="AAZ720" s="109"/>
      <c r="ABA720" s="109"/>
      <c r="ABB720" s="109"/>
      <c r="ABC720" s="109"/>
      <c r="ABD720" s="109"/>
      <c r="ABE720" s="109"/>
      <c r="ABF720" s="109"/>
      <c r="ABG720" s="109"/>
      <c r="ABH720" s="109"/>
      <c r="ABI720" s="109"/>
      <c r="ABJ720" s="109"/>
      <c r="ABK720" s="109"/>
      <c r="ABL720" s="109"/>
      <c r="ABM720" s="109"/>
      <c r="ABN720" s="109"/>
      <c r="ABO720" s="109"/>
      <c r="ABP720" s="109"/>
      <c r="ABQ720" s="109"/>
      <c r="ABR720" s="109"/>
      <c r="ABS720" s="109"/>
      <c r="ABT720" s="109"/>
      <c r="ABU720" s="109"/>
      <c r="ABV720" s="109"/>
      <c r="ABW720" s="109"/>
      <c r="ABX720" s="109"/>
      <c r="ABY720" s="109"/>
      <c r="ABZ720" s="109"/>
      <c r="ACA720" s="109"/>
      <c r="ACB720" s="109"/>
      <c r="ACC720" s="109"/>
      <c r="ACD720" s="109"/>
      <c r="ACE720" s="109"/>
      <c r="ACF720" s="109"/>
      <c r="ACG720" s="109"/>
      <c r="ACH720" s="109"/>
      <c r="ACI720" s="109"/>
      <c r="ACJ720" s="109"/>
      <c r="ACK720" s="109"/>
      <c r="ACL720" s="109"/>
      <c r="ACM720" s="109"/>
      <c r="ACN720" s="109"/>
      <c r="ACO720" s="109"/>
      <c r="ACP720" s="109"/>
      <c r="ACQ720" s="109"/>
      <c r="ACR720" s="109"/>
      <c r="ACS720" s="109"/>
      <c r="ACT720" s="109"/>
      <c r="ACU720" s="109"/>
      <c r="ACV720" s="109"/>
      <c r="ACW720" s="109"/>
      <c r="ACX720" s="109"/>
      <c r="ACY720" s="109"/>
      <c r="ACZ720" s="109"/>
      <c r="ADA720" s="109"/>
      <c r="ADB720" s="109"/>
      <c r="ADC720" s="109"/>
      <c r="ADD720" s="109"/>
      <c r="ADE720" s="109"/>
      <c r="ADF720" s="109"/>
      <c r="ADG720" s="109"/>
      <c r="ADH720" s="109"/>
      <c r="ADI720" s="109"/>
      <c r="ADJ720" s="109"/>
      <c r="ADK720" s="109"/>
      <c r="ADL720" s="109"/>
      <c r="ADM720" s="109"/>
      <c r="ADN720" s="109"/>
      <c r="ADO720" s="109"/>
      <c r="ADP720" s="109"/>
      <c r="ADQ720" s="109"/>
      <c r="ADR720" s="109"/>
      <c r="ADS720" s="109"/>
      <c r="ADT720" s="109"/>
      <c r="ADU720" s="109"/>
      <c r="ADV720" s="109"/>
      <c r="ADW720" s="109"/>
      <c r="ADX720" s="109"/>
      <c r="ADY720" s="109"/>
      <c r="ADZ720" s="109"/>
      <c r="AEA720" s="109"/>
      <c r="AEB720" s="109"/>
      <c r="AEC720" s="109"/>
      <c r="AED720" s="109"/>
      <c r="AEE720" s="109"/>
      <c r="AEF720" s="109"/>
      <c r="AEG720" s="109"/>
      <c r="AEH720" s="109"/>
      <c r="AEI720" s="109"/>
      <c r="AEJ720" s="109"/>
      <c r="AEK720" s="109"/>
      <c r="AEL720" s="109"/>
      <c r="AEM720" s="109"/>
      <c r="AEN720" s="109"/>
      <c r="AEO720" s="109"/>
      <c r="AEP720" s="109"/>
      <c r="AEQ720" s="109"/>
      <c r="AER720" s="109"/>
      <c r="AES720" s="109"/>
      <c r="AET720" s="109"/>
      <c r="AEU720" s="109"/>
      <c r="AEV720" s="109"/>
      <c r="AEW720" s="109"/>
      <c r="AEX720" s="109"/>
      <c r="AEY720" s="109"/>
      <c r="AEZ720" s="109"/>
      <c r="AFA720" s="109"/>
      <c r="AFB720" s="109"/>
      <c r="AFC720" s="109"/>
      <c r="AFD720" s="109"/>
      <c r="AFE720" s="109"/>
      <c r="AFF720" s="109"/>
      <c r="AFG720" s="109"/>
      <c r="AFH720" s="109"/>
      <c r="AFI720" s="109"/>
      <c r="AFJ720" s="109"/>
      <c r="AFK720" s="109"/>
      <c r="AFL720" s="109"/>
      <c r="AFM720" s="109"/>
      <c r="AFN720" s="109"/>
      <c r="AFO720" s="109"/>
      <c r="AFP720" s="109"/>
      <c r="AFQ720" s="109"/>
      <c r="AFR720" s="109"/>
      <c r="AFS720" s="109"/>
      <c r="AFT720" s="109"/>
      <c r="AFU720" s="109"/>
      <c r="AFV720" s="109"/>
      <c r="AFW720" s="109"/>
      <c r="AFX720" s="109"/>
      <c r="AFY720" s="109"/>
      <c r="AFZ720" s="109"/>
      <c r="AGA720" s="109"/>
      <c r="AGB720" s="109"/>
      <c r="AGC720" s="109"/>
      <c r="AGD720" s="109"/>
      <c r="AGE720" s="109"/>
      <c r="AGF720" s="109"/>
      <c r="AGG720" s="109"/>
      <c r="AGH720" s="109"/>
      <c r="AGI720" s="109"/>
      <c r="AGJ720" s="109"/>
      <c r="AGK720" s="109"/>
      <c r="AGL720" s="109"/>
      <c r="AGM720" s="109"/>
      <c r="AGN720" s="109"/>
      <c r="AGO720" s="109"/>
      <c r="AGP720" s="109"/>
      <c r="AGQ720" s="109"/>
      <c r="AGR720" s="109"/>
      <c r="AGS720" s="109"/>
      <c r="AGT720" s="109"/>
      <c r="AGU720" s="109"/>
      <c r="AGV720" s="109"/>
      <c r="AGW720" s="109"/>
      <c r="AGX720" s="109"/>
      <c r="AGY720" s="109"/>
      <c r="AGZ720" s="109"/>
      <c r="AHA720" s="109"/>
      <c r="AHB720" s="109"/>
      <c r="AHC720" s="109"/>
      <c r="AHD720" s="109"/>
      <c r="AHE720" s="109"/>
      <c r="AHF720" s="109"/>
      <c r="AHG720" s="109"/>
      <c r="AHH720" s="109"/>
      <c r="AHI720" s="109"/>
      <c r="AHJ720" s="109"/>
      <c r="AHK720" s="109"/>
      <c r="AHL720" s="109"/>
      <c r="AHM720" s="109"/>
      <c r="AHN720" s="109"/>
      <c r="AHO720" s="109"/>
      <c r="AHP720" s="109"/>
      <c r="AHQ720" s="109"/>
      <c r="AHR720" s="109"/>
      <c r="AHS720" s="109"/>
      <c r="AHT720" s="109"/>
      <c r="AHU720" s="109"/>
      <c r="AHV720" s="109"/>
      <c r="AHW720" s="109"/>
      <c r="AHX720" s="109"/>
      <c r="AHY720" s="109"/>
      <c r="AHZ720" s="109"/>
      <c r="AIA720" s="109"/>
      <c r="AIB720" s="109"/>
      <c r="AIC720" s="109"/>
      <c r="AID720" s="109"/>
      <c r="AIE720" s="109"/>
      <c r="AIF720" s="109"/>
      <c r="AIG720" s="109"/>
      <c r="AIH720" s="109"/>
      <c r="AII720" s="109"/>
      <c r="AIJ720" s="109"/>
      <c r="AIK720" s="109"/>
      <c r="AIL720" s="109"/>
      <c r="AIM720" s="109"/>
      <c r="AIN720" s="109"/>
      <c r="AIO720" s="109"/>
      <c r="AIP720" s="109"/>
      <c r="AIQ720" s="109"/>
      <c r="AIR720" s="109"/>
      <c r="AIS720" s="109"/>
      <c r="AIT720" s="109"/>
      <c r="AIU720" s="109"/>
      <c r="AIV720" s="109"/>
      <c r="AIW720" s="109"/>
      <c r="AIX720" s="109"/>
      <c r="AIY720" s="109"/>
      <c r="AIZ720" s="109"/>
      <c r="AJA720" s="109"/>
      <c r="AJB720" s="109"/>
      <c r="AJC720" s="109"/>
      <c r="AJD720" s="109"/>
      <c r="AJE720" s="109"/>
      <c r="AJF720" s="109"/>
      <c r="AJG720" s="109"/>
      <c r="AJH720" s="109"/>
      <c r="AJI720" s="109"/>
      <c r="AJJ720" s="109"/>
      <c r="AJK720" s="109"/>
      <c r="AJL720" s="109"/>
      <c r="AJM720" s="109"/>
      <c r="AJN720" s="109"/>
      <c r="AJO720" s="109"/>
      <c r="AJP720" s="109"/>
      <c r="AJQ720" s="109"/>
      <c r="AJR720" s="109"/>
      <c r="AJS720" s="109"/>
      <c r="AJT720" s="109"/>
      <c r="AJU720" s="109"/>
      <c r="AJV720" s="109"/>
      <c r="AJW720" s="109"/>
      <c r="AJX720" s="109"/>
      <c r="AJY720" s="109"/>
      <c r="AJZ720" s="109"/>
      <c r="AKA720" s="109"/>
      <c r="AKB720" s="109"/>
      <c r="AKC720" s="109"/>
      <c r="AKD720" s="109"/>
      <c r="AKE720" s="109"/>
      <c r="AKF720" s="109"/>
      <c r="AKG720" s="109"/>
      <c r="AKH720" s="109"/>
      <c r="AKI720" s="109"/>
      <c r="AKJ720" s="109"/>
      <c r="AKK720" s="109"/>
      <c r="AKL720" s="109"/>
      <c r="AKM720" s="109"/>
      <c r="AKN720" s="109"/>
      <c r="AKO720" s="109"/>
      <c r="AKP720" s="109"/>
      <c r="AKQ720" s="109"/>
      <c r="AKR720" s="109"/>
      <c r="AKS720" s="109"/>
      <c r="AKT720" s="109"/>
      <c r="AKU720" s="109"/>
      <c r="AKV720" s="109"/>
      <c r="AKW720" s="109"/>
      <c r="AKX720" s="109"/>
      <c r="AKY720" s="109"/>
      <c r="AKZ720" s="109"/>
      <c r="ALA720" s="109"/>
      <c r="ALB720" s="109"/>
      <c r="ALC720" s="109"/>
      <c r="ALD720" s="109"/>
      <c r="ALE720" s="109"/>
      <c r="ALF720" s="109"/>
      <c r="ALG720" s="109"/>
      <c r="ALH720" s="109"/>
      <c r="ALI720" s="109"/>
      <c r="ALJ720" s="109"/>
      <c r="ALK720" s="109"/>
      <c r="ALL720" s="109"/>
      <c r="ALM720" s="109"/>
      <c r="ALN720" s="109"/>
      <c r="ALO720" s="109"/>
      <c r="ALP720" s="109"/>
      <c r="ALQ720" s="109"/>
      <c r="ALR720" s="109"/>
      <c r="ALS720" s="109"/>
      <c r="ALT720" s="109"/>
      <c r="ALU720" s="109"/>
      <c r="ALV720" s="109"/>
      <c r="ALW720" s="109"/>
      <c r="ALX720" s="109"/>
      <c r="ALY720" s="109"/>
      <c r="ALZ720" s="109"/>
      <c r="AMA720" s="109"/>
      <c r="AMB720" s="109"/>
      <c r="AMC720" s="109"/>
      <c r="AMD720" s="109"/>
      <c r="AME720" s="109"/>
      <c r="AMF720" s="109"/>
      <c r="AMG720" s="109"/>
      <c r="AMH720" s="109"/>
      <c r="AMI720" s="109"/>
      <c r="AMJ720" s="109"/>
      <c r="AMK720" s="109"/>
      <c r="AML720" s="109"/>
      <c r="AMM720" s="109"/>
      <c r="AMN720" s="109"/>
      <c r="AMO720" s="109"/>
      <c r="AMP720" s="109"/>
      <c r="AMQ720" s="109"/>
      <c r="AMR720" s="109"/>
      <c r="AMS720" s="109"/>
      <c r="AMT720" s="109"/>
      <c r="AMU720" s="109"/>
      <c r="AMV720" s="109"/>
      <c r="AMW720" s="109"/>
      <c r="AMX720" s="109"/>
      <c r="AMY720" s="109"/>
      <c r="AMZ720" s="109"/>
      <c r="ANA720" s="109"/>
      <c r="ANB720" s="109"/>
      <c r="ANC720" s="109"/>
      <c r="AND720" s="109"/>
      <c r="ANE720" s="109"/>
      <c r="ANF720" s="109"/>
      <c r="ANG720" s="109"/>
      <c r="ANH720" s="109"/>
      <c r="ANI720" s="109"/>
      <c r="ANJ720" s="109"/>
      <c r="ANK720" s="109"/>
      <c r="ANL720" s="109"/>
      <c r="ANM720" s="109"/>
      <c r="ANN720" s="109"/>
      <c r="ANO720" s="109"/>
      <c r="ANP720" s="109"/>
      <c r="ANQ720" s="109"/>
      <c r="ANR720" s="109"/>
      <c r="ANS720" s="109"/>
      <c r="ANT720" s="109"/>
      <c r="ANU720" s="109"/>
      <c r="ANV720" s="109"/>
      <c r="ANW720" s="109"/>
      <c r="ANX720" s="109"/>
      <c r="ANY720" s="109"/>
      <c r="ANZ720" s="109"/>
      <c r="AOA720" s="109"/>
      <c r="AOB720" s="109"/>
      <c r="AOC720" s="109"/>
      <c r="AOD720" s="109"/>
      <c r="AOE720" s="109"/>
      <c r="AOF720" s="109"/>
      <c r="AOG720" s="109"/>
      <c r="AOH720" s="109"/>
      <c r="AOI720" s="109"/>
      <c r="AOJ720" s="109"/>
      <c r="AOK720" s="109"/>
      <c r="AOL720" s="109"/>
      <c r="AOM720" s="109"/>
      <c r="AON720" s="109"/>
      <c r="AOO720" s="109"/>
      <c r="AOP720" s="109"/>
      <c r="AOQ720" s="109"/>
      <c r="AOR720" s="109"/>
      <c r="AOS720" s="109"/>
      <c r="AOT720" s="109"/>
      <c r="AOU720" s="109"/>
      <c r="AOV720" s="109"/>
      <c r="AOW720" s="109"/>
      <c r="AOX720" s="109"/>
      <c r="AOY720" s="109"/>
      <c r="AOZ720" s="109"/>
      <c r="APA720" s="109"/>
      <c r="APB720" s="109"/>
      <c r="APC720" s="109"/>
      <c r="APD720" s="109"/>
      <c r="APE720" s="109"/>
      <c r="APF720" s="109"/>
      <c r="APG720" s="109"/>
      <c r="APH720" s="109"/>
      <c r="API720" s="109"/>
      <c r="APJ720" s="109"/>
      <c r="APK720" s="109"/>
      <c r="APL720" s="109"/>
      <c r="APM720" s="109"/>
      <c r="APN720" s="109"/>
      <c r="APO720" s="109"/>
      <c r="APP720" s="109"/>
      <c r="APQ720" s="109"/>
      <c r="APR720" s="109"/>
      <c r="APS720" s="109"/>
      <c r="APT720" s="109"/>
      <c r="APU720" s="109"/>
      <c r="APV720" s="109"/>
      <c r="APW720" s="109"/>
      <c r="APX720" s="109"/>
      <c r="APY720" s="109"/>
      <c r="APZ720" s="109"/>
      <c r="AQA720" s="109"/>
      <c r="AQB720" s="109"/>
      <c r="AQC720" s="109"/>
      <c r="AQD720" s="109"/>
      <c r="AQE720" s="109"/>
      <c r="AQF720" s="109"/>
      <c r="AQG720" s="109"/>
      <c r="AQH720" s="109"/>
      <c r="AQI720" s="109"/>
      <c r="AQJ720" s="109"/>
      <c r="AQK720" s="109"/>
      <c r="AQL720" s="109"/>
      <c r="AQM720" s="109"/>
      <c r="AQN720" s="109"/>
      <c r="AQO720" s="109"/>
      <c r="AQP720" s="109"/>
      <c r="AQQ720" s="109"/>
      <c r="AQR720" s="109"/>
      <c r="AQS720" s="109"/>
      <c r="AQT720" s="109"/>
      <c r="AQU720" s="109"/>
      <c r="AQV720" s="109"/>
      <c r="AQW720" s="109"/>
      <c r="AQX720" s="109"/>
      <c r="AQY720" s="109"/>
      <c r="AQZ720" s="109"/>
      <c r="ARA720" s="109"/>
      <c r="ARB720" s="109"/>
      <c r="ARC720" s="109"/>
      <c r="ARD720" s="109"/>
      <c r="ARE720" s="109"/>
      <c r="ARF720" s="109"/>
      <c r="ARG720" s="109"/>
      <c r="ARH720" s="109"/>
      <c r="ARI720" s="109"/>
      <c r="ARJ720" s="109"/>
      <c r="ARK720" s="109"/>
      <c r="ARL720" s="109"/>
      <c r="ARM720" s="109"/>
      <c r="ARN720" s="109"/>
      <c r="ARO720" s="109"/>
      <c r="ARP720" s="109"/>
      <c r="ARQ720" s="109"/>
      <c r="ARR720" s="109"/>
      <c r="ARS720" s="109"/>
      <c r="ART720" s="109"/>
      <c r="ARU720" s="109"/>
      <c r="ARV720" s="109"/>
      <c r="ARW720" s="109"/>
      <c r="ARX720" s="109"/>
      <c r="ARY720" s="109"/>
      <c r="ARZ720" s="109"/>
      <c r="ASA720" s="109"/>
      <c r="ASB720" s="109"/>
      <c r="ASC720" s="109"/>
      <c r="ASD720" s="109"/>
      <c r="ASE720" s="109"/>
      <c r="ASF720" s="109"/>
      <c r="ASG720" s="109"/>
      <c r="ASH720" s="109"/>
      <c r="ASI720" s="109"/>
      <c r="ASJ720" s="109"/>
      <c r="ASK720" s="109"/>
      <c r="ASL720" s="109"/>
      <c r="ASM720" s="109"/>
      <c r="ASN720" s="109"/>
      <c r="ASO720" s="109"/>
      <c r="ASP720" s="109"/>
      <c r="ASQ720" s="109"/>
      <c r="ASR720" s="109"/>
      <c r="ASS720" s="109"/>
      <c r="AST720" s="109"/>
      <c r="ASU720" s="109"/>
      <c r="ASV720" s="109"/>
      <c r="ASW720" s="109"/>
      <c r="ASX720" s="109"/>
      <c r="ASY720" s="109"/>
      <c r="ASZ720" s="109"/>
      <c r="ATA720" s="109"/>
      <c r="ATB720" s="109"/>
      <c r="ATC720" s="109"/>
      <c r="ATD720" s="109"/>
      <c r="ATE720" s="109"/>
      <c r="ATF720" s="109"/>
      <c r="ATG720" s="109"/>
      <c r="ATH720" s="109"/>
      <c r="ATI720" s="109"/>
      <c r="ATJ720" s="109"/>
      <c r="ATK720" s="109"/>
      <c r="ATL720" s="109"/>
      <c r="ATM720" s="109"/>
      <c r="ATN720" s="109"/>
      <c r="ATO720" s="109"/>
      <c r="ATP720" s="109"/>
      <c r="ATQ720" s="109"/>
      <c r="ATR720" s="109"/>
      <c r="ATS720" s="109"/>
      <c r="ATT720" s="109"/>
      <c r="ATU720" s="109"/>
      <c r="ATV720" s="109"/>
      <c r="ATW720" s="109"/>
      <c r="ATX720" s="109"/>
      <c r="ATY720" s="109"/>
      <c r="ATZ720" s="109"/>
      <c r="AUA720" s="109"/>
      <c r="AUB720" s="109"/>
      <c r="AUC720" s="109"/>
      <c r="AUD720" s="109"/>
      <c r="AUE720" s="109"/>
      <c r="AUF720" s="109"/>
      <c r="AUG720" s="109"/>
      <c r="AUH720" s="109"/>
      <c r="AUI720" s="109"/>
      <c r="AUJ720" s="109"/>
      <c r="AUK720" s="109"/>
      <c r="AUL720" s="109"/>
      <c r="AUM720" s="109"/>
      <c r="AUN720" s="109"/>
      <c r="AUO720" s="109"/>
      <c r="AUP720" s="109"/>
      <c r="AUQ720" s="109"/>
      <c r="AUR720" s="109"/>
      <c r="AUS720" s="109"/>
      <c r="AUT720" s="109"/>
      <c r="AUU720" s="109"/>
      <c r="AUV720" s="109"/>
      <c r="AUW720" s="109"/>
      <c r="AUX720" s="109"/>
      <c r="AUY720" s="109"/>
      <c r="AUZ720" s="109"/>
      <c r="AVA720" s="109"/>
      <c r="AVB720" s="109"/>
      <c r="AVC720" s="109"/>
      <c r="AVD720" s="109"/>
      <c r="AVE720" s="109"/>
      <c r="AVF720" s="109"/>
      <c r="AVG720" s="109"/>
      <c r="AVH720" s="109"/>
      <c r="AVI720" s="109"/>
      <c r="AVJ720" s="109"/>
      <c r="AVK720" s="109"/>
      <c r="AVL720" s="109"/>
      <c r="AVM720" s="109"/>
      <c r="AVN720" s="109"/>
      <c r="AVO720" s="109"/>
      <c r="AVP720" s="109"/>
      <c r="AVQ720" s="109"/>
      <c r="AVR720" s="109"/>
      <c r="AVS720" s="109"/>
      <c r="AVT720" s="109"/>
      <c r="AVU720" s="109"/>
      <c r="AVV720" s="109"/>
      <c r="AVW720" s="109"/>
      <c r="AVX720" s="109"/>
      <c r="AVY720" s="109"/>
      <c r="AVZ720" s="109"/>
      <c r="AWA720" s="109"/>
      <c r="AWB720" s="109"/>
      <c r="AWC720" s="109"/>
      <c r="AWD720" s="109"/>
      <c r="AWE720" s="109"/>
      <c r="AWF720" s="109"/>
      <c r="AWG720" s="109"/>
      <c r="AWH720" s="109"/>
      <c r="AWI720" s="109"/>
      <c r="AWJ720" s="109"/>
      <c r="AWK720" s="109"/>
      <c r="AWL720" s="109"/>
      <c r="AWM720" s="109"/>
      <c r="AWN720" s="109"/>
      <c r="AWO720" s="109"/>
      <c r="AWP720" s="109"/>
      <c r="AWQ720" s="109"/>
      <c r="AWR720" s="109"/>
      <c r="AWS720" s="109"/>
      <c r="AWT720" s="109"/>
      <c r="AWU720" s="109"/>
      <c r="AWV720" s="109"/>
      <c r="AWW720" s="109"/>
      <c r="AWX720" s="109"/>
      <c r="AWY720" s="109"/>
      <c r="AWZ720" s="109"/>
      <c r="AXA720" s="109"/>
      <c r="AXB720" s="109"/>
      <c r="AXC720" s="109"/>
      <c r="AXD720" s="109"/>
      <c r="AXE720" s="109"/>
      <c r="AXF720" s="109"/>
      <c r="AXG720" s="109"/>
      <c r="AXH720" s="109"/>
      <c r="AXI720" s="109"/>
      <c r="AXJ720" s="109"/>
      <c r="AXK720" s="109"/>
      <c r="AXL720" s="109"/>
      <c r="AXM720" s="109"/>
      <c r="AXN720" s="109"/>
      <c r="AXO720" s="109"/>
      <c r="AXP720" s="109"/>
      <c r="AXQ720" s="109"/>
      <c r="AXR720" s="109"/>
      <c r="AXS720" s="109"/>
      <c r="AXT720" s="109"/>
      <c r="AXU720" s="109"/>
      <c r="AXV720" s="109"/>
      <c r="AXW720" s="109"/>
      <c r="AXX720" s="109"/>
      <c r="AXY720" s="109"/>
      <c r="AXZ720" s="109"/>
      <c r="AYA720" s="109"/>
      <c r="AYB720" s="109"/>
      <c r="AYC720" s="109"/>
      <c r="AYD720" s="109"/>
      <c r="AYE720" s="109"/>
      <c r="AYF720" s="109"/>
      <c r="AYG720" s="109"/>
      <c r="AYH720" s="109"/>
      <c r="AYI720" s="109"/>
      <c r="AYJ720" s="109"/>
      <c r="AYK720" s="109"/>
      <c r="AYL720" s="109"/>
      <c r="AYM720" s="109"/>
      <c r="AYN720" s="109"/>
      <c r="AYO720" s="109"/>
      <c r="AYP720" s="109"/>
      <c r="AYQ720" s="109"/>
      <c r="AYR720" s="109"/>
      <c r="AYS720" s="109"/>
      <c r="AYT720" s="109"/>
      <c r="AYU720" s="109"/>
      <c r="AYV720" s="109"/>
      <c r="AYW720" s="109"/>
      <c r="AYX720" s="109"/>
      <c r="AYY720" s="109"/>
      <c r="AYZ720" s="109"/>
      <c r="AZA720" s="109"/>
      <c r="AZB720" s="109"/>
      <c r="AZC720" s="109"/>
      <c r="AZD720" s="109"/>
      <c r="AZE720" s="109"/>
      <c r="AZF720" s="109"/>
      <c r="AZG720" s="109"/>
      <c r="AZH720" s="109"/>
      <c r="AZI720" s="109"/>
      <c r="AZJ720" s="109"/>
      <c r="AZK720" s="109"/>
      <c r="AZL720" s="109"/>
      <c r="AZM720" s="109"/>
      <c r="AZN720" s="109"/>
      <c r="AZO720" s="109"/>
      <c r="AZP720" s="109"/>
      <c r="AZQ720" s="109"/>
      <c r="AZR720" s="109"/>
      <c r="AZS720" s="109"/>
      <c r="AZT720" s="109"/>
      <c r="AZU720" s="109"/>
      <c r="AZV720" s="109"/>
      <c r="AZW720" s="109"/>
      <c r="AZX720" s="109"/>
      <c r="AZY720" s="109"/>
      <c r="AZZ720" s="109"/>
      <c r="BAA720" s="109"/>
      <c r="BAB720" s="109"/>
      <c r="BAC720" s="109"/>
      <c r="BAD720" s="109"/>
      <c r="BAE720" s="109"/>
      <c r="BAF720" s="109"/>
      <c r="BAG720" s="109"/>
      <c r="BAH720" s="109"/>
      <c r="BAI720" s="109"/>
      <c r="BAJ720" s="109"/>
      <c r="BAK720" s="109"/>
      <c r="BAL720" s="109"/>
      <c r="BAM720" s="109"/>
      <c r="BAN720" s="109"/>
      <c r="BAO720" s="109"/>
      <c r="BAP720" s="109"/>
      <c r="BAQ720" s="109"/>
      <c r="BAR720" s="109"/>
      <c r="BAS720" s="109"/>
      <c r="BAT720" s="109"/>
      <c r="BAU720" s="109"/>
      <c r="BAV720" s="109"/>
      <c r="BAW720" s="109"/>
      <c r="BAX720" s="109"/>
      <c r="BAY720" s="109"/>
      <c r="BAZ720" s="109"/>
      <c r="BBA720" s="109"/>
      <c r="BBB720" s="109"/>
      <c r="BBC720" s="109"/>
      <c r="BBD720" s="109"/>
      <c r="BBE720" s="109"/>
      <c r="BBF720" s="109"/>
      <c r="BBG720" s="109"/>
      <c r="BBH720" s="109"/>
      <c r="BBI720" s="109"/>
      <c r="BBJ720" s="109"/>
      <c r="BBK720" s="109"/>
      <c r="BBL720" s="109"/>
      <c r="BBM720" s="109"/>
      <c r="BBN720" s="109"/>
      <c r="BBO720" s="109"/>
      <c r="BBP720" s="109"/>
      <c r="BBQ720" s="109"/>
      <c r="BBR720" s="109"/>
      <c r="BBS720" s="109"/>
      <c r="BBT720" s="109"/>
      <c r="BBU720" s="109"/>
      <c r="BBV720" s="109"/>
      <c r="BBW720" s="109"/>
      <c r="BBX720" s="109"/>
      <c r="BBY720" s="109"/>
      <c r="BBZ720" s="109"/>
      <c r="BCA720" s="109"/>
      <c r="BCB720" s="109"/>
      <c r="BCC720" s="109"/>
      <c r="BCD720" s="109"/>
      <c r="BCE720" s="109"/>
      <c r="BCF720" s="109"/>
      <c r="BCG720" s="109"/>
      <c r="BCH720" s="109"/>
      <c r="BCI720" s="109"/>
      <c r="BCJ720" s="109"/>
      <c r="BCK720" s="109"/>
      <c r="BCL720" s="109"/>
      <c r="BCM720" s="109"/>
      <c r="BCN720" s="109"/>
      <c r="BCO720" s="109"/>
      <c r="BCP720" s="109"/>
      <c r="BCQ720" s="109"/>
      <c r="BCR720" s="109"/>
      <c r="BCS720" s="109"/>
      <c r="BCT720" s="109"/>
      <c r="BCU720" s="109"/>
      <c r="BCV720" s="109"/>
      <c r="BCW720" s="109"/>
      <c r="BCX720" s="109"/>
      <c r="BCY720" s="109"/>
      <c r="BCZ720" s="109"/>
      <c r="BDA720" s="109"/>
      <c r="BDB720" s="109"/>
      <c r="BDC720" s="109"/>
      <c r="BDD720" s="109"/>
      <c r="BDE720" s="109"/>
      <c r="BDF720" s="109"/>
      <c r="BDG720" s="109"/>
      <c r="BDH720" s="109"/>
      <c r="BDI720" s="109"/>
      <c r="BDJ720" s="109"/>
      <c r="BDK720" s="109"/>
      <c r="BDL720" s="109"/>
      <c r="BDM720" s="109"/>
      <c r="BDN720" s="109"/>
      <c r="BDO720" s="109"/>
      <c r="BDP720" s="109"/>
      <c r="BDQ720" s="109"/>
      <c r="BDR720" s="109"/>
      <c r="BDS720" s="109"/>
      <c r="BDT720" s="109"/>
      <c r="BDU720" s="109"/>
      <c r="BDV720" s="109"/>
      <c r="BDW720" s="109"/>
      <c r="BDX720" s="109"/>
      <c r="BDY720" s="109"/>
      <c r="BDZ720" s="109"/>
      <c r="BEA720" s="109"/>
      <c r="BEB720" s="109"/>
      <c r="BEC720" s="109"/>
      <c r="BED720" s="109"/>
      <c r="BEE720" s="109"/>
      <c r="BEF720" s="109"/>
      <c r="BEG720" s="109"/>
      <c r="BEH720" s="109"/>
      <c r="BEI720" s="109"/>
      <c r="BEJ720" s="109"/>
      <c r="BEK720" s="109"/>
      <c r="BEL720" s="109"/>
      <c r="BEM720" s="109"/>
      <c r="BEN720" s="109"/>
      <c r="BEO720" s="109"/>
      <c r="BEP720" s="109"/>
      <c r="BEQ720" s="109"/>
      <c r="BER720" s="109"/>
      <c r="BES720" s="109"/>
      <c r="BET720" s="109"/>
      <c r="BEU720" s="109"/>
      <c r="BEV720" s="109"/>
      <c r="BEW720" s="109"/>
      <c r="BEX720" s="109"/>
      <c r="BEY720" s="109"/>
      <c r="BEZ720" s="109"/>
      <c r="BFA720" s="109"/>
      <c r="BFB720" s="109"/>
      <c r="BFC720" s="109"/>
      <c r="BFD720" s="109"/>
      <c r="BFE720" s="109"/>
      <c r="BFF720" s="109"/>
      <c r="BFG720" s="109"/>
      <c r="BFH720" s="109"/>
      <c r="BFI720" s="109"/>
      <c r="BFJ720" s="109"/>
      <c r="BFK720" s="109"/>
      <c r="BFL720" s="109"/>
      <c r="BFM720" s="109"/>
      <c r="BFN720" s="109"/>
      <c r="BFO720" s="109"/>
      <c r="BFP720" s="109"/>
      <c r="BFQ720" s="109"/>
      <c r="BFR720" s="109"/>
      <c r="BFS720" s="109"/>
      <c r="BFT720" s="109"/>
      <c r="BFU720" s="109"/>
      <c r="BFV720" s="109"/>
      <c r="BFW720" s="109"/>
      <c r="BFX720" s="109"/>
      <c r="BFY720" s="109"/>
      <c r="BFZ720" s="109"/>
      <c r="BGA720" s="109"/>
      <c r="BGB720" s="109"/>
      <c r="BGC720" s="109"/>
      <c r="BGD720" s="109"/>
      <c r="BGE720" s="109"/>
      <c r="BGF720" s="109"/>
      <c r="BGG720" s="109"/>
      <c r="BGH720" s="109"/>
      <c r="BGI720" s="109"/>
      <c r="BGJ720" s="109"/>
      <c r="BGK720" s="109"/>
      <c r="BGL720" s="109"/>
      <c r="BGM720" s="109"/>
      <c r="BGN720" s="109"/>
      <c r="BGO720" s="109"/>
      <c r="BGP720" s="109"/>
      <c r="BGQ720" s="109"/>
      <c r="BGR720" s="109"/>
      <c r="BGS720" s="109"/>
      <c r="BGT720" s="109"/>
      <c r="BGU720" s="109"/>
      <c r="BGV720" s="109"/>
      <c r="BGW720" s="109"/>
      <c r="BGX720" s="109"/>
      <c r="BGY720" s="109"/>
      <c r="BGZ720" s="109"/>
      <c r="BHA720" s="109"/>
      <c r="BHB720" s="109"/>
      <c r="BHC720" s="109"/>
      <c r="BHD720" s="109"/>
      <c r="BHE720" s="109"/>
      <c r="BHF720" s="109"/>
      <c r="BHG720" s="109"/>
      <c r="BHH720" s="109"/>
      <c r="BHI720" s="109"/>
      <c r="BHJ720" s="109"/>
      <c r="BHK720" s="109"/>
      <c r="BHL720" s="109"/>
      <c r="BHM720" s="109"/>
      <c r="BHN720" s="109"/>
      <c r="BHO720" s="109"/>
      <c r="BHP720" s="109"/>
      <c r="BHQ720" s="109"/>
      <c r="BHR720" s="109"/>
      <c r="BHS720" s="109"/>
      <c r="BHT720" s="109"/>
      <c r="BHU720" s="109"/>
      <c r="BHV720" s="109"/>
      <c r="BHW720" s="109"/>
      <c r="BHX720" s="109"/>
      <c r="BHY720" s="109"/>
      <c r="BHZ720" s="109"/>
      <c r="BIA720" s="109"/>
      <c r="BIB720" s="109"/>
      <c r="BIC720" s="109"/>
      <c r="BID720" s="109"/>
      <c r="BIE720" s="109"/>
      <c r="BIF720" s="109"/>
      <c r="BIG720" s="109"/>
      <c r="BIH720" s="109"/>
      <c r="BII720" s="109"/>
      <c r="BIJ720" s="109"/>
      <c r="BIK720" s="109"/>
      <c r="BIL720" s="109"/>
      <c r="BIM720" s="109"/>
      <c r="BIN720" s="109"/>
      <c r="BIO720" s="109"/>
      <c r="BIP720" s="109"/>
      <c r="BIQ720" s="109"/>
      <c r="BIR720" s="109"/>
      <c r="BIS720" s="109"/>
      <c r="BIT720" s="109"/>
      <c r="BIU720" s="109"/>
      <c r="BIV720" s="109"/>
      <c r="BIW720" s="109"/>
      <c r="BIX720" s="109"/>
      <c r="BIY720" s="109"/>
      <c r="BIZ720" s="109"/>
      <c r="BJA720" s="109"/>
      <c r="BJB720" s="109"/>
      <c r="BJC720" s="109"/>
      <c r="BJD720" s="109"/>
      <c r="BJE720" s="109"/>
      <c r="BJF720" s="109"/>
      <c r="BJG720" s="109"/>
      <c r="BJH720" s="109"/>
      <c r="BJI720" s="109"/>
      <c r="BJJ720" s="109"/>
      <c r="BJK720" s="109"/>
      <c r="BJL720" s="109"/>
      <c r="BJM720" s="109"/>
      <c r="BJN720" s="109"/>
      <c r="BJO720" s="109"/>
      <c r="BJP720" s="109"/>
      <c r="BJQ720" s="109"/>
      <c r="BJR720" s="109"/>
      <c r="BJS720" s="109"/>
      <c r="BJT720" s="109"/>
      <c r="BJU720" s="109"/>
      <c r="BJV720" s="109"/>
      <c r="BJW720" s="109"/>
      <c r="BJX720" s="109"/>
      <c r="BJY720" s="109"/>
      <c r="BJZ720" s="109"/>
      <c r="BKA720" s="109"/>
      <c r="BKB720" s="109"/>
      <c r="BKC720" s="109"/>
      <c r="BKD720" s="109"/>
      <c r="BKE720" s="109"/>
      <c r="BKF720" s="109"/>
      <c r="BKG720" s="109"/>
      <c r="BKH720" s="109"/>
      <c r="BKI720" s="109"/>
      <c r="BKJ720" s="109"/>
      <c r="BKK720" s="109"/>
      <c r="BKL720" s="109"/>
      <c r="BKM720" s="109"/>
      <c r="BKN720" s="109"/>
      <c r="BKO720" s="109"/>
      <c r="BKP720" s="109"/>
      <c r="BKQ720" s="109"/>
      <c r="BKR720" s="109"/>
      <c r="BKS720" s="109"/>
      <c r="BKT720" s="109"/>
      <c r="BKU720" s="109"/>
      <c r="BKV720" s="109"/>
      <c r="BKW720" s="109"/>
      <c r="BKX720" s="109"/>
      <c r="BKY720" s="109"/>
      <c r="BKZ720" s="109"/>
      <c r="BLA720" s="109"/>
      <c r="BLB720" s="109"/>
      <c r="BLC720" s="109"/>
      <c r="BLD720" s="109"/>
      <c r="BLE720" s="109"/>
      <c r="BLF720" s="109"/>
      <c r="BLG720" s="109"/>
      <c r="BLH720" s="109"/>
      <c r="BLI720" s="109"/>
      <c r="BLJ720" s="109"/>
      <c r="BLK720" s="109"/>
      <c r="BLL720" s="109"/>
      <c r="BLM720" s="109"/>
      <c r="BLN720" s="109"/>
      <c r="BLO720" s="109"/>
      <c r="BLP720" s="109"/>
      <c r="BLQ720" s="109"/>
      <c r="BLR720" s="109"/>
      <c r="BLS720" s="109"/>
      <c r="BLT720" s="109"/>
      <c r="BLU720" s="109"/>
      <c r="BLV720" s="109"/>
      <c r="BLW720" s="109"/>
      <c r="BLX720" s="109"/>
      <c r="BLY720" s="109"/>
      <c r="BLZ720" s="109"/>
      <c r="BMA720" s="109"/>
      <c r="BMB720" s="109"/>
      <c r="BMC720" s="109"/>
      <c r="BMD720" s="109"/>
      <c r="BME720" s="109"/>
      <c r="BMF720" s="109"/>
      <c r="BMG720" s="109"/>
      <c r="BMH720" s="109"/>
      <c r="BMI720" s="109"/>
      <c r="BMJ720" s="109"/>
      <c r="BMK720" s="109"/>
      <c r="BML720" s="109"/>
      <c r="BMM720" s="109"/>
      <c r="BMN720" s="109"/>
      <c r="BMO720" s="109"/>
      <c r="BMP720" s="109"/>
      <c r="BMQ720" s="109"/>
      <c r="BMR720" s="109"/>
      <c r="BMS720" s="109"/>
      <c r="BMT720" s="109"/>
      <c r="BMU720" s="109"/>
      <c r="BMV720" s="109"/>
      <c r="BMW720" s="109"/>
      <c r="BMX720" s="109"/>
      <c r="BMY720" s="109"/>
      <c r="BMZ720" s="109"/>
      <c r="BNA720" s="109"/>
      <c r="BNB720" s="109"/>
      <c r="BNC720" s="109"/>
      <c r="BND720" s="109"/>
      <c r="BNE720" s="109"/>
      <c r="BNF720" s="109"/>
      <c r="BNG720" s="109"/>
      <c r="BNH720" s="109"/>
      <c r="BNI720" s="109"/>
      <c r="BNJ720" s="109"/>
      <c r="BNK720" s="109"/>
      <c r="BNL720" s="109"/>
      <c r="BNM720" s="109"/>
      <c r="BNN720" s="109"/>
      <c r="BNO720" s="109"/>
      <c r="BNP720" s="109"/>
      <c r="BNQ720" s="109"/>
      <c r="BNR720" s="109"/>
      <c r="BNS720" s="109"/>
      <c r="BNT720" s="109"/>
      <c r="BNU720" s="109"/>
      <c r="BNV720" s="109"/>
      <c r="BNW720" s="109"/>
      <c r="BNX720" s="109"/>
      <c r="BNY720" s="109"/>
      <c r="BNZ720" s="109"/>
      <c r="BOA720" s="109"/>
      <c r="BOB720" s="109"/>
      <c r="BOC720" s="109"/>
      <c r="BOD720" s="109"/>
      <c r="BOE720" s="109"/>
      <c r="BOF720" s="109"/>
      <c r="BOG720" s="109"/>
      <c r="BOH720" s="109"/>
      <c r="BOI720" s="109"/>
      <c r="BOJ720" s="109"/>
      <c r="BOK720" s="109"/>
      <c r="BOL720" s="109"/>
      <c r="BOM720" s="109"/>
      <c r="BON720" s="109"/>
      <c r="BOO720" s="109"/>
      <c r="BOP720" s="109"/>
      <c r="BOQ720" s="109"/>
      <c r="BOR720" s="109"/>
      <c r="BOS720" s="109"/>
      <c r="BOT720" s="109"/>
      <c r="BOU720" s="109"/>
      <c r="BOV720" s="109"/>
      <c r="BOW720" s="109"/>
      <c r="BOX720" s="109"/>
      <c r="BOY720" s="109"/>
      <c r="BOZ720" s="109"/>
      <c r="BPA720" s="109"/>
      <c r="BPB720" s="109"/>
      <c r="BPC720" s="109"/>
      <c r="BPD720" s="109"/>
      <c r="BPE720" s="109"/>
      <c r="BPF720" s="109"/>
      <c r="BPG720" s="109"/>
      <c r="BPH720" s="109"/>
      <c r="BPI720" s="109"/>
      <c r="BPJ720" s="109"/>
      <c r="BPK720" s="109"/>
      <c r="BPL720" s="109"/>
      <c r="BPM720" s="109"/>
      <c r="BPN720" s="109"/>
      <c r="BPO720" s="109"/>
      <c r="BPP720" s="109"/>
      <c r="BPQ720" s="109"/>
      <c r="BPR720" s="109"/>
      <c r="BPS720" s="109"/>
      <c r="BPT720" s="109"/>
      <c r="BPU720" s="109"/>
      <c r="BPV720" s="109"/>
      <c r="BPW720" s="109"/>
      <c r="BPX720" s="109"/>
      <c r="BPY720" s="109"/>
      <c r="BPZ720" s="109"/>
      <c r="BQA720" s="109"/>
      <c r="BQB720" s="109"/>
      <c r="BQC720" s="109"/>
      <c r="BQD720" s="109"/>
      <c r="BQE720" s="109"/>
      <c r="BQF720" s="109"/>
      <c r="BQG720" s="109"/>
      <c r="BQH720" s="109"/>
      <c r="BQI720" s="109"/>
      <c r="BQJ720" s="109"/>
      <c r="BQK720" s="109"/>
      <c r="BQL720" s="109"/>
      <c r="BQM720" s="109"/>
      <c r="BQN720" s="109"/>
      <c r="BQO720" s="109"/>
      <c r="BQP720" s="109"/>
      <c r="BQQ720" s="109"/>
      <c r="BQR720" s="109"/>
      <c r="BQS720" s="109"/>
      <c r="BQT720" s="109"/>
      <c r="BQU720" s="109"/>
      <c r="BQV720" s="109"/>
      <c r="BQW720" s="109"/>
      <c r="BQX720" s="109"/>
      <c r="BQY720" s="109"/>
      <c r="BQZ720" s="109"/>
      <c r="BRA720" s="109"/>
      <c r="BRB720" s="109"/>
      <c r="BRC720" s="109"/>
      <c r="BRD720" s="109"/>
      <c r="BRE720" s="109"/>
      <c r="BRF720" s="109"/>
      <c r="BRG720" s="109"/>
      <c r="BRH720" s="109"/>
      <c r="BRI720" s="109"/>
      <c r="BRJ720" s="109"/>
      <c r="BRK720" s="109"/>
      <c r="BRL720" s="109"/>
      <c r="BRM720" s="109"/>
      <c r="BRN720" s="109"/>
      <c r="BRO720" s="109"/>
      <c r="BRP720" s="109"/>
      <c r="BRQ720" s="109"/>
      <c r="BRR720" s="109"/>
      <c r="BRS720" s="109"/>
      <c r="BRT720" s="109"/>
      <c r="BRU720" s="109"/>
      <c r="BRV720" s="109"/>
      <c r="BRW720" s="109"/>
      <c r="BRX720" s="109"/>
      <c r="BRY720" s="109"/>
      <c r="BRZ720" s="109"/>
      <c r="BSA720" s="109"/>
      <c r="BSB720" s="109"/>
      <c r="BSC720" s="109"/>
      <c r="BSD720" s="109"/>
      <c r="BSE720" s="109"/>
      <c r="BSF720" s="109"/>
      <c r="BSG720" s="109"/>
      <c r="BSH720" s="109"/>
      <c r="BSI720" s="109"/>
      <c r="BSJ720" s="109"/>
      <c r="BSK720" s="109"/>
      <c r="BSL720" s="109"/>
      <c r="BSM720" s="109"/>
      <c r="BSN720" s="109"/>
      <c r="BSO720" s="109"/>
      <c r="BSP720" s="109"/>
      <c r="BSQ720" s="109"/>
      <c r="BSR720" s="109"/>
      <c r="BSS720" s="109"/>
      <c r="BST720" s="109"/>
      <c r="BSU720" s="109"/>
      <c r="BSV720" s="109"/>
      <c r="BSW720" s="109"/>
      <c r="BSX720" s="109"/>
      <c r="BSY720" s="109"/>
      <c r="BSZ720" s="109"/>
      <c r="BTA720" s="109"/>
      <c r="BTB720" s="109"/>
      <c r="BTC720" s="109"/>
      <c r="BTD720" s="109"/>
      <c r="BTE720" s="109"/>
      <c r="BTF720" s="109"/>
      <c r="BTG720" s="109"/>
      <c r="BTH720" s="109"/>
      <c r="BTI720" s="109"/>
      <c r="BTJ720" s="109"/>
      <c r="BTK720" s="109"/>
      <c r="BTL720" s="109"/>
      <c r="BTM720" s="109"/>
      <c r="BTN720" s="109"/>
      <c r="BTO720" s="109"/>
      <c r="BTP720" s="109"/>
      <c r="BTQ720" s="109"/>
      <c r="BTR720" s="109"/>
      <c r="BTS720" s="109"/>
      <c r="BTT720" s="109"/>
      <c r="BTU720" s="109"/>
      <c r="BTV720" s="109"/>
      <c r="BTW720" s="109"/>
      <c r="BTX720" s="109"/>
      <c r="BTY720" s="109"/>
      <c r="BTZ720" s="109"/>
      <c r="BUA720" s="109"/>
      <c r="BUB720" s="109"/>
      <c r="BUC720" s="109"/>
      <c r="BUD720" s="109"/>
      <c r="BUE720" s="109"/>
      <c r="BUF720" s="109"/>
      <c r="BUG720" s="109"/>
      <c r="BUH720" s="109"/>
      <c r="BUI720" s="109"/>
      <c r="BUJ720" s="109"/>
      <c r="BUK720" s="109"/>
      <c r="BUL720" s="109"/>
      <c r="BUM720" s="109"/>
      <c r="BUN720" s="109"/>
      <c r="BUO720" s="109"/>
      <c r="BUP720" s="109"/>
      <c r="BUQ720" s="109"/>
      <c r="BUR720" s="109"/>
      <c r="BUS720" s="109"/>
      <c r="BUT720" s="109"/>
      <c r="BUU720" s="109"/>
      <c r="BUV720" s="109"/>
      <c r="BUW720" s="109"/>
      <c r="BUX720" s="109"/>
      <c r="BUY720" s="109"/>
      <c r="BUZ720" s="109"/>
      <c r="BVA720" s="109"/>
      <c r="BVB720" s="109"/>
      <c r="BVC720" s="109"/>
      <c r="BVD720" s="109"/>
      <c r="BVE720" s="109"/>
      <c r="BVF720" s="109"/>
      <c r="BVG720" s="109"/>
      <c r="BVH720" s="109"/>
      <c r="BVI720" s="109"/>
      <c r="BVJ720" s="109"/>
      <c r="BVK720" s="109"/>
      <c r="BVL720" s="109"/>
      <c r="BVM720" s="109"/>
      <c r="BVN720" s="109"/>
      <c r="BVO720" s="109"/>
      <c r="BVP720" s="109"/>
      <c r="BVQ720" s="109"/>
      <c r="BVR720" s="109"/>
      <c r="BVS720" s="109"/>
      <c r="BVT720" s="109"/>
      <c r="BVU720" s="109"/>
      <c r="BVV720" s="109"/>
      <c r="BVW720" s="109"/>
      <c r="BVX720" s="109"/>
      <c r="BVY720" s="109"/>
      <c r="BVZ720" s="109"/>
      <c r="BWA720" s="109"/>
      <c r="BWB720" s="109"/>
      <c r="BWC720" s="109"/>
      <c r="BWD720" s="109"/>
      <c r="BWE720" s="109"/>
      <c r="BWF720" s="109"/>
      <c r="BWG720" s="109"/>
      <c r="BWH720" s="109"/>
      <c r="BWI720" s="109"/>
      <c r="BWJ720" s="109"/>
      <c r="BWK720" s="109"/>
      <c r="BWL720" s="109"/>
      <c r="BWM720" s="109"/>
      <c r="BWN720" s="109"/>
      <c r="BWO720" s="109"/>
      <c r="BWP720" s="109"/>
      <c r="BWQ720" s="109"/>
      <c r="BWR720" s="109"/>
      <c r="BWS720" s="109"/>
      <c r="BWT720" s="109"/>
      <c r="BWU720" s="109"/>
      <c r="BWV720" s="109"/>
      <c r="BWW720" s="109"/>
      <c r="BWX720" s="109"/>
      <c r="BWY720" s="109"/>
      <c r="BWZ720" s="109"/>
      <c r="BXA720" s="109"/>
      <c r="BXB720" s="109"/>
      <c r="BXC720" s="109"/>
      <c r="BXD720" s="109"/>
      <c r="BXE720" s="109"/>
      <c r="BXF720" s="109"/>
      <c r="BXG720" s="109"/>
      <c r="BXH720" s="109"/>
      <c r="BXI720" s="109"/>
      <c r="BXJ720" s="109"/>
      <c r="BXK720" s="109"/>
      <c r="BXL720" s="109"/>
      <c r="BXM720" s="109"/>
      <c r="BXN720" s="109"/>
      <c r="BXO720" s="109"/>
      <c r="BXP720" s="109"/>
      <c r="BXQ720" s="109"/>
      <c r="BXR720" s="109"/>
      <c r="BXS720" s="109"/>
      <c r="BXT720" s="109"/>
      <c r="BXU720" s="109"/>
      <c r="BXV720" s="109"/>
      <c r="BXW720" s="109"/>
      <c r="BXX720" s="109"/>
      <c r="BXY720" s="109"/>
      <c r="BXZ720" s="109"/>
      <c r="BYA720" s="109"/>
      <c r="BYB720" s="109"/>
      <c r="BYC720" s="109"/>
      <c r="BYD720" s="109"/>
      <c r="BYE720" s="109"/>
      <c r="BYF720" s="109"/>
      <c r="BYG720" s="109"/>
      <c r="BYH720" s="109"/>
      <c r="BYI720" s="109"/>
      <c r="BYJ720" s="109"/>
      <c r="BYK720" s="109"/>
      <c r="BYL720" s="109"/>
      <c r="BYM720" s="109"/>
      <c r="BYN720" s="109"/>
      <c r="BYO720" s="109"/>
      <c r="BYP720" s="109"/>
      <c r="BYQ720" s="109"/>
      <c r="BYR720" s="109"/>
      <c r="BYS720" s="109"/>
      <c r="BYT720" s="109"/>
      <c r="BYU720" s="109"/>
      <c r="BYV720" s="109"/>
      <c r="BYW720" s="109"/>
      <c r="BYX720" s="109"/>
      <c r="BYY720" s="109"/>
      <c r="BYZ720" s="109"/>
      <c r="BZA720" s="109"/>
      <c r="BZB720" s="109"/>
      <c r="BZC720" s="109"/>
      <c r="BZD720" s="109"/>
      <c r="BZE720" s="109"/>
      <c r="BZF720" s="109"/>
      <c r="BZG720" s="109"/>
      <c r="BZH720" s="109"/>
      <c r="BZI720" s="109"/>
      <c r="BZJ720" s="109"/>
      <c r="BZK720" s="109"/>
      <c r="BZL720" s="109"/>
      <c r="BZM720" s="109"/>
      <c r="BZN720" s="109"/>
      <c r="BZO720" s="109"/>
      <c r="BZP720" s="109"/>
      <c r="BZQ720" s="109"/>
      <c r="BZR720" s="109"/>
      <c r="BZS720" s="109"/>
      <c r="BZT720" s="109"/>
      <c r="BZU720" s="109"/>
      <c r="BZV720" s="109"/>
      <c r="BZW720" s="109"/>
      <c r="BZX720" s="109"/>
      <c r="BZY720" s="109"/>
      <c r="BZZ720" s="109"/>
      <c r="CAA720" s="109"/>
      <c r="CAB720" s="109"/>
      <c r="CAC720" s="109"/>
      <c r="CAD720" s="109"/>
      <c r="CAE720" s="109"/>
      <c r="CAF720" s="109"/>
      <c r="CAG720" s="109"/>
      <c r="CAH720" s="109"/>
      <c r="CAI720" s="109"/>
      <c r="CAJ720" s="109"/>
      <c r="CAK720" s="109"/>
      <c r="CAL720" s="109"/>
      <c r="CAM720" s="109"/>
      <c r="CAN720" s="109"/>
      <c r="CAO720" s="109"/>
      <c r="CAP720" s="109"/>
      <c r="CAQ720" s="109"/>
      <c r="CAR720" s="109"/>
      <c r="CAS720" s="109"/>
      <c r="CAT720" s="109"/>
      <c r="CAU720" s="109"/>
      <c r="CAV720" s="109"/>
      <c r="CAW720" s="109"/>
      <c r="CAX720" s="109"/>
      <c r="CAY720" s="109"/>
      <c r="CAZ720" s="109"/>
      <c r="CBA720" s="109"/>
      <c r="CBB720" s="109"/>
      <c r="CBC720" s="109"/>
      <c r="CBD720" s="109"/>
      <c r="CBE720" s="109"/>
      <c r="CBF720" s="109"/>
      <c r="CBG720" s="109"/>
      <c r="CBH720" s="109"/>
      <c r="CBI720" s="109"/>
      <c r="CBJ720" s="109"/>
      <c r="CBK720" s="109"/>
      <c r="CBL720" s="109"/>
      <c r="CBM720" s="109"/>
      <c r="CBN720" s="109"/>
      <c r="CBO720" s="109"/>
      <c r="CBP720" s="109"/>
      <c r="CBQ720" s="109"/>
      <c r="CBR720" s="109"/>
      <c r="CBS720" s="109"/>
      <c r="CBT720" s="109"/>
      <c r="CBU720" s="109"/>
      <c r="CBV720" s="109"/>
      <c r="CBW720" s="109"/>
      <c r="CBX720" s="109"/>
      <c r="CBY720" s="109"/>
      <c r="CBZ720" s="109"/>
      <c r="CCA720" s="109"/>
      <c r="CCB720" s="109"/>
      <c r="CCC720" s="109"/>
      <c r="CCD720" s="109"/>
      <c r="CCE720" s="109"/>
      <c r="CCF720" s="109"/>
      <c r="CCG720" s="109"/>
      <c r="CCH720" s="109"/>
      <c r="CCI720" s="109"/>
      <c r="CCJ720" s="109"/>
      <c r="CCK720" s="109"/>
      <c r="CCL720" s="109"/>
      <c r="CCM720" s="109"/>
      <c r="CCN720" s="109"/>
      <c r="CCO720" s="109"/>
      <c r="CCP720" s="109"/>
      <c r="CCQ720" s="109"/>
      <c r="CCR720" s="109"/>
      <c r="CCS720" s="109"/>
      <c r="CCT720" s="109"/>
      <c r="CCU720" s="109"/>
      <c r="CCV720" s="109"/>
      <c r="CCW720" s="109"/>
      <c r="CCX720" s="109"/>
      <c r="CCY720" s="109"/>
      <c r="CCZ720" s="109"/>
      <c r="CDA720" s="109"/>
      <c r="CDB720" s="109"/>
      <c r="CDC720" s="109"/>
      <c r="CDD720" s="109"/>
      <c r="CDE720" s="109"/>
      <c r="CDF720" s="109"/>
      <c r="CDG720" s="109"/>
      <c r="CDH720" s="109"/>
      <c r="CDI720" s="109"/>
      <c r="CDJ720" s="109"/>
      <c r="CDK720" s="109"/>
      <c r="CDL720" s="109"/>
      <c r="CDM720" s="109"/>
      <c r="CDN720" s="109"/>
      <c r="CDO720" s="109"/>
      <c r="CDP720" s="109"/>
      <c r="CDQ720" s="109"/>
      <c r="CDR720" s="109"/>
      <c r="CDS720" s="109"/>
      <c r="CDT720" s="109"/>
      <c r="CDU720" s="109"/>
      <c r="CDV720" s="109"/>
      <c r="CDW720" s="109"/>
      <c r="CDX720" s="109"/>
      <c r="CDY720" s="109"/>
      <c r="CDZ720" s="109"/>
      <c r="CEA720" s="109"/>
      <c r="CEB720" s="109"/>
      <c r="CEC720" s="109"/>
      <c r="CED720" s="109"/>
      <c r="CEE720" s="109"/>
      <c r="CEF720" s="109"/>
      <c r="CEG720" s="109"/>
      <c r="CEH720" s="109"/>
      <c r="CEI720" s="109"/>
      <c r="CEJ720" s="109"/>
      <c r="CEK720" s="109"/>
      <c r="CEL720" s="109"/>
      <c r="CEM720" s="109"/>
      <c r="CEN720" s="109"/>
      <c r="CEO720" s="109"/>
      <c r="CEP720" s="109"/>
      <c r="CEQ720" s="109"/>
      <c r="CER720" s="109"/>
      <c r="CES720" s="109"/>
      <c r="CET720" s="109"/>
      <c r="CEU720" s="109"/>
      <c r="CEV720" s="109"/>
      <c r="CEW720" s="109"/>
      <c r="CEX720" s="109"/>
      <c r="CEY720" s="109"/>
      <c r="CEZ720" s="109"/>
      <c r="CFA720" s="109"/>
      <c r="CFB720" s="109"/>
      <c r="CFC720" s="109"/>
      <c r="CFD720" s="109"/>
      <c r="CFE720" s="109"/>
      <c r="CFF720" s="109"/>
      <c r="CFG720" s="109"/>
      <c r="CFH720" s="109"/>
      <c r="CFI720" s="109"/>
      <c r="CFJ720" s="109"/>
      <c r="CFK720" s="109"/>
      <c r="CFL720" s="109"/>
      <c r="CFM720" s="109"/>
      <c r="CFN720" s="109"/>
      <c r="CFO720" s="109"/>
      <c r="CFP720" s="109"/>
      <c r="CFQ720" s="109"/>
      <c r="CFR720" s="109"/>
      <c r="CFS720" s="109"/>
      <c r="CFT720" s="109"/>
      <c r="CFU720" s="109"/>
      <c r="CFV720" s="109"/>
      <c r="CFW720" s="109"/>
      <c r="CFX720" s="109"/>
      <c r="CFY720" s="109"/>
      <c r="CFZ720" s="109"/>
      <c r="CGA720" s="109"/>
      <c r="CGB720" s="109"/>
      <c r="CGC720" s="109"/>
      <c r="CGD720" s="109"/>
      <c r="CGE720" s="109"/>
      <c r="CGF720" s="109"/>
      <c r="CGG720" s="109"/>
      <c r="CGH720" s="109"/>
      <c r="CGI720" s="109"/>
      <c r="CGJ720" s="109"/>
      <c r="CGK720" s="109"/>
      <c r="CGL720" s="109"/>
      <c r="CGM720" s="109"/>
      <c r="CGN720" s="109"/>
      <c r="CGO720" s="109"/>
      <c r="CGP720" s="109"/>
      <c r="CGQ720" s="109"/>
      <c r="CGR720" s="109"/>
      <c r="CGS720" s="109"/>
      <c r="CGT720" s="109"/>
      <c r="CGU720" s="109"/>
      <c r="CGV720" s="109"/>
      <c r="CGW720" s="109"/>
      <c r="CGX720" s="109"/>
      <c r="CGY720" s="109"/>
      <c r="CGZ720" s="109"/>
      <c r="CHA720" s="109"/>
      <c r="CHB720" s="109"/>
      <c r="CHC720" s="109"/>
      <c r="CHD720" s="109"/>
      <c r="CHE720" s="109"/>
      <c r="CHF720" s="109"/>
      <c r="CHG720" s="109"/>
      <c r="CHH720" s="109"/>
      <c r="CHI720" s="109"/>
      <c r="CHJ720" s="109"/>
      <c r="CHK720" s="109"/>
      <c r="CHL720" s="109"/>
      <c r="CHM720" s="109"/>
      <c r="CHN720" s="109"/>
      <c r="CHO720" s="109"/>
      <c r="CHP720" s="109"/>
      <c r="CHQ720" s="109"/>
      <c r="CHR720" s="109"/>
      <c r="CHS720" s="109"/>
      <c r="CHT720" s="109"/>
      <c r="CHU720" s="109"/>
      <c r="CHV720" s="109"/>
      <c r="CHW720" s="109"/>
      <c r="CHX720" s="109"/>
      <c r="CHY720" s="109"/>
      <c r="CHZ720" s="109"/>
      <c r="CIA720" s="109"/>
      <c r="CIB720" s="109"/>
      <c r="CIC720" s="109"/>
      <c r="CID720" s="109"/>
      <c r="CIE720" s="109"/>
      <c r="CIF720" s="109"/>
      <c r="CIG720" s="109"/>
      <c r="CIH720" s="109"/>
      <c r="CII720" s="109"/>
      <c r="CIJ720" s="109"/>
      <c r="CIK720" s="109"/>
      <c r="CIL720" s="109"/>
      <c r="CIM720" s="109"/>
      <c r="CIN720" s="109"/>
      <c r="CIO720" s="109"/>
      <c r="CIP720" s="109"/>
      <c r="CIQ720" s="109"/>
      <c r="CIR720" s="109"/>
      <c r="CIS720" s="109"/>
      <c r="CIT720" s="109"/>
      <c r="CIU720" s="109"/>
      <c r="CIV720" s="109"/>
      <c r="CIW720" s="109"/>
      <c r="CIX720" s="109"/>
      <c r="CIY720" s="109"/>
      <c r="CIZ720" s="109"/>
      <c r="CJA720" s="109"/>
      <c r="CJB720" s="109"/>
      <c r="CJC720" s="109"/>
      <c r="CJD720" s="109"/>
      <c r="CJE720" s="109"/>
      <c r="CJF720" s="109"/>
      <c r="CJG720" s="109"/>
      <c r="CJH720" s="109"/>
      <c r="CJI720" s="109"/>
      <c r="CJJ720" s="109"/>
      <c r="CJK720" s="109"/>
      <c r="CJL720" s="109"/>
      <c r="CJM720" s="109"/>
      <c r="CJN720" s="109"/>
      <c r="CJO720" s="109"/>
      <c r="CJP720" s="109"/>
      <c r="CJQ720" s="109"/>
      <c r="CJR720" s="109"/>
      <c r="CJS720" s="109"/>
      <c r="CJT720" s="109"/>
      <c r="CJU720" s="109"/>
      <c r="CJV720" s="109"/>
      <c r="CJW720" s="109"/>
      <c r="CJX720" s="109"/>
      <c r="CJY720" s="109"/>
      <c r="CJZ720" s="109"/>
      <c r="CKA720" s="109"/>
      <c r="CKB720" s="109"/>
      <c r="CKC720" s="109"/>
      <c r="CKD720" s="109"/>
      <c r="CKE720" s="109"/>
      <c r="CKF720" s="109"/>
      <c r="CKG720" s="109"/>
      <c r="CKH720" s="109"/>
      <c r="CKI720" s="109"/>
      <c r="CKJ720" s="109"/>
      <c r="CKK720" s="109"/>
      <c r="CKL720" s="109"/>
      <c r="CKM720" s="109"/>
      <c r="CKN720" s="109"/>
      <c r="CKO720" s="109"/>
      <c r="CKP720" s="109"/>
      <c r="CKQ720" s="109"/>
      <c r="CKR720" s="109"/>
      <c r="CKS720" s="109"/>
      <c r="CKT720" s="109"/>
      <c r="CKU720" s="109"/>
      <c r="CKV720" s="109"/>
      <c r="CKW720" s="109"/>
      <c r="CKX720" s="109"/>
      <c r="CKY720" s="109"/>
      <c r="CKZ720" s="109"/>
      <c r="CLA720" s="109"/>
      <c r="CLB720" s="109"/>
      <c r="CLC720" s="109"/>
      <c r="CLD720" s="109"/>
      <c r="CLE720" s="109"/>
      <c r="CLF720" s="109"/>
      <c r="CLG720" s="109"/>
      <c r="CLH720" s="109"/>
      <c r="CLI720" s="109"/>
      <c r="CLJ720" s="109"/>
      <c r="CLK720" s="109"/>
      <c r="CLL720" s="109"/>
      <c r="CLM720" s="109"/>
      <c r="CLN720" s="109"/>
      <c r="CLO720" s="109"/>
      <c r="CLP720" s="109"/>
      <c r="CLQ720" s="109"/>
      <c r="CLR720" s="109"/>
      <c r="CLS720" s="109"/>
      <c r="CLT720" s="109"/>
      <c r="CLU720" s="109"/>
      <c r="CLV720" s="109"/>
      <c r="CLW720" s="109"/>
      <c r="CLX720" s="109"/>
      <c r="CLY720" s="109"/>
      <c r="CLZ720" s="109"/>
      <c r="CMA720" s="109"/>
      <c r="CMB720" s="109"/>
      <c r="CMC720" s="109"/>
      <c r="CMD720" s="109"/>
      <c r="CME720" s="109"/>
      <c r="CMF720" s="109"/>
      <c r="CMG720" s="109"/>
      <c r="CMH720" s="109"/>
      <c r="CMI720" s="109"/>
      <c r="CMJ720" s="109"/>
      <c r="CMK720" s="109"/>
      <c r="CML720" s="109"/>
      <c r="CMM720" s="109"/>
      <c r="CMN720" s="109"/>
      <c r="CMO720" s="109"/>
      <c r="CMP720" s="109"/>
      <c r="CMQ720" s="109"/>
      <c r="CMR720" s="109"/>
      <c r="CMS720" s="109"/>
      <c r="CMT720" s="109"/>
      <c r="CMU720" s="109"/>
      <c r="CMV720" s="109"/>
      <c r="CMW720" s="109"/>
      <c r="CMX720" s="109"/>
      <c r="CMY720" s="109"/>
      <c r="CMZ720" s="109"/>
      <c r="CNA720" s="109"/>
      <c r="CNB720" s="109"/>
      <c r="CNC720" s="109"/>
      <c r="CND720" s="109"/>
      <c r="CNE720" s="109"/>
      <c r="CNF720" s="109"/>
      <c r="CNG720" s="109"/>
      <c r="CNH720" s="109"/>
      <c r="CNI720" s="109"/>
      <c r="CNJ720" s="109"/>
      <c r="CNK720" s="109"/>
      <c r="CNL720" s="109"/>
      <c r="CNM720" s="109"/>
      <c r="CNN720" s="109"/>
      <c r="CNO720" s="109"/>
      <c r="CNP720" s="109"/>
      <c r="CNQ720" s="109"/>
      <c r="CNR720" s="109"/>
      <c r="CNS720" s="109"/>
      <c r="CNT720" s="109"/>
      <c r="CNU720" s="109"/>
      <c r="CNV720" s="109"/>
      <c r="CNW720" s="109"/>
      <c r="CNX720" s="109"/>
      <c r="CNY720" s="109"/>
      <c r="CNZ720" s="109"/>
      <c r="COA720" s="109"/>
      <c r="COB720" s="109"/>
      <c r="COC720" s="109"/>
      <c r="COD720" s="109"/>
      <c r="COE720" s="109"/>
      <c r="COF720" s="109"/>
      <c r="COG720" s="109"/>
      <c r="COH720" s="109"/>
      <c r="COI720" s="109"/>
      <c r="COJ720" s="109"/>
      <c r="COK720" s="109"/>
      <c r="COL720" s="109"/>
      <c r="COM720" s="109"/>
      <c r="CON720" s="109"/>
      <c r="COO720" s="109"/>
      <c r="COP720" s="109"/>
      <c r="COQ720" s="109"/>
      <c r="COR720" s="109"/>
      <c r="COS720" s="109"/>
      <c r="COT720" s="109"/>
      <c r="COU720" s="109"/>
      <c r="COV720" s="109"/>
      <c r="COW720" s="109"/>
      <c r="COX720" s="109"/>
      <c r="COY720" s="109"/>
      <c r="COZ720" s="109"/>
      <c r="CPA720" s="109"/>
      <c r="CPB720" s="109"/>
      <c r="CPC720" s="109"/>
      <c r="CPD720" s="109"/>
      <c r="CPE720" s="109"/>
      <c r="CPF720" s="109"/>
      <c r="CPG720" s="109"/>
      <c r="CPH720" s="109"/>
      <c r="CPI720" s="109"/>
      <c r="CPJ720" s="109"/>
      <c r="CPK720" s="109"/>
      <c r="CPL720" s="109"/>
      <c r="CPM720" s="109"/>
      <c r="CPN720" s="109"/>
      <c r="CPO720" s="109"/>
      <c r="CPP720" s="109"/>
      <c r="CPQ720" s="109"/>
      <c r="CPR720" s="109"/>
      <c r="CPS720" s="109"/>
      <c r="CPT720" s="109"/>
      <c r="CPU720" s="109"/>
      <c r="CPV720" s="109"/>
      <c r="CPW720" s="109"/>
      <c r="CPX720" s="109"/>
      <c r="CPY720" s="109"/>
      <c r="CPZ720" s="109"/>
      <c r="CQA720" s="109"/>
      <c r="CQB720" s="109"/>
      <c r="CQC720" s="109"/>
      <c r="CQD720" s="109"/>
      <c r="CQE720" s="109"/>
      <c r="CQF720" s="109"/>
      <c r="CQG720" s="109"/>
      <c r="CQH720" s="109"/>
      <c r="CQI720" s="109"/>
      <c r="CQJ720" s="109"/>
      <c r="CQK720" s="109"/>
      <c r="CQL720" s="109"/>
      <c r="CQM720" s="109"/>
      <c r="CQN720" s="109"/>
      <c r="CQO720" s="109"/>
      <c r="CQP720" s="109"/>
      <c r="CQQ720" s="109"/>
      <c r="CQR720" s="109"/>
      <c r="CQS720" s="109"/>
      <c r="CQT720" s="109"/>
      <c r="CQU720" s="109"/>
      <c r="CQV720" s="109"/>
      <c r="CQW720" s="109"/>
      <c r="CQX720" s="109"/>
      <c r="CQY720" s="109"/>
      <c r="CQZ720" s="109"/>
      <c r="CRA720" s="109"/>
      <c r="CRB720" s="109"/>
      <c r="CRC720" s="109"/>
      <c r="CRD720" s="109"/>
      <c r="CRE720" s="109"/>
      <c r="CRF720" s="109"/>
      <c r="CRG720" s="109"/>
      <c r="CRH720" s="109"/>
      <c r="CRI720" s="109"/>
      <c r="CRJ720" s="109"/>
      <c r="CRK720" s="109"/>
      <c r="CRL720" s="109"/>
      <c r="CRM720" s="109"/>
      <c r="CRN720" s="109"/>
      <c r="CRO720" s="109"/>
      <c r="CRP720" s="109"/>
      <c r="CRQ720" s="109"/>
      <c r="CRR720" s="109"/>
      <c r="CRS720" s="109"/>
      <c r="CRT720" s="109"/>
      <c r="CRU720" s="109"/>
      <c r="CRV720" s="109"/>
      <c r="CRW720" s="109"/>
      <c r="CRX720" s="109"/>
      <c r="CRY720" s="109"/>
      <c r="CRZ720" s="109"/>
      <c r="CSA720" s="109"/>
      <c r="CSB720" s="109"/>
      <c r="CSC720" s="109"/>
      <c r="CSD720" s="109"/>
      <c r="CSE720" s="109"/>
      <c r="CSF720" s="109"/>
      <c r="CSG720" s="109"/>
      <c r="CSH720" s="109"/>
      <c r="CSI720" s="109"/>
      <c r="CSJ720" s="109"/>
      <c r="CSK720" s="109"/>
      <c r="CSL720" s="109"/>
      <c r="CSM720" s="109"/>
      <c r="CSN720" s="109"/>
      <c r="CSO720" s="109"/>
      <c r="CSP720" s="109"/>
      <c r="CSQ720" s="109"/>
      <c r="CSR720" s="109"/>
      <c r="CSS720" s="109"/>
      <c r="CST720" s="109"/>
      <c r="CSU720" s="109"/>
      <c r="CSV720" s="109"/>
      <c r="CSW720" s="109"/>
      <c r="CSX720" s="109"/>
      <c r="CSY720" s="109"/>
      <c r="CSZ720" s="109"/>
      <c r="CTA720" s="109"/>
      <c r="CTB720" s="109"/>
      <c r="CTC720" s="109"/>
      <c r="CTD720" s="109"/>
      <c r="CTE720" s="109"/>
      <c r="CTF720" s="109"/>
      <c r="CTG720" s="109"/>
      <c r="CTH720" s="109"/>
      <c r="CTI720" s="109"/>
      <c r="CTJ720" s="109"/>
      <c r="CTK720" s="109"/>
      <c r="CTL720" s="109"/>
      <c r="CTM720" s="109"/>
      <c r="CTN720" s="109"/>
      <c r="CTO720" s="109"/>
      <c r="CTP720" s="109"/>
      <c r="CTQ720" s="109"/>
      <c r="CTR720" s="109"/>
      <c r="CTS720" s="109"/>
      <c r="CTT720" s="109"/>
      <c r="CTU720" s="109"/>
      <c r="CTV720" s="109"/>
      <c r="CTW720" s="109"/>
      <c r="CTX720" s="109"/>
      <c r="CTY720" s="109"/>
      <c r="CTZ720" s="109"/>
      <c r="CUA720" s="109"/>
      <c r="CUB720" s="109"/>
      <c r="CUC720" s="109"/>
      <c r="CUD720" s="109"/>
      <c r="CUE720" s="109"/>
      <c r="CUF720" s="109"/>
      <c r="CUG720" s="109"/>
      <c r="CUH720" s="109"/>
      <c r="CUI720" s="109"/>
      <c r="CUJ720" s="109"/>
      <c r="CUK720" s="109"/>
      <c r="CUL720" s="109"/>
      <c r="CUM720" s="109"/>
      <c r="CUN720" s="109"/>
      <c r="CUO720" s="109"/>
      <c r="CUP720" s="109"/>
      <c r="CUQ720" s="109"/>
      <c r="CUR720" s="109"/>
      <c r="CUS720" s="109"/>
      <c r="CUT720" s="109"/>
      <c r="CUU720" s="109"/>
      <c r="CUV720" s="109"/>
      <c r="CUW720" s="109"/>
      <c r="CUX720" s="109"/>
      <c r="CUY720" s="109"/>
      <c r="CUZ720" s="109"/>
      <c r="CVA720" s="109"/>
      <c r="CVB720" s="109"/>
      <c r="CVC720" s="109"/>
      <c r="CVD720" s="109"/>
      <c r="CVE720" s="109"/>
      <c r="CVF720" s="109"/>
      <c r="CVG720" s="109"/>
      <c r="CVH720" s="109"/>
      <c r="CVI720" s="109"/>
      <c r="CVJ720" s="109"/>
      <c r="CVK720" s="109"/>
      <c r="CVL720" s="109"/>
      <c r="CVM720" s="109"/>
      <c r="CVN720" s="109"/>
      <c r="CVO720" s="109"/>
      <c r="CVP720" s="109"/>
      <c r="CVQ720" s="109"/>
      <c r="CVR720" s="109"/>
      <c r="CVS720" s="109"/>
      <c r="CVT720" s="109"/>
      <c r="CVU720" s="109"/>
      <c r="CVV720" s="109"/>
      <c r="CVW720" s="109"/>
      <c r="CVX720" s="109"/>
      <c r="CVY720" s="109"/>
      <c r="CVZ720" s="109"/>
      <c r="CWA720" s="109"/>
      <c r="CWB720" s="109"/>
      <c r="CWC720" s="109"/>
      <c r="CWD720" s="109"/>
      <c r="CWE720" s="109"/>
      <c r="CWF720" s="109"/>
      <c r="CWG720" s="109"/>
      <c r="CWH720" s="109"/>
      <c r="CWI720" s="109"/>
      <c r="CWJ720" s="109"/>
      <c r="CWK720" s="109"/>
      <c r="CWL720" s="109"/>
      <c r="CWM720" s="109"/>
      <c r="CWN720" s="109"/>
      <c r="CWO720" s="109"/>
      <c r="CWP720" s="109"/>
      <c r="CWQ720" s="109"/>
      <c r="CWR720" s="109"/>
      <c r="CWS720" s="109"/>
      <c r="CWT720" s="109"/>
      <c r="CWU720" s="109"/>
      <c r="CWV720" s="109"/>
      <c r="CWW720" s="109"/>
      <c r="CWX720" s="109"/>
      <c r="CWY720" s="109"/>
      <c r="CWZ720" s="109"/>
      <c r="CXA720" s="109"/>
      <c r="CXB720" s="109"/>
      <c r="CXC720" s="109"/>
      <c r="CXD720" s="109"/>
      <c r="CXE720" s="109"/>
      <c r="CXF720" s="109"/>
      <c r="CXG720" s="109"/>
      <c r="CXH720" s="109"/>
      <c r="CXI720" s="109"/>
      <c r="CXJ720" s="109"/>
      <c r="CXK720" s="109"/>
      <c r="CXL720" s="109"/>
      <c r="CXM720" s="109"/>
      <c r="CXN720" s="109"/>
      <c r="CXO720" s="109"/>
      <c r="CXP720" s="109"/>
      <c r="CXQ720" s="109"/>
      <c r="CXR720" s="109"/>
      <c r="CXS720" s="109"/>
      <c r="CXT720" s="109"/>
      <c r="CXU720" s="109"/>
      <c r="CXV720" s="109"/>
      <c r="CXW720" s="109"/>
      <c r="CXX720" s="109"/>
      <c r="CXY720" s="109"/>
      <c r="CXZ720" s="109"/>
      <c r="CYA720" s="109"/>
      <c r="CYB720" s="109"/>
      <c r="CYC720" s="109"/>
      <c r="CYD720" s="109"/>
      <c r="CYE720" s="109"/>
      <c r="CYF720" s="109"/>
      <c r="CYG720" s="109"/>
      <c r="CYH720" s="109"/>
      <c r="CYI720" s="109"/>
      <c r="CYJ720" s="109"/>
      <c r="CYK720" s="109"/>
      <c r="CYL720" s="109"/>
      <c r="CYM720" s="109"/>
      <c r="CYN720" s="109"/>
      <c r="CYO720" s="109"/>
      <c r="CYP720" s="109"/>
      <c r="CYQ720" s="109"/>
      <c r="CYR720" s="109"/>
      <c r="CYS720" s="109"/>
      <c r="CYT720" s="109"/>
      <c r="CYU720" s="109"/>
      <c r="CYV720" s="109"/>
      <c r="CYW720" s="109"/>
      <c r="CYX720" s="109"/>
      <c r="CYY720" s="109"/>
      <c r="CYZ720" s="109"/>
      <c r="CZA720" s="109"/>
      <c r="CZB720" s="109"/>
      <c r="CZC720" s="109"/>
      <c r="CZD720" s="109"/>
      <c r="CZE720" s="109"/>
      <c r="CZF720" s="109"/>
      <c r="CZG720" s="109"/>
      <c r="CZH720" s="109"/>
      <c r="CZI720" s="109"/>
      <c r="CZJ720" s="109"/>
      <c r="CZK720" s="109"/>
      <c r="CZL720" s="109"/>
      <c r="CZM720" s="109"/>
      <c r="CZN720" s="109"/>
      <c r="CZO720" s="109"/>
      <c r="CZP720" s="109"/>
      <c r="CZQ720" s="109"/>
      <c r="CZR720" s="109"/>
      <c r="CZS720" s="109"/>
      <c r="CZT720" s="109"/>
      <c r="CZU720" s="109"/>
      <c r="CZV720" s="109"/>
      <c r="CZW720" s="109"/>
      <c r="CZX720" s="109"/>
      <c r="CZY720" s="109"/>
      <c r="CZZ720" s="109"/>
      <c r="DAA720" s="109"/>
      <c r="DAB720" s="109"/>
      <c r="DAC720" s="109"/>
      <c r="DAD720" s="109"/>
      <c r="DAE720" s="109"/>
      <c r="DAF720" s="109"/>
      <c r="DAG720" s="109"/>
      <c r="DAH720" s="109"/>
      <c r="DAI720" s="109"/>
      <c r="DAJ720" s="109"/>
      <c r="DAK720" s="109"/>
      <c r="DAL720" s="109"/>
      <c r="DAM720" s="109"/>
      <c r="DAN720" s="109"/>
      <c r="DAO720" s="109"/>
      <c r="DAP720" s="109"/>
      <c r="DAQ720" s="109"/>
      <c r="DAR720" s="109"/>
      <c r="DAS720" s="109"/>
      <c r="DAT720" s="109"/>
      <c r="DAU720" s="109"/>
      <c r="DAV720" s="109"/>
      <c r="DAW720" s="109"/>
      <c r="DAX720" s="109"/>
      <c r="DAY720" s="109"/>
      <c r="DAZ720" s="109"/>
      <c r="DBA720" s="109"/>
      <c r="DBB720" s="109"/>
      <c r="DBC720" s="109"/>
      <c r="DBD720" s="109"/>
      <c r="DBE720" s="109"/>
      <c r="DBF720" s="109"/>
      <c r="DBG720" s="109"/>
      <c r="DBH720" s="109"/>
      <c r="DBI720" s="109"/>
      <c r="DBJ720" s="109"/>
      <c r="DBK720" s="109"/>
      <c r="DBL720" s="109"/>
      <c r="DBM720" s="109"/>
      <c r="DBN720" s="109"/>
      <c r="DBO720" s="109"/>
      <c r="DBP720" s="109"/>
      <c r="DBQ720" s="109"/>
      <c r="DBR720" s="109"/>
      <c r="DBS720" s="109"/>
      <c r="DBT720" s="109"/>
      <c r="DBU720" s="109"/>
      <c r="DBV720" s="109"/>
      <c r="DBW720" s="109"/>
      <c r="DBX720" s="109"/>
      <c r="DBY720" s="109"/>
      <c r="DBZ720" s="109"/>
      <c r="DCA720" s="109"/>
      <c r="DCB720" s="109"/>
      <c r="DCC720" s="109"/>
      <c r="DCD720" s="109"/>
      <c r="DCE720" s="109"/>
      <c r="DCF720" s="109"/>
      <c r="DCG720" s="109"/>
      <c r="DCH720" s="109"/>
      <c r="DCI720" s="109"/>
      <c r="DCJ720" s="109"/>
      <c r="DCK720" s="109"/>
      <c r="DCL720" s="109"/>
      <c r="DCM720" s="109"/>
      <c r="DCN720" s="109"/>
      <c r="DCO720" s="109"/>
      <c r="DCP720" s="109"/>
      <c r="DCQ720" s="109"/>
      <c r="DCR720" s="109"/>
      <c r="DCS720" s="109"/>
      <c r="DCT720" s="109"/>
      <c r="DCU720" s="109"/>
      <c r="DCV720" s="109"/>
      <c r="DCW720" s="109"/>
      <c r="DCX720" s="109"/>
      <c r="DCY720" s="109"/>
      <c r="DCZ720" s="109"/>
      <c r="DDA720" s="109"/>
      <c r="DDB720" s="109"/>
      <c r="DDC720" s="109"/>
      <c r="DDD720" s="109"/>
      <c r="DDE720" s="109"/>
      <c r="DDF720" s="109"/>
      <c r="DDG720" s="109"/>
      <c r="DDH720" s="109"/>
      <c r="DDI720" s="109"/>
      <c r="DDJ720" s="109"/>
      <c r="DDK720" s="109"/>
      <c r="DDL720" s="109"/>
      <c r="DDM720" s="109"/>
      <c r="DDN720" s="109"/>
      <c r="DDO720" s="109"/>
      <c r="DDP720" s="109"/>
      <c r="DDQ720" s="109"/>
      <c r="DDR720" s="109"/>
      <c r="DDS720" s="109"/>
      <c r="DDT720" s="109"/>
      <c r="DDU720" s="109"/>
      <c r="DDV720" s="109"/>
      <c r="DDW720" s="109"/>
      <c r="DDX720" s="109"/>
      <c r="DDY720" s="109"/>
      <c r="DDZ720" s="109"/>
      <c r="DEA720" s="109"/>
      <c r="DEB720" s="109"/>
      <c r="DEC720" s="109"/>
      <c r="DED720" s="109"/>
      <c r="DEE720" s="109"/>
      <c r="DEF720" s="109"/>
      <c r="DEG720" s="109"/>
      <c r="DEH720" s="109"/>
      <c r="DEI720" s="109"/>
      <c r="DEJ720" s="109"/>
      <c r="DEK720" s="109"/>
      <c r="DEL720" s="109"/>
      <c r="DEM720" s="109"/>
      <c r="DEN720" s="109"/>
      <c r="DEO720" s="109"/>
      <c r="DEP720" s="109"/>
      <c r="DEQ720" s="109"/>
      <c r="DER720" s="109"/>
      <c r="DES720" s="109"/>
      <c r="DET720" s="109"/>
      <c r="DEU720" s="109"/>
      <c r="DEV720" s="109"/>
      <c r="DEW720" s="109"/>
      <c r="DEX720" s="109"/>
      <c r="DEY720" s="109"/>
      <c r="DEZ720" s="109"/>
      <c r="DFA720" s="109"/>
      <c r="DFB720" s="109"/>
      <c r="DFC720" s="109"/>
      <c r="DFD720" s="109"/>
      <c r="DFE720" s="109"/>
      <c r="DFF720" s="109"/>
      <c r="DFG720" s="109"/>
      <c r="DFH720" s="109"/>
      <c r="DFI720" s="109"/>
      <c r="DFJ720" s="109"/>
      <c r="DFK720" s="109"/>
      <c r="DFL720" s="109"/>
      <c r="DFM720" s="109"/>
      <c r="DFN720" s="109"/>
      <c r="DFO720" s="109"/>
      <c r="DFP720" s="109"/>
      <c r="DFQ720" s="109"/>
      <c r="DFR720" s="109"/>
      <c r="DFS720" s="109"/>
      <c r="DFT720" s="109"/>
      <c r="DFU720" s="109"/>
      <c r="DFV720" s="109"/>
      <c r="DFW720" s="109"/>
      <c r="DFX720" s="109"/>
      <c r="DFY720" s="109"/>
      <c r="DFZ720" s="109"/>
      <c r="DGA720" s="109"/>
      <c r="DGB720" s="109"/>
      <c r="DGC720" s="109"/>
      <c r="DGD720" s="109"/>
      <c r="DGE720" s="109"/>
      <c r="DGF720" s="109"/>
      <c r="DGG720" s="109"/>
      <c r="DGH720" s="109"/>
      <c r="DGI720" s="109"/>
      <c r="DGJ720" s="109"/>
      <c r="DGK720" s="109"/>
      <c r="DGL720" s="109"/>
      <c r="DGM720" s="109"/>
      <c r="DGN720" s="109"/>
      <c r="DGO720" s="109"/>
      <c r="DGP720" s="109"/>
      <c r="DGQ720" s="109"/>
      <c r="DGR720" s="109"/>
      <c r="DGS720" s="109"/>
      <c r="DGT720" s="109"/>
      <c r="DGU720" s="109"/>
      <c r="DGV720" s="109"/>
      <c r="DGW720" s="109"/>
      <c r="DGX720" s="109"/>
      <c r="DGY720" s="109"/>
      <c r="DGZ720" s="109"/>
      <c r="DHA720" s="109"/>
      <c r="DHB720" s="109"/>
      <c r="DHC720" s="109"/>
      <c r="DHD720" s="109"/>
      <c r="DHE720" s="109"/>
      <c r="DHF720" s="109"/>
      <c r="DHG720" s="109"/>
      <c r="DHH720" s="109"/>
      <c r="DHI720" s="109"/>
      <c r="DHJ720" s="109"/>
      <c r="DHK720" s="109"/>
      <c r="DHL720" s="109"/>
      <c r="DHM720" s="109"/>
      <c r="DHN720" s="109"/>
      <c r="DHO720" s="109"/>
      <c r="DHP720" s="109"/>
      <c r="DHQ720" s="109"/>
      <c r="DHR720" s="109"/>
      <c r="DHS720" s="109"/>
      <c r="DHT720" s="109"/>
      <c r="DHU720" s="109"/>
      <c r="DHV720" s="109"/>
      <c r="DHW720" s="109"/>
      <c r="DHX720" s="109"/>
      <c r="DHY720" s="109"/>
      <c r="DHZ720" s="109"/>
      <c r="DIA720" s="109"/>
      <c r="DIB720" s="109"/>
      <c r="DIC720" s="109"/>
      <c r="DID720" s="109"/>
      <c r="DIE720" s="109"/>
      <c r="DIF720" s="109"/>
      <c r="DIG720" s="109"/>
      <c r="DIH720" s="109"/>
      <c r="DII720" s="109"/>
      <c r="DIJ720" s="109"/>
      <c r="DIK720" s="109"/>
      <c r="DIL720" s="109"/>
      <c r="DIM720" s="109"/>
      <c r="DIN720" s="109"/>
      <c r="DIO720" s="109"/>
      <c r="DIP720" s="109"/>
      <c r="DIQ720" s="109"/>
      <c r="DIR720" s="109"/>
      <c r="DIS720" s="109"/>
      <c r="DIT720" s="109"/>
      <c r="DIU720" s="109"/>
      <c r="DIV720" s="109"/>
      <c r="DIW720" s="109"/>
      <c r="DIX720" s="109"/>
      <c r="DIY720" s="109"/>
      <c r="DIZ720" s="109"/>
      <c r="DJA720" s="109"/>
      <c r="DJB720" s="109"/>
      <c r="DJC720" s="109"/>
      <c r="DJD720" s="109"/>
      <c r="DJE720" s="109"/>
      <c r="DJF720" s="109"/>
      <c r="DJG720" s="109"/>
      <c r="DJH720" s="109"/>
      <c r="DJI720" s="109"/>
      <c r="DJJ720" s="109"/>
      <c r="DJK720" s="109"/>
      <c r="DJL720" s="109"/>
      <c r="DJM720" s="109"/>
      <c r="DJN720" s="109"/>
      <c r="DJO720" s="109"/>
      <c r="DJP720" s="109"/>
      <c r="DJQ720" s="109"/>
      <c r="DJR720" s="109"/>
      <c r="DJS720" s="109"/>
      <c r="DJT720" s="109"/>
      <c r="DJU720" s="109"/>
      <c r="DJV720" s="109"/>
      <c r="DJW720" s="109"/>
      <c r="DJX720" s="109"/>
      <c r="DJY720" s="109"/>
      <c r="DJZ720" s="109"/>
      <c r="DKA720" s="109"/>
      <c r="DKB720" s="109"/>
      <c r="DKC720" s="109"/>
      <c r="DKD720" s="109"/>
      <c r="DKE720" s="109"/>
      <c r="DKF720" s="109"/>
      <c r="DKG720" s="109"/>
      <c r="DKH720" s="109"/>
      <c r="DKI720" s="109"/>
      <c r="DKJ720" s="109"/>
      <c r="DKK720" s="109"/>
      <c r="DKL720" s="109"/>
      <c r="DKM720" s="109"/>
      <c r="DKN720" s="109"/>
      <c r="DKO720" s="109"/>
      <c r="DKP720" s="109"/>
      <c r="DKQ720" s="109"/>
      <c r="DKR720" s="109"/>
      <c r="DKS720" s="109"/>
      <c r="DKT720" s="109"/>
      <c r="DKU720" s="109"/>
      <c r="DKV720" s="109"/>
      <c r="DKW720" s="109"/>
      <c r="DKX720" s="109"/>
      <c r="DKY720" s="109"/>
      <c r="DKZ720" s="109"/>
      <c r="DLA720" s="109"/>
      <c r="DLB720" s="109"/>
      <c r="DLC720" s="109"/>
      <c r="DLD720" s="109"/>
      <c r="DLE720" s="109"/>
      <c r="DLF720" s="109"/>
      <c r="DLG720" s="109"/>
      <c r="DLH720" s="109"/>
      <c r="DLI720" s="109"/>
      <c r="DLJ720" s="109"/>
      <c r="DLK720" s="109"/>
      <c r="DLL720" s="109"/>
      <c r="DLM720" s="109"/>
      <c r="DLN720" s="109"/>
      <c r="DLO720" s="109"/>
      <c r="DLP720" s="109"/>
      <c r="DLQ720" s="109"/>
      <c r="DLR720" s="109"/>
      <c r="DLS720" s="109"/>
      <c r="DLT720" s="109"/>
      <c r="DLU720" s="109"/>
      <c r="DLV720" s="109"/>
      <c r="DLW720" s="109"/>
      <c r="DLX720" s="109"/>
      <c r="DLY720" s="109"/>
      <c r="DLZ720" s="109"/>
      <c r="DMA720" s="109"/>
      <c r="DMB720" s="109"/>
      <c r="DMC720" s="109"/>
      <c r="DMD720" s="109"/>
      <c r="DME720" s="109"/>
      <c r="DMF720" s="109"/>
      <c r="DMG720" s="109"/>
      <c r="DMH720" s="109"/>
      <c r="DMI720" s="109"/>
      <c r="DMJ720" s="109"/>
      <c r="DMK720" s="109"/>
      <c r="DML720" s="109"/>
      <c r="DMM720" s="109"/>
      <c r="DMN720" s="109"/>
      <c r="DMO720" s="109"/>
      <c r="DMP720" s="109"/>
      <c r="DMQ720" s="109"/>
      <c r="DMR720" s="109"/>
      <c r="DMS720" s="109"/>
      <c r="DMT720" s="109"/>
      <c r="DMU720" s="109"/>
      <c r="DMV720" s="109"/>
      <c r="DMW720" s="109"/>
      <c r="DMX720" s="109"/>
      <c r="DMY720" s="109"/>
      <c r="DMZ720" s="109"/>
      <c r="DNA720" s="109"/>
      <c r="DNB720" s="109"/>
      <c r="DNC720" s="109"/>
      <c r="DND720" s="109"/>
      <c r="DNE720" s="109"/>
      <c r="DNF720" s="109"/>
      <c r="DNG720" s="109"/>
      <c r="DNH720" s="109"/>
      <c r="DNI720" s="109"/>
      <c r="DNJ720" s="109"/>
      <c r="DNK720" s="109"/>
      <c r="DNL720" s="109"/>
      <c r="DNM720" s="109"/>
      <c r="DNN720" s="109"/>
      <c r="DNO720" s="109"/>
      <c r="DNP720" s="109"/>
      <c r="DNQ720" s="109"/>
      <c r="DNR720" s="109"/>
      <c r="DNS720" s="109"/>
      <c r="DNT720" s="109"/>
      <c r="DNU720" s="109"/>
      <c r="DNV720" s="109"/>
      <c r="DNW720" s="109"/>
      <c r="DNX720" s="109"/>
      <c r="DNY720" s="109"/>
      <c r="DNZ720" s="109"/>
      <c r="DOA720" s="109"/>
      <c r="DOB720" s="109"/>
      <c r="DOC720" s="109"/>
      <c r="DOD720" s="109"/>
      <c r="DOE720" s="109"/>
      <c r="DOF720" s="109"/>
      <c r="DOG720" s="109"/>
      <c r="DOH720" s="109"/>
      <c r="DOI720" s="109"/>
      <c r="DOJ720" s="109"/>
      <c r="DOK720" s="109"/>
      <c r="DOL720" s="109"/>
      <c r="DOM720" s="109"/>
      <c r="DON720" s="109"/>
      <c r="DOO720" s="109"/>
      <c r="DOP720" s="109"/>
      <c r="DOQ720" s="109"/>
      <c r="DOR720" s="109"/>
      <c r="DOS720" s="109"/>
      <c r="DOT720" s="109"/>
      <c r="DOU720" s="109"/>
      <c r="DOV720" s="109"/>
      <c r="DOW720" s="109"/>
      <c r="DOX720" s="109"/>
      <c r="DOY720" s="109"/>
      <c r="DOZ720" s="109"/>
      <c r="DPA720" s="109"/>
      <c r="DPB720" s="109"/>
      <c r="DPC720" s="109"/>
      <c r="DPD720" s="109"/>
      <c r="DPE720" s="109"/>
      <c r="DPF720" s="109"/>
      <c r="DPG720" s="109"/>
      <c r="DPH720" s="109"/>
      <c r="DPI720" s="109"/>
      <c r="DPJ720" s="109"/>
      <c r="DPK720" s="109"/>
      <c r="DPL720" s="109"/>
      <c r="DPM720" s="109"/>
      <c r="DPN720" s="109"/>
      <c r="DPO720" s="109"/>
      <c r="DPP720" s="109"/>
      <c r="DPQ720" s="109"/>
      <c r="DPR720" s="109"/>
      <c r="DPS720" s="109"/>
      <c r="DPT720" s="109"/>
      <c r="DPU720" s="109"/>
      <c r="DPV720" s="109"/>
      <c r="DPW720" s="109"/>
      <c r="DPX720" s="109"/>
      <c r="DPY720" s="109"/>
      <c r="DPZ720" s="109"/>
      <c r="DQA720" s="109"/>
      <c r="DQB720" s="109"/>
      <c r="DQC720" s="109"/>
      <c r="DQD720" s="109"/>
      <c r="DQE720" s="109"/>
      <c r="DQF720" s="109"/>
      <c r="DQG720" s="109"/>
      <c r="DQH720" s="109"/>
      <c r="DQI720" s="109"/>
      <c r="DQJ720" s="109"/>
      <c r="DQK720" s="109"/>
      <c r="DQL720" s="109"/>
      <c r="DQM720" s="109"/>
      <c r="DQN720" s="109"/>
      <c r="DQO720" s="109"/>
      <c r="DQP720" s="109"/>
      <c r="DQQ720" s="109"/>
      <c r="DQR720" s="109"/>
      <c r="DQS720" s="109"/>
      <c r="DQT720" s="109"/>
      <c r="DQU720" s="109"/>
      <c r="DQV720" s="109"/>
      <c r="DQW720" s="109"/>
      <c r="DQX720" s="109"/>
      <c r="DQY720" s="109"/>
      <c r="DQZ720" s="109"/>
      <c r="DRA720" s="109"/>
      <c r="DRB720" s="109"/>
      <c r="DRC720" s="109"/>
      <c r="DRD720" s="109"/>
      <c r="DRE720" s="109"/>
      <c r="DRF720" s="109"/>
      <c r="DRG720" s="109"/>
      <c r="DRH720" s="109"/>
      <c r="DRI720" s="109"/>
      <c r="DRJ720" s="109"/>
      <c r="DRK720" s="109"/>
      <c r="DRL720" s="109"/>
      <c r="DRM720" s="109"/>
      <c r="DRN720" s="109"/>
      <c r="DRO720" s="109"/>
      <c r="DRP720" s="109"/>
      <c r="DRQ720" s="109"/>
      <c r="DRR720" s="109"/>
      <c r="DRS720" s="109"/>
      <c r="DRT720" s="109"/>
      <c r="DRU720" s="109"/>
      <c r="DRV720" s="109"/>
      <c r="DRW720" s="109"/>
      <c r="DRX720" s="109"/>
      <c r="DRY720" s="109"/>
      <c r="DRZ720" s="109"/>
      <c r="DSA720" s="109"/>
      <c r="DSB720" s="109"/>
      <c r="DSC720" s="109"/>
      <c r="DSD720" s="109"/>
      <c r="DSE720" s="109"/>
      <c r="DSF720" s="109"/>
      <c r="DSG720" s="109"/>
      <c r="DSH720" s="109"/>
      <c r="DSI720" s="109"/>
      <c r="DSJ720" s="109"/>
      <c r="DSK720" s="109"/>
      <c r="DSL720" s="109"/>
      <c r="DSM720" s="109"/>
      <c r="DSN720" s="109"/>
      <c r="DSO720" s="109"/>
      <c r="DSP720" s="109"/>
      <c r="DSQ720" s="109"/>
      <c r="DSR720" s="109"/>
      <c r="DSS720" s="109"/>
      <c r="DST720" s="109"/>
      <c r="DSU720" s="109"/>
      <c r="DSV720" s="109"/>
      <c r="DSW720" s="109"/>
      <c r="DSX720" s="109"/>
      <c r="DSY720" s="109"/>
      <c r="DSZ720" s="109"/>
      <c r="DTA720" s="109"/>
      <c r="DTB720" s="109"/>
      <c r="DTC720" s="109"/>
      <c r="DTD720" s="109"/>
      <c r="DTE720" s="109"/>
      <c r="DTF720" s="109"/>
      <c r="DTG720" s="109"/>
      <c r="DTH720" s="109"/>
      <c r="DTI720" s="109"/>
      <c r="DTJ720" s="109"/>
      <c r="DTK720" s="109"/>
      <c r="DTL720" s="109"/>
      <c r="DTM720" s="109"/>
      <c r="DTN720" s="109"/>
      <c r="DTO720" s="109"/>
      <c r="DTP720" s="109"/>
      <c r="DTQ720" s="109"/>
      <c r="DTR720" s="109"/>
      <c r="DTS720" s="109"/>
      <c r="DTT720" s="109"/>
      <c r="DTU720" s="109"/>
      <c r="DTV720" s="109"/>
      <c r="DTW720" s="109"/>
      <c r="DTX720" s="109"/>
      <c r="DTY720" s="109"/>
      <c r="DTZ720" s="109"/>
      <c r="DUA720" s="109"/>
      <c r="DUB720" s="109"/>
      <c r="DUC720" s="109"/>
      <c r="DUD720" s="109"/>
      <c r="DUE720" s="109"/>
      <c r="DUF720" s="109"/>
      <c r="DUG720" s="109"/>
      <c r="DUH720" s="109"/>
      <c r="DUI720" s="109"/>
      <c r="DUJ720" s="109"/>
      <c r="DUK720" s="109"/>
      <c r="DUL720" s="109"/>
      <c r="DUM720" s="109"/>
      <c r="DUN720" s="109"/>
      <c r="DUO720" s="109"/>
      <c r="DUP720" s="109"/>
      <c r="DUQ720" s="109"/>
      <c r="DUR720" s="109"/>
      <c r="DUS720" s="109"/>
      <c r="DUT720" s="109"/>
      <c r="DUU720" s="109"/>
      <c r="DUV720" s="109"/>
      <c r="DUW720" s="109"/>
      <c r="DUX720" s="109"/>
      <c r="DUY720" s="109"/>
      <c r="DUZ720" s="109"/>
      <c r="DVA720" s="109"/>
      <c r="DVB720" s="109"/>
      <c r="DVC720" s="109"/>
      <c r="DVD720" s="109"/>
      <c r="DVE720" s="109"/>
      <c r="DVF720" s="109"/>
      <c r="DVG720" s="109"/>
      <c r="DVH720" s="109"/>
      <c r="DVI720" s="109"/>
      <c r="DVJ720" s="109"/>
      <c r="DVK720" s="109"/>
      <c r="DVL720" s="109"/>
      <c r="DVM720" s="109"/>
      <c r="DVN720" s="109"/>
      <c r="DVO720" s="109"/>
      <c r="DVP720" s="109"/>
      <c r="DVQ720" s="109"/>
      <c r="DVR720" s="109"/>
      <c r="DVS720" s="109"/>
      <c r="DVT720" s="109"/>
      <c r="DVU720" s="109"/>
      <c r="DVV720" s="109"/>
      <c r="DVW720" s="109"/>
      <c r="DVX720" s="109"/>
      <c r="DVY720" s="109"/>
      <c r="DVZ720" s="109"/>
      <c r="DWA720" s="109"/>
      <c r="DWB720" s="109"/>
      <c r="DWC720" s="109"/>
      <c r="DWD720" s="109"/>
      <c r="DWE720" s="109"/>
      <c r="DWF720" s="109"/>
      <c r="DWG720" s="109"/>
      <c r="DWH720" s="109"/>
      <c r="DWI720" s="109"/>
      <c r="DWJ720" s="109"/>
      <c r="DWK720" s="109"/>
      <c r="DWL720" s="109"/>
      <c r="DWM720" s="109"/>
      <c r="DWN720" s="109"/>
      <c r="DWO720" s="109"/>
      <c r="DWP720" s="109"/>
      <c r="DWQ720" s="109"/>
      <c r="DWR720" s="109"/>
      <c r="DWS720" s="109"/>
      <c r="DWT720" s="109"/>
      <c r="DWU720" s="109"/>
      <c r="DWV720" s="109"/>
      <c r="DWW720" s="109"/>
      <c r="DWX720" s="109"/>
      <c r="DWY720" s="109"/>
      <c r="DWZ720" s="109"/>
      <c r="DXA720" s="109"/>
      <c r="DXB720" s="109"/>
      <c r="DXC720" s="109"/>
      <c r="DXD720" s="109"/>
      <c r="DXE720" s="109"/>
      <c r="DXF720" s="109"/>
      <c r="DXG720" s="109"/>
      <c r="DXH720" s="109"/>
      <c r="DXI720" s="109"/>
      <c r="DXJ720" s="109"/>
      <c r="DXK720" s="109"/>
      <c r="DXL720" s="109"/>
      <c r="DXM720" s="109"/>
      <c r="DXN720" s="109"/>
      <c r="DXO720" s="109"/>
      <c r="DXP720" s="109"/>
      <c r="DXQ720" s="109"/>
      <c r="DXR720" s="109"/>
      <c r="DXS720" s="109"/>
      <c r="DXT720" s="109"/>
      <c r="DXU720" s="109"/>
      <c r="DXV720" s="109"/>
      <c r="DXW720" s="109"/>
      <c r="DXX720" s="109"/>
      <c r="DXY720" s="109"/>
      <c r="DXZ720" s="109"/>
      <c r="DYA720" s="109"/>
      <c r="DYB720" s="109"/>
      <c r="DYC720" s="109"/>
      <c r="DYD720" s="109"/>
      <c r="DYE720" s="109"/>
      <c r="DYF720" s="109"/>
      <c r="DYG720" s="109"/>
      <c r="DYH720" s="109"/>
      <c r="DYI720" s="109"/>
      <c r="DYJ720" s="109"/>
      <c r="DYK720" s="109"/>
      <c r="DYL720" s="109"/>
      <c r="DYM720" s="109"/>
      <c r="DYN720" s="109"/>
      <c r="DYO720" s="109"/>
      <c r="DYP720" s="109"/>
      <c r="DYQ720" s="109"/>
      <c r="DYR720" s="109"/>
      <c r="DYS720" s="109"/>
      <c r="DYT720" s="109"/>
      <c r="DYU720" s="109"/>
      <c r="DYV720" s="109"/>
      <c r="DYW720" s="109"/>
      <c r="DYX720" s="109"/>
      <c r="DYY720" s="109"/>
      <c r="DYZ720" s="109"/>
      <c r="DZA720" s="109"/>
      <c r="DZB720" s="109"/>
      <c r="DZC720" s="109"/>
      <c r="DZD720" s="109"/>
      <c r="DZE720" s="109"/>
      <c r="DZF720" s="109"/>
      <c r="DZG720" s="109"/>
      <c r="DZH720" s="109"/>
      <c r="DZI720" s="109"/>
      <c r="DZJ720" s="109"/>
      <c r="DZK720" s="109"/>
      <c r="DZL720" s="109"/>
      <c r="DZM720" s="109"/>
      <c r="DZN720" s="109"/>
      <c r="DZO720" s="109"/>
      <c r="DZP720" s="109"/>
      <c r="DZQ720" s="109"/>
      <c r="DZR720" s="109"/>
      <c r="DZS720" s="109"/>
      <c r="DZT720" s="109"/>
      <c r="DZU720" s="109"/>
      <c r="DZV720" s="109"/>
      <c r="DZW720" s="109"/>
      <c r="DZX720" s="109"/>
      <c r="DZY720" s="109"/>
      <c r="DZZ720" s="109"/>
      <c r="EAA720" s="109"/>
      <c r="EAB720" s="109"/>
      <c r="EAC720" s="109"/>
      <c r="EAD720" s="109"/>
      <c r="EAE720" s="109"/>
      <c r="EAF720" s="109"/>
      <c r="EAG720" s="109"/>
      <c r="EAH720" s="109"/>
      <c r="EAI720" s="109"/>
      <c r="EAJ720" s="109"/>
      <c r="EAK720" s="109"/>
      <c r="EAL720" s="109"/>
      <c r="EAM720" s="109"/>
      <c r="EAN720" s="109"/>
      <c r="EAO720" s="109"/>
      <c r="EAP720" s="109"/>
      <c r="EAQ720" s="109"/>
      <c r="EAR720" s="109"/>
      <c r="EAS720" s="109"/>
      <c r="EAT720" s="109"/>
      <c r="EAU720" s="109"/>
      <c r="EAV720" s="109"/>
      <c r="EAW720" s="109"/>
      <c r="EAX720" s="109"/>
      <c r="EAY720" s="109"/>
      <c r="EAZ720" s="109"/>
      <c r="EBA720" s="109"/>
      <c r="EBB720" s="109"/>
      <c r="EBC720" s="109"/>
      <c r="EBD720" s="109"/>
      <c r="EBE720" s="109"/>
      <c r="EBF720" s="109"/>
      <c r="EBG720" s="109"/>
      <c r="EBH720" s="109"/>
      <c r="EBI720" s="109"/>
      <c r="EBJ720" s="109"/>
      <c r="EBK720" s="109"/>
      <c r="EBL720" s="109"/>
      <c r="EBM720" s="109"/>
      <c r="EBN720" s="109"/>
      <c r="EBO720" s="109"/>
      <c r="EBP720" s="109"/>
      <c r="EBQ720" s="109"/>
      <c r="EBR720" s="109"/>
      <c r="EBS720" s="109"/>
      <c r="EBT720" s="109"/>
      <c r="EBU720" s="109"/>
      <c r="EBV720" s="109"/>
      <c r="EBW720" s="109"/>
      <c r="EBX720" s="109"/>
      <c r="EBY720" s="109"/>
      <c r="EBZ720" s="109"/>
      <c r="ECA720" s="109"/>
      <c r="ECB720" s="109"/>
      <c r="ECC720" s="109"/>
      <c r="ECD720" s="109"/>
      <c r="ECE720" s="109"/>
      <c r="ECF720" s="109"/>
      <c r="ECG720" s="109"/>
      <c r="ECH720" s="109"/>
      <c r="ECI720" s="109"/>
      <c r="ECJ720" s="109"/>
      <c r="ECK720" s="109"/>
      <c r="ECL720" s="109"/>
      <c r="ECM720" s="109"/>
      <c r="ECN720" s="109"/>
      <c r="ECO720" s="109"/>
      <c r="ECP720" s="109"/>
      <c r="ECQ720" s="109"/>
      <c r="ECR720" s="109"/>
      <c r="ECS720" s="109"/>
      <c r="ECT720" s="109"/>
      <c r="ECU720" s="109"/>
      <c r="ECV720" s="109"/>
      <c r="ECW720" s="109"/>
      <c r="ECX720" s="109"/>
      <c r="ECY720" s="109"/>
      <c r="ECZ720" s="109"/>
      <c r="EDA720" s="109"/>
      <c r="EDB720" s="109"/>
      <c r="EDC720" s="109"/>
      <c r="EDD720" s="109"/>
      <c r="EDE720" s="109"/>
      <c r="EDF720" s="109"/>
      <c r="EDG720" s="109"/>
      <c r="EDH720" s="109"/>
      <c r="EDI720" s="109"/>
      <c r="EDJ720" s="109"/>
      <c r="EDK720" s="109"/>
      <c r="EDL720" s="109"/>
      <c r="EDM720" s="109"/>
      <c r="EDN720" s="109"/>
      <c r="EDO720" s="109"/>
      <c r="EDP720" s="109"/>
      <c r="EDQ720" s="109"/>
      <c r="EDR720" s="109"/>
      <c r="EDS720" s="109"/>
      <c r="EDT720" s="109"/>
      <c r="EDU720" s="109"/>
      <c r="EDV720" s="109"/>
      <c r="EDW720" s="109"/>
      <c r="EDX720" s="109"/>
      <c r="EDY720" s="109"/>
      <c r="EDZ720" s="109"/>
      <c r="EEA720" s="109"/>
      <c r="EEB720" s="109"/>
      <c r="EEC720" s="109"/>
      <c r="EED720" s="109"/>
      <c r="EEE720" s="109"/>
      <c r="EEF720" s="109"/>
      <c r="EEG720" s="109"/>
      <c r="EEH720" s="109"/>
      <c r="EEI720" s="109"/>
      <c r="EEJ720" s="109"/>
      <c r="EEK720" s="109"/>
      <c r="EEL720" s="109"/>
      <c r="EEM720" s="109"/>
      <c r="EEN720" s="109"/>
      <c r="EEO720" s="109"/>
      <c r="EEP720" s="109"/>
      <c r="EEQ720" s="109"/>
      <c r="EER720" s="109"/>
      <c r="EES720" s="109"/>
      <c r="EET720" s="109"/>
      <c r="EEU720" s="109"/>
      <c r="EEV720" s="109"/>
      <c r="EEW720" s="109"/>
      <c r="EEX720" s="109"/>
      <c r="EEY720" s="109"/>
      <c r="EEZ720" s="109"/>
      <c r="EFA720" s="109"/>
      <c r="EFB720" s="109"/>
      <c r="EFC720" s="109"/>
      <c r="EFD720" s="109"/>
      <c r="EFE720" s="109"/>
      <c r="EFF720" s="109"/>
      <c r="EFG720" s="109"/>
      <c r="EFH720" s="109"/>
      <c r="EFI720" s="109"/>
      <c r="EFJ720" s="109"/>
      <c r="EFK720" s="109"/>
      <c r="EFL720" s="109"/>
      <c r="EFM720" s="109"/>
      <c r="EFN720" s="109"/>
      <c r="EFO720" s="109"/>
      <c r="EFP720" s="109"/>
      <c r="EFQ720" s="109"/>
      <c r="EFR720" s="109"/>
      <c r="EFS720" s="109"/>
      <c r="EFT720" s="109"/>
      <c r="EFU720" s="109"/>
      <c r="EFV720" s="109"/>
      <c r="EFW720" s="109"/>
      <c r="EFX720" s="109"/>
      <c r="EFY720" s="109"/>
      <c r="EFZ720" s="109"/>
      <c r="EGA720" s="109"/>
      <c r="EGB720" s="109"/>
      <c r="EGC720" s="109"/>
      <c r="EGD720" s="109"/>
      <c r="EGE720" s="109"/>
      <c r="EGF720" s="109"/>
      <c r="EGG720" s="109"/>
      <c r="EGH720" s="109"/>
      <c r="EGI720" s="109"/>
      <c r="EGJ720" s="109"/>
      <c r="EGK720" s="109"/>
      <c r="EGL720" s="109"/>
      <c r="EGM720" s="109"/>
      <c r="EGN720" s="109"/>
      <c r="EGO720" s="109"/>
      <c r="EGP720" s="109"/>
      <c r="EGQ720" s="109"/>
      <c r="EGR720" s="109"/>
      <c r="EGS720" s="109"/>
      <c r="EGT720" s="109"/>
      <c r="EGU720" s="109"/>
      <c r="EGV720" s="109"/>
      <c r="EGW720" s="109"/>
      <c r="EGX720" s="109"/>
      <c r="EGY720" s="109"/>
      <c r="EGZ720" s="109"/>
      <c r="EHA720" s="109"/>
      <c r="EHB720" s="109"/>
      <c r="EHC720" s="109"/>
      <c r="EHD720" s="109"/>
      <c r="EHE720" s="109"/>
      <c r="EHF720" s="109"/>
      <c r="EHG720" s="109"/>
      <c r="EHH720" s="109"/>
      <c r="EHI720" s="109"/>
      <c r="EHJ720" s="109"/>
      <c r="EHK720" s="109"/>
      <c r="EHL720" s="109"/>
      <c r="EHM720" s="109"/>
      <c r="EHN720" s="109"/>
      <c r="EHO720" s="109"/>
      <c r="EHP720" s="109"/>
      <c r="EHQ720" s="109"/>
      <c r="EHR720" s="109"/>
      <c r="EHS720" s="109"/>
      <c r="EHT720" s="109"/>
      <c r="EHU720" s="109"/>
      <c r="EHV720" s="109"/>
      <c r="EHW720" s="109"/>
      <c r="EHX720" s="109"/>
      <c r="EHY720" s="109"/>
      <c r="EHZ720" s="109"/>
      <c r="EIA720" s="109"/>
      <c r="EIB720" s="109"/>
      <c r="EIC720" s="109"/>
      <c r="EID720" s="109"/>
      <c r="EIE720" s="109"/>
      <c r="EIF720" s="109"/>
      <c r="EIG720" s="109"/>
      <c r="EIH720" s="109"/>
      <c r="EII720" s="109"/>
      <c r="EIJ720" s="109"/>
      <c r="EIK720" s="109"/>
      <c r="EIL720" s="109"/>
      <c r="EIM720" s="109"/>
      <c r="EIN720" s="109"/>
      <c r="EIO720" s="109"/>
      <c r="EIP720" s="109"/>
      <c r="EIQ720" s="109"/>
      <c r="EIR720" s="109"/>
      <c r="EIS720" s="109"/>
      <c r="EIT720" s="109"/>
      <c r="EIU720" s="109"/>
      <c r="EIV720" s="109"/>
      <c r="EIW720" s="109"/>
      <c r="EIX720" s="109"/>
      <c r="EIY720" s="109"/>
      <c r="EIZ720" s="109"/>
      <c r="EJA720" s="109"/>
      <c r="EJB720" s="109"/>
      <c r="EJC720" s="109"/>
      <c r="EJD720" s="109"/>
      <c r="EJE720" s="109"/>
      <c r="EJF720" s="109"/>
      <c r="EJG720" s="109"/>
      <c r="EJH720" s="109"/>
      <c r="EJI720" s="109"/>
      <c r="EJJ720" s="109"/>
      <c r="EJK720" s="109"/>
      <c r="EJL720" s="109"/>
      <c r="EJM720" s="109"/>
      <c r="EJN720" s="109"/>
      <c r="EJO720" s="109"/>
      <c r="EJP720" s="109"/>
      <c r="EJQ720" s="109"/>
      <c r="EJR720" s="109"/>
      <c r="EJS720" s="109"/>
      <c r="EJT720" s="109"/>
      <c r="EJU720" s="109"/>
      <c r="EJV720" s="109"/>
      <c r="EJW720" s="109"/>
      <c r="EJX720" s="109"/>
      <c r="EJY720" s="109"/>
      <c r="EJZ720" s="109"/>
      <c r="EKA720" s="109"/>
      <c r="EKB720" s="109"/>
      <c r="EKC720" s="109"/>
      <c r="EKD720" s="109"/>
      <c r="EKE720" s="109"/>
      <c r="EKF720" s="109"/>
      <c r="EKG720" s="109"/>
      <c r="EKH720" s="109"/>
      <c r="EKI720" s="109"/>
      <c r="EKJ720" s="109"/>
      <c r="EKK720" s="109"/>
      <c r="EKL720" s="109"/>
      <c r="EKM720" s="109"/>
      <c r="EKN720" s="109"/>
      <c r="EKO720" s="109"/>
      <c r="EKP720" s="109"/>
      <c r="EKQ720" s="109"/>
      <c r="EKR720" s="109"/>
      <c r="EKS720" s="109"/>
      <c r="EKT720" s="109"/>
      <c r="EKU720" s="109"/>
      <c r="EKV720" s="109"/>
      <c r="EKW720" s="109"/>
      <c r="EKX720" s="109"/>
      <c r="EKY720" s="109"/>
      <c r="EKZ720" s="109"/>
      <c r="ELA720" s="109"/>
      <c r="ELB720" s="109"/>
      <c r="ELC720" s="109"/>
      <c r="ELD720" s="109"/>
      <c r="ELE720" s="109"/>
      <c r="ELF720" s="109"/>
      <c r="ELG720" s="109"/>
      <c r="ELH720" s="109"/>
      <c r="ELI720" s="109"/>
      <c r="ELJ720" s="109"/>
      <c r="ELK720" s="109"/>
      <c r="ELL720" s="109"/>
      <c r="ELM720" s="109"/>
      <c r="ELN720" s="109"/>
      <c r="ELO720" s="109"/>
      <c r="ELP720" s="109"/>
      <c r="ELQ720" s="109"/>
      <c r="ELR720" s="109"/>
      <c r="ELS720" s="109"/>
      <c r="ELT720" s="109"/>
      <c r="ELU720" s="109"/>
      <c r="ELV720" s="109"/>
      <c r="ELW720" s="109"/>
      <c r="ELX720" s="109"/>
      <c r="ELY720" s="109"/>
      <c r="ELZ720" s="109"/>
      <c r="EMA720" s="109"/>
      <c r="EMB720" s="109"/>
      <c r="EMC720" s="109"/>
      <c r="EMD720" s="109"/>
      <c r="EME720" s="109"/>
      <c r="EMF720" s="109"/>
      <c r="EMG720" s="109"/>
      <c r="EMH720" s="109"/>
      <c r="EMI720" s="109"/>
      <c r="EMJ720" s="109"/>
      <c r="EMK720" s="109"/>
      <c r="EML720" s="109"/>
      <c r="EMM720" s="109"/>
      <c r="EMN720" s="109"/>
      <c r="EMO720" s="109"/>
      <c r="EMP720" s="109"/>
      <c r="EMQ720" s="109"/>
      <c r="EMR720" s="109"/>
      <c r="EMS720" s="109"/>
      <c r="EMT720" s="109"/>
      <c r="EMU720" s="109"/>
      <c r="EMV720" s="109"/>
      <c r="EMW720" s="109"/>
      <c r="EMX720" s="109"/>
      <c r="EMY720" s="109"/>
      <c r="EMZ720" s="109"/>
      <c r="ENA720" s="109"/>
      <c r="ENB720" s="109"/>
      <c r="ENC720" s="109"/>
      <c r="END720" s="109"/>
      <c r="ENE720" s="109"/>
      <c r="ENF720" s="109"/>
      <c r="ENG720" s="109"/>
      <c r="ENH720" s="109"/>
      <c r="ENI720" s="109"/>
      <c r="ENJ720" s="109"/>
      <c r="ENK720" s="109"/>
      <c r="ENL720" s="109"/>
      <c r="ENM720" s="109"/>
      <c r="ENN720" s="109"/>
      <c r="ENO720" s="109"/>
      <c r="ENP720" s="109"/>
      <c r="ENQ720" s="109"/>
      <c r="ENR720" s="109"/>
      <c r="ENS720" s="109"/>
      <c r="ENT720" s="109"/>
      <c r="ENU720" s="109"/>
      <c r="ENV720" s="109"/>
      <c r="ENW720" s="109"/>
      <c r="ENX720" s="109"/>
      <c r="ENY720" s="109"/>
      <c r="ENZ720" s="109"/>
      <c r="EOA720" s="109"/>
      <c r="EOB720" s="109"/>
      <c r="EOC720" s="109"/>
      <c r="EOD720" s="109"/>
      <c r="EOE720" s="109"/>
      <c r="EOF720" s="109"/>
      <c r="EOG720" s="109"/>
      <c r="EOH720" s="109"/>
      <c r="EOI720" s="109"/>
      <c r="EOJ720" s="109"/>
      <c r="EOK720" s="109"/>
      <c r="EOL720" s="109"/>
      <c r="EOM720" s="109"/>
      <c r="EON720" s="109"/>
      <c r="EOO720" s="109"/>
      <c r="EOP720" s="109"/>
      <c r="EOQ720" s="109"/>
      <c r="EOR720" s="109"/>
      <c r="EOS720" s="109"/>
      <c r="EOT720" s="109"/>
      <c r="EOU720" s="109"/>
      <c r="EOV720" s="109"/>
      <c r="EOW720" s="109"/>
      <c r="EOX720" s="109"/>
      <c r="EOY720" s="109"/>
      <c r="EOZ720" s="109"/>
      <c r="EPA720" s="109"/>
      <c r="EPB720" s="109"/>
      <c r="EPC720" s="109"/>
      <c r="EPD720" s="109"/>
      <c r="EPE720" s="109"/>
      <c r="EPF720" s="109"/>
      <c r="EPG720" s="109"/>
      <c r="EPH720" s="109"/>
      <c r="EPI720" s="109"/>
      <c r="EPJ720" s="109"/>
      <c r="EPK720" s="109"/>
      <c r="EPL720" s="109"/>
      <c r="EPM720" s="109"/>
      <c r="EPN720" s="109"/>
      <c r="EPO720" s="109"/>
      <c r="EPP720" s="109"/>
      <c r="EPQ720" s="109"/>
      <c r="EPR720" s="109"/>
      <c r="EPS720" s="109"/>
      <c r="EPT720" s="109"/>
      <c r="EPU720" s="109"/>
      <c r="EPV720" s="109"/>
      <c r="EPW720" s="109"/>
      <c r="EPX720" s="109"/>
      <c r="EPY720" s="109"/>
      <c r="EPZ720" s="109"/>
      <c r="EQA720" s="109"/>
      <c r="EQB720" s="109"/>
      <c r="EQC720" s="109"/>
      <c r="EQD720" s="109"/>
      <c r="EQE720" s="109"/>
      <c r="EQF720" s="109"/>
      <c r="EQG720" s="109"/>
      <c r="EQH720" s="109"/>
      <c r="EQI720" s="109"/>
      <c r="EQJ720" s="109"/>
      <c r="EQK720" s="109"/>
      <c r="EQL720" s="109"/>
      <c r="EQM720" s="109"/>
      <c r="EQN720" s="109"/>
      <c r="EQO720" s="109"/>
      <c r="EQP720" s="109"/>
      <c r="EQQ720" s="109"/>
      <c r="EQR720" s="109"/>
      <c r="EQS720" s="109"/>
      <c r="EQT720" s="109"/>
      <c r="EQU720" s="109"/>
      <c r="EQV720" s="109"/>
      <c r="EQW720" s="109"/>
      <c r="EQX720" s="109"/>
      <c r="EQY720" s="109"/>
      <c r="EQZ720" s="109"/>
      <c r="ERA720" s="109"/>
      <c r="ERB720" s="109"/>
      <c r="ERC720" s="109"/>
      <c r="ERD720" s="109"/>
      <c r="ERE720" s="109"/>
      <c r="ERF720" s="109"/>
      <c r="ERG720" s="109"/>
      <c r="ERH720" s="109"/>
      <c r="ERI720" s="109"/>
      <c r="ERJ720" s="109"/>
      <c r="ERK720" s="109"/>
      <c r="ERL720" s="109"/>
      <c r="ERM720" s="109"/>
      <c r="ERN720" s="109"/>
      <c r="ERO720" s="109"/>
      <c r="ERP720" s="109"/>
      <c r="ERQ720" s="109"/>
      <c r="ERR720" s="109"/>
      <c r="ERS720" s="109"/>
      <c r="ERT720" s="109"/>
      <c r="ERU720" s="109"/>
      <c r="ERV720" s="109"/>
      <c r="ERW720" s="109"/>
      <c r="ERX720" s="109"/>
      <c r="ERY720" s="109"/>
      <c r="ERZ720" s="109"/>
      <c r="ESA720" s="109"/>
      <c r="ESB720" s="109"/>
      <c r="ESC720" s="109"/>
      <c r="ESD720" s="109"/>
      <c r="ESE720" s="109"/>
      <c r="ESF720" s="109"/>
      <c r="ESG720" s="109"/>
      <c r="ESH720" s="109"/>
      <c r="ESI720" s="109"/>
      <c r="ESJ720" s="109"/>
      <c r="ESK720" s="109"/>
      <c r="ESL720" s="109"/>
      <c r="ESM720" s="109"/>
      <c r="ESN720" s="109"/>
      <c r="ESO720" s="109"/>
      <c r="ESP720" s="109"/>
      <c r="ESQ720" s="109"/>
      <c r="ESR720" s="109"/>
      <c r="ESS720" s="109"/>
      <c r="EST720" s="109"/>
      <c r="ESU720" s="109"/>
      <c r="ESV720" s="109"/>
      <c r="ESW720" s="109"/>
      <c r="ESX720" s="109"/>
      <c r="ESY720" s="109"/>
      <c r="ESZ720" s="109"/>
      <c r="ETA720" s="109"/>
      <c r="ETB720" s="109"/>
      <c r="ETC720" s="109"/>
      <c r="ETD720" s="109"/>
      <c r="ETE720" s="109"/>
      <c r="ETF720" s="109"/>
      <c r="ETG720" s="109"/>
      <c r="ETH720" s="109"/>
      <c r="ETI720" s="109"/>
      <c r="ETJ720" s="109"/>
      <c r="ETK720" s="109"/>
      <c r="ETL720" s="109"/>
      <c r="ETM720" s="109"/>
      <c r="ETN720" s="109"/>
      <c r="ETO720" s="109"/>
      <c r="ETP720" s="109"/>
      <c r="ETQ720" s="109"/>
      <c r="ETR720" s="109"/>
      <c r="ETS720" s="109"/>
      <c r="ETT720" s="109"/>
      <c r="ETU720" s="109"/>
      <c r="ETV720" s="109"/>
      <c r="ETW720" s="109"/>
      <c r="ETX720" s="109"/>
      <c r="ETY720" s="109"/>
      <c r="ETZ720" s="109"/>
      <c r="EUA720" s="109"/>
      <c r="EUB720" s="109"/>
      <c r="EUC720" s="109"/>
      <c r="EUD720" s="109"/>
      <c r="EUE720" s="109"/>
      <c r="EUF720" s="109"/>
      <c r="EUG720" s="109"/>
      <c r="EUH720" s="109"/>
      <c r="EUI720" s="109"/>
      <c r="EUJ720" s="109"/>
      <c r="EUK720" s="109"/>
      <c r="EUL720" s="109"/>
      <c r="EUM720" s="109"/>
      <c r="EUN720" s="109"/>
      <c r="EUO720" s="109"/>
      <c r="EUP720" s="109"/>
      <c r="EUQ720" s="109"/>
      <c r="EUR720" s="109"/>
      <c r="EUS720" s="109"/>
      <c r="EUT720" s="109"/>
      <c r="EUU720" s="109"/>
      <c r="EUV720" s="109"/>
      <c r="EUW720" s="109"/>
      <c r="EUX720" s="109"/>
      <c r="EUY720" s="109"/>
      <c r="EUZ720" s="109"/>
      <c r="EVA720" s="109"/>
      <c r="EVB720" s="109"/>
      <c r="EVC720" s="109"/>
      <c r="EVD720" s="109"/>
      <c r="EVE720" s="109"/>
      <c r="EVF720" s="109"/>
      <c r="EVG720" s="109"/>
      <c r="EVH720" s="109"/>
      <c r="EVI720" s="109"/>
      <c r="EVJ720" s="109"/>
      <c r="EVK720" s="109"/>
      <c r="EVL720" s="109"/>
      <c r="EVM720" s="109"/>
      <c r="EVN720" s="109"/>
      <c r="EVO720" s="109"/>
      <c r="EVP720" s="109"/>
      <c r="EVQ720" s="109"/>
      <c r="EVR720" s="109"/>
      <c r="EVS720" s="109"/>
      <c r="EVT720" s="109"/>
      <c r="EVU720" s="109"/>
      <c r="EVV720" s="109"/>
      <c r="EVW720" s="109"/>
      <c r="EVX720" s="109"/>
      <c r="EVY720" s="109"/>
      <c r="EVZ720" s="109"/>
      <c r="EWA720" s="109"/>
      <c r="EWB720" s="109"/>
      <c r="EWC720" s="109"/>
      <c r="EWD720" s="109"/>
      <c r="EWE720" s="109"/>
      <c r="EWF720" s="109"/>
      <c r="EWG720" s="109"/>
      <c r="EWH720" s="109"/>
      <c r="EWI720" s="109"/>
      <c r="EWJ720" s="109"/>
      <c r="EWK720" s="109"/>
      <c r="EWL720" s="109"/>
      <c r="EWM720" s="109"/>
      <c r="EWN720" s="109"/>
      <c r="EWO720" s="109"/>
      <c r="EWP720" s="109"/>
      <c r="EWQ720" s="109"/>
      <c r="EWR720" s="109"/>
      <c r="EWS720" s="109"/>
      <c r="EWT720" s="109"/>
      <c r="EWU720" s="109"/>
      <c r="EWV720" s="109"/>
      <c r="EWW720" s="109"/>
      <c r="EWX720" s="109"/>
      <c r="EWY720" s="109"/>
      <c r="EWZ720" s="109"/>
      <c r="EXA720" s="109"/>
      <c r="EXB720" s="109"/>
      <c r="EXC720" s="109"/>
      <c r="EXD720" s="109"/>
      <c r="EXE720" s="109"/>
      <c r="EXF720" s="109"/>
      <c r="EXG720" s="109"/>
      <c r="EXH720" s="109"/>
      <c r="EXI720" s="109"/>
      <c r="EXJ720" s="109"/>
      <c r="EXK720" s="109"/>
      <c r="EXL720" s="109"/>
      <c r="EXM720" s="109"/>
      <c r="EXN720" s="109"/>
      <c r="EXO720" s="109"/>
      <c r="EXP720" s="109"/>
      <c r="EXQ720" s="109"/>
      <c r="EXR720" s="109"/>
      <c r="EXS720" s="109"/>
      <c r="EXT720" s="109"/>
      <c r="EXU720" s="109"/>
      <c r="EXV720" s="109"/>
      <c r="EXW720" s="109"/>
      <c r="EXX720" s="109"/>
      <c r="EXY720" s="109"/>
      <c r="EXZ720" s="109"/>
      <c r="EYA720" s="109"/>
      <c r="EYB720" s="109"/>
      <c r="EYC720" s="109"/>
      <c r="EYD720" s="109"/>
      <c r="EYE720" s="109"/>
      <c r="EYF720" s="109"/>
      <c r="EYG720" s="109"/>
      <c r="EYH720" s="109"/>
      <c r="EYI720" s="109"/>
      <c r="EYJ720" s="109"/>
      <c r="EYK720" s="109"/>
      <c r="EYL720" s="109"/>
      <c r="EYM720" s="109"/>
      <c r="EYN720" s="109"/>
      <c r="EYO720" s="109"/>
      <c r="EYP720" s="109"/>
      <c r="EYQ720" s="109"/>
      <c r="EYR720" s="109"/>
      <c r="EYS720" s="109"/>
      <c r="EYT720" s="109"/>
      <c r="EYU720" s="109"/>
      <c r="EYV720" s="109"/>
      <c r="EYW720" s="109"/>
      <c r="EYX720" s="109"/>
      <c r="EYY720" s="109"/>
      <c r="EYZ720" s="109"/>
      <c r="EZA720" s="109"/>
      <c r="EZB720" s="109"/>
      <c r="EZC720" s="109"/>
      <c r="EZD720" s="109"/>
      <c r="EZE720" s="109"/>
      <c r="EZF720" s="109"/>
      <c r="EZG720" s="109"/>
      <c r="EZH720" s="109"/>
      <c r="EZI720" s="109"/>
      <c r="EZJ720" s="109"/>
      <c r="EZK720" s="109"/>
      <c r="EZL720" s="109"/>
      <c r="EZM720" s="109"/>
      <c r="EZN720" s="109"/>
      <c r="EZO720" s="109"/>
      <c r="EZP720" s="109"/>
      <c r="EZQ720" s="109"/>
      <c r="EZR720" s="109"/>
      <c r="EZS720" s="109"/>
      <c r="EZT720" s="109"/>
      <c r="EZU720" s="109"/>
      <c r="EZV720" s="109"/>
      <c r="EZW720" s="109"/>
      <c r="EZX720" s="109"/>
      <c r="EZY720" s="109"/>
      <c r="EZZ720" s="109"/>
      <c r="FAA720" s="109"/>
      <c r="FAB720" s="109"/>
      <c r="FAC720" s="109"/>
      <c r="FAD720" s="109"/>
      <c r="FAE720" s="109"/>
      <c r="FAF720" s="109"/>
      <c r="FAG720" s="109"/>
      <c r="FAH720" s="109"/>
      <c r="FAI720" s="109"/>
      <c r="FAJ720" s="109"/>
      <c r="FAK720" s="109"/>
      <c r="FAL720" s="109"/>
      <c r="FAM720" s="109"/>
      <c r="FAN720" s="109"/>
      <c r="FAO720" s="109"/>
      <c r="FAP720" s="109"/>
      <c r="FAQ720" s="109"/>
      <c r="FAR720" s="109"/>
      <c r="FAS720" s="109"/>
      <c r="FAT720" s="109"/>
      <c r="FAU720" s="109"/>
      <c r="FAV720" s="109"/>
      <c r="FAW720" s="109"/>
      <c r="FAX720" s="109"/>
      <c r="FAY720" s="109"/>
      <c r="FAZ720" s="109"/>
      <c r="FBA720" s="109"/>
      <c r="FBB720" s="109"/>
      <c r="FBC720" s="109"/>
      <c r="FBD720" s="109"/>
      <c r="FBE720" s="109"/>
      <c r="FBF720" s="109"/>
      <c r="FBG720" s="109"/>
      <c r="FBH720" s="109"/>
      <c r="FBI720" s="109"/>
      <c r="FBJ720" s="109"/>
      <c r="FBK720" s="109"/>
      <c r="FBL720" s="109"/>
      <c r="FBM720" s="109"/>
      <c r="FBN720" s="109"/>
      <c r="FBO720" s="109"/>
      <c r="FBP720" s="109"/>
      <c r="FBQ720" s="109"/>
      <c r="FBR720" s="109"/>
      <c r="FBS720" s="109"/>
      <c r="FBT720" s="109"/>
      <c r="FBU720" s="109"/>
      <c r="FBV720" s="109"/>
      <c r="FBW720" s="109"/>
      <c r="FBX720" s="109"/>
      <c r="FBY720" s="109"/>
      <c r="FBZ720" s="109"/>
      <c r="FCA720" s="109"/>
      <c r="FCB720" s="109"/>
      <c r="FCC720" s="109"/>
      <c r="FCD720" s="109"/>
      <c r="FCE720" s="109"/>
      <c r="FCF720" s="109"/>
      <c r="FCG720" s="109"/>
      <c r="FCH720" s="109"/>
      <c r="FCI720" s="109"/>
      <c r="FCJ720" s="109"/>
      <c r="FCK720" s="109"/>
      <c r="FCL720" s="109"/>
      <c r="FCM720" s="109"/>
      <c r="FCN720" s="109"/>
      <c r="FCO720" s="109"/>
      <c r="FCP720" s="109"/>
      <c r="FCQ720" s="109"/>
      <c r="FCR720" s="109"/>
      <c r="FCS720" s="109"/>
      <c r="FCT720" s="109"/>
      <c r="FCU720" s="109"/>
      <c r="FCV720" s="109"/>
      <c r="FCW720" s="109"/>
      <c r="FCX720" s="109"/>
      <c r="FCY720" s="109"/>
      <c r="FCZ720" s="109"/>
      <c r="FDA720" s="109"/>
      <c r="FDB720" s="109"/>
      <c r="FDC720" s="109"/>
      <c r="FDD720" s="109"/>
      <c r="FDE720" s="109"/>
      <c r="FDF720" s="109"/>
      <c r="FDG720" s="109"/>
      <c r="FDH720" s="109"/>
      <c r="FDI720" s="109"/>
      <c r="FDJ720" s="109"/>
      <c r="FDK720" s="109"/>
      <c r="FDL720" s="109"/>
      <c r="FDM720" s="109"/>
      <c r="FDN720" s="109"/>
      <c r="FDO720" s="109"/>
      <c r="FDP720" s="109"/>
      <c r="FDQ720" s="109"/>
      <c r="FDR720" s="109"/>
      <c r="FDS720" s="109"/>
      <c r="FDT720" s="109"/>
      <c r="FDU720" s="109"/>
      <c r="FDV720" s="109"/>
      <c r="FDW720" s="109"/>
      <c r="FDX720" s="109"/>
      <c r="FDY720" s="109"/>
      <c r="FDZ720" s="109"/>
      <c r="FEA720" s="109"/>
      <c r="FEB720" s="109"/>
      <c r="FEC720" s="109"/>
      <c r="FED720" s="109"/>
      <c r="FEE720" s="109"/>
      <c r="FEF720" s="109"/>
      <c r="FEG720" s="109"/>
      <c r="FEH720" s="109"/>
      <c r="FEI720" s="109"/>
      <c r="FEJ720" s="109"/>
      <c r="FEK720" s="109"/>
      <c r="FEL720" s="109"/>
      <c r="FEM720" s="109"/>
      <c r="FEN720" s="109"/>
      <c r="FEO720" s="109"/>
      <c r="FEP720" s="109"/>
      <c r="FEQ720" s="109"/>
      <c r="FER720" s="109"/>
      <c r="FES720" s="109"/>
      <c r="FET720" s="109"/>
      <c r="FEU720" s="109"/>
      <c r="FEV720" s="109"/>
      <c r="FEW720" s="109"/>
      <c r="FEX720" s="109"/>
      <c r="FEY720" s="109"/>
      <c r="FEZ720" s="109"/>
      <c r="FFA720" s="109"/>
      <c r="FFB720" s="109"/>
      <c r="FFC720" s="109"/>
      <c r="FFD720" s="109"/>
      <c r="FFE720" s="109"/>
      <c r="FFF720" s="109"/>
      <c r="FFG720" s="109"/>
      <c r="FFH720" s="109"/>
      <c r="FFI720" s="109"/>
      <c r="FFJ720" s="109"/>
      <c r="FFK720" s="109"/>
      <c r="FFL720" s="109"/>
      <c r="FFM720" s="109"/>
      <c r="FFN720" s="109"/>
      <c r="FFO720" s="109"/>
      <c r="FFP720" s="109"/>
      <c r="FFQ720" s="109"/>
      <c r="FFR720" s="109"/>
      <c r="FFS720" s="109"/>
      <c r="FFT720" s="109"/>
      <c r="FFU720" s="109"/>
      <c r="FFV720" s="109"/>
      <c r="FFW720" s="109"/>
      <c r="FFX720" s="109"/>
      <c r="FFY720" s="109"/>
      <c r="FFZ720" s="109"/>
      <c r="FGA720" s="109"/>
      <c r="FGB720" s="109"/>
      <c r="FGC720" s="109"/>
      <c r="FGD720" s="109"/>
      <c r="FGE720" s="109"/>
      <c r="FGF720" s="109"/>
      <c r="FGG720" s="109"/>
      <c r="FGH720" s="109"/>
      <c r="FGI720" s="109"/>
      <c r="FGJ720" s="109"/>
      <c r="FGK720" s="109"/>
      <c r="FGL720" s="109"/>
      <c r="FGM720" s="109"/>
      <c r="FGN720" s="109"/>
      <c r="FGO720" s="109"/>
      <c r="FGP720" s="109"/>
      <c r="FGQ720" s="109"/>
      <c r="FGR720" s="109"/>
      <c r="FGS720" s="109"/>
      <c r="FGT720" s="109"/>
      <c r="FGU720" s="109"/>
      <c r="FGV720" s="109"/>
      <c r="FGW720" s="109"/>
      <c r="FGX720" s="109"/>
      <c r="FGY720" s="109"/>
      <c r="FGZ720" s="109"/>
      <c r="FHA720" s="109"/>
      <c r="FHB720" s="109"/>
      <c r="FHC720" s="109"/>
      <c r="FHD720" s="109"/>
      <c r="FHE720" s="109"/>
      <c r="FHF720" s="109"/>
      <c r="FHG720" s="109"/>
      <c r="FHH720" s="109"/>
      <c r="FHI720" s="109"/>
      <c r="FHJ720" s="109"/>
      <c r="FHK720" s="109"/>
      <c r="FHL720" s="109"/>
      <c r="FHM720" s="109"/>
      <c r="FHN720" s="109"/>
      <c r="FHO720" s="109"/>
      <c r="FHP720" s="109"/>
      <c r="FHQ720" s="109"/>
      <c r="FHR720" s="109"/>
      <c r="FHS720" s="109"/>
      <c r="FHT720" s="109"/>
      <c r="FHU720" s="109"/>
      <c r="FHV720" s="109"/>
      <c r="FHW720" s="109"/>
      <c r="FHX720" s="109"/>
      <c r="FHY720" s="109"/>
      <c r="FHZ720" s="109"/>
      <c r="FIA720" s="109"/>
      <c r="FIB720" s="109"/>
      <c r="FIC720" s="109"/>
      <c r="FID720" s="109"/>
      <c r="FIE720" s="109"/>
      <c r="FIF720" s="109"/>
      <c r="FIG720" s="109"/>
      <c r="FIH720" s="109"/>
      <c r="FII720" s="109"/>
      <c r="FIJ720" s="109"/>
      <c r="FIK720" s="109"/>
      <c r="FIL720" s="109"/>
      <c r="FIM720" s="109"/>
      <c r="FIN720" s="109"/>
      <c r="FIO720" s="109"/>
      <c r="FIP720" s="109"/>
      <c r="FIQ720" s="109"/>
      <c r="FIR720" s="109"/>
      <c r="FIS720" s="109"/>
      <c r="FIT720" s="109"/>
      <c r="FIU720" s="109"/>
      <c r="FIV720" s="109"/>
      <c r="FIW720" s="109"/>
      <c r="FIX720" s="109"/>
      <c r="FIY720" s="109"/>
      <c r="FIZ720" s="109"/>
      <c r="FJA720" s="109"/>
      <c r="FJB720" s="109"/>
      <c r="FJC720" s="109"/>
      <c r="FJD720" s="109"/>
      <c r="FJE720" s="109"/>
      <c r="FJF720" s="109"/>
      <c r="FJG720" s="109"/>
      <c r="FJH720" s="109"/>
      <c r="FJI720" s="109"/>
      <c r="FJJ720" s="109"/>
      <c r="FJK720" s="109"/>
      <c r="FJL720" s="109"/>
      <c r="FJM720" s="109"/>
      <c r="FJN720" s="109"/>
      <c r="FJO720" s="109"/>
      <c r="FJP720" s="109"/>
      <c r="FJQ720" s="109"/>
      <c r="FJR720" s="109"/>
      <c r="FJS720" s="109"/>
      <c r="FJT720" s="109"/>
      <c r="FJU720" s="109"/>
      <c r="FJV720" s="109"/>
      <c r="FJW720" s="109"/>
      <c r="FJX720" s="109"/>
      <c r="FJY720" s="109"/>
      <c r="FJZ720" s="109"/>
      <c r="FKA720" s="109"/>
      <c r="FKB720" s="109"/>
      <c r="FKC720" s="109"/>
      <c r="FKD720" s="109"/>
      <c r="FKE720" s="109"/>
      <c r="FKF720" s="109"/>
      <c r="FKG720" s="109"/>
      <c r="FKH720" s="109"/>
      <c r="FKI720" s="109"/>
      <c r="FKJ720" s="109"/>
      <c r="FKK720" s="109"/>
      <c r="FKL720" s="109"/>
      <c r="FKM720" s="109"/>
      <c r="FKN720" s="109"/>
      <c r="FKO720" s="109"/>
      <c r="FKP720" s="109"/>
      <c r="FKQ720" s="109"/>
      <c r="FKR720" s="109"/>
      <c r="FKS720" s="109"/>
      <c r="FKT720" s="109"/>
      <c r="FKU720" s="109"/>
      <c r="FKV720" s="109"/>
      <c r="FKW720" s="109"/>
      <c r="FKX720" s="109"/>
      <c r="FKY720" s="109"/>
      <c r="FKZ720" s="109"/>
      <c r="FLA720" s="109"/>
      <c r="FLB720" s="109"/>
      <c r="FLC720" s="109"/>
      <c r="FLD720" s="109"/>
      <c r="FLE720" s="109"/>
      <c r="FLF720" s="109"/>
      <c r="FLG720" s="109"/>
      <c r="FLH720" s="109"/>
      <c r="FLI720" s="109"/>
      <c r="FLJ720" s="109"/>
      <c r="FLK720" s="109"/>
      <c r="FLL720" s="109"/>
      <c r="FLM720" s="109"/>
      <c r="FLN720" s="109"/>
      <c r="FLO720" s="109"/>
      <c r="FLP720" s="109"/>
      <c r="FLQ720" s="109"/>
      <c r="FLR720" s="109"/>
      <c r="FLS720" s="109"/>
      <c r="FLT720" s="109"/>
      <c r="FLU720" s="109"/>
      <c r="FLV720" s="109"/>
      <c r="FLW720" s="109"/>
      <c r="FLX720" s="109"/>
      <c r="FLY720" s="109"/>
      <c r="FLZ720" s="109"/>
      <c r="FMA720" s="109"/>
      <c r="FMB720" s="109"/>
      <c r="FMC720" s="109"/>
      <c r="FMD720" s="109"/>
      <c r="FME720" s="109"/>
      <c r="FMF720" s="109"/>
      <c r="FMG720" s="109"/>
      <c r="FMH720" s="109"/>
      <c r="FMI720" s="109"/>
      <c r="FMJ720" s="109"/>
      <c r="FMK720" s="109"/>
      <c r="FML720" s="109"/>
      <c r="FMM720" s="109"/>
      <c r="FMN720" s="109"/>
      <c r="FMO720" s="109"/>
      <c r="FMP720" s="109"/>
      <c r="FMQ720" s="109"/>
      <c r="FMR720" s="109"/>
      <c r="FMS720" s="109"/>
      <c r="FMT720" s="109"/>
      <c r="FMU720" s="109"/>
      <c r="FMV720" s="109"/>
      <c r="FMW720" s="109"/>
      <c r="FMX720" s="109"/>
      <c r="FMY720" s="109"/>
      <c r="FMZ720" s="109"/>
      <c r="FNA720" s="109"/>
      <c r="FNB720" s="109"/>
      <c r="FNC720" s="109"/>
      <c r="FND720" s="109"/>
      <c r="FNE720" s="109"/>
      <c r="FNF720" s="109"/>
      <c r="FNG720" s="109"/>
      <c r="FNH720" s="109"/>
      <c r="FNI720" s="109"/>
      <c r="FNJ720" s="109"/>
      <c r="FNK720" s="109"/>
      <c r="FNL720" s="109"/>
      <c r="FNM720" s="109"/>
      <c r="FNN720" s="109"/>
      <c r="FNO720" s="109"/>
      <c r="FNP720" s="109"/>
      <c r="FNQ720" s="109"/>
      <c r="FNR720" s="109"/>
      <c r="FNS720" s="109"/>
      <c r="FNT720" s="109"/>
      <c r="FNU720" s="109"/>
      <c r="FNV720" s="109"/>
      <c r="FNW720" s="109"/>
      <c r="FNX720" s="109"/>
      <c r="FNY720" s="109"/>
      <c r="FNZ720" s="109"/>
      <c r="FOA720" s="109"/>
      <c r="FOB720" s="109"/>
      <c r="FOC720" s="109"/>
      <c r="FOD720" s="109"/>
      <c r="FOE720" s="109"/>
      <c r="FOF720" s="109"/>
      <c r="FOG720" s="109"/>
      <c r="FOH720" s="109"/>
      <c r="FOI720" s="109"/>
      <c r="FOJ720" s="109"/>
      <c r="FOK720" s="109"/>
      <c r="FOL720" s="109"/>
      <c r="FOM720" s="109"/>
      <c r="FON720" s="109"/>
      <c r="FOO720" s="109"/>
      <c r="FOP720" s="109"/>
      <c r="FOQ720" s="109"/>
      <c r="FOR720" s="109"/>
      <c r="FOS720" s="109"/>
      <c r="FOT720" s="109"/>
      <c r="FOU720" s="109"/>
      <c r="FOV720" s="109"/>
      <c r="FOW720" s="109"/>
      <c r="FOX720" s="109"/>
      <c r="FOY720" s="109"/>
      <c r="FOZ720" s="109"/>
      <c r="FPA720" s="109"/>
      <c r="FPB720" s="109"/>
      <c r="FPC720" s="109"/>
      <c r="FPD720" s="109"/>
      <c r="FPE720" s="109"/>
      <c r="FPF720" s="109"/>
      <c r="FPG720" s="109"/>
      <c r="FPH720" s="109"/>
      <c r="FPI720" s="109"/>
      <c r="FPJ720" s="109"/>
      <c r="FPK720" s="109"/>
      <c r="FPL720" s="109"/>
      <c r="FPM720" s="109"/>
      <c r="FPN720" s="109"/>
      <c r="FPO720" s="109"/>
      <c r="FPP720" s="109"/>
      <c r="FPQ720" s="109"/>
      <c r="FPR720" s="109"/>
      <c r="FPS720" s="109"/>
      <c r="FPT720" s="109"/>
      <c r="FPU720" s="109"/>
      <c r="FPV720" s="109"/>
      <c r="FPW720" s="109"/>
      <c r="FPX720" s="109"/>
      <c r="FPY720" s="109"/>
      <c r="FPZ720" s="109"/>
      <c r="FQA720" s="109"/>
      <c r="FQB720" s="109"/>
      <c r="FQC720" s="109"/>
      <c r="FQD720" s="109"/>
      <c r="FQE720" s="109"/>
      <c r="FQF720" s="109"/>
      <c r="FQG720" s="109"/>
      <c r="FQH720" s="109"/>
      <c r="FQI720" s="109"/>
      <c r="FQJ720" s="109"/>
      <c r="FQK720" s="109"/>
      <c r="FQL720" s="109"/>
      <c r="FQM720" s="109"/>
      <c r="FQN720" s="109"/>
      <c r="FQO720" s="109"/>
      <c r="FQP720" s="109"/>
      <c r="FQQ720" s="109"/>
      <c r="FQR720" s="109"/>
      <c r="FQS720" s="109"/>
      <c r="FQT720" s="109"/>
      <c r="FQU720" s="109"/>
      <c r="FQV720" s="109"/>
      <c r="FQW720" s="109"/>
      <c r="FQX720" s="109"/>
      <c r="FQY720" s="109"/>
      <c r="FQZ720" s="109"/>
      <c r="FRA720" s="109"/>
      <c r="FRB720" s="109"/>
      <c r="FRC720" s="109"/>
      <c r="FRD720" s="109"/>
      <c r="FRE720" s="109"/>
      <c r="FRF720" s="109"/>
      <c r="FRG720" s="109"/>
      <c r="FRH720" s="109"/>
      <c r="FRI720" s="109"/>
      <c r="FRJ720" s="109"/>
      <c r="FRK720" s="109"/>
      <c r="FRL720" s="109"/>
      <c r="FRM720" s="109"/>
      <c r="FRN720" s="109"/>
      <c r="FRO720" s="109"/>
      <c r="FRP720" s="109"/>
      <c r="FRQ720" s="109"/>
      <c r="FRR720" s="109"/>
      <c r="FRS720" s="109"/>
      <c r="FRT720" s="109"/>
      <c r="FRU720" s="109"/>
      <c r="FRV720" s="109"/>
      <c r="FRW720" s="109"/>
      <c r="FRX720" s="109"/>
      <c r="FRY720" s="109"/>
      <c r="FRZ720" s="109"/>
      <c r="FSA720" s="109"/>
      <c r="FSB720" s="109"/>
      <c r="FSC720" s="109"/>
      <c r="FSD720" s="109"/>
      <c r="FSE720" s="109"/>
      <c r="FSF720" s="109"/>
      <c r="FSG720" s="109"/>
      <c r="FSH720" s="109"/>
      <c r="FSI720" s="109"/>
      <c r="FSJ720" s="109"/>
      <c r="FSK720" s="109"/>
      <c r="FSL720" s="109"/>
      <c r="FSM720" s="109"/>
      <c r="FSN720" s="109"/>
      <c r="FSO720" s="109"/>
      <c r="FSP720" s="109"/>
      <c r="FSQ720" s="109"/>
      <c r="FSR720" s="109"/>
      <c r="FSS720" s="109"/>
      <c r="FST720" s="109"/>
      <c r="FSU720" s="109"/>
      <c r="FSV720" s="109"/>
      <c r="FSW720" s="109"/>
      <c r="FSX720" s="109"/>
      <c r="FSY720" s="109"/>
      <c r="FSZ720" s="109"/>
      <c r="FTA720" s="109"/>
      <c r="FTB720" s="109"/>
      <c r="FTC720" s="109"/>
      <c r="FTD720" s="109"/>
      <c r="FTE720" s="109"/>
      <c r="FTF720" s="109"/>
      <c r="FTG720" s="109"/>
      <c r="FTH720" s="109"/>
      <c r="FTI720" s="109"/>
      <c r="FTJ720" s="109"/>
      <c r="FTK720" s="109"/>
      <c r="FTL720" s="109"/>
      <c r="FTM720" s="109"/>
      <c r="FTN720" s="109"/>
      <c r="FTO720" s="109"/>
      <c r="FTP720" s="109"/>
      <c r="FTQ720" s="109"/>
      <c r="FTR720" s="109"/>
      <c r="FTS720" s="109"/>
      <c r="FTT720" s="109"/>
      <c r="FTU720" s="109"/>
      <c r="FTV720" s="109"/>
      <c r="FTW720" s="109"/>
      <c r="FTX720" s="109"/>
      <c r="FTY720" s="109"/>
      <c r="FTZ720" s="109"/>
      <c r="FUA720" s="109"/>
      <c r="FUB720" s="109"/>
      <c r="FUC720" s="109"/>
      <c r="FUD720" s="109"/>
      <c r="FUE720" s="109"/>
      <c r="FUF720" s="109"/>
      <c r="FUG720" s="109"/>
      <c r="FUH720" s="109"/>
      <c r="FUI720" s="109"/>
      <c r="FUJ720" s="109"/>
      <c r="FUK720" s="109"/>
      <c r="FUL720" s="109"/>
      <c r="FUM720" s="109"/>
      <c r="FUN720" s="109"/>
      <c r="FUO720" s="109"/>
      <c r="FUP720" s="109"/>
      <c r="FUQ720" s="109"/>
      <c r="FUR720" s="109"/>
      <c r="FUS720" s="109"/>
      <c r="FUT720" s="109"/>
      <c r="FUU720" s="109"/>
      <c r="FUV720" s="109"/>
      <c r="FUW720" s="109"/>
      <c r="FUX720" s="109"/>
      <c r="FUY720" s="109"/>
      <c r="FUZ720" s="109"/>
      <c r="FVA720" s="109"/>
      <c r="FVB720" s="109"/>
      <c r="FVC720" s="109"/>
      <c r="FVD720" s="109"/>
      <c r="FVE720" s="109"/>
      <c r="FVF720" s="109"/>
      <c r="FVG720" s="109"/>
      <c r="FVH720" s="109"/>
      <c r="FVI720" s="109"/>
      <c r="FVJ720" s="109"/>
      <c r="FVK720" s="109"/>
      <c r="FVL720" s="109"/>
      <c r="FVM720" s="109"/>
      <c r="FVN720" s="109"/>
      <c r="FVO720" s="109"/>
      <c r="FVP720" s="109"/>
      <c r="FVQ720" s="109"/>
      <c r="FVR720" s="109"/>
      <c r="FVS720" s="109"/>
      <c r="FVT720" s="109"/>
      <c r="FVU720" s="109"/>
      <c r="FVV720" s="109"/>
      <c r="FVW720" s="109"/>
      <c r="FVX720" s="109"/>
      <c r="FVY720" s="109"/>
      <c r="FVZ720" s="109"/>
      <c r="FWA720" s="109"/>
      <c r="FWB720" s="109"/>
      <c r="FWC720" s="109"/>
      <c r="FWD720" s="109"/>
      <c r="FWE720" s="109"/>
      <c r="FWF720" s="109"/>
      <c r="FWG720" s="109"/>
      <c r="FWH720" s="109"/>
      <c r="FWI720" s="109"/>
      <c r="FWJ720" s="109"/>
      <c r="FWK720" s="109"/>
      <c r="FWL720" s="109"/>
      <c r="FWM720" s="109"/>
      <c r="FWN720" s="109"/>
      <c r="FWO720" s="109"/>
      <c r="FWP720" s="109"/>
      <c r="FWQ720" s="109"/>
      <c r="FWR720" s="109"/>
      <c r="FWS720" s="109"/>
      <c r="FWT720" s="109"/>
      <c r="FWU720" s="109"/>
      <c r="FWV720" s="109"/>
      <c r="FWW720" s="109"/>
      <c r="FWX720" s="109"/>
      <c r="FWY720" s="109"/>
      <c r="FWZ720" s="109"/>
      <c r="FXA720" s="109"/>
      <c r="FXB720" s="109"/>
      <c r="FXC720" s="109"/>
      <c r="FXD720" s="109"/>
      <c r="FXE720" s="109"/>
      <c r="FXF720" s="109"/>
      <c r="FXG720" s="109"/>
      <c r="FXH720" s="109"/>
      <c r="FXI720" s="109"/>
      <c r="FXJ720" s="109"/>
      <c r="FXK720" s="109"/>
      <c r="FXL720" s="109"/>
      <c r="FXM720" s="109"/>
      <c r="FXN720" s="109"/>
      <c r="FXO720" s="109"/>
      <c r="FXP720" s="109"/>
      <c r="FXQ720" s="109"/>
      <c r="FXR720" s="109"/>
      <c r="FXS720" s="109"/>
      <c r="FXT720" s="109"/>
      <c r="FXU720" s="109"/>
      <c r="FXV720" s="109"/>
      <c r="FXW720" s="109"/>
      <c r="FXX720" s="109"/>
      <c r="FXY720" s="109"/>
      <c r="FXZ720" s="109"/>
      <c r="FYA720" s="109"/>
      <c r="FYB720" s="109"/>
      <c r="FYC720" s="109"/>
      <c r="FYD720" s="109"/>
      <c r="FYE720" s="109"/>
      <c r="FYF720" s="109"/>
      <c r="FYG720" s="109"/>
      <c r="FYH720" s="109"/>
      <c r="FYI720" s="109"/>
      <c r="FYJ720" s="109"/>
      <c r="FYK720" s="109"/>
      <c r="FYL720" s="109"/>
      <c r="FYM720" s="109"/>
      <c r="FYN720" s="109"/>
      <c r="FYO720" s="109"/>
      <c r="FYP720" s="109"/>
      <c r="FYQ720" s="109"/>
      <c r="FYR720" s="109"/>
      <c r="FYS720" s="109"/>
      <c r="FYT720" s="109"/>
      <c r="FYU720" s="109"/>
      <c r="FYV720" s="109"/>
      <c r="FYW720" s="109"/>
      <c r="FYX720" s="109"/>
      <c r="FYY720" s="109"/>
      <c r="FYZ720" s="109"/>
      <c r="FZA720" s="109"/>
      <c r="FZB720" s="109"/>
      <c r="FZC720" s="109"/>
      <c r="FZD720" s="109"/>
      <c r="FZE720" s="109"/>
      <c r="FZF720" s="109"/>
      <c r="FZG720" s="109"/>
      <c r="FZH720" s="109"/>
      <c r="FZI720" s="109"/>
      <c r="FZJ720" s="109"/>
      <c r="FZK720" s="109"/>
      <c r="FZL720" s="109"/>
      <c r="FZM720" s="109"/>
      <c r="FZN720" s="109"/>
      <c r="FZO720" s="109"/>
      <c r="FZP720" s="109"/>
      <c r="FZQ720" s="109"/>
      <c r="FZR720" s="109"/>
      <c r="FZS720" s="109"/>
      <c r="FZT720" s="109"/>
      <c r="FZU720" s="109"/>
      <c r="FZV720" s="109"/>
      <c r="FZW720" s="109"/>
      <c r="FZX720" s="109"/>
      <c r="FZY720" s="109"/>
      <c r="FZZ720" s="109"/>
      <c r="GAA720" s="109"/>
      <c r="GAB720" s="109"/>
      <c r="GAC720" s="109"/>
      <c r="GAD720" s="109"/>
      <c r="GAE720" s="109"/>
      <c r="GAF720" s="109"/>
      <c r="GAG720" s="109"/>
      <c r="GAH720" s="109"/>
      <c r="GAI720" s="109"/>
      <c r="GAJ720" s="109"/>
      <c r="GAK720" s="109"/>
      <c r="GAL720" s="109"/>
      <c r="GAM720" s="109"/>
      <c r="GAN720" s="109"/>
      <c r="GAO720" s="109"/>
      <c r="GAP720" s="109"/>
      <c r="GAQ720" s="109"/>
      <c r="GAR720" s="109"/>
      <c r="GAS720" s="109"/>
      <c r="GAT720" s="109"/>
      <c r="GAU720" s="109"/>
      <c r="GAV720" s="109"/>
      <c r="GAW720" s="109"/>
      <c r="GAX720" s="109"/>
      <c r="GAY720" s="109"/>
      <c r="GAZ720" s="109"/>
      <c r="GBA720" s="109"/>
      <c r="GBB720" s="109"/>
      <c r="GBC720" s="109"/>
      <c r="GBD720" s="109"/>
      <c r="GBE720" s="109"/>
      <c r="GBF720" s="109"/>
      <c r="GBG720" s="109"/>
      <c r="GBH720" s="109"/>
      <c r="GBI720" s="109"/>
      <c r="GBJ720" s="109"/>
      <c r="GBK720" s="109"/>
      <c r="GBL720" s="109"/>
      <c r="GBM720" s="109"/>
      <c r="GBN720" s="109"/>
      <c r="GBO720" s="109"/>
      <c r="GBP720" s="109"/>
      <c r="GBQ720" s="109"/>
      <c r="GBR720" s="109"/>
      <c r="GBS720" s="109"/>
      <c r="GBT720" s="109"/>
      <c r="GBU720" s="109"/>
      <c r="GBV720" s="109"/>
      <c r="GBW720" s="109"/>
      <c r="GBX720" s="109"/>
      <c r="GBY720" s="109"/>
      <c r="GBZ720" s="109"/>
      <c r="GCA720" s="109"/>
      <c r="GCB720" s="109"/>
      <c r="GCC720" s="109"/>
      <c r="GCD720" s="109"/>
      <c r="GCE720" s="109"/>
      <c r="GCF720" s="109"/>
      <c r="GCG720" s="109"/>
      <c r="GCH720" s="109"/>
      <c r="GCI720" s="109"/>
      <c r="GCJ720" s="109"/>
      <c r="GCK720" s="109"/>
      <c r="GCL720" s="109"/>
      <c r="GCM720" s="109"/>
      <c r="GCN720" s="109"/>
      <c r="GCO720" s="109"/>
      <c r="GCP720" s="109"/>
      <c r="GCQ720" s="109"/>
      <c r="GCR720" s="109"/>
      <c r="GCS720" s="109"/>
      <c r="GCT720" s="109"/>
      <c r="GCU720" s="109"/>
      <c r="GCV720" s="109"/>
      <c r="GCW720" s="109"/>
      <c r="GCX720" s="109"/>
      <c r="GCY720" s="109"/>
      <c r="GCZ720" s="109"/>
      <c r="GDA720" s="109"/>
      <c r="GDB720" s="109"/>
      <c r="GDC720" s="109"/>
      <c r="GDD720" s="109"/>
      <c r="GDE720" s="109"/>
      <c r="GDF720" s="109"/>
      <c r="GDG720" s="109"/>
      <c r="GDH720" s="109"/>
      <c r="GDI720" s="109"/>
      <c r="GDJ720" s="109"/>
      <c r="GDK720" s="109"/>
      <c r="GDL720" s="109"/>
      <c r="GDM720" s="109"/>
      <c r="GDN720" s="109"/>
      <c r="GDO720" s="109"/>
      <c r="GDP720" s="109"/>
      <c r="GDQ720" s="109"/>
      <c r="GDR720" s="109"/>
      <c r="GDS720" s="109"/>
      <c r="GDT720" s="109"/>
      <c r="GDU720" s="109"/>
      <c r="GDV720" s="109"/>
      <c r="GDW720" s="109"/>
      <c r="GDX720" s="109"/>
      <c r="GDY720" s="109"/>
      <c r="GDZ720" s="109"/>
      <c r="GEA720" s="109"/>
      <c r="GEB720" s="109"/>
      <c r="GEC720" s="109"/>
      <c r="GED720" s="109"/>
      <c r="GEE720" s="109"/>
      <c r="GEF720" s="109"/>
      <c r="GEG720" s="109"/>
      <c r="GEH720" s="109"/>
      <c r="GEI720" s="109"/>
      <c r="GEJ720" s="109"/>
      <c r="GEK720" s="109"/>
      <c r="GEL720" s="109"/>
      <c r="GEM720" s="109"/>
      <c r="GEN720" s="109"/>
      <c r="GEO720" s="109"/>
      <c r="GEP720" s="109"/>
      <c r="GEQ720" s="109"/>
      <c r="GER720" s="109"/>
      <c r="GES720" s="109"/>
      <c r="GET720" s="109"/>
      <c r="GEU720" s="109"/>
      <c r="GEV720" s="109"/>
      <c r="GEW720" s="109"/>
      <c r="GEX720" s="109"/>
      <c r="GEY720" s="109"/>
      <c r="GEZ720" s="109"/>
      <c r="GFA720" s="109"/>
      <c r="GFB720" s="109"/>
      <c r="GFC720" s="109"/>
      <c r="GFD720" s="109"/>
      <c r="GFE720" s="109"/>
      <c r="GFF720" s="109"/>
      <c r="GFG720" s="109"/>
      <c r="GFH720" s="109"/>
      <c r="GFI720" s="109"/>
      <c r="GFJ720" s="109"/>
      <c r="GFK720" s="109"/>
      <c r="GFL720" s="109"/>
      <c r="GFM720" s="109"/>
      <c r="GFN720" s="109"/>
      <c r="GFO720" s="109"/>
      <c r="GFP720" s="109"/>
      <c r="GFQ720" s="109"/>
      <c r="GFR720" s="109"/>
      <c r="GFS720" s="109"/>
      <c r="GFT720" s="109"/>
      <c r="GFU720" s="109"/>
      <c r="GFV720" s="109"/>
      <c r="GFW720" s="109"/>
      <c r="GFX720" s="109"/>
      <c r="GFY720" s="109"/>
      <c r="GFZ720" s="109"/>
      <c r="GGA720" s="109"/>
      <c r="GGB720" s="109"/>
      <c r="GGC720" s="109"/>
      <c r="GGD720" s="109"/>
      <c r="GGE720" s="109"/>
      <c r="GGF720" s="109"/>
      <c r="GGG720" s="109"/>
      <c r="GGH720" s="109"/>
      <c r="GGI720" s="109"/>
      <c r="GGJ720" s="109"/>
      <c r="GGK720" s="109"/>
      <c r="GGL720" s="109"/>
      <c r="GGM720" s="109"/>
      <c r="GGN720" s="109"/>
      <c r="GGO720" s="109"/>
      <c r="GGP720" s="109"/>
      <c r="GGQ720" s="109"/>
      <c r="GGR720" s="109"/>
      <c r="GGS720" s="109"/>
      <c r="GGT720" s="109"/>
      <c r="GGU720" s="109"/>
      <c r="GGV720" s="109"/>
      <c r="GGW720" s="109"/>
      <c r="GGX720" s="109"/>
      <c r="GGY720" s="109"/>
      <c r="GGZ720" s="109"/>
      <c r="GHA720" s="109"/>
      <c r="GHB720" s="109"/>
      <c r="GHC720" s="109"/>
      <c r="GHD720" s="109"/>
      <c r="GHE720" s="109"/>
      <c r="GHF720" s="109"/>
      <c r="GHG720" s="109"/>
      <c r="GHH720" s="109"/>
      <c r="GHI720" s="109"/>
      <c r="GHJ720" s="109"/>
      <c r="GHK720" s="109"/>
      <c r="GHL720" s="109"/>
      <c r="GHM720" s="109"/>
      <c r="GHN720" s="109"/>
      <c r="GHO720" s="109"/>
      <c r="GHP720" s="109"/>
      <c r="GHQ720" s="109"/>
      <c r="GHR720" s="109"/>
      <c r="GHS720" s="109"/>
      <c r="GHT720" s="109"/>
      <c r="GHU720" s="109"/>
      <c r="GHV720" s="109"/>
      <c r="GHW720" s="109"/>
      <c r="GHX720" s="109"/>
      <c r="GHY720" s="109"/>
      <c r="GHZ720" s="109"/>
      <c r="GIA720" s="109"/>
      <c r="GIB720" s="109"/>
      <c r="GIC720" s="109"/>
      <c r="GID720" s="109"/>
      <c r="GIE720" s="109"/>
      <c r="GIF720" s="109"/>
      <c r="GIG720" s="109"/>
      <c r="GIH720" s="109"/>
      <c r="GII720" s="109"/>
      <c r="GIJ720" s="109"/>
      <c r="GIK720" s="109"/>
      <c r="GIL720" s="109"/>
      <c r="GIM720" s="109"/>
      <c r="GIN720" s="109"/>
      <c r="GIO720" s="109"/>
      <c r="GIP720" s="109"/>
      <c r="GIQ720" s="109"/>
      <c r="GIR720" s="109"/>
      <c r="GIS720" s="109"/>
      <c r="GIT720" s="109"/>
      <c r="GIU720" s="109"/>
      <c r="GIV720" s="109"/>
      <c r="GIW720" s="109"/>
      <c r="GIX720" s="109"/>
      <c r="GIY720" s="109"/>
      <c r="GIZ720" s="109"/>
      <c r="GJA720" s="109"/>
      <c r="GJB720" s="109"/>
      <c r="GJC720" s="109"/>
      <c r="GJD720" s="109"/>
      <c r="GJE720" s="109"/>
      <c r="GJF720" s="109"/>
      <c r="GJG720" s="109"/>
      <c r="GJH720" s="109"/>
      <c r="GJI720" s="109"/>
      <c r="GJJ720" s="109"/>
      <c r="GJK720" s="109"/>
      <c r="GJL720" s="109"/>
      <c r="GJM720" s="109"/>
      <c r="GJN720" s="109"/>
      <c r="GJO720" s="109"/>
      <c r="GJP720" s="109"/>
      <c r="GJQ720" s="109"/>
      <c r="GJR720" s="109"/>
      <c r="GJS720" s="109"/>
      <c r="GJT720" s="109"/>
      <c r="GJU720" s="109"/>
      <c r="GJV720" s="109"/>
      <c r="GJW720" s="109"/>
      <c r="GJX720" s="109"/>
      <c r="GJY720" s="109"/>
      <c r="GJZ720" s="109"/>
      <c r="GKA720" s="109"/>
      <c r="GKB720" s="109"/>
      <c r="GKC720" s="109"/>
      <c r="GKD720" s="109"/>
      <c r="GKE720" s="109"/>
      <c r="GKF720" s="109"/>
      <c r="GKG720" s="109"/>
      <c r="GKH720" s="109"/>
      <c r="GKI720" s="109"/>
      <c r="GKJ720" s="109"/>
      <c r="GKK720" s="109"/>
      <c r="GKL720" s="109"/>
      <c r="GKM720" s="109"/>
      <c r="GKN720" s="109"/>
      <c r="GKO720" s="109"/>
      <c r="GKP720" s="109"/>
      <c r="GKQ720" s="109"/>
      <c r="GKR720" s="109"/>
      <c r="GKS720" s="109"/>
      <c r="GKT720" s="109"/>
      <c r="GKU720" s="109"/>
      <c r="GKV720" s="109"/>
      <c r="GKW720" s="109"/>
      <c r="GKX720" s="109"/>
      <c r="GKY720" s="109"/>
      <c r="GKZ720" s="109"/>
      <c r="GLA720" s="109"/>
      <c r="GLB720" s="109"/>
      <c r="GLC720" s="109"/>
      <c r="GLD720" s="109"/>
      <c r="GLE720" s="109"/>
      <c r="GLF720" s="109"/>
      <c r="GLG720" s="109"/>
      <c r="GLH720" s="109"/>
      <c r="GLI720" s="109"/>
      <c r="GLJ720" s="109"/>
      <c r="GLK720" s="109"/>
      <c r="GLL720" s="109"/>
      <c r="GLM720" s="109"/>
      <c r="GLN720" s="109"/>
      <c r="GLO720" s="109"/>
      <c r="GLP720" s="109"/>
      <c r="GLQ720" s="109"/>
      <c r="GLR720" s="109"/>
      <c r="GLS720" s="109"/>
      <c r="GLT720" s="109"/>
      <c r="GLU720" s="109"/>
      <c r="GLV720" s="109"/>
      <c r="GLW720" s="109"/>
      <c r="GLX720" s="109"/>
      <c r="GLY720" s="109"/>
      <c r="GLZ720" s="109"/>
      <c r="GMA720" s="109"/>
      <c r="GMB720" s="109"/>
      <c r="GMC720" s="109"/>
      <c r="GMD720" s="109"/>
      <c r="GME720" s="109"/>
      <c r="GMF720" s="109"/>
      <c r="GMG720" s="109"/>
      <c r="GMH720" s="109"/>
      <c r="GMI720" s="109"/>
      <c r="GMJ720" s="109"/>
      <c r="GMK720" s="109"/>
      <c r="GML720" s="109"/>
      <c r="GMM720" s="109"/>
      <c r="GMN720" s="109"/>
      <c r="GMO720" s="109"/>
      <c r="GMP720" s="109"/>
      <c r="GMQ720" s="109"/>
      <c r="GMR720" s="109"/>
      <c r="GMS720" s="109"/>
      <c r="GMT720" s="109"/>
      <c r="GMU720" s="109"/>
      <c r="GMV720" s="109"/>
      <c r="GMW720" s="109"/>
      <c r="GMX720" s="109"/>
      <c r="GMY720" s="109"/>
      <c r="GMZ720" s="109"/>
      <c r="GNA720" s="109"/>
      <c r="GNB720" s="109"/>
      <c r="GNC720" s="109"/>
      <c r="GND720" s="109"/>
      <c r="GNE720" s="109"/>
      <c r="GNF720" s="109"/>
      <c r="GNG720" s="109"/>
      <c r="GNH720" s="109"/>
      <c r="GNI720" s="109"/>
      <c r="GNJ720" s="109"/>
      <c r="GNK720" s="109"/>
      <c r="GNL720" s="109"/>
      <c r="GNM720" s="109"/>
      <c r="GNN720" s="109"/>
      <c r="GNO720" s="109"/>
      <c r="GNP720" s="109"/>
      <c r="GNQ720" s="109"/>
      <c r="GNR720" s="109"/>
      <c r="GNS720" s="109"/>
      <c r="GNT720" s="109"/>
      <c r="GNU720" s="109"/>
      <c r="GNV720" s="109"/>
      <c r="GNW720" s="109"/>
      <c r="GNX720" s="109"/>
      <c r="GNY720" s="109"/>
      <c r="GNZ720" s="109"/>
      <c r="GOA720" s="109"/>
      <c r="GOB720" s="109"/>
      <c r="GOC720" s="109"/>
      <c r="GOD720" s="109"/>
      <c r="GOE720" s="109"/>
      <c r="GOF720" s="109"/>
      <c r="GOG720" s="109"/>
      <c r="GOH720" s="109"/>
      <c r="GOI720" s="109"/>
      <c r="GOJ720" s="109"/>
      <c r="GOK720" s="109"/>
      <c r="GOL720" s="109"/>
      <c r="GOM720" s="109"/>
      <c r="GON720" s="109"/>
      <c r="GOO720" s="109"/>
      <c r="GOP720" s="109"/>
      <c r="GOQ720" s="109"/>
      <c r="GOR720" s="109"/>
      <c r="GOS720" s="109"/>
      <c r="GOT720" s="109"/>
      <c r="GOU720" s="109"/>
      <c r="GOV720" s="109"/>
      <c r="GOW720" s="109"/>
      <c r="GOX720" s="109"/>
      <c r="GOY720" s="109"/>
      <c r="GOZ720" s="109"/>
      <c r="GPA720" s="109"/>
      <c r="GPB720" s="109"/>
      <c r="GPC720" s="109"/>
      <c r="GPD720" s="109"/>
      <c r="GPE720" s="109"/>
      <c r="GPF720" s="109"/>
      <c r="GPG720" s="109"/>
      <c r="GPH720" s="109"/>
      <c r="GPI720" s="109"/>
      <c r="GPJ720" s="109"/>
      <c r="GPK720" s="109"/>
      <c r="GPL720" s="109"/>
      <c r="GPM720" s="109"/>
      <c r="GPN720" s="109"/>
      <c r="GPO720" s="109"/>
      <c r="GPP720" s="109"/>
      <c r="GPQ720" s="109"/>
      <c r="GPR720" s="109"/>
      <c r="GPS720" s="109"/>
      <c r="GPT720" s="109"/>
      <c r="GPU720" s="109"/>
      <c r="GPV720" s="109"/>
      <c r="GPW720" s="109"/>
      <c r="GPX720" s="109"/>
      <c r="GPY720" s="109"/>
      <c r="GPZ720" s="109"/>
      <c r="GQA720" s="109"/>
      <c r="GQB720" s="109"/>
      <c r="GQC720" s="109"/>
      <c r="GQD720" s="109"/>
      <c r="GQE720" s="109"/>
      <c r="GQF720" s="109"/>
      <c r="GQG720" s="109"/>
      <c r="GQH720" s="109"/>
      <c r="GQI720" s="109"/>
      <c r="GQJ720" s="109"/>
      <c r="GQK720" s="109"/>
      <c r="GQL720" s="109"/>
      <c r="GQM720" s="109"/>
      <c r="GQN720" s="109"/>
      <c r="GQO720" s="109"/>
      <c r="GQP720" s="109"/>
      <c r="GQQ720" s="109"/>
      <c r="GQR720" s="109"/>
      <c r="GQS720" s="109"/>
      <c r="GQT720" s="109"/>
      <c r="GQU720" s="109"/>
      <c r="GQV720" s="109"/>
      <c r="GQW720" s="109"/>
      <c r="GQX720" s="109"/>
      <c r="GQY720" s="109"/>
      <c r="GQZ720" s="109"/>
      <c r="GRA720" s="109"/>
      <c r="GRB720" s="109"/>
      <c r="GRC720" s="109"/>
      <c r="GRD720" s="109"/>
      <c r="GRE720" s="109"/>
      <c r="GRF720" s="109"/>
      <c r="GRG720" s="109"/>
      <c r="GRH720" s="109"/>
      <c r="GRI720" s="109"/>
      <c r="GRJ720" s="109"/>
      <c r="GRK720" s="109"/>
      <c r="GRL720" s="109"/>
      <c r="GRM720" s="109"/>
      <c r="GRN720" s="109"/>
      <c r="GRO720" s="109"/>
      <c r="GRP720" s="109"/>
      <c r="GRQ720" s="109"/>
      <c r="GRR720" s="109"/>
      <c r="GRS720" s="109"/>
      <c r="GRT720" s="109"/>
      <c r="GRU720" s="109"/>
      <c r="GRV720" s="109"/>
      <c r="GRW720" s="109"/>
      <c r="GRX720" s="109"/>
      <c r="GRY720" s="109"/>
      <c r="GRZ720" s="109"/>
      <c r="GSA720" s="109"/>
      <c r="GSB720" s="109"/>
      <c r="GSC720" s="109"/>
      <c r="GSD720" s="109"/>
      <c r="GSE720" s="109"/>
      <c r="GSF720" s="109"/>
      <c r="GSG720" s="109"/>
      <c r="GSH720" s="109"/>
      <c r="GSI720" s="109"/>
      <c r="GSJ720" s="109"/>
      <c r="GSK720" s="109"/>
      <c r="GSL720" s="109"/>
      <c r="GSM720" s="109"/>
      <c r="GSN720" s="109"/>
      <c r="GSO720" s="109"/>
      <c r="GSP720" s="109"/>
      <c r="GSQ720" s="109"/>
      <c r="GSR720" s="109"/>
      <c r="GSS720" s="109"/>
      <c r="GST720" s="109"/>
      <c r="GSU720" s="109"/>
      <c r="GSV720" s="109"/>
      <c r="GSW720" s="109"/>
      <c r="GSX720" s="109"/>
      <c r="GSY720" s="109"/>
      <c r="GSZ720" s="109"/>
      <c r="GTA720" s="109"/>
      <c r="GTB720" s="109"/>
      <c r="GTC720" s="109"/>
      <c r="GTD720" s="109"/>
      <c r="GTE720" s="109"/>
      <c r="GTF720" s="109"/>
      <c r="GTG720" s="109"/>
      <c r="GTH720" s="109"/>
      <c r="GTI720" s="109"/>
      <c r="GTJ720" s="109"/>
      <c r="GTK720" s="109"/>
      <c r="GTL720" s="109"/>
      <c r="GTM720" s="109"/>
      <c r="GTN720" s="109"/>
      <c r="GTO720" s="109"/>
      <c r="GTP720" s="109"/>
      <c r="GTQ720" s="109"/>
      <c r="GTR720" s="109"/>
      <c r="GTS720" s="109"/>
      <c r="GTT720" s="109"/>
      <c r="GTU720" s="109"/>
      <c r="GTV720" s="109"/>
      <c r="GTW720" s="109"/>
      <c r="GTX720" s="109"/>
      <c r="GTY720" s="109"/>
      <c r="GTZ720" s="109"/>
      <c r="GUA720" s="109"/>
      <c r="GUB720" s="109"/>
      <c r="GUC720" s="109"/>
      <c r="GUD720" s="109"/>
      <c r="GUE720" s="109"/>
      <c r="GUF720" s="109"/>
      <c r="GUG720" s="109"/>
      <c r="GUH720" s="109"/>
      <c r="GUI720" s="109"/>
      <c r="GUJ720" s="109"/>
      <c r="GUK720" s="109"/>
      <c r="GUL720" s="109"/>
      <c r="GUM720" s="109"/>
      <c r="GUN720" s="109"/>
      <c r="GUO720" s="109"/>
      <c r="GUP720" s="109"/>
      <c r="GUQ720" s="109"/>
      <c r="GUR720" s="109"/>
      <c r="GUS720" s="109"/>
      <c r="GUT720" s="109"/>
      <c r="GUU720" s="109"/>
      <c r="GUV720" s="109"/>
      <c r="GUW720" s="109"/>
      <c r="GUX720" s="109"/>
      <c r="GUY720" s="109"/>
      <c r="GUZ720" s="109"/>
      <c r="GVA720" s="109"/>
      <c r="GVB720" s="109"/>
      <c r="GVC720" s="109"/>
      <c r="GVD720" s="109"/>
      <c r="GVE720" s="109"/>
      <c r="GVF720" s="109"/>
      <c r="GVG720" s="109"/>
      <c r="GVH720" s="109"/>
      <c r="GVI720" s="109"/>
      <c r="GVJ720" s="109"/>
      <c r="GVK720" s="109"/>
      <c r="GVL720" s="109"/>
      <c r="GVM720" s="109"/>
      <c r="GVN720" s="109"/>
      <c r="GVO720" s="109"/>
      <c r="GVP720" s="109"/>
      <c r="GVQ720" s="109"/>
      <c r="GVR720" s="109"/>
      <c r="GVS720" s="109"/>
      <c r="GVT720" s="109"/>
      <c r="GVU720" s="109"/>
      <c r="GVV720" s="109"/>
      <c r="GVW720" s="109"/>
      <c r="GVX720" s="109"/>
      <c r="GVY720" s="109"/>
      <c r="GVZ720" s="109"/>
      <c r="GWA720" s="109"/>
      <c r="GWB720" s="109"/>
      <c r="GWC720" s="109"/>
      <c r="GWD720" s="109"/>
      <c r="GWE720" s="109"/>
      <c r="GWF720" s="109"/>
      <c r="GWG720" s="109"/>
      <c r="GWH720" s="109"/>
      <c r="GWI720" s="109"/>
      <c r="GWJ720" s="109"/>
      <c r="GWK720" s="109"/>
      <c r="GWL720" s="109"/>
      <c r="GWM720" s="109"/>
      <c r="GWN720" s="109"/>
      <c r="GWO720" s="109"/>
      <c r="GWP720" s="109"/>
      <c r="GWQ720" s="109"/>
      <c r="GWR720" s="109"/>
      <c r="GWS720" s="109"/>
      <c r="GWT720" s="109"/>
      <c r="GWU720" s="109"/>
      <c r="GWV720" s="109"/>
      <c r="GWW720" s="109"/>
      <c r="GWX720" s="109"/>
      <c r="GWY720" s="109"/>
      <c r="GWZ720" s="109"/>
      <c r="GXA720" s="109"/>
      <c r="GXB720" s="109"/>
      <c r="GXC720" s="109"/>
      <c r="GXD720" s="109"/>
      <c r="GXE720" s="109"/>
      <c r="GXF720" s="109"/>
      <c r="GXG720" s="109"/>
      <c r="GXH720" s="109"/>
      <c r="GXI720" s="109"/>
      <c r="GXJ720" s="109"/>
      <c r="GXK720" s="109"/>
      <c r="GXL720" s="109"/>
      <c r="GXM720" s="109"/>
      <c r="GXN720" s="109"/>
      <c r="GXO720" s="109"/>
      <c r="GXP720" s="109"/>
      <c r="GXQ720" s="109"/>
      <c r="GXR720" s="109"/>
      <c r="GXS720" s="109"/>
      <c r="GXT720" s="109"/>
      <c r="GXU720" s="109"/>
      <c r="GXV720" s="109"/>
      <c r="GXW720" s="109"/>
      <c r="GXX720" s="109"/>
      <c r="GXY720" s="109"/>
      <c r="GXZ720" s="109"/>
      <c r="GYA720" s="109"/>
      <c r="GYB720" s="109"/>
      <c r="GYC720" s="109"/>
      <c r="GYD720" s="109"/>
      <c r="GYE720" s="109"/>
      <c r="GYF720" s="109"/>
      <c r="GYG720" s="109"/>
      <c r="GYH720" s="109"/>
      <c r="GYI720" s="109"/>
      <c r="GYJ720" s="109"/>
      <c r="GYK720" s="109"/>
      <c r="GYL720" s="109"/>
      <c r="GYM720" s="109"/>
      <c r="GYN720" s="109"/>
      <c r="GYO720" s="109"/>
      <c r="GYP720" s="109"/>
      <c r="GYQ720" s="109"/>
      <c r="GYR720" s="109"/>
      <c r="GYS720" s="109"/>
      <c r="GYT720" s="109"/>
      <c r="GYU720" s="109"/>
      <c r="GYV720" s="109"/>
      <c r="GYW720" s="109"/>
      <c r="GYX720" s="109"/>
      <c r="GYY720" s="109"/>
      <c r="GYZ720" s="109"/>
      <c r="GZA720" s="109"/>
      <c r="GZB720" s="109"/>
      <c r="GZC720" s="109"/>
      <c r="GZD720" s="109"/>
      <c r="GZE720" s="109"/>
      <c r="GZF720" s="109"/>
      <c r="GZG720" s="109"/>
      <c r="GZH720" s="109"/>
      <c r="GZI720" s="109"/>
      <c r="GZJ720" s="109"/>
      <c r="GZK720" s="109"/>
      <c r="GZL720" s="109"/>
      <c r="GZM720" s="109"/>
      <c r="GZN720" s="109"/>
      <c r="GZO720" s="109"/>
      <c r="GZP720" s="109"/>
      <c r="GZQ720" s="109"/>
      <c r="GZR720" s="109"/>
      <c r="GZS720" s="109"/>
      <c r="GZT720" s="109"/>
      <c r="GZU720" s="109"/>
      <c r="GZV720" s="109"/>
      <c r="GZW720" s="109"/>
      <c r="GZX720" s="109"/>
      <c r="GZY720" s="109"/>
      <c r="GZZ720" s="109"/>
      <c r="HAA720" s="109"/>
      <c r="HAB720" s="109"/>
      <c r="HAC720" s="109"/>
      <c r="HAD720" s="109"/>
      <c r="HAE720" s="109"/>
      <c r="HAF720" s="109"/>
      <c r="HAG720" s="109"/>
      <c r="HAH720" s="109"/>
      <c r="HAI720" s="109"/>
      <c r="HAJ720" s="109"/>
      <c r="HAK720" s="109"/>
      <c r="HAL720" s="109"/>
      <c r="HAM720" s="109"/>
      <c r="HAN720" s="109"/>
      <c r="HAO720" s="109"/>
      <c r="HAP720" s="109"/>
      <c r="HAQ720" s="109"/>
      <c r="HAR720" s="109"/>
      <c r="HAS720" s="109"/>
      <c r="HAT720" s="109"/>
      <c r="HAU720" s="109"/>
      <c r="HAV720" s="109"/>
      <c r="HAW720" s="109"/>
      <c r="HAX720" s="109"/>
      <c r="HAY720" s="109"/>
      <c r="HAZ720" s="109"/>
      <c r="HBA720" s="109"/>
      <c r="HBB720" s="109"/>
      <c r="HBC720" s="109"/>
      <c r="HBD720" s="109"/>
      <c r="HBE720" s="109"/>
      <c r="HBF720" s="109"/>
      <c r="HBG720" s="109"/>
      <c r="HBH720" s="109"/>
      <c r="HBI720" s="109"/>
      <c r="HBJ720" s="109"/>
      <c r="HBK720" s="109"/>
      <c r="HBL720" s="109"/>
      <c r="HBM720" s="109"/>
      <c r="HBN720" s="109"/>
      <c r="HBO720" s="109"/>
      <c r="HBP720" s="109"/>
      <c r="HBQ720" s="109"/>
      <c r="HBR720" s="109"/>
      <c r="HBS720" s="109"/>
      <c r="HBT720" s="109"/>
      <c r="HBU720" s="109"/>
      <c r="HBV720" s="109"/>
      <c r="HBW720" s="109"/>
      <c r="HBX720" s="109"/>
      <c r="HBY720" s="109"/>
      <c r="HBZ720" s="109"/>
      <c r="HCA720" s="109"/>
      <c r="HCB720" s="109"/>
      <c r="HCC720" s="109"/>
      <c r="HCD720" s="109"/>
      <c r="HCE720" s="109"/>
      <c r="HCF720" s="109"/>
      <c r="HCG720" s="109"/>
      <c r="HCH720" s="109"/>
      <c r="HCI720" s="109"/>
      <c r="HCJ720" s="109"/>
      <c r="HCK720" s="109"/>
      <c r="HCL720" s="109"/>
      <c r="HCM720" s="109"/>
      <c r="HCN720" s="109"/>
      <c r="HCO720" s="109"/>
      <c r="HCP720" s="109"/>
      <c r="HCQ720" s="109"/>
      <c r="HCR720" s="109"/>
      <c r="HCS720" s="109"/>
      <c r="HCT720" s="109"/>
      <c r="HCU720" s="109"/>
      <c r="HCV720" s="109"/>
      <c r="HCW720" s="109"/>
      <c r="HCX720" s="109"/>
      <c r="HCY720" s="109"/>
      <c r="HCZ720" s="109"/>
      <c r="HDA720" s="109"/>
      <c r="HDB720" s="109"/>
      <c r="HDC720" s="109"/>
      <c r="HDD720" s="109"/>
      <c r="HDE720" s="109"/>
      <c r="HDF720" s="109"/>
      <c r="HDG720" s="109"/>
      <c r="HDH720" s="109"/>
      <c r="HDI720" s="109"/>
      <c r="HDJ720" s="109"/>
      <c r="HDK720" s="109"/>
      <c r="HDL720" s="109"/>
      <c r="HDM720" s="109"/>
      <c r="HDN720" s="109"/>
      <c r="HDO720" s="109"/>
      <c r="HDP720" s="109"/>
      <c r="HDQ720" s="109"/>
      <c r="HDR720" s="109"/>
      <c r="HDS720" s="109"/>
      <c r="HDT720" s="109"/>
      <c r="HDU720" s="109"/>
      <c r="HDV720" s="109"/>
      <c r="HDW720" s="109"/>
      <c r="HDX720" s="109"/>
      <c r="HDY720" s="109"/>
      <c r="HDZ720" s="109"/>
      <c r="HEA720" s="109"/>
      <c r="HEB720" s="109"/>
      <c r="HEC720" s="109"/>
      <c r="HED720" s="109"/>
      <c r="HEE720" s="109"/>
      <c r="HEF720" s="109"/>
      <c r="HEG720" s="109"/>
      <c r="HEH720" s="109"/>
      <c r="HEI720" s="109"/>
      <c r="HEJ720" s="109"/>
      <c r="HEK720" s="109"/>
      <c r="HEL720" s="109"/>
      <c r="HEM720" s="109"/>
      <c r="HEN720" s="109"/>
      <c r="HEO720" s="109"/>
      <c r="HEP720" s="109"/>
      <c r="HEQ720" s="109"/>
      <c r="HER720" s="109"/>
      <c r="HES720" s="109"/>
      <c r="HET720" s="109"/>
      <c r="HEU720" s="109"/>
      <c r="HEV720" s="109"/>
      <c r="HEW720" s="109"/>
      <c r="HEX720" s="109"/>
      <c r="HEY720" s="109"/>
      <c r="HEZ720" s="109"/>
      <c r="HFA720" s="109"/>
      <c r="HFB720" s="109"/>
      <c r="HFC720" s="109"/>
      <c r="HFD720" s="109"/>
      <c r="HFE720" s="109"/>
      <c r="HFF720" s="109"/>
      <c r="HFG720" s="109"/>
      <c r="HFH720" s="109"/>
      <c r="HFI720" s="109"/>
      <c r="HFJ720" s="109"/>
      <c r="HFK720" s="109"/>
      <c r="HFL720" s="109"/>
      <c r="HFM720" s="109"/>
      <c r="HFN720" s="109"/>
      <c r="HFO720" s="109"/>
      <c r="HFP720" s="109"/>
      <c r="HFQ720" s="109"/>
      <c r="HFR720" s="109"/>
      <c r="HFS720" s="109"/>
      <c r="HFT720" s="109"/>
      <c r="HFU720" s="109"/>
      <c r="HFV720" s="109"/>
      <c r="HFW720" s="109"/>
      <c r="HFX720" s="109"/>
      <c r="HFY720" s="109"/>
      <c r="HFZ720" s="109"/>
      <c r="HGA720" s="109"/>
      <c r="HGB720" s="109"/>
      <c r="HGC720" s="109"/>
      <c r="HGD720" s="109"/>
      <c r="HGE720" s="109"/>
      <c r="HGF720" s="109"/>
      <c r="HGG720" s="109"/>
      <c r="HGH720" s="109"/>
      <c r="HGI720" s="109"/>
      <c r="HGJ720" s="109"/>
      <c r="HGK720" s="109"/>
      <c r="HGL720" s="109"/>
      <c r="HGM720" s="109"/>
      <c r="HGN720" s="109"/>
      <c r="HGO720" s="109"/>
      <c r="HGP720" s="109"/>
      <c r="HGQ720" s="109"/>
      <c r="HGR720" s="109"/>
      <c r="HGS720" s="109"/>
      <c r="HGT720" s="109"/>
      <c r="HGU720" s="109"/>
      <c r="HGV720" s="109"/>
      <c r="HGW720" s="109"/>
      <c r="HGX720" s="109"/>
      <c r="HGY720" s="109"/>
      <c r="HGZ720" s="109"/>
      <c r="HHA720" s="109"/>
      <c r="HHB720" s="109"/>
      <c r="HHC720" s="109"/>
      <c r="HHD720" s="109"/>
      <c r="HHE720" s="109"/>
      <c r="HHF720" s="109"/>
      <c r="HHG720" s="109"/>
      <c r="HHH720" s="109"/>
      <c r="HHI720" s="109"/>
      <c r="HHJ720" s="109"/>
      <c r="HHK720" s="109"/>
      <c r="HHL720" s="109"/>
      <c r="HHM720" s="109"/>
      <c r="HHN720" s="109"/>
      <c r="HHO720" s="109"/>
      <c r="HHP720" s="109"/>
      <c r="HHQ720" s="109"/>
      <c r="HHR720" s="109"/>
      <c r="HHS720" s="109"/>
      <c r="HHT720" s="109"/>
      <c r="HHU720" s="109"/>
      <c r="HHV720" s="109"/>
      <c r="HHW720" s="109"/>
      <c r="HHX720" s="109"/>
      <c r="HHY720" s="109"/>
      <c r="HHZ720" s="109"/>
      <c r="HIA720" s="109"/>
      <c r="HIB720" s="109"/>
      <c r="HIC720" s="109"/>
      <c r="HID720" s="109"/>
      <c r="HIE720" s="109"/>
      <c r="HIF720" s="109"/>
      <c r="HIG720" s="109"/>
      <c r="HIH720" s="109"/>
      <c r="HII720" s="109"/>
      <c r="HIJ720" s="109"/>
      <c r="HIK720" s="109"/>
      <c r="HIL720" s="109"/>
      <c r="HIM720" s="109"/>
      <c r="HIN720" s="109"/>
      <c r="HIO720" s="109"/>
      <c r="HIP720" s="109"/>
      <c r="HIQ720" s="109"/>
      <c r="HIR720" s="109"/>
      <c r="HIS720" s="109"/>
      <c r="HIT720" s="109"/>
      <c r="HIU720" s="109"/>
      <c r="HIV720" s="109"/>
      <c r="HIW720" s="109"/>
      <c r="HIX720" s="109"/>
      <c r="HIY720" s="109"/>
      <c r="HIZ720" s="109"/>
      <c r="HJA720" s="109"/>
      <c r="HJB720" s="109"/>
      <c r="HJC720" s="109"/>
      <c r="HJD720" s="109"/>
      <c r="HJE720" s="109"/>
      <c r="HJF720" s="109"/>
      <c r="HJG720" s="109"/>
      <c r="HJH720" s="109"/>
      <c r="HJI720" s="109"/>
      <c r="HJJ720" s="109"/>
      <c r="HJK720" s="109"/>
      <c r="HJL720" s="109"/>
      <c r="HJM720" s="109"/>
      <c r="HJN720" s="109"/>
      <c r="HJO720" s="109"/>
      <c r="HJP720" s="109"/>
      <c r="HJQ720" s="109"/>
      <c r="HJR720" s="109"/>
      <c r="HJS720" s="109"/>
      <c r="HJT720" s="109"/>
      <c r="HJU720" s="109"/>
      <c r="HJV720" s="109"/>
      <c r="HJW720" s="109"/>
      <c r="HJX720" s="109"/>
      <c r="HJY720" s="109"/>
      <c r="HJZ720" s="109"/>
      <c r="HKA720" s="109"/>
      <c r="HKB720" s="109"/>
      <c r="HKC720" s="109"/>
      <c r="HKD720" s="109"/>
      <c r="HKE720" s="109"/>
      <c r="HKF720" s="109"/>
      <c r="HKG720" s="109"/>
      <c r="HKH720" s="109"/>
      <c r="HKI720" s="109"/>
      <c r="HKJ720" s="109"/>
      <c r="HKK720" s="109"/>
      <c r="HKL720" s="109"/>
      <c r="HKM720" s="109"/>
      <c r="HKN720" s="109"/>
      <c r="HKO720" s="109"/>
      <c r="HKP720" s="109"/>
      <c r="HKQ720" s="109"/>
      <c r="HKR720" s="109"/>
      <c r="HKS720" s="109"/>
      <c r="HKT720" s="109"/>
      <c r="HKU720" s="109"/>
      <c r="HKV720" s="109"/>
      <c r="HKW720" s="109"/>
      <c r="HKX720" s="109"/>
      <c r="HKY720" s="109"/>
      <c r="HKZ720" s="109"/>
      <c r="HLA720" s="109"/>
      <c r="HLB720" s="109"/>
      <c r="HLC720" s="109"/>
      <c r="HLD720" s="109"/>
      <c r="HLE720" s="109"/>
      <c r="HLF720" s="109"/>
      <c r="HLG720" s="109"/>
      <c r="HLH720" s="109"/>
      <c r="HLI720" s="109"/>
      <c r="HLJ720" s="109"/>
      <c r="HLK720" s="109"/>
      <c r="HLL720" s="109"/>
      <c r="HLM720" s="109"/>
      <c r="HLN720" s="109"/>
      <c r="HLO720" s="109"/>
      <c r="HLP720" s="109"/>
      <c r="HLQ720" s="109"/>
      <c r="HLR720" s="109"/>
      <c r="HLS720" s="109"/>
      <c r="HLT720" s="109"/>
      <c r="HLU720" s="109"/>
      <c r="HLV720" s="109"/>
      <c r="HLW720" s="109"/>
      <c r="HLX720" s="109"/>
      <c r="HLY720" s="109"/>
      <c r="HLZ720" s="109"/>
      <c r="HMA720" s="109"/>
      <c r="HMB720" s="109"/>
      <c r="HMC720" s="109"/>
      <c r="HMD720" s="109"/>
      <c r="HME720" s="109"/>
      <c r="HMF720" s="109"/>
      <c r="HMG720" s="109"/>
      <c r="HMH720" s="109"/>
      <c r="HMI720" s="109"/>
      <c r="HMJ720" s="109"/>
      <c r="HMK720" s="109"/>
      <c r="HML720" s="109"/>
      <c r="HMM720" s="109"/>
      <c r="HMN720" s="109"/>
      <c r="HMO720" s="109"/>
      <c r="HMP720" s="109"/>
      <c r="HMQ720" s="109"/>
      <c r="HMR720" s="109"/>
      <c r="HMS720" s="109"/>
      <c r="HMT720" s="109"/>
      <c r="HMU720" s="109"/>
      <c r="HMV720" s="109"/>
      <c r="HMW720" s="109"/>
      <c r="HMX720" s="109"/>
      <c r="HMY720" s="109"/>
      <c r="HMZ720" s="109"/>
      <c r="HNA720" s="109"/>
      <c r="HNB720" s="109"/>
      <c r="HNC720" s="109"/>
      <c r="HND720" s="109"/>
      <c r="HNE720" s="109"/>
      <c r="HNF720" s="109"/>
      <c r="HNG720" s="109"/>
      <c r="HNH720" s="109"/>
      <c r="HNI720" s="109"/>
      <c r="HNJ720" s="109"/>
      <c r="HNK720" s="109"/>
      <c r="HNL720" s="109"/>
      <c r="HNM720" s="109"/>
      <c r="HNN720" s="109"/>
      <c r="HNO720" s="109"/>
      <c r="HNP720" s="109"/>
      <c r="HNQ720" s="109"/>
      <c r="HNR720" s="109"/>
      <c r="HNS720" s="109"/>
      <c r="HNT720" s="109"/>
      <c r="HNU720" s="109"/>
      <c r="HNV720" s="109"/>
      <c r="HNW720" s="109"/>
      <c r="HNX720" s="109"/>
      <c r="HNY720" s="109"/>
      <c r="HNZ720" s="109"/>
      <c r="HOA720" s="109"/>
      <c r="HOB720" s="109"/>
      <c r="HOC720" s="109"/>
      <c r="HOD720" s="109"/>
      <c r="HOE720" s="109"/>
      <c r="HOF720" s="109"/>
      <c r="HOG720" s="109"/>
      <c r="HOH720" s="109"/>
      <c r="HOI720" s="109"/>
      <c r="HOJ720" s="109"/>
      <c r="HOK720" s="109"/>
      <c r="HOL720" s="109"/>
      <c r="HOM720" s="109"/>
      <c r="HON720" s="109"/>
      <c r="HOO720" s="109"/>
      <c r="HOP720" s="109"/>
      <c r="HOQ720" s="109"/>
      <c r="HOR720" s="109"/>
      <c r="HOS720" s="109"/>
      <c r="HOT720" s="109"/>
      <c r="HOU720" s="109"/>
      <c r="HOV720" s="109"/>
      <c r="HOW720" s="109"/>
      <c r="HOX720" s="109"/>
      <c r="HOY720" s="109"/>
      <c r="HOZ720" s="109"/>
      <c r="HPA720" s="109"/>
      <c r="HPB720" s="109"/>
      <c r="HPC720" s="109"/>
      <c r="HPD720" s="109"/>
      <c r="HPE720" s="109"/>
      <c r="HPF720" s="109"/>
      <c r="HPG720" s="109"/>
      <c r="HPH720" s="109"/>
      <c r="HPI720" s="109"/>
      <c r="HPJ720" s="109"/>
      <c r="HPK720" s="109"/>
      <c r="HPL720" s="109"/>
      <c r="HPM720" s="109"/>
      <c r="HPN720" s="109"/>
      <c r="HPO720" s="109"/>
      <c r="HPP720" s="109"/>
      <c r="HPQ720" s="109"/>
      <c r="HPR720" s="109"/>
      <c r="HPS720" s="109"/>
      <c r="HPT720" s="109"/>
      <c r="HPU720" s="109"/>
      <c r="HPV720" s="109"/>
      <c r="HPW720" s="109"/>
      <c r="HPX720" s="109"/>
      <c r="HPY720" s="109"/>
      <c r="HPZ720" s="109"/>
      <c r="HQA720" s="109"/>
      <c r="HQB720" s="109"/>
      <c r="HQC720" s="109"/>
      <c r="HQD720" s="109"/>
      <c r="HQE720" s="109"/>
      <c r="HQF720" s="109"/>
      <c r="HQG720" s="109"/>
      <c r="HQH720" s="109"/>
      <c r="HQI720" s="109"/>
      <c r="HQJ720" s="109"/>
      <c r="HQK720" s="109"/>
      <c r="HQL720" s="109"/>
      <c r="HQM720" s="109"/>
      <c r="HQN720" s="109"/>
      <c r="HQO720" s="109"/>
      <c r="HQP720" s="109"/>
      <c r="HQQ720" s="109"/>
      <c r="HQR720" s="109"/>
      <c r="HQS720" s="109"/>
      <c r="HQT720" s="109"/>
      <c r="HQU720" s="109"/>
      <c r="HQV720" s="109"/>
      <c r="HQW720" s="109"/>
      <c r="HQX720" s="109"/>
      <c r="HQY720" s="109"/>
      <c r="HQZ720" s="109"/>
      <c r="HRA720" s="109"/>
      <c r="HRB720" s="109"/>
      <c r="HRC720" s="109"/>
      <c r="HRD720" s="109"/>
      <c r="HRE720" s="109"/>
      <c r="HRF720" s="109"/>
      <c r="HRG720" s="109"/>
      <c r="HRH720" s="109"/>
      <c r="HRI720" s="109"/>
      <c r="HRJ720" s="109"/>
      <c r="HRK720" s="109"/>
      <c r="HRL720" s="109"/>
      <c r="HRM720" s="109"/>
      <c r="HRN720" s="109"/>
      <c r="HRO720" s="109"/>
      <c r="HRP720" s="109"/>
      <c r="HRQ720" s="109"/>
      <c r="HRR720" s="109"/>
      <c r="HRS720" s="109"/>
      <c r="HRT720" s="109"/>
      <c r="HRU720" s="109"/>
      <c r="HRV720" s="109"/>
      <c r="HRW720" s="109"/>
      <c r="HRX720" s="109"/>
      <c r="HRY720" s="109"/>
      <c r="HRZ720" s="109"/>
      <c r="HSA720" s="109"/>
      <c r="HSB720" s="109"/>
      <c r="HSC720" s="109"/>
      <c r="HSD720" s="109"/>
      <c r="HSE720" s="109"/>
      <c r="HSF720" s="109"/>
      <c r="HSG720" s="109"/>
      <c r="HSH720" s="109"/>
      <c r="HSI720" s="109"/>
      <c r="HSJ720" s="109"/>
      <c r="HSK720" s="109"/>
      <c r="HSL720" s="109"/>
      <c r="HSM720" s="109"/>
      <c r="HSN720" s="109"/>
      <c r="HSO720" s="109"/>
      <c r="HSP720" s="109"/>
      <c r="HSQ720" s="109"/>
      <c r="HSR720" s="109"/>
      <c r="HSS720" s="109"/>
      <c r="HST720" s="109"/>
      <c r="HSU720" s="109"/>
      <c r="HSV720" s="109"/>
      <c r="HSW720" s="109"/>
      <c r="HSX720" s="109"/>
      <c r="HSY720" s="109"/>
      <c r="HSZ720" s="109"/>
      <c r="HTA720" s="109"/>
      <c r="HTB720" s="109"/>
      <c r="HTC720" s="109"/>
      <c r="HTD720" s="109"/>
      <c r="HTE720" s="109"/>
      <c r="HTF720" s="109"/>
      <c r="HTG720" s="109"/>
      <c r="HTH720" s="109"/>
      <c r="HTI720" s="109"/>
      <c r="HTJ720" s="109"/>
      <c r="HTK720" s="109"/>
      <c r="HTL720" s="109"/>
      <c r="HTM720" s="109"/>
      <c r="HTN720" s="109"/>
      <c r="HTO720" s="109"/>
      <c r="HTP720" s="109"/>
      <c r="HTQ720" s="109"/>
      <c r="HTR720" s="109"/>
      <c r="HTS720" s="109"/>
      <c r="HTT720" s="109"/>
      <c r="HTU720" s="109"/>
      <c r="HTV720" s="109"/>
      <c r="HTW720" s="109"/>
      <c r="HTX720" s="109"/>
      <c r="HTY720" s="109"/>
      <c r="HTZ720" s="109"/>
      <c r="HUA720" s="109"/>
      <c r="HUB720" s="109"/>
      <c r="HUC720" s="109"/>
      <c r="HUD720" s="109"/>
      <c r="HUE720" s="109"/>
      <c r="HUF720" s="109"/>
      <c r="HUG720" s="109"/>
      <c r="HUH720" s="109"/>
      <c r="HUI720" s="109"/>
      <c r="HUJ720" s="109"/>
      <c r="HUK720" s="109"/>
      <c r="HUL720" s="109"/>
      <c r="HUM720" s="109"/>
      <c r="HUN720" s="109"/>
      <c r="HUO720" s="109"/>
      <c r="HUP720" s="109"/>
      <c r="HUQ720" s="109"/>
      <c r="HUR720" s="109"/>
      <c r="HUS720" s="109"/>
      <c r="HUT720" s="109"/>
      <c r="HUU720" s="109"/>
      <c r="HUV720" s="109"/>
      <c r="HUW720" s="109"/>
      <c r="HUX720" s="109"/>
      <c r="HUY720" s="109"/>
      <c r="HUZ720" s="109"/>
      <c r="HVA720" s="109"/>
      <c r="HVB720" s="109"/>
      <c r="HVC720" s="109"/>
      <c r="HVD720" s="109"/>
      <c r="HVE720" s="109"/>
      <c r="HVF720" s="109"/>
      <c r="HVG720" s="109"/>
      <c r="HVH720" s="109"/>
      <c r="HVI720" s="109"/>
      <c r="HVJ720" s="109"/>
      <c r="HVK720" s="109"/>
      <c r="HVL720" s="109"/>
      <c r="HVM720" s="109"/>
      <c r="HVN720" s="109"/>
      <c r="HVO720" s="109"/>
      <c r="HVP720" s="109"/>
      <c r="HVQ720" s="109"/>
      <c r="HVR720" s="109"/>
      <c r="HVS720" s="109"/>
      <c r="HVT720" s="109"/>
      <c r="HVU720" s="109"/>
      <c r="HVV720" s="109"/>
      <c r="HVW720" s="109"/>
      <c r="HVX720" s="109"/>
      <c r="HVY720" s="109"/>
      <c r="HVZ720" s="109"/>
      <c r="HWA720" s="109"/>
      <c r="HWB720" s="109"/>
      <c r="HWC720" s="109"/>
      <c r="HWD720" s="109"/>
      <c r="HWE720" s="109"/>
      <c r="HWF720" s="109"/>
      <c r="HWG720" s="109"/>
      <c r="HWH720" s="109"/>
      <c r="HWI720" s="109"/>
      <c r="HWJ720" s="109"/>
      <c r="HWK720" s="109"/>
      <c r="HWL720" s="109"/>
      <c r="HWM720" s="109"/>
      <c r="HWN720" s="109"/>
      <c r="HWO720" s="109"/>
      <c r="HWP720" s="109"/>
      <c r="HWQ720" s="109"/>
      <c r="HWR720" s="109"/>
      <c r="HWS720" s="109"/>
      <c r="HWT720" s="109"/>
      <c r="HWU720" s="109"/>
      <c r="HWV720" s="109"/>
      <c r="HWW720" s="109"/>
      <c r="HWX720" s="109"/>
      <c r="HWY720" s="109"/>
      <c r="HWZ720" s="109"/>
      <c r="HXA720" s="109"/>
      <c r="HXB720" s="109"/>
      <c r="HXC720" s="109"/>
      <c r="HXD720" s="109"/>
      <c r="HXE720" s="109"/>
      <c r="HXF720" s="109"/>
      <c r="HXG720" s="109"/>
      <c r="HXH720" s="109"/>
      <c r="HXI720" s="109"/>
      <c r="HXJ720" s="109"/>
      <c r="HXK720" s="109"/>
      <c r="HXL720" s="109"/>
      <c r="HXM720" s="109"/>
      <c r="HXN720" s="109"/>
      <c r="HXO720" s="109"/>
      <c r="HXP720" s="109"/>
      <c r="HXQ720" s="109"/>
      <c r="HXR720" s="109"/>
      <c r="HXS720" s="109"/>
      <c r="HXT720" s="109"/>
      <c r="HXU720" s="109"/>
      <c r="HXV720" s="109"/>
      <c r="HXW720" s="109"/>
      <c r="HXX720" s="109"/>
      <c r="HXY720" s="109"/>
      <c r="HXZ720" s="109"/>
      <c r="HYA720" s="109"/>
      <c r="HYB720" s="109"/>
      <c r="HYC720" s="109"/>
      <c r="HYD720" s="109"/>
      <c r="HYE720" s="109"/>
      <c r="HYF720" s="109"/>
      <c r="HYG720" s="109"/>
      <c r="HYH720" s="109"/>
      <c r="HYI720" s="109"/>
      <c r="HYJ720" s="109"/>
      <c r="HYK720" s="109"/>
      <c r="HYL720" s="109"/>
      <c r="HYM720" s="109"/>
      <c r="HYN720" s="109"/>
      <c r="HYO720" s="109"/>
      <c r="HYP720" s="109"/>
      <c r="HYQ720" s="109"/>
      <c r="HYR720" s="109"/>
      <c r="HYS720" s="109"/>
      <c r="HYT720" s="109"/>
      <c r="HYU720" s="109"/>
      <c r="HYV720" s="109"/>
      <c r="HYW720" s="109"/>
      <c r="HYX720" s="109"/>
      <c r="HYY720" s="109"/>
      <c r="HYZ720" s="109"/>
      <c r="HZA720" s="109"/>
      <c r="HZB720" s="109"/>
      <c r="HZC720" s="109"/>
      <c r="HZD720" s="109"/>
      <c r="HZE720" s="109"/>
      <c r="HZF720" s="109"/>
      <c r="HZG720" s="109"/>
      <c r="HZH720" s="109"/>
      <c r="HZI720" s="109"/>
      <c r="HZJ720" s="109"/>
      <c r="HZK720" s="109"/>
      <c r="HZL720" s="109"/>
      <c r="HZM720" s="109"/>
      <c r="HZN720" s="109"/>
      <c r="HZO720" s="109"/>
      <c r="HZP720" s="109"/>
      <c r="HZQ720" s="109"/>
      <c r="HZR720" s="109"/>
      <c r="HZS720" s="109"/>
      <c r="HZT720" s="109"/>
      <c r="HZU720" s="109"/>
      <c r="HZV720" s="109"/>
      <c r="HZW720" s="109"/>
      <c r="HZX720" s="109"/>
      <c r="HZY720" s="109"/>
      <c r="HZZ720" s="109"/>
      <c r="IAA720" s="109"/>
      <c r="IAB720" s="109"/>
      <c r="IAC720" s="109"/>
      <c r="IAD720" s="109"/>
      <c r="IAE720" s="109"/>
      <c r="IAF720" s="109"/>
      <c r="IAG720" s="109"/>
      <c r="IAH720" s="109"/>
      <c r="IAI720" s="109"/>
      <c r="IAJ720" s="109"/>
      <c r="IAK720" s="109"/>
      <c r="IAL720" s="109"/>
      <c r="IAM720" s="109"/>
      <c r="IAN720" s="109"/>
      <c r="IAO720" s="109"/>
      <c r="IAP720" s="109"/>
      <c r="IAQ720" s="109"/>
      <c r="IAR720" s="109"/>
      <c r="IAS720" s="109"/>
      <c r="IAT720" s="109"/>
      <c r="IAU720" s="109"/>
      <c r="IAV720" s="109"/>
      <c r="IAW720" s="109"/>
      <c r="IAX720" s="109"/>
      <c r="IAY720" s="109"/>
      <c r="IAZ720" s="109"/>
      <c r="IBA720" s="109"/>
      <c r="IBB720" s="109"/>
      <c r="IBC720" s="109"/>
      <c r="IBD720" s="109"/>
      <c r="IBE720" s="109"/>
      <c r="IBF720" s="109"/>
      <c r="IBG720" s="109"/>
      <c r="IBH720" s="109"/>
      <c r="IBI720" s="109"/>
      <c r="IBJ720" s="109"/>
      <c r="IBK720" s="109"/>
      <c r="IBL720" s="109"/>
      <c r="IBM720" s="109"/>
      <c r="IBN720" s="109"/>
      <c r="IBO720" s="109"/>
      <c r="IBP720" s="109"/>
      <c r="IBQ720" s="109"/>
      <c r="IBR720" s="109"/>
      <c r="IBS720" s="109"/>
      <c r="IBT720" s="109"/>
      <c r="IBU720" s="109"/>
      <c r="IBV720" s="109"/>
      <c r="IBW720" s="109"/>
      <c r="IBX720" s="109"/>
      <c r="IBY720" s="109"/>
      <c r="IBZ720" s="109"/>
      <c r="ICA720" s="109"/>
      <c r="ICB720" s="109"/>
      <c r="ICC720" s="109"/>
      <c r="ICD720" s="109"/>
      <c r="ICE720" s="109"/>
      <c r="ICF720" s="109"/>
      <c r="ICG720" s="109"/>
      <c r="ICH720" s="109"/>
      <c r="ICI720" s="109"/>
      <c r="ICJ720" s="109"/>
      <c r="ICK720" s="109"/>
      <c r="ICL720" s="109"/>
      <c r="ICM720" s="109"/>
      <c r="ICN720" s="109"/>
      <c r="ICO720" s="109"/>
      <c r="ICP720" s="109"/>
      <c r="ICQ720" s="109"/>
      <c r="ICR720" s="109"/>
      <c r="ICS720" s="109"/>
      <c r="ICT720" s="109"/>
      <c r="ICU720" s="109"/>
      <c r="ICV720" s="109"/>
      <c r="ICW720" s="109"/>
      <c r="ICX720" s="109"/>
      <c r="ICY720" s="109"/>
      <c r="ICZ720" s="109"/>
      <c r="IDA720" s="109"/>
      <c r="IDB720" s="109"/>
      <c r="IDC720" s="109"/>
      <c r="IDD720" s="109"/>
      <c r="IDE720" s="109"/>
      <c r="IDF720" s="109"/>
      <c r="IDG720" s="109"/>
      <c r="IDH720" s="109"/>
      <c r="IDI720" s="109"/>
      <c r="IDJ720" s="109"/>
      <c r="IDK720" s="109"/>
      <c r="IDL720" s="109"/>
      <c r="IDM720" s="109"/>
      <c r="IDN720" s="109"/>
      <c r="IDO720" s="109"/>
      <c r="IDP720" s="109"/>
      <c r="IDQ720" s="109"/>
      <c r="IDR720" s="109"/>
      <c r="IDS720" s="109"/>
      <c r="IDT720" s="109"/>
      <c r="IDU720" s="109"/>
      <c r="IDV720" s="109"/>
      <c r="IDW720" s="109"/>
      <c r="IDX720" s="109"/>
      <c r="IDY720" s="109"/>
      <c r="IDZ720" s="109"/>
      <c r="IEA720" s="109"/>
      <c r="IEB720" s="109"/>
      <c r="IEC720" s="109"/>
      <c r="IED720" s="109"/>
      <c r="IEE720" s="109"/>
      <c r="IEF720" s="109"/>
      <c r="IEG720" s="109"/>
      <c r="IEH720" s="109"/>
      <c r="IEI720" s="109"/>
      <c r="IEJ720" s="109"/>
      <c r="IEK720" s="109"/>
      <c r="IEL720" s="109"/>
      <c r="IEM720" s="109"/>
      <c r="IEN720" s="109"/>
      <c r="IEO720" s="109"/>
      <c r="IEP720" s="109"/>
      <c r="IEQ720" s="109"/>
      <c r="IER720" s="109"/>
      <c r="IES720" s="109"/>
      <c r="IET720" s="109"/>
      <c r="IEU720" s="109"/>
      <c r="IEV720" s="109"/>
      <c r="IEW720" s="109"/>
      <c r="IEX720" s="109"/>
      <c r="IEY720" s="109"/>
      <c r="IEZ720" s="109"/>
      <c r="IFA720" s="109"/>
      <c r="IFB720" s="109"/>
      <c r="IFC720" s="109"/>
      <c r="IFD720" s="109"/>
      <c r="IFE720" s="109"/>
      <c r="IFF720" s="109"/>
      <c r="IFG720" s="109"/>
      <c r="IFH720" s="109"/>
      <c r="IFI720" s="109"/>
      <c r="IFJ720" s="109"/>
      <c r="IFK720" s="109"/>
      <c r="IFL720" s="109"/>
      <c r="IFM720" s="109"/>
      <c r="IFN720" s="109"/>
      <c r="IFO720" s="109"/>
      <c r="IFP720" s="109"/>
      <c r="IFQ720" s="109"/>
      <c r="IFR720" s="109"/>
      <c r="IFS720" s="109"/>
      <c r="IFT720" s="109"/>
      <c r="IFU720" s="109"/>
      <c r="IFV720" s="109"/>
      <c r="IFW720" s="109"/>
      <c r="IFX720" s="109"/>
      <c r="IFY720" s="109"/>
      <c r="IFZ720" s="109"/>
      <c r="IGA720" s="109"/>
      <c r="IGB720" s="109"/>
      <c r="IGC720" s="109"/>
      <c r="IGD720" s="109"/>
      <c r="IGE720" s="109"/>
      <c r="IGF720" s="109"/>
      <c r="IGG720" s="109"/>
      <c r="IGH720" s="109"/>
      <c r="IGI720" s="109"/>
      <c r="IGJ720" s="109"/>
      <c r="IGK720" s="109"/>
      <c r="IGL720" s="109"/>
      <c r="IGM720" s="109"/>
      <c r="IGN720" s="109"/>
      <c r="IGO720" s="109"/>
      <c r="IGP720" s="109"/>
      <c r="IGQ720" s="109"/>
      <c r="IGR720" s="109"/>
      <c r="IGS720" s="109"/>
      <c r="IGT720" s="109"/>
      <c r="IGU720" s="109"/>
      <c r="IGV720" s="109"/>
      <c r="IGW720" s="109"/>
      <c r="IGX720" s="109"/>
      <c r="IGY720" s="109"/>
      <c r="IGZ720" s="109"/>
      <c r="IHA720" s="109"/>
      <c r="IHB720" s="109"/>
      <c r="IHC720" s="109"/>
      <c r="IHD720" s="109"/>
      <c r="IHE720" s="109"/>
      <c r="IHF720" s="109"/>
      <c r="IHG720" s="109"/>
      <c r="IHH720" s="109"/>
      <c r="IHI720" s="109"/>
      <c r="IHJ720" s="109"/>
      <c r="IHK720" s="109"/>
      <c r="IHL720" s="109"/>
      <c r="IHM720" s="109"/>
      <c r="IHN720" s="109"/>
      <c r="IHO720" s="109"/>
      <c r="IHP720" s="109"/>
      <c r="IHQ720" s="109"/>
      <c r="IHR720" s="109"/>
      <c r="IHS720" s="109"/>
      <c r="IHT720" s="109"/>
      <c r="IHU720" s="109"/>
      <c r="IHV720" s="109"/>
      <c r="IHW720" s="109"/>
      <c r="IHX720" s="109"/>
      <c r="IHY720" s="109"/>
      <c r="IHZ720" s="109"/>
      <c r="IIA720" s="109"/>
      <c r="IIB720" s="109"/>
      <c r="IIC720" s="109"/>
      <c r="IID720" s="109"/>
      <c r="IIE720" s="109"/>
      <c r="IIF720" s="109"/>
      <c r="IIG720" s="109"/>
      <c r="IIH720" s="109"/>
      <c r="III720" s="109"/>
      <c r="IIJ720" s="109"/>
      <c r="IIK720" s="109"/>
      <c r="IIL720" s="109"/>
      <c r="IIM720" s="109"/>
      <c r="IIN720" s="109"/>
      <c r="IIO720" s="109"/>
      <c r="IIP720" s="109"/>
      <c r="IIQ720" s="109"/>
      <c r="IIR720" s="109"/>
      <c r="IIS720" s="109"/>
      <c r="IIT720" s="109"/>
      <c r="IIU720" s="109"/>
      <c r="IIV720" s="109"/>
      <c r="IIW720" s="109"/>
      <c r="IIX720" s="109"/>
      <c r="IIY720" s="109"/>
      <c r="IIZ720" s="109"/>
      <c r="IJA720" s="109"/>
      <c r="IJB720" s="109"/>
      <c r="IJC720" s="109"/>
      <c r="IJD720" s="109"/>
      <c r="IJE720" s="109"/>
      <c r="IJF720" s="109"/>
      <c r="IJG720" s="109"/>
      <c r="IJH720" s="109"/>
      <c r="IJI720" s="109"/>
      <c r="IJJ720" s="109"/>
      <c r="IJK720" s="109"/>
      <c r="IJL720" s="109"/>
      <c r="IJM720" s="109"/>
      <c r="IJN720" s="109"/>
      <c r="IJO720" s="109"/>
      <c r="IJP720" s="109"/>
      <c r="IJQ720" s="109"/>
      <c r="IJR720" s="109"/>
      <c r="IJS720" s="109"/>
      <c r="IJT720" s="109"/>
      <c r="IJU720" s="109"/>
      <c r="IJV720" s="109"/>
      <c r="IJW720" s="109"/>
      <c r="IJX720" s="109"/>
      <c r="IJY720" s="109"/>
      <c r="IJZ720" s="109"/>
      <c r="IKA720" s="109"/>
      <c r="IKB720" s="109"/>
      <c r="IKC720" s="109"/>
      <c r="IKD720" s="109"/>
      <c r="IKE720" s="109"/>
      <c r="IKF720" s="109"/>
      <c r="IKG720" s="109"/>
      <c r="IKH720" s="109"/>
      <c r="IKI720" s="109"/>
      <c r="IKJ720" s="109"/>
      <c r="IKK720" s="109"/>
      <c r="IKL720" s="109"/>
      <c r="IKM720" s="109"/>
      <c r="IKN720" s="109"/>
      <c r="IKO720" s="109"/>
      <c r="IKP720" s="109"/>
      <c r="IKQ720" s="109"/>
      <c r="IKR720" s="109"/>
      <c r="IKS720" s="109"/>
      <c r="IKT720" s="109"/>
      <c r="IKU720" s="109"/>
      <c r="IKV720" s="109"/>
      <c r="IKW720" s="109"/>
      <c r="IKX720" s="109"/>
      <c r="IKY720" s="109"/>
      <c r="IKZ720" s="109"/>
      <c r="ILA720" s="109"/>
      <c r="ILB720" s="109"/>
      <c r="ILC720" s="109"/>
      <c r="ILD720" s="109"/>
      <c r="ILE720" s="109"/>
      <c r="ILF720" s="109"/>
      <c r="ILG720" s="109"/>
      <c r="ILH720" s="109"/>
      <c r="ILI720" s="109"/>
      <c r="ILJ720" s="109"/>
      <c r="ILK720" s="109"/>
      <c r="ILL720" s="109"/>
      <c r="ILM720" s="109"/>
      <c r="ILN720" s="109"/>
      <c r="ILO720" s="109"/>
      <c r="ILP720" s="109"/>
      <c r="ILQ720" s="109"/>
      <c r="ILR720" s="109"/>
      <c r="ILS720" s="109"/>
      <c r="ILT720" s="109"/>
      <c r="ILU720" s="109"/>
      <c r="ILV720" s="109"/>
      <c r="ILW720" s="109"/>
      <c r="ILX720" s="109"/>
      <c r="ILY720" s="109"/>
      <c r="ILZ720" s="109"/>
      <c r="IMA720" s="109"/>
      <c r="IMB720" s="109"/>
      <c r="IMC720" s="109"/>
      <c r="IMD720" s="109"/>
      <c r="IME720" s="109"/>
      <c r="IMF720" s="109"/>
      <c r="IMG720" s="109"/>
      <c r="IMH720" s="109"/>
      <c r="IMI720" s="109"/>
      <c r="IMJ720" s="109"/>
      <c r="IMK720" s="109"/>
      <c r="IML720" s="109"/>
      <c r="IMM720" s="109"/>
      <c r="IMN720" s="109"/>
      <c r="IMO720" s="109"/>
      <c r="IMP720" s="109"/>
      <c r="IMQ720" s="109"/>
      <c r="IMR720" s="109"/>
      <c r="IMS720" s="109"/>
      <c r="IMT720" s="109"/>
      <c r="IMU720" s="109"/>
      <c r="IMV720" s="109"/>
      <c r="IMW720" s="109"/>
      <c r="IMX720" s="109"/>
      <c r="IMY720" s="109"/>
      <c r="IMZ720" s="109"/>
      <c r="INA720" s="109"/>
      <c r="INB720" s="109"/>
      <c r="INC720" s="109"/>
      <c r="IND720" s="109"/>
      <c r="INE720" s="109"/>
      <c r="INF720" s="109"/>
      <c r="ING720" s="109"/>
      <c r="INH720" s="109"/>
      <c r="INI720" s="109"/>
      <c r="INJ720" s="109"/>
      <c r="INK720" s="109"/>
      <c r="INL720" s="109"/>
      <c r="INM720" s="109"/>
      <c r="INN720" s="109"/>
      <c r="INO720" s="109"/>
      <c r="INP720" s="109"/>
      <c r="INQ720" s="109"/>
      <c r="INR720" s="109"/>
      <c r="INS720" s="109"/>
      <c r="INT720" s="109"/>
      <c r="INU720" s="109"/>
      <c r="INV720" s="109"/>
      <c r="INW720" s="109"/>
      <c r="INX720" s="109"/>
      <c r="INY720" s="109"/>
      <c r="INZ720" s="109"/>
      <c r="IOA720" s="109"/>
      <c r="IOB720" s="109"/>
      <c r="IOC720" s="109"/>
      <c r="IOD720" s="109"/>
      <c r="IOE720" s="109"/>
      <c r="IOF720" s="109"/>
      <c r="IOG720" s="109"/>
      <c r="IOH720" s="109"/>
      <c r="IOI720" s="109"/>
      <c r="IOJ720" s="109"/>
      <c r="IOK720" s="109"/>
      <c r="IOL720" s="109"/>
      <c r="IOM720" s="109"/>
      <c r="ION720" s="109"/>
      <c r="IOO720" s="109"/>
      <c r="IOP720" s="109"/>
      <c r="IOQ720" s="109"/>
      <c r="IOR720" s="109"/>
      <c r="IOS720" s="109"/>
      <c r="IOT720" s="109"/>
      <c r="IOU720" s="109"/>
      <c r="IOV720" s="109"/>
      <c r="IOW720" s="109"/>
      <c r="IOX720" s="109"/>
      <c r="IOY720" s="109"/>
      <c r="IOZ720" s="109"/>
      <c r="IPA720" s="109"/>
      <c r="IPB720" s="109"/>
      <c r="IPC720" s="109"/>
      <c r="IPD720" s="109"/>
      <c r="IPE720" s="109"/>
      <c r="IPF720" s="109"/>
      <c r="IPG720" s="109"/>
      <c r="IPH720" s="109"/>
      <c r="IPI720" s="109"/>
      <c r="IPJ720" s="109"/>
      <c r="IPK720" s="109"/>
      <c r="IPL720" s="109"/>
      <c r="IPM720" s="109"/>
      <c r="IPN720" s="109"/>
      <c r="IPO720" s="109"/>
      <c r="IPP720" s="109"/>
      <c r="IPQ720" s="109"/>
      <c r="IPR720" s="109"/>
      <c r="IPS720" s="109"/>
      <c r="IPT720" s="109"/>
      <c r="IPU720" s="109"/>
      <c r="IPV720" s="109"/>
      <c r="IPW720" s="109"/>
      <c r="IPX720" s="109"/>
      <c r="IPY720" s="109"/>
      <c r="IPZ720" s="109"/>
      <c r="IQA720" s="109"/>
      <c r="IQB720" s="109"/>
      <c r="IQC720" s="109"/>
      <c r="IQD720" s="109"/>
      <c r="IQE720" s="109"/>
      <c r="IQF720" s="109"/>
      <c r="IQG720" s="109"/>
      <c r="IQH720" s="109"/>
      <c r="IQI720" s="109"/>
      <c r="IQJ720" s="109"/>
      <c r="IQK720" s="109"/>
      <c r="IQL720" s="109"/>
      <c r="IQM720" s="109"/>
      <c r="IQN720" s="109"/>
      <c r="IQO720" s="109"/>
      <c r="IQP720" s="109"/>
      <c r="IQQ720" s="109"/>
      <c r="IQR720" s="109"/>
      <c r="IQS720" s="109"/>
      <c r="IQT720" s="109"/>
      <c r="IQU720" s="109"/>
      <c r="IQV720" s="109"/>
      <c r="IQW720" s="109"/>
      <c r="IQX720" s="109"/>
      <c r="IQY720" s="109"/>
      <c r="IQZ720" s="109"/>
      <c r="IRA720" s="109"/>
      <c r="IRB720" s="109"/>
      <c r="IRC720" s="109"/>
      <c r="IRD720" s="109"/>
      <c r="IRE720" s="109"/>
      <c r="IRF720" s="109"/>
      <c r="IRG720" s="109"/>
      <c r="IRH720" s="109"/>
      <c r="IRI720" s="109"/>
      <c r="IRJ720" s="109"/>
      <c r="IRK720" s="109"/>
      <c r="IRL720" s="109"/>
      <c r="IRM720" s="109"/>
      <c r="IRN720" s="109"/>
      <c r="IRO720" s="109"/>
      <c r="IRP720" s="109"/>
      <c r="IRQ720" s="109"/>
      <c r="IRR720" s="109"/>
      <c r="IRS720" s="109"/>
      <c r="IRT720" s="109"/>
      <c r="IRU720" s="109"/>
      <c r="IRV720" s="109"/>
      <c r="IRW720" s="109"/>
      <c r="IRX720" s="109"/>
      <c r="IRY720" s="109"/>
      <c r="IRZ720" s="109"/>
      <c r="ISA720" s="109"/>
      <c r="ISB720" s="109"/>
      <c r="ISC720" s="109"/>
      <c r="ISD720" s="109"/>
      <c r="ISE720" s="109"/>
      <c r="ISF720" s="109"/>
      <c r="ISG720" s="109"/>
      <c r="ISH720" s="109"/>
      <c r="ISI720" s="109"/>
      <c r="ISJ720" s="109"/>
      <c r="ISK720" s="109"/>
      <c r="ISL720" s="109"/>
      <c r="ISM720" s="109"/>
      <c r="ISN720" s="109"/>
      <c r="ISO720" s="109"/>
      <c r="ISP720" s="109"/>
      <c r="ISQ720" s="109"/>
      <c r="ISR720" s="109"/>
      <c r="ISS720" s="109"/>
      <c r="IST720" s="109"/>
      <c r="ISU720" s="109"/>
      <c r="ISV720" s="109"/>
      <c r="ISW720" s="109"/>
      <c r="ISX720" s="109"/>
      <c r="ISY720" s="109"/>
      <c r="ISZ720" s="109"/>
      <c r="ITA720" s="109"/>
      <c r="ITB720" s="109"/>
      <c r="ITC720" s="109"/>
      <c r="ITD720" s="109"/>
      <c r="ITE720" s="109"/>
      <c r="ITF720" s="109"/>
      <c r="ITG720" s="109"/>
      <c r="ITH720" s="109"/>
      <c r="ITI720" s="109"/>
      <c r="ITJ720" s="109"/>
      <c r="ITK720" s="109"/>
      <c r="ITL720" s="109"/>
      <c r="ITM720" s="109"/>
      <c r="ITN720" s="109"/>
      <c r="ITO720" s="109"/>
      <c r="ITP720" s="109"/>
      <c r="ITQ720" s="109"/>
      <c r="ITR720" s="109"/>
      <c r="ITS720" s="109"/>
      <c r="ITT720" s="109"/>
      <c r="ITU720" s="109"/>
      <c r="ITV720" s="109"/>
      <c r="ITW720" s="109"/>
      <c r="ITX720" s="109"/>
      <c r="ITY720" s="109"/>
      <c r="ITZ720" s="109"/>
      <c r="IUA720" s="109"/>
      <c r="IUB720" s="109"/>
      <c r="IUC720" s="109"/>
      <c r="IUD720" s="109"/>
      <c r="IUE720" s="109"/>
      <c r="IUF720" s="109"/>
      <c r="IUG720" s="109"/>
      <c r="IUH720" s="109"/>
      <c r="IUI720" s="109"/>
      <c r="IUJ720" s="109"/>
      <c r="IUK720" s="109"/>
      <c r="IUL720" s="109"/>
      <c r="IUM720" s="109"/>
      <c r="IUN720" s="109"/>
      <c r="IUO720" s="109"/>
      <c r="IUP720" s="109"/>
      <c r="IUQ720" s="109"/>
      <c r="IUR720" s="109"/>
      <c r="IUS720" s="109"/>
      <c r="IUT720" s="109"/>
      <c r="IUU720" s="109"/>
      <c r="IUV720" s="109"/>
      <c r="IUW720" s="109"/>
      <c r="IUX720" s="109"/>
      <c r="IUY720" s="109"/>
      <c r="IUZ720" s="109"/>
      <c r="IVA720" s="109"/>
      <c r="IVB720" s="109"/>
      <c r="IVC720" s="109"/>
      <c r="IVD720" s="109"/>
      <c r="IVE720" s="109"/>
      <c r="IVF720" s="109"/>
      <c r="IVG720" s="109"/>
      <c r="IVH720" s="109"/>
      <c r="IVI720" s="109"/>
      <c r="IVJ720" s="109"/>
      <c r="IVK720" s="109"/>
      <c r="IVL720" s="109"/>
      <c r="IVM720" s="109"/>
      <c r="IVN720" s="109"/>
      <c r="IVO720" s="109"/>
      <c r="IVP720" s="109"/>
      <c r="IVQ720" s="109"/>
      <c r="IVR720" s="109"/>
      <c r="IVS720" s="109"/>
      <c r="IVT720" s="109"/>
      <c r="IVU720" s="109"/>
      <c r="IVV720" s="109"/>
      <c r="IVW720" s="109"/>
      <c r="IVX720" s="109"/>
      <c r="IVY720" s="109"/>
      <c r="IVZ720" s="109"/>
      <c r="IWA720" s="109"/>
      <c r="IWB720" s="109"/>
      <c r="IWC720" s="109"/>
      <c r="IWD720" s="109"/>
      <c r="IWE720" s="109"/>
      <c r="IWF720" s="109"/>
      <c r="IWG720" s="109"/>
      <c r="IWH720" s="109"/>
      <c r="IWI720" s="109"/>
      <c r="IWJ720" s="109"/>
      <c r="IWK720" s="109"/>
      <c r="IWL720" s="109"/>
      <c r="IWM720" s="109"/>
      <c r="IWN720" s="109"/>
      <c r="IWO720" s="109"/>
      <c r="IWP720" s="109"/>
      <c r="IWQ720" s="109"/>
      <c r="IWR720" s="109"/>
      <c r="IWS720" s="109"/>
      <c r="IWT720" s="109"/>
      <c r="IWU720" s="109"/>
      <c r="IWV720" s="109"/>
      <c r="IWW720" s="109"/>
      <c r="IWX720" s="109"/>
      <c r="IWY720" s="109"/>
      <c r="IWZ720" s="109"/>
      <c r="IXA720" s="109"/>
      <c r="IXB720" s="109"/>
      <c r="IXC720" s="109"/>
      <c r="IXD720" s="109"/>
      <c r="IXE720" s="109"/>
      <c r="IXF720" s="109"/>
      <c r="IXG720" s="109"/>
      <c r="IXH720" s="109"/>
      <c r="IXI720" s="109"/>
      <c r="IXJ720" s="109"/>
      <c r="IXK720" s="109"/>
      <c r="IXL720" s="109"/>
      <c r="IXM720" s="109"/>
      <c r="IXN720" s="109"/>
      <c r="IXO720" s="109"/>
      <c r="IXP720" s="109"/>
      <c r="IXQ720" s="109"/>
      <c r="IXR720" s="109"/>
      <c r="IXS720" s="109"/>
      <c r="IXT720" s="109"/>
      <c r="IXU720" s="109"/>
      <c r="IXV720" s="109"/>
      <c r="IXW720" s="109"/>
      <c r="IXX720" s="109"/>
      <c r="IXY720" s="109"/>
      <c r="IXZ720" s="109"/>
      <c r="IYA720" s="109"/>
      <c r="IYB720" s="109"/>
      <c r="IYC720" s="109"/>
      <c r="IYD720" s="109"/>
      <c r="IYE720" s="109"/>
      <c r="IYF720" s="109"/>
      <c r="IYG720" s="109"/>
      <c r="IYH720" s="109"/>
      <c r="IYI720" s="109"/>
      <c r="IYJ720" s="109"/>
      <c r="IYK720" s="109"/>
      <c r="IYL720" s="109"/>
      <c r="IYM720" s="109"/>
      <c r="IYN720" s="109"/>
      <c r="IYO720" s="109"/>
      <c r="IYP720" s="109"/>
      <c r="IYQ720" s="109"/>
      <c r="IYR720" s="109"/>
      <c r="IYS720" s="109"/>
      <c r="IYT720" s="109"/>
      <c r="IYU720" s="109"/>
      <c r="IYV720" s="109"/>
      <c r="IYW720" s="109"/>
      <c r="IYX720" s="109"/>
      <c r="IYY720" s="109"/>
      <c r="IYZ720" s="109"/>
      <c r="IZA720" s="109"/>
      <c r="IZB720" s="109"/>
      <c r="IZC720" s="109"/>
      <c r="IZD720" s="109"/>
      <c r="IZE720" s="109"/>
      <c r="IZF720" s="109"/>
      <c r="IZG720" s="109"/>
      <c r="IZH720" s="109"/>
      <c r="IZI720" s="109"/>
      <c r="IZJ720" s="109"/>
      <c r="IZK720" s="109"/>
      <c r="IZL720" s="109"/>
      <c r="IZM720" s="109"/>
      <c r="IZN720" s="109"/>
      <c r="IZO720" s="109"/>
      <c r="IZP720" s="109"/>
      <c r="IZQ720" s="109"/>
      <c r="IZR720" s="109"/>
      <c r="IZS720" s="109"/>
      <c r="IZT720" s="109"/>
      <c r="IZU720" s="109"/>
      <c r="IZV720" s="109"/>
      <c r="IZW720" s="109"/>
      <c r="IZX720" s="109"/>
      <c r="IZY720" s="109"/>
      <c r="IZZ720" s="109"/>
      <c r="JAA720" s="109"/>
      <c r="JAB720" s="109"/>
      <c r="JAC720" s="109"/>
      <c r="JAD720" s="109"/>
      <c r="JAE720" s="109"/>
      <c r="JAF720" s="109"/>
      <c r="JAG720" s="109"/>
      <c r="JAH720" s="109"/>
      <c r="JAI720" s="109"/>
      <c r="JAJ720" s="109"/>
      <c r="JAK720" s="109"/>
      <c r="JAL720" s="109"/>
      <c r="JAM720" s="109"/>
      <c r="JAN720" s="109"/>
      <c r="JAO720" s="109"/>
      <c r="JAP720" s="109"/>
      <c r="JAQ720" s="109"/>
      <c r="JAR720" s="109"/>
      <c r="JAS720" s="109"/>
      <c r="JAT720" s="109"/>
      <c r="JAU720" s="109"/>
      <c r="JAV720" s="109"/>
      <c r="JAW720" s="109"/>
      <c r="JAX720" s="109"/>
      <c r="JAY720" s="109"/>
      <c r="JAZ720" s="109"/>
      <c r="JBA720" s="109"/>
      <c r="JBB720" s="109"/>
      <c r="JBC720" s="109"/>
      <c r="JBD720" s="109"/>
      <c r="JBE720" s="109"/>
      <c r="JBF720" s="109"/>
      <c r="JBG720" s="109"/>
      <c r="JBH720" s="109"/>
      <c r="JBI720" s="109"/>
      <c r="JBJ720" s="109"/>
      <c r="JBK720" s="109"/>
      <c r="JBL720" s="109"/>
      <c r="JBM720" s="109"/>
      <c r="JBN720" s="109"/>
      <c r="JBO720" s="109"/>
      <c r="JBP720" s="109"/>
      <c r="JBQ720" s="109"/>
      <c r="JBR720" s="109"/>
      <c r="JBS720" s="109"/>
      <c r="JBT720" s="109"/>
      <c r="JBU720" s="109"/>
      <c r="JBV720" s="109"/>
      <c r="JBW720" s="109"/>
      <c r="JBX720" s="109"/>
      <c r="JBY720" s="109"/>
      <c r="JBZ720" s="109"/>
      <c r="JCA720" s="109"/>
      <c r="JCB720" s="109"/>
      <c r="JCC720" s="109"/>
      <c r="JCD720" s="109"/>
      <c r="JCE720" s="109"/>
      <c r="JCF720" s="109"/>
      <c r="JCG720" s="109"/>
      <c r="JCH720" s="109"/>
      <c r="JCI720" s="109"/>
      <c r="JCJ720" s="109"/>
      <c r="JCK720" s="109"/>
      <c r="JCL720" s="109"/>
      <c r="JCM720" s="109"/>
      <c r="JCN720" s="109"/>
      <c r="JCO720" s="109"/>
      <c r="JCP720" s="109"/>
      <c r="JCQ720" s="109"/>
      <c r="JCR720" s="109"/>
      <c r="JCS720" s="109"/>
      <c r="JCT720" s="109"/>
      <c r="JCU720" s="109"/>
      <c r="JCV720" s="109"/>
      <c r="JCW720" s="109"/>
      <c r="JCX720" s="109"/>
      <c r="JCY720" s="109"/>
      <c r="JCZ720" s="109"/>
      <c r="JDA720" s="109"/>
      <c r="JDB720" s="109"/>
      <c r="JDC720" s="109"/>
      <c r="JDD720" s="109"/>
      <c r="JDE720" s="109"/>
      <c r="JDF720" s="109"/>
      <c r="JDG720" s="109"/>
      <c r="JDH720" s="109"/>
      <c r="JDI720" s="109"/>
      <c r="JDJ720" s="109"/>
      <c r="JDK720" s="109"/>
      <c r="JDL720" s="109"/>
      <c r="JDM720" s="109"/>
      <c r="JDN720" s="109"/>
      <c r="JDO720" s="109"/>
      <c r="JDP720" s="109"/>
      <c r="JDQ720" s="109"/>
      <c r="JDR720" s="109"/>
      <c r="JDS720" s="109"/>
      <c r="JDT720" s="109"/>
      <c r="JDU720" s="109"/>
      <c r="JDV720" s="109"/>
      <c r="JDW720" s="109"/>
      <c r="JDX720" s="109"/>
      <c r="JDY720" s="109"/>
      <c r="JDZ720" s="109"/>
      <c r="JEA720" s="109"/>
      <c r="JEB720" s="109"/>
      <c r="JEC720" s="109"/>
      <c r="JED720" s="109"/>
      <c r="JEE720" s="109"/>
      <c r="JEF720" s="109"/>
      <c r="JEG720" s="109"/>
      <c r="JEH720" s="109"/>
      <c r="JEI720" s="109"/>
      <c r="JEJ720" s="109"/>
      <c r="JEK720" s="109"/>
      <c r="JEL720" s="109"/>
      <c r="JEM720" s="109"/>
      <c r="JEN720" s="109"/>
      <c r="JEO720" s="109"/>
      <c r="JEP720" s="109"/>
      <c r="JEQ720" s="109"/>
      <c r="JER720" s="109"/>
      <c r="JES720" s="109"/>
      <c r="JET720" s="109"/>
      <c r="JEU720" s="109"/>
      <c r="JEV720" s="109"/>
      <c r="JEW720" s="109"/>
      <c r="JEX720" s="109"/>
      <c r="JEY720" s="109"/>
      <c r="JEZ720" s="109"/>
      <c r="JFA720" s="109"/>
      <c r="JFB720" s="109"/>
      <c r="JFC720" s="109"/>
      <c r="JFD720" s="109"/>
      <c r="JFE720" s="109"/>
      <c r="JFF720" s="109"/>
      <c r="JFG720" s="109"/>
      <c r="JFH720" s="109"/>
      <c r="JFI720" s="109"/>
      <c r="JFJ720" s="109"/>
      <c r="JFK720" s="109"/>
      <c r="JFL720" s="109"/>
      <c r="JFM720" s="109"/>
      <c r="JFN720" s="109"/>
      <c r="JFO720" s="109"/>
      <c r="JFP720" s="109"/>
      <c r="JFQ720" s="109"/>
      <c r="JFR720" s="109"/>
      <c r="JFS720" s="109"/>
      <c r="JFT720" s="109"/>
      <c r="JFU720" s="109"/>
      <c r="JFV720" s="109"/>
      <c r="JFW720" s="109"/>
      <c r="JFX720" s="109"/>
      <c r="JFY720" s="109"/>
      <c r="JFZ720" s="109"/>
      <c r="JGA720" s="109"/>
      <c r="JGB720" s="109"/>
      <c r="JGC720" s="109"/>
      <c r="JGD720" s="109"/>
      <c r="JGE720" s="109"/>
      <c r="JGF720" s="109"/>
      <c r="JGG720" s="109"/>
      <c r="JGH720" s="109"/>
      <c r="JGI720" s="109"/>
      <c r="JGJ720" s="109"/>
      <c r="JGK720" s="109"/>
      <c r="JGL720" s="109"/>
      <c r="JGM720" s="109"/>
      <c r="JGN720" s="109"/>
      <c r="JGO720" s="109"/>
      <c r="JGP720" s="109"/>
      <c r="JGQ720" s="109"/>
      <c r="JGR720" s="109"/>
      <c r="JGS720" s="109"/>
      <c r="JGT720" s="109"/>
      <c r="JGU720" s="109"/>
      <c r="JGV720" s="109"/>
      <c r="JGW720" s="109"/>
      <c r="JGX720" s="109"/>
      <c r="JGY720" s="109"/>
      <c r="JGZ720" s="109"/>
      <c r="JHA720" s="109"/>
      <c r="JHB720" s="109"/>
      <c r="JHC720" s="109"/>
      <c r="JHD720" s="109"/>
      <c r="JHE720" s="109"/>
      <c r="JHF720" s="109"/>
      <c r="JHG720" s="109"/>
      <c r="JHH720" s="109"/>
      <c r="JHI720" s="109"/>
      <c r="JHJ720" s="109"/>
      <c r="JHK720" s="109"/>
      <c r="JHL720" s="109"/>
      <c r="JHM720" s="109"/>
      <c r="JHN720" s="109"/>
      <c r="JHO720" s="109"/>
      <c r="JHP720" s="109"/>
      <c r="JHQ720" s="109"/>
      <c r="JHR720" s="109"/>
      <c r="JHS720" s="109"/>
      <c r="JHT720" s="109"/>
      <c r="JHU720" s="109"/>
      <c r="JHV720" s="109"/>
      <c r="JHW720" s="109"/>
      <c r="JHX720" s="109"/>
      <c r="JHY720" s="109"/>
      <c r="JHZ720" s="109"/>
      <c r="JIA720" s="109"/>
      <c r="JIB720" s="109"/>
      <c r="JIC720" s="109"/>
      <c r="JID720" s="109"/>
      <c r="JIE720" s="109"/>
      <c r="JIF720" s="109"/>
      <c r="JIG720" s="109"/>
      <c r="JIH720" s="109"/>
      <c r="JII720" s="109"/>
      <c r="JIJ720" s="109"/>
      <c r="JIK720" s="109"/>
      <c r="JIL720" s="109"/>
      <c r="JIM720" s="109"/>
      <c r="JIN720" s="109"/>
      <c r="JIO720" s="109"/>
      <c r="JIP720" s="109"/>
      <c r="JIQ720" s="109"/>
      <c r="JIR720" s="109"/>
      <c r="JIS720" s="109"/>
      <c r="JIT720" s="109"/>
      <c r="JIU720" s="109"/>
      <c r="JIV720" s="109"/>
      <c r="JIW720" s="109"/>
      <c r="JIX720" s="109"/>
      <c r="JIY720" s="109"/>
      <c r="JIZ720" s="109"/>
      <c r="JJA720" s="109"/>
      <c r="JJB720" s="109"/>
      <c r="JJC720" s="109"/>
      <c r="JJD720" s="109"/>
      <c r="JJE720" s="109"/>
      <c r="JJF720" s="109"/>
      <c r="JJG720" s="109"/>
      <c r="JJH720" s="109"/>
      <c r="JJI720" s="109"/>
      <c r="JJJ720" s="109"/>
      <c r="JJK720" s="109"/>
      <c r="JJL720" s="109"/>
      <c r="JJM720" s="109"/>
      <c r="JJN720" s="109"/>
      <c r="JJO720" s="109"/>
      <c r="JJP720" s="109"/>
      <c r="JJQ720" s="109"/>
      <c r="JJR720" s="109"/>
      <c r="JJS720" s="109"/>
      <c r="JJT720" s="109"/>
      <c r="JJU720" s="109"/>
      <c r="JJV720" s="109"/>
      <c r="JJW720" s="109"/>
      <c r="JJX720" s="109"/>
      <c r="JJY720" s="109"/>
      <c r="JJZ720" s="109"/>
      <c r="JKA720" s="109"/>
      <c r="JKB720" s="109"/>
      <c r="JKC720" s="109"/>
      <c r="JKD720" s="109"/>
      <c r="JKE720" s="109"/>
      <c r="JKF720" s="109"/>
      <c r="JKG720" s="109"/>
      <c r="JKH720" s="109"/>
      <c r="JKI720" s="109"/>
      <c r="JKJ720" s="109"/>
      <c r="JKK720" s="109"/>
      <c r="JKL720" s="109"/>
      <c r="JKM720" s="109"/>
      <c r="JKN720" s="109"/>
      <c r="JKO720" s="109"/>
      <c r="JKP720" s="109"/>
      <c r="JKQ720" s="109"/>
      <c r="JKR720" s="109"/>
      <c r="JKS720" s="109"/>
      <c r="JKT720" s="109"/>
      <c r="JKU720" s="109"/>
      <c r="JKV720" s="109"/>
      <c r="JKW720" s="109"/>
      <c r="JKX720" s="109"/>
      <c r="JKY720" s="109"/>
      <c r="JKZ720" s="109"/>
      <c r="JLA720" s="109"/>
      <c r="JLB720" s="109"/>
      <c r="JLC720" s="109"/>
      <c r="JLD720" s="109"/>
      <c r="JLE720" s="109"/>
      <c r="JLF720" s="109"/>
      <c r="JLG720" s="109"/>
      <c r="JLH720" s="109"/>
      <c r="JLI720" s="109"/>
      <c r="JLJ720" s="109"/>
      <c r="JLK720" s="109"/>
      <c r="JLL720" s="109"/>
      <c r="JLM720" s="109"/>
      <c r="JLN720" s="109"/>
      <c r="JLO720" s="109"/>
      <c r="JLP720" s="109"/>
      <c r="JLQ720" s="109"/>
      <c r="JLR720" s="109"/>
      <c r="JLS720" s="109"/>
      <c r="JLT720" s="109"/>
      <c r="JLU720" s="109"/>
      <c r="JLV720" s="109"/>
      <c r="JLW720" s="109"/>
      <c r="JLX720" s="109"/>
      <c r="JLY720" s="109"/>
      <c r="JLZ720" s="109"/>
      <c r="JMA720" s="109"/>
      <c r="JMB720" s="109"/>
      <c r="JMC720" s="109"/>
      <c r="JMD720" s="109"/>
      <c r="JME720" s="109"/>
      <c r="JMF720" s="109"/>
      <c r="JMG720" s="109"/>
      <c r="JMH720" s="109"/>
      <c r="JMI720" s="109"/>
      <c r="JMJ720" s="109"/>
      <c r="JMK720" s="109"/>
      <c r="JML720" s="109"/>
      <c r="JMM720" s="109"/>
      <c r="JMN720" s="109"/>
      <c r="JMO720" s="109"/>
      <c r="JMP720" s="109"/>
      <c r="JMQ720" s="109"/>
      <c r="JMR720" s="109"/>
      <c r="JMS720" s="109"/>
      <c r="JMT720" s="109"/>
      <c r="JMU720" s="109"/>
      <c r="JMV720" s="109"/>
      <c r="JMW720" s="109"/>
      <c r="JMX720" s="109"/>
      <c r="JMY720" s="109"/>
      <c r="JMZ720" s="109"/>
      <c r="JNA720" s="109"/>
      <c r="JNB720" s="109"/>
      <c r="JNC720" s="109"/>
      <c r="JND720" s="109"/>
      <c r="JNE720" s="109"/>
      <c r="JNF720" s="109"/>
      <c r="JNG720" s="109"/>
      <c r="JNH720" s="109"/>
      <c r="JNI720" s="109"/>
      <c r="JNJ720" s="109"/>
      <c r="JNK720" s="109"/>
      <c r="JNL720" s="109"/>
      <c r="JNM720" s="109"/>
      <c r="JNN720" s="109"/>
      <c r="JNO720" s="109"/>
      <c r="JNP720" s="109"/>
      <c r="JNQ720" s="109"/>
      <c r="JNR720" s="109"/>
      <c r="JNS720" s="109"/>
      <c r="JNT720" s="109"/>
      <c r="JNU720" s="109"/>
      <c r="JNV720" s="109"/>
      <c r="JNW720" s="109"/>
      <c r="JNX720" s="109"/>
      <c r="JNY720" s="109"/>
      <c r="JNZ720" s="109"/>
      <c r="JOA720" s="109"/>
      <c r="JOB720" s="109"/>
      <c r="JOC720" s="109"/>
      <c r="JOD720" s="109"/>
      <c r="JOE720" s="109"/>
      <c r="JOF720" s="109"/>
      <c r="JOG720" s="109"/>
      <c r="JOH720" s="109"/>
      <c r="JOI720" s="109"/>
      <c r="JOJ720" s="109"/>
      <c r="JOK720" s="109"/>
      <c r="JOL720" s="109"/>
      <c r="JOM720" s="109"/>
      <c r="JON720" s="109"/>
      <c r="JOO720" s="109"/>
      <c r="JOP720" s="109"/>
      <c r="JOQ720" s="109"/>
      <c r="JOR720" s="109"/>
      <c r="JOS720" s="109"/>
      <c r="JOT720" s="109"/>
      <c r="JOU720" s="109"/>
      <c r="JOV720" s="109"/>
      <c r="JOW720" s="109"/>
      <c r="JOX720" s="109"/>
      <c r="JOY720" s="109"/>
      <c r="JOZ720" s="109"/>
      <c r="JPA720" s="109"/>
      <c r="JPB720" s="109"/>
      <c r="JPC720" s="109"/>
      <c r="JPD720" s="109"/>
      <c r="JPE720" s="109"/>
      <c r="JPF720" s="109"/>
      <c r="JPG720" s="109"/>
      <c r="JPH720" s="109"/>
      <c r="JPI720" s="109"/>
      <c r="JPJ720" s="109"/>
      <c r="JPK720" s="109"/>
      <c r="JPL720" s="109"/>
      <c r="JPM720" s="109"/>
      <c r="JPN720" s="109"/>
      <c r="JPO720" s="109"/>
      <c r="JPP720" s="109"/>
      <c r="JPQ720" s="109"/>
      <c r="JPR720" s="109"/>
      <c r="JPS720" s="109"/>
      <c r="JPT720" s="109"/>
      <c r="JPU720" s="109"/>
      <c r="JPV720" s="109"/>
      <c r="JPW720" s="109"/>
      <c r="JPX720" s="109"/>
      <c r="JPY720" s="109"/>
      <c r="JPZ720" s="109"/>
      <c r="JQA720" s="109"/>
      <c r="JQB720" s="109"/>
      <c r="JQC720" s="109"/>
      <c r="JQD720" s="109"/>
      <c r="JQE720" s="109"/>
      <c r="JQF720" s="109"/>
      <c r="JQG720" s="109"/>
      <c r="JQH720" s="109"/>
      <c r="JQI720" s="109"/>
      <c r="JQJ720" s="109"/>
      <c r="JQK720" s="109"/>
      <c r="JQL720" s="109"/>
      <c r="JQM720" s="109"/>
      <c r="JQN720" s="109"/>
      <c r="JQO720" s="109"/>
      <c r="JQP720" s="109"/>
      <c r="JQQ720" s="109"/>
      <c r="JQR720" s="109"/>
      <c r="JQS720" s="109"/>
      <c r="JQT720" s="109"/>
      <c r="JQU720" s="109"/>
      <c r="JQV720" s="109"/>
      <c r="JQW720" s="109"/>
      <c r="JQX720" s="109"/>
      <c r="JQY720" s="109"/>
      <c r="JQZ720" s="109"/>
      <c r="JRA720" s="109"/>
      <c r="JRB720" s="109"/>
      <c r="JRC720" s="109"/>
      <c r="JRD720" s="109"/>
      <c r="JRE720" s="109"/>
      <c r="JRF720" s="109"/>
      <c r="JRG720" s="109"/>
      <c r="JRH720" s="109"/>
      <c r="JRI720" s="109"/>
      <c r="JRJ720" s="109"/>
      <c r="JRK720" s="109"/>
      <c r="JRL720" s="109"/>
      <c r="JRM720" s="109"/>
      <c r="JRN720" s="109"/>
      <c r="JRO720" s="109"/>
      <c r="JRP720" s="109"/>
      <c r="JRQ720" s="109"/>
      <c r="JRR720" s="109"/>
      <c r="JRS720" s="109"/>
      <c r="JRT720" s="109"/>
      <c r="JRU720" s="109"/>
      <c r="JRV720" s="109"/>
      <c r="JRW720" s="109"/>
      <c r="JRX720" s="109"/>
      <c r="JRY720" s="109"/>
      <c r="JRZ720" s="109"/>
      <c r="JSA720" s="109"/>
      <c r="JSB720" s="109"/>
      <c r="JSC720" s="109"/>
      <c r="JSD720" s="109"/>
      <c r="JSE720" s="109"/>
      <c r="JSF720" s="109"/>
      <c r="JSG720" s="109"/>
      <c r="JSH720" s="109"/>
      <c r="JSI720" s="109"/>
      <c r="JSJ720" s="109"/>
      <c r="JSK720" s="109"/>
      <c r="JSL720" s="109"/>
      <c r="JSM720" s="109"/>
      <c r="JSN720" s="109"/>
      <c r="JSO720" s="109"/>
      <c r="JSP720" s="109"/>
      <c r="JSQ720" s="109"/>
      <c r="JSR720" s="109"/>
      <c r="JSS720" s="109"/>
      <c r="JST720" s="109"/>
      <c r="JSU720" s="109"/>
      <c r="JSV720" s="109"/>
      <c r="JSW720" s="109"/>
      <c r="JSX720" s="109"/>
      <c r="JSY720" s="109"/>
      <c r="JSZ720" s="109"/>
      <c r="JTA720" s="109"/>
      <c r="JTB720" s="109"/>
      <c r="JTC720" s="109"/>
      <c r="JTD720" s="109"/>
      <c r="JTE720" s="109"/>
      <c r="JTF720" s="109"/>
      <c r="JTG720" s="109"/>
      <c r="JTH720" s="109"/>
      <c r="JTI720" s="109"/>
      <c r="JTJ720" s="109"/>
      <c r="JTK720" s="109"/>
      <c r="JTL720" s="109"/>
      <c r="JTM720" s="109"/>
      <c r="JTN720" s="109"/>
      <c r="JTO720" s="109"/>
      <c r="JTP720" s="109"/>
      <c r="JTQ720" s="109"/>
      <c r="JTR720" s="109"/>
      <c r="JTS720" s="109"/>
      <c r="JTT720" s="109"/>
      <c r="JTU720" s="109"/>
      <c r="JTV720" s="109"/>
      <c r="JTW720" s="109"/>
      <c r="JTX720" s="109"/>
      <c r="JTY720" s="109"/>
      <c r="JTZ720" s="109"/>
      <c r="JUA720" s="109"/>
      <c r="JUB720" s="109"/>
      <c r="JUC720" s="109"/>
      <c r="JUD720" s="109"/>
      <c r="JUE720" s="109"/>
      <c r="JUF720" s="109"/>
      <c r="JUG720" s="109"/>
      <c r="JUH720" s="109"/>
      <c r="JUI720" s="109"/>
      <c r="JUJ720" s="109"/>
      <c r="JUK720" s="109"/>
      <c r="JUL720" s="109"/>
      <c r="JUM720" s="109"/>
      <c r="JUN720" s="109"/>
      <c r="JUO720" s="109"/>
      <c r="JUP720" s="109"/>
      <c r="JUQ720" s="109"/>
      <c r="JUR720" s="109"/>
      <c r="JUS720" s="109"/>
      <c r="JUT720" s="109"/>
      <c r="JUU720" s="109"/>
      <c r="JUV720" s="109"/>
      <c r="JUW720" s="109"/>
      <c r="JUX720" s="109"/>
      <c r="JUY720" s="109"/>
      <c r="JUZ720" s="109"/>
      <c r="JVA720" s="109"/>
      <c r="JVB720" s="109"/>
      <c r="JVC720" s="109"/>
      <c r="JVD720" s="109"/>
      <c r="JVE720" s="109"/>
      <c r="JVF720" s="109"/>
      <c r="JVG720" s="109"/>
      <c r="JVH720" s="109"/>
      <c r="JVI720" s="109"/>
      <c r="JVJ720" s="109"/>
      <c r="JVK720" s="109"/>
      <c r="JVL720" s="109"/>
      <c r="JVM720" s="109"/>
      <c r="JVN720" s="109"/>
      <c r="JVO720" s="109"/>
      <c r="JVP720" s="109"/>
      <c r="JVQ720" s="109"/>
      <c r="JVR720" s="109"/>
      <c r="JVS720" s="109"/>
      <c r="JVT720" s="109"/>
      <c r="JVU720" s="109"/>
      <c r="JVV720" s="109"/>
      <c r="JVW720" s="109"/>
      <c r="JVX720" s="109"/>
      <c r="JVY720" s="109"/>
      <c r="JVZ720" s="109"/>
      <c r="JWA720" s="109"/>
      <c r="JWB720" s="109"/>
      <c r="JWC720" s="109"/>
      <c r="JWD720" s="109"/>
      <c r="JWE720" s="109"/>
      <c r="JWF720" s="109"/>
      <c r="JWG720" s="109"/>
      <c r="JWH720" s="109"/>
      <c r="JWI720" s="109"/>
      <c r="JWJ720" s="109"/>
      <c r="JWK720" s="109"/>
      <c r="JWL720" s="109"/>
      <c r="JWM720" s="109"/>
      <c r="JWN720" s="109"/>
      <c r="JWO720" s="109"/>
      <c r="JWP720" s="109"/>
      <c r="JWQ720" s="109"/>
      <c r="JWR720" s="109"/>
      <c r="JWS720" s="109"/>
      <c r="JWT720" s="109"/>
      <c r="JWU720" s="109"/>
      <c r="JWV720" s="109"/>
      <c r="JWW720" s="109"/>
      <c r="JWX720" s="109"/>
      <c r="JWY720" s="109"/>
      <c r="JWZ720" s="109"/>
      <c r="JXA720" s="109"/>
      <c r="JXB720" s="109"/>
      <c r="JXC720" s="109"/>
      <c r="JXD720" s="109"/>
      <c r="JXE720" s="109"/>
      <c r="JXF720" s="109"/>
      <c r="JXG720" s="109"/>
      <c r="JXH720" s="109"/>
      <c r="JXI720" s="109"/>
      <c r="JXJ720" s="109"/>
      <c r="JXK720" s="109"/>
      <c r="JXL720" s="109"/>
      <c r="JXM720" s="109"/>
      <c r="JXN720" s="109"/>
      <c r="JXO720" s="109"/>
      <c r="JXP720" s="109"/>
      <c r="JXQ720" s="109"/>
      <c r="JXR720" s="109"/>
      <c r="JXS720" s="109"/>
      <c r="JXT720" s="109"/>
      <c r="JXU720" s="109"/>
      <c r="JXV720" s="109"/>
      <c r="JXW720" s="109"/>
      <c r="JXX720" s="109"/>
      <c r="JXY720" s="109"/>
      <c r="JXZ720" s="109"/>
      <c r="JYA720" s="109"/>
      <c r="JYB720" s="109"/>
      <c r="JYC720" s="109"/>
      <c r="JYD720" s="109"/>
      <c r="JYE720" s="109"/>
      <c r="JYF720" s="109"/>
      <c r="JYG720" s="109"/>
      <c r="JYH720" s="109"/>
      <c r="JYI720" s="109"/>
      <c r="JYJ720" s="109"/>
      <c r="JYK720" s="109"/>
      <c r="JYL720" s="109"/>
      <c r="JYM720" s="109"/>
      <c r="JYN720" s="109"/>
      <c r="JYO720" s="109"/>
      <c r="JYP720" s="109"/>
      <c r="JYQ720" s="109"/>
      <c r="JYR720" s="109"/>
      <c r="JYS720" s="109"/>
      <c r="JYT720" s="109"/>
      <c r="JYU720" s="109"/>
      <c r="JYV720" s="109"/>
      <c r="JYW720" s="109"/>
      <c r="JYX720" s="109"/>
      <c r="JYY720" s="109"/>
      <c r="JYZ720" s="109"/>
      <c r="JZA720" s="109"/>
      <c r="JZB720" s="109"/>
      <c r="JZC720" s="109"/>
      <c r="JZD720" s="109"/>
      <c r="JZE720" s="109"/>
      <c r="JZF720" s="109"/>
      <c r="JZG720" s="109"/>
      <c r="JZH720" s="109"/>
      <c r="JZI720" s="109"/>
      <c r="JZJ720" s="109"/>
      <c r="JZK720" s="109"/>
      <c r="JZL720" s="109"/>
      <c r="JZM720" s="109"/>
      <c r="JZN720" s="109"/>
      <c r="JZO720" s="109"/>
      <c r="JZP720" s="109"/>
      <c r="JZQ720" s="109"/>
      <c r="JZR720" s="109"/>
      <c r="JZS720" s="109"/>
      <c r="JZT720" s="109"/>
      <c r="JZU720" s="109"/>
      <c r="JZV720" s="109"/>
      <c r="JZW720" s="109"/>
      <c r="JZX720" s="109"/>
      <c r="JZY720" s="109"/>
      <c r="JZZ720" s="109"/>
      <c r="KAA720" s="109"/>
      <c r="KAB720" s="109"/>
      <c r="KAC720" s="109"/>
      <c r="KAD720" s="109"/>
      <c r="KAE720" s="109"/>
      <c r="KAF720" s="109"/>
      <c r="KAG720" s="109"/>
      <c r="KAH720" s="109"/>
      <c r="KAI720" s="109"/>
      <c r="KAJ720" s="109"/>
      <c r="KAK720" s="109"/>
      <c r="KAL720" s="109"/>
      <c r="KAM720" s="109"/>
      <c r="KAN720" s="109"/>
      <c r="KAO720" s="109"/>
      <c r="KAP720" s="109"/>
      <c r="KAQ720" s="109"/>
      <c r="KAR720" s="109"/>
      <c r="KAS720" s="109"/>
      <c r="KAT720" s="109"/>
      <c r="KAU720" s="109"/>
      <c r="KAV720" s="109"/>
      <c r="KAW720" s="109"/>
      <c r="KAX720" s="109"/>
      <c r="KAY720" s="109"/>
      <c r="KAZ720" s="109"/>
      <c r="KBA720" s="109"/>
      <c r="KBB720" s="109"/>
      <c r="KBC720" s="109"/>
      <c r="KBD720" s="109"/>
      <c r="KBE720" s="109"/>
      <c r="KBF720" s="109"/>
      <c r="KBG720" s="109"/>
      <c r="KBH720" s="109"/>
      <c r="KBI720" s="109"/>
      <c r="KBJ720" s="109"/>
      <c r="KBK720" s="109"/>
      <c r="KBL720" s="109"/>
      <c r="KBM720" s="109"/>
      <c r="KBN720" s="109"/>
      <c r="KBO720" s="109"/>
      <c r="KBP720" s="109"/>
      <c r="KBQ720" s="109"/>
      <c r="KBR720" s="109"/>
      <c r="KBS720" s="109"/>
      <c r="KBT720" s="109"/>
      <c r="KBU720" s="109"/>
      <c r="KBV720" s="109"/>
      <c r="KBW720" s="109"/>
      <c r="KBX720" s="109"/>
      <c r="KBY720" s="109"/>
      <c r="KBZ720" s="109"/>
      <c r="KCA720" s="109"/>
      <c r="KCB720" s="109"/>
      <c r="KCC720" s="109"/>
      <c r="KCD720" s="109"/>
      <c r="KCE720" s="109"/>
      <c r="KCF720" s="109"/>
      <c r="KCG720" s="109"/>
      <c r="KCH720" s="109"/>
      <c r="KCI720" s="109"/>
      <c r="KCJ720" s="109"/>
      <c r="KCK720" s="109"/>
      <c r="KCL720" s="109"/>
      <c r="KCM720" s="109"/>
      <c r="KCN720" s="109"/>
      <c r="KCO720" s="109"/>
      <c r="KCP720" s="109"/>
      <c r="KCQ720" s="109"/>
      <c r="KCR720" s="109"/>
      <c r="KCS720" s="109"/>
      <c r="KCT720" s="109"/>
      <c r="KCU720" s="109"/>
      <c r="KCV720" s="109"/>
      <c r="KCW720" s="109"/>
      <c r="KCX720" s="109"/>
      <c r="KCY720" s="109"/>
      <c r="KCZ720" s="109"/>
      <c r="KDA720" s="109"/>
      <c r="KDB720" s="109"/>
      <c r="KDC720" s="109"/>
      <c r="KDD720" s="109"/>
      <c r="KDE720" s="109"/>
      <c r="KDF720" s="109"/>
      <c r="KDG720" s="109"/>
      <c r="KDH720" s="109"/>
      <c r="KDI720" s="109"/>
      <c r="KDJ720" s="109"/>
      <c r="KDK720" s="109"/>
      <c r="KDL720" s="109"/>
      <c r="KDM720" s="109"/>
      <c r="KDN720" s="109"/>
      <c r="KDO720" s="109"/>
      <c r="KDP720" s="109"/>
      <c r="KDQ720" s="109"/>
      <c r="KDR720" s="109"/>
      <c r="KDS720" s="109"/>
      <c r="KDT720" s="109"/>
      <c r="KDU720" s="109"/>
      <c r="KDV720" s="109"/>
      <c r="KDW720" s="109"/>
      <c r="KDX720" s="109"/>
      <c r="KDY720" s="109"/>
      <c r="KDZ720" s="109"/>
      <c r="KEA720" s="109"/>
      <c r="KEB720" s="109"/>
      <c r="KEC720" s="109"/>
      <c r="KED720" s="109"/>
      <c r="KEE720" s="109"/>
      <c r="KEF720" s="109"/>
      <c r="KEG720" s="109"/>
      <c r="KEH720" s="109"/>
      <c r="KEI720" s="109"/>
      <c r="KEJ720" s="109"/>
      <c r="KEK720" s="109"/>
      <c r="KEL720" s="109"/>
      <c r="KEM720" s="109"/>
      <c r="KEN720" s="109"/>
      <c r="KEO720" s="109"/>
      <c r="KEP720" s="109"/>
      <c r="KEQ720" s="109"/>
      <c r="KER720" s="109"/>
      <c r="KES720" s="109"/>
      <c r="KET720" s="109"/>
      <c r="KEU720" s="109"/>
      <c r="KEV720" s="109"/>
      <c r="KEW720" s="109"/>
      <c r="KEX720" s="109"/>
      <c r="KEY720" s="109"/>
      <c r="KEZ720" s="109"/>
      <c r="KFA720" s="109"/>
      <c r="KFB720" s="109"/>
      <c r="KFC720" s="109"/>
      <c r="KFD720" s="109"/>
      <c r="KFE720" s="109"/>
      <c r="KFF720" s="109"/>
      <c r="KFG720" s="109"/>
      <c r="KFH720" s="109"/>
      <c r="KFI720" s="109"/>
      <c r="KFJ720" s="109"/>
      <c r="KFK720" s="109"/>
      <c r="KFL720" s="109"/>
      <c r="KFM720" s="109"/>
      <c r="KFN720" s="109"/>
      <c r="KFO720" s="109"/>
      <c r="KFP720" s="109"/>
      <c r="KFQ720" s="109"/>
      <c r="KFR720" s="109"/>
      <c r="KFS720" s="109"/>
      <c r="KFT720" s="109"/>
      <c r="KFU720" s="109"/>
      <c r="KFV720" s="109"/>
      <c r="KFW720" s="109"/>
      <c r="KFX720" s="109"/>
      <c r="KFY720" s="109"/>
      <c r="KFZ720" s="109"/>
      <c r="KGA720" s="109"/>
      <c r="KGB720" s="109"/>
      <c r="KGC720" s="109"/>
      <c r="KGD720" s="109"/>
      <c r="KGE720" s="109"/>
      <c r="KGF720" s="109"/>
      <c r="KGG720" s="109"/>
      <c r="KGH720" s="109"/>
      <c r="KGI720" s="109"/>
      <c r="KGJ720" s="109"/>
      <c r="KGK720" s="109"/>
      <c r="KGL720" s="109"/>
      <c r="KGM720" s="109"/>
      <c r="KGN720" s="109"/>
      <c r="KGO720" s="109"/>
      <c r="KGP720" s="109"/>
      <c r="KGQ720" s="109"/>
      <c r="KGR720" s="109"/>
      <c r="KGS720" s="109"/>
      <c r="KGT720" s="109"/>
      <c r="KGU720" s="109"/>
      <c r="KGV720" s="109"/>
      <c r="KGW720" s="109"/>
      <c r="KGX720" s="109"/>
      <c r="KGY720" s="109"/>
      <c r="KGZ720" s="109"/>
      <c r="KHA720" s="109"/>
      <c r="KHB720" s="109"/>
      <c r="KHC720" s="109"/>
      <c r="KHD720" s="109"/>
      <c r="KHE720" s="109"/>
      <c r="KHF720" s="109"/>
      <c r="KHG720" s="109"/>
      <c r="KHH720" s="109"/>
      <c r="KHI720" s="109"/>
      <c r="KHJ720" s="109"/>
      <c r="KHK720" s="109"/>
      <c r="KHL720" s="109"/>
      <c r="KHM720" s="109"/>
      <c r="KHN720" s="109"/>
      <c r="KHO720" s="109"/>
      <c r="KHP720" s="109"/>
      <c r="KHQ720" s="109"/>
      <c r="KHR720" s="109"/>
      <c r="KHS720" s="109"/>
      <c r="KHT720" s="109"/>
      <c r="KHU720" s="109"/>
      <c r="KHV720" s="109"/>
      <c r="KHW720" s="109"/>
      <c r="KHX720" s="109"/>
      <c r="KHY720" s="109"/>
      <c r="KHZ720" s="109"/>
      <c r="KIA720" s="109"/>
      <c r="KIB720" s="109"/>
      <c r="KIC720" s="109"/>
      <c r="KID720" s="109"/>
      <c r="KIE720" s="109"/>
      <c r="KIF720" s="109"/>
      <c r="KIG720" s="109"/>
      <c r="KIH720" s="109"/>
      <c r="KII720" s="109"/>
      <c r="KIJ720" s="109"/>
      <c r="KIK720" s="109"/>
      <c r="KIL720" s="109"/>
      <c r="KIM720" s="109"/>
      <c r="KIN720" s="109"/>
      <c r="KIO720" s="109"/>
      <c r="KIP720" s="109"/>
      <c r="KIQ720" s="109"/>
      <c r="KIR720" s="109"/>
      <c r="KIS720" s="109"/>
      <c r="KIT720" s="109"/>
      <c r="KIU720" s="109"/>
      <c r="KIV720" s="109"/>
      <c r="KIW720" s="109"/>
      <c r="KIX720" s="109"/>
      <c r="KIY720" s="109"/>
      <c r="KIZ720" s="109"/>
      <c r="KJA720" s="109"/>
      <c r="KJB720" s="109"/>
      <c r="KJC720" s="109"/>
      <c r="KJD720" s="109"/>
      <c r="KJE720" s="109"/>
      <c r="KJF720" s="109"/>
      <c r="KJG720" s="109"/>
      <c r="KJH720" s="109"/>
      <c r="KJI720" s="109"/>
      <c r="KJJ720" s="109"/>
      <c r="KJK720" s="109"/>
      <c r="KJL720" s="109"/>
      <c r="KJM720" s="109"/>
      <c r="KJN720" s="109"/>
      <c r="KJO720" s="109"/>
      <c r="KJP720" s="109"/>
      <c r="KJQ720" s="109"/>
      <c r="KJR720" s="109"/>
      <c r="KJS720" s="109"/>
      <c r="KJT720" s="109"/>
      <c r="KJU720" s="109"/>
      <c r="KJV720" s="109"/>
      <c r="KJW720" s="109"/>
      <c r="KJX720" s="109"/>
      <c r="KJY720" s="109"/>
      <c r="KJZ720" s="109"/>
      <c r="KKA720" s="109"/>
      <c r="KKB720" s="109"/>
      <c r="KKC720" s="109"/>
      <c r="KKD720" s="109"/>
      <c r="KKE720" s="109"/>
      <c r="KKF720" s="109"/>
      <c r="KKG720" s="109"/>
      <c r="KKH720" s="109"/>
      <c r="KKI720" s="109"/>
      <c r="KKJ720" s="109"/>
      <c r="KKK720" s="109"/>
      <c r="KKL720" s="109"/>
      <c r="KKM720" s="109"/>
      <c r="KKN720" s="109"/>
      <c r="KKO720" s="109"/>
      <c r="KKP720" s="109"/>
      <c r="KKQ720" s="109"/>
      <c r="KKR720" s="109"/>
      <c r="KKS720" s="109"/>
      <c r="KKT720" s="109"/>
      <c r="KKU720" s="109"/>
      <c r="KKV720" s="109"/>
      <c r="KKW720" s="109"/>
      <c r="KKX720" s="109"/>
      <c r="KKY720" s="109"/>
      <c r="KKZ720" s="109"/>
      <c r="KLA720" s="109"/>
      <c r="KLB720" s="109"/>
      <c r="KLC720" s="109"/>
      <c r="KLD720" s="109"/>
      <c r="KLE720" s="109"/>
      <c r="KLF720" s="109"/>
      <c r="KLG720" s="109"/>
      <c r="KLH720" s="109"/>
      <c r="KLI720" s="109"/>
      <c r="KLJ720" s="109"/>
      <c r="KLK720" s="109"/>
      <c r="KLL720" s="109"/>
      <c r="KLM720" s="109"/>
      <c r="KLN720" s="109"/>
      <c r="KLO720" s="109"/>
      <c r="KLP720" s="109"/>
      <c r="KLQ720" s="109"/>
      <c r="KLR720" s="109"/>
      <c r="KLS720" s="109"/>
      <c r="KLT720" s="109"/>
      <c r="KLU720" s="109"/>
      <c r="KLV720" s="109"/>
      <c r="KLW720" s="109"/>
      <c r="KLX720" s="109"/>
      <c r="KLY720" s="109"/>
      <c r="KLZ720" s="109"/>
      <c r="KMA720" s="109"/>
      <c r="KMB720" s="109"/>
      <c r="KMC720" s="109"/>
      <c r="KMD720" s="109"/>
      <c r="KME720" s="109"/>
      <c r="KMF720" s="109"/>
      <c r="KMG720" s="109"/>
      <c r="KMH720" s="109"/>
      <c r="KMI720" s="109"/>
      <c r="KMJ720" s="109"/>
      <c r="KMK720" s="109"/>
      <c r="KML720" s="109"/>
      <c r="KMM720" s="109"/>
      <c r="KMN720" s="109"/>
      <c r="KMO720" s="109"/>
      <c r="KMP720" s="109"/>
      <c r="KMQ720" s="109"/>
      <c r="KMR720" s="109"/>
      <c r="KMS720" s="109"/>
      <c r="KMT720" s="109"/>
      <c r="KMU720" s="109"/>
      <c r="KMV720" s="109"/>
      <c r="KMW720" s="109"/>
      <c r="KMX720" s="109"/>
      <c r="KMY720" s="109"/>
      <c r="KMZ720" s="109"/>
      <c r="KNA720" s="109"/>
      <c r="KNB720" s="109"/>
      <c r="KNC720" s="109"/>
      <c r="KND720" s="109"/>
      <c r="KNE720" s="109"/>
      <c r="KNF720" s="109"/>
      <c r="KNG720" s="109"/>
      <c r="KNH720" s="109"/>
      <c r="KNI720" s="109"/>
      <c r="KNJ720" s="109"/>
      <c r="KNK720" s="109"/>
      <c r="KNL720" s="109"/>
      <c r="KNM720" s="109"/>
      <c r="KNN720" s="109"/>
      <c r="KNO720" s="109"/>
      <c r="KNP720" s="109"/>
      <c r="KNQ720" s="109"/>
      <c r="KNR720" s="109"/>
      <c r="KNS720" s="109"/>
      <c r="KNT720" s="109"/>
      <c r="KNU720" s="109"/>
      <c r="KNV720" s="109"/>
      <c r="KNW720" s="109"/>
      <c r="KNX720" s="109"/>
      <c r="KNY720" s="109"/>
      <c r="KNZ720" s="109"/>
      <c r="KOA720" s="109"/>
      <c r="KOB720" s="109"/>
      <c r="KOC720" s="109"/>
      <c r="KOD720" s="109"/>
      <c r="KOE720" s="109"/>
      <c r="KOF720" s="109"/>
      <c r="KOG720" s="109"/>
      <c r="KOH720" s="109"/>
      <c r="KOI720" s="109"/>
      <c r="KOJ720" s="109"/>
      <c r="KOK720" s="109"/>
      <c r="KOL720" s="109"/>
      <c r="KOM720" s="109"/>
      <c r="KON720" s="109"/>
      <c r="KOO720" s="109"/>
      <c r="KOP720" s="109"/>
      <c r="KOQ720" s="109"/>
      <c r="KOR720" s="109"/>
      <c r="KOS720" s="109"/>
      <c r="KOT720" s="109"/>
      <c r="KOU720" s="109"/>
      <c r="KOV720" s="109"/>
      <c r="KOW720" s="109"/>
      <c r="KOX720" s="109"/>
      <c r="KOY720" s="109"/>
      <c r="KOZ720" s="109"/>
      <c r="KPA720" s="109"/>
      <c r="KPB720" s="109"/>
      <c r="KPC720" s="109"/>
      <c r="KPD720" s="109"/>
      <c r="KPE720" s="109"/>
      <c r="KPF720" s="109"/>
      <c r="KPG720" s="109"/>
      <c r="KPH720" s="109"/>
      <c r="KPI720" s="109"/>
      <c r="KPJ720" s="109"/>
      <c r="KPK720" s="109"/>
      <c r="KPL720" s="109"/>
      <c r="KPM720" s="109"/>
      <c r="KPN720" s="109"/>
      <c r="KPO720" s="109"/>
      <c r="KPP720" s="109"/>
      <c r="KPQ720" s="109"/>
      <c r="KPR720" s="109"/>
      <c r="KPS720" s="109"/>
      <c r="KPT720" s="109"/>
      <c r="KPU720" s="109"/>
      <c r="KPV720" s="109"/>
      <c r="KPW720" s="109"/>
      <c r="KPX720" s="109"/>
      <c r="KPY720" s="109"/>
      <c r="KPZ720" s="109"/>
      <c r="KQA720" s="109"/>
      <c r="KQB720" s="109"/>
      <c r="KQC720" s="109"/>
      <c r="KQD720" s="109"/>
      <c r="KQE720" s="109"/>
      <c r="KQF720" s="109"/>
      <c r="KQG720" s="109"/>
      <c r="KQH720" s="109"/>
      <c r="KQI720" s="109"/>
      <c r="KQJ720" s="109"/>
      <c r="KQK720" s="109"/>
      <c r="KQL720" s="109"/>
      <c r="KQM720" s="109"/>
      <c r="KQN720" s="109"/>
      <c r="KQO720" s="109"/>
      <c r="KQP720" s="109"/>
      <c r="KQQ720" s="109"/>
      <c r="KQR720" s="109"/>
      <c r="KQS720" s="109"/>
      <c r="KQT720" s="109"/>
      <c r="KQU720" s="109"/>
      <c r="KQV720" s="109"/>
      <c r="KQW720" s="109"/>
      <c r="KQX720" s="109"/>
      <c r="KQY720" s="109"/>
      <c r="KQZ720" s="109"/>
      <c r="KRA720" s="109"/>
      <c r="KRB720" s="109"/>
      <c r="KRC720" s="109"/>
      <c r="KRD720" s="109"/>
      <c r="KRE720" s="109"/>
      <c r="KRF720" s="109"/>
      <c r="KRG720" s="109"/>
      <c r="KRH720" s="109"/>
      <c r="KRI720" s="109"/>
      <c r="KRJ720" s="109"/>
      <c r="KRK720" s="109"/>
      <c r="KRL720" s="109"/>
      <c r="KRM720" s="109"/>
      <c r="KRN720" s="109"/>
      <c r="KRO720" s="109"/>
      <c r="KRP720" s="109"/>
      <c r="KRQ720" s="109"/>
      <c r="KRR720" s="109"/>
      <c r="KRS720" s="109"/>
      <c r="KRT720" s="109"/>
      <c r="KRU720" s="109"/>
      <c r="KRV720" s="109"/>
      <c r="KRW720" s="109"/>
      <c r="KRX720" s="109"/>
      <c r="KRY720" s="109"/>
      <c r="KRZ720" s="109"/>
      <c r="KSA720" s="109"/>
      <c r="KSB720" s="109"/>
      <c r="KSC720" s="109"/>
      <c r="KSD720" s="109"/>
      <c r="KSE720" s="109"/>
      <c r="KSF720" s="109"/>
      <c r="KSG720" s="109"/>
      <c r="KSH720" s="109"/>
      <c r="KSI720" s="109"/>
      <c r="KSJ720" s="109"/>
      <c r="KSK720" s="109"/>
      <c r="KSL720" s="109"/>
      <c r="KSM720" s="109"/>
      <c r="KSN720" s="109"/>
      <c r="KSO720" s="109"/>
      <c r="KSP720" s="109"/>
      <c r="KSQ720" s="109"/>
      <c r="KSR720" s="109"/>
      <c r="KSS720" s="109"/>
      <c r="KST720" s="109"/>
      <c r="KSU720" s="109"/>
      <c r="KSV720" s="109"/>
      <c r="KSW720" s="109"/>
      <c r="KSX720" s="109"/>
      <c r="KSY720" s="109"/>
      <c r="KSZ720" s="109"/>
      <c r="KTA720" s="109"/>
      <c r="KTB720" s="109"/>
      <c r="KTC720" s="109"/>
      <c r="KTD720" s="109"/>
      <c r="KTE720" s="109"/>
      <c r="KTF720" s="109"/>
      <c r="KTG720" s="109"/>
      <c r="KTH720" s="109"/>
      <c r="KTI720" s="109"/>
      <c r="KTJ720" s="109"/>
      <c r="KTK720" s="109"/>
      <c r="KTL720" s="109"/>
      <c r="KTM720" s="109"/>
      <c r="KTN720" s="109"/>
      <c r="KTO720" s="109"/>
      <c r="KTP720" s="109"/>
      <c r="KTQ720" s="109"/>
      <c r="KTR720" s="109"/>
      <c r="KTS720" s="109"/>
      <c r="KTT720" s="109"/>
      <c r="KTU720" s="109"/>
      <c r="KTV720" s="109"/>
      <c r="KTW720" s="109"/>
      <c r="KTX720" s="109"/>
      <c r="KTY720" s="109"/>
      <c r="KTZ720" s="109"/>
      <c r="KUA720" s="109"/>
      <c r="KUB720" s="109"/>
      <c r="KUC720" s="109"/>
      <c r="KUD720" s="109"/>
      <c r="KUE720" s="109"/>
      <c r="KUF720" s="109"/>
      <c r="KUG720" s="109"/>
      <c r="KUH720" s="109"/>
      <c r="KUI720" s="109"/>
      <c r="KUJ720" s="109"/>
      <c r="KUK720" s="109"/>
      <c r="KUL720" s="109"/>
      <c r="KUM720" s="109"/>
      <c r="KUN720" s="109"/>
      <c r="KUO720" s="109"/>
      <c r="KUP720" s="109"/>
      <c r="KUQ720" s="109"/>
      <c r="KUR720" s="109"/>
      <c r="KUS720" s="109"/>
      <c r="KUT720" s="109"/>
      <c r="KUU720" s="109"/>
      <c r="KUV720" s="109"/>
      <c r="KUW720" s="109"/>
      <c r="KUX720" s="109"/>
      <c r="KUY720" s="109"/>
      <c r="KUZ720" s="109"/>
      <c r="KVA720" s="109"/>
      <c r="KVB720" s="109"/>
      <c r="KVC720" s="109"/>
      <c r="KVD720" s="109"/>
      <c r="KVE720" s="109"/>
      <c r="KVF720" s="109"/>
      <c r="KVG720" s="109"/>
      <c r="KVH720" s="109"/>
      <c r="KVI720" s="109"/>
      <c r="KVJ720" s="109"/>
      <c r="KVK720" s="109"/>
      <c r="KVL720" s="109"/>
      <c r="KVM720" s="109"/>
      <c r="KVN720" s="109"/>
      <c r="KVO720" s="109"/>
      <c r="KVP720" s="109"/>
      <c r="KVQ720" s="109"/>
      <c r="KVR720" s="109"/>
      <c r="KVS720" s="109"/>
      <c r="KVT720" s="109"/>
      <c r="KVU720" s="109"/>
      <c r="KVV720" s="109"/>
      <c r="KVW720" s="109"/>
      <c r="KVX720" s="109"/>
      <c r="KVY720" s="109"/>
      <c r="KVZ720" s="109"/>
      <c r="KWA720" s="109"/>
      <c r="KWB720" s="109"/>
      <c r="KWC720" s="109"/>
      <c r="KWD720" s="109"/>
      <c r="KWE720" s="109"/>
      <c r="KWF720" s="109"/>
      <c r="KWG720" s="109"/>
      <c r="KWH720" s="109"/>
      <c r="KWI720" s="109"/>
      <c r="KWJ720" s="109"/>
      <c r="KWK720" s="109"/>
      <c r="KWL720" s="109"/>
      <c r="KWM720" s="109"/>
      <c r="KWN720" s="109"/>
      <c r="KWO720" s="109"/>
      <c r="KWP720" s="109"/>
      <c r="KWQ720" s="109"/>
      <c r="KWR720" s="109"/>
      <c r="KWS720" s="109"/>
      <c r="KWT720" s="109"/>
      <c r="KWU720" s="109"/>
      <c r="KWV720" s="109"/>
      <c r="KWW720" s="109"/>
      <c r="KWX720" s="109"/>
      <c r="KWY720" s="109"/>
      <c r="KWZ720" s="109"/>
      <c r="KXA720" s="109"/>
      <c r="KXB720" s="109"/>
      <c r="KXC720" s="109"/>
      <c r="KXD720" s="109"/>
      <c r="KXE720" s="109"/>
      <c r="KXF720" s="109"/>
      <c r="KXG720" s="109"/>
      <c r="KXH720" s="109"/>
      <c r="KXI720" s="109"/>
      <c r="KXJ720" s="109"/>
      <c r="KXK720" s="109"/>
      <c r="KXL720" s="109"/>
      <c r="KXM720" s="109"/>
      <c r="KXN720" s="109"/>
      <c r="KXO720" s="109"/>
      <c r="KXP720" s="109"/>
      <c r="KXQ720" s="109"/>
      <c r="KXR720" s="109"/>
      <c r="KXS720" s="109"/>
      <c r="KXT720" s="109"/>
      <c r="KXU720" s="109"/>
      <c r="KXV720" s="109"/>
      <c r="KXW720" s="109"/>
      <c r="KXX720" s="109"/>
      <c r="KXY720" s="109"/>
      <c r="KXZ720" s="109"/>
      <c r="KYA720" s="109"/>
      <c r="KYB720" s="109"/>
      <c r="KYC720" s="109"/>
      <c r="KYD720" s="109"/>
      <c r="KYE720" s="109"/>
      <c r="KYF720" s="109"/>
      <c r="KYG720" s="109"/>
      <c r="KYH720" s="109"/>
      <c r="KYI720" s="109"/>
      <c r="KYJ720" s="109"/>
      <c r="KYK720" s="109"/>
      <c r="KYL720" s="109"/>
      <c r="KYM720" s="109"/>
      <c r="KYN720" s="109"/>
      <c r="KYO720" s="109"/>
      <c r="KYP720" s="109"/>
      <c r="KYQ720" s="109"/>
      <c r="KYR720" s="109"/>
      <c r="KYS720" s="109"/>
      <c r="KYT720" s="109"/>
      <c r="KYU720" s="109"/>
      <c r="KYV720" s="109"/>
      <c r="KYW720" s="109"/>
      <c r="KYX720" s="109"/>
      <c r="KYY720" s="109"/>
      <c r="KYZ720" s="109"/>
      <c r="KZA720" s="109"/>
      <c r="KZB720" s="109"/>
      <c r="KZC720" s="109"/>
      <c r="KZD720" s="109"/>
      <c r="KZE720" s="109"/>
      <c r="KZF720" s="109"/>
      <c r="KZG720" s="109"/>
      <c r="KZH720" s="109"/>
      <c r="KZI720" s="109"/>
      <c r="KZJ720" s="109"/>
      <c r="KZK720" s="109"/>
      <c r="KZL720" s="109"/>
      <c r="KZM720" s="109"/>
      <c r="KZN720" s="109"/>
      <c r="KZO720" s="109"/>
      <c r="KZP720" s="109"/>
      <c r="KZQ720" s="109"/>
      <c r="KZR720" s="109"/>
      <c r="KZS720" s="109"/>
      <c r="KZT720" s="109"/>
      <c r="KZU720" s="109"/>
      <c r="KZV720" s="109"/>
      <c r="KZW720" s="109"/>
      <c r="KZX720" s="109"/>
      <c r="KZY720" s="109"/>
      <c r="KZZ720" s="109"/>
      <c r="LAA720" s="109"/>
      <c r="LAB720" s="109"/>
      <c r="LAC720" s="109"/>
      <c r="LAD720" s="109"/>
      <c r="LAE720" s="109"/>
      <c r="LAF720" s="109"/>
      <c r="LAG720" s="109"/>
      <c r="LAH720" s="109"/>
      <c r="LAI720" s="109"/>
      <c r="LAJ720" s="109"/>
      <c r="LAK720" s="109"/>
      <c r="LAL720" s="109"/>
      <c r="LAM720" s="109"/>
      <c r="LAN720" s="109"/>
      <c r="LAO720" s="109"/>
      <c r="LAP720" s="109"/>
      <c r="LAQ720" s="109"/>
      <c r="LAR720" s="109"/>
      <c r="LAS720" s="109"/>
      <c r="LAT720" s="109"/>
      <c r="LAU720" s="109"/>
      <c r="LAV720" s="109"/>
      <c r="LAW720" s="109"/>
      <c r="LAX720" s="109"/>
      <c r="LAY720" s="109"/>
      <c r="LAZ720" s="109"/>
      <c r="LBA720" s="109"/>
      <c r="LBB720" s="109"/>
      <c r="LBC720" s="109"/>
      <c r="LBD720" s="109"/>
      <c r="LBE720" s="109"/>
      <c r="LBF720" s="109"/>
      <c r="LBG720" s="109"/>
      <c r="LBH720" s="109"/>
      <c r="LBI720" s="109"/>
      <c r="LBJ720" s="109"/>
      <c r="LBK720" s="109"/>
      <c r="LBL720" s="109"/>
      <c r="LBM720" s="109"/>
      <c r="LBN720" s="109"/>
      <c r="LBO720" s="109"/>
      <c r="LBP720" s="109"/>
      <c r="LBQ720" s="109"/>
      <c r="LBR720" s="109"/>
      <c r="LBS720" s="109"/>
      <c r="LBT720" s="109"/>
      <c r="LBU720" s="109"/>
      <c r="LBV720" s="109"/>
      <c r="LBW720" s="109"/>
      <c r="LBX720" s="109"/>
      <c r="LBY720" s="109"/>
      <c r="LBZ720" s="109"/>
      <c r="LCA720" s="109"/>
      <c r="LCB720" s="109"/>
      <c r="LCC720" s="109"/>
      <c r="LCD720" s="109"/>
      <c r="LCE720" s="109"/>
      <c r="LCF720" s="109"/>
      <c r="LCG720" s="109"/>
      <c r="LCH720" s="109"/>
      <c r="LCI720" s="109"/>
      <c r="LCJ720" s="109"/>
      <c r="LCK720" s="109"/>
      <c r="LCL720" s="109"/>
      <c r="LCM720" s="109"/>
      <c r="LCN720" s="109"/>
      <c r="LCO720" s="109"/>
      <c r="LCP720" s="109"/>
      <c r="LCQ720" s="109"/>
      <c r="LCR720" s="109"/>
      <c r="LCS720" s="109"/>
      <c r="LCT720" s="109"/>
      <c r="LCU720" s="109"/>
      <c r="LCV720" s="109"/>
      <c r="LCW720" s="109"/>
      <c r="LCX720" s="109"/>
      <c r="LCY720" s="109"/>
      <c r="LCZ720" s="109"/>
      <c r="LDA720" s="109"/>
      <c r="LDB720" s="109"/>
      <c r="LDC720" s="109"/>
      <c r="LDD720" s="109"/>
      <c r="LDE720" s="109"/>
      <c r="LDF720" s="109"/>
      <c r="LDG720" s="109"/>
      <c r="LDH720" s="109"/>
      <c r="LDI720" s="109"/>
      <c r="LDJ720" s="109"/>
      <c r="LDK720" s="109"/>
      <c r="LDL720" s="109"/>
      <c r="LDM720" s="109"/>
      <c r="LDN720" s="109"/>
      <c r="LDO720" s="109"/>
      <c r="LDP720" s="109"/>
      <c r="LDQ720" s="109"/>
      <c r="LDR720" s="109"/>
      <c r="LDS720" s="109"/>
      <c r="LDT720" s="109"/>
      <c r="LDU720" s="109"/>
      <c r="LDV720" s="109"/>
      <c r="LDW720" s="109"/>
      <c r="LDX720" s="109"/>
      <c r="LDY720" s="109"/>
      <c r="LDZ720" s="109"/>
      <c r="LEA720" s="109"/>
      <c r="LEB720" s="109"/>
      <c r="LEC720" s="109"/>
      <c r="LED720" s="109"/>
      <c r="LEE720" s="109"/>
      <c r="LEF720" s="109"/>
      <c r="LEG720" s="109"/>
      <c r="LEH720" s="109"/>
      <c r="LEI720" s="109"/>
      <c r="LEJ720" s="109"/>
      <c r="LEK720" s="109"/>
      <c r="LEL720" s="109"/>
      <c r="LEM720" s="109"/>
      <c r="LEN720" s="109"/>
      <c r="LEO720" s="109"/>
      <c r="LEP720" s="109"/>
      <c r="LEQ720" s="109"/>
      <c r="LER720" s="109"/>
      <c r="LES720" s="109"/>
      <c r="LET720" s="109"/>
      <c r="LEU720" s="109"/>
      <c r="LEV720" s="109"/>
      <c r="LEW720" s="109"/>
      <c r="LEX720" s="109"/>
      <c r="LEY720" s="109"/>
      <c r="LEZ720" s="109"/>
      <c r="LFA720" s="109"/>
      <c r="LFB720" s="109"/>
      <c r="LFC720" s="109"/>
      <c r="LFD720" s="109"/>
      <c r="LFE720" s="109"/>
      <c r="LFF720" s="109"/>
      <c r="LFG720" s="109"/>
      <c r="LFH720" s="109"/>
      <c r="LFI720" s="109"/>
      <c r="LFJ720" s="109"/>
      <c r="LFK720" s="109"/>
      <c r="LFL720" s="109"/>
      <c r="LFM720" s="109"/>
      <c r="LFN720" s="109"/>
      <c r="LFO720" s="109"/>
      <c r="LFP720" s="109"/>
      <c r="LFQ720" s="109"/>
      <c r="LFR720" s="109"/>
      <c r="LFS720" s="109"/>
      <c r="LFT720" s="109"/>
      <c r="LFU720" s="109"/>
      <c r="LFV720" s="109"/>
      <c r="LFW720" s="109"/>
      <c r="LFX720" s="109"/>
      <c r="LFY720" s="109"/>
      <c r="LFZ720" s="109"/>
      <c r="LGA720" s="109"/>
      <c r="LGB720" s="109"/>
      <c r="LGC720" s="109"/>
      <c r="LGD720" s="109"/>
      <c r="LGE720" s="109"/>
      <c r="LGF720" s="109"/>
      <c r="LGG720" s="109"/>
      <c r="LGH720" s="109"/>
      <c r="LGI720" s="109"/>
      <c r="LGJ720" s="109"/>
      <c r="LGK720" s="109"/>
      <c r="LGL720" s="109"/>
      <c r="LGM720" s="109"/>
      <c r="LGN720" s="109"/>
      <c r="LGO720" s="109"/>
      <c r="LGP720" s="109"/>
      <c r="LGQ720" s="109"/>
      <c r="LGR720" s="109"/>
      <c r="LGS720" s="109"/>
      <c r="LGT720" s="109"/>
      <c r="LGU720" s="109"/>
      <c r="LGV720" s="109"/>
      <c r="LGW720" s="109"/>
      <c r="LGX720" s="109"/>
      <c r="LGY720" s="109"/>
      <c r="LGZ720" s="109"/>
      <c r="LHA720" s="109"/>
      <c r="LHB720" s="109"/>
      <c r="LHC720" s="109"/>
      <c r="LHD720" s="109"/>
      <c r="LHE720" s="109"/>
      <c r="LHF720" s="109"/>
      <c r="LHG720" s="109"/>
      <c r="LHH720" s="109"/>
      <c r="LHI720" s="109"/>
      <c r="LHJ720" s="109"/>
      <c r="LHK720" s="109"/>
      <c r="LHL720" s="109"/>
      <c r="LHM720" s="109"/>
      <c r="LHN720" s="109"/>
      <c r="LHO720" s="109"/>
      <c r="LHP720" s="109"/>
      <c r="LHQ720" s="109"/>
      <c r="LHR720" s="109"/>
      <c r="LHS720" s="109"/>
      <c r="LHT720" s="109"/>
      <c r="LHU720" s="109"/>
      <c r="LHV720" s="109"/>
      <c r="LHW720" s="109"/>
      <c r="LHX720" s="109"/>
      <c r="LHY720" s="109"/>
      <c r="LHZ720" s="109"/>
      <c r="LIA720" s="109"/>
      <c r="LIB720" s="109"/>
      <c r="LIC720" s="109"/>
      <c r="LID720" s="109"/>
      <c r="LIE720" s="109"/>
      <c r="LIF720" s="109"/>
      <c r="LIG720" s="109"/>
      <c r="LIH720" s="109"/>
      <c r="LII720" s="109"/>
      <c r="LIJ720" s="109"/>
      <c r="LIK720" s="109"/>
      <c r="LIL720" s="109"/>
      <c r="LIM720" s="109"/>
      <c r="LIN720" s="109"/>
      <c r="LIO720" s="109"/>
      <c r="LIP720" s="109"/>
      <c r="LIQ720" s="109"/>
      <c r="LIR720" s="109"/>
      <c r="LIS720" s="109"/>
      <c r="LIT720" s="109"/>
      <c r="LIU720" s="109"/>
      <c r="LIV720" s="109"/>
      <c r="LIW720" s="109"/>
      <c r="LIX720" s="109"/>
      <c r="LIY720" s="109"/>
      <c r="LIZ720" s="109"/>
      <c r="LJA720" s="109"/>
      <c r="LJB720" s="109"/>
      <c r="LJC720" s="109"/>
      <c r="LJD720" s="109"/>
      <c r="LJE720" s="109"/>
      <c r="LJF720" s="109"/>
      <c r="LJG720" s="109"/>
      <c r="LJH720" s="109"/>
      <c r="LJI720" s="109"/>
      <c r="LJJ720" s="109"/>
      <c r="LJK720" s="109"/>
      <c r="LJL720" s="109"/>
      <c r="LJM720" s="109"/>
      <c r="LJN720" s="109"/>
      <c r="LJO720" s="109"/>
      <c r="LJP720" s="109"/>
      <c r="LJQ720" s="109"/>
      <c r="LJR720" s="109"/>
      <c r="LJS720" s="109"/>
      <c r="LJT720" s="109"/>
      <c r="LJU720" s="109"/>
      <c r="LJV720" s="109"/>
      <c r="LJW720" s="109"/>
      <c r="LJX720" s="109"/>
      <c r="LJY720" s="109"/>
      <c r="LJZ720" s="109"/>
      <c r="LKA720" s="109"/>
      <c r="LKB720" s="109"/>
      <c r="LKC720" s="109"/>
      <c r="LKD720" s="109"/>
      <c r="LKE720" s="109"/>
      <c r="LKF720" s="109"/>
      <c r="LKG720" s="109"/>
      <c r="LKH720" s="109"/>
      <c r="LKI720" s="109"/>
      <c r="LKJ720" s="109"/>
      <c r="LKK720" s="109"/>
      <c r="LKL720" s="109"/>
      <c r="LKM720" s="109"/>
      <c r="LKN720" s="109"/>
      <c r="LKO720" s="109"/>
      <c r="LKP720" s="109"/>
      <c r="LKQ720" s="109"/>
      <c r="LKR720" s="109"/>
      <c r="LKS720" s="109"/>
      <c r="LKT720" s="109"/>
      <c r="LKU720" s="109"/>
      <c r="LKV720" s="109"/>
      <c r="LKW720" s="109"/>
      <c r="LKX720" s="109"/>
      <c r="LKY720" s="109"/>
      <c r="LKZ720" s="109"/>
      <c r="LLA720" s="109"/>
      <c r="LLB720" s="109"/>
      <c r="LLC720" s="109"/>
      <c r="LLD720" s="109"/>
      <c r="LLE720" s="109"/>
      <c r="LLF720" s="109"/>
      <c r="LLG720" s="109"/>
      <c r="LLH720" s="109"/>
      <c r="LLI720" s="109"/>
      <c r="LLJ720" s="109"/>
      <c r="LLK720" s="109"/>
      <c r="LLL720" s="109"/>
      <c r="LLM720" s="109"/>
      <c r="LLN720" s="109"/>
      <c r="LLO720" s="109"/>
      <c r="LLP720" s="109"/>
      <c r="LLQ720" s="109"/>
      <c r="LLR720" s="109"/>
      <c r="LLS720" s="109"/>
      <c r="LLT720" s="109"/>
      <c r="LLU720" s="109"/>
      <c r="LLV720" s="109"/>
      <c r="LLW720" s="109"/>
      <c r="LLX720" s="109"/>
      <c r="LLY720" s="109"/>
      <c r="LLZ720" s="109"/>
      <c r="LMA720" s="109"/>
      <c r="LMB720" s="109"/>
      <c r="LMC720" s="109"/>
      <c r="LMD720" s="109"/>
      <c r="LME720" s="109"/>
      <c r="LMF720" s="109"/>
      <c r="LMG720" s="109"/>
      <c r="LMH720" s="109"/>
      <c r="LMI720" s="109"/>
      <c r="LMJ720" s="109"/>
      <c r="LMK720" s="109"/>
      <c r="LML720" s="109"/>
      <c r="LMM720" s="109"/>
      <c r="LMN720" s="109"/>
      <c r="LMO720" s="109"/>
      <c r="LMP720" s="109"/>
      <c r="LMQ720" s="109"/>
      <c r="LMR720" s="109"/>
      <c r="LMS720" s="109"/>
      <c r="LMT720" s="109"/>
      <c r="LMU720" s="109"/>
      <c r="LMV720" s="109"/>
      <c r="LMW720" s="109"/>
      <c r="LMX720" s="109"/>
      <c r="LMY720" s="109"/>
      <c r="LMZ720" s="109"/>
      <c r="LNA720" s="109"/>
      <c r="LNB720" s="109"/>
      <c r="LNC720" s="109"/>
      <c r="LND720" s="109"/>
      <c r="LNE720" s="109"/>
      <c r="LNF720" s="109"/>
      <c r="LNG720" s="109"/>
      <c r="LNH720" s="109"/>
      <c r="LNI720" s="109"/>
      <c r="LNJ720" s="109"/>
      <c r="LNK720" s="109"/>
      <c r="LNL720" s="109"/>
      <c r="LNM720" s="109"/>
      <c r="LNN720" s="109"/>
      <c r="LNO720" s="109"/>
      <c r="LNP720" s="109"/>
      <c r="LNQ720" s="109"/>
      <c r="LNR720" s="109"/>
      <c r="LNS720" s="109"/>
      <c r="LNT720" s="109"/>
      <c r="LNU720" s="109"/>
      <c r="LNV720" s="109"/>
      <c r="LNW720" s="109"/>
      <c r="LNX720" s="109"/>
      <c r="LNY720" s="109"/>
      <c r="LNZ720" s="109"/>
      <c r="LOA720" s="109"/>
      <c r="LOB720" s="109"/>
      <c r="LOC720" s="109"/>
      <c r="LOD720" s="109"/>
      <c r="LOE720" s="109"/>
      <c r="LOF720" s="109"/>
      <c r="LOG720" s="109"/>
      <c r="LOH720" s="109"/>
      <c r="LOI720" s="109"/>
      <c r="LOJ720" s="109"/>
      <c r="LOK720" s="109"/>
      <c r="LOL720" s="109"/>
      <c r="LOM720" s="109"/>
      <c r="LON720" s="109"/>
      <c r="LOO720" s="109"/>
      <c r="LOP720" s="109"/>
      <c r="LOQ720" s="109"/>
      <c r="LOR720" s="109"/>
      <c r="LOS720" s="109"/>
      <c r="LOT720" s="109"/>
      <c r="LOU720" s="109"/>
      <c r="LOV720" s="109"/>
      <c r="LOW720" s="109"/>
      <c r="LOX720" s="109"/>
      <c r="LOY720" s="109"/>
      <c r="LOZ720" s="109"/>
      <c r="LPA720" s="109"/>
      <c r="LPB720" s="109"/>
      <c r="LPC720" s="109"/>
      <c r="LPD720" s="109"/>
      <c r="LPE720" s="109"/>
      <c r="LPF720" s="109"/>
      <c r="LPG720" s="109"/>
      <c r="LPH720" s="109"/>
      <c r="LPI720" s="109"/>
      <c r="LPJ720" s="109"/>
      <c r="LPK720" s="109"/>
      <c r="LPL720" s="109"/>
      <c r="LPM720" s="109"/>
      <c r="LPN720" s="109"/>
      <c r="LPO720" s="109"/>
      <c r="LPP720" s="109"/>
      <c r="LPQ720" s="109"/>
      <c r="LPR720" s="109"/>
      <c r="LPS720" s="109"/>
      <c r="LPT720" s="109"/>
      <c r="LPU720" s="109"/>
      <c r="LPV720" s="109"/>
      <c r="LPW720" s="109"/>
      <c r="LPX720" s="109"/>
      <c r="LPY720" s="109"/>
      <c r="LPZ720" s="109"/>
      <c r="LQA720" s="109"/>
      <c r="LQB720" s="109"/>
      <c r="LQC720" s="109"/>
      <c r="LQD720" s="109"/>
      <c r="LQE720" s="109"/>
      <c r="LQF720" s="109"/>
      <c r="LQG720" s="109"/>
      <c r="LQH720" s="109"/>
      <c r="LQI720" s="109"/>
      <c r="LQJ720" s="109"/>
      <c r="LQK720" s="109"/>
      <c r="LQL720" s="109"/>
      <c r="LQM720" s="109"/>
      <c r="LQN720" s="109"/>
      <c r="LQO720" s="109"/>
      <c r="LQP720" s="109"/>
      <c r="LQQ720" s="109"/>
      <c r="LQR720" s="109"/>
      <c r="LQS720" s="109"/>
      <c r="LQT720" s="109"/>
      <c r="LQU720" s="109"/>
      <c r="LQV720" s="109"/>
      <c r="LQW720" s="109"/>
      <c r="LQX720" s="109"/>
      <c r="LQY720" s="109"/>
      <c r="LQZ720" s="109"/>
      <c r="LRA720" s="109"/>
      <c r="LRB720" s="109"/>
      <c r="LRC720" s="109"/>
      <c r="LRD720" s="109"/>
      <c r="LRE720" s="109"/>
      <c r="LRF720" s="109"/>
      <c r="LRG720" s="109"/>
      <c r="LRH720" s="109"/>
      <c r="LRI720" s="109"/>
      <c r="LRJ720" s="109"/>
      <c r="LRK720" s="109"/>
      <c r="LRL720" s="109"/>
      <c r="LRM720" s="109"/>
      <c r="LRN720" s="109"/>
      <c r="LRO720" s="109"/>
      <c r="LRP720" s="109"/>
      <c r="LRQ720" s="109"/>
      <c r="LRR720" s="109"/>
      <c r="LRS720" s="109"/>
      <c r="LRT720" s="109"/>
      <c r="LRU720" s="109"/>
      <c r="LRV720" s="109"/>
      <c r="LRW720" s="109"/>
      <c r="LRX720" s="109"/>
      <c r="LRY720" s="109"/>
      <c r="LRZ720" s="109"/>
      <c r="LSA720" s="109"/>
      <c r="LSB720" s="109"/>
      <c r="LSC720" s="109"/>
      <c r="LSD720" s="109"/>
      <c r="LSE720" s="109"/>
      <c r="LSF720" s="109"/>
      <c r="LSG720" s="109"/>
      <c r="LSH720" s="109"/>
      <c r="LSI720" s="109"/>
      <c r="LSJ720" s="109"/>
      <c r="LSK720" s="109"/>
      <c r="LSL720" s="109"/>
      <c r="LSM720" s="109"/>
      <c r="LSN720" s="109"/>
      <c r="LSO720" s="109"/>
      <c r="LSP720" s="109"/>
      <c r="LSQ720" s="109"/>
      <c r="LSR720" s="109"/>
      <c r="LSS720" s="109"/>
      <c r="LST720" s="109"/>
      <c r="LSU720" s="109"/>
      <c r="LSV720" s="109"/>
      <c r="LSW720" s="109"/>
      <c r="LSX720" s="109"/>
      <c r="LSY720" s="109"/>
      <c r="LSZ720" s="109"/>
      <c r="LTA720" s="109"/>
      <c r="LTB720" s="109"/>
      <c r="LTC720" s="109"/>
      <c r="LTD720" s="109"/>
      <c r="LTE720" s="109"/>
      <c r="LTF720" s="109"/>
      <c r="LTG720" s="109"/>
      <c r="LTH720" s="109"/>
      <c r="LTI720" s="109"/>
      <c r="LTJ720" s="109"/>
      <c r="LTK720" s="109"/>
      <c r="LTL720" s="109"/>
      <c r="LTM720" s="109"/>
      <c r="LTN720" s="109"/>
      <c r="LTO720" s="109"/>
      <c r="LTP720" s="109"/>
      <c r="LTQ720" s="109"/>
      <c r="LTR720" s="109"/>
      <c r="LTS720" s="109"/>
      <c r="LTT720" s="109"/>
      <c r="LTU720" s="109"/>
      <c r="LTV720" s="109"/>
      <c r="LTW720" s="109"/>
      <c r="LTX720" s="109"/>
      <c r="LTY720" s="109"/>
      <c r="LTZ720" s="109"/>
      <c r="LUA720" s="109"/>
      <c r="LUB720" s="109"/>
      <c r="LUC720" s="109"/>
      <c r="LUD720" s="109"/>
      <c r="LUE720" s="109"/>
      <c r="LUF720" s="109"/>
      <c r="LUG720" s="109"/>
      <c r="LUH720" s="109"/>
      <c r="LUI720" s="109"/>
      <c r="LUJ720" s="109"/>
      <c r="LUK720" s="109"/>
      <c r="LUL720" s="109"/>
      <c r="LUM720" s="109"/>
      <c r="LUN720" s="109"/>
      <c r="LUO720" s="109"/>
      <c r="LUP720" s="109"/>
      <c r="LUQ720" s="109"/>
      <c r="LUR720" s="109"/>
      <c r="LUS720" s="109"/>
      <c r="LUT720" s="109"/>
      <c r="LUU720" s="109"/>
      <c r="LUV720" s="109"/>
      <c r="LUW720" s="109"/>
      <c r="LUX720" s="109"/>
      <c r="LUY720" s="109"/>
      <c r="LUZ720" s="109"/>
      <c r="LVA720" s="109"/>
      <c r="LVB720" s="109"/>
      <c r="LVC720" s="109"/>
      <c r="LVD720" s="109"/>
      <c r="LVE720" s="109"/>
      <c r="LVF720" s="109"/>
      <c r="LVG720" s="109"/>
      <c r="LVH720" s="109"/>
      <c r="LVI720" s="109"/>
      <c r="LVJ720" s="109"/>
      <c r="LVK720" s="109"/>
      <c r="LVL720" s="109"/>
      <c r="LVM720" s="109"/>
      <c r="LVN720" s="109"/>
      <c r="LVO720" s="109"/>
      <c r="LVP720" s="109"/>
      <c r="LVQ720" s="109"/>
      <c r="LVR720" s="109"/>
      <c r="LVS720" s="109"/>
      <c r="LVT720" s="109"/>
      <c r="LVU720" s="109"/>
      <c r="LVV720" s="109"/>
      <c r="LVW720" s="109"/>
      <c r="LVX720" s="109"/>
      <c r="LVY720" s="109"/>
      <c r="LVZ720" s="109"/>
      <c r="LWA720" s="109"/>
      <c r="LWB720" s="109"/>
      <c r="LWC720" s="109"/>
      <c r="LWD720" s="109"/>
      <c r="LWE720" s="109"/>
      <c r="LWF720" s="109"/>
      <c r="LWG720" s="109"/>
      <c r="LWH720" s="109"/>
      <c r="LWI720" s="109"/>
      <c r="LWJ720" s="109"/>
      <c r="LWK720" s="109"/>
      <c r="LWL720" s="109"/>
      <c r="LWM720" s="109"/>
      <c r="LWN720" s="109"/>
      <c r="LWO720" s="109"/>
      <c r="LWP720" s="109"/>
      <c r="LWQ720" s="109"/>
      <c r="LWR720" s="109"/>
      <c r="LWS720" s="109"/>
      <c r="LWT720" s="109"/>
      <c r="LWU720" s="109"/>
      <c r="LWV720" s="109"/>
      <c r="LWW720" s="109"/>
      <c r="LWX720" s="109"/>
      <c r="LWY720" s="109"/>
      <c r="LWZ720" s="109"/>
      <c r="LXA720" s="109"/>
      <c r="LXB720" s="109"/>
      <c r="LXC720" s="109"/>
      <c r="LXD720" s="109"/>
      <c r="LXE720" s="109"/>
      <c r="LXF720" s="109"/>
      <c r="LXG720" s="109"/>
      <c r="LXH720" s="109"/>
      <c r="LXI720" s="109"/>
      <c r="LXJ720" s="109"/>
      <c r="LXK720" s="109"/>
      <c r="LXL720" s="109"/>
      <c r="LXM720" s="109"/>
      <c r="LXN720" s="109"/>
      <c r="LXO720" s="109"/>
      <c r="LXP720" s="109"/>
      <c r="LXQ720" s="109"/>
      <c r="LXR720" s="109"/>
      <c r="LXS720" s="109"/>
      <c r="LXT720" s="109"/>
      <c r="LXU720" s="109"/>
      <c r="LXV720" s="109"/>
      <c r="LXW720" s="109"/>
      <c r="LXX720" s="109"/>
      <c r="LXY720" s="109"/>
      <c r="LXZ720" s="109"/>
      <c r="LYA720" s="109"/>
      <c r="LYB720" s="109"/>
      <c r="LYC720" s="109"/>
      <c r="LYD720" s="109"/>
      <c r="LYE720" s="109"/>
      <c r="LYF720" s="109"/>
      <c r="LYG720" s="109"/>
      <c r="LYH720" s="109"/>
      <c r="LYI720" s="109"/>
      <c r="LYJ720" s="109"/>
      <c r="LYK720" s="109"/>
      <c r="LYL720" s="109"/>
      <c r="LYM720" s="109"/>
      <c r="LYN720" s="109"/>
      <c r="LYO720" s="109"/>
      <c r="LYP720" s="109"/>
      <c r="LYQ720" s="109"/>
      <c r="LYR720" s="109"/>
      <c r="LYS720" s="109"/>
      <c r="LYT720" s="109"/>
      <c r="LYU720" s="109"/>
      <c r="LYV720" s="109"/>
      <c r="LYW720" s="109"/>
      <c r="LYX720" s="109"/>
      <c r="LYY720" s="109"/>
      <c r="LYZ720" s="109"/>
      <c r="LZA720" s="109"/>
      <c r="LZB720" s="109"/>
      <c r="LZC720" s="109"/>
      <c r="LZD720" s="109"/>
      <c r="LZE720" s="109"/>
      <c r="LZF720" s="109"/>
      <c r="LZG720" s="109"/>
      <c r="LZH720" s="109"/>
      <c r="LZI720" s="109"/>
      <c r="LZJ720" s="109"/>
      <c r="LZK720" s="109"/>
      <c r="LZL720" s="109"/>
      <c r="LZM720" s="109"/>
      <c r="LZN720" s="109"/>
      <c r="LZO720" s="109"/>
      <c r="LZP720" s="109"/>
      <c r="LZQ720" s="109"/>
      <c r="LZR720" s="109"/>
      <c r="LZS720" s="109"/>
      <c r="LZT720" s="109"/>
      <c r="LZU720" s="109"/>
      <c r="LZV720" s="109"/>
      <c r="LZW720" s="109"/>
      <c r="LZX720" s="109"/>
      <c r="LZY720" s="109"/>
      <c r="LZZ720" s="109"/>
      <c r="MAA720" s="109"/>
      <c r="MAB720" s="109"/>
      <c r="MAC720" s="109"/>
      <c r="MAD720" s="109"/>
      <c r="MAE720" s="109"/>
      <c r="MAF720" s="109"/>
      <c r="MAG720" s="109"/>
      <c r="MAH720" s="109"/>
      <c r="MAI720" s="109"/>
      <c r="MAJ720" s="109"/>
      <c r="MAK720" s="109"/>
      <c r="MAL720" s="109"/>
      <c r="MAM720" s="109"/>
      <c r="MAN720" s="109"/>
      <c r="MAO720" s="109"/>
      <c r="MAP720" s="109"/>
      <c r="MAQ720" s="109"/>
      <c r="MAR720" s="109"/>
      <c r="MAS720" s="109"/>
      <c r="MAT720" s="109"/>
      <c r="MAU720" s="109"/>
      <c r="MAV720" s="109"/>
      <c r="MAW720" s="109"/>
      <c r="MAX720" s="109"/>
      <c r="MAY720" s="109"/>
      <c r="MAZ720" s="109"/>
      <c r="MBA720" s="109"/>
      <c r="MBB720" s="109"/>
      <c r="MBC720" s="109"/>
      <c r="MBD720" s="109"/>
      <c r="MBE720" s="109"/>
      <c r="MBF720" s="109"/>
      <c r="MBG720" s="109"/>
      <c r="MBH720" s="109"/>
      <c r="MBI720" s="109"/>
      <c r="MBJ720" s="109"/>
      <c r="MBK720" s="109"/>
      <c r="MBL720" s="109"/>
      <c r="MBM720" s="109"/>
      <c r="MBN720" s="109"/>
      <c r="MBO720" s="109"/>
      <c r="MBP720" s="109"/>
      <c r="MBQ720" s="109"/>
      <c r="MBR720" s="109"/>
      <c r="MBS720" s="109"/>
      <c r="MBT720" s="109"/>
      <c r="MBU720" s="109"/>
      <c r="MBV720" s="109"/>
      <c r="MBW720" s="109"/>
      <c r="MBX720" s="109"/>
      <c r="MBY720" s="109"/>
      <c r="MBZ720" s="109"/>
      <c r="MCA720" s="109"/>
      <c r="MCB720" s="109"/>
      <c r="MCC720" s="109"/>
      <c r="MCD720" s="109"/>
      <c r="MCE720" s="109"/>
      <c r="MCF720" s="109"/>
      <c r="MCG720" s="109"/>
      <c r="MCH720" s="109"/>
      <c r="MCI720" s="109"/>
      <c r="MCJ720" s="109"/>
      <c r="MCK720" s="109"/>
      <c r="MCL720" s="109"/>
      <c r="MCM720" s="109"/>
      <c r="MCN720" s="109"/>
      <c r="MCO720" s="109"/>
      <c r="MCP720" s="109"/>
      <c r="MCQ720" s="109"/>
      <c r="MCR720" s="109"/>
      <c r="MCS720" s="109"/>
      <c r="MCT720" s="109"/>
      <c r="MCU720" s="109"/>
      <c r="MCV720" s="109"/>
      <c r="MCW720" s="109"/>
      <c r="MCX720" s="109"/>
      <c r="MCY720" s="109"/>
      <c r="MCZ720" s="109"/>
      <c r="MDA720" s="109"/>
      <c r="MDB720" s="109"/>
      <c r="MDC720" s="109"/>
      <c r="MDD720" s="109"/>
      <c r="MDE720" s="109"/>
      <c r="MDF720" s="109"/>
      <c r="MDG720" s="109"/>
      <c r="MDH720" s="109"/>
      <c r="MDI720" s="109"/>
      <c r="MDJ720" s="109"/>
      <c r="MDK720" s="109"/>
      <c r="MDL720" s="109"/>
      <c r="MDM720" s="109"/>
      <c r="MDN720" s="109"/>
      <c r="MDO720" s="109"/>
      <c r="MDP720" s="109"/>
      <c r="MDQ720" s="109"/>
      <c r="MDR720" s="109"/>
      <c r="MDS720" s="109"/>
      <c r="MDT720" s="109"/>
      <c r="MDU720" s="109"/>
      <c r="MDV720" s="109"/>
      <c r="MDW720" s="109"/>
      <c r="MDX720" s="109"/>
      <c r="MDY720" s="109"/>
      <c r="MDZ720" s="109"/>
      <c r="MEA720" s="109"/>
      <c r="MEB720" s="109"/>
      <c r="MEC720" s="109"/>
      <c r="MED720" s="109"/>
      <c r="MEE720" s="109"/>
      <c r="MEF720" s="109"/>
      <c r="MEG720" s="109"/>
      <c r="MEH720" s="109"/>
      <c r="MEI720" s="109"/>
      <c r="MEJ720" s="109"/>
      <c r="MEK720" s="109"/>
      <c r="MEL720" s="109"/>
      <c r="MEM720" s="109"/>
      <c r="MEN720" s="109"/>
      <c r="MEO720" s="109"/>
      <c r="MEP720" s="109"/>
      <c r="MEQ720" s="109"/>
      <c r="MER720" s="109"/>
      <c r="MES720" s="109"/>
      <c r="MET720" s="109"/>
      <c r="MEU720" s="109"/>
      <c r="MEV720" s="109"/>
      <c r="MEW720" s="109"/>
      <c r="MEX720" s="109"/>
      <c r="MEY720" s="109"/>
      <c r="MEZ720" s="109"/>
      <c r="MFA720" s="109"/>
      <c r="MFB720" s="109"/>
      <c r="MFC720" s="109"/>
      <c r="MFD720" s="109"/>
      <c r="MFE720" s="109"/>
      <c r="MFF720" s="109"/>
      <c r="MFG720" s="109"/>
      <c r="MFH720" s="109"/>
      <c r="MFI720" s="109"/>
      <c r="MFJ720" s="109"/>
      <c r="MFK720" s="109"/>
      <c r="MFL720" s="109"/>
      <c r="MFM720" s="109"/>
      <c r="MFN720" s="109"/>
      <c r="MFO720" s="109"/>
      <c r="MFP720" s="109"/>
      <c r="MFQ720" s="109"/>
      <c r="MFR720" s="109"/>
      <c r="MFS720" s="109"/>
      <c r="MFT720" s="109"/>
      <c r="MFU720" s="109"/>
      <c r="MFV720" s="109"/>
      <c r="MFW720" s="109"/>
      <c r="MFX720" s="109"/>
      <c r="MFY720" s="109"/>
      <c r="MFZ720" s="109"/>
      <c r="MGA720" s="109"/>
      <c r="MGB720" s="109"/>
      <c r="MGC720" s="109"/>
      <c r="MGD720" s="109"/>
      <c r="MGE720" s="109"/>
      <c r="MGF720" s="109"/>
      <c r="MGG720" s="109"/>
      <c r="MGH720" s="109"/>
      <c r="MGI720" s="109"/>
      <c r="MGJ720" s="109"/>
      <c r="MGK720" s="109"/>
      <c r="MGL720" s="109"/>
      <c r="MGM720" s="109"/>
      <c r="MGN720" s="109"/>
      <c r="MGO720" s="109"/>
      <c r="MGP720" s="109"/>
      <c r="MGQ720" s="109"/>
      <c r="MGR720" s="109"/>
      <c r="MGS720" s="109"/>
      <c r="MGT720" s="109"/>
      <c r="MGU720" s="109"/>
      <c r="MGV720" s="109"/>
      <c r="MGW720" s="109"/>
      <c r="MGX720" s="109"/>
      <c r="MGY720" s="109"/>
      <c r="MGZ720" s="109"/>
      <c r="MHA720" s="109"/>
      <c r="MHB720" s="109"/>
      <c r="MHC720" s="109"/>
      <c r="MHD720" s="109"/>
      <c r="MHE720" s="109"/>
      <c r="MHF720" s="109"/>
      <c r="MHG720" s="109"/>
      <c r="MHH720" s="109"/>
      <c r="MHI720" s="109"/>
      <c r="MHJ720" s="109"/>
      <c r="MHK720" s="109"/>
      <c r="MHL720" s="109"/>
      <c r="MHM720" s="109"/>
      <c r="MHN720" s="109"/>
      <c r="MHO720" s="109"/>
      <c r="MHP720" s="109"/>
      <c r="MHQ720" s="109"/>
      <c r="MHR720" s="109"/>
      <c r="MHS720" s="109"/>
      <c r="MHT720" s="109"/>
      <c r="MHU720" s="109"/>
      <c r="MHV720" s="109"/>
      <c r="MHW720" s="109"/>
      <c r="MHX720" s="109"/>
      <c r="MHY720" s="109"/>
      <c r="MHZ720" s="109"/>
      <c r="MIA720" s="109"/>
      <c r="MIB720" s="109"/>
      <c r="MIC720" s="109"/>
      <c r="MID720" s="109"/>
      <c r="MIE720" s="109"/>
      <c r="MIF720" s="109"/>
      <c r="MIG720" s="109"/>
      <c r="MIH720" s="109"/>
      <c r="MII720" s="109"/>
      <c r="MIJ720" s="109"/>
      <c r="MIK720" s="109"/>
      <c r="MIL720" s="109"/>
      <c r="MIM720" s="109"/>
      <c r="MIN720" s="109"/>
      <c r="MIO720" s="109"/>
      <c r="MIP720" s="109"/>
      <c r="MIQ720" s="109"/>
      <c r="MIR720" s="109"/>
      <c r="MIS720" s="109"/>
      <c r="MIT720" s="109"/>
      <c r="MIU720" s="109"/>
      <c r="MIV720" s="109"/>
      <c r="MIW720" s="109"/>
      <c r="MIX720" s="109"/>
      <c r="MIY720" s="109"/>
      <c r="MIZ720" s="109"/>
      <c r="MJA720" s="109"/>
      <c r="MJB720" s="109"/>
      <c r="MJC720" s="109"/>
      <c r="MJD720" s="109"/>
      <c r="MJE720" s="109"/>
      <c r="MJF720" s="109"/>
      <c r="MJG720" s="109"/>
      <c r="MJH720" s="109"/>
      <c r="MJI720" s="109"/>
      <c r="MJJ720" s="109"/>
      <c r="MJK720" s="109"/>
      <c r="MJL720" s="109"/>
      <c r="MJM720" s="109"/>
      <c r="MJN720" s="109"/>
      <c r="MJO720" s="109"/>
      <c r="MJP720" s="109"/>
      <c r="MJQ720" s="109"/>
      <c r="MJR720" s="109"/>
      <c r="MJS720" s="109"/>
      <c r="MJT720" s="109"/>
      <c r="MJU720" s="109"/>
      <c r="MJV720" s="109"/>
      <c r="MJW720" s="109"/>
      <c r="MJX720" s="109"/>
      <c r="MJY720" s="109"/>
      <c r="MJZ720" s="109"/>
      <c r="MKA720" s="109"/>
      <c r="MKB720" s="109"/>
      <c r="MKC720" s="109"/>
      <c r="MKD720" s="109"/>
      <c r="MKE720" s="109"/>
      <c r="MKF720" s="109"/>
      <c r="MKG720" s="109"/>
      <c r="MKH720" s="109"/>
      <c r="MKI720" s="109"/>
      <c r="MKJ720" s="109"/>
      <c r="MKK720" s="109"/>
      <c r="MKL720" s="109"/>
      <c r="MKM720" s="109"/>
      <c r="MKN720" s="109"/>
      <c r="MKO720" s="109"/>
      <c r="MKP720" s="109"/>
      <c r="MKQ720" s="109"/>
      <c r="MKR720" s="109"/>
      <c r="MKS720" s="109"/>
      <c r="MKT720" s="109"/>
      <c r="MKU720" s="109"/>
      <c r="MKV720" s="109"/>
      <c r="MKW720" s="109"/>
      <c r="MKX720" s="109"/>
      <c r="MKY720" s="109"/>
      <c r="MKZ720" s="109"/>
      <c r="MLA720" s="109"/>
      <c r="MLB720" s="109"/>
      <c r="MLC720" s="109"/>
      <c r="MLD720" s="109"/>
      <c r="MLE720" s="109"/>
      <c r="MLF720" s="109"/>
      <c r="MLG720" s="109"/>
      <c r="MLH720" s="109"/>
      <c r="MLI720" s="109"/>
      <c r="MLJ720" s="109"/>
      <c r="MLK720" s="109"/>
      <c r="MLL720" s="109"/>
      <c r="MLM720" s="109"/>
      <c r="MLN720" s="109"/>
      <c r="MLO720" s="109"/>
      <c r="MLP720" s="109"/>
      <c r="MLQ720" s="109"/>
      <c r="MLR720" s="109"/>
      <c r="MLS720" s="109"/>
      <c r="MLT720" s="109"/>
      <c r="MLU720" s="109"/>
      <c r="MLV720" s="109"/>
      <c r="MLW720" s="109"/>
      <c r="MLX720" s="109"/>
      <c r="MLY720" s="109"/>
      <c r="MLZ720" s="109"/>
      <c r="MMA720" s="109"/>
      <c r="MMB720" s="109"/>
      <c r="MMC720" s="109"/>
      <c r="MMD720" s="109"/>
      <c r="MME720" s="109"/>
      <c r="MMF720" s="109"/>
      <c r="MMG720" s="109"/>
      <c r="MMH720" s="109"/>
      <c r="MMI720" s="109"/>
      <c r="MMJ720" s="109"/>
      <c r="MMK720" s="109"/>
      <c r="MML720" s="109"/>
      <c r="MMM720" s="109"/>
      <c r="MMN720" s="109"/>
      <c r="MMO720" s="109"/>
      <c r="MMP720" s="109"/>
      <c r="MMQ720" s="109"/>
      <c r="MMR720" s="109"/>
      <c r="MMS720" s="109"/>
      <c r="MMT720" s="109"/>
      <c r="MMU720" s="109"/>
      <c r="MMV720" s="109"/>
      <c r="MMW720" s="109"/>
      <c r="MMX720" s="109"/>
      <c r="MMY720" s="109"/>
      <c r="MMZ720" s="109"/>
      <c r="MNA720" s="109"/>
      <c r="MNB720" s="109"/>
      <c r="MNC720" s="109"/>
      <c r="MND720" s="109"/>
      <c r="MNE720" s="109"/>
      <c r="MNF720" s="109"/>
      <c r="MNG720" s="109"/>
      <c r="MNH720" s="109"/>
      <c r="MNI720" s="109"/>
      <c r="MNJ720" s="109"/>
      <c r="MNK720" s="109"/>
      <c r="MNL720" s="109"/>
      <c r="MNM720" s="109"/>
      <c r="MNN720" s="109"/>
      <c r="MNO720" s="109"/>
      <c r="MNP720" s="109"/>
      <c r="MNQ720" s="109"/>
      <c r="MNR720" s="109"/>
      <c r="MNS720" s="109"/>
      <c r="MNT720" s="109"/>
      <c r="MNU720" s="109"/>
      <c r="MNV720" s="109"/>
      <c r="MNW720" s="109"/>
      <c r="MNX720" s="109"/>
      <c r="MNY720" s="109"/>
      <c r="MNZ720" s="109"/>
      <c r="MOA720" s="109"/>
      <c r="MOB720" s="109"/>
      <c r="MOC720" s="109"/>
      <c r="MOD720" s="109"/>
      <c r="MOE720" s="109"/>
      <c r="MOF720" s="109"/>
      <c r="MOG720" s="109"/>
      <c r="MOH720" s="109"/>
      <c r="MOI720" s="109"/>
      <c r="MOJ720" s="109"/>
      <c r="MOK720" s="109"/>
      <c r="MOL720" s="109"/>
      <c r="MOM720" s="109"/>
      <c r="MON720" s="109"/>
      <c r="MOO720" s="109"/>
      <c r="MOP720" s="109"/>
      <c r="MOQ720" s="109"/>
      <c r="MOR720" s="109"/>
      <c r="MOS720" s="109"/>
      <c r="MOT720" s="109"/>
      <c r="MOU720" s="109"/>
      <c r="MOV720" s="109"/>
      <c r="MOW720" s="109"/>
      <c r="MOX720" s="109"/>
      <c r="MOY720" s="109"/>
      <c r="MOZ720" s="109"/>
      <c r="MPA720" s="109"/>
      <c r="MPB720" s="109"/>
      <c r="MPC720" s="109"/>
      <c r="MPD720" s="109"/>
      <c r="MPE720" s="109"/>
      <c r="MPF720" s="109"/>
      <c r="MPG720" s="109"/>
      <c r="MPH720" s="109"/>
      <c r="MPI720" s="109"/>
      <c r="MPJ720" s="109"/>
      <c r="MPK720" s="109"/>
      <c r="MPL720" s="109"/>
      <c r="MPM720" s="109"/>
      <c r="MPN720" s="109"/>
      <c r="MPO720" s="109"/>
      <c r="MPP720" s="109"/>
      <c r="MPQ720" s="109"/>
      <c r="MPR720" s="109"/>
      <c r="MPS720" s="109"/>
      <c r="MPT720" s="109"/>
      <c r="MPU720" s="109"/>
      <c r="MPV720" s="109"/>
      <c r="MPW720" s="109"/>
      <c r="MPX720" s="109"/>
      <c r="MPY720" s="109"/>
      <c r="MPZ720" s="109"/>
      <c r="MQA720" s="109"/>
      <c r="MQB720" s="109"/>
      <c r="MQC720" s="109"/>
      <c r="MQD720" s="109"/>
      <c r="MQE720" s="109"/>
      <c r="MQF720" s="109"/>
      <c r="MQG720" s="109"/>
      <c r="MQH720" s="109"/>
      <c r="MQI720" s="109"/>
      <c r="MQJ720" s="109"/>
      <c r="MQK720" s="109"/>
      <c r="MQL720" s="109"/>
      <c r="MQM720" s="109"/>
      <c r="MQN720" s="109"/>
      <c r="MQO720" s="109"/>
      <c r="MQP720" s="109"/>
      <c r="MQQ720" s="109"/>
      <c r="MQR720" s="109"/>
      <c r="MQS720" s="109"/>
      <c r="MQT720" s="109"/>
      <c r="MQU720" s="109"/>
      <c r="MQV720" s="109"/>
      <c r="MQW720" s="109"/>
      <c r="MQX720" s="109"/>
      <c r="MQY720" s="109"/>
      <c r="MQZ720" s="109"/>
      <c r="MRA720" s="109"/>
      <c r="MRB720" s="109"/>
      <c r="MRC720" s="109"/>
      <c r="MRD720" s="109"/>
      <c r="MRE720" s="109"/>
      <c r="MRF720" s="109"/>
      <c r="MRG720" s="109"/>
      <c r="MRH720" s="109"/>
      <c r="MRI720" s="109"/>
      <c r="MRJ720" s="109"/>
      <c r="MRK720" s="109"/>
      <c r="MRL720" s="109"/>
      <c r="MRM720" s="109"/>
      <c r="MRN720" s="109"/>
      <c r="MRO720" s="109"/>
      <c r="MRP720" s="109"/>
      <c r="MRQ720" s="109"/>
      <c r="MRR720" s="109"/>
      <c r="MRS720" s="109"/>
      <c r="MRT720" s="109"/>
      <c r="MRU720" s="109"/>
      <c r="MRV720" s="109"/>
      <c r="MRW720" s="109"/>
      <c r="MRX720" s="109"/>
      <c r="MRY720" s="109"/>
      <c r="MRZ720" s="109"/>
      <c r="MSA720" s="109"/>
      <c r="MSB720" s="109"/>
      <c r="MSC720" s="109"/>
      <c r="MSD720" s="109"/>
      <c r="MSE720" s="109"/>
      <c r="MSF720" s="109"/>
      <c r="MSG720" s="109"/>
      <c r="MSH720" s="109"/>
      <c r="MSI720" s="109"/>
      <c r="MSJ720" s="109"/>
      <c r="MSK720" s="109"/>
      <c r="MSL720" s="109"/>
      <c r="MSM720" s="109"/>
      <c r="MSN720" s="109"/>
      <c r="MSO720" s="109"/>
      <c r="MSP720" s="109"/>
      <c r="MSQ720" s="109"/>
      <c r="MSR720" s="109"/>
      <c r="MSS720" s="109"/>
      <c r="MST720" s="109"/>
      <c r="MSU720" s="109"/>
      <c r="MSV720" s="109"/>
      <c r="MSW720" s="109"/>
      <c r="MSX720" s="109"/>
      <c r="MSY720" s="109"/>
      <c r="MSZ720" s="109"/>
      <c r="MTA720" s="109"/>
      <c r="MTB720" s="109"/>
      <c r="MTC720" s="109"/>
      <c r="MTD720" s="109"/>
      <c r="MTE720" s="109"/>
      <c r="MTF720" s="109"/>
      <c r="MTG720" s="109"/>
      <c r="MTH720" s="109"/>
      <c r="MTI720" s="109"/>
      <c r="MTJ720" s="109"/>
      <c r="MTK720" s="109"/>
      <c r="MTL720" s="109"/>
      <c r="MTM720" s="109"/>
      <c r="MTN720" s="109"/>
      <c r="MTO720" s="109"/>
      <c r="MTP720" s="109"/>
      <c r="MTQ720" s="109"/>
      <c r="MTR720" s="109"/>
      <c r="MTS720" s="109"/>
      <c r="MTT720" s="109"/>
      <c r="MTU720" s="109"/>
      <c r="MTV720" s="109"/>
      <c r="MTW720" s="109"/>
      <c r="MTX720" s="109"/>
      <c r="MTY720" s="109"/>
      <c r="MTZ720" s="109"/>
      <c r="MUA720" s="109"/>
      <c r="MUB720" s="109"/>
      <c r="MUC720" s="109"/>
      <c r="MUD720" s="109"/>
      <c r="MUE720" s="109"/>
      <c r="MUF720" s="109"/>
      <c r="MUG720" s="109"/>
      <c r="MUH720" s="109"/>
      <c r="MUI720" s="109"/>
      <c r="MUJ720" s="109"/>
      <c r="MUK720" s="109"/>
      <c r="MUL720" s="109"/>
      <c r="MUM720" s="109"/>
      <c r="MUN720" s="109"/>
      <c r="MUO720" s="109"/>
      <c r="MUP720" s="109"/>
      <c r="MUQ720" s="109"/>
      <c r="MUR720" s="109"/>
      <c r="MUS720" s="109"/>
      <c r="MUT720" s="109"/>
      <c r="MUU720" s="109"/>
      <c r="MUV720" s="109"/>
      <c r="MUW720" s="109"/>
      <c r="MUX720" s="109"/>
      <c r="MUY720" s="109"/>
      <c r="MUZ720" s="109"/>
      <c r="MVA720" s="109"/>
      <c r="MVB720" s="109"/>
      <c r="MVC720" s="109"/>
      <c r="MVD720" s="109"/>
      <c r="MVE720" s="109"/>
      <c r="MVF720" s="109"/>
      <c r="MVG720" s="109"/>
      <c r="MVH720" s="109"/>
      <c r="MVI720" s="109"/>
      <c r="MVJ720" s="109"/>
      <c r="MVK720" s="109"/>
      <c r="MVL720" s="109"/>
      <c r="MVM720" s="109"/>
      <c r="MVN720" s="109"/>
      <c r="MVO720" s="109"/>
      <c r="MVP720" s="109"/>
      <c r="MVQ720" s="109"/>
      <c r="MVR720" s="109"/>
      <c r="MVS720" s="109"/>
      <c r="MVT720" s="109"/>
      <c r="MVU720" s="109"/>
      <c r="MVV720" s="109"/>
      <c r="MVW720" s="109"/>
      <c r="MVX720" s="109"/>
      <c r="MVY720" s="109"/>
      <c r="MVZ720" s="109"/>
      <c r="MWA720" s="109"/>
      <c r="MWB720" s="109"/>
      <c r="MWC720" s="109"/>
      <c r="MWD720" s="109"/>
      <c r="MWE720" s="109"/>
      <c r="MWF720" s="109"/>
      <c r="MWG720" s="109"/>
      <c r="MWH720" s="109"/>
      <c r="MWI720" s="109"/>
      <c r="MWJ720" s="109"/>
      <c r="MWK720" s="109"/>
      <c r="MWL720" s="109"/>
      <c r="MWM720" s="109"/>
      <c r="MWN720" s="109"/>
      <c r="MWO720" s="109"/>
      <c r="MWP720" s="109"/>
      <c r="MWQ720" s="109"/>
      <c r="MWR720" s="109"/>
      <c r="MWS720" s="109"/>
      <c r="MWT720" s="109"/>
      <c r="MWU720" s="109"/>
      <c r="MWV720" s="109"/>
      <c r="MWW720" s="109"/>
      <c r="MWX720" s="109"/>
      <c r="MWY720" s="109"/>
      <c r="MWZ720" s="109"/>
      <c r="MXA720" s="109"/>
      <c r="MXB720" s="109"/>
      <c r="MXC720" s="109"/>
      <c r="MXD720" s="109"/>
      <c r="MXE720" s="109"/>
      <c r="MXF720" s="109"/>
      <c r="MXG720" s="109"/>
      <c r="MXH720" s="109"/>
      <c r="MXI720" s="109"/>
      <c r="MXJ720" s="109"/>
      <c r="MXK720" s="109"/>
      <c r="MXL720" s="109"/>
      <c r="MXM720" s="109"/>
      <c r="MXN720" s="109"/>
      <c r="MXO720" s="109"/>
      <c r="MXP720" s="109"/>
      <c r="MXQ720" s="109"/>
      <c r="MXR720" s="109"/>
      <c r="MXS720" s="109"/>
      <c r="MXT720" s="109"/>
      <c r="MXU720" s="109"/>
      <c r="MXV720" s="109"/>
      <c r="MXW720" s="109"/>
      <c r="MXX720" s="109"/>
      <c r="MXY720" s="109"/>
      <c r="MXZ720" s="109"/>
      <c r="MYA720" s="109"/>
      <c r="MYB720" s="109"/>
      <c r="MYC720" s="109"/>
      <c r="MYD720" s="109"/>
      <c r="MYE720" s="109"/>
      <c r="MYF720" s="109"/>
      <c r="MYG720" s="109"/>
      <c r="MYH720" s="109"/>
      <c r="MYI720" s="109"/>
      <c r="MYJ720" s="109"/>
      <c r="MYK720" s="109"/>
      <c r="MYL720" s="109"/>
      <c r="MYM720" s="109"/>
      <c r="MYN720" s="109"/>
      <c r="MYO720" s="109"/>
      <c r="MYP720" s="109"/>
      <c r="MYQ720" s="109"/>
      <c r="MYR720" s="109"/>
      <c r="MYS720" s="109"/>
      <c r="MYT720" s="109"/>
      <c r="MYU720" s="109"/>
      <c r="MYV720" s="109"/>
      <c r="MYW720" s="109"/>
      <c r="MYX720" s="109"/>
      <c r="MYY720" s="109"/>
      <c r="MYZ720" s="109"/>
      <c r="MZA720" s="109"/>
      <c r="MZB720" s="109"/>
      <c r="MZC720" s="109"/>
      <c r="MZD720" s="109"/>
      <c r="MZE720" s="109"/>
      <c r="MZF720" s="109"/>
      <c r="MZG720" s="109"/>
      <c r="MZH720" s="109"/>
      <c r="MZI720" s="109"/>
      <c r="MZJ720" s="109"/>
      <c r="MZK720" s="109"/>
      <c r="MZL720" s="109"/>
      <c r="MZM720" s="109"/>
      <c r="MZN720" s="109"/>
      <c r="MZO720" s="109"/>
      <c r="MZP720" s="109"/>
      <c r="MZQ720" s="109"/>
      <c r="MZR720" s="109"/>
      <c r="MZS720" s="109"/>
      <c r="MZT720" s="109"/>
      <c r="MZU720" s="109"/>
      <c r="MZV720" s="109"/>
      <c r="MZW720" s="109"/>
      <c r="MZX720" s="109"/>
      <c r="MZY720" s="109"/>
      <c r="MZZ720" s="109"/>
      <c r="NAA720" s="109"/>
      <c r="NAB720" s="109"/>
      <c r="NAC720" s="109"/>
      <c r="NAD720" s="109"/>
      <c r="NAE720" s="109"/>
      <c r="NAF720" s="109"/>
      <c r="NAG720" s="109"/>
      <c r="NAH720" s="109"/>
      <c r="NAI720" s="109"/>
      <c r="NAJ720" s="109"/>
      <c r="NAK720" s="109"/>
      <c r="NAL720" s="109"/>
      <c r="NAM720" s="109"/>
      <c r="NAN720" s="109"/>
      <c r="NAO720" s="109"/>
      <c r="NAP720" s="109"/>
      <c r="NAQ720" s="109"/>
      <c r="NAR720" s="109"/>
      <c r="NAS720" s="109"/>
      <c r="NAT720" s="109"/>
      <c r="NAU720" s="109"/>
      <c r="NAV720" s="109"/>
      <c r="NAW720" s="109"/>
      <c r="NAX720" s="109"/>
      <c r="NAY720" s="109"/>
      <c r="NAZ720" s="109"/>
      <c r="NBA720" s="109"/>
      <c r="NBB720" s="109"/>
      <c r="NBC720" s="109"/>
      <c r="NBD720" s="109"/>
      <c r="NBE720" s="109"/>
      <c r="NBF720" s="109"/>
      <c r="NBG720" s="109"/>
      <c r="NBH720" s="109"/>
      <c r="NBI720" s="109"/>
      <c r="NBJ720" s="109"/>
      <c r="NBK720" s="109"/>
      <c r="NBL720" s="109"/>
      <c r="NBM720" s="109"/>
      <c r="NBN720" s="109"/>
      <c r="NBO720" s="109"/>
      <c r="NBP720" s="109"/>
      <c r="NBQ720" s="109"/>
      <c r="NBR720" s="109"/>
      <c r="NBS720" s="109"/>
      <c r="NBT720" s="109"/>
      <c r="NBU720" s="109"/>
      <c r="NBV720" s="109"/>
      <c r="NBW720" s="109"/>
      <c r="NBX720" s="109"/>
      <c r="NBY720" s="109"/>
      <c r="NBZ720" s="109"/>
      <c r="NCA720" s="109"/>
      <c r="NCB720" s="109"/>
      <c r="NCC720" s="109"/>
      <c r="NCD720" s="109"/>
      <c r="NCE720" s="109"/>
      <c r="NCF720" s="109"/>
      <c r="NCG720" s="109"/>
      <c r="NCH720" s="109"/>
      <c r="NCI720" s="109"/>
      <c r="NCJ720" s="109"/>
      <c r="NCK720" s="109"/>
      <c r="NCL720" s="109"/>
      <c r="NCM720" s="109"/>
      <c r="NCN720" s="109"/>
      <c r="NCO720" s="109"/>
      <c r="NCP720" s="109"/>
      <c r="NCQ720" s="109"/>
      <c r="NCR720" s="109"/>
      <c r="NCS720" s="109"/>
      <c r="NCT720" s="109"/>
      <c r="NCU720" s="109"/>
      <c r="NCV720" s="109"/>
      <c r="NCW720" s="109"/>
      <c r="NCX720" s="109"/>
      <c r="NCY720" s="109"/>
      <c r="NCZ720" s="109"/>
      <c r="NDA720" s="109"/>
      <c r="NDB720" s="109"/>
      <c r="NDC720" s="109"/>
      <c r="NDD720" s="109"/>
      <c r="NDE720" s="109"/>
      <c r="NDF720" s="109"/>
      <c r="NDG720" s="109"/>
      <c r="NDH720" s="109"/>
      <c r="NDI720" s="109"/>
      <c r="NDJ720" s="109"/>
      <c r="NDK720" s="109"/>
      <c r="NDL720" s="109"/>
      <c r="NDM720" s="109"/>
      <c r="NDN720" s="109"/>
      <c r="NDO720" s="109"/>
      <c r="NDP720" s="109"/>
      <c r="NDQ720" s="109"/>
      <c r="NDR720" s="109"/>
      <c r="NDS720" s="109"/>
      <c r="NDT720" s="109"/>
      <c r="NDU720" s="109"/>
      <c r="NDV720" s="109"/>
      <c r="NDW720" s="109"/>
      <c r="NDX720" s="109"/>
      <c r="NDY720" s="109"/>
      <c r="NDZ720" s="109"/>
      <c r="NEA720" s="109"/>
      <c r="NEB720" s="109"/>
      <c r="NEC720" s="109"/>
      <c r="NED720" s="109"/>
      <c r="NEE720" s="109"/>
      <c r="NEF720" s="109"/>
      <c r="NEG720" s="109"/>
      <c r="NEH720" s="109"/>
      <c r="NEI720" s="109"/>
      <c r="NEJ720" s="109"/>
      <c r="NEK720" s="109"/>
      <c r="NEL720" s="109"/>
      <c r="NEM720" s="109"/>
      <c r="NEN720" s="109"/>
      <c r="NEO720" s="109"/>
      <c r="NEP720" s="109"/>
      <c r="NEQ720" s="109"/>
      <c r="NER720" s="109"/>
      <c r="NES720" s="109"/>
      <c r="NET720" s="109"/>
      <c r="NEU720" s="109"/>
      <c r="NEV720" s="109"/>
      <c r="NEW720" s="109"/>
      <c r="NEX720" s="109"/>
      <c r="NEY720" s="109"/>
      <c r="NEZ720" s="109"/>
      <c r="NFA720" s="109"/>
      <c r="NFB720" s="109"/>
      <c r="NFC720" s="109"/>
      <c r="NFD720" s="109"/>
      <c r="NFE720" s="109"/>
      <c r="NFF720" s="109"/>
      <c r="NFG720" s="109"/>
      <c r="NFH720" s="109"/>
      <c r="NFI720" s="109"/>
      <c r="NFJ720" s="109"/>
      <c r="NFK720" s="109"/>
      <c r="NFL720" s="109"/>
      <c r="NFM720" s="109"/>
      <c r="NFN720" s="109"/>
      <c r="NFO720" s="109"/>
      <c r="NFP720" s="109"/>
      <c r="NFQ720" s="109"/>
      <c r="NFR720" s="109"/>
      <c r="NFS720" s="109"/>
      <c r="NFT720" s="109"/>
      <c r="NFU720" s="109"/>
      <c r="NFV720" s="109"/>
      <c r="NFW720" s="109"/>
      <c r="NFX720" s="109"/>
      <c r="NFY720" s="109"/>
      <c r="NFZ720" s="109"/>
      <c r="NGA720" s="109"/>
      <c r="NGB720" s="109"/>
      <c r="NGC720" s="109"/>
      <c r="NGD720" s="109"/>
      <c r="NGE720" s="109"/>
      <c r="NGF720" s="109"/>
      <c r="NGG720" s="109"/>
      <c r="NGH720" s="109"/>
      <c r="NGI720" s="109"/>
      <c r="NGJ720" s="109"/>
      <c r="NGK720" s="109"/>
      <c r="NGL720" s="109"/>
      <c r="NGM720" s="109"/>
      <c r="NGN720" s="109"/>
      <c r="NGO720" s="109"/>
      <c r="NGP720" s="109"/>
      <c r="NGQ720" s="109"/>
      <c r="NGR720" s="109"/>
      <c r="NGS720" s="109"/>
      <c r="NGT720" s="109"/>
      <c r="NGU720" s="109"/>
      <c r="NGV720" s="109"/>
      <c r="NGW720" s="109"/>
      <c r="NGX720" s="109"/>
      <c r="NGY720" s="109"/>
      <c r="NGZ720" s="109"/>
      <c r="NHA720" s="109"/>
      <c r="NHB720" s="109"/>
      <c r="NHC720" s="109"/>
      <c r="NHD720" s="109"/>
      <c r="NHE720" s="109"/>
      <c r="NHF720" s="109"/>
      <c r="NHG720" s="109"/>
      <c r="NHH720" s="109"/>
      <c r="NHI720" s="109"/>
      <c r="NHJ720" s="109"/>
      <c r="NHK720" s="109"/>
      <c r="NHL720" s="109"/>
      <c r="NHM720" s="109"/>
      <c r="NHN720" s="109"/>
      <c r="NHO720" s="109"/>
      <c r="NHP720" s="109"/>
      <c r="NHQ720" s="109"/>
      <c r="NHR720" s="109"/>
      <c r="NHS720" s="109"/>
      <c r="NHT720" s="109"/>
      <c r="NHU720" s="109"/>
      <c r="NHV720" s="109"/>
      <c r="NHW720" s="109"/>
      <c r="NHX720" s="109"/>
      <c r="NHY720" s="109"/>
      <c r="NHZ720" s="109"/>
      <c r="NIA720" s="109"/>
      <c r="NIB720" s="109"/>
      <c r="NIC720" s="109"/>
      <c r="NID720" s="109"/>
      <c r="NIE720" s="109"/>
      <c r="NIF720" s="109"/>
      <c r="NIG720" s="109"/>
      <c r="NIH720" s="109"/>
      <c r="NII720" s="109"/>
      <c r="NIJ720" s="109"/>
      <c r="NIK720" s="109"/>
      <c r="NIL720" s="109"/>
      <c r="NIM720" s="109"/>
      <c r="NIN720" s="109"/>
      <c r="NIO720" s="109"/>
      <c r="NIP720" s="109"/>
      <c r="NIQ720" s="109"/>
      <c r="NIR720" s="109"/>
      <c r="NIS720" s="109"/>
      <c r="NIT720" s="109"/>
      <c r="NIU720" s="109"/>
      <c r="NIV720" s="109"/>
      <c r="NIW720" s="109"/>
      <c r="NIX720" s="109"/>
      <c r="NIY720" s="109"/>
      <c r="NIZ720" s="109"/>
      <c r="NJA720" s="109"/>
      <c r="NJB720" s="109"/>
      <c r="NJC720" s="109"/>
      <c r="NJD720" s="109"/>
      <c r="NJE720" s="109"/>
      <c r="NJF720" s="109"/>
      <c r="NJG720" s="109"/>
      <c r="NJH720" s="109"/>
      <c r="NJI720" s="109"/>
      <c r="NJJ720" s="109"/>
      <c r="NJK720" s="109"/>
      <c r="NJL720" s="109"/>
      <c r="NJM720" s="109"/>
      <c r="NJN720" s="109"/>
      <c r="NJO720" s="109"/>
      <c r="NJP720" s="109"/>
      <c r="NJQ720" s="109"/>
      <c r="NJR720" s="109"/>
      <c r="NJS720" s="109"/>
      <c r="NJT720" s="109"/>
      <c r="NJU720" s="109"/>
      <c r="NJV720" s="109"/>
      <c r="NJW720" s="109"/>
      <c r="NJX720" s="109"/>
      <c r="NJY720" s="109"/>
      <c r="NJZ720" s="109"/>
      <c r="NKA720" s="109"/>
      <c r="NKB720" s="109"/>
      <c r="NKC720" s="109"/>
      <c r="NKD720" s="109"/>
      <c r="NKE720" s="109"/>
      <c r="NKF720" s="109"/>
      <c r="NKG720" s="109"/>
      <c r="NKH720" s="109"/>
      <c r="NKI720" s="109"/>
      <c r="NKJ720" s="109"/>
      <c r="NKK720" s="109"/>
      <c r="NKL720" s="109"/>
      <c r="NKM720" s="109"/>
      <c r="NKN720" s="109"/>
      <c r="NKO720" s="109"/>
      <c r="NKP720" s="109"/>
      <c r="NKQ720" s="109"/>
      <c r="NKR720" s="109"/>
      <c r="NKS720" s="109"/>
      <c r="NKT720" s="109"/>
      <c r="NKU720" s="109"/>
      <c r="NKV720" s="109"/>
      <c r="NKW720" s="109"/>
      <c r="NKX720" s="109"/>
      <c r="NKY720" s="109"/>
      <c r="NKZ720" s="109"/>
      <c r="NLA720" s="109"/>
      <c r="NLB720" s="109"/>
      <c r="NLC720" s="109"/>
      <c r="NLD720" s="109"/>
      <c r="NLE720" s="109"/>
      <c r="NLF720" s="109"/>
      <c r="NLG720" s="109"/>
      <c r="NLH720" s="109"/>
      <c r="NLI720" s="109"/>
      <c r="NLJ720" s="109"/>
      <c r="NLK720" s="109"/>
      <c r="NLL720" s="109"/>
      <c r="NLM720" s="109"/>
      <c r="NLN720" s="109"/>
      <c r="NLO720" s="109"/>
      <c r="NLP720" s="109"/>
      <c r="NLQ720" s="109"/>
      <c r="NLR720" s="109"/>
      <c r="NLS720" s="109"/>
      <c r="NLT720" s="109"/>
      <c r="NLU720" s="109"/>
      <c r="NLV720" s="109"/>
      <c r="NLW720" s="109"/>
      <c r="NLX720" s="109"/>
      <c r="NLY720" s="109"/>
      <c r="NLZ720" s="109"/>
      <c r="NMA720" s="109"/>
      <c r="NMB720" s="109"/>
      <c r="NMC720" s="109"/>
      <c r="NMD720" s="109"/>
      <c r="NME720" s="109"/>
      <c r="NMF720" s="109"/>
      <c r="NMG720" s="109"/>
      <c r="NMH720" s="109"/>
      <c r="NMI720" s="109"/>
      <c r="NMJ720" s="109"/>
      <c r="NMK720" s="109"/>
      <c r="NML720" s="109"/>
      <c r="NMM720" s="109"/>
      <c r="NMN720" s="109"/>
      <c r="NMO720" s="109"/>
      <c r="NMP720" s="109"/>
      <c r="NMQ720" s="109"/>
      <c r="NMR720" s="109"/>
      <c r="NMS720" s="109"/>
      <c r="NMT720" s="109"/>
      <c r="NMU720" s="109"/>
      <c r="NMV720" s="109"/>
      <c r="NMW720" s="109"/>
      <c r="NMX720" s="109"/>
      <c r="NMY720" s="109"/>
      <c r="NMZ720" s="109"/>
      <c r="NNA720" s="109"/>
      <c r="NNB720" s="109"/>
      <c r="NNC720" s="109"/>
      <c r="NND720" s="109"/>
      <c r="NNE720" s="109"/>
      <c r="NNF720" s="109"/>
      <c r="NNG720" s="109"/>
      <c r="NNH720" s="109"/>
      <c r="NNI720" s="109"/>
      <c r="NNJ720" s="109"/>
      <c r="NNK720" s="109"/>
      <c r="NNL720" s="109"/>
      <c r="NNM720" s="109"/>
      <c r="NNN720" s="109"/>
      <c r="NNO720" s="109"/>
      <c r="NNP720" s="109"/>
      <c r="NNQ720" s="109"/>
      <c r="NNR720" s="109"/>
      <c r="NNS720" s="109"/>
      <c r="NNT720" s="109"/>
      <c r="NNU720" s="109"/>
      <c r="NNV720" s="109"/>
      <c r="NNW720" s="109"/>
      <c r="NNX720" s="109"/>
      <c r="NNY720" s="109"/>
      <c r="NNZ720" s="109"/>
      <c r="NOA720" s="109"/>
      <c r="NOB720" s="109"/>
      <c r="NOC720" s="109"/>
      <c r="NOD720" s="109"/>
      <c r="NOE720" s="109"/>
      <c r="NOF720" s="109"/>
      <c r="NOG720" s="109"/>
      <c r="NOH720" s="109"/>
      <c r="NOI720" s="109"/>
      <c r="NOJ720" s="109"/>
      <c r="NOK720" s="109"/>
      <c r="NOL720" s="109"/>
      <c r="NOM720" s="109"/>
      <c r="NON720" s="109"/>
      <c r="NOO720" s="109"/>
      <c r="NOP720" s="109"/>
      <c r="NOQ720" s="109"/>
      <c r="NOR720" s="109"/>
      <c r="NOS720" s="109"/>
      <c r="NOT720" s="109"/>
      <c r="NOU720" s="109"/>
      <c r="NOV720" s="109"/>
      <c r="NOW720" s="109"/>
      <c r="NOX720" s="109"/>
      <c r="NOY720" s="109"/>
      <c r="NOZ720" s="109"/>
      <c r="NPA720" s="109"/>
      <c r="NPB720" s="109"/>
      <c r="NPC720" s="109"/>
      <c r="NPD720" s="109"/>
      <c r="NPE720" s="109"/>
      <c r="NPF720" s="109"/>
      <c r="NPG720" s="109"/>
      <c r="NPH720" s="109"/>
      <c r="NPI720" s="109"/>
      <c r="NPJ720" s="109"/>
      <c r="NPK720" s="109"/>
      <c r="NPL720" s="109"/>
      <c r="NPM720" s="109"/>
      <c r="NPN720" s="109"/>
      <c r="NPO720" s="109"/>
      <c r="NPP720" s="109"/>
      <c r="NPQ720" s="109"/>
      <c r="NPR720" s="109"/>
      <c r="NPS720" s="109"/>
      <c r="NPT720" s="109"/>
      <c r="NPU720" s="109"/>
      <c r="NPV720" s="109"/>
      <c r="NPW720" s="109"/>
      <c r="NPX720" s="109"/>
      <c r="NPY720" s="109"/>
      <c r="NPZ720" s="109"/>
      <c r="NQA720" s="109"/>
      <c r="NQB720" s="109"/>
      <c r="NQC720" s="109"/>
      <c r="NQD720" s="109"/>
      <c r="NQE720" s="109"/>
      <c r="NQF720" s="109"/>
      <c r="NQG720" s="109"/>
      <c r="NQH720" s="109"/>
      <c r="NQI720" s="109"/>
      <c r="NQJ720" s="109"/>
      <c r="NQK720" s="109"/>
      <c r="NQL720" s="109"/>
      <c r="NQM720" s="109"/>
      <c r="NQN720" s="109"/>
      <c r="NQO720" s="109"/>
      <c r="NQP720" s="109"/>
      <c r="NQQ720" s="109"/>
      <c r="NQR720" s="109"/>
      <c r="NQS720" s="109"/>
      <c r="NQT720" s="109"/>
      <c r="NQU720" s="109"/>
      <c r="NQV720" s="109"/>
      <c r="NQW720" s="109"/>
      <c r="NQX720" s="109"/>
      <c r="NQY720" s="109"/>
      <c r="NQZ720" s="109"/>
      <c r="NRA720" s="109"/>
      <c r="NRB720" s="109"/>
      <c r="NRC720" s="109"/>
      <c r="NRD720" s="109"/>
      <c r="NRE720" s="109"/>
      <c r="NRF720" s="109"/>
      <c r="NRG720" s="109"/>
      <c r="NRH720" s="109"/>
      <c r="NRI720" s="109"/>
      <c r="NRJ720" s="109"/>
      <c r="NRK720" s="109"/>
      <c r="NRL720" s="109"/>
      <c r="NRM720" s="109"/>
      <c r="NRN720" s="109"/>
      <c r="NRO720" s="109"/>
      <c r="NRP720" s="109"/>
      <c r="NRQ720" s="109"/>
      <c r="NRR720" s="109"/>
      <c r="NRS720" s="109"/>
      <c r="NRT720" s="109"/>
      <c r="NRU720" s="109"/>
      <c r="NRV720" s="109"/>
      <c r="NRW720" s="109"/>
      <c r="NRX720" s="109"/>
      <c r="NRY720" s="109"/>
      <c r="NRZ720" s="109"/>
      <c r="NSA720" s="109"/>
      <c r="NSB720" s="109"/>
      <c r="NSC720" s="109"/>
      <c r="NSD720" s="109"/>
      <c r="NSE720" s="109"/>
      <c r="NSF720" s="109"/>
      <c r="NSG720" s="109"/>
      <c r="NSH720" s="109"/>
      <c r="NSI720" s="109"/>
      <c r="NSJ720" s="109"/>
      <c r="NSK720" s="109"/>
      <c r="NSL720" s="109"/>
      <c r="NSM720" s="109"/>
      <c r="NSN720" s="109"/>
      <c r="NSO720" s="109"/>
      <c r="NSP720" s="109"/>
      <c r="NSQ720" s="109"/>
      <c r="NSR720" s="109"/>
      <c r="NSS720" s="109"/>
      <c r="NST720" s="109"/>
      <c r="NSU720" s="109"/>
      <c r="NSV720" s="109"/>
      <c r="NSW720" s="109"/>
      <c r="NSX720" s="109"/>
      <c r="NSY720" s="109"/>
      <c r="NSZ720" s="109"/>
      <c r="NTA720" s="109"/>
      <c r="NTB720" s="109"/>
      <c r="NTC720" s="109"/>
      <c r="NTD720" s="109"/>
      <c r="NTE720" s="109"/>
      <c r="NTF720" s="109"/>
      <c r="NTG720" s="109"/>
      <c r="NTH720" s="109"/>
      <c r="NTI720" s="109"/>
      <c r="NTJ720" s="109"/>
      <c r="NTK720" s="109"/>
      <c r="NTL720" s="109"/>
      <c r="NTM720" s="109"/>
      <c r="NTN720" s="109"/>
      <c r="NTO720" s="109"/>
      <c r="NTP720" s="109"/>
      <c r="NTQ720" s="109"/>
      <c r="NTR720" s="109"/>
      <c r="NTS720" s="109"/>
      <c r="NTT720" s="109"/>
      <c r="NTU720" s="109"/>
      <c r="NTV720" s="109"/>
      <c r="NTW720" s="109"/>
      <c r="NTX720" s="109"/>
      <c r="NTY720" s="109"/>
      <c r="NTZ720" s="109"/>
      <c r="NUA720" s="109"/>
      <c r="NUB720" s="109"/>
      <c r="NUC720" s="109"/>
      <c r="NUD720" s="109"/>
      <c r="NUE720" s="109"/>
      <c r="NUF720" s="109"/>
      <c r="NUG720" s="109"/>
      <c r="NUH720" s="109"/>
      <c r="NUI720" s="109"/>
      <c r="NUJ720" s="109"/>
      <c r="NUK720" s="109"/>
      <c r="NUL720" s="109"/>
      <c r="NUM720" s="109"/>
      <c r="NUN720" s="109"/>
      <c r="NUO720" s="109"/>
      <c r="NUP720" s="109"/>
      <c r="NUQ720" s="109"/>
      <c r="NUR720" s="109"/>
      <c r="NUS720" s="109"/>
      <c r="NUT720" s="109"/>
      <c r="NUU720" s="109"/>
      <c r="NUV720" s="109"/>
      <c r="NUW720" s="109"/>
      <c r="NUX720" s="109"/>
      <c r="NUY720" s="109"/>
      <c r="NUZ720" s="109"/>
      <c r="NVA720" s="109"/>
      <c r="NVB720" s="109"/>
      <c r="NVC720" s="109"/>
      <c r="NVD720" s="109"/>
      <c r="NVE720" s="109"/>
      <c r="NVF720" s="109"/>
      <c r="NVG720" s="109"/>
      <c r="NVH720" s="109"/>
      <c r="NVI720" s="109"/>
      <c r="NVJ720" s="109"/>
      <c r="NVK720" s="109"/>
      <c r="NVL720" s="109"/>
      <c r="NVM720" s="109"/>
      <c r="NVN720" s="109"/>
      <c r="NVO720" s="109"/>
      <c r="NVP720" s="109"/>
      <c r="NVQ720" s="109"/>
      <c r="NVR720" s="109"/>
      <c r="NVS720" s="109"/>
      <c r="NVT720" s="109"/>
      <c r="NVU720" s="109"/>
      <c r="NVV720" s="109"/>
      <c r="NVW720" s="109"/>
      <c r="NVX720" s="109"/>
      <c r="NVY720" s="109"/>
      <c r="NVZ720" s="109"/>
      <c r="NWA720" s="109"/>
      <c r="NWB720" s="109"/>
      <c r="NWC720" s="109"/>
      <c r="NWD720" s="109"/>
      <c r="NWE720" s="109"/>
      <c r="NWF720" s="109"/>
      <c r="NWG720" s="109"/>
      <c r="NWH720" s="109"/>
      <c r="NWI720" s="109"/>
      <c r="NWJ720" s="109"/>
      <c r="NWK720" s="109"/>
      <c r="NWL720" s="109"/>
      <c r="NWM720" s="109"/>
      <c r="NWN720" s="109"/>
      <c r="NWO720" s="109"/>
      <c r="NWP720" s="109"/>
      <c r="NWQ720" s="109"/>
      <c r="NWR720" s="109"/>
      <c r="NWS720" s="109"/>
      <c r="NWT720" s="109"/>
      <c r="NWU720" s="109"/>
      <c r="NWV720" s="109"/>
      <c r="NWW720" s="109"/>
      <c r="NWX720" s="109"/>
      <c r="NWY720" s="109"/>
      <c r="NWZ720" s="109"/>
      <c r="NXA720" s="109"/>
      <c r="NXB720" s="109"/>
      <c r="NXC720" s="109"/>
      <c r="NXD720" s="109"/>
      <c r="NXE720" s="109"/>
      <c r="NXF720" s="109"/>
      <c r="NXG720" s="109"/>
      <c r="NXH720" s="109"/>
      <c r="NXI720" s="109"/>
      <c r="NXJ720" s="109"/>
      <c r="NXK720" s="109"/>
      <c r="NXL720" s="109"/>
      <c r="NXM720" s="109"/>
      <c r="NXN720" s="109"/>
      <c r="NXO720" s="109"/>
      <c r="NXP720" s="109"/>
      <c r="NXQ720" s="109"/>
      <c r="NXR720" s="109"/>
      <c r="NXS720" s="109"/>
      <c r="NXT720" s="109"/>
      <c r="NXU720" s="109"/>
      <c r="NXV720" s="109"/>
      <c r="NXW720" s="109"/>
      <c r="NXX720" s="109"/>
      <c r="NXY720" s="109"/>
      <c r="NXZ720" s="109"/>
      <c r="NYA720" s="109"/>
      <c r="NYB720" s="109"/>
      <c r="NYC720" s="109"/>
      <c r="NYD720" s="109"/>
      <c r="NYE720" s="109"/>
      <c r="NYF720" s="109"/>
      <c r="NYG720" s="109"/>
      <c r="NYH720" s="109"/>
      <c r="NYI720" s="109"/>
      <c r="NYJ720" s="109"/>
      <c r="NYK720" s="109"/>
      <c r="NYL720" s="109"/>
      <c r="NYM720" s="109"/>
      <c r="NYN720" s="109"/>
      <c r="NYO720" s="109"/>
      <c r="NYP720" s="109"/>
      <c r="NYQ720" s="109"/>
      <c r="NYR720" s="109"/>
      <c r="NYS720" s="109"/>
      <c r="NYT720" s="109"/>
      <c r="NYU720" s="109"/>
      <c r="NYV720" s="109"/>
      <c r="NYW720" s="109"/>
      <c r="NYX720" s="109"/>
      <c r="NYY720" s="109"/>
      <c r="NYZ720" s="109"/>
      <c r="NZA720" s="109"/>
      <c r="NZB720" s="109"/>
      <c r="NZC720" s="109"/>
      <c r="NZD720" s="109"/>
      <c r="NZE720" s="109"/>
      <c r="NZF720" s="109"/>
      <c r="NZG720" s="109"/>
      <c r="NZH720" s="109"/>
      <c r="NZI720" s="109"/>
      <c r="NZJ720" s="109"/>
      <c r="NZK720" s="109"/>
      <c r="NZL720" s="109"/>
      <c r="NZM720" s="109"/>
      <c r="NZN720" s="109"/>
      <c r="NZO720" s="109"/>
      <c r="NZP720" s="109"/>
      <c r="NZQ720" s="109"/>
      <c r="NZR720" s="109"/>
      <c r="NZS720" s="109"/>
      <c r="NZT720" s="109"/>
      <c r="NZU720" s="109"/>
      <c r="NZV720" s="109"/>
      <c r="NZW720" s="109"/>
      <c r="NZX720" s="109"/>
      <c r="NZY720" s="109"/>
      <c r="NZZ720" s="109"/>
      <c r="OAA720" s="109"/>
      <c r="OAB720" s="109"/>
      <c r="OAC720" s="109"/>
      <c r="OAD720" s="109"/>
      <c r="OAE720" s="109"/>
      <c r="OAF720" s="109"/>
      <c r="OAG720" s="109"/>
      <c r="OAH720" s="109"/>
      <c r="OAI720" s="109"/>
      <c r="OAJ720" s="109"/>
      <c r="OAK720" s="109"/>
      <c r="OAL720" s="109"/>
      <c r="OAM720" s="109"/>
      <c r="OAN720" s="109"/>
      <c r="OAO720" s="109"/>
      <c r="OAP720" s="109"/>
      <c r="OAQ720" s="109"/>
      <c r="OAR720" s="109"/>
      <c r="OAS720" s="109"/>
      <c r="OAT720" s="109"/>
      <c r="OAU720" s="109"/>
      <c r="OAV720" s="109"/>
      <c r="OAW720" s="109"/>
      <c r="OAX720" s="109"/>
      <c r="OAY720" s="109"/>
      <c r="OAZ720" s="109"/>
      <c r="OBA720" s="109"/>
      <c r="OBB720" s="109"/>
      <c r="OBC720" s="109"/>
      <c r="OBD720" s="109"/>
      <c r="OBE720" s="109"/>
      <c r="OBF720" s="109"/>
      <c r="OBG720" s="109"/>
      <c r="OBH720" s="109"/>
      <c r="OBI720" s="109"/>
      <c r="OBJ720" s="109"/>
      <c r="OBK720" s="109"/>
      <c r="OBL720" s="109"/>
      <c r="OBM720" s="109"/>
      <c r="OBN720" s="109"/>
      <c r="OBO720" s="109"/>
      <c r="OBP720" s="109"/>
      <c r="OBQ720" s="109"/>
      <c r="OBR720" s="109"/>
      <c r="OBS720" s="109"/>
      <c r="OBT720" s="109"/>
      <c r="OBU720" s="109"/>
      <c r="OBV720" s="109"/>
      <c r="OBW720" s="109"/>
      <c r="OBX720" s="109"/>
      <c r="OBY720" s="109"/>
      <c r="OBZ720" s="109"/>
      <c r="OCA720" s="109"/>
      <c r="OCB720" s="109"/>
      <c r="OCC720" s="109"/>
      <c r="OCD720" s="109"/>
      <c r="OCE720" s="109"/>
      <c r="OCF720" s="109"/>
      <c r="OCG720" s="109"/>
      <c r="OCH720" s="109"/>
      <c r="OCI720" s="109"/>
      <c r="OCJ720" s="109"/>
      <c r="OCK720" s="109"/>
      <c r="OCL720" s="109"/>
      <c r="OCM720" s="109"/>
      <c r="OCN720" s="109"/>
      <c r="OCO720" s="109"/>
      <c r="OCP720" s="109"/>
      <c r="OCQ720" s="109"/>
      <c r="OCR720" s="109"/>
      <c r="OCS720" s="109"/>
      <c r="OCT720" s="109"/>
      <c r="OCU720" s="109"/>
      <c r="OCV720" s="109"/>
      <c r="OCW720" s="109"/>
      <c r="OCX720" s="109"/>
      <c r="OCY720" s="109"/>
      <c r="OCZ720" s="109"/>
      <c r="ODA720" s="109"/>
      <c r="ODB720" s="109"/>
      <c r="ODC720" s="109"/>
      <c r="ODD720" s="109"/>
      <c r="ODE720" s="109"/>
      <c r="ODF720" s="109"/>
      <c r="ODG720" s="109"/>
      <c r="ODH720" s="109"/>
      <c r="ODI720" s="109"/>
      <c r="ODJ720" s="109"/>
      <c r="ODK720" s="109"/>
      <c r="ODL720" s="109"/>
      <c r="ODM720" s="109"/>
      <c r="ODN720" s="109"/>
      <c r="ODO720" s="109"/>
      <c r="ODP720" s="109"/>
      <c r="ODQ720" s="109"/>
      <c r="ODR720" s="109"/>
      <c r="ODS720" s="109"/>
      <c r="ODT720" s="109"/>
      <c r="ODU720" s="109"/>
      <c r="ODV720" s="109"/>
      <c r="ODW720" s="109"/>
      <c r="ODX720" s="109"/>
      <c r="ODY720" s="109"/>
      <c r="ODZ720" s="109"/>
      <c r="OEA720" s="109"/>
      <c r="OEB720" s="109"/>
      <c r="OEC720" s="109"/>
      <c r="OED720" s="109"/>
      <c r="OEE720" s="109"/>
      <c r="OEF720" s="109"/>
      <c r="OEG720" s="109"/>
      <c r="OEH720" s="109"/>
      <c r="OEI720" s="109"/>
      <c r="OEJ720" s="109"/>
      <c r="OEK720" s="109"/>
      <c r="OEL720" s="109"/>
      <c r="OEM720" s="109"/>
      <c r="OEN720" s="109"/>
      <c r="OEO720" s="109"/>
      <c r="OEP720" s="109"/>
      <c r="OEQ720" s="109"/>
      <c r="OER720" s="109"/>
      <c r="OES720" s="109"/>
      <c r="OET720" s="109"/>
      <c r="OEU720" s="109"/>
      <c r="OEV720" s="109"/>
      <c r="OEW720" s="109"/>
      <c r="OEX720" s="109"/>
      <c r="OEY720" s="109"/>
      <c r="OEZ720" s="109"/>
      <c r="OFA720" s="109"/>
      <c r="OFB720" s="109"/>
      <c r="OFC720" s="109"/>
      <c r="OFD720" s="109"/>
      <c r="OFE720" s="109"/>
      <c r="OFF720" s="109"/>
      <c r="OFG720" s="109"/>
      <c r="OFH720" s="109"/>
      <c r="OFI720" s="109"/>
      <c r="OFJ720" s="109"/>
      <c r="OFK720" s="109"/>
      <c r="OFL720" s="109"/>
      <c r="OFM720" s="109"/>
      <c r="OFN720" s="109"/>
      <c r="OFO720" s="109"/>
      <c r="OFP720" s="109"/>
      <c r="OFQ720" s="109"/>
      <c r="OFR720" s="109"/>
      <c r="OFS720" s="109"/>
      <c r="OFT720" s="109"/>
      <c r="OFU720" s="109"/>
      <c r="OFV720" s="109"/>
      <c r="OFW720" s="109"/>
      <c r="OFX720" s="109"/>
      <c r="OFY720" s="109"/>
      <c r="OFZ720" s="109"/>
      <c r="OGA720" s="109"/>
      <c r="OGB720" s="109"/>
      <c r="OGC720" s="109"/>
      <c r="OGD720" s="109"/>
      <c r="OGE720" s="109"/>
      <c r="OGF720" s="109"/>
      <c r="OGG720" s="109"/>
      <c r="OGH720" s="109"/>
      <c r="OGI720" s="109"/>
      <c r="OGJ720" s="109"/>
      <c r="OGK720" s="109"/>
      <c r="OGL720" s="109"/>
      <c r="OGM720" s="109"/>
      <c r="OGN720" s="109"/>
      <c r="OGO720" s="109"/>
      <c r="OGP720" s="109"/>
      <c r="OGQ720" s="109"/>
      <c r="OGR720" s="109"/>
      <c r="OGS720" s="109"/>
      <c r="OGT720" s="109"/>
      <c r="OGU720" s="109"/>
      <c r="OGV720" s="109"/>
      <c r="OGW720" s="109"/>
      <c r="OGX720" s="109"/>
      <c r="OGY720" s="109"/>
      <c r="OGZ720" s="109"/>
      <c r="OHA720" s="109"/>
      <c r="OHB720" s="109"/>
      <c r="OHC720" s="109"/>
      <c r="OHD720" s="109"/>
      <c r="OHE720" s="109"/>
      <c r="OHF720" s="109"/>
      <c r="OHG720" s="109"/>
      <c r="OHH720" s="109"/>
      <c r="OHI720" s="109"/>
      <c r="OHJ720" s="109"/>
      <c r="OHK720" s="109"/>
      <c r="OHL720" s="109"/>
      <c r="OHM720" s="109"/>
      <c r="OHN720" s="109"/>
      <c r="OHO720" s="109"/>
      <c r="OHP720" s="109"/>
      <c r="OHQ720" s="109"/>
      <c r="OHR720" s="109"/>
      <c r="OHS720" s="109"/>
      <c r="OHT720" s="109"/>
      <c r="OHU720" s="109"/>
      <c r="OHV720" s="109"/>
      <c r="OHW720" s="109"/>
      <c r="OHX720" s="109"/>
      <c r="OHY720" s="109"/>
      <c r="OHZ720" s="109"/>
      <c r="OIA720" s="109"/>
      <c r="OIB720" s="109"/>
      <c r="OIC720" s="109"/>
      <c r="OID720" s="109"/>
      <c r="OIE720" s="109"/>
      <c r="OIF720" s="109"/>
      <c r="OIG720" s="109"/>
      <c r="OIH720" s="109"/>
      <c r="OII720" s="109"/>
      <c r="OIJ720" s="109"/>
      <c r="OIK720" s="109"/>
      <c r="OIL720" s="109"/>
      <c r="OIM720" s="109"/>
      <c r="OIN720" s="109"/>
      <c r="OIO720" s="109"/>
      <c r="OIP720" s="109"/>
      <c r="OIQ720" s="109"/>
      <c r="OIR720" s="109"/>
      <c r="OIS720" s="109"/>
      <c r="OIT720" s="109"/>
      <c r="OIU720" s="109"/>
      <c r="OIV720" s="109"/>
      <c r="OIW720" s="109"/>
      <c r="OIX720" s="109"/>
      <c r="OIY720" s="109"/>
      <c r="OIZ720" s="109"/>
      <c r="OJA720" s="109"/>
      <c r="OJB720" s="109"/>
      <c r="OJC720" s="109"/>
      <c r="OJD720" s="109"/>
      <c r="OJE720" s="109"/>
      <c r="OJF720" s="109"/>
      <c r="OJG720" s="109"/>
      <c r="OJH720" s="109"/>
      <c r="OJI720" s="109"/>
      <c r="OJJ720" s="109"/>
      <c r="OJK720" s="109"/>
      <c r="OJL720" s="109"/>
      <c r="OJM720" s="109"/>
      <c r="OJN720" s="109"/>
      <c r="OJO720" s="109"/>
      <c r="OJP720" s="109"/>
      <c r="OJQ720" s="109"/>
      <c r="OJR720" s="109"/>
      <c r="OJS720" s="109"/>
      <c r="OJT720" s="109"/>
      <c r="OJU720" s="109"/>
      <c r="OJV720" s="109"/>
      <c r="OJW720" s="109"/>
      <c r="OJX720" s="109"/>
      <c r="OJY720" s="109"/>
      <c r="OJZ720" s="109"/>
      <c r="OKA720" s="109"/>
      <c r="OKB720" s="109"/>
      <c r="OKC720" s="109"/>
      <c r="OKD720" s="109"/>
      <c r="OKE720" s="109"/>
      <c r="OKF720" s="109"/>
      <c r="OKG720" s="109"/>
      <c r="OKH720" s="109"/>
      <c r="OKI720" s="109"/>
      <c r="OKJ720" s="109"/>
      <c r="OKK720" s="109"/>
      <c r="OKL720" s="109"/>
      <c r="OKM720" s="109"/>
      <c r="OKN720" s="109"/>
      <c r="OKO720" s="109"/>
      <c r="OKP720" s="109"/>
      <c r="OKQ720" s="109"/>
      <c r="OKR720" s="109"/>
      <c r="OKS720" s="109"/>
      <c r="OKT720" s="109"/>
      <c r="OKU720" s="109"/>
      <c r="OKV720" s="109"/>
      <c r="OKW720" s="109"/>
      <c r="OKX720" s="109"/>
      <c r="OKY720" s="109"/>
      <c r="OKZ720" s="109"/>
      <c r="OLA720" s="109"/>
      <c r="OLB720" s="109"/>
      <c r="OLC720" s="109"/>
      <c r="OLD720" s="109"/>
      <c r="OLE720" s="109"/>
      <c r="OLF720" s="109"/>
      <c r="OLG720" s="109"/>
      <c r="OLH720" s="109"/>
      <c r="OLI720" s="109"/>
      <c r="OLJ720" s="109"/>
      <c r="OLK720" s="109"/>
      <c r="OLL720" s="109"/>
      <c r="OLM720" s="109"/>
      <c r="OLN720" s="109"/>
      <c r="OLO720" s="109"/>
      <c r="OLP720" s="109"/>
      <c r="OLQ720" s="109"/>
      <c r="OLR720" s="109"/>
      <c r="OLS720" s="109"/>
      <c r="OLT720" s="109"/>
      <c r="OLU720" s="109"/>
      <c r="OLV720" s="109"/>
      <c r="OLW720" s="109"/>
      <c r="OLX720" s="109"/>
      <c r="OLY720" s="109"/>
      <c r="OLZ720" s="109"/>
      <c r="OMA720" s="109"/>
      <c r="OMB720" s="109"/>
      <c r="OMC720" s="109"/>
      <c r="OMD720" s="109"/>
      <c r="OME720" s="109"/>
      <c r="OMF720" s="109"/>
      <c r="OMG720" s="109"/>
      <c r="OMH720" s="109"/>
      <c r="OMI720" s="109"/>
      <c r="OMJ720" s="109"/>
      <c r="OMK720" s="109"/>
      <c r="OML720" s="109"/>
      <c r="OMM720" s="109"/>
      <c r="OMN720" s="109"/>
      <c r="OMO720" s="109"/>
      <c r="OMP720" s="109"/>
      <c r="OMQ720" s="109"/>
      <c r="OMR720" s="109"/>
      <c r="OMS720" s="109"/>
      <c r="OMT720" s="109"/>
      <c r="OMU720" s="109"/>
      <c r="OMV720" s="109"/>
      <c r="OMW720" s="109"/>
      <c r="OMX720" s="109"/>
      <c r="OMY720" s="109"/>
      <c r="OMZ720" s="109"/>
      <c r="ONA720" s="109"/>
      <c r="ONB720" s="109"/>
      <c r="ONC720" s="109"/>
      <c r="OND720" s="109"/>
      <c r="ONE720" s="109"/>
      <c r="ONF720" s="109"/>
      <c r="ONG720" s="109"/>
      <c r="ONH720" s="109"/>
      <c r="ONI720" s="109"/>
      <c r="ONJ720" s="109"/>
      <c r="ONK720" s="109"/>
      <c r="ONL720" s="109"/>
      <c r="ONM720" s="109"/>
      <c r="ONN720" s="109"/>
      <c r="ONO720" s="109"/>
      <c r="ONP720" s="109"/>
      <c r="ONQ720" s="109"/>
      <c r="ONR720" s="109"/>
      <c r="ONS720" s="109"/>
      <c r="ONT720" s="109"/>
      <c r="ONU720" s="109"/>
      <c r="ONV720" s="109"/>
      <c r="ONW720" s="109"/>
      <c r="ONX720" s="109"/>
      <c r="ONY720" s="109"/>
      <c r="ONZ720" s="109"/>
      <c r="OOA720" s="109"/>
      <c r="OOB720" s="109"/>
      <c r="OOC720" s="109"/>
      <c r="OOD720" s="109"/>
      <c r="OOE720" s="109"/>
      <c r="OOF720" s="109"/>
      <c r="OOG720" s="109"/>
      <c r="OOH720" s="109"/>
      <c r="OOI720" s="109"/>
      <c r="OOJ720" s="109"/>
      <c r="OOK720" s="109"/>
      <c r="OOL720" s="109"/>
      <c r="OOM720" s="109"/>
      <c r="OON720" s="109"/>
      <c r="OOO720" s="109"/>
      <c r="OOP720" s="109"/>
      <c r="OOQ720" s="109"/>
      <c r="OOR720" s="109"/>
      <c r="OOS720" s="109"/>
      <c r="OOT720" s="109"/>
      <c r="OOU720" s="109"/>
      <c r="OOV720" s="109"/>
      <c r="OOW720" s="109"/>
      <c r="OOX720" s="109"/>
      <c r="OOY720" s="109"/>
      <c r="OOZ720" s="109"/>
      <c r="OPA720" s="109"/>
      <c r="OPB720" s="109"/>
      <c r="OPC720" s="109"/>
      <c r="OPD720" s="109"/>
      <c r="OPE720" s="109"/>
      <c r="OPF720" s="109"/>
      <c r="OPG720" s="109"/>
      <c r="OPH720" s="109"/>
      <c r="OPI720" s="109"/>
      <c r="OPJ720" s="109"/>
      <c r="OPK720" s="109"/>
      <c r="OPL720" s="109"/>
      <c r="OPM720" s="109"/>
      <c r="OPN720" s="109"/>
      <c r="OPO720" s="109"/>
      <c r="OPP720" s="109"/>
      <c r="OPQ720" s="109"/>
      <c r="OPR720" s="109"/>
      <c r="OPS720" s="109"/>
      <c r="OPT720" s="109"/>
      <c r="OPU720" s="109"/>
      <c r="OPV720" s="109"/>
      <c r="OPW720" s="109"/>
      <c r="OPX720" s="109"/>
      <c r="OPY720" s="109"/>
      <c r="OPZ720" s="109"/>
      <c r="OQA720" s="109"/>
      <c r="OQB720" s="109"/>
      <c r="OQC720" s="109"/>
      <c r="OQD720" s="109"/>
      <c r="OQE720" s="109"/>
      <c r="OQF720" s="109"/>
      <c r="OQG720" s="109"/>
      <c r="OQH720" s="109"/>
      <c r="OQI720" s="109"/>
      <c r="OQJ720" s="109"/>
      <c r="OQK720" s="109"/>
      <c r="OQL720" s="109"/>
      <c r="OQM720" s="109"/>
      <c r="OQN720" s="109"/>
      <c r="OQO720" s="109"/>
      <c r="OQP720" s="109"/>
      <c r="OQQ720" s="109"/>
      <c r="OQR720" s="109"/>
      <c r="OQS720" s="109"/>
      <c r="OQT720" s="109"/>
      <c r="OQU720" s="109"/>
      <c r="OQV720" s="109"/>
      <c r="OQW720" s="109"/>
      <c r="OQX720" s="109"/>
      <c r="OQY720" s="109"/>
      <c r="OQZ720" s="109"/>
      <c r="ORA720" s="109"/>
      <c r="ORB720" s="109"/>
      <c r="ORC720" s="109"/>
      <c r="ORD720" s="109"/>
      <c r="ORE720" s="109"/>
      <c r="ORF720" s="109"/>
      <c r="ORG720" s="109"/>
      <c r="ORH720" s="109"/>
      <c r="ORI720" s="109"/>
      <c r="ORJ720" s="109"/>
      <c r="ORK720" s="109"/>
      <c r="ORL720" s="109"/>
      <c r="ORM720" s="109"/>
      <c r="ORN720" s="109"/>
      <c r="ORO720" s="109"/>
      <c r="ORP720" s="109"/>
      <c r="ORQ720" s="109"/>
      <c r="ORR720" s="109"/>
      <c r="ORS720" s="109"/>
      <c r="ORT720" s="109"/>
      <c r="ORU720" s="109"/>
      <c r="ORV720" s="109"/>
      <c r="ORW720" s="109"/>
      <c r="ORX720" s="109"/>
      <c r="ORY720" s="109"/>
      <c r="ORZ720" s="109"/>
      <c r="OSA720" s="109"/>
      <c r="OSB720" s="109"/>
      <c r="OSC720" s="109"/>
      <c r="OSD720" s="109"/>
      <c r="OSE720" s="109"/>
      <c r="OSF720" s="109"/>
      <c r="OSG720" s="109"/>
      <c r="OSH720" s="109"/>
      <c r="OSI720" s="109"/>
      <c r="OSJ720" s="109"/>
      <c r="OSK720" s="109"/>
      <c r="OSL720" s="109"/>
      <c r="OSM720" s="109"/>
      <c r="OSN720" s="109"/>
      <c r="OSO720" s="109"/>
      <c r="OSP720" s="109"/>
      <c r="OSQ720" s="109"/>
      <c r="OSR720" s="109"/>
      <c r="OSS720" s="109"/>
      <c r="OST720" s="109"/>
      <c r="OSU720" s="109"/>
      <c r="OSV720" s="109"/>
      <c r="OSW720" s="109"/>
      <c r="OSX720" s="109"/>
      <c r="OSY720" s="109"/>
      <c r="OSZ720" s="109"/>
      <c r="OTA720" s="109"/>
      <c r="OTB720" s="109"/>
      <c r="OTC720" s="109"/>
      <c r="OTD720" s="109"/>
      <c r="OTE720" s="109"/>
      <c r="OTF720" s="109"/>
      <c r="OTG720" s="109"/>
      <c r="OTH720" s="109"/>
      <c r="OTI720" s="109"/>
      <c r="OTJ720" s="109"/>
      <c r="OTK720" s="109"/>
      <c r="OTL720" s="109"/>
      <c r="OTM720" s="109"/>
      <c r="OTN720" s="109"/>
      <c r="OTO720" s="109"/>
      <c r="OTP720" s="109"/>
      <c r="OTQ720" s="109"/>
      <c r="OTR720" s="109"/>
      <c r="OTS720" s="109"/>
      <c r="OTT720" s="109"/>
      <c r="OTU720" s="109"/>
      <c r="OTV720" s="109"/>
      <c r="OTW720" s="109"/>
      <c r="OTX720" s="109"/>
      <c r="OTY720" s="109"/>
      <c r="OTZ720" s="109"/>
      <c r="OUA720" s="109"/>
      <c r="OUB720" s="109"/>
      <c r="OUC720" s="109"/>
      <c r="OUD720" s="109"/>
      <c r="OUE720" s="109"/>
      <c r="OUF720" s="109"/>
      <c r="OUG720" s="109"/>
      <c r="OUH720" s="109"/>
      <c r="OUI720" s="109"/>
      <c r="OUJ720" s="109"/>
      <c r="OUK720" s="109"/>
      <c r="OUL720" s="109"/>
      <c r="OUM720" s="109"/>
      <c r="OUN720" s="109"/>
      <c r="OUO720" s="109"/>
      <c r="OUP720" s="109"/>
      <c r="OUQ720" s="109"/>
      <c r="OUR720" s="109"/>
      <c r="OUS720" s="109"/>
      <c r="OUT720" s="109"/>
      <c r="OUU720" s="109"/>
      <c r="OUV720" s="109"/>
      <c r="OUW720" s="109"/>
      <c r="OUX720" s="109"/>
      <c r="OUY720" s="109"/>
      <c r="OUZ720" s="109"/>
      <c r="OVA720" s="109"/>
      <c r="OVB720" s="109"/>
      <c r="OVC720" s="109"/>
      <c r="OVD720" s="109"/>
      <c r="OVE720" s="109"/>
      <c r="OVF720" s="109"/>
      <c r="OVG720" s="109"/>
      <c r="OVH720" s="109"/>
      <c r="OVI720" s="109"/>
      <c r="OVJ720" s="109"/>
      <c r="OVK720" s="109"/>
      <c r="OVL720" s="109"/>
      <c r="OVM720" s="109"/>
      <c r="OVN720" s="109"/>
      <c r="OVO720" s="109"/>
      <c r="OVP720" s="109"/>
      <c r="OVQ720" s="109"/>
      <c r="OVR720" s="109"/>
      <c r="OVS720" s="109"/>
      <c r="OVT720" s="109"/>
      <c r="OVU720" s="109"/>
      <c r="OVV720" s="109"/>
      <c r="OVW720" s="109"/>
      <c r="OVX720" s="109"/>
      <c r="OVY720" s="109"/>
      <c r="OVZ720" s="109"/>
      <c r="OWA720" s="109"/>
      <c r="OWB720" s="109"/>
      <c r="OWC720" s="109"/>
      <c r="OWD720" s="109"/>
      <c r="OWE720" s="109"/>
      <c r="OWF720" s="109"/>
      <c r="OWG720" s="109"/>
      <c r="OWH720" s="109"/>
      <c r="OWI720" s="109"/>
      <c r="OWJ720" s="109"/>
      <c r="OWK720" s="109"/>
      <c r="OWL720" s="109"/>
      <c r="OWM720" s="109"/>
      <c r="OWN720" s="109"/>
      <c r="OWO720" s="109"/>
      <c r="OWP720" s="109"/>
      <c r="OWQ720" s="109"/>
      <c r="OWR720" s="109"/>
      <c r="OWS720" s="109"/>
      <c r="OWT720" s="109"/>
      <c r="OWU720" s="109"/>
      <c r="OWV720" s="109"/>
      <c r="OWW720" s="109"/>
      <c r="OWX720" s="109"/>
      <c r="OWY720" s="109"/>
      <c r="OWZ720" s="109"/>
      <c r="OXA720" s="109"/>
      <c r="OXB720" s="109"/>
      <c r="OXC720" s="109"/>
      <c r="OXD720" s="109"/>
      <c r="OXE720" s="109"/>
      <c r="OXF720" s="109"/>
      <c r="OXG720" s="109"/>
      <c r="OXH720" s="109"/>
      <c r="OXI720" s="109"/>
      <c r="OXJ720" s="109"/>
      <c r="OXK720" s="109"/>
      <c r="OXL720" s="109"/>
      <c r="OXM720" s="109"/>
      <c r="OXN720" s="109"/>
      <c r="OXO720" s="109"/>
      <c r="OXP720" s="109"/>
      <c r="OXQ720" s="109"/>
      <c r="OXR720" s="109"/>
      <c r="OXS720" s="109"/>
      <c r="OXT720" s="109"/>
      <c r="OXU720" s="109"/>
      <c r="OXV720" s="109"/>
      <c r="OXW720" s="109"/>
      <c r="OXX720" s="109"/>
      <c r="OXY720" s="109"/>
      <c r="OXZ720" s="109"/>
      <c r="OYA720" s="109"/>
      <c r="OYB720" s="109"/>
      <c r="OYC720" s="109"/>
      <c r="OYD720" s="109"/>
      <c r="OYE720" s="109"/>
      <c r="OYF720" s="109"/>
      <c r="OYG720" s="109"/>
      <c r="OYH720" s="109"/>
      <c r="OYI720" s="109"/>
      <c r="OYJ720" s="109"/>
      <c r="OYK720" s="109"/>
      <c r="OYL720" s="109"/>
      <c r="OYM720" s="109"/>
      <c r="OYN720" s="109"/>
      <c r="OYO720" s="109"/>
      <c r="OYP720" s="109"/>
      <c r="OYQ720" s="109"/>
      <c r="OYR720" s="109"/>
      <c r="OYS720" s="109"/>
      <c r="OYT720" s="109"/>
      <c r="OYU720" s="109"/>
      <c r="OYV720" s="109"/>
      <c r="OYW720" s="109"/>
      <c r="OYX720" s="109"/>
      <c r="OYY720" s="109"/>
      <c r="OYZ720" s="109"/>
      <c r="OZA720" s="109"/>
      <c r="OZB720" s="109"/>
      <c r="OZC720" s="109"/>
      <c r="OZD720" s="109"/>
      <c r="OZE720" s="109"/>
      <c r="OZF720" s="109"/>
      <c r="OZG720" s="109"/>
      <c r="OZH720" s="109"/>
      <c r="OZI720" s="109"/>
      <c r="OZJ720" s="109"/>
      <c r="OZK720" s="109"/>
      <c r="OZL720" s="109"/>
      <c r="OZM720" s="109"/>
      <c r="OZN720" s="109"/>
      <c r="OZO720" s="109"/>
      <c r="OZP720" s="109"/>
      <c r="OZQ720" s="109"/>
      <c r="OZR720" s="109"/>
      <c r="OZS720" s="109"/>
      <c r="OZT720" s="109"/>
      <c r="OZU720" s="109"/>
      <c r="OZV720" s="109"/>
      <c r="OZW720" s="109"/>
      <c r="OZX720" s="109"/>
      <c r="OZY720" s="109"/>
      <c r="OZZ720" s="109"/>
      <c r="PAA720" s="109"/>
      <c r="PAB720" s="109"/>
      <c r="PAC720" s="109"/>
      <c r="PAD720" s="109"/>
      <c r="PAE720" s="109"/>
      <c r="PAF720" s="109"/>
      <c r="PAG720" s="109"/>
      <c r="PAH720" s="109"/>
      <c r="PAI720" s="109"/>
      <c r="PAJ720" s="109"/>
      <c r="PAK720" s="109"/>
      <c r="PAL720" s="109"/>
      <c r="PAM720" s="109"/>
      <c r="PAN720" s="109"/>
      <c r="PAO720" s="109"/>
      <c r="PAP720" s="109"/>
      <c r="PAQ720" s="109"/>
      <c r="PAR720" s="109"/>
      <c r="PAS720" s="109"/>
      <c r="PAT720" s="109"/>
      <c r="PAU720" s="109"/>
      <c r="PAV720" s="109"/>
      <c r="PAW720" s="109"/>
      <c r="PAX720" s="109"/>
      <c r="PAY720" s="109"/>
      <c r="PAZ720" s="109"/>
      <c r="PBA720" s="109"/>
      <c r="PBB720" s="109"/>
      <c r="PBC720" s="109"/>
      <c r="PBD720" s="109"/>
      <c r="PBE720" s="109"/>
      <c r="PBF720" s="109"/>
      <c r="PBG720" s="109"/>
      <c r="PBH720" s="109"/>
      <c r="PBI720" s="109"/>
      <c r="PBJ720" s="109"/>
      <c r="PBK720" s="109"/>
      <c r="PBL720" s="109"/>
      <c r="PBM720" s="109"/>
      <c r="PBN720" s="109"/>
      <c r="PBO720" s="109"/>
      <c r="PBP720" s="109"/>
      <c r="PBQ720" s="109"/>
      <c r="PBR720" s="109"/>
      <c r="PBS720" s="109"/>
      <c r="PBT720" s="109"/>
      <c r="PBU720" s="109"/>
      <c r="PBV720" s="109"/>
      <c r="PBW720" s="109"/>
      <c r="PBX720" s="109"/>
      <c r="PBY720" s="109"/>
      <c r="PBZ720" s="109"/>
      <c r="PCA720" s="109"/>
      <c r="PCB720" s="109"/>
      <c r="PCC720" s="109"/>
      <c r="PCD720" s="109"/>
      <c r="PCE720" s="109"/>
      <c r="PCF720" s="109"/>
      <c r="PCG720" s="109"/>
      <c r="PCH720" s="109"/>
      <c r="PCI720" s="109"/>
      <c r="PCJ720" s="109"/>
      <c r="PCK720" s="109"/>
      <c r="PCL720" s="109"/>
      <c r="PCM720" s="109"/>
      <c r="PCN720" s="109"/>
      <c r="PCO720" s="109"/>
      <c r="PCP720" s="109"/>
      <c r="PCQ720" s="109"/>
      <c r="PCR720" s="109"/>
      <c r="PCS720" s="109"/>
      <c r="PCT720" s="109"/>
      <c r="PCU720" s="109"/>
      <c r="PCV720" s="109"/>
      <c r="PCW720" s="109"/>
      <c r="PCX720" s="109"/>
      <c r="PCY720" s="109"/>
      <c r="PCZ720" s="109"/>
      <c r="PDA720" s="109"/>
      <c r="PDB720" s="109"/>
      <c r="PDC720" s="109"/>
      <c r="PDD720" s="109"/>
      <c r="PDE720" s="109"/>
      <c r="PDF720" s="109"/>
      <c r="PDG720" s="109"/>
      <c r="PDH720" s="109"/>
      <c r="PDI720" s="109"/>
      <c r="PDJ720" s="109"/>
      <c r="PDK720" s="109"/>
      <c r="PDL720" s="109"/>
      <c r="PDM720" s="109"/>
      <c r="PDN720" s="109"/>
      <c r="PDO720" s="109"/>
      <c r="PDP720" s="109"/>
      <c r="PDQ720" s="109"/>
      <c r="PDR720" s="109"/>
      <c r="PDS720" s="109"/>
      <c r="PDT720" s="109"/>
      <c r="PDU720" s="109"/>
      <c r="PDV720" s="109"/>
      <c r="PDW720" s="109"/>
      <c r="PDX720" s="109"/>
      <c r="PDY720" s="109"/>
      <c r="PDZ720" s="109"/>
      <c r="PEA720" s="109"/>
      <c r="PEB720" s="109"/>
      <c r="PEC720" s="109"/>
      <c r="PED720" s="109"/>
      <c r="PEE720" s="109"/>
      <c r="PEF720" s="109"/>
      <c r="PEG720" s="109"/>
      <c r="PEH720" s="109"/>
      <c r="PEI720" s="109"/>
      <c r="PEJ720" s="109"/>
      <c r="PEK720" s="109"/>
      <c r="PEL720" s="109"/>
      <c r="PEM720" s="109"/>
      <c r="PEN720" s="109"/>
      <c r="PEO720" s="109"/>
      <c r="PEP720" s="109"/>
      <c r="PEQ720" s="109"/>
      <c r="PER720" s="109"/>
      <c r="PES720" s="109"/>
      <c r="PET720" s="109"/>
      <c r="PEU720" s="109"/>
      <c r="PEV720" s="109"/>
      <c r="PEW720" s="109"/>
      <c r="PEX720" s="109"/>
      <c r="PEY720" s="109"/>
      <c r="PEZ720" s="109"/>
      <c r="PFA720" s="109"/>
      <c r="PFB720" s="109"/>
      <c r="PFC720" s="109"/>
      <c r="PFD720" s="109"/>
      <c r="PFE720" s="109"/>
      <c r="PFF720" s="109"/>
      <c r="PFG720" s="109"/>
      <c r="PFH720" s="109"/>
      <c r="PFI720" s="109"/>
      <c r="PFJ720" s="109"/>
      <c r="PFK720" s="109"/>
      <c r="PFL720" s="109"/>
      <c r="PFM720" s="109"/>
      <c r="PFN720" s="109"/>
      <c r="PFO720" s="109"/>
      <c r="PFP720" s="109"/>
      <c r="PFQ720" s="109"/>
      <c r="PFR720" s="109"/>
      <c r="PFS720" s="109"/>
      <c r="PFT720" s="109"/>
      <c r="PFU720" s="109"/>
      <c r="PFV720" s="109"/>
      <c r="PFW720" s="109"/>
      <c r="PFX720" s="109"/>
      <c r="PFY720" s="109"/>
      <c r="PFZ720" s="109"/>
      <c r="PGA720" s="109"/>
      <c r="PGB720" s="109"/>
      <c r="PGC720" s="109"/>
      <c r="PGD720" s="109"/>
      <c r="PGE720" s="109"/>
      <c r="PGF720" s="109"/>
      <c r="PGG720" s="109"/>
      <c r="PGH720" s="109"/>
      <c r="PGI720" s="109"/>
      <c r="PGJ720" s="109"/>
      <c r="PGK720" s="109"/>
      <c r="PGL720" s="109"/>
      <c r="PGM720" s="109"/>
      <c r="PGN720" s="109"/>
      <c r="PGO720" s="109"/>
      <c r="PGP720" s="109"/>
      <c r="PGQ720" s="109"/>
      <c r="PGR720" s="109"/>
      <c r="PGS720" s="109"/>
      <c r="PGT720" s="109"/>
      <c r="PGU720" s="109"/>
      <c r="PGV720" s="109"/>
      <c r="PGW720" s="109"/>
      <c r="PGX720" s="109"/>
      <c r="PGY720" s="109"/>
      <c r="PGZ720" s="109"/>
      <c r="PHA720" s="109"/>
      <c r="PHB720" s="109"/>
      <c r="PHC720" s="109"/>
      <c r="PHD720" s="109"/>
      <c r="PHE720" s="109"/>
      <c r="PHF720" s="109"/>
      <c r="PHG720" s="109"/>
      <c r="PHH720" s="109"/>
      <c r="PHI720" s="109"/>
      <c r="PHJ720" s="109"/>
      <c r="PHK720" s="109"/>
      <c r="PHL720" s="109"/>
      <c r="PHM720" s="109"/>
      <c r="PHN720" s="109"/>
      <c r="PHO720" s="109"/>
      <c r="PHP720" s="109"/>
      <c r="PHQ720" s="109"/>
      <c r="PHR720" s="109"/>
      <c r="PHS720" s="109"/>
      <c r="PHT720" s="109"/>
      <c r="PHU720" s="109"/>
      <c r="PHV720" s="109"/>
      <c r="PHW720" s="109"/>
      <c r="PHX720" s="109"/>
      <c r="PHY720" s="109"/>
      <c r="PHZ720" s="109"/>
      <c r="PIA720" s="109"/>
      <c r="PIB720" s="109"/>
      <c r="PIC720" s="109"/>
      <c r="PID720" s="109"/>
      <c r="PIE720" s="109"/>
      <c r="PIF720" s="109"/>
      <c r="PIG720" s="109"/>
      <c r="PIH720" s="109"/>
      <c r="PII720" s="109"/>
      <c r="PIJ720" s="109"/>
      <c r="PIK720" s="109"/>
      <c r="PIL720" s="109"/>
      <c r="PIM720" s="109"/>
      <c r="PIN720" s="109"/>
      <c r="PIO720" s="109"/>
      <c r="PIP720" s="109"/>
      <c r="PIQ720" s="109"/>
      <c r="PIR720" s="109"/>
      <c r="PIS720" s="109"/>
      <c r="PIT720" s="109"/>
      <c r="PIU720" s="109"/>
      <c r="PIV720" s="109"/>
      <c r="PIW720" s="109"/>
      <c r="PIX720" s="109"/>
      <c r="PIY720" s="109"/>
      <c r="PIZ720" s="109"/>
      <c r="PJA720" s="109"/>
      <c r="PJB720" s="109"/>
      <c r="PJC720" s="109"/>
      <c r="PJD720" s="109"/>
      <c r="PJE720" s="109"/>
      <c r="PJF720" s="109"/>
      <c r="PJG720" s="109"/>
      <c r="PJH720" s="109"/>
      <c r="PJI720" s="109"/>
      <c r="PJJ720" s="109"/>
      <c r="PJK720" s="109"/>
      <c r="PJL720" s="109"/>
      <c r="PJM720" s="109"/>
      <c r="PJN720" s="109"/>
      <c r="PJO720" s="109"/>
      <c r="PJP720" s="109"/>
      <c r="PJQ720" s="109"/>
      <c r="PJR720" s="109"/>
      <c r="PJS720" s="109"/>
      <c r="PJT720" s="109"/>
      <c r="PJU720" s="109"/>
      <c r="PJV720" s="109"/>
      <c r="PJW720" s="109"/>
      <c r="PJX720" s="109"/>
      <c r="PJY720" s="109"/>
      <c r="PJZ720" s="109"/>
      <c r="PKA720" s="109"/>
      <c r="PKB720" s="109"/>
      <c r="PKC720" s="109"/>
      <c r="PKD720" s="109"/>
      <c r="PKE720" s="109"/>
      <c r="PKF720" s="109"/>
      <c r="PKG720" s="109"/>
      <c r="PKH720" s="109"/>
      <c r="PKI720" s="109"/>
      <c r="PKJ720" s="109"/>
      <c r="PKK720" s="109"/>
      <c r="PKL720" s="109"/>
      <c r="PKM720" s="109"/>
      <c r="PKN720" s="109"/>
      <c r="PKO720" s="109"/>
      <c r="PKP720" s="109"/>
      <c r="PKQ720" s="109"/>
      <c r="PKR720" s="109"/>
      <c r="PKS720" s="109"/>
      <c r="PKT720" s="109"/>
      <c r="PKU720" s="109"/>
      <c r="PKV720" s="109"/>
      <c r="PKW720" s="109"/>
      <c r="PKX720" s="109"/>
      <c r="PKY720" s="109"/>
      <c r="PKZ720" s="109"/>
      <c r="PLA720" s="109"/>
      <c r="PLB720" s="109"/>
      <c r="PLC720" s="109"/>
      <c r="PLD720" s="109"/>
      <c r="PLE720" s="109"/>
      <c r="PLF720" s="109"/>
      <c r="PLG720" s="109"/>
      <c r="PLH720" s="109"/>
      <c r="PLI720" s="109"/>
      <c r="PLJ720" s="109"/>
      <c r="PLK720" s="109"/>
      <c r="PLL720" s="109"/>
      <c r="PLM720" s="109"/>
      <c r="PLN720" s="109"/>
      <c r="PLO720" s="109"/>
      <c r="PLP720" s="109"/>
      <c r="PLQ720" s="109"/>
      <c r="PLR720" s="109"/>
      <c r="PLS720" s="109"/>
      <c r="PLT720" s="109"/>
      <c r="PLU720" s="109"/>
      <c r="PLV720" s="109"/>
      <c r="PLW720" s="109"/>
      <c r="PLX720" s="109"/>
      <c r="PLY720" s="109"/>
      <c r="PLZ720" s="109"/>
      <c r="PMA720" s="109"/>
      <c r="PMB720" s="109"/>
      <c r="PMC720" s="109"/>
      <c r="PMD720" s="109"/>
      <c r="PME720" s="109"/>
      <c r="PMF720" s="109"/>
      <c r="PMG720" s="109"/>
      <c r="PMH720" s="109"/>
      <c r="PMI720" s="109"/>
      <c r="PMJ720" s="109"/>
      <c r="PMK720" s="109"/>
      <c r="PML720" s="109"/>
      <c r="PMM720" s="109"/>
      <c r="PMN720" s="109"/>
      <c r="PMO720" s="109"/>
      <c r="PMP720" s="109"/>
      <c r="PMQ720" s="109"/>
      <c r="PMR720" s="109"/>
      <c r="PMS720" s="109"/>
      <c r="PMT720" s="109"/>
      <c r="PMU720" s="109"/>
      <c r="PMV720" s="109"/>
      <c r="PMW720" s="109"/>
      <c r="PMX720" s="109"/>
      <c r="PMY720" s="109"/>
      <c r="PMZ720" s="109"/>
      <c r="PNA720" s="109"/>
      <c r="PNB720" s="109"/>
      <c r="PNC720" s="109"/>
      <c r="PND720" s="109"/>
      <c r="PNE720" s="109"/>
      <c r="PNF720" s="109"/>
      <c r="PNG720" s="109"/>
      <c r="PNH720" s="109"/>
      <c r="PNI720" s="109"/>
      <c r="PNJ720" s="109"/>
      <c r="PNK720" s="109"/>
      <c r="PNL720" s="109"/>
      <c r="PNM720" s="109"/>
      <c r="PNN720" s="109"/>
      <c r="PNO720" s="109"/>
      <c r="PNP720" s="109"/>
      <c r="PNQ720" s="109"/>
      <c r="PNR720" s="109"/>
      <c r="PNS720" s="109"/>
      <c r="PNT720" s="109"/>
      <c r="PNU720" s="109"/>
      <c r="PNV720" s="109"/>
      <c r="PNW720" s="109"/>
      <c r="PNX720" s="109"/>
      <c r="PNY720" s="109"/>
      <c r="PNZ720" s="109"/>
      <c r="POA720" s="109"/>
      <c r="POB720" s="109"/>
      <c r="POC720" s="109"/>
      <c r="POD720" s="109"/>
      <c r="POE720" s="109"/>
      <c r="POF720" s="109"/>
      <c r="POG720" s="109"/>
      <c r="POH720" s="109"/>
      <c r="POI720" s="109"/>
      <c r="POJ720" s="109"/>
      <c r="POK720" s="109"/>
      <c r="POL720" s="109"/>
      <c r="POM720" s="109"/>
      <c r="PON720" s="109"/>
      <c r="POO720" s="109"/>
      <c r="POP720" s="109"/>
      <c r="POQ720" s="109"/>
      <c r="POR720" s="109"/>
      <c r="POS720" s="109"/>
      <c r="POT720" s="109"/>
      <c r="POU720" s="109"/>
      <c r="POV720" s="109"/>
      <c r="POW720" s="109"/>
      <c r="POX720" s="109"/>
      <c r="POY720" s="109"/>
      <c r="POZ720" s="109"/>
      <c r="PPA720" s="109"/>
      <c r="PPB720" s="109"/>
      <c r="PPC720" s="109"/>
      <c r="PPD720" s="109"/>
      <c r="PPE720" s="109"/>
      <c r="PPF720" s="109"/>
      <c r="PPG720" s="109"/>
      <c r="PPH720" s="109"/>
      <c r="PPI720" s="109"/>
      <c r="PPJ720" s="109"/>
      <c r="PPK720" s="109"/>
      <c r="PPL720" s="109"/>
      <c r="PPM720" s="109"/>
      <c r="PPN720" s="109"/>
      <c r="PPO720" s="109"/>
      <c r="PPP720" s="109"/>
      <c r="PPQ720" s="109"/>
      <c r="PPR720" s="109"/>
      <c r="PPS720" s="109"/>
      <c r="PPT720" s="109"/>
      <c r="PPU720" s="109"/>
      <c r="PPV720" s="109"/>
      <c r="PPW720" s="109"/>
      <c r="PPX720" s="109"/>
      <c r="PPY720" s="109"/>
      <c r="PPZ720" s="109"/>
      <c r="PQA720" s="109"/>
      <c r="PQB720" s="109"/>
      <c r="PQC720" s="109"/>
      <c r="PQD720" s="109"/>
      <c r="PQE720" s="109"/>
      <c r="PQF720" s="109"/>
      <c r="PQG720" s="109"/>
      <c r="PQH720" s="109"/>
      <c r="PQI720" s="109"/>
      <c r="PQJ720" s="109"/>
      <c r="PQK720" s="109"/>
      <c r="PQL720" s="109"/>
      <c r="PQM720" s="109"/>
      <c r="PQN720" s="109"/>
      <c r="PQO720" s="109"/>
      <c r="PQP720" s="109"/>
      <c r="PQQ720" s="109"/>
      <c r="PQR720" s="109"/>
      <c r="PQS720" s="109"/>
      <c r="PQT720" s="109"/>
      <c r="PQU720" s="109"/>
      <c r="PQV720" s="109"/>
      <c r="PQW720" s="109"/>
      <c r="PQX720" s="109"/>
      <c r="PQY720" s="109"/>
      <c r="PQZ720" s="109"/>
      <c r="PRA720" s="109"/>
      <c r="PRB720" s="109"/>
      <c r="PRC720" s="109"/>
      <c r="PRD720" s="109"/>
      <c r="PRE720" s="109"/>
      <c r="PRF720" s="109"/>
      <c r="PRG720" s="109"/>
      <c r="PRH720" s="109"/>
      <c r="PRI720" s="109"/>
      <c r="PRJ720" s="109"/>
      <c r="PRK720" s="109"/>
      <c r="PRL720" s="109"/>
      <c r="PRM720" s="109"/>
      <c r="PRN720" s="109"/>
      <c r="PRO720" s="109"/>
      <c r="PRP720" s="109"/>
      <c r="PRQ720" s="109"/>
      <c r="PRR720" s="109"/>
      <c r="PRS720" s="109"/>
      <c r="PRT720" s="109"/>
      <c r="PRU720" s="109"/>
      <c r="PRV720" s="109"/>
      <c r="PRW720" s="109"/>
      <c r="PRX720" s="109"/>
      <c r="PRY720" s="109"/>
      <c r="PRZ720" s="109"/>
      <c r="PSA720" s="109"/>
      <c r="PSB720" s="109"/>
      <c r="PSC720" s="109"/>
      <c r="PSD720" s="109"/>
      <c r="PSE720" s="109"/>
      <c r="PSF720" s="109"/>
      <c r="PSG720" s="109"/>
      <c r="PSH720" s="109"/>
      <c r="PSI720" s="109"/>
      <c r="PSJ720" s="109"/>
      <c r="PSK720" s="109"/>
      <c r="PSL720" s="109"/>
      <c r="PSM720" s="109"/>
      <c r="PSN720" s="109"/>
      <c r="PSO720" s="109"/>
      <c r="PSP720" s="109"/>
      <c r="PSQ720" s="109"/>
      <c r="PSR720" s="109"/>
      <c r="PSS720" s="109"/>
      <c r="PST720" s="109"/>
      <c r="PSU720" s="109"/>
      <c r="PSV720" s="109"/>
      <c r="PSW720" s="109"/>
      <c r="PSX720" s="109"/>
      <c r="PSY720" s="109"/>
      <c r="PSZ720" s="109"/>
      <c r="PTA720" s="109"/>
      <c r="PTB720" s="109"/>
      <c r="PTC720" s="109"/>
      <c r="PTD720" s="109"/>
      <c r="PTE720" s="109"/>
      <c r="PTF720" s="109"/>
      <c r="PTG720" s="109"/>
      <c r="PTH720" s="109"/>
      <c r="PTI720" s="109"/>
      <c r="PTJ720" s="109"/>
      <c r="PTK720" s="109"/>
      <c r="PTL720" s="109"/>
      <c r="PTM720" s="109"/>
      <c r="PTN720" s="109"/>
      <c r="PTO720" s="109"/>
      <c r="PTP720" s="109"/>
      <c r="PTQ720" s="109"/>
      <c r="PTR720" s="109"/>
      <c r="PTS720" s="109"/>
      <c r="PTT720" s="109"/>
      <c r="PTU720" s="109"/>
      <c r="PTV720" s="109"/>
      <c r="PTW720" s="109"/>
      <c r="PTX720" s="109"/>
      <c r="PTY720" s="109"/>
      <c r="PTZ720" s="109"/>
      <c r="PUA720" s="109"/>
      <c r="PUB720" s="109"/>
      <c r="PUC720" s="109"/>
      <c r="PUD720" s="109"/>
      <c r="PUE720" s="109"/>
      <c r="PUF720" s="109"/>
      <c r="PUG720" s="109"/>
      <c r="PUH720" s="109"/>
      <c r="PUI720" s="109"/>
      <c r="PUJ720" s="109"/>
      <c r="PUK720" s="109"/>
      <c r="PUL720" s="109"/>
      <c r="PUM720" s="109"/>
      <c r="PUN720" s="109"/>
      <c r="PUO720" s="109"/>
      <c r="PUP720" s="109"/>
      <c r="PUQ720" s="109"/>
      <c r="PUR720" s="109"/>
      <c r="PUS720" s="109"/>
      <c r="PUT720" s="109"/>
      <c r="PUU720" s="109"/>
      <c r="PUV720" s="109"/>
      <c r="PUW720" s="109"/>
      <c r="PUX720" s="109"/>
      <c r="PUY720" s="109"/>
      <c r="PUZ720" s="109"/>
      <c r="PVA720" s="109"/>
      <c r="PVB720" s="109"/>
      <c r="PVC720" s="109"/>
      <c r="PVD720" s="109"/>
      <c r="PVE720" s="109"/>
      <c r="PVF720" s="109"/>
      <c r="PVG720" s="109"/>
      <c r="PVH720" s="109"/>
      <c r="PVI720" s="109"/>
      <c r="PVJ720" s="109"/>
      <c r="PVK720" s="109"/>
      <c r="PVL720" s="109"/>
      <c r="PVM720" s="109"/>
      <c r="PVN720" s="109"/>
      <c r="PVO720" s="109"/>
      <c r="PVP720" s="109"/>
      <c r="PVQ720" s="109"/>
      <c r="PVR720" s="109"/>
      <c r="PVS720" s="109"/>
      <c r="PVT720" s="109"/>
      <c r="PVU720" s="109"/>
      <c r="PVV720" s="109"/>
      <c r="PVW720" s="109"/>
      <c r="PVX720" s="109"/>
      <c r="PVY720" s="109"/>
      <c r="PVZ720" s="109"/>
      <c r="PWA720" s="109"/>
      <c r="PWB720" s="109"/>
      <c r="PWC720" s="109"/>
      <c r="PWD720" s="109"/>
      <c r="PWE720" s="109"/>
      <c r="PWF720" s="109"/>
      <c r="PWG720" s="109"/>
      <c r="PWH720" s="109"/>
      <c r="PWI720" s="109"/>
      <c r="PWJ720" s="109"/>
      <c r="PWK720" s="109"/>
      <c r="PWL720" s="109"/>
      <c r="PWM720" s="109"/>
      <c r="PWN720" s="109"/>
      <c r="PWO720" s="109"/>
      <c r="PWP720" s="109"/>
      <c r="PWQ720" s="109"/>
      <c r="PWR720" s="109"/>
      <c r="PWS720" s="109"/>
      <c r="PWT720" s="109"/>
      <c r="PWU720" s="109"/>
      <c r="PWV720" s="109"/>
      <c r="PWW720" s="109"/>
      <c r="PWX720" s="109"/>
      <c r="PWY720" s="109"/>
      <c r="PWZ720" s="109"/>
      <c r="PXA720" s="109"/>
      <c r="PXB720" s="109"/>
      <c r="PXC720" s="109"/>
      <c r="PXD720" s="109"/>
      <c r="PXE720" s="109"/>
      <c r="PXF720" s="109"/>
      <c r="PXG720" s="109"/>
      <c r="PXH720" s="109"/>
      <c r="PXI720" s="109"/>
      <c r="PXJ720" s="109"/>
      <c r="PXK720" s="109"/>
      <c r="PXL720" s="109"/>
      <c r="PXM720" s="109"/>
      <c r="PXN720" s="109"/>
      <c r="PXO720" s="109"/>
      <c r="PXP720" s="109"/>
      <c r="PXQ720" s="109"/>
      <c r="PXR720" s="109"/>
      <c r="PXS720" s="109"/>
      <c r="PXT720" s="109"/>
      <c r="PXU720" s="109"/>
      <c r="PXV720" s="109"/>
      <c r="PXW720" s="109"/>
      <c r="PXX720" s="109"/>
      <c r="PXY720" s="109"/>
      <c r="PXZ720" s="109"/>
      <c r="PYA720" s="109"/>
      <c r="PYB720" s="109"/>
      <c r="PYC720" s="109"/>
      <c r="PYD720" s="109"/>
      <c r="PYE720" s="109"/>
      <c r="PYF720" s="109"/>
      <c r="PYG720" s="109"/>
      <c r="PYH720" s="109"/>
      <c r="PYI720" s="109"/>
      <c r="PYJ720" s="109"/>
      <c r="PYK720" s="109"/>
      <c r="PYL720" s="109"/>
      <c r="PYM720" s="109"/>
      <c r="PYN720" s="109"/>
      <c r="PYO720" s="109"/>
      <c r="PYP720" s="109"/>
      <c r="PYQ720" s="109"/>
      <c r="PYR720" s="109"/>
      <c r="PYS720" s="109"/>
      <c r="PYT720" s="109"/>
      <c r="PYU720" s="109"/>
      <c r="PYV720" s="109"/>
      <c r="PYW720" s="109"/>
      <c r="PYX720" s="109"/>
      <c r="PYY720" s="109"/>
      <c r="PYZ720" s="109"/>
      <c r="PZA720" s="109"/>
      <c r="PZB720" s="109"/>
      <c r="PZC720" s="109"/>
      <c r="PZD720" s="109"/>
      <c r="PZE720" s="109"/>
      <c r="PZF720" s="109"/>
      <c r="PZG720" s="109"/>
      <c r="PZH720" s="109"/>
      <c r="PZI720" s="109"/>
      <c r="PZJ720" s="109"/>
      <c r="PZK720" s="109"/>
      <c r="PZL720" s="109"/>
      <c r="PZM720" s="109"/>
      <c r="PZN720" s="109"/>
      <c r="PZO720" s="109"/>
      <c r="PZP720" s="109"/>
      <c r="PZQ720" s="109"/>
      <c r="PZR720" s="109"/>
      <c r="PZS720" s="109"/>
      <c r="PZT720" s="109"/>
      <c r="PZU720" s="109"/>
      <c r="PZV720" s="109"/>
      <c r="PZW720" s="109"/>
      <c r="PZX720" s="109"/>
      <c r="PZY720" s="109"/>
      <c r="PZZ720" s="109"/>
      <c r="QAA720" s="109"/>
      <c r="QAB720" s="109"/>
      <c r="QAC720" s="109"/>
      <c r="QAD720" s="109"/>
      <c r="QAE720" s="109"/>
      <c r="QAF720" s="109"/>
      <c r="QAG720" s="109"/>
      <c r="QAH720" s="109"/>
      <c r="QAI720" s="109"/>
      <c r="QAJ720" s="109"/>
      <c r="QAK720" s="109"/>
      <c r="QAL720" s="109"/>
      <c r="QAM720" s="109"/>
      <c r="QAN720" s="109"/>
      <c r="QAO720" s="109"/>
      <c r="QAP720" s="109"/>
      <c r="QAQ720" s="109"/>
      <c r="QAR720" s="109"/>
      <c r="QAS720" s="109"/>
      <c r="QAT720" s="109"/>
      <c r="QAU720" s="109"/>
      <c r="QAV720" s="109"/>
      <c r="QAW720" s="109"/>
      <c r="QAX720" s="109"/>
      <c r="QAY720" s="109"/>
      <c r="QAZ720" s="109"/>
      <c r="QBA720" s="109"/>
      <c r="QBB720" s="109"/>
      <c r="QBC720" s="109"/>
      <c r="QBD720" s="109"/>
      <c r="QBE720" s="109"/>
      <c r="QBF720" s="109"/>
      <c r="QBG720" s="109"/>
      <c r="QBH720" s="109"/>
      <c r="QBI720" s="109"/>
      <c r="QBJ720" s="109"/>
      <c r="QBK720" s="109"/>
      <c r="QBL720" s="109"/>
      <c r="QBM720" s="109"/>
      <c r="QBN720" s="109"/>
      <c r="QBO720" s="109"/>
      <c r="QBP720" s="109"/>
      <c r="QBQ720" s="109"/>
      <c r="QBR720" s="109"/>
      <c r="QBS720" s="109"/>
      <c r="QBT720" s="109"/>
      <c r="QBU720" s="109"/>
      <c r="QBV720" s="109"/>
      <c r="QBW720" s="109"/>
      <c r="QBX720" s="109"/>
      <c r="QBY720" s="109"/>
      <c r="QBZ720" s="109"/>
      <c r="QCA720" s="109"/>
      <c r="QCB720" s="109"/>
      <c r="QCC720" s="109"/>
      <c r="QCD720" s="109"/>
      <c r="QCE720" s="109"/>
      <c r="QCF720" s="109"/>
      <c r="QCG720" s="109"/>
      <c r="QCH720" s="109"/>
      <c r="QCI720" s="109"/>
      <c r="QCJ720" s="109"/>
      <c r="QCK720" s="109"/>
      <c r="QCL720" s="109"/>
      <c r="QCM720" s="109"/>
      <c r="QCN720" s="109"/>
      <c r="QCO720" s="109"/>
      <c r="QCP720" s="109"/>
      <c r="QCQ720" s="109"/>
      <c r="QCR720" s="109"/>
      <c r="QCS720" s="109"/>
      <c r="QCT720" s="109"/>
      <c r="QCU720" s="109"/>
      <c r="QCV720" s="109"/>
      <c r="QCW720" s="109"/>
      <c r="QCX720" s="109"/>
      <c r="QCY720" s="109"/>
      <c r="QCZ720" s="109"/>
      <c r="QDA720" s="109"/>
      <c r="QDB720" s="109"/>
      <c r="QDC720" s="109"/>
      <c r="QDD720" s="109"/>
      <c r="QDE720" s="109"/>
      <c r="QDF720" s="109"/>
      <c r="QDG720" s="109"/>
      <c r="QDH720" s="109"/>
      <c r="QDI720" s="109"/>
      <c r="QDJ720" s="109"/>
      <c r="QDK720" s="109"/>
      <c r="QDL720" s="109"/>
      <c r="QDM720" s="109"/>
      <c r="QDN720" s="109"/>
      <c r="QDO720" s="109"/>
      <c r="QDP720" s="109"/>
      <c r="QDQ720" s="109"/>
      <c r="QDR720" s="109"/>
      <c r="QDS720" s="109"/>
      <c r="QDT720" s="109"/>
      <c r="QDU720" s="109"/>
      <c r="QDV720" s="109"/>
      <c r="QDW720" s="109"/>
      <c r="QDX720" s="109"/>
      <c r="QDY720" s="109"/>
      <c r="QDZ720" s="109"/>
      <c r="QEA720" s="109"/>
      <c r="QEB720" s="109"/>
      <c r="QEC720" s="109"/>
      <c r="QED720" s="109"/>
      <c r="QEE720" s="109"/>
      <c r="QEF720" s="109"/>
      <c r="QEG720" s="109"/>
      <c r="QEH720" s="109"/>
      <c r="QEI720" s="109"/>
      <c r="QEJ720" s="109"/>
      <c r="QEK720" s="109"/>
      <c r="QEL720" s="109"/>
      <c r="QEM720" s="109"/>
      <c r="QEN720" s="109"/>
      <c r="QEO720" s="109"/>
      <c r="QEP720" s="109"/>
      <c r="QEQ720" s="109"/>
      <c r="QER720" s="109"/>
      <c r="QES720" s="109"/>
      <c r="QET720" s="109"/>
      <c r="QEU720" s="109"/>
      <c r="QEV720" s="109"/>
      <c r="QEW720" s="109"/>
      <c r="QEX720" s="109"/>
      <c r="QEY720" s="109"/>
      <c r="QEZ720" s="109"/>
      <c r="QFA720" s="109"/>
      <c r="QFB720" s="109"/>
      <c r="QFC720" s="109"/>
      <c r="QFD720" s="109"/>
      <c r="QFE720" s="109"/>
      <c r="QFF720" s="109"/>
      <c r="QFG720" s="109"/>
      <c r="QFH720" s="109"/>
      <c r="QFI720" s="109"/>
      <c r="QFJ720" s="109"/>
      <c r="QFK720" s="109"/>
      <c r="QFL720" s="109"/>
      <c r="QFM720" s="109"/>
      <c r="QFN720" s="109"/>
      <c r="QFO720" s="109"/>
      <c r="QFP720" s="109"/>
      <c r="QFQ720" s="109"/>
      <c r="QFR720" s="109"/>
      <c r="QFS720" s="109"/>
      <c r="QFT720" s="109"/>
      <c r="QFU720" s="109"/>
      <c r="QFV720" s="109"/>
      <c r="QFW720" s="109"/>
      <c r="QFX720" s="109"/>
      <c r="QFY720" s="109"/>
      <c r="QFZ720" s="109"/>
      <c r="QGA720" s="109"/>
      <c r="QGB720" s="109"/>
      <c r="QGC720" s="109"/>
      <c r="QGD720" s="109"/>
      <c r="QGE720" s="109"/>
      <c r="QGF720" s="109"/>
      <c r="QGG720" s="109"/>
      <c r="QGH720" s="109"/>
      <c r="QGI720" s="109"/>
      <c r="QGJ720" s="109"/>
      <c r="QGK720" s="109"/>
      <c r="QGL720" s="109"/>
      <c r="QGM720" s="109"/>
      <c r="QGN720" s="109"/>
      <c r="QGO720" s="109"/>
      <c r="QGP720" s="109"/>
      <c r="QGQ720" s="109"/>
      <c r="QGR720" s="109"/>
      <c r="QGS720" s="109"/>
      <c r="QGT720" s="109"/>
      <c r="QGU720" s="109"/>
      <c r="QGV720" s="109"/>
      <c r="QGW720" s="109"/>
      <c r="QGX720" s="109"/>
      <c r="QGY720" s="109"/>
      <c r="QGZ720" s="109"/>
      <c r="QHA720" s="109"/>
      <c r="QHB720" s="109"/>
      <c r="QHC720" s="109"/>
      <c r="QHD720" s="109"/>
      <c r="QHE720" s="109"/>
      <c r="QHF720" s="109"/>
      <c r="QHG720" s="109"/>
      <c r="QHH720" s="109"/>
      <c r="QHI720" s="109"/>
      <c r="QHJ720" s="109"/>
      <c r="QHK720" s="109"/>
      <c r="QHL720" s="109"/>
      <c r="QHM720" s="109"/>
      <c r="QHN720" s="109"/>
      <c r="QHO720" s="109"/>
      <c r="QHP720" s="109"/>
      <c r="QHQ720" s="109"/>
      <c r="QHR720" s="109"/>
      <c r="QHS720" s="109"/>
      <c r="QHT720" s="109"/>
      <c r="QHU720" s="109"/>
      <c r="QHV720" s="109"/>
      <c r="QHW720" s="109"/>
      <c r="QHX720" s="109"/>
      <c r="QHY720" s="109"/>
      <c r="QHZ720" s="109"/>
      <c r="QIA720" s="109"/>
      <c r="QIB720" s="109"/>
      <c r="QIC720" s="109"/>
      <c r="QID720" s="109"/>
      <c r="QIE720" s="109"/>
      <c r="QIF720" s="109"/>
      <c r="QIG720" s="109"/>
      <c r="QIH720" s="109"/>
      <c r="QII720" s="109"/>
      <c r="QIJ720" s="109"/>
      <c r="QIK720" s="109"/>
      <c r="QIL720" s="109"/>
      <c r="QIM720" s="109"/>
      <c r="QIN720" s="109"/>
      <c r="QIO720" s="109"/>
      <c r="QIP720" s="109"/>
      <c r="QIQ720" s="109"/>
      <c r="QIR720" s="109"/>
      <c r="QIS720" s="109"/>
      <c r="QIT720" s="109"/>
      <c r="QIU720" s="109"/>
      <c r="QIV720" s="109"/>
      <c r="QIW720" s="109"/>
      <c r="QIX720" s="109"/>
      <c r="QIY720" s="109"/>
      <c r="QIZ720" s="109"/>
      <c r="QJA720" s="109"/>
      <c r="QJB720" s="109"/>
      <c r="QJC720" s="109"/>
      <c r="QJD720" s="109"/>
      <c r="QJE720" s="109"/>
      <c r="QJF720" s="109"/>
      <c r="QJG720" s="109"/>
      <c r="QJH720" s="109"/>
      <c r="QJI720" s="109"/>
      <c r="QJJ720" s="109"/>
      <c r="QJK720" s="109"/>
      <c r="QJL720" s="109"/>
      <c r="QJM720" s="109"/>
      <c r="QJN720" s="109"/>
      <c r="QJO720" s="109"/>
      <c r="QJP720" s="109"/>
      <c r="QJQ720" s="109"/>
      <c r="QJR720" s="109"/>
      <c r="QJS720" s="109"/>
      <c r="QJT720" s="109"/>
      <c r="QJU720" s="109"/>
      <c r="QJV720" s="109"/>
      <c r="QJW720" s="109"/>
      <c r="QJX720" s="109"/>
      <c r="QJY720" s="109"/>
      <c r="QJZ720" s="109"/>
      <c r="QKA720" s="109"/>
      <c r="QKB720" s="109"/>
      <c r="QKC720" s="109"/>
      <c r="QKD720" s="109"/>
      <c r="QKE720" s="109"/>
      <c r="QKF720" s="109"/>
      <c r="QKG720" s="109"/>
      <c r="QKH720" s="109"/>
      <c r="QKI720" s="109"/>
      <c r="QKJ720" s="109"/>
      <c r="QKK720" s="109"/>
      <c r="QKL720" s="109"/>
      <c r="QKM720" s="109"/>
      <c r="QKN720" s="109"/>
      <c r="QKO720" s="109"/>
      <c r="QKP720" s="109"/>
      <c r="QKQ720" s="109"/>
      <c r="QKR720" s="109"/>
      <c r="QKS720" s="109"/>
      <c r="QKT720" s="109"/>
      <c r="QKU720" s="109"/>
      <c r="QKV720" s="109"/>
      <c r="QKW720" s="109"/>
      <c r="QKX720" s="109"/>
      <c r="QKY720" s="109"/>
      <c r="QKZ720" s="109"/>
      <c r="QLA720" s="109"/>
      <c r="QLB720" s="109"/>
      <c r="QLC720" s="109"/>
      <c r="QLD720" s="109"/>
      <c r="QLE720" s="109"/>
      <c r="QLF720" s="109"/>
      <c r="QLG720" s="109"/>
      <c r="QLH720" s="109"/>
      <c r="QLI720" s="109"/>
      <c r="QLJ720" s="109"/>
      <c r="QLK720" s="109"/>
      <c r="QLL720" s="109"/>
      <c r="QLM720" s="109"/>
      <c r="QLN720" s="109"/>
      <c r="QLO720" s="109"/>
      <c r="QLP720" s="109"/>
      <c r="QLQ720" s="109"/>
      <c r="QLR720" s="109"/>
      <c r="QLS720" s="109"/>
      <c r="QLT720" s="109"/>
      <c r="QLU720" s="109"/>
      <c r="QLV720" s="109"/>
      <c r="QLW720" s="109"/>
      <c r="QLX720" s="109"/>
      <c r="QLY720" s="109"/>
      <c r="QLZ720" s="109"/>
      <c r="QMA720" s="109"/>
      <c r="QMB720" s="109"/>
      <c r="QMC720" s="109"/>
      <c r="QMD720" s="109"/>
      <c r="QME720" s="109"/>
      <c r="QMF720" s="109"/>
      <c r="QMG720" s="109"/>
      <c r="QMH720" s="109"/>
      <c r="QMI720" s="109"/>
      <c r="QMJ720" s="109"/>
      <c r="QMK720" s="109"/>
      <c r="QML720" s="109"/>
      <c r="QMM720" s="109"/>
      <c r="QMN720" s="109"/>
      <c r="QMO720" s="109"/>
      <c r="QMP720" s="109"/>
      <c r="QMQ720" s="109"/>
      <c r="QMR720" s="109"/>
      <c r="QMS720" s="109"/>
      <c r="QMT720" s="109"/>
      <c r="QMU720" s="109"/>
      <c r="QMV720" s="109"/>
      <c r="QMW720" s="109"/>
      <c r="QMX720" s="109"/>
      <c r="QMY720" s="109"/>
      <c r="QMZ720" s="109"/>
      <c r="QNA720" s="109"/>
      <c r="QNB720" s="109"/>
      <c r="QNC720" s="109"/>
      <c r="QND720" s="109"/>
      <c r="QNE720" s="109"/>
      <c r="QNF720" s="109"/>
      <c r="QNG720" s="109"/>
      <c r="QNH720" s="109"/>
      <c r="QNI720" s="109"/>
      <c r="QNJ720" s="109"/>
      <c r="QNK720" s="109"/>
      <c r="QNL720" s="109"/>
      <c r="QNM720" s="109"/>
      <c r="QNN720" s="109"/>
      <c r="QNO720" s="109"/>
      <c r="QNP720" s="109"/>
      <c r="QNQ720" s="109"/>
      <c r="QNR720" s="109"/>
      <c r="QNS720" s="109"/>
      <c r="QNT720" s="109"/>
      <c r="QNU720" s="109"/>
      <c r="QNV720" s="109"/>
      <c r="QNW720" s="109"/>
      <c r="QNX720" s="109"/>
      <c r="QNY720" s="109"/>
      <c r="QNZ720" s="109"/>
      <c r="QOA720" s="109"/>
      <c r="QOB720" s="109"/>
      <c r="QOC720" s="109"/>
      <c r="QOD720" s="109"/>
      <c r="QOE720" s="109"/>
      <c r="QOF720" s="109"/>
      <c r="QOG720" s="109"/>
      <c r="QOH720" s="109"/>
      <c r="QOI720" s="109"/>
      <c r="QOJ720" s="109"/>
      <c r="QOK720" s="109"/>
      <c r="QOL720" s="109"/>
      <c r="QOM720" s="109"/>
      <c r="QON720" s="109"/>
      <c r="QOO720" s="109"/>
      <c r="QOP720" s="109"/>
      <c r="QOQ720" s="109"/>
      <c r="QOR720" s="109"/>
      <c r="QOS720" s="109"/>
      <c r="QOT720" s="109"/>
      <c r="QOU720" s="109"/>
      <c r="QOV720" s="109"/>
      <c r="QOW720" s="109"/>
      <c r="QOX720" s="109"/>
      <c r="QOY720" s="109"/>
      <c r="QOZ720" s="109"/>
      <c r="QPA720" s="109"/>
      <c r="QPB720" s="109"/>
      <c r="QPC720" s="109"/>
      <c r="QPD720" s="109"/>
      <c r="QPE720" s="109"/>
      <c r="QPF720" s="109"/>
      <c r="QPG720" s="109"/>
      <c r="QPH720" s="109"/>
      <c r="QPI720" s="109"/>
      <c r="QPJ720" s="109"/>
      <c r="QPK720" s="109"/>
      <c r="QPL720" s="109"/>
      <c r="QPM720" s="109"/>
      <c r="QPN720" s="109"/>
      <c r="QPO720" s="109"/>
      <c r="QPP720" s="109"/>
      <c r="QPQ720" s="109"/>
      <c r="QPR720" s="109"/>
      <c r="QPS720" s="109"/>
      <c r="QPT720" s="109"/>
      <c r="QPU720" s="109"/>
      <c r="QPV720" s="109"/>
      <c r="QPW720" s="109"/>
      <c r="QPX720" s="109"/>
      <c r="QPY720" s="109"/>
      <c r="QPZ720" s="109"/>
      <c r="QQA720" s="109"/>
      <c r="QQB720" s="109"/>
      <c r="QQC720" s="109"/>
      <c r="QQD720" s="109"/>
      <c r="QQE720" s="109"/>
      <c r="QQF720" s="109"/>
      <c r="QQG720" s="109"/>
      <c r="QQH720" s="109"/>
      <c r="QQI720" s="109"/>
      <c r="QQJ720" s="109"/>
      <c r="QQK720" s="109"/>
      <c r="QQL720" s="109"/>
      <c r="QQM720" s="109"/>
      <c r="QQN720" s="109"/>
      <c r="QQO720" s="109"/>
      <c r="QQP720" s="109"/>
      <c r="QQQ720" s="109"/>
      <c r="QQR720" s="109"/>
      <c r="QQS720" s="109"/>
      <c r="QQT720" s="109"/>
      <c r="QQU720" s="109"/>
      <c r="QQV720" s="109"/>
      <c r="QQW720" s="109"/>
      <c r="QQX720" s="109"/>
      <c r="QQY720" s="109"/>
      <c r="QQZ720" s="109"/>
      <c r="QRA720" s="109"/>
      <c r="QRB720" s="109"/>
      <c r="QRC720" s="109"/>
      <c r="QRD720" s="109"/>
      <c r="QRE720" s="109"/>
      <c r="QRF720" s="109"/>
      <c r="QRG720" s="109"/>
      <c r="QRH720" s="109"/>
      <c r="QRI720" s="109"/>
      <c r="QRJ720" s="109"/>
      <c r="QRK720" s="109"/>
      <c r="QRL720" s="109"/>
      <c r="QRM720" s="109"/>
      <c r="QRN720" s="109"/>
      <c r="QRO720" s="109"/>
      <c r="QRP720" s="109"/>
      <c r="QRQ720" s="109"/>
      <c r="QRR720" s="109"/>
      <c r="QRS720" s="109"/>
      <c r="QRT720" s="109"/>
      <c r="QRU720" s="109"/>
      <c r="QRV720" s="109"/>
      <c r="QRW720" s="109"/>
      <c r="QRX720" s="109"/>
      <c r="QRY720" s="109"/>
      <c r="QRZ720" s="109"/>
      <c r="QSA720" s="109"/>
      <c r="QSB720" s="109"/>
      <c r="QSC720" s="109"/>
      <c r="QSD720" s="109"/>
      <c r="QSE720" s="109"/>
      <c r="QSF720" s="109"/>
      <c r="QSG720" s="109"/>
      <c r="QSH720" s="109"/>
      <c r="QSI720" s="109"/>
      <c r="QSJ720" s="109"/>
      <c r="QSK720" s="109"/>
      <c r="QSL720" s="109"/>
      <c r="QSM720" s="109"/>
      <c r="QSN720" s="109"/>
      <c r="QSO720" s="109"/>
      <c r="QSP720" s="109"/>
      <c r="QSQ720" s="109"/>
      <c r="QSR720" s="109"/>
      <c r="QSS720" s="109"/>
      <c r="QST720" s="109"/>
      <c r="QSU720" s="109"/>
      <c r="QSV720" s="109"/>
      <c r="QSW720" s="109"/>
      <c r="QSX720" s="109"/>
      <c r="QSY720" s="109"/>
      <c r="QSZ720" s="109"/>
      <c r="QTA720" s="109"/>
      <c r="QTB720" s="109"/>
      <c r="QTC720" s="109"/>
      <c r="QTD720" s="109"/>
      <c r="QTE720" s="109"/>
      <c r="QTF720" s="109"/>
      <c r="QTG720" s="109"/>
      <c r="QTH720" s="109"/>
      <c r="QTI720" s="109"/>
      <c r="QTJ720" s="109"/>
      <c r="QTK720" s="109"/>
      <c r="QTL720" s="109"/>
      <c r="QTM720" s="109"/>
      <c r="QTN720" s="109"/>
      <c r="QTO720" s="109"/>
      <c r="QTP720" s="109"/>
      <c r="QTQ720" s="109"/>
      <c r="QTR720" s="109"/>
      <c r="QTS720" s="109"/>
      <c r="QTT720" s="109"/>
      <c r="QTU720" s="109"/>
      <c r="QTV720" s="109"/>
      <c r="QTW720" s="109"/>
      <c r="QTX720" s="109"/>
      <c r="QTY720" s="109"/>
      <c r="QTZ720" s="109"/>
      <c r="QUA720" s="109"/>
      <c r="QUB720" s="109"/>
      <c r="QUC720" s="109"/>
      <c r="QUD720" s="109"/>
      <c r="QUE720" s="109"/>
      <c r="QUF720" s="109"/>
      <c r="QUG720" s="109"/>
      <c r="QUH720" s="109"/>
      <c r="QUI720" s="109"/>
      <c r="QUJ720" s="109"/>
      <c r="QUK720" s="109"/>
      <c r="QUL720" s="109"/>
      <c r="QUM720" s="109"/>
      <c r="QUN720" s="109"/>
      <c r="QUO720" s="109"/>
      <c r="QUP720" s="109"/>
      <c r="QUQ720" s="109"/>
      <c r="QUR720" s="109"/>
      <c r="QUS720" s="109"/>
      <c r="QUT720" s="109"/>
      <c r="QUU720" s="109"/>
      <c r="QUV720" s="109"/>
      <c r="QUW720" s="109"/>
      <c r="QUX720" s="109"/>
      <c r="QUY720" s="109"/>
      <c r="QUZ720" s="109"/>
      <c r="QVA720" s="109"/>
      <c r="QVB720" s="109"/>
      <c r="QVC720" s="109"/>
      <c r="QVD720" s="109"/>
      <c r="QVE720" s="109"/>
      <c r="QVF720" s="109"/>
      <c r="QVG720" s="109"/>
      <c r="QVH720" s="109"/>
      <c r="QVI720" s="109"/>
      <c r="QVJ720" s="109"/>
      <c r="QVK720" s="109"/>
      <c r="QVL720" s="109"/>
      <c r="QVM720" s="109"/>
      <c r="QVN720" s="109"/>
      <c r="QVO720" s="109"/>
      <c r="QVP720" s="109"/>
      <c r="QVQ720" s="109"/>
      <c r="QVR720" s="109"/>
      <c r="QVS720" s="109"/>
      <c r="QVT720" s="109"/>
      <c r="QVU720" s="109"/>
      <c r="QVV720" s="109"/>
      <c r="QVW720" s="109"/>
      <c r="QVX720" s="109"/>
      <c r="QVY720" s="109"/>
      <c r="QVZ720" s="109"/>
      <c r="QWA720" s="109"/>
      <c r="QWB720" s="109"/>
      <c r="QWC720" s="109"/>
      <c r="QWD720" s="109"/>
      <c r="QWE720" s="109"/>
      <c r="QWF720" s="109"/>
      <c r="QWG720" s="109"/>
      <c r="QWH720" s="109"/>
      <c r="QWI720" s="109"/>
      <c r="QWJ720" s="109"/>
      <c r="QWK720" s="109"/>
      <c r="QWL720" s="109"/>
      <c r="QWM720" s="109"/>
      <c r="QWN720" s="109"/>
      <c r="QWO720" s="109"/>
      <c r="QWP720" s="109"/>
      <c r="QWQ720" s="109"/>
      <c r="QWR720" s="109"/>
      <c r="QWS720" s="109"/>
      <c r="QWT720" s="109"/>
      <c r="QWU720" s="109"/>
      <c r="QWV720" s="109"/>
      <c r="QWW720" s="109"/>
      <c r="QWX720" s="109"/>
      <c r="QWY720" s="109"/>
      <c r="QWZ720" s="109"/>
      <c r="QXA720" s="109"/>
      <c r="QXB720" s="109"/>
      <c r="QXC720" s="109"/>
      <c r="QXD720" s="109"/>
      <c r="QXE720" s="109"/>
      <c r="QXF720" s="109"/>
      <c r="QXG720" s="109"/>
      <c r="QXH720" s="109"/>
      <c r="QXI720" s="109"/>
      <c r="QXJ720" s="109"/>
      <c r="QXK720" s="109"/>
      <c r="QXL720" s="109"/>
      <c r="QXM720" s="109"/>
      <c r="QXN720" s="109"/>
      <c r="QXO720" s="109"/>
      <c r="QXP720" s="109"/>
      <c r="QXQ720" s="109"/>
      <c r="QXR720" s="109"/>
      <c r="QXS720" s="109"/>
      <c r="QXT720" s="109"/>
      <c r="QXU720" s="109"/>
      <c r="QXV720" s="109"/>
      <c r="QXW720" s="109"/>
      <c r="QXX720" s="109"/>
      <c r="QXY720" s="109"/>
      <c r="QXZ720" s="109"/>
      <c r="QYA720" s="109"/>
      <c r="QYB720" s="109"/>
      <c r="QYC720" s="109"/>
      <c r="QYD720" s="109"/>
      <c r="QYE720" s="109"/>
      <c r="QYF720" s="109"/>
      <c r="QYG720" s="109"/>
      <c r="QYH720" s="109"/>
      <c r="QYI720" s="109"/>
      <c r="QYJ720" s="109"/>
      <c r="QYK720" s="109"/>
      <c r="QYL720" s="109"/>
      <c r="QYM720" s="109"/>
      <c r="QYN720" s="109"/>
      <c r="QYO720" s="109"/>
      <c r="QYP720" s="109"/>
      <c r="QYQ720" s="109"/>
      <c r="QYR720" s="109"/>
      <c r="QYS720" s="109"/>
      <c r="QYT720" s="109"/>
      <c r="QYU720" s="109"/>
      <c r="QYV720" s="109"/>
      <c r="QYW720" s="109"/>
      <c r="QYX720" s="109"/>
      <c r="QYY720" s="109"/>
      <c r="QYZ720" s="109"/>
      <c r="QZA720" s="109"/>
      <c r="QZB720" s="109"/>
      <c r="QZC720" s="109"/>
      <c r="QZD720" s="109"/>
      <c r="QZE720" s="109"/>
      <c r="QZF720" s="109"/>
      <c r="QZG720" s="109"/>
      <c r="QZH720" s="109"/>
      <c r="QZI720" s="109"/>
      <c r="QZJ720" s="109"/>
      <c r="QZK720" s="109"/>
      <c r="QZL720" s="109"/>
      <c r="QZM720" s="109"/>
      <c r="QZN720" s="109"/>
      <c r="QZO720" s="109"/>
      <c r="QZP720" s="109"/>
      <c r="QZQ720" s="109"/>
      <c r="QZR720" s="109"/>
      <c r="QZS720" s="109"/>
      <c r="QZT720" s="109"/>
      <c r="QZU720" s="109"/>
      <c r="QZV720" s="109"/>
      <c r="QZW720" s="109"/>
      <c r="QZX720" s="109"/>
      <c r="QZY720" s="109"/>
      <c r="QZZ720" s="109"/>
      <c r="RAA720" s="109"/>
      <c r="RAB720" s="109"/>
      <c r="RAC720" s="109"/>
      <c r="RAD720" s="109"/>
      <c r="RAE720" s="109"/>
      <c r="RAF720" s="109"/>
      <c r="RAG720" s="109"/>
      <c r="RAH720" s="109"/>
      <c r="RAI720" s="109"/>
      <c r="RAJ720" s="109"/>
      <c r="RAK720" s="109"/>
      <c r="RAL720" s="109"/>
      <c r="RAM720" s="109"/>
      <c r="RAN720" s="109"/>
      <c r="RAO720" s="109"/>
      <c r="RAP720" s="109"/>
      <c r="RAQ720" s="109"/>
      <c r="RAR720" s="109"/>
      <c r="RAS720" s="109"/>
      <c r="RAT720" s="109"/>
      <c r="RAU720" s="109"/>
      <c r="RAV720" s="109"/>
      <c r="RAW720" s="109"/>
      <c r="RAX720" s="109"/>
      <c r="RAY720" s="109"/>
      <c r="RAZ720" s="109"/>
      <c r="RBA720" s="109"/>
      <c r="RBB720" s="109"/>
      <c r="RBC720" s="109"/>
      <c r="RBD720" s="109"/>
      <c r="RBE720" s="109"/>
      <c r="RBF720" s="109"/>
      <c r="RBG720" s="109"/>
      <c r="RBH720" s="109"/>
      <c r="RBI720" s="109"/>
      <c r="RBJ720" s="109"/>
      <c r="RBK720" s="109"/>
      <c r="RBL720" s="109"/>
      <c r="RBM720" s="109"/>
      <c r="RBN720" s="109"/>
      <c r="RBO720" s="109"/>
      <c r="RBP720" s="109"/>
      <c r="RBQ720" s="109"/>
      <c r="RBR720" s="109"/>
      <c r="RBS720" s="109"/>
      <c r="RBT720" s="109"/>
      <c r="RBU720" s="109"/>
      <c r="RBV720" s="109"/>
      <c r="RBW720" s="109"/>
      <c r="RBX720" s="109"/>
      <c r="RBY720" s="109"/>
      <c r="RBZ720" s="109"/>
      <c r="RCA720" s="109"/>
      <c r="RCB720" s="109"/>
      <c r="RCC720" s="109"/>
      <c r="RCD720" s="109"/>
      <c r="RCE720" s="109"/>
      <c r="RCF720" s="109"/>
      <c r="RCG720" s="109"/>
      <c r="RCH720" s="109"/>
      <c r="RCI720" s="109"/>
      <c r="RCJ720" s="109"/>
      <c r="RCK720" s="109"/>
      <c r="RCL720" s="109"/>
      <c r="RCM720" s="109"/>
      <c r="RCN720" s="109"/>
      <c r="RCO720" s="109"/>
      <c r="RCP720" s="109"/>
      <c r="RCQ720" s="109"/>
      <c r="RCR720" s="109"/>
      <c r="RCS720" s="109"/>
      <c r="RCT720" s="109"/>
      <c r="RCU720" s="109"/>
      <c r="RCV720" s="109"/>
      <c r="RCW720" s="109"/>
      <c r="RCX720" s="109"/>
      <c r="RCY720" s="109"/>
      <c r="RCZ720" s="109"/>
      <c r="RDA720" s="109"/>
      <c r="RDB720" s="109"/>
      <c r="RDC720" s="109"/>
      <c r="RDD720" s="109"/>
      <c r="RDE720" s="109"/>
      <c r="RDF720" s="109"/>
      <c r="RDG720" s="109"/>
      <c r="RDH720" s="109"/>
      <c r="RDI720" s="109"/>
      <c r="RDJ720" s="109"/>
      <c r="RDK720" s="109"/>
      <c r="RDL720" s="109"/>
      <c r="RDM720" s="109"/>
      <c r="RDN720" s="109"/>
      <c r="RDO720" s="109"/>
      <c r="RDP720" s="109"/>
      <c r="RDQ720" s="109"/>
      <c r="RDR720" s="109"/>
      <c r="RDS720" s="109"/>
      <c r="RDT720" s="109"/>
      <c r="RDU720" s="109"/>
      <c r="RDV720" s="109"/>
      <c r="RDW720" s="109"/>
      <c r="RDX720" s="109"/>
      <c r="RDY720" s="109"/>
      <c r="RDZ720" s="109"/>
      <c r="REA720" s="109"/>
      <c r="REB720" s="109"/>
      <c r="REC720" s="109"/>
      <c r="RED720" s="109"/>
      <c r="REE720" s="109"/>
      <c r="REF720" s="109"/>
      <c r="REG720" s="109"/>
      <c r="REH720" s="109"/>
      <c r="REI720" s="109"/>
      <c r="REJ720" s="109"/>
      <c r="REK720" s="109"/>
      <c r="REL720" s="109"/>
      <c r="REM720" s="109"/>
      <c r="REN720" s="109"/>
      <c r="REO720" s="109"/>
      <c r="REP720" s="109"/>
      <c r="REQ720" s="109"/>
      <c r="RER720" s="109"/>
      <c r="RES720" s="109"/>
      <c r="RET720" s="109"/>
      <c r="REU720" s="109"/>
      <c r="REV720" s="109"/>
      <c r="REW720" s="109"/>
      <c r="REX720" s="109"/>
      <c r="REY720" s="109"/>
      <c r="REZ720" s="109"/>
      <c r="RFA720" s="109"/>
      <c r="RFB720" s="109"/>
      <c r="RFC720" s="109"/>
      <c r="RFD720" s="109"/>
      <c r="RFE720" s="109"/>
      <c r="RFF720" s="109"/>
      <c r="RFG720" s="109"/>
      <c r="RFH720" s="109"/>
      <c r="RFI720" s="109"/>
      <c r="RFJ720" s="109"/>
      <c r="RFK720" s="109"/>
      <c r="RFL720" s="109"/>
      <c r="RFM720" s="109"/>
      <c r="RFN720" s="109"/>
      <c r="RFO720" s="109"/>
      <c r="RFP720" s="109"/>
      <c r="RFQ720" s="109"/>
      <c r="RFR720" s="109"/>
      <c r="RFS720" s="109"/>
      <c r="RFT720" s="109"/>
      <c r="RFU720" s="109"/>
      <c r="RFV720" s="109"/>
      <c r="RFW720" s="109"/>
      <c r="RFX720" s="109"/>
      <c r="RFY720" s="109"/>
      <c r="RFZ720" s="109"/>
      <c r="RGA720" s="109"/>
      <c r="RGB720" s="109"/>
      <c r="RGC720" s="109"/>
      <c r="RGD720" s="109"/>
      <c r="RGE720" s="109"/>
      <c r="RGF720" s="109"/>
      <c r="RGG720" s="109"/>
      <c r="RGH720" s="109"/>
      <c r="RGI720" s="109"/>
      <c r="RGJ720" s="109"/>
      <c r="RGK720" s="109"/>
      <c r="RGL720" s="109"/>
      <c r="RGM720" s="109"/>
      <c r="RGN720" s="109"/>
      <c r="RGO720" s="109"/>
      <c r="RGP720" s="109"/>
      <c r="RGQ720" s="109"/>
      <c r="RGR720" s="109"/>
      <c r="RGS720" s="109"/>
      <c r="RGT720" s="109"/>
      <c r="RGU720" s="109"/>
      <c r="RGV720" s="109"/>
      <c r="RGW720" s="109"/>
      <c r="RGX720" s="109"/>
      <c r="RGY720" s="109"/>
      <c r="RGZ720" s="109"/>
      <c r="RHA720" s="109"/>
      <c r="RHB720" s="109"/>
      <c r="RHC720" s="109"/>
      <c r="RHD720" s="109"/>
      <c r="RHE720" s="109"/>
      <c r="RHF720" s="109"/>
      <c r="RHG720" s="109"/>
      <c r="RHH720" s="109"/>
      <c r="RHI720" s="109"/>
      <c r="RHJ720" s="109"/>
      <c r="RHK720" s="109"/>
      <c r="RHL720" s="109"/>
      <c r="RHM720" s="109"/>
      <c r="RHN720" s="109"/>
      <c r="RHO720" s="109"/>
      <c r="RHP720" s="109"/>
      <c r="RHQ720" s="109"/>
      <c r="RHR720" s="109"/>
      <c r="RHS720" s="109"/>
      <c r="RHT720" s="109"/>
      <c r="RHU720" s="109"/>
      <c r="RHV720" s="109"/>
      <c r="RHW720" s="109"/>
      <c r="RHX720" s="109"/>
      <c r="RHY720" s="109"/>
      <c r="RHZ720" s="109"/>
      <c r="RIA720" s="109"/>
      <c r="RIB720" s="109"/>
      <c r="RIC720" s="109"/>
      <c r="RID720" s="109"/>
      <c r="RIE720" s="109"/>
      <c r="RIF720" s="109"/>
      <c r="RIG720" s="109"/>
      <c r="RIH720" s="109"/>
      <c r="RII720" s="109"/>
      <c r="RIJ720" s="109"/>
      <c r="RIK720" s="109"/>
      <c r="RIL720" s="109"/>
      <c r="RIM720" s="109"/>
      <c r="RIN720" s="109"/>
      <c r="RIO720" s="109"/>
      <c r="RIP720" s="109"/>
      <c r="RIQ720" s="109"/>
      <c r="RIR720" s="109"/>
      <c r="RIS720" s="109"/>
      <c r="RIT720" s="109"/>
      <c r="RIU720" s="109"/>
      <c r="RIV720" s="109"/>
      <c r="RIW720" s="109"/>
      <c r="RIX720" s="109"/>
      <c r="RIY720" s="109"/>
      <c r="RIZ720" s="109"/>
      <c r="RJA720" s="109"/>
      <c r="RJB720" s="109"/>
      <c r="RJC720" s="109"/>
      <c r="RJD720" s="109"/>
      <c r="RJE720" s="109"/>
      <c r="RJF720" s="109"/>
      <c r="RJG720" s="109"/>
      <c r="RJH720" s="109"/>
      <c r="RJI720" s="109"/>
      <c r="RJJ720" s="109"/>
      <c r="RJK720" s="109"/>
      <c r="RJL720" s="109"/>
      <c r="RJM720" s="109"/>
      <c r="RJN720" s="109"/>
      <c r="RJO720" s="109"/>
      <c r="RJP720" s="109"/>
      <c r="RJQ720" s="109"/>
      <c r="RJR720" s="109"/>
      <c r="RJS720" s="109"/>
      <c r="RJT720" s="109"/>
      <c r="RJU720" s="109"/>
      <c r="RJV720" s="109"/>
      <c r="RJW720" s="109"/>
      <c r="RJX720" s="109"/>
      <c r="RJY720" s="109"/>
      <c r="RJZ720" s="109"/>
      <c r="RKA720" s="109"/>
      <c r="RKB720" s="109"/>
      <c r="RKC720" s="109"/>
      <c r="RKD720" s="109"/>
      <c r="RKE720" s="109"/>
      <c r="RKF720" s="109"/>
      <c r="RKG720" s="109"/>
      <c r="RKH720" s="109"/>
      <c r="RKI720" s="109"/>
      <c r="RKJ720" s="109"/>
      <c r="RKK720" s="109"/>
      <c r="RKL720" s="109"/>
      <c r="RKM720" s="109"/>
      <c r="RKN720" s="109"/>
      <c r="RKO720" s="109"/>
      <c r="RKP720" s="109"/>
      <c r="RKQ720" s="109"/>
      <c r="RKR720" s="109"/>
      <c r="RKS720" s="109"/>
      <c r="RKT720" s="109"/>
      <c r="RKU720" s="109"/>
      <c r="RKV720" s="109"/>
      <c r="RKW720" s="109"/>
      <c r="RKX720" s="109"/>
      <c r="RKY720" s="109"/>
      <c r="RKZ720" s="109"/>
      <c r="RLA720" s="109"/>
      <c r="RLB720" s="109"/>
      <c r="RLC720" s="109"/>
      <c r="RLD720" s="109"/>
      <c r="RLE720" s="109"/>
      <c r="RLF720" s="109"/>
      <c r="RLG720" s="109"/>
      <c r="RLH720" s="109"/>
      <c r="RLI720" s="109"/>
      <c r="RLJ720" s="109"/>
      <c r="RLK720" s="109"/>
      <c r="RLL720" s="109"/>
      <c r="RLM720" s="109"/>
      <c r="RLN720" s="109"/>
      <c r="RLO720" s="109"/>
      <c r="RLP720" s="109"/>
      <c r="RLQ720" s="109"/>
      <c r="RLR720" s="109"/>
      <c r="RLS720" s="109"/>
      <c r="RLT720" s="109"/>
      <c r="RLU720" s="109"/>
      <c r="RLV720" s="109"/>
      <c r="RLW720" s="109"/>
      <c r="RLX720" s="109"/>
      <c r="RLY720" s="109"/>
      <c r="RLZ720" s="109"/>
      <c r="RMA720" s="109"/>
      <c r="RMB720" s="109"/>
      <c r="RMC720" s="109"/>
      <c r="RMD720" s="109"/>
      <c r="RME720" s="109"/>
      <c r="RMF720" s="109"/>
      <c r="RMG720" s="109"/>
      <c r="RMH720" s="109"/>
      <c r="RMI720" s="109"/>
      <c r="RMJ720" s="109"/>
      <c r="RMK720" s="109"/>
      <c r="RML720" s="109"/>
      <c r="RMM720" s="109"/>
      <c r="RMN720" s="109"/>
      <c r="RMO720" s="109"/>
      <c r="RMP720" s="109"/>
      <c r="RMQ720" s="109"/>
      <c r="RMR720" s="109"/>
      <c r="RMS720" s="109"/>
      <c r="RMT720" s="109"/>
      <c r="RMU720" s="109"/>
      <c r="RMV720" s="109"/>
      <c r="RMW720" s="109"/>
      <c r="RMX720" s="109"/>
      <c r="RMY720" s="109"/>
      <c r="RMZ720" s="109"/>
      <c r="RNA720" s="109"/>
      <c r="RNB720" s="109"/>
      <c r="RNC720" s="109"/>
      <c r="RND720" s="109"/>
      <c r="RNE720" s="109"/>
      <c r="RNF720" s="109"/>
      <c r="RNG720" s="109"/>
      <c r="RNH720" s="109"/>
      <c r="RNI720" s="109"/>
      <c r="RNJ720" s="109"/>
      <c r="RNK720" s="109"/>
      <c r="RNL720" s="109"/>
      <c r="RNM720" s="109"/>
      <c r="RNN720" s="109"/>
      <c r="RNO720" s="109"/>
      <c r="RNP720" s="109"/>
      <c r="RNQ720" s="109"/>
      <c r="RNR720" s="109"/>
      <c r="RNS720" s="109"/>
      <c r="RNT720" s="109"/>
      <c r="RNU720" s="109"/>
      <c r="RNV720" s="109"/>
      <c r="RNW720" s="109"/>
      <c r="RNX720" s="109"/>
      <c r="RNY720" s="109"/>
      <c r="RNZ720" s="109"/>
      <c r="ROA720" s="109"/>
      <c r="ROB720" s="109"/>
      <c r="ROC720" s="109"/>
      <c r="ROD720" s="109"/>
      <c r="ROE720" s="109"/>
      <c r="ROF720" s="109"/>
      <c r="ROG720" s="109"/>
      <c r="ROH720" s="109"/>
      <c r="ROI720" s="109"/>
      <c r="ROJ720" s="109"/>
      <c r="ROK720" s="109"/>
      <c r="ROL720" s="109"/>
      <c r="ROM720" s="109"/>
      <c r="RON720" s="109"/>
      <c r="ROO720" s="109"/>
      <c r="ROP720" s="109"/>
      <c r="ROQ720" s="109"/>
      <c r="ROR720" s="109"/>
      <c r="ROS720" s="109"/>
      <c r="ROT720" s="109"/>
      <c r="ROU720" s="109"/>
      <c r="ROV720" s="109"/>
      <c r="ROW720" s="109"/>
      <c r="ROX720" s="109"/>
      <c r="ROY720" s="109"/>
      <c r="ROZ720" s="109"/>
      <c r="RPA720" s="109"/>
      <c r="RPB720" s="109"/>
      <c r="RPC720" s="109"/>
      <c r="RPD720" s="109"/>
      <c r="RPE720" s="109"/>
      <c r="RPF720" s="109"/>
      <c r="RPG720" s="109"/>
      <c r="RPH720" s="109"/>
      <c r="RPI720" s="109"/>
      <c r="RPJ720" s="109"/>
      <c r="RPK720" s="109"/>
      <c r="RPL720" s="109"/>
      <c r="RPM720" s="109"/>
      <c r="RPN720" s="109"/>
      <c r="RPO720" s="109"/>
      <c r="RPP720" s="109"/>
      <c r="RPQ720" s="109"/>
      <c r="RPR720" s="109"/>
      <c r="RPS720" s="109"/>
      <c r="RPT720" s="109"/>
      <c r="RPU720" s="109"/>
      <c r="RPV720" s="109"/>
      <c r="RPW720" s="109"/>
      <c r="RPX720" s="109"/>
      <c r="RPY720" s="109"/>
      <c r="RPZ720" s="109"/>
      <c r="RQA720" s="109"/>
      <c r="RQB720" s="109"/>
      <c r="RQC720" s="109"/>
      <c r="RQD720" s="109"/>
      <c r="RQE720" s="109"/>
      <c r="RQF720" s="109"/>
      <c r="RQG720" s="109"/>
      <c r="RQH720" s="109"/>
      <c r="RQI720" s="109"/>
      <c r="RQJ720" s="109"/>
      <c r="RQK720" s="109"/>
      <c r="RQL720" s="109"/>
      <c r="RQM720" s="109"/>
      <c r="RQN720" s="109"/>
      <c r="RQO720" s="109"/>
      <c r="RQP720" s="109"/>
      <c r="RQQ720" s="109"/>
      <c r="RQR720" s="109"/>
      <c r="RQS720" s="109"/>
      <c r="RQT720" s="109"/>
      <c r="RQU720" s="109"/>
      <c r="RQV720" s="109"/>
      <c r="RQW720" s="109"/>
      <c r="RQX720" s="109"/>
      <c r="RQY720" s="109"/>
      <c r="RQZ720" s="109"/>
      <c r="RRA720" s="109"/>
      <c r="RRB720" s="109"/>
      <c r="RRC720" s="109"/>
      <c r="RRD720" s="109"/>
      <c r="RRE720" s="109"/>
      <c r="RRF720" s="109"/>
      <c r="RRG720" s="109"/>
      <c r="RRH720" s="109"/>
      <c r="RRI720" s="109"/>
      <c r="RRJ720" s="109"/>
      <c r="RRK720" s="109"/>
      <c r="RRL720" s="109"/>
      <c r="RRM720" s="109"/>
      <c r="RRN720" s="109"/>
      <c r="RRO720" s="109"/>
      <c r="RRP720" s="109"/>
      <c r="RRQ720" s="109"/>
      <c r="RRR720" s="109"/>
      <c r="RRS720" s="109"/>
      <c r="RRT720" s="109"/>
      <c r="RRU720" s="109"/>
      <c r="RRV720" s="109"/>
      <c r="RRW720" s="109"/>
      <c r="RRX720" s="109"/>
      <c r="RRY720" s="109"/>
      <c r="RRZ720" s="109"/>
      <c r="RSA720" s="109"/>
      <c r="RSB720" s="109"/>
      <c r="RSC720" s="109"/>
      <c r="RSD720" s="109"/>
      <c r="RSE720" s="109"/>
      <c r="RSF720" s="109"/>
      <c r="RSG720" s="109"/>
      <c r="RSH720" s="109"/>
      <c r="RSI720" s="109"/>
      <c r="RSJ720" s="109"/>
      <c r="RSK720" s="109"/>
      <c r="RSL720" s="109"/>
      <c r="RSM720" s="109"/>
      <c r="RSN720" s="109"/>
      <c r="RSO720" s="109"/>
      <c r="RSP720" s="109"/>
      <c r="RSQ720" s="109"/>
      <c r="RSR720" s="109"/>
      <c r="RSS720" s="109"/>
      <c r="RST720" s="109"/>
      <c r="RSU720" s="109"/>
      <c r="RSV720" s="109"/>
      <c r="RSW720" s="109"/>
      <c r="RSX720" s="109"/>
      <c r="RSY720" s="109"/>
      <c r="RSZ720" s="109"/>
      <c r="RTA720" s="109"/>
      <c r="RTB720" s="109"/>
      <c r="RTC720" s="109"/>
      <c r="RTD720" s="109"/>
      <c r="RTE720" s="109"/>
      <c r="RTF720" s="109"/>
      <c r="RTG720" s="109"/>
      <c r="RTH720" s="109"/>
      <c r="RTI720" s="109"/>
      <c r="RTJ720" s="109"/>
      <c r="RTK720" s="109"/>
      <c r="RTL720" s="109"/>
      <c r="RTM720" s="109"/>
      <c r="RTN720" s="109"/>
      <c r="RTO720" s="109"/>
      <c r="RTP720" s="109"/>
      <c r="RTQ720" s="109"/>
      <c r="RTR720" s="109"/>
      <c r="RTS720" s="109"/>
      <c r="RTT720" s="109"/>
      <c r="RTU720" s="109"/>
      <c r="RTV720" s="109"/>
      <c r="RTW720" s="109"/>
      <c r="RTX720" s="109"/>
      <c r="RTY720" s="109"/>
      <c r="RTZ720" s="109"/>
      <c r="RUA720" s="109"/>
      <c r="RUB720" s="109"/>
      <c r="RUC720" s="109"/>
      <c r="RUD720" s="109"/>
      <c r="RUE720" s="109"/>
      <c r="RUF720" s="109"/>
      <c r="RUG720" s="109"/>
      <c r="RUH720" s="109"/>
      <c r="RUI720" s="109"/>
      <c r="RUJ720" s="109"/>
      <c r="RUK720" s="109"/>
      <c r="RUL720" s="109"/>
      <c r="RUM720" s="109"/>
      <c r="RUN720" s="109"/>
      <c r="RUO720" s="109"/>
      <c r="RUP720" s="109"/>
      <c r="RUQ720" s="109"/>
      <c r="RUR720" s="109"/>
      <c r="RUS720" s="109"/>
      <c r="RUT720" s="109"/>
      <c r="RUU720" s="109"/>
      <c r="RUV720" s="109"/>
      <c r="RUW720" s="109"/>
      <c r="RUX720" s="109"/>
      <c r="RUY720" s="109"/>
      <c r="RUZ720" s="109"/>
      <c r="RVA720" s="109"/>
      <c r="RVB720" s="109"/>
      <c r="RVC720" s="109"/>
      <c r="RVD720" s="109"/>
      <c r="RVE720" s="109"/>
      <c r="RVF720" s="109"/>
      <c r="RVG720" s="109"/>
      <c r="RVH720" s="109"/>
      <c r="RVI720" s="109"/>
      <c r="RVJ720" s="109"/>
      <c r="RVK720" s="109"/>
      <c r="RVL720" s="109"/>
      <c r="RVM720" s="109"/>
      <c r="RVN720" s="109"/>
      <c r="RVO720" s="109"/>
      <c r="RVP720" s="109"/>
      <c r="RVQ720" s="109"/>
      <c r="RVR720" s="109"/>
      <c r="RVS720" s="109"/>
      <c r="RVT720" s="109"/>
      <c r="RVU720" s="109"/>
      <c r="RVV720" s="109"/>
      <c r="RVW720" s="109"/>
      <c r="RVX720" s="109"/>
      <c r="RVY720" s="109"/>
      <c r="RVZ720" s="109"/>
      <c r="RWA720" s="109"/>
      <c r="RWB720" s="109"/>
      <c r="RWC720" s="109"/>
      <c r="RWD720" s="109"/>
      <c r="RWE720" s="109"/>
      <c r="RWF720" s="109"/>
      <c r="RWG720" s="109"/>
      <c r="RWH720" s="109"/>
      <c r="RWI720" s="109"/>
      <c r="RWJ720" s="109"/>
      <c r="RWK720" s="109"/>
      <c r="RWL720" s="109"/>
      <c r="RWM720" s="109"/>
      <c r="RWN720" s="109"/>
      <c r="RWO720" s="109"/>
      <c r="RWP720" s="109"/>
      <c r="RWQ720" s="109"/>
      <c r="RWR720" s="109"/>
      <c r="RWS720" s="109"/>
      <c r="RWT720" s="109"/>
      <c r="RWU720" s="109"/>
      <c r="RWV720" s="109"/>
      <c r="RWW720" s="109"/>
      <c r="RWX720" s="109"/>
      <c r="RWY720" s="109"/>
      <c r="RWZ720" s="109"/>
      <c r="RXA720" s="109"/>
      <c r="RXB720" s="109"/>
      <c r="RXC720" s="109"/>
      <c r="RXD720" s="109"/>
      <c r="RXE720" s="109"/>
      <c r="RXF720" s="109"/>
      <c r="RXG720" s="109"/>
      <c r="RXH720" s="109"/>
      <c r="RXI720" s="109"/>
      <c r="RXJ720" s="109"/>
      <c r="RXK720" s="109"/>
      <c r="RXL720" s="109"/>
      <c r="RXM720" s="109"/>
      <c r="RXN720" s="109"/>
      <c r="RXO720" s="109"/>
      <c r="RXP720" s="109"/>
      <c r="RXQ720" s="109"/>
      <c r="RXR720" s="109"/>
      <c r="RXS720" s="109"/>
      <c r="RXT720" s="109"/>
      <c r="RXU720" s="109"/>
      <c r="RXV720" s="109"/>
      <c r="RXW720" s="109"/>
      <c r="RXX720" s="109"/>
      <c r="RXY720" s="109"/>
      <c r="RXZ720" s="109"/>
      <c r="RYA720" s="109"/>
      <c r="RYB720" s="109"/>
      <c r="RYC720" s="109"/>
      <c r="RYD720" s="109"/>
      <c r="RYE720" s="109"/>
      <c r="RYF720" s="109"/>
      <c r="RYG720" s="109"/>
      <c r="RYH720" s="109"/>
      <c r="RYI720" s="109"/>
      <c r="RYJ720" s="109"/>
      <c r="RYK720" s="109"/>
      <c r="RYL720" s="109"/>
      <c r="RYM720" s="109"/>
      <c r="RYN720" s="109"/>
      <c r="RYO720" s="109"/>
      <c r="RYP720" s="109"/>
      <c r="RYQ720" s="109"/>
      <c r="RYR720" s="109"/>
      <c r="RYS720" s="109"/>
      <c r="RYT720" s="109"/>
      <c r="RYU720" s="109"/>
      <c r="RYV720" s="109"/>
      <c r="RYW720" s="109"/>
      <c r="RYX720" s="109"/>
      <c r="RYY720" s="109"/>
      <c r="RYZ720" s="109"/>
      <c r="RZA720" s="109"/>
      <c r="RZB720" s="109"/>
      <c r="RZC720" s="109"/>
      <c r="RZD720" s="109"/>
      <c r="RZE720" s="109"/>
      <c r="RZF720" s="109"/>
      <c r="RZG720" s="109"/>
      <c r="RZH720" s="109"/>
      <c r="RZI720" s="109"/>
      <c r="RZJ720" s="109"/>
      <c r="RZK720" s="109"/>
      <c r="RZL720" s="109"/>
      <c r="RZM720" s="109"/>
      <c r="RZN720" s="109"/>
      <c r="RZO720" s="109"/>
      <c r="RZP720" s="109"/>
      <c r="RZQ720" s="109"/>
      <c r="RZR720" s="109"/>
      <c r="RZS720" s="109"/>
      <c r="RZT720" s="109"/>
      <c r="RZU720" s="109"/>
      <c r="RZV720" s="109"/>
      <c r="RZW720" s="109"/>
      <c r="RZX720" s="109"/>
      <c r="RZY720" s="109"/>
      <c r="RZZ720" s="109"/>
      <c r="SAA720" s="109"/>
      <c r="SAB720" s="109"/>
      <c r="SAC720" s="109"/>
      <c r="SAD720" s="109"/>
      <c r="SAE720" s="109"/>
      <c r="SAF720" s="109"/>
      <c r="SAG720" s="109"/>
      <c r="SAH720" s="109"/>
      <c r="SAI720" s="109"/>
      <c r="SAJ720" s="109"/>
      <c r="SAK720" s="109"/>
      <c r="SAL720" s="109"/>
      <c r="SAM720" s="109"/>
      <c r="SAN720" s="109"/>
      <c r="SAO720" s="109"/>
      <c r="SAP720" s="109"/>
      <c r="SAQ720" s="109"/>
      <c r="SAR720" s="109"/>
      <c r="SAS720" s="109"/>
      <c r="SAT720" s="109"/>
      <c r="SAU720" s="109"/>
      <c r="SAV720" s="109"/>
      <c r="SAW720" s="109"/>
      <c r="SAX720" s="109"/>
      <c r="SAY720" s="109"/>
      <c r="SAZ720" s="109"/>
      <c r="SBA720" s="109"/>
      <c r="SBB720" s="109"/>
      <c r="SBC720" s="109"/>
      <c r="SBD720" s="109"/>
      <c r="SBE720" s="109"/>
      <c r="SBF720" s="109"/>
      <c r="SBG720" s="109"/>
      <c r="SBH720" s="109"/>
      <c r="SBI720" s="109"/>
      <c r="SBJ720" s="109"/>
      <c r="SBK720" s="109"/>
      <c r="SBL720" s="109"/>
      <c r="SBM720" s="109"/>
      <c r="SBN720" s="109"/>
      <c r="SBO720" s="109"/>
      <c r="SBP720" s="109"/>
      <c r="SBQ720" s="109"/>
      <c r="SBR720" s="109"/>
      <c r="SBS720" s="109"/>
      <c r="SBT720" s="109"/>
      <c r="SBU720" s="109"/>
      <c r="SBV720" s="109"/>
      <c r="SBW720" s="109"/>
      <c r="SBX720" s="109"/>
      <c r="SBY720" s="109"/>
      <c r="SBZ720" s="109"/>
      <c r="SCA720" s="109"/>
      <c r="SCB720" s="109"/>
      <c r="SCC720" s="109"/>
      <c r="SCD720" s="109"/>
      <c r="SCE720" s="109"/>
      <c r="SCF720" s="109"/>
      <c r="SCG720" s="109"/>
      <c r="SCH720" s="109"/>
      <c r="SCI720" s="109"/>
      <c r="SCJ720" s="109"/>
      <c r="SCK720" s="109"/>
      <c r="SCL720" s="109"/>
      <c r="SCM720" s="109"/>
      <c r="SCN720" s="109"/>
      <c r="SCO720" s="109"/>
      <c r="SCP720" s="109"/>
      <c r="SCQ720" s="109"/>
      <c r="SCR720" s="109"/>
      <c r="SCS720" s="109"/>
      <c r="SCT720" s="109"/>
      <c r="SCU720" s="109"/>
      <c r="SCV720" s="109"/>
      <c r="SCW720" s="109"/>
      <c r="SCX720" s="109"/>
      <c r="SCY720" s="109"/>
      <c r="SCZ720" s="109"/>
      <c r="SDA720" s="109"/>
      <c r="SDB720" s="109"/>
      <c r="SDC720" s="109"/>
      <c r="SDD720" s="109"/>
      <c r="SDE720" s="109"/>
      <c r="SDF720" s="109"/>
      <c r="SDG720" s="109"/>
      <c r="SDH720" s="109"/>
      <c r="SDI720" s="109"/>
      <c r="SDJ720" s="109"/>
      <c r="SDK720" s="109"/>
      <c r="SDL720" s="109"/>
      <c r="SDM720" s="109"/>
      <c r="SDN720" s="109"/>
      <c r="SDO720" s="109"/>
      <c r="SDP720" s="109"/>
      <c r="SDQ720" s="109"/>
      <c r="SDR720" s="109"/>
      <c r="SDS720" s="109"/>
      <c r="SDT720" s="109"/>
      <c r="SDU720" s="109"/>
      <c r="SDV720" s="109"/>
      <c r="SDW720" s="109"/>
      <c r="SDX720" s="109"/>
      <c r="SDY720" s="109"/>
      <c r="SDZ720" s="109"/>
      <c r="SEA720" s="109"/>
      <c r="SEB720" s="109"/>
      <c r="SEC720" s="109"/>
      <c r="SED720" s="109"/>
      <c r="SEE720" s="109"/>
      <c r="SEF720" s="109"/>
      <c r="SEG720" s="109"/>
      <c r="SEH720" s="109"/>
      <c r="SEI720" s="109"/>
      <c r="SEJ720" s="109"/>
      <c r="SEK720" s="109"/>
      <c r="SEL720" s="109"/>
      <c r="SEM720" s="109"/>
      <c r="SEN720" s="109"/>
      <c r="SEO720" s="109"/>
      <c r="SEP720" s="109"/>
      <c r="SEQ720" s="109"/>
      <c r="SER720" s="109"/>
      <c r="SES720" s="109"/>
      <c r="SET720" s="109"/>
      <c r="SEU720" s="109"/>
      <c r="SEV720" s="109"/>
      <c r="SEW720" s="109"/>
      <c r="SEX720" s="109"/>
      <c r="SEY720" s="109"/>
      <c r="SEZ720" s="109"/>
      <c r="SFA720" s="109"/>
      <c r="SFB720" s="109"/>
      <c r="SFC720" s="109"/>
      <c r="SFD720" s="109"/>
      <c r="SFE720" s="109"/>
      <c r="SFF720" s="109"/>
      <c r="SFG720" s="109"/>
      <c r="SFH720" s="109"/>
      <c r="SFI720" s="109"/>
      <c r="SFJ720" s="109"/>
      <c r="SFK720" s="109"/>
      <c r="SFL720" s="109"/>
      <c r="SFM720" s="109"/>
      <c r="SFN720" s="109"/>
      <c r="SFO720" s="109"/>
      <c r="SFP720" s="109"/>
      <c r="SFQ720" s="109"/>
      <c r="SFR720" s="109"/>
      <c r="SFS720" s="109"/>
      <c r="SFT720" s="109"/>
      <c r="SFU720" s="109"/>
      <c r="SFV720" s="109"/>
      <c r="SFW720" s="109"/>
      <c r="SFX720" s="109"/>
      <c r="SFY720" s="109"/>
      <c r="SFZ720" s="109"/>
      <c r="SGA720" s="109"/>
      <c r="SGB720" s="109"/>
      <c r="SGC720" s="109"/>
      <c r="SGD720" s="109"/>
      <c r="SGE720" s="109"/>
      <c r="SGF720" s="109"/>
      <c r="SGG720" s="109"/>
      <c r="SGH720" s="109"/>
      <c r="SGI720" s="109"/>
      <c r="SGJ720" s="109"/>
      <c r="SGK720" s="109"/>
      <c r="SGL720" s="109"/>
      <c r="SGM720" s="109"/>
      <c r="SGN720" s="109"/>
      <c r="SGO720" s="109"/>
      <c r="SGP720" s="109"/>
      <c r="SGQ720" s="109"/>
      <c r="SGR720" s="109"/>
      <c r="SGS720" s="109"/>
      <c r="SGT720" s="109"/>
      <c r="SGU720" s="109"/>
      <c r="SGV720" s="109"/>
      <c r="SGW720" s="109"/>
      <c r="SGX720" s="109"/>
      <c r="SGY720" s="109"/>
      <c r="SGZ720" s="109"/>
      <c r="SHA720" s="109"/>
      <c r="SHB720" s="109"/>
      <c r="SHC720" s="109"/>
      <c r="SHD720" s="109"/>
      <c r="SHE720" s="109"/>
      <c r="SHF720" s="109"/>
      <c r="SHG720" s="109"/>
      <c r="SHH720" s="109"/>
      <c r="SHI720" s="109"/>
      <c r="SHJ720" s="109"/>
      <c r="SHK720" s="109"/>
      <c r="SHL720" s="109"/>
      <c r="SHM720" s="109"/>
      <c r="SHN720" s="109"/>
      <c r="SHO720" s="109"/>
      <c r="SHP720" s="109"/>
      <c r="SHQ720" s="109"/>
      <c r="SHR720" s="109"/>
      <c r="SHS720" s="109"/>
      <c r="SHT720" s="109"/>
      <c r="SHU720" s="109"/>
      <c r="SHV720" s="109"/>
      <c r="SHW720" s="109"/>
      <c r="SHX720" s="109"/>
      <c r="SHY720" s="109"/>
      <c r="SHZ720" s="109"/>
      <c r="SIA720" s="109"/>
      <c r="SIB720" s="109"/>
      <c r="SIC720" s="109"/>
      <c r="SID720" s="109"/>
      <c r="SIE720" s="109"/>
      <c r="SIF720" s="109"/>
      <c r="SIG720" s="109"/>
      <c r="SIH720" s="109"/>
      <c r="SII720" s="109"/>
      <c r="SIJ720" s="109"/>
      <c r="SIK720" s="109"/>
      <c r="SIL720" s="109"/>
      <c r="SIM720" s="109"/>
      <c r="SIN720" s="109"/>
      <c r="SIO720" s="109"/>
      <c r="SIP720" s="109"/>
      <c r="SIQ720" s="109"/>
      <c r="SIR720" s="109"/>
      <c r="SIS720" s="109"/>
      <c r="SIT720" s="109"/>
      <c r="SIU720" s="109"/>
      <c r="SIV720" s="109"/>
      <c r="SIW720" s="109"/>
      <c r="SIX720" s="109"/>
      <c r="SIY720" s="109"/>
      <c r="SIZ720" s="109"/>
      <c r="SJA720" s="109"/>
      <c r="SJB720" s="109"/>
      <c r="SJC720" s="109"/>
      <c r="SJD720" s="109"/>
      <c r="SJE720" s="109"/>
      <c r="SJF720" s="109"/>
      <c r="SJG720" s="109"/>
      <c r="SJH720" s="109"/>
      <c r="SJI720" s="109"/>
      <c r="SJJ720" s="109"/>
      <c r="SJK720" s="109"/>
      <c r="SJL720" s="109"/>
      <c r="SJM720" s="109"/>
      <c r="SJN720" s="109"/>
      <c r="SJO720" s="109"/>
      <c r="SJP720" s="109"/>
      <c r="SJQ720" s="109"/>
      <c r="SJR720" s="109"/>
      <c r="SJS720" s="109"/>
      <c r="SJT720" s="109"/>
      <c r="SJU720" s="109"/>
      <c r="SJV720" s="109"/>
      <c r="SJW720" s="109"/>
      <c r="SJX720" s="109"/>
      <c r="SJY720" s="109"/>
      <c r="SJZ720" s="109"/>
      <c r="SKA720" s="109"/>
      <c r="SKB720" s="109"/>
      <c r="SKC720" s="109"/>
      <c r="SKD720" s="109"/>
      <c r="SKE720" s="109"/>
      <c r="SKF720" s="109"/>
      <c r="SKG720" s="109"/>
      <c r="SKH720" s="109"/>
      <c r="SKI720" s="109"/>
      <c r="SKJ720" s="109"/>
      <c r="SKK720" s="109"/>
      <c r="SKL720" s="109"/>
      <c r="SKM720" s="109"/>
      <c r="SKN720" s="109"/>
      <c r="SKO720" s="109"/>
      <c r="SKP720" s="109"/>
      <c r="SKQ720" s="109"/>
      <c r="SKR720" s="109"/>
      <c r="SKS720" s="109"/>
      <c r="SKT720" s="109"/>
      <c r="SKU720" s="109"/>
      <c r="SKV720" s="109"/>
      <c r="SKW720" s="109"/>
      <c r="SKX720" s="109"/>
      <c r="SKY720" s="109"/>
      <c r="SKZ720" s="109"/>
      <c r="SLA720" s="109"/>
      <c r="SLB720" s="109"/>
      <c r="SLC720" s="109"/>
      <c r="SLD720" s="109"/>
      <c r="SLE720" s="109"/>
      <c r="SLF720" s="109"/>
      <c r="SLG720" s="109"/>
      <c r="SLH720" s="109"/>
      <c r="SLI720" s="109"/>
      <c r="SLJ720" s="109"/>
      <c r="SLK720" s="109"/>
      <c r="SLL720" s="109"/>
      <c r="SLM720" s="109"/>
      <c r="SLN720" s="109"/>
      <c r="SLO720" s="109"/>
      <c r="SLP720" s="109"/>
      <c r="SLQ720" s="109"/>
      <c r="SLR720" s="109"/>
      <c r="SLS720" s="109"/>
      <c r="SLT720" s="109"/>
      <c r="SLU720" s="109"/>
      <c r="SLV720" s="109"/>
      <c r="SLW720" s="109"/>
      <c r="SLX720" s="109"/>
      <c r="SLY720" s="109"/>
      <c r="SLZ720" s="109"/>
      <c r="SMA720" s="109"/>
      <c r="SMB720" s="109"/>
      <c r="SMC720" s="109"/>
      <c r="SMD720" s="109"/>
      <c r="SME720" s="109"/>
      <c r="SMF720" s="109"/>
      <c r="SMG720" s="109"/>
      <c r="SMH720" s="109"/>
      <c r="SMI720" s="109"/>
      <c r="SMJ720" s="109"/>
      <c r="SMK720" s="109"/>
      <c r="SML720" s="109"/>
      <c r="SMM720" s="109"/>
      <c r="SMN720" s="109"/>
      <c r="SMO720" s="109"/>
      <c r="SMP720" s="109"/>
      <c r="SMQ720" s="109"/>
      <c r="SMR720" s="109"/>
      <c r="SMS720" s="109"/>
      <c r="SMT720" s="109"/>
      <c r="SMU720" s="109"/>
      <c r="SMV720" s="109"/>
      <c r="SMW720" s="109"/>
      <c r="SMX720" s="109"/>
      <c r="SMY720" s="109"/>
      <c r="SMZ720" s="109"/>
      <c r="SNA720" s="109"/>
      <c r="SNB720" s="109"/>
      <c r="SNC720" s="109"/>
      <c r="SND720" s="109"/>
      <c r="SNE720" s="109"/>
      <c r="SNF720" s="109"/>
      <c r="SNG720" s="109"/>
      <c r="SNH720" s="109"/>
      <c r="SNI720" s="109"/>
      <c r="SNJ720" s="109"/>
      <c r="SNK720" s="109"/>
      <c r="SNL720" s="109"/>
      <c r="SNM720" s="109"/>
      <c r="SNN720" s="109"/>
      <c r="SNO720" s="109"/>
      <c r="SNP720" s="109"/>
      <c r="SNQ720" s="109"/>
      <c r="SNR720" s="109"/>
      <c r="SNS720" s="109"/>
      <c r="SNT720" s="109"/>
      <c r="SNU720" s="109"/>
      <c r="SNV720" s="109"/>
      <c r="SNW720" s="109"/>
      <c r="SNX720" s="109"/>
      <c r="SNY720" s="109"/>
      <c r="SNZ720" s="109"/>
      <c r="SOA720" s="109"/>
      <c r="SOB720" s="109"/>
      <c r="SOC720" s="109"/>
      <c r="SOD720" s="109"/>
      <c r="SOE720" s="109"/>
      <c r="SOF720" s="109"/>
      <c r="SOG720" s="109"/>
      <c r="SOH720" s="109"/>
      <c r="SOI720" s="109"/>
      <c r="SOJ720" s="109"/>
      <c r="SOK720" s="109"/>
      <c r="SOL720" s="109"/>
      <c r="SOM720" s="109"/>
      <c r="SON720" s="109"/>
      <c r="SOO720" s="109"/>
      <c r="SOP720" s="109"/>
      <c r="SOQ720" s="109"/>
      <c r="SOR720" s="109"/>
      <c r="SOS720" s="109"/>
      <c r="SOT720" s="109"/>
      <c r="SOU720" s="109"/>
      <c r="SOV720" s="109"/>
      <c r="SOW720" s="109"/>
      <c r="SOX720" s="109"/>
      <c r="SOY720" s="109"/>
      <c r="SOZ720" s="109"/>
      <c r="SPA720" s="109"/>
      <c r="SPB720" s="109"/>
      <c r="SPC720" s="109"/>
      <c r="SPD720" s="109"/>
      <c r="SPE720" s="109"/>
      <c r="SPF720" s="109"/>
      <c r="SPG720" s="109"/>
      <c r="SPH720" s="109"/>
      <c r="SPI720" s="109"/>
      <c r="SPJ720" s="109"/>
      <c r="SPK720" s="109"/>
      <c r="SPL720" s="109"/>
      <c r="SPM720" s="109"/>
      <c r="SPN720" s="109"/>
      <c r="SPO720" s="109"/>
      <c r="SPP720" s="109"/>
      <c r="SPQ720" s="109"/>
      <c r="SPR720" s="109"/>
      <c r="SPS720" s="109"/>
      <c r="SPT720" s="109"/>
      <c r="SPU720" s="109"/>
      <c r="SPV720" s="109"/>
      <c r="SPW720" s="109"/>
      <c r="SPX720" s="109"/>
      <c r="SPY720" s="109"/>
      <c r="SPZ720" s="109"/>
      <c r="SQA720" s="109"/>
      <c r="SQB720" s="109"/>
      <c r="SQC720" s="109"/>
      <c r="SQD720" s="109"/>
      <c r="SQE720" s="109"/>
      <c r="SQF720" s="109"/>
      <c r="SQG720" s="109"/>
      <c r="SQH720" s="109"/>
      <c r="SQI720" s="109"/>
      <c r="SQJ720" s="109"/>
      <c r="SQK720" s="109"/>
      <c r="SQL720" s="109"/>
      <c r="SQM720" s="109"/>
      <c r="SQN720" s="109"/>
      <c r="SQO720" s="109"/>
      <c r="SQP720" s="109"/>
      <c r="SQQ720" s="109"/>
      <c r="SQR720" s="109"/>
      <c r="SQS720" s="109"/>
      <c r="SQT720" s="109"/>
      <c r="SQU720" s="109"/>
      <c r="SQV720" s="109"/>
      <c r="SQW720" s="109"/>
      <c r="SQX720" s="109"/>
      <c r="SQY720" s="109"/>
      <c r="SQZ720" s="109"/>
      <c r="SRA720" s="109"/>
      <c r="SRB720" s="109"/>
      <c r="SRC720" s="109"/>
      <c r="SRD720" s="109"/>
      <c r="SRE720" s="109"/>
      <c r="SRF720" s="109"/>
      <c r="SRG720" s="109"/>
      <c r="SRH720" s="109"/>
      <c r="SRI720" s="109"/>
      <c r="SRJ720" s="109"/>
      <c r="SRK720" s="109"/>
      <c r="SRL720" s="109"/>
      <c r="SRM720" s="109"/>
      <c r="SRN720" s="109"/>
      <c r="SRO720" s="109"/>
      <c r="SRP720" s="109"/>
      <c r="SRQ720" s="109"/>
      <c r="SRR720" s="109"/>
      <c r="SRS720" s="109"/>
      <c r="SRT720" s="109"/>
      <c r="SRU720" s="109"/>
      <c r="SRV720" s="109"/>
      <c r="SRW720" s="109"/>
      <c r="SRX720" s="109"/>
      <c r="SRY720" s="109"/>
      <c r="SRZ720" s="109"/>
      <c r="SSA720" s="109"/>
      <c r="SSB720" s="109"/>
      <c r="SSC720" s="109"/>
      <c r="SSD720" s="109"/>
      <c r="SSE720" s="109"/>
      <c r="SSF720" s="109"/>
      <c r="SSG720" s="109"/>
      <c r="SSH720" s="109"/>
      <c r="SSI720" s="109"/>
      <c r="SSJ720" s="109"/>
      <c r="SSK720" s="109"/>
      <c r="SSL720" s="109"/>
      <c r="SSM720" s="109"/>
      <c r="SSN720" s="109"/>
      <c r="SSO720" s="109"/>
      <c r="SSP720" s="109"/>
      <c r="SSQ720" s="109"/>
      <c r="SSR720" s="109"/>
      <c r="SSS720" s="109"/>
      <c r="SST720" s="109"/>
      <c r="SSU720" s="109"/>
      <c r="SSV720" s="109"/>
      <c r="SSW720" s="109"/>
      <c r="SSX720" s="109"/>
      <c r="SSY720" s="109"/>
      <c r="SSZ720" s="109"/>
      <c r="STA720" s="109"/>
      <c r="STB720" s="109"/>
      <c r="STC720" s="109"/>
      <c r="STD720" s="109"/>
      <c r="STE720" s="109"/>
      <c r="STF720" s="109"/>
      <c r="STG720" s="109"/>
      <c r="STH720" s="109"/>
      <c r="STI720" s="109"/>
      <c r="STJ720" s="109"/>
      <c r="STK720" s="109"/>
      <c r="STL720" s="109"/>
      <c r="STM720" s="109"/>
      <c r="STN720" s="109"/>
      <c r="STO720" s="109"/>
      <c r="STP720" s="109"/>
      <c r="STQ720" s="109"/>
      <c r="STR720" s="109"/>
      <c r="STS720" s="109"/>
      <c r="STT720" s="109"/>
      <c r="STU720" s="109"/>
      <c r="STV720" s="109"/>
      <c r="STW720" s="109"/>
      <c r="STX720" s="109"/>
      <c r="STY720" s="109"/>
      <c r="STZ720" s="109"/>
      <c r="SUA720" s="109"/>
      <c r="SUB720" s="109"/>
      <c r="SUC720" s="109"/>
      <c r="SUD720" s="109"/>
      <c r="SUE720" s="109"/>
      <c r="SUF720" s="109"/>
      <c r="SUG720" s="109"/>
      <c r="SUH720" s="109"/>
      <c r="SUI720" s="109"/>
      <c r="SUJ720" s="109"/>
      <c r="SUK720" s="109"/>
      <c r="SUL720" s="109"/>
      <c r="SUM720" s="109"/>
      <c r="SUN720" s="109"/>
      <c r="SUO720" s="109"/>
      <c r="SUP720" s="109"/>
      <c r="SUQ720" s="109"/>
      <c r="SUR720" s="109"/>
      <c r="SUS720" s="109"/>
      <c r="SUT720" s="109"/>
      <c r="SUU720" s="109"/>
      <c r="SUV720" s="109"/>
      <c r="SUW720" s="109"/>
      <c r="SUX720" s="109"/>
      <c r="SUY720" s="109"/>
      <c r="SUZ720" s="109"/>
      <c r="SVA720" s="109"/>
      <c r="SVB720" s="109"/>
      <c r="SVC720" s="109"/>
      <c r="SVD720" s="109"/>
      <c r="SVE720" s="109"/>
      <c r="SVF720" s="109"/>
      <c r="SVG720" s="109"/>
      <c r="SVH720" s="109"/>
      <c r="SVI720" s="109"/>
      <c r="SVJ720" s="109"/>
      <c r="SVK720" s="109"/>
      <c r="SVL720" s="109"/>
      <c r="SVM720" s="109"/>
      <c r="SVN720" s="109"/>
      <c r="SVO720" s="109"/>
      <c r="SVP720" s="109"/>
      <c r="SVQ720" s="109"/>
      <c r="SVR720" s="109"/>
      <c r="SVS720" s="109"/>
      <c r="SVT720" s="109"/>
      <c r="SVU720" s="109"/>
      <c r="SVV720" s="109"/>
      <c r="SVW720" s="109"/>
      <c r="SVX720" s="109"/>
      <c r="SVY720" s="109"/>
      <c r="SVZ720" s="109"/>
      <c r="SWA720" s="109"/>
      <c r="SWB720" s="109"/>
      <c r="SWC720" s="109"/>
      <c r="SWD720" s="109"/>
      <c r="SWE720" s="109"/>
      <c r="SWF720" s="109"/>
      <c r="SWG720" s="109"/>
      <c r="SWH720" s="109"/>
      <c r="SWI720" s="109"/>
      <c r="SWJ720" s="109"/>
      <c r="SWK720" s="109"/>
      <c r="SWL720" s="109"/>
      <c r="SWM720" s="109"/>
      <c r="SWN720" s="109"/>
      <c r="SWO720" s="109"/>
      <c r="SWP720" s="109"/>
      <c r="SWQ720" s="109"/>
      <c r="SWR720" s="109"/>
      <c r="SWS720" s="109"/>
      <c r="SWT720" s="109"/>
      <c r="SWU720" s="109"/>
      <c r="SWV720" s="109"/>
      <c r="SWW720" s="109"/>
      <c r="SWX720" s="109"/>
      <c r="SWY720" s="109"/>
      <c r="SWZ720" s="109"/>
      <c r="SXA720" s="109"/>
      <c r="SXB720" s="109"/>
      <c r="SXC720" s="109"/>
      <c r="SXD720" s="109"/>
      <c r="SXE720" s="109"/>
      <c r="SXF720" s="109"/>
      <c r="SXG720" s="109"/>
      <c r="SXH720" s="109"/>
      <c r="SXI720" s="109"/>
      <c r="SXJ720" s="109"/>
      <c r="SXK720" s="109"/>
      <c r="SXL720" s="109"/>
      <c r="SXM720" s="109"/>
      <c r="SXN720" s="109"/>
      <c r="SXO720" s="109"/>
      <c r="SXP720" s="109"/>
      <c r="SXQ720" s="109"/>
      <c r="SXR720" s="109"/>
      <c r="SXS720" s="109"/>
      <c r="SXT720" s="109"/>
      <c r="SXU720" s="109"/>
      <c r="SXV720" s="109"/>
      <c r="SXW720" s="109"/>
      <c r="SXX720" s="109"/>
      <c r="SXY720" s="109"/>
      <c r="SXZ720" s="109"/>
      <c r="SYA720" s="109"/>
      <c r="SYB720" s="109"/>
      <c r="SYC720" s="109"/>
      <c r="SYD720" s="109"/>
      <c r="SYE720" s="109"/>
      <c r="SYF720" s="109"/>
      <c r="SYG720" s="109"/>
      <c r="SYH720" s="109"/>
      <c r="SYI720" s="109"/>
      <c r="SYJ720" s="109"/>
      <c r="SYK720" s="109"/>
      <c r="SYL720" s="109"/>
      <c r="SYM720" s="109"/>
      <c r="SYN720" s="109"/>
      <c r="SYO720" s="109"/>
      <c r="SYP720" s="109"/>
      <c r="SYQ720" s="109"/>
      <c r="SYR720" s="109"/>
      <c r="SYS720" s="109"/>
      <c r="SYT720" s="109"/>
      <c r="SYU720" s="109"/>
      <c r="SYV720" s="109"/>
      <c r="SYW720" s="109"/>
      <c r="SYX720" s="109"/>
      <c r="SYY720" s="109"/>
      <c r="SYZ720" s="109"/>
      <c r="SZA720" s="109"/>
      <c r="SZB720" s="109"/>
      <c r="SZC720" s="109"/>
      <c r="SZD720" s="109"/>
      <c r="SZE720" s="109"/>
      <c r="SZF720" s="109"/>
      <c r="SZG720" s="109"/>
      <c r="SZH720" s="109"/>
      <c r="SZI720" s="109"/>
      <c r="SZJ720" s="109"/>
      <c r="SZK720" s="109"/>
      <c r="SZL720" s="109"/>
      <c r="SZM720" s="109"/>
      <c r="SZN720" s="109"/>
      <c r="SZO720" s="109"/>
      <c r="SZP720" s="109"/>
      <c r="SZQ720" s="109"/>
      <c r="SZR720" s="109"/>
      <c r="SZS720" s="109"/>
      <c r="SZT720" s="109"/>
      <c r="SZU720" s="109"/>
      <c r="SZV720" s="109"/>
      <c r="SZW720" s="109"/>
      <c r="SZX720" s="109"/>
      <c r="SZY720" s="109"/>
      <c r="SZZ720" s="109"/>
      <c r="TAA720" s="109"/>
      <c r="TAB720" s="109"/>
      <c r="TAC720" s="109"/>
      <c r="TAD720" s="109"/>
      <c r="TAE720" s="109"/>
      <c r="TAF720" s="109"/>
      <c r="TAG720" s="109"/>
      <c r="TAH720" s="109"/>
      <c r="TAI720" s="109"/>
      <c r="TAJ720" s="109"/>
      <c r="TAK720" s="109"/>
      <c r="TAL720" s="109"/>
      <c r="TAM720" s="109"/>
      <c r="TAN720" s="109"/>
      <c r="TAO720" s="109"/>
      <c r="TAP720" s="109"/>
      <c r="TAQ720" s="109"/>
      <c r="TAR720" s="109"/>
      <c r="TAS720" s="109"/>
      <c r="TAT720" s="109"/>
      <c r="TAU720" s="109"/>
      <c r="TAV720" s="109"/>
      <c r="TAW720" s="109"/>
      <c r="TAX720" s="109"/>
      <c r="TAY720" s="109"/>
      <c r="TAZ720" s="109"/>
      <c r="TBA720" s="109"/>
      <c r="TBB720" s="109"/>
      <c r="TBC720" s="109"/>
      <c r="TBD720" s="109"/>
      <c r="TBE720" s="109"/>
      <c r="TBF720" s="109"/>
      <c r="TBG720" s="109"/>
      <c r="TBH720" s="109"/>
      <c r="TBI720" s="109"/>
      <c r="TBJ720" s="109"/>
      <c r="TBK720" s="109"/>
      <c r="TBL720" s="109"/>
      <c r="TBM720" s="109"/>
      <c r="TBN720" s="109"/>
      <c r="TBO720" s="109"/>
      <c r="TBP720" s="109"/>
      <c r="TBQ720" s="109"/>
      <c r="TBR720" s="109"/>
      <c r="TBS720" s="109"/>
      <c r="TBT720" s="109"/>
      <c r="TBU720" s="109"/>
      <c r="TBV720" s="109"/>
      <c r="TBW720" s="109"/>
      <c r="TBX720" s="109"/>
      <c r="TBY720" s="109"/>
      <c r="TBZ720" s="109"/>
      <c r="TCA720" s="109"/>
      <c r="TCB720" s="109"/>
      <c r="TCC720" s="109"/>
      <c r="TCD720" s="109"/>
      <c r="TCE720" s="109"/>
      <c r="TCF720" s="109"/>
      <c r="TCG720" s="109"/>
      <c r="TCH720" s="109"/>
      <c r="TCI720" s="109"/>
      <c r="TCJ720" s="109"/>
      <c r="TCK720" s="109"/>
      <c r="TCL720" s="109"/>
      <c r="TCM720" s="109"/>
      <c r="TCN720" s="109"/>
      <c r="TCO720" s="109"/>
      <c r="TCP720" s="109"/>
      <c r="TCQ720" s="109"/>
      <c r="TCR720" s="109"/>
      <c r="TCS720" s="109"/>
      <c r="TCT720" s="109"/>
      <c r="TCU720" s="109"/>
      <c r="TCV720" s="109"/>
      <c r="TCW720" s="109"/>
      <c r="TCX720" s="109"/>
      <c r="TCY720" s="109"/>
      <c r="TCZ720" s="109"/>
      <c r="TDA720" s="109"/>
      <c r="TDB720" s="109"/>
      <c r="TDC720" s="109"/>
      <c r="TDD720" s="109"/>
      <c r="TDE720" s="109"/>
      <c r="TDF720" s="109"/>
      <c r="TDG720" s="109"/>
      <c r="TDH720" s="109"/>
      <c r="TDI720" s="109"/>
      <c r="TDJ720" s="109"/>
      <c r="TDK720" s="109"/>
      <c r="TDL720" s="109"/>
      <c r="TDM720" s="109"/>
      <c r="TDN720" s="109"/>
      <c r="TDO720" s="109"/>
      <c r="TDP720" s="109"/>
      <c r="TDQ720" s="109"/>
      <c r="TDR720" s="109"/>
      <c r="TDS720" s="109"/>
      <c r="TDT720" s="109"/>
      <c r="TDU720" s="109"/>
      <c r="TDV720" s="109"/>
      <c r="TDW720" s="109"/>
      <c r="TDX720" s="109"/>
      <c r="TDY720" s="109"/>
      <c r="TDZ720" s="109"/>
      <c r="TEA720" s="109"/>
      <c r="TEB720" s="109"/>
      <c r="TEC720" s="109"/>
      <c r="TED720" s="109"/>
      <c r="TEE720" s="109"/>
      <c r="TEF720" s="109"/>
      <c r="TEG720" s="109"/>
      <c r="TEH720" s="109"/>
      <c r="TEI720" s="109"/>
      <c r="TEJ720" s="109"/>
      <c r="TEK720" s="109"/>
      <c r="TEL720" s="109"/>
      <c r="TEM720" s="109"/>
      <c r="TEN720" s="109"/>
      <c r="TEO720" s="109"/>
      <c r="TEP720" s="109"/>
      <c r="TEQ720" s="109"/>
      <c r="TER720" s="109"/>
      <c r="TES720" s="109"/>
      <c r="TET720" s="109"/>
      <c r="TEU720" s="109"/>
      <c r="TEV720" s="109"/>
      <c r="TEW720" s="109"/>
      <c r="TEX720" s="109"/>
      <c r="TEY720" s="109"/>
      <c r="TEZ720" s="109"/>
      <c r="TFA720" s="109"/>
      <c r="TFB720" s="109"/>
      <c r="TFC720" s="109"/>
      <c r="TFD720" s="109"/>
      <c r="TFE720" s="109"/>
      <c r="TFF720" s="109"/>
      <c r="TFG720" s="109"/>
      <c r="TFH720" s="109"/>
      <c r="TFI720" s="109"/>
      <c r="TFJ720" s="109"/>
      <c r="TFK720" s="109"/>
      <c r="TFL720" s="109"/>
      <c r="TFM720" s="109"/>
      <c r="TFN720" s="109"/>
      <c r="TFO720" s="109"/>
      <c r="TFP720" s="109"/>
      <c r="TFQ720" s="109"/>
      <c r="TFR720" s="109"/>
      <c r="TFS720" s="109"/>
      <c r="TFT720" s="109"/>
      <c r="TFU720" s="109"/>
      <c r="TFV720" s="109"/>
      <c r="TFW720" s="109"/>
      <c r="TFX720" s="109"/>
      <c r="TFY720" s="109"/>
      <c r="TFZ720" s="109"/>
      <c r="TGA720" s="109"/>
      <c r="TGB720" s="109"/>
      <c r="TGC720" s="109"/>
      <c r="TGD720" s="109"/>
      <c r="TGE720" s="109"/>
      <c r="TGF720" s="109"/>
      <c r="TGG720" s="109"/>
      <c r="TGH720" s="109"/>
      <c r="TGI720" s="109"/>
      <c r="TGJ720" s="109"/>
      <c r="TGK720" s="109"/>
      <c r="TGL720" s="109"/>
      <c r="TGM720" s="109"/>
      <c r="TGN720" s="109"/>
      <c r="TGO720" s="109"/>
      <c r="TGP720" s="109"/>
      <c r="TGQ720" s="109"/>
      <c r="TGR720" s="109"/>
      <c r="TGS720" s="109"/>
      <c r="TGT720" s="109"/>
      <c r="TGU720" s="109"/>
      <c r="TGV720" s="109"/>
      <c r="TGW720" s="109"/>
      <c r="TGX720" s="109"/>
      <c r="TGY720" s="109"/>
      <c r="TGZ720" s="109"/>
      <c r="THA720" s="109"/>
      <c r="THB720" s="109"/>
      <c r="THC720" s="109"/>
      <c r="THD720" s="109"/>
      <c r="THE720" s="109"/>
      <c r="THF720" s="109"/>
      <c r="THG720" s="109"/>
      <c r="THH720" s="109"/>
      <c r="THI720" s="109"/>
      <c r="THJ720" s="109"/>
      <c r="THK720" s="109"/>
      <c r="THL720" s="109"/>
      <c r="THM720" s="109"/>
      <c r="THN720" s="109"/>
      <c r="THO720" s="109"/>
      <c r="THP720" s="109"/>
      <c r="THQ720" s="109"/>
      <c r="THR720" s="109"/>
      <c r="THS720" s="109"/>
      <c r="THT720" s="109"/>
      <c r="THU720" s="109"/>
      <c r="THV720" s="109"/>
      <c r="THW720" s="109"/>
      <c r="THX720" s="109"/>
      <c r="THY720" s="109"/>
      <c r="THZ720" s="109"/>
      <c r="TIA720" s="109"/>
      <c r="TIB720" s="109"/>
      <c r="TIC720" s="109"/>
      <c r="TID720" s="109"/>
      <c r="TIE720" s="109"/>
      <c r="TIF720" s="109"/>
      <c r="TIG720" s="109"/>
      <c r="TIH720" s="109"/>
      <c r="TII720" s="109"/>
      <c r="TIJ720" s="109"/>
      <c r="TIK720" s="109"/>
      <c r="TIL720" s="109"/>
      <c r="TIM720" s="109"/>
      <c r="TIN720" s="109"/>
      <c r="TIO720" s="109"/>
      <c r="TIP720" s="109"/>
      <c r="TIQ720" s="109"/>
      <c r="TIR720" s="109"/>
      <c r="TIS720" s="109"/>
      <c r="TIT720" s="109"/>
      <c r="TIU720" s="109"/>
      <c r="TIV720" s="109"/>
      <c r="TIW720" s="109"/>
      <c r="TIX720" s="109"/>
      <c r="TIY720" s="109"/>
      <c r="TIZ720" s="109"/>
      <c r="TJA720" s="109"/>
      <c r="TJB720" s="109"/>
      <c r="TJC720" s="109"/>
      <c r="TJD720" s="109"/>
      <c r="TJE720" s="109"/>
      <c r="TJF720" s="109"/>
      <c r="TJG720" s="109"/>
      <c r="TJH720" s="109"/>
      <c r="TJI720" s="109"/>
      <c r="TJJ720" s="109"/>
      <c r="TJK720" s="109"/>
      <c r="TJL720" s="109"/>
      <c r="TJM720" s="109"/>
      <c r="TJN720" s="109"/>
      <c r="TJO720" s="109"/>
      <c r="TJP720" s="109"/>
      <c r="TJQ720" s="109"/>
      <c r="TJR720" s="109"/>
      <c r="TJS720" s="109"/>
      <c r="TJT720" s="109"/>
      <c r="TJU720" s="109"/>
      <c r="TJV720" s="109"/>
      <c r="TJW720" s="109"/>
      <c r="TJX720" s="109"/>
      <c r="TJY720" s="109"/>
      <c r="TJZ720" s="109"/>
      <c r="TKA720" s="109"/>
      <c r="TKB720" s="109"/>
      <c r="TKC720" s="109"/>
      <c r="TKD720" s="109"/>
      <c r="TKE720" s="109"/>
      <c r="TKF720" s="109"/>
      <c r="TKG720" s="109"/>
      <c r="TKH720" s="109"/>
      <c r="TKI720" s="109"/>
      <c r="TKJ720" s="109"/>
      <c r="TKK720" s="109"/>
      <c r="TKL720" s="109"/>
      <c r="TKM720" s="109"/>
      <c r="TKN720" s="109"/>
      <c r="TKO720" s="109"/>
      <c r="TKP720" s="109"/>
      <c r="TKQ720" s="109"/>
      <c r="TKR720" s="109"/>
      <c r="TKS720" s="109"/>
      <c r="TKT720" s="109"/>
      <c r="TKU720" s="109"/>
      <c r="TKV720" s="109"/>
      <c r="TKW720" s="109"/>
      <c r="TKX720" s="109"/>
      <c r="TKY720" s="109"/>
      <c r="TKZ720" s="109"/>
      <c r="TLA720" s="109"/>
      <c r="TLB720" s="109"/>
      <c r="TLC720" s="109"/>
      <c r="TLD720" s="109"/>
      <c r="TLE720" s="109"/>
      <c r="TLF720" s="109"/>
      <c r="TLG720" s="109"/>
      <c r="TLH720" s="109"/>
      <c r="TLI720" s="109"/>
      <c r="TLJ720" s="109"/>
      <c r="TLK720" s="109"/>
      <c r="TLL720" s="109"/>
      <c r="TLM720" s="109"/>
      <c r="TLN720" s="109"/>
      <c r="TLO720" s="109"/>
      <c r="TLP720" s="109"/>
      <c r="TLQ720" s="109"/>
      <c r="TLR720" s="109"/>
      <c r="TLS720" s="109"/>
      <c r="TLT720" s="109"/>
      <c r="TLU720" s="109"/>
      <c r="TLV720" s="109"/>
      <c r="TLW720" s="109"/>
      <c r="TLX720" s="109"/>
      <c r="TLY720" s="109"/>
      <c r="TLZ720" s="109"/>
      <c r="TMA720" s="109"/>
      <c r="TMB720" s="109"/>
      <c r="TMC720" s="109"/>
      <c r="TMD720" s="109"/>
      <c r="TME720" s="109"/>
      <c r="TMF720" s="109"/>
      <c r="TMG720" s="109"/>
      <c r="TMH720" s="109"/>
      <c r="TMI720" s="109"/>
      <c r="TMJ720" s="109"/>
      <c r="TMK720" s="109"/>
      <c r="TML720" s="109"/>
      <c r="TMM720" s="109"/>
      <c r="TMN720" s="109"/>
      <c r="TMO720" s="109"/>
      <c r="TMP720" s="109"/>
      <c r="TMQ720" s="109"/>
      <c r="TMR720" s="109"/>
      <c r="TMS720" s="109"/>
      <c r="TMT720" s="109"/>
      <c r="TMU720" s="109"/>
      <c r="TMV720" s="109"/>
      <c r="TMW720" s="109"/>
      <c r="TMX720" s="109"/>
      <c r="TMY720" s="109"/>
      <c r="TMZ720" s="109"/>
      <c r="TNA720" s="109"/>
      <c r="TNB720" s="109"/>
      <c r="TNC720" s="109"/>
      <c r="TND720" s="109"/>
      <c r="TNE720" s="109"/>
      <c r="TNF720" s="109"/>
      <c r="TNG720" s="109"/>
      <c r="TNH720" s="109"/>
      <c r="TNI720" s="109"/>
      <c r="TNJ720" s="109"/>
      <c r="TNK720" s="109"/>
      <c r="TNL720" s="109"/>
      <c r="TNM720" s="109"/>
      <c r="TNN720" s="109"/>
      <c r="TNO720" s="109"/>
      <c r="TNP720" s="109"/>
      <c r="TNQ720" s="109"/>
      <c r="TNR720" s="109"/>
      <c r="TNS720" s="109"/>
      <c r="TNT720" s="109"/>
      <c r="TNU720" s="109"/>
      <c r="TNV720" s="109"/>
      <c r="TNW720" s="109"/>
      <c r="TNX720" s="109"/>
      <c r="TNY720" s="109"/>
      <c r="TNZ720" s="109"/>
      <c r="TOA720" s="109"/>
      <c r="TOB720" s="109"/>
      <c r="TOC720" s="109"/>
      <c r="TOD720" s="109"/>
      <c r="TOE720" s="109"/>
      <c r="TOF720" s="109"/>
      <c r="TOG720" s="109"/>
      <c r="TOH720" s="109"/>
      <c r="TOI720" s="109"/>
      <c r="TOJ720" s="109"/>
      <c r="TOK720" s="109"/>
      <c r="TOL720" s="109"/>
      <c r="TOM720" s="109"/>
      <c r="TON720" s="109"/>
      <c r="TOO720" s="109"/>
      <c r="TOP720" s="109"/>
      <c r="TOQ720" s="109"/>
      <c r="TOR720" s="109"/>
      <c r="TOS720" s="109"/>
      <c r="TOT720" s="109"/>
      <c r="TOU720" s="109"/>
      <c r="TOV720" s="109"/>
      <c r="TOW720" s="109"/>
      <c r="TOX720" s="109"/>
      <c r="TOY720" s="109"/>
      <c r="TOZ720" s="109"/>
      <c r="TPA720" s="109"/>
      <c r="TPB720" s="109"/>
      <c r="TPC720" s="109"/>
      <c r="TPD720" s="109"/>
      <c r="TPE720" s="109"/>
      <c r="TPF720" s="109"/>
      <c r="TPG720" s="109"/>
      <c r="TPH720" s="109"/>
      <c r="TPI720" s="109"/>
      <c r="TPJ720" s="109"/>
      <c r="TPK720" s="109"/>
      <c r="TPL720" s="109"/>
      <c r="TPM720" s="109"/>
      <c r="TPN720" s="109"/>
      <c r="TPO720" s="109"/>
      <c r="TPP720" s="109"/>
      <c r="TPQ720" s="109"/>
      <c r="TPR720" s="109"/>
      <c r="TPS720" s="109"/>
      <c r="TPT720" s="109"/>
      <c r="TPU720" s="109"/>
      <c r="TPV720" s="109"/>
      <c r="TPW720" s="109"/>
      <c r="TPX720" s="109"/>
      <c r="TPY720" s="109"/>
      <c r="TPZ720" s="109"/>
      <c r="TQA720" s="109"/>
      <c r="TQB720" s="109"/>
      <c r="TQC720" s="109"/>
      <c r="TQD720" s="109"/>
      <c r="TQE720" s="109"/>
      <c r="TQF720" s="109"/>
      <c r="TQG720" s="109"/>
      <c r="TQH720" s="109"/>
      <c r="TQI720" s="109"/>
      <c r="TQJ720" s="109"/>
      <c r="TQK720" s="109"/>
      <c r="TQL720" s="109"/>
      <c r="TQM720" s="109"/>
      <c r="TQN720" s="109"/>
      <c r="TQO720" s="109"/>
      <c r="TQP720" s="109"/>
      <c r="TQQ720" s="109"/>
      <c r="TQR720" s="109"/>
      <c r="TQS720" s="109"/>
      <c r="TQT720" s="109"/>
      <c r="TQU720" s="109"/>
      <c r="TQV720" s="109"/>
      <c r="TQW720" s="109"/>
      <c r="TQX720" s="109"/>
      <c r="TQY720" s="109"/>
      <c r="TQZ720" s="109"/>
      <c r="TRA720" s="109"/>
      <c r="TRB720" s="109"/>
      <c r="TRC720" s="109"/>
      <c r="TRD720" s="109"/>
      <c r="TRE720" s="109"/>
      <c r="TRF720" s="109"/>
      <c r="TRG720" s="109"/>
      <c r="TRH720" s="109"/>
      <c r="TRI720" s="109"/>
      <c r="TRJ720" s="109"/>
      <c r="TRK720" s="109"/>
      <c r="TRL720" s="109"/>
      <c r="TRM720" s="109"/>
      <c r="TRN720" s="109"/>
      <c r="TRO720" s="109"/>
      <c r="TRP720" s="109"/>
      <c r="TRQ720" s="109"/>
      <c r="TRR720" s="109"/>
      <c r="TRS720" s="109"/>
      <c r="TRT720" s="109"/>
      <c r="TRU720" s="109"/>
      <c r="TRV720" s="109"/>
      <c r="TRW720" s="109"/>
      <c r="TRX720" s="109"/>
      <c r="TRY720" s="109"/>
      <c r="TRZ720" s="109"/>
      <c r="TSA720" s="109"/>
      <c r="TSB720" s="109"/>
      <c r="TSC720" s="109"/>
      <c r="TSD720" s="109"/>
      <c r="TSE720" s="109"/>
      <c r="TSF720" s="109"/>
      <c r="TSG720" s="109"/>
      <c r="TSH720" s="109"/>
      <c r="TSI720" s="109"/>
      <c r="TSJ720" s="109"/>
      <c r="TSK720" s="109"/>
      <c r="TSL720" s="109"/>
      <c r="TSM720" s="109"/>
      <c r="TSN720" s="109"/>
      <c r="TSO720" s="109"/>
      <c r="TSP720" s="109"/>
      <c r="TSQ720" s="109"/>
      <c r="TSR720" s="109"/>
      <c r="TSS720" s="109"/>
      <c r="TST720" s="109"/>
      <c r="TSU720" s="109"/>
      <c r="TSV720" s="109"/>
      <c r="TSW720" s="109"/>
      <c r="TSX720" s="109"/>
      <c r="TSY720" s="109"/>
      <c r="TSZ720" s="109"/>
      <c r="TTA720" s="109"/>
      <c r="TTB720" s="109"/>
      <c r="TTC720" s="109"/>
      <c r="TTD720" s="109"/>
      <c r="TTE720" s="109"/>
      <c r="TTF720" s="109"/>
      <c r="TTG720" s="109"/>
      <c r="TTH720" s="109"/>
      <c r="TTI720" s="109"/>
      <c r="TTJ720" s="109"/>
      <c r="TTK720" s="109"/>
      <c r="TTL720" s="109"/>
      <c r="TTM720" s="109"/>
      <c r="TTN720" s="109"/>
      <c r="TTO720" s="109"/>
      <c r="TTP720" s="109"/>
      <c r="TTQ720" s="109"/>
      <c r="TTR720" s="109"/>
      <c r="TTS720" s="109"/>
      <c r="TTT720" s="109"/>
      <c r="TTU720" s="109"/>
      <c r="TTV720" s="109"/>
      <c r="TTW720" s="109"/>
      <c r="TTX720" s="109"/>
      <c r="TTY720" s="109"/>
      <c r="TTZ720" s="109"/>
      <c r="TUA720" s="109"/>
      <c r="TUB720" s="109"/>
      <c r="TUC720" s="109"/>
      <c r="TUD720" s="109"/>
      <c r="TUE720" s="109"/>
      <c r="TUF720" s="109"/>
      <c r="TUG720" s="109"/>
      <c r="TUH720" s="109"/>
      <c r="TUI720" s="109"/>
      <c r="TUJ720" s="109"/>
      <c r="TUK720" s="109"/>
      <c r="TUL720" s="109"/>
      <c r="TUM720" s="109"/>
      <c r="TUN720" s="109"/>
      <c r="TUO720" s="109"/>
      <c r="TUP720" s="109"/>
      <c r="TUQ720" s="109"/>
      <c r="TUR720" s="109"/>
      <c r="TUS720" s="109"/>
      <c r="TUT720" s="109"/>
      <c r="TUU720" s="109"/>
      <c r="TUV720" s="109"/>
      <c r="TUW720" s="109"/>
      <c r="TUX720" s="109"/>
      <c r="TUY720" s="109"/>
      <c r="TUZ720" s="109"/>
      <c r="TVA720" s="109"/>
      <c r="TVB720" s="109"/>
      <c r="TVC720" s="109"/>
      <c r="TVD720" s="109"/>
      <c r="TVE720" s="109"/>
      <c r="TVF720" s="109"/>
      <c r="TVG720" s="109"/>
      <c r="TVH720" s="109"/>
      <c r="TVI720" s="109"/>
      <c r="TVJ720" s="109"/>
      <c r="TVK720" s="109"/>
      <c r="TVL720" s="109"/>
      <c r="TVM720" s="109"/>
      <c r="TVN720" s="109"/>
      <c r="TVO720" s="109"/>
      <c r="TVP720" s="109"/>
      <c r="TVQ720" s="109"/>
      <c r="TVR720" s="109"/>
      <c r="TVS720" s="109"/>
      <c r="TVT720" s="109"/>
      <c r="TVU720" s="109"/>
      <c r="TVV720" s="109"/>
      <c r="TVW720" s="109"/>
      <c r="TVX720" s="109"/>
      <c r="TVY720" s="109"/>
      <c r="TVZ720" s="109"/>
      <c r="TWA720" s="109"/>
      <c r="TWB720" s="109"/>
      <c r="TWC720" s="109"/>
      <c r="TWD720" s="109"/>
      <c r="TWE720" s="109"/>
      <c r="TWF720" s="109"/>
      <c r="TWG720" s="109"/>
      <c r="TWH720" s="109"/>
      <c r="TWI720" s="109"/>
      <c r="TWJ720" s="109"/>
      <c r="TWK720" s="109"/>
      <c r="TWL720" s="109"/>
      <c r="TWM720" s="109"/>
      <c r="TWN720" s="109"/>
      <c r="TWO720" s="109"/>
      <c r="TWP720" s="109"/>
      <c r="TWQ720" s="109"/>
      <c r="TWR720" s="109"/>
      <c r="TWS720" s="109"/>
      <c r="TWT720" s="109"/>
      <c r="TWU720" s="109"/>
      <c r="TWV720" s="109"/>
      <c r="TWW720" s="109"/>
      <c r="TWX720" s="109"/>
      <c r="TWY720" s="109"/>
      <c r="TWZ720" s="109"/>
      <c r="TXA720" s="109"/>
      <c r="TXB720" s="109"/>
      <c r="TXC720" s="109"/>
      <c r="TXD720" s="109"/>
      <c r="TXE720" s="109"/>
      <c r="TXF720" s="109"/>
      <c r="TXG720" s="109"/>
      <c r="TXH720" s="109"/>
      <c r="TXI720" s="109"/>
      <c r="TXJ720" s="109"/>
      <c r="TXK720" s="109"/>
      <c r="TXL720" s="109"/>
      <c r="TXM720" s="109"/>
      <c r="TXN720" s="109"/>
      <c r="TXO720" s="109"/>
      <c r="TXP720" s="109"/>
      <c r="TXQ720" s="109"/>
      <c r="TXR720" s="109"/>
      <c r="TXS720" s="109"/>
      <c r="TXT720" s="109"/>
      <c r="TXU720" s="109"/>
      <c r="TXV720" s="109"/>
      <c r="TXW720" s="109"/>
      <c r="TXX720" s="109"/>
      <c r="TXY720" s="109"/>
      <c r="TXZ720" s="109"/>
      <c r="TYA720" s="109"/>
      <c r="TYB720" s="109"/>
      <c r="TYC720" s="109"/>
      <c r="TYD720" s="109"/>
      <c r="TYE720" s="109"/>
      <c r="TYF720" s="109"/>
      <c r="TYG720" s="109"/>
      <c r="TYH720" s="109"/>
      <c r="TYI720" s="109"/>
      <c r="TYJ720" s="109"/>
      <c r="TYK720" s="109"/>
      <c r="TYL720" s="109"/>
      <c r="TYM720" s="109"/>
      <c r="TYN720" s="109"/>
      <c r="TYO720" s="109"/>
      <c r="TYP720" s="109"/>
      <c r="TYQ720" s="109"/>
      <c r="TYR720" s="109"/>
      <c r="TYS720" s="109"/>
      <c r="TYT720" s="109"/>
      <c r="TYU720" s="109"/>
      <c r="TYV720" s="109"/>
      <c r="TYW720" s="109"/>
      <c r="TYX720" s="109"/>
      <c r="TYY720" s="109"/>
      <c r="TYZ720" s="109"/>
      <c r="TZA720" s="109"/>
      <c r="TZB720" s="109"/>
      <c r="TZC720" s="109"/>
      <c r="TZD720" s="109"/>
      <c r="TZE720" s="109"/>
      <c r="TZF720" s="109"/>
      <c r="TZG720" s="109"/>
      <c r="TZH720" s="109"/>
      <c r="TZI720" s="109"/>
      <c r="TZJ720" s="109"/>
      <c r="TZK720" s="109"/>
      <c r="TZL720" s="109"/>
      <c r="TZM720" s="109"/>
      <c r="TZN720" s="109"/>
      <c r="TZO720" s="109"/>
      <c r="TZP720" s="109"/>
      <c r="TZQ720" s="109"/>
      <c r="TZR720" s="109"/>
      <c r="TZS720" s="109"/>
      <c r="TZT720" s="109"/>
      <c r="TZU720" s="109"/>
      <c r="TZV720" s="109"/>
      <c r="TZW720" s="109"/>
      <c r="TZX720" s="109"/>
      <c r="TZY720" s="109"/>
      <c r="TZZ720" s="109"/>
      <c r="UAA720" s="109"/>
      <c r="UAB720" s="109"/>
      <c r="UAC720" s="109"/>
      <c r="UAD720" s="109"/>
      <c r="UAE720" s="109"/>
      <c r="UAF720" s="109"/>
      <c r="UAG720" s="109"/>
      <c r="UAH720" s="109"/>
      <c r="UAI720" s="109"/>
      <c r="UAJ720" s="109"/>
      <c r="UAK720" s="109"/>
      <c r="UAL720" s="109"/>
      <c r="UAM720" s="109"/>
      <c r="UAN720" s="109"/>
      <c r="UAO720" s="109"/>
      <c r="UAP720" s="109"/>
      <c r="UAQ720" s="109"/>
      <c r="UAR720" s="109"/>
      <c r="UAS720" s="109"/>
      <c r="UAT720" s="109"/>
      <c r="UAU720" s="109"/>
      <c r="UAV720" s="109"/>
      <c r="UAW720" s="109"/>
      <c r="UAX720" s="109"/>
      <c r="UAY720" s="109"/>
      <c r="UAZ720" s="109"/>
      <c r="UBA720" s="109"/>
      <c r="UBB720" s="109"/>
      <c r="UBC720" s="109"/>
      <c r="UBD720" s="109"/>
      <c r="UBE720" s="109"/>
      <c r="UBF720" s="109"/>
      <c r="UBG720" s="109"/>
      <c r="UBH720" s="109"/>
      <c r="UBI720" s="109"/>
      <c r="UBJ720" s="109"/>
      <c r="UBK720" s="109"/>
      <c r="UBL720" s="109"/>
      <c r="UBM720" s="109"/>
      <c r="UBN720" s="109"/>
      <c r="UBO720" s="109"/>
      <c r="UBP720" s="109"/>
      <c r="UBQ720" s="109"/>
      <c r="UBR720" s="109"/>
      <c r="UBS720" s="109"/>
      <c r="UBT720" s="109"/>
      <c r="UBU720" s="109"/>
      <c r="UBV720" s="109"/>
      <c r="UBW720" s="109"/>
      <c r="UBX720" s="109"/>
      <c r="UBY720" s="109"/>
      <c r="UBZ720" s="109"/>
      <c r="UCA720" s="109"/>
      <c r="UCB720" s="109"/>
      <c r="UCC720" s="109"/>
      <c r="UCD720" s="109"/>
      <c r="UCE720" s="109"/>
      <c r="UCF720" s="109"/>
      <c r="UCG720" s="109"/>
      <c r="UCH720" s="109"/>
      <c r="UCI720" s="109"/>
      <c r="UCJ720" s="109"/>
      <c r="UCK720" s="109"/>
      <c r="UCL720" s="109"/>
      <c r="UCM720" s="109"/>
      <c r="UCN720" s="109"/>
      <c r="UCO720" s="109"/>
      <c r="UCP720" s="109"/>
      <c r="UCQ720" s="109"/>
      <c r="UCR720" s="109"/>
      <c r="UCS720" s="109"/>
      <c r="UCT720" s="109"/>
      <c r="UCU720" s="109"/>
      <c r="UCV720" s="109"/>
      <c r="UCW720" s="109"/>
      <c r="UCX720" s="109"/>
      <c r="UCY720" s="109"/>
      <c r="UCZ720" s="109"/>
      <c r="UDA720" s="109"/>
      <c r="UDB720" s="109"/>
      <c r="UDC720" s="109"/>
      <c r="UDD720" s="109"/>
      <c r="UDE720" s="109"/>
      <c r="UDF720" s="109"/>
      <c r="UDG720" s="109"/>
      <c r="UDH720" s="109"/>
      <c r="UDI720" s="109"/>
      <c r="UDJ720" s="109"/>
      <c r="UDK720" s="109"/>
      <c r="UDL720" s="109"/>
      <c r="UDM720" s="109"/>
      <c r="UDN720" s="109"/>
      <c r="UDO720" s="109"/>
      <c r="UDP720" s="109"/>
      <c r="UDQ720" s="109"/>
      <c r="UDR720" s="109"/>
      <c r="UDS720" s="109"/>
      <c r="UDT720" s="109"/>
      <c r="UDU720" s="109"/>
      <c r="UDV720" s="109"/>
      <c r="UDW720" s="109"/>
      <c r="UDX720" s="109"/>
      <c r="UDY720" s="109"/>
      <c r="UDZ720" s="109"/>
      <c r="UEA720" s="109"/>
      <c r="UEB720" s="109"/>
      <c r="UEC720" s="109"/>
      <c r="UED720" s="109"/>
      <c r="UEE720" s="109"/>
      <c r="UEF720" s="109"/>
      <c r="UEG720" s="109"/>
      <c r="UEH720" s="109"/>
      <c r="UEI720" s="109"/>
      <c r="UEJ720" s="109"/>
      <c r="UEK720" s="109"/>
      <c r="UEL720" s="109"/>
      <c r="UEM720" s="109"/>
      <c r="UEN720" s="109"/>
      <c r="UEO720" s="109"/>
      <c r="UEP720" s="109"/>
      <c r="UEQ720" s="109"/>
      <c r="UER720" s="109"/>
      <c r="UES720" s="109"/>
      <c r="UET720" s="109"/>
      <c r="UEU720" s="109"/>
      <c r="UEV720" s="109"/>
      <c r="UEW720" s="109"/>
      <c r="UEX720" s="109"/>
      <c r="UEY720" s="109"/>
      <c r="UEZ720" s="109"/>
      <c r="UFA720" s="109"/>
      <c r="UFB720" s="109"/>
      <c r="UFC720" s="109"/>
      <c r="UFD720" s="109"/>
      <c r="UFE720" s="109"/>
      <c r="UFF720" s="109"/>
      <c r="UFG720" s="109"/>
      <c r="UFH720" s="109"/>
      <c r="UFI720" s="109"/>
      <c r="UFJ720" s="109"/>
      <c r="UFK720" s="109"/>
      <c r="UFL720" s="109"/>
      <c r="UFM720" s="109"/>
      <c r="UFN720" s="109"/>
      <c r="UFO720" s="109"/>
      <c r="UFP720" s="109"/>
      <c r="UFQ720" s="109"/>
      <c r="UFR720" s="109"/>
      <c r="UFS720" s="109"/>
      <c r="UFT720" s="109"/>
      <c r="UFU720" s="109"/>
      <c r="UFV720" s="109"/>
      <c r="UFW720" s="109"/>
      <c r="UFX720" s="109"/>
      <c r="UFY720" s="109"/>
      <c r="UFZ720" s="109"/>
      <c r="UGA720" s="109"/>
      <c r="UGB720" s="109"/>
      <c r="UGC720" s="109"/>
      <c r="UGD720" s="109"/>
      <c r="UGE720" s="109"/>
      <c r="UGF720" s="109"/>
      <c r="UGG720" s="109"/>
      <c r="UGH720" s="109"/>
      <c r="UGI720" s="109"/>
      <c r="UGJ720" s="109"/>
      <c r="UGK720" s="109"/>
      <c r="UGL720" s="109"/>
      <c r="UGM720" s="109"/>
      <c r="UGN720" s="109"/>
      <c r="UGO720" s="109"/>
      <c r="UGP720" s="109"/>
      <c r="UGQ720" s="109"/>
      <c r="UGR720" s="109"/>
      <c r="UGS720" s="109"/>
      <c r="UGT720" s="109"/>
      <c r="UGU720" s="109"/>
      <c r="UGV720" s="109"/>
      <c r="UGW720" s="109"/>
      <c r="UGX720" s="109"/>
      <c r="UGY720" s="109"/>
      <c r="UGZ720" s="109"/>
      <c r="UHA720" s="109"/>
      <c r="UHB720" s="109"/>
      <c r="UHC720" s="109"/>
      <c r="UHD720" s="109"/>
      <c r="UHE720" s="109"/>
      <c r="UHF720" s="109"/>
      <c r="UHG720" s="109"/>
      <c r="UHH720" s="109"/>
      <c r="UHI720" s="109"/>
      <c r="UHJ720" s="109"/>
      <c r="UHK720" s="109"/>
      <c r="UHL720" s="109"/>
      <c r="UHM720" s="109"/>
      <c r="UHN720" s="109"/>
      <c r="UHO720" s="109"/>
      <c r="UHP720" s="109"/>
      <c r="UHQ720" s="109"/>
      <c r="UHR720" s="109"/>
      <c r="UHS720" s="109"/>
      <c r="UHT720" s="109"/>
      <c r="UHU720" s="109"/>
      <c r="UHV720" s="109"/>
      <c r="UHW720" s="109"/>
      <c r="UHX720" s="109"/>
      <c r="UHY720" s="109"/>
      <c r="UHZ720" s="109"/>
      <c r="UIA720" s="109"/>
      <c r="UIB720" s="109"/>
      <c r="UIC720" s="109"/>
      <c r="UID720" s="109"/>
      <c r="UIE720" s="109"/>
      <c r="UIF720" s="109"/>
      <c r="UIG720" s="109"/>
      <c r="UIH720" s="109"/>
      <c r="UII720" s="109"/>
      <c r="UIJ720" s="109"/>
      <c r="UIK720" s="109"/>
      <c r="UIL720" s="109"/>
      <c r="UIM720" s="109"/>
      <c r="UIN720" s="109"/>
      <c r="UIO720" s="109"/>
      <c r="UIP720" s="109"/>
      <c r="UIQ720" s="109"/>
      <c r="UIR720" s="109"/>
      <c r="UIS720" s="109"/>
      <c r="UIT720" s="109"/>
      <c r="UIU720" s="109"/>
      <c r="UIV720" s="109"/>
      <c r="UIW720" s="109"/>
      <c r="UIX720" s="109"/>
      <c r="UIY720" s="109"/>
      <c r="UIZ720" s="109"/>
      <c r="UJA720" s="109"/>
      <c r="UJB720" s="109"/>
      <c r="UJC720" s="109"/>
      <c r="UJD720" s="109"/>
      <c r="UJE720" s="109"/>
      <c r="UJF720" s="109"/>
      <c r="UJG720" s="109"/>
      <c r="UJH720" s="109"/>
      <c r="UJI720" s="109"/>
      <c r="UJJ720" s="109"/>
      <c r="UJK720" s="109"/>
      <c r="UJL720" s="109"/>
      <c r="UJM720" s="109"/>
      <c r="UJN720" s="109"/>
      <c r="UJO720" s="109"/>
      <c r="UJP720" s="109"/>
      <c r="UJQ720" s="109"/>
      <c r="UJR720" s="109"/>
      <c r="UJS720" s="109"/>
      <c r="UJT720" s="109"/>
      <c r="UJU720" s="109"/>
      <c r="UJV720" s="109"/>
      <c r="UJW720" s="109"/>
      <c r="UJX720" s="109"/>
      <c r="UJY720" s="109"/>
      <c r="UJZ720" s="109"/>
      <c r="UKA720" s="109"/>
      <c r="UKB720" s="109"/>
      <c r="UKC720" s="109"/>
      <c r="UKD720" s="109"/>
      <c r="UKE720" s="109"/>
      <c r="UKF720" s="109"/>
      <c r="UKG720" s="109"/>
      <c r="UKH720" s="109"/>
      <c r="UKI720" s="109"/>
      <c r="UKJ720" s="109"/>
      <c r="UKK720" s="109"/>
      <c r="UKL720" s="109"/>
      <c r="UKM720" s="109"/>
      <c r="UKN720" s="109"/>
      <c r="UKO720" s="109"/>
      <c r="UKP720" s="109"/>
      <c r="UKQ720" s="109"/>
      <c r="UKR720" s="109"/>
      <c r="UKS720" s="109"/>
      <c r="UKT720" s="109"/>
      <c r="UKU720" s="109"/>
      <c r="UKV720" s="109"/>
      <c r="UKW720" s="109"/>
      <c r="UKX720" s="109"/>
      <c r="UKY720" s="109"/>
      <c r="UKZ720" s="109"/>
      <c r="ULA720" s="109"/>
      <c r="ULB720" s="109"/>
      <c r="ULC720" s="109"/>
      <c r="ULD720" s="109"/>
      <c r="ULE720" s="109"/>
      <c r="ULF720" s="109"/>
      <c r="ULG720" s="109"/>
      <c r="ULH720" s="109"/>
      <c r="ULI720" s="109"/>
      <c r="ULJ720" s="109"/>
      <c r="ULK720" s="109"/>
      <c r="ULL720" s="109"/>
      <c r="ULM720" s="109"/>
      <c r="ULN720" s="109"/>
      <c r="ULO720" s="109"/>
      <c r="ULP720" s="109"/>
      <c r="ULQ720" s="109"/>
      <c r="ULR720" s="109"/>
      <c r="ULS720" s="109"/>
      <c r="ULT720" s="109"/>
      <c r="ULU720" s="109"/>
      <c r="ULV720" s="109"/>
      <c r="ULW720" s="109"/>
      <c r="ULX720" s="109"/>
      <c r="ULY720" s="109"/>
      <c r="ULZ720" s="109"/>
      <c r="UMA720" s="109"/>
      <c r="UMB720" s="109"/>
      <c r="UMC720" s="109"/>
      <c r="UMD720" s="109"/>
      <c r="UME720" s="109"/>
      <c r="UMF720" s="109"/>
      <c r="UMG720" s="109"/>
      <c r="UMH720" s="109"/>
      <c r="UMI720" s="109"/>
      <c r="UMJ720" s="109"/>
      <c r="UMK720" s="109"/>
      <c r="UML720" s="109"/>
      <c r="UMM720" s="109"/>
      <c r="UMN720" s="109"/>
      <c r="UMO720" s="109"/>
      <c r="UMP720" s="109"/>
      <c r="UMQ720" s="109"/>
      <c r="UMR720" s="109"/>
      <c r="UMS720" s="109"/>
      <c r="UMT720" s="109"/>
      <c r="UMU720" s="109"/>
      <c r="UMV720" s="109"/>
      <c r="UMW720" s="109"/>
      <c r="UMX720" s="109"/>
      <c r="UMY720" s="109"/>
      <c r="UMZ720" s="109"/>
      <c r="UNA720" s="109"/>
      <c r="UNB720" s="109"/>
      <c r="UNC720" s="109"/>
      <c r="UND720" s="109"/>
      <c r="UNE720" s="109"/>
      <c r="UNF720" s="109"/>
      <c r="UNG720" s="109"/>
      <c r="UNH720" s="109"/>
      <c r="UNI720" s="109"/>
      <c r="UNJ720" s="109"/>
      <c r="UNK720" s="109"/>
      <c r="UNL720" s="109"/>
      <c r="UNM720" s="109"/>
      <c r="UNN720" s="109"/>
      <c r="UNO720" s="109"/>
      <c r="UNP720" s="109"/>
      <c r="UNQ720" s="109"/>
      <c r="UNR720" s="109"/>
      <c r="UNS720" s="109"/>
      <c r="UNT720" s="109"/>
      <c r="UNU720" s="109"/>
      <c r="UNV720" s="109"/>
      <c r="UNW720" s="109"/>
      <c r="UNX720" s="109"/>
      <c r="UNY720" s="109"/>
      <c r="UNZ720" s="109"/>
      <c r="UOA720" s="109"/>
      <c r="UOB720" s="109"/>
      <c r="UOC720" s="109"/>
      <c r="UOD720" s="109"/>
      <c r="UOE720" s="109"/>
      <c r="UOF720" s="109"/>
      <c r="UOG720" s="109"/>
      <c r="UOH720" s="109"/>
      <c r="UOI720" s="109"/>
      <c r="UOJ720" s="109"/>
      <c r="UOK720" s="109"/>
      <c r="UOL720" s="109"/>
      <c r="UOM720" s="109"/>
      <c r="UON720" s="109"/>
      <c r="UOO720" s="109"/>
      <c r="UOP720" s="109"/>
      <c r="UOQ720" s="109"/>
      <c r="UOR720" s="109"/>
      <c r="UOS720" s="109"/>
      <c r="UOT720" s="109"/>
      <c r="UOU720" s="109"/>
      <c r="UOV720" s="109"/>
      <c r="UOW720" s="109"/>
      <c r="UOX720" s="109"/>
      <c r="UOY720" s="109"/>
      <c r="UOZ720" s="109"/>
      <c r="UPA720" s="109"/>
      <c r="UPB720" s="109"/>
      <c r="UPC720" s="109"/>
      <c r="UPD720" s="109"/>
      <c r="UPE720" s="109"/>
      <c r="UPF720" s="109"/>
      <c r="UPG720" s="109"/>
      <c r="UPH720" s="109"/>
      <c r="UPI720" s="109"/>
      <c r="UPJ720" s="109"/>
      <c r="UPK720" s="109"/>
      <c r="UPL720" s="109"/>
      <c r="UPM720" s="109"/>
      <c r="UPN720" s="109"/>
      <c r="UPO720" s="109"/>
      <c r="UPP720" s="109"/>
      <c r="UPQ720" s="109"/>
      <c r="UPR720" s="109"/>
      <c r="UPS720" s="109"/>
      <c r="UPT720" s="109"/>
      <c r="UPU720" s="109"/>
      <c r="UPV720" s="109"/>
      <c r="UPW720" s="109"/>
      <c r="UPX720" s="109"/>
      <c r="UPY720" s="109"/>
      <c r="UPZ720" s="109"/>
      <c r="UQA720" s="109"/>
      <c r="UQB720" s="109"/>
      <c r="UQC720" s="109"/>
      <c r="UQD720" s="109"/>
      <c r="UQE720" s="109"/>
      <c r="UQF720" s="109"/>
      <c r="UQG720" s="109"/>
      <c r="UQH720" s="109"/>
      <c r="UQI720" s="109"/>
      <c r="UQJ720" s="109"/>
      <c r="UQK720" s="109"/>
      <c r="UQL720" s="109"/>
      <c r="UQM720" s="109"/>
      <c r="UQN720" s="109"/>
      <c r="UQO720" s="109"/>
      <c r="UQP720" s="109"/>
      <c r="UQQ720" s="109"/>
      <c r="UQR720" s="109"/>
      <c r="UQS720" s="109"/>
      <c r="UQT720" s="109"/>
      <c r="UQU720" s="109"/>
      <c r="UQV720" s="109"/>
      <c r="UQW720" s="109"/>
      <c r="UQX720" s="109"/>
      <c r="UQY720" s="109"/>
      <c r="UQZ720" s="109"/>
      <c r="URA720" s="109"/>
      <c r="URB720" s="109"/>
      <c r="URC720" s="109"/>
      <c r="URD720" s="109"/>
      <c r="URE720" s="109"/>
      <c r="URF720" s="109"/>
      <c r="URG720" s="109"/>
      <c r="URH720" s="109"/>
      <c r="URI720" s="109"/>
      <c r="URJ720" s="109"/>
      <c r="URK720" s="109"/>
      <c r="URL720" s="109"/>
      <c r="URM720" s="109"/>
      <c r="URN720" s="109"/>
      <c r="URO720" s="109"/>
      <c r="URP720" s="109"/>
      <c r="URQ720" s="109"/>
      <c r="URR720" s="109"/>
      <c r="URS720" s="109"/>
      <c r="URT720" s="109"/>
      <c r="URU720" s="109"/>
      <c r="URV720" s="109"/>
      <c r="URW720" s="109"/>
      <c r="URX720" s="109"/>
      <c r="URY720" s="109"/>
      <c r="URZ720" s="109"/>
      <c r="USA720" s="109"/>
      <c r="USB720" s="109"/>
      <c r="USC720" s="109"/>
      <c r="USD720" s="109"/>
      <c r="USE720" s="109"/>
      <c r="USF720" s="109"/>
      <c r="USG720" s="109"/>
      <c r="USH720" s="109"/>
      <c r="USI720" s="109"/>
      <c r="USJ720" s="109"/>
      <c r="USK720" s="109"/>
      <c r="USL720" s="109"/>
      <c r="USM720" s="109"/>
      <c r="USN720" s="109"/>
      <c r="USO720" s="109"/>
      <c r="USP720" s="109"/>
      <c r="USQ720" s="109"/>
      <c r="USR720" s="109"/>
      <c r="USS720" s="109"/>
      <c r="UST720" s="109"/>
      <c r="USU720" s="109"/>
      <c r="USV720" s="109"/>
      <c r="USW720" s="109"/>
      <c r="USX720" s="109"/>
      <c r="USY720" s="109"/>
      <c r="USZ720" s="109"/>
      <c r="UTA720" s="109"/>
      <c r="UTB720" s="109"/>
      <c r="UTC720" s="109"/>
      <c r="UTD720" s="109"/>
      <c r="UTE720" s="109"/>
      <c r="UTF720" s="109"/>
      <c r="UTG720" s="109"/>
      <c r="UTH720" s="109"/>
      <c r="UTI720" s="109"/>
      <c r="UTJ720" s="109"/>
      <c r="UTK720" s="109"/>
      <c r="UTL720" s="109"/>
      <c r="UTM720" s="109"/>
      <c r="UTN720" s="109"/>
      <c r="UTO720" s="109"/>
      <c r="UTP720" s="109"/>
      <c r="UTQ720" s="109"/>
      <c r="UTR720" s="109"/>
      <c r="UTS720" s="109"/>
      <c r="UTT720" s="109"/>
      <c r="UTU720" s="109"/>
      <c r="UTV720" s="109"/>
      <c r="UTW720" s="109"/>
      <c r="UTX720" s="109"/>
      <c r="UTY720" s="109"/>
      <c r="UTZ720" s="109"/>
      <c r="UUA720" s="109"/>
      <c r="UUB720" s="109"/>
      <c r="UUC720" s="109"/>
      <c r="UUD720" s="109"/>
      <c r="UUE720" s="109"/>
      <c r="UUF720" s="109"/>
      <c r="UUG720" s="109"/>
      <c r="UUH720" s="109"/>
      <c r="UUI720" s="109"/>
      <c r="UUJ720" s="109"/>
      <c r="UUK720" s="109"/>
      <c r="UUL720" s="109"/>
      <c r="UUM720" s="109"/>
      <c r="UUN720" s="109"/>
      <c r="UUO720" s="109"/>
      <c r="UUP720" s="109"/>
      <c r="UUQ720" s="109"/>
      <c r="UUR720" s="109"/>
      <c r="UUS720" s="109"/>
      <c r="UUT720" s="109"/>
      <c r="UUU720" s="109"/>
      <c r="UUV720" s="109"/>
      <c r="UUW720" s="109"/>
      <c r="UUX720" s="109"/>
      <c r="UUY720" s="109"/>
      <c r="UUZ720" s="109"/>
      <c r="UVA720" s="109"/>
      <c r="UVB720" s="109"/>
      <c r="UVC720" s="109"/>
      <c r="UVD720" s="109"/>
      <c r="UVE720" s="109"/>
      <c r="UVF720" s="109"/>
      <c r="UVG720" s="109"/>
      <c r="UVH720" s="109"/>
      <c r="UVI720" s="109"/>
      <c r="UVJ720" s="109"/>
      <c r="UVK720" s="109"/>
      <c r="UVL720" s="109"/>
      <c r="UVM720" s="109"/>
      <c r="UVN720" s="109"/>
      <c r="UVO720" s="109"/>
      <c r="UVP720" s="109"/>
      <c r="UVQ720" s="109"/>
      <c r="UVR720" s="109"/>
      <c r="UVS720" s="109"/>
      <c r="UVT720" s="109"/>
      <c r="UVU720" s="109"/>
      <c r="UVV720" s="109"/>
      <c r="UVW720" s="109"/>
      <c r="UVX720" s="109"/>
      <c r="UVY720" s="109"/>
      <c r="UVZ720" s="109"/>
      <c r="UWA720" s="109"/>
      <c r="UWB720" s="109"/>
      <c r="UWC720" s="109"/>
      <c r="UWD720" s="109"/>
      <c r="UWE720" s="109"/>
      <c r="UWF720" s="109"/>
      <c r="UWG720" s="109"/>
      <c r="UWH720" s="109"/>
      <c r="UWI720" s="109"/>
      <c r="UWJ720" s="109"/>
      <c r="UWK720" s="109"/>
      <c r="UWL720" s="109"/>
      <c r="UWM720" s="109"/>
      <c r="UWN720" s="109"/>
      <c r="UWO720" s="109"/>
      <c r="UWP720" s="109"/>
      <c r="UWQ720" s="109"/>
      <c r="UWR720" s="109"/>
      <c r="UWS720" s="109"/>
      <c r="UWT720" s="109"/>
      <c r="UWU720" s="109"/>
      <c r="UWV720" s="109"/>
      <c r="UWW720" s="109"/>
      <c r="UWX720" s="109"/>
      <c r="UWY720" s="109"/>
      <c r="UWZ720" s="109"/>
      <c r="UXA720" s="109"/>
      <c r="UXB720" s="109"/>
      <c r="UXC720" s="109"/>
      <c r="UXD720" s="109"/>
      <c r="UXE720" s="109"/>
      <c r="UXF720" s="109"/>
      <c r="UXG720" s="109"/>
      <c r="UXH720" s="109"/>
      <c r="UXI720" s="109"/>
      <c r="UXJ720" s="109"/>
      <c r="UXK720" s="109"/>
      <c r="UXL720" s="109"/>
      <c r="UXM720" s="109"/>
      <c r="UXN720" s="109"/>
      <c r="UXO720" s="109"/>
      <c r="UXP720" s="109"/>
      <c r="UXQ720" s="109"/>
      <c r="UXR720" s="109"/>
      <c r="UXS720" s="109"/>
      <c r="UXT720" s="109"/>
      <c r="UXU720" s="109"/>
      <c r="UXV720" s="109"/>
      <c r="UXW720" s="109"/>
      <c r="UXX720" s="109"/>
      <c r="UXY720" s="109"/>
      <c r="UXZ720" s="109"/>
      <c r="UYA720" s="109"/>
      <c r="UYB720" s="109"/>
      <c r="UYC720" s="109"/>
      <c r="UYD720" s="109"/>
      <c r="UYE720" s="109"/>
      <c r="UYF720" s="109"/>
      <c r="UYG720" s="109"/>
      <c r="UYH720" s="109"/>
      <c r="UYI720" s="109"/>
      <c r="UYJ720" s="109"/>
      <c r="UYK720" s="109"/>
      <c r="UYL720" s="109"/>
      <c r="UYM720" s="109"/>
      <c r="UYN720" s="109"/>
      <c r="UYO720" s="109"/>
      <c r="UYP720" s="109"/>
      <c r="UYQ720" s="109"/>
      <c r="UYR720" s="109"/>
      <c r="UYS720" s="109"/>
      <c r="UYT720" s="109"/>
      <c r="UYU720" s="109"/>
      <c r="UYV720" s="109"/>
      <c r="UYW720" s="109"/>
      <c r="UYX720" s="109"/>
      <c r="UYY720" s="109"/>
      <c r="UYZ720" s="109"/>
      <c r="UZA720" s="109"/>
      <c r="UZB720" s="109"/>
      <c r="UZC720" s="109"/>
      <c r="UZD720" s="109"/>
      <c r="UZE720" s="109"/>
      <c r="UZF720" s="109"/>
      <c r="UZG720" s="109"/>
      <c r="UZH720" s="109"/>
      <c r="UZI720" s="109"/>
      <c r="UZJ720" s="109"/>
      <c r="UZK720" s="109"/>
      <c r="UZL720" s="109"/>
      <c r="UZM720" s="109"/>
      <c r="UZN720" s="109"/>
      <c r="UZO720" s="109"/>
      <c r="UZP720" s="109"/>
      <c r="UZQ720" s="109"/>
      <c r="UZR720" s="109"/>
      <c r="UZS720" s="109"/>
      <c r="UZT720" s="109"/>
      <c r="UZU720" s="109"/>
      <c r="UZV720" s="109"/>
      <c r="UZW720" s="109"/>
      <c r="UZX720" s="109"/>
      <c r="UZY720" s="109"/>
      <c r="UZZ720" s="109"/>
      <c r="VAA720" s="109"/>
      <c r="VAB720" s="109"/>
      <c r="VAC720" s="109"/>
      <c r="VAD720" s="109"/>
      <c r="VAE720" s="109"/>
      <c r="VAF720" s="109"/>
      <c r="VAG720" s="109"/>
      <c r="VAH720" s="109"/>
      <c r="VAI720" s="109"/>
      <c r="VAJ720" s="109"/>
      <c r="VAK720" s="109"/>
      <c r="VAL720" s="109"/>
      <c r="VAM720" s="109"/>
      <c r="VAN720" s="109"/>
      <c r="VAO720" s="109"/>
      <c r="VAP720" s="109"/>
      <c r="VAQ720" s="109"/>
      <c r="VAR720" s="109"/>
      <c r="VAS720" s="109"/>
      <c r="VAT720" s="109"/>
      <c r="VAU720" s="109"/>
      <c r="VAV720" s="109"/>
      <c r="VAW720" s="109"/>
      <c r="VAX720" s="109"/>
      <c r="VAY720" s="109"/>
      <c r="VAZ720" s="109"/>
      <c r="VBA720" s="109"/>
      <c r="VBB720" s="109"/>
      <c r="VBC720" s="109"/>
      <c r="VBD720" s="109"/>
      <c r="VBE720" s="109"/>
      <c r="VBF720" s="109"/>
      <c r="VBG720" s="109"/>
      <c r="VBH720" s="109"/>
      <c r="VBI720" s="109"/>
      <c r="VBJ720" s="109"/>
      <c r="VBK720" s="109"/>
      <c r="VBL720" s="109"/>
      <c r="VBM720" s="109"/>
      <c r="VBN720" s="109"/>
      <c r="VBO720" s="109"/>
      <c r="VBP720" s="109"/>
      <c r="VBQ720" s="109"/>
      <c r="VBR720" s="109"/>
      <c r="VBS720" s="109"/>
      <c r="VBT720" s="109"/>
      <c r="VBU720" s="109"/>
      <c r="VBV720" s="109"/>
      <c r="VBW720" s="109"/>
      <c r="VBX720" s="109"/>
      <c r="VBY720" s="109"/>
      <c r="VBZ720" s="109"/>
      <c r="VCA720" s="109"/>
      <c r="VCB720" s="109"/>
      <c r="VCC720" s="109"/>
      <c r="VCD720" s="109"/>
      <c r="VCE720" s="109"/>
      <c r="VCF720" s="109"/>
      <c r="VCG720" s="109"/>
      <c r="VCH720" s="109"/>
      <c r="VCI720" s="109"/>
      <c r="VCJ720" s="109"/>
      <c r="VCK720" s="109"/>
      <c r="VCL720" s="109"/>
      <c r="VCM720" s="109"/>
      <c r="VCN720" s="109"/>
      <c r="VCO720" s="109"/>
      <c r="VCP720" s="109"/>
      <c r="VCQ720" s="109"/>
      <c r="VCR720" s="109"/>
      <c r="VCS720" s="109"/>
      <c r="VCT720" s="109"/>
      <c r="VCU720" s="109"/>
      <c r="VCV720" s="109"/>
      <c r="VCW720" s="109"/>
      <c r="VCX720" s="109"/>
      <c r="VCY720" s="109"/>
      <c r="VCZ720" s="109"/>
      <c r="VDA720" s="109"/>
      <c r="VDB720" s="109"/>
      <c r="VDC720" s="109"/>
      <c r="VDD720" s="109"/>
      <c r="VDE720" s="109"/>
      <c r="VDF720" s="109"/>
      <c r="VDG720" s="109"/>
      <c r="VDH720" s="109"/>
      <c r="VDI720" s="109"/>
      <c r="VDJ720" s="109"/>
      <c r="VDK720" s="109"/>
      <c r="VDL720" s="109"/>
      <c r="VDM720" s="109"/>
      <c r="VDN720" s="109"/>
      <c r="VDO720" s="109"/>
      <c r="VDP720" s="109"/>
      <c r="VDQ720" s="109"/>
      <c r="VDR720" s="109"/>
      <c r="VDS720" s="109"/>
      <c r="VDT720" s="109"/>
      <c r="VDU720" s="109"/>
      <c r="VDV720" s="109"/>
      <c r="VDW720" s="109"/>
      <c r="VDX720" s="109"/>
      <c r="VDY720" s="109"/>
      <c r="VDZ720" s="109"/>
      <c r="VEA720" s="109"/>
      <c r="VEB720" s="109"/>
      <c r="VEC720" s="109"/>
      <c r="VED720" s="109"/>
      <c r="VEE720" s="109"/>
      <c r="VEF720" s="109"/>
      <c r="VEG720" s="109"/>
      <c r="VEH720" s="109"/>
      <c r="VEI720" s="109"/>
      <c r="VEJ720" s="109"/>
      <c r="VEK720" s="109"/>
      <c r="VEL720" s="109"/>
      <c r="VEM720" s="109"/>
      <c r="VEN720" s="109"/>
      <c r="VEO720" s="109"/>
      <c r="VEP720" s="109"/>
      <c r="VEQ720" s="109"/>
      <c r="VER720" s="109"/>
      <c r="VES720" s="109"/>
      <c r="VET720" s="109"/>
      <c r="VEU720" s="109"/>
      <c r="VEV720" s="109"/>
      <c r="VEW720" s="109"/>
      <c r="VEX720" s="109"/>
      <c r="VEY720" s="109"/>
      <c r="VEZ720" s="109"/>
      <c r="VFA720" s="109"/>
      <c r="VFB720" s="109"/>
      <c r="VFC720" s="109"/>
      <c r="VFD720" s="109"/>
      <c r="VFE720" s="109"/>
      <c r="VFF720" s="109"/>
      <c r="VFG720" s="109"/>
      <c r="VFH720" s="109"/>
      <c r="VFI720" s="109"/>
      <c r="VFJ720" s="109"/>
      <c r="VFK720" s="109"/>
      <c r="VFL720" s="109"/>
      <c r="VFM720" s="109"/>
      <c r="VFN720" s="109"/>
      <c r="VFO720" s="109"/>
      <c r="VFP720" s="109"/>
      <c r="VFQ720" s="109"/>
      <c r="VFR720" s="109"/>
      <c r="VFS720" s="109"/>
      <c r="VFT720" s="109"/>
      <c r="VFU720" s="109"/>
      <c r="VFV720" s="109"/>
      <c r="VFW720" s="109"/>
      <c r="VFX720" s="109"/>
      <c r="VFY720" s="109"/>
      <c r="VFZ720" s="109"/>
      <c r="VGA720" s="109"/>
      <c r="VGB720" s="109"/>
      <c r="VGC720" s="109"/>
      <c r="VGD720" s="109"/>
      <c r="VGE720" s="109"/>
      <c r="VGF720" s="109"/>
      <c r="VGG720" s="109"/>
      <c r="VGH720" s="109"/>
      <c r="VGI720" s="109"/>
      <c r="VGJ720" s="109"/>
      <c r="VGK720" s="109"/>
      <c r="VGL720" s="109"/>
      <c r="VGM720" s="109"/>
      <c r="VGN720" s="109"/>
      <c r="VGO720" s="109"/>
      <c r="VGP720" s="109"/>
      <c r="VGQ720" s="109"/>
      <c r="VGR720" s="109"/>
      <c r="VGS720" s="109"/>
      <c r="VGT720" s="109"/>
      <c r="VGU720" s="109"/>
      <c r="VGV720" s="109"/>
      <c r="VGW720" s="109"/>
      <c r="VGX720" s="109"/>
      <c r="VGY720" s="109"/>
      <c r="VGZ720" s="109"/>
      <c r="VHA720" s="109"/>
      <c r="VHB720" s="109"/>
      <c r="VHC720" s="109"/>
      <c r="VHD720" s="109"/>
      <c r="VHE720" s="109"/>
      <c r="VHF720" s="109"/>
      <c r="VHG720" s="109"/>
      <c r="VHH720" s="109"/>
      <c r="VHI720" s="109"/>
      <c r="VHJ720" s="109"/>
      <c r="VHK720" s="109"/>
      <c r="VHL720" s="109"/>
      <c r="VHM720" s="109"/>
      <c r="VHN720" s="109"/>
      <c r="VHO720" s="109"/>
      <c r="VHP720" s="109"/>
      <c r="VHQ720" s="109"/>
      <c r="VHR720" s="109"/>
      <c r="VHS720" s="109"/>
      <c r="VHT720" s="109"/>
      <c r="VHU720" s="109"/>
      <c r="VHV720" s="109"/>
      <c r="VHW720" s="109"/>
      <c r="VHX720" s="109"/>
      <c r="VHY720" s="109"/>
      <c r="VHZ720" s="109"/>
      <c r="VIA720" s="109"/>
      <c r="VIB720" s="109"/>
      <c r="VIC720" s="109"/>
      <c r="VID720" s="109"/>
      <c r="VIE720" s="109"/>
      <c r="VIF720" s="109"/>
      <c r="VIG720" s="109"/>
      <c r="VIH720" s="109"/>
      <c r="VII720" s="109"/>
      <c r="VIJ720" s="109"/>
      <c r="VIK720" s="109"/>
      <c r="VIL720" s="109"/>
      <c r="VIM720" s="109"/>
      <c r="VIN720" s="109"/>
      <c r="VIO720" s="109"/>
      <c r="VIP720" s="109"/>
      <c r="VIQ720" s="109"/>
      <c r="VIR720" s="109"/>
      <c r="VIS720" s="109"/>
      <c r="VIT720" s="109"/>
      <c r="VIU720" s="109"/>
      <c r="VIV720" s="109"/>
      <c r="VIW720" s="109"/>
      <c r="VIX720" s="109"/>
      <c r="VIY720" s="109"/>
      <c r="VIZ720" s="109"/>
      <c r="VJA720" s="109"/>
      <c r="VJB720" s="109"/>
      <c r="VJC720" s="109"/>
      <c r="VJD720" s="109"/>
      <c r="VJE720" s="109"/>
      <c r="VJF720" s="109"/>
      <c r="VJG720" s="109"/>
      <c r="VJH720" s="109"/>
      <c r="VJI720" s="109"/>
      <c r="VJJ720" s="109"/>
      <c r="VJK720" s="109"/>
      <c r="VJL720" s="109"/>
      <c r="VJM720" s="109"/>
      <c r="VJN720" s="109"/>
      <c r="VJO720" s="109"/>
      <c r="VJP720" s="109"/>
      <c r="VJQ720" s="109"/>
      <c r="VJR720" s="109"/>
      <c r="VJS720" s="109"/>
      <c r="VJT720" s="109"/>
      <c r="VJU720" s="109"/>
      <c r="VJV720" s="109"/>
      <c r="VJW720" s="109"/>
      <c r="VJX720" s="109"/>
      <c r="VJY720" s="109"/>
      <c r="VJZ720" s="109"/>
      <c r="VKA720" s="109"/>
      <c r="VKB720" s="109"/>
      <c r="VKC720" s="109"/>
      <c r="VKD720" s="109"/>
      <c r="VKE720" s="109"/>
      <c r="VKF720" s="109"/>
      <c r="VKG720" s="109"/>
      <c r="VKH720" s="109"/>
      <c r="VKI720" s="109"/>
      <c r="VKJ720" s="109"/>
      <c r="VKK720" s="109"/>
      <c r="VKL720" s="109"/>
      <c r="VKM720" s="109"/>
      <c r="VKN720" s="109"/>
      <c r="VKO720" s="109"/>
      <c r="VKP720" s="109"/>
      <c r="VKQ720" s="109"/>
      <c r="VKR720" s="109"/>
      <c r="VKS720" s="109"/>
      <c r="VKT720" s="109"/>
      <c r="VKU720" s="109"/>
      <c r="VKV720" s="109"/>
      <c r="VKW720" s="109"/>
      <c r="VKX720" s="109"/>
      <c r="VKY720" s="109"/>
      <c r="VKZ720" s="109"/>
      <c r="VLA720" s="109"/>
      <c r="VLB720" s="109"/>
      <c r="VLC720" s="109"/>
      <c r="VLD720" s="109"/>
      <c r="VLE720" s="109"/>
      <c r="VLF720" s="109"/>
      <c r="VLG720" s="109"/>
      <c r="VLH720" s="109"/>
      <c r="VLI720" s="109"/>
      <c r="VLJ720" s="109"/>
      <c r="VLK720" s="109"/>
      <c r="VLL720" s="109"/>
      <c r="VLM720" s="109"/>
      <c r="VLN720" s="109"/>
      <c r="VLO720" s="109"/>
      <c r="VLP720" s="109"/>
      <c r="VLQ720" s="109"/>
      <c r="VLR720" s="109"/>
      <c r="VLS720" s="109"/>
      <c r="VLT720" s="109"/>
      <c r="VLU720" s="109"/>
      <c r="VLV720" s="109"/>
      <c r="VLW720" s="109"/>
      <c r="VLX720" s="109"/>
      <c r="VLY720" s="109"/>
      <c r="VLZ720" s="109"/>
      <c r="VMA720" s="109"/>
      <c r="VMB720" s="109"/>
      <c r="VMC720" s="109"/>
      <c r="VMD720" s="109"/>
      <c r="VME720" s="109"/>
      <c r="VMF720" s="109"/>
      <c r="VMG720" s="109"/>
      <c r="VMH720" s="109"/>
      <c r="VMI720" s="109"/>
      <c r="VMJ720" s="109"/>
      <c r="VMK720" s="109"/>
      <c r="VML720" s="109"/>
      <c r="VMM720" s="109"/>
      <c r="VMN720" s="109"/>
      <c r="VMO720" s="109"/>
      <c r="VMP720" s="109"/>
      <c r="VMQ720" s="109"/>
      <c r="VMR720" s="109"/>
      <c r="VMS720" s="109"/>
      <c r="VMT720" s="109"/>
      <c r="VMU720" s="109"/>
      <c r="VMV720" s="109"/>
      <c r="VMW720" s="109"/>
      <c r="VMX720" s="109"/>
      <c r="VMY720" s="109"/>
      <c r="VMZ720" s="109"/>
      <c r="VNA720" s="109"/>
      <c r="VNB720" s="109"/>
      <c r="VNC720" s="109"/>
      <c r="VND720" s="109"/>
      <c r="VNE720" s="109"/>
      <c r="VNF720" s="109"/>
      <c r="VNG720" s="109"/>
      <c r="VNH720" s="109"/>
      <c r="VNI720" s="109"/>
      <c r="VNJ720" s="109"/>
      <c r="VNK720" s="109"/>
      <c r="VNL720" s="109"/>
      <c r="VNM720" s="109"/>
      <c r="VNN720" s="109"/>
      <c r="VNO720" s="109"/>
      <c r="VNP720" s="109"/>
      <c r="VNQ720" s="109"/>
      <c r="VNR720" s="109"/>
      <c r="VNS720" s="109"/>
      <c r="VNT720" s="109"/>
      <c r="VNU720" s="109"/>
      <c r="VNV720" s="109"/>
      <c r="VNW720" s="109"/>
      <c r="VNX720" s="109"/>
      <c r="VNY720" s="109"/>
      <c r="VNZ720" s="109"/>
      <c r="VOA720" s="109"/>
      <c r="VOB720" s="109"/>
      <c r="VOC720" s="109"/>
      <c r="VOD720" s="109"/>
      <c r="VOE720" s="109"/>
      <c r="VOF720" s="109"/>
      <c r="VOG720" s="109"/>
      <c r="VOH720" s="109"/>
      <c r="VOI720" s="109"/>
      <c r="VOJ720" s="109"/>
      <c r="VOK720" s="109"/>
      <c r="VOL720" s="109"/>
      <c r="VOM720" s="109"/>
      <c r="VON720" s="109"/>
      <c r="VOO720" s="109"/>
      <c r="VOP720" s="109"/>
      <c r="VOQ720" s="109"/>
      <c r="VOR720" s="109"/>
      <c r="VOS720" s="109"/>
      <c r="VOT720" s="109"/>
      <c r="VOU720" s="109"/>
      <c r="VOV720" s="109"/>
      <c r="VOW720" s="109"/>
      <c r="VOX720" s="109"/>
      <c r="VOY720" s="109"/>
      <c r="VOZ720" s="109"/>
      <c r="VPA720" s="109"/>
      <c r="VPB720" s="109"/>
      <c r="VPC720" s="109"/>
      <c r="VPD720" s="109"/>
      <c r="VPE720" s="109"/>
      <c r="VPF720" s="109"/>
      <c r="VPG720" s="109"/>
      <c r="VPH720" s="109"/>
      <c r="VPI720" s="109"/>
      <c r="VPJ720" s="109"/>
      <c r="VPK720" s="109"/>
      <c r="VPL720" s="109"/>
      <c r="VPM720" s="109"/>
      <c r="VPN720" s="109"/>
      <c r="VPO720" s="109"/>
      <c r="VPP720" s="109"/>
      <c r="VPQ720" s="109"/>
      <c r="VPR720" s="109"/>
      <c r="VPS720" s="109"/>
      <c r="VPT720" s="109"/>
      <c r="VPU720" s="109"/>
      <c r="VPV720" s="109"/>
      <c r="VPW720" s="109"/>
      <c r="VPX720" s="109"/>
      <c r="VPY720" s="109"/>
      <c r="VPZ720" s="109"/>
      <c r="VQA720" s="109"/>
      <c r="VQB720" s="109"/>
      <c r="VQC720" s="109"/>
      <c r="VQD720" s="109"/>
      <c r="VQE720" s="109"/>
      <c r="VQF720" s="109"/>
      <c r="VQG720" s="109"/>
      <c r="VQH720" s="109"/>
      <c r="VQI720" s="109"/>
      <c r="VQJ720" s="109"/>
      <c r="VQK720" s="109"/>
      <c r="VQL720" s="109"/>
      <c r="VQM720" s="109"/>
      <c r="VQN720" s="109"/>
      <c r="VQO720" s="109"/>
      <c r="VQP720" s="109"/>
      <c r="VQQ720" s="109"/>
      <c r="VQR720" s="109"/>
      <c r="VQS720" s="109"/>
      <c r="VQT720" s="109"/>
      <c r="VQU720" s="109"/>
      <c r="VQV720" s="109"/>
      <c r="VQW720" s="109"/>
      <c r="VQX720" s="109"/>
      <c r="VQY720" s="109"/>
      <c r="VQZ720" s="109"/>
      <c r="VRA720" s="109"/>
      <c r="VRB720" s="109"/>
      <c r="VRC720" s="109"/>
      <c r="VRD720" s="109"/>
      <c r="VRE720" s="109"/>
      <c r="VRF720" s="109"/>
      <c r="VRG720" s="109"/>
      <c r="VRH720" s="109"/>
      <c r="VRI720" s="109"/>
      <c r="VRJ720" s="109"/>
      <c r="VRK720" s="109"/>
      <c r="VRL720" s="109"/>
      <c r="VRM720" s="109"/>
      <c r="VRN720" s="109"/>
      <c r="VRO720" s="109"/>
      <c r="VRP720" s="109"/>
      <c r="VRQ720" s="109"/>
      <c r="VRR720" s="109"/>
      <c r="VRS720" s="109"/>
      <c r="VRT720" s="109"/>
      <c r="VRU720" s="109"/>
      <c r="VRV720" s="109"/>
      <c r="VRW720" s="109"/>
      <c r="VRX720" s="109"/>
      <c r="VRY720" s="109"/>
      <c r="VRZ720" s="109"/>
      <c r="VSA720" s="109"/>
      <c r="VSB720" s="109"/>
      <c r="VSC720" s="109"/>
      <c r="VSD720" s="109"/>
      <c r="VSE720" s="109"/>
      <c r="VSF720" s="109"/>
      <c r="VSG720" s="109"/>
      <c r="VSH720" s="109"/>
      <c r="VSI720" s="109"/>
      <c r="VSJ720" s="109"/>
      <c r="VSK720" s="109"/>
      <c r="VSL720" s="109"/>
      <c r="VSM720" s="109"/>
      <c r="VSN720" s="109"/>
      <c r="VSO720" s="109"/>
      <c r="VSP720" s="109"/>
      <c r="VSQ720" s="109"/>
      <c r="VSR720" s="109"/>
      <c r="VSS720" s="109"/>
      <c r="VST720" s="109"/>
      <c r="VSU720" s="109"/>
      <c r="VSV720" s="109"/>
      <c r="VSW720" s="109"/>
      <c r="VSX720" s="109"/>
      <c r="VSY720" s="109"/>
      <c r="VSZ720" s="109"/>
      <c r="VTA720" s="109"/>
      <c r="VTB720" s="109"/>
      <c r="VTC720" s="109"/>
      <c r="VTD720" s="109"/>
      <c r="VTE720" s="109"/>
      <c r="VTF720" s="109"/>
      <c r="VTG720" s="109"/>
      <c r="VTH720" s="109"/>
      <c r="VTI720" s="109"/>
      <c r="VTJ720" s="109"/>
      <c r="VTK720" s="109"/>
      <c r="VTL720" s="109"/>
      <c r="VTM720" s="109"/>
      <c r="VTN720" s="109"/>
      <c r="VTO720" s="109"/>
      <c r="VTP720" s="109"/>
      <c r="VTQ720" s="109"/>
      <c r="VTR720" s="109"/>
      <c r="VTS720" s="109"/>
      <c r="VTT720" s="109"/>
      <c r="VTU720" s="109"/>
      <c r="VTV720" s="109"/>
      <c r="VTW720" s="109"/>
      <c r="VTX720" s="109"/>
      <c r="VTY720" s="109"/>
      <c r="VTZ720" s="109"/>
      <c r="VUA720" s="109"/>
      <c r="VUB720" s="109"/>
      <c r="VUC720" s="109"/>
      <c r="VUD720" s="109"/>
      <c r="VUE720" s="109"/>
      <c r="VUF720" s="109"/>
      <c r="VUG720" s="109"/>
      <c r="VUH720" s="109"/>
      <c r="VUI720" s="109"/>
      <c r="VUJ720" s="109"/>
      <c r="VUK720" s="109"/>
      <c r="VUL720" s="109"/>
      <c r="VUM720" s="109"/>
      <c r="VUN720" s="109"/>
      <c r="VUO720" s="109"/>
      <c r="VUP720" s="109"/>
      <c r="VUQ720" s="109"/>
      <c r="VUR720" s="109"/>
      <c r="VUS720" s="109"/>
      <c r="VUT720" s="109"/>
      <c r="VUU720" s="109"/>
      <c r="VUV720" s="109"/>
      <c r="VUW720" s="109"/>
      <c r="VUX720" s="109"/>
      <c r="VUY720" s="109"/>
      <c r="VUZ720" s="109"/>
      <c r="VVA720" s="109"/>
      <c r="VVB720" s="109"/>
      <c r="VVC720" s="109"/>
      <c r="VVD720" s="109"/>
      <c r="VVE720" s="109"/>
      <c r="VVF720" s="109"/>
      <c r="VVG720" s="109"/>
      <c r="VVH720" s="109"/>
      <c r="VVI720" s="109"/>
      <c r="VVJ720" s="109"/>
      <c r="VVK720" s="109"/>
      <c r="VVL720" s="109"/>
      <c r="VVM720" s="109"/>
      <c r="VVN720" s="109"/>
      <c r="VVO720" s="109"/>
      <c r="VVP720" s="109"/>
      <c r="VVQ720" s="109"/>
      <c r="VVR720" s="109"/>
      <c r="VVS720" s="109"/>
      <c r="VVT720" s="109"/>
      <c r="VVU720" s="109"/>
      <c r="VVV720" s="109"/>
      <c r="VVW720" s="109"/>
      <c r="VVX720" s="109"/>
      <c r="VVY720" s="109"/>
      <c r="VVZ720" s="109"/>
      <c r="VWA720" s="109"/>
      <c r="VWB720" s="109"/>
      <c r="VWC720" s="109"/>
      <c r="VWD720" s="109"/>
      <c r="VWE720" s="109"/>
      <c r="VWF720" s="109"/>
      <c r="VWG720" s="109"/>
      <c r="VWH720" s="109"/>
      <c r="VWI720" s="109"/>
      <c r="VWJ720" s="109"/>
      <c r="VWK720" s="109"/>
      <c r="VWL720" s="109"/>
      <c r="VWM720" s="109"/>
      <c r="VWN720" s="109"/>
      <c r="VWO720" s="109"/>
      <c r="VWP720" s="109"/>
      <c r="VWQ720" s="109"/>
      <c r="VWR720" s="109"/>
      <c r="VWS720" s="109"/>
      <c r="VWT720" s="109"/>
      <c r="VWU720" s="109"/>
      <c r="VWV720" s="109"/>
      <c r="VWW720" s="109"/>
      <c r="VWX720" s="109"/>
      <c r="VWY720" s="109"/>
      <c r="VWZ720" s="109"/>
      <c r="VXA720" s="109"/>
      <c r="VXB720" s="109"/>
      <c r="VXC720" s="109"/>
      <c r="VXD720" s="109"/>
      <c r="VXE720" s="109"/>
      <c r="VXF720" s="109"/>
      <c r="VXG720" s="109"/>
      <c r="VXH720" s="109"/>
      <c r="VXI720" s="109"/>
      <c r="VXJ720" s="109"/>
      <c r="VXK720" s="109"/>
      <c r="VXL720" s="109"/>
      <c r="VXM720" s="109"/>
      <c r="VXN720" s="109"/>
      <c r="VXO720" s="109"/>
      <c r="VXP720" s="109"/>
      <c r="VXQ720" s="109"/>
      <c r="VXR720" s="109"/>
      <c r="VXS720" s="109"/>
      <c r="VXT720" s="109"/>
      <c r="VXU720" s="109"/>
      <c r="VXV720" s="109"/>
      <c r="VXW720" s="109"/>
      <c r="VXX720" s="109"/>
      <c r="VXY720" s="109"/>
      <c r="VXZ720" s="109"/>
      <c r="VYA720" s="109"/>
      <c r="VYB720" s="109"/>
      <c r="VYC720" s="109"/>
      <c r="VYD720" s="109"/>
      <c r="VYE720" s="109"/>
      <c r="VYF720" s="109"/>
      <c r="VYG720" s="109"/>
      <c r="VYH720" s="109"/>
      <c r="VYI720" s="109"/>
      <c r="VYJ720" s="109"/>
      <c r="VYK720" s="109"/>
      <c r="VYL720" s="109"/>
      <c r="VYM720" s="109"/>
      <c r="VYN720" s="109"/>
      <c r="VYO720" s="109"/>
      <c r="VYP720" s="109"/>
      <c r="VYQ720" s="109"/>
      <c r="VYR720" s="109"/>
      <c r="VYS720" s="109"/>
      <c r="VYT720" s="109"/>
      <c r="VYU720" s="109"/>
      <c r="VYV720" s="109"/>
      <c r="VYW720" s="109"/>
      <c r="VYX720" s="109"/>
      <c r="VYY720" s="109"/>
      <c r="VYZ720" s="109"/>
      <c r="VZA720" s="109"/>
      <c r="VZB720" s="109"/>
      <c r="VZC720" s="109"/>
      <c r="VZD720" s="109"/>
      <c r="VZE720" s="109"/>
      <c r="VZF720" s="109"/>
      <c r="VZG720" s="109"/>
      <c r="VZH720" s="109"/>
      <c r="VZI720" s="109"/>
      <c r="VZJ720" s="109"/>
      <c r="VZK720" s="109"/>
      <c r="VZL720" s="109"/>
      <c r="VZM720" s="109"/>
      <c r="VZN720" s="109"/>
      <c r="VZO720" s="109"/>
      <c r="VZP720" s="109"/>
      <c r="VZQ720" s="109"/>
      <c r="VZR720" s="109"/>
      <c r="VZS720" s="109"/>
      <c r="VZT720" s="109"/>
      <c r="VZU720" s="109"/>
      <c r="VZV720" s="109"/>
      <c r="VZW720" s="109"/>
      <c r="VZX720" s="109"/>
      <c r="VZY720" s="109"/>
      <c r="VZZ720" s="109"/>
      <c r="WAA720" s="109"/>
      <c r="WAB720" s="109"/>
      <c r="WAC720" s="109"/>
      <c r="WAD720" s="109"/>
      <c r="WAE720" s="109"/>
      <c r="WAF720" s="109"/>
      <c r="WAG720" s="109"/>
      <c r="WAH720" s="109"/>
      <c r="WAI720" s="109"/>
      <c r="WAJ720" s="109"/>
      <c r="WAK720" s="109"/>
      <c r="WAL720" s="109"/>
      <c r="WAM720" s="109"/>
      <c r="WAN720" s="109"/>
      <c r="WAO720" s="109"/>
      <c r="WAP720" s="109"/>
      <c r="WAQ720" s="109"/>
      <c r="WAR720" s="109"/>
      <c r="WAS720" s="109"/>
      <c r="WAT720" s="109"/>
      <c r="WAU720" s="109"/>
      <c r="WAV720" s="109"/>
      <c r="WAW720" s="109"/>
      <c r="WAX720" s="109"/>
      <c r="WAY720" s="109"/>
      <c r="WAZ720" s="109"/>
      <c r="WBA720" s="109"/>
      <c r="WBB720" s="109"/>
      <c r="WBC720" s="109"/>
      <c r="WBD720" s="109"/>
      <c r="WBE720" s="109"/>
      <c r="WBF720" s="109"/>
      <c r="WBG720" s="109"/>
      <c r="WBH720" s="109"/>
      <c r="WBI720" s="109"/>
      <c r="WBJ720" s="109"/>
      <c r="WBK720" s="109"/>
      <c r="WBL720" s="109"/>
      <c r="WBM720" s="109"/>
      <c r="WBN720" s="109"/>
      <c r="WBO720" s="109"/>
      <c r="WBP720" s="109"/>
      <c r="WBQ720" s="109"/>
      <c r="WBR720" s="109"/>
      <c r="WBS720" s="109"/>
      <c r="WBT720" s="109"/>
      <c r="WBU720" s="109"/>
      <c r="WBV720" s="109"/>
      <c r="WBW720" s="109"/>
      <c r="WBX720" s="109"/>
      <c r="WBY720" s="109"/>
      <c r="WBZ720" s="109"/>
      <c r="WCA720" s="109"/>
      <c r="WCB720" s="109"/>
      <c r="WCC720" s="109"/>
      <c r="WCD720" s="109"/>
      <c r="WCE720" s="109"/>
      <c r="WCF720" s="109"/>
      <c r="WCG720" s="109"/>
      <c r="WCH720" s="109"/>
      <c r="WCI720" s="109"/>
      <c r="WCJ720" s="109"/>
      <c r="WCK720" s="109"/>
      <c r="WCL720" s="109"/>
      <c r="WCM720" s="109"/>
      <c r="WCN720" s="109"/>
      <c r="WCO720" s="109"/>
      <c r="WCP720" s="109"/>
      <c r="WCQ720" s="109"/>
      <c r="WCR720" s="109"/>
      <c r="WCS720" s="109"/>
      <c r="WCT720" s="109"/>
      <c r="WCU720" s="109"/>
      <c r="WCV720" s="109"/>
      <c r="WCW720" s="109"/>
      <c r="WCX720" s="109"/>
      <c r="WCY720" s="109"/>
      <c r="WCZ720" s="109"/>
      <c r="WDA720" s="109"/>
      <c r="WDB720" s="109"/>
      <c r="WDC720" s="109"/>
      <c r="WDD720" s="109"/>
      <c r="WDE720" s="109"/>
      <c r="WDF720" s="109"/>
      <c r="WDG720" s="109"/>
      <c r="WDH720" s="109"/>
      <c r="WDI720" s="109"/>
      <c r="WDJ720" s="109"/>
      <c r="WDK720" s="109"/>
      <c r="WDL720" s="109"/>
      <c r="WDM720" s="109"/>
      <c r="WDN720" s="109"/>
      <c r="WDO720" s="109"/>
      <c r="WDP720" s="109"/>
      <c r="WDQ720" s="109"/>
      <c r="WDR720" s="109"/>
      <c r="WDS720" s="109"/>
      <c r="WDT720" s="109"/>
      <c r="WDU720" s="109"/>
      <c r="WDV720" s="109"/>
      <c r="WDW720" s="109"/>
      <c r="WDX720" s="109"/>
      <c r="WDY720" s="109"/>
      <c r="WDZ720" s="109"/>
      <c r="WEA720" s="109"/>
      <c r="WEB720" s="109"/>
      <c r="WEC720" s="109"/>
      <c r="WED720" s="109"/>
      <c r="WEE720" s="109"/>
      <c r="WEF720" s="109"/>
      <c r="WEG720" s="109"/>
      <c r="WEH720" s="109"/>
      <c r="WEI720" s="109"/>
      <c r="WEJ720" s="109"/>
      <c r="WEK720" s="109"/>
      <c r="WEL720" s="109"/>
      <c r="WEM720" s="109"/>
      <c r="WEN720" s="109"/>
      <c r="WEO720" s="109"/>
      <c r="WEP720" s="109"/>
      <c r="WEQ720" s="109"/>
      <c r="WER720" s="109"/>
      <c r="WES720" s="109"/>
      <c r="WET720" s="109"/>
      <c r="WEU720" s="109"/>
      <c r="WEV720" s="109"/>
      <c r="WEW720" s="109"/>
      <c r="WEX720" s="109"/>
      <c r="WEY720" s="109"/>
      <c r="WEZ720" s="109"/>
      <c r="WFA720" s="109"/>
      <c r="WFB720" s="109"/>
      <c r="WFC720" s="109"/>
      <c r="WFD720" s="109"/>
      <c r="WFE720" s="109"/>
      <c r="WFF720" s="109"/>
      <c r="WFG720" s="109"/>
      <c r="WFH720" s="109"/>
      <c r="WFI720" s="109"/>
      <c r="WFJ720" s="109"/>
      <c r="WFK720" s="109"/>
      <c r="WFL720" s="109"/>
      <c r="WFM720" s="109"/>
      <c r="WFN720" s="109"/>
      <c r="WFO720" s="109"/>
      <c r="WFP720" s="109"/>
      <c r="WFQ720" s="109"/>
      <c r="WFR720" s="109"/>
      <c r="WFS720" s="109"/>
      <c r="WFT720" s="109"/>
      <c r="WFU720" s="109"/>
      <c r="WFV720" s="109"/>
      <c r="WFW720" s="109"/>
      <c r="WFX720" s="109"/>
      <c r="WFY720" s="109"/>
      <c r="WFZ720" s="109"/>
      <c r="WGA720" s="109"/>
      <c r="WGB720" s="109"/>
      <c r="WGC720" s="109"/>
      <c r="WGD720" s="109"/>
      <c r="WGE720" s="109"/>
      <c r="WGF720" s="109"/>
      <c r="WGG720" s="109"/>
      <c r="WGH720" s="109"/>
      <c r="WGI720" s="109"/>
      <c r="WGJ720" s="109"/>
      <c r="WGK720" s="109"/>
      <c r="WGL720" s="109"/>
      <c r="WGM720" s="109"/>
      <c r="WGN720" s="109"/>
      <c r="WGO720" s="109"/>
      <c r="WGP720" s="109"/>
      <c r="WGQ720" s="109"/>
      <c r="WGR720" s="109"/>
      <c r="WGS720" s="109"/>
      <c r="WGT720" s="109"/>
      <c r="WGU720" s="109"/>
      <c r="WGV720" s="109"/>
      <c r="WGW720" s="109"/>
      <c r="WGX720" s="109"/>
      <c r="WGY720" s="109"/>
      <c r="WGZ720" s="109"/>
      <c r="WHA720" s="109"/>
      <c r="WHB720" s="109"/>
      <c r="WHC720" s="109"/>
      <c r="WHD720" s="109"/>
      <c r="WHE720" s="109"/>
      <c r="WHF720" s="109"/>
      <c r="WHG720" s="109"/>
      <c r="WHH720" s="109"/>
      <c r="WHI720" s="109"/>
      <c r="WHJ720" s="109"/>
      <c r="WHK720" s="109"/>
      <c r="WHL720" s="109"/>
      <c r="WHM720" s="109"/>
      <c r="WHN720" s="109"/>
      <c r="WHO720" s="109"/>
      <c r="WHP720" s="109"/>
      <c r="WHQ720" s="109"/>
      <c r="WHR720" s="109"/>
      <c r="WHS720" s="109"/>
      <c r="WHT720" s="109"/>
      <c r="WHU720" s="109"/>
      <c r="WHV720" s="109"/>
      <c r="WHW720" s="109"/>
      <c r="WHX720" s="109"/>
      <c r="WHY720" s="109"/>
      <c r="WHZ720" s="109"/>
      <c r="WIA720" s="109"/>
      <c r="WIB720" s="109"/>
      <c r="WIC720" s="109"/>
      <c r="WID720" s="109"/>
      <c r="WIE720" s="109"/>
      <c r="WIF720" s="109"/>
      <c r="WIG720" s="109"/>
      <c r="WIH720" s="109"/>
      <c r="WII720" s="109"/>
      <c r="WIJ720" s="109"/>
      <c r="WIK720" s="109"/>
      <c r="WIL720" s="109"/>
      <c r="WIM720" s="109"/>
      <c r="WIN720" s="109"/>
      <c r="WIO720" s="109"/>
      <c r="WIP720" s="109"/>
      <c r="WIQ720" s="109"/>
      <c r="WIR720" s="109"/>
      <c r="WIS720" s="109"/>
      <c r="WIT720" s="109"/>
      <c r="WIU720" s="109"/>
      <c r="WIV720" s="109"/>
      <c r="WIW720" s="109"/>
      <c r="WIX720" s="109"/>
      <c r="WIY720" s="109"/>
      <c r="WIZ720" s="109"/>
      <c r="WJA720" s="109"/>
      <c r="WJB720" s="109"/>
      <c r="WJC720" s="109"/>
      <c r="WJD720" s="109"/>
      <c r="WJE720" s="109"/>
      <c r="WJF720" s="109"/>
      <c r="WJG720" s="109"/>
      <c r="WJH720" s="109"/>
      <c r="WJI720" s="109"/>
      <c r="WJJ720" s="109"/>
      <c r="WJK720" s="109"/>
      <c r="WJL720" s="109"/>
      <c r="WJM720" s="109"/>
      <c r="WJN720" s="109"/>
      <c r="WJO720" s="109"/>
      <c r="WJP720" s="109"/>
      <c r="WJQ720" s="109"/>
      <c r="WJR720" s="109"/>
      <c r="WJS720" s="109"/>
      <c r="WJT720" s="109"/>
      <c r="WJU720" s="109"/>
      <c r="WJV720" s="109"/>
      <c r="WJW720" s="109"/>
      <c r="WJX720" s="109"/>
      <c r="WJY720" s="109"/>
      <c r="WJZ720" s="109"/>
      <c r="WKA720" s="109"/>
      <c r="WKB720" s="109"/>
      <c r="WKC720" s="109"/>
      <c r="WKD720" s="109"/>
      <c r="WKE720" s="109"/>
      <c r="WKF720" s="109"/>
      <c r="WKG720" s="109"/>
      <c r="WKH720" s="109"/>
      <c r="WKI720" s="109"/>
      <c r="WKJ720" s="109"/>
      <c r="WKK720" s="109"/>
      <c r="WKL720" s="109"/>
      <c r="WKM720" s="109"/>
      <c r="WKN720" s="109"/>
      <c r="WKO720" s="109"/>
      <c r="WKP720" s="109"/>
      <c r="WKQ720" s="109"/>
      <c r="WKR720" s="109"/>
      <c r="WKS720" s="109"/>
      <c r="WKT720" s="109"/>
      <c r="WKU720" s="109"/>
      <c r="WKV720" s="109"/>
      <c r="WKW720" s="109"/>
      <c r="WKX720" s="109"/>
      <c r="WKY720" s="109"/>
      <c r="WKZ720" s="109"/>
      <c r="WLA720" s="109"/>
      <c r="WLB720" s="109"/>
      <c r="WLC720" s="109"/>
      <c r="WLD720" s="109"/>
      <c r="WLE720" s="109"/>
      <c r="WLF720" s="109"/>
      <c r="WLG720" s="109"/>
      <c r="WLH720" s="109"/>
      <c r="WLI720" s="109"/>
      <c r="WLJ720" s="109"/>
      <c r="WLK720" s="109"/>
      <c r="WLL720" s="109"/>
      <c r="WLM720" s="109"/>
      <c r="WLN720" s="109"/>
      <c r="WLO720" s="109"/>
      <c r="WLP720" s="109"/>
      <c r="WLQ720" s="109"/>
      <c r="WLR720" s="109"/>
      <c r="WLS720" s="109"/>
      <c r="WLT720" s="109"/>
      <c r="WLU720" s="109"/>
      <c r="WLV720" s="109"/>
      <c r="WLW720" s="109"/>
      <c r="WLX720" s="109"/>
      <c r="WLY720" s="109"/>
      <c r="WLZ720" s="109"/>
      <c r="WMA720" s="109"/>
      <c r="WMB720" s="109"/>
      <c r="WMC720" s="109"/>
      <c r="WMD720" s="109"/>
      <c r="WME720" s="109"/>
      <c r="WMF720" s="109"/>
      <c r="WMG720" s="109"/>
      <c r="WMH720" s="109"/>
      <c r="WMI720" s="109"/>
      <c r="WMJ720" s="109"/>
      <c r="WMK720" s="109"/>
      <c r="WML720" s="109"/>
      <c r="WMM720" s="109"/>
      <c r="WMN720" s="109"/>
      <c r="WMO720" s="109"/>
      <c r="WMP720" s="109"/>
      <c r="WMQ720" s="109"/>
      <c r="WMR720" s="109"/>
      <c r="WMS720" s="109"/>
      <c r="WMT720" s="109"/>
      <c r="WMU720" s="109"/>
      <c r="WMV720" s="109"/>
      <c r="WMW720" s="109"/>
      <c r="WMX720" s="109"/>
      <c r="WMY720" s="109"/>
      <c r="WMZ720" s="109"/>
      <c r="WNA720" s="109"/>
      <c r="WNB720" s="109"/>
      <c r="WNC720" s="109"/>
      <c r="WND720" s="109"/>
      <c r="WNE720" s="109"/>
      <c r="WNF720" s="109"/>
      <c r="WNG720" s="109"/>
      <c r="WNH720" s="109"/>
      <c r="WNI720" s="109"/>
      <c r="WNJ720" s="109"/>
      <c r="WNK720" s="109"/>
      <c r="WNL720" s="109"/>
      <c r="WNM720" s="109"/>
      <c r="WNN720" s="109"/>
      <c r="WNO720" s="109"/>
      <c r="WNP720" s="109"/>
      <c r="WNQ720" s="109"/>
      <c r="WNR720" s="109"/>
      <c r="WNS720" s="109"/>
      <c r="WNT720" s="109"/>
      <c r="WNU720" s="109"/>
      <c r="WNV720" s="109"/>
      <c r="WNW720" s="109"/>
      <c r="WNX720" s="109"/>
      <c r="WNY720" s="109"/>
      <c r="WNZ720" s="109"/>
      <c r="WOA720" s="109"/>
      <c r="WOB720" s="109"/>
      <c r="WOC720" s="109"/>
      <c r="WOD720" s="109"/>
      <c r="WOE720" s="109"/>
      <c r="WOF720" s="109"/>
      <c r="WOG720" s="109"/>
      <c r="WOH720" s="109"/>
      <c r="WOI720" s="109"/>
      <c r="WOJ720" s="109"/>
      <c r="WOK720" s="109"/>
      <c r="WOL720" s="109"/>
      <c r="WOM720" s="109"/>
      <c r="WON720" s="109"/>
      <c r="WOO720" s="109"/>
      <c r="WOP720" s="109"/>
      <c r="WOQ720" s="109"/>
      <c r="WOR720" s="109"/>
      <c r="WOS720" s="109"/>
      <c r="WOT720" s="109"/>
      <c r="WOU720" s="109"/>
      <c r="WOV720" s="109"/>
      <c r="WOW720" s="109"/>
      <c r="WOX720" s="109"/>
      <c r="WOY720" s="109"/>
      <c r="WOZ720" s="109"/>
      <c r="WPA720" s="109"/>
      <c r="WPB720" s="109"/>
      <c r="WPC720" s="109"/>
      <c r="WPD720" s="109"/>
      <c r="WPE720" s="109"/>
      <c r="WPF720" s="109"/>
      <c r="WPG720" s="109"/>
      <c r="WPH720" s="109"/>
      <c r="WPI720" s="109"/>
      <c r="WPJ720" s="109"/>
      <c r="WPK720" s="109"/>
      <c r="WPL720" s="109"/>
      <c r="WPM720" s="109"/>
      <c r="WPN720" s="109"/>
      <c r="WPO720" s="109"/>
      <c r="WPP720" s="109"/>
      <c r="WPQ720" s="109"/>
      <c r="WPR720" s="109"/>
      <c r="WPS720" s="109"/>
      <c r="WPT720" s="109"/>
      <c r="WPU720" s="109"/>
      <c r="WPV720" s="109"/>
      <c r="WPW720" s="109"/>
      <c r="WPX720" s="109"/>
      <c r="WPY720" s="109"/>
      <c r="WPZ720" s="109"/>
      <c r="WQA720" s="109"/>
      <c r="WQB720" s="109"/>
      <c r="WQC720" s="109"/>
      <c r="WQD720" s="109"/>
      <c r="WQE720" s="109"/>
      <c r="WQF720" s="109"/>
      <c r="WQG720" s="109"/>
      <c r="WQH720" s="109"/>
      <c r="WQI720" s="109"/>
      <c r="WQJ720" s="109"/>
      <c r="WQK720" s="109"/>
      <c r="WQL720" s="109"/>
      <c r="WQM720" s="109"/>
      <c r="WQN720" s="109"/>
      <c r="WQO720" s="109"/>
      <c r="WQP720" s="109"/>
      <c r="WQQ720" s="109"/>
      <c r="WQR720" s="109"/>
      <c r="WQS720" s="109"/>
      <c r="WQT720" s="109"/>
      <c r="WQU720" s="109"/>
      <c r="WQV720" s="109"/>
      <c r="WQW720" s="109"/>
      <c r="WQX720" s="109"/>
      <c r="WQY720" s="109"/>
      <c r="WQZ720" s="109"/>
      <c r="WRA720" s="109"/>
      <c r="WRB720" s="109"/>
      <c r="WRC720" s="109"/>
      <c r="WRD720" s="109"/>
      <c r="WRE720" s="109"/>
      <c r="WRF720" s="109"/>
      <c r="WRG720" s="109"/>
      <c r="WRH720" s="109"/>
      <c r="WRI720" s="109"/>
      <c r="WRJ720" s="109"/>
      <c r="WRK720" s="109"/>
      <c r="WRL720" s="109"/>
      <c r="WRM720" s="109"/>
      <c r="WRN720" s="109"/>
      <c r="WRO720" s="109"/>
      <c r="WRP720" s="109"/>
      <c r="WRQ720" s="109"/>
      <c r="WRR720" s="109"/>
      <c r="WRS720" s="109"/>
      <c r="WRT720" s="109"/>
      <c r="WRU720" s="109"/>
      <c r="WRV720" s="109"/>
      <c r="WRW720" s="109"/>
      <c r="WRX720" s="109"/>
      <c r="WRY720" s="109"/>
      <c r="WRZ720" s="109"/>
      <c r="WSA720" s="109"/>
      <c r="WSB720" s="109"/>
      <c r="WSC720" s="109"/>
      <c r="WSD720" s="109"/>
      <c r="WSE720" s="109"/>
      <c r="WSF720" s="109"/>
      <c r="WSG720" s="109"/>
      <c r="WSH720" s="109"/>
      <c r="WSI720" s="109"/>
      <c r="WSJ720" s="109"/>
      <c r="WSK720" s="109"/>
      <c r="WSL720" s="109"/>
      <c r="WSM720" s="109"/>
      <c r="WSN720" s="109"/>
      <c r="WSO720" s="109"/>
      <c r="WSP720" s="109"/>
      <c r="WSQ720" s="109"/>
      <c r="WSR720" s="109"/>
      <c r="WSS720" s="109"/>
      <c r="WST720" s="109"/>
      <c r="WSU720" s="109"/>
      <c r="WSV720" s="109"/>
      <c r="WSW720" s="109"/>
      <c r="WSX720" s="109"/>
      <c r="WSY720" s="109"/>
      <c r="WSZ720" s="109"/>
      <c r="WTA720" s="109"/>
      <c r="WTB720" s="109"/>
      <c r="WTC720" s="109"/>
      <c r="WTD720" s="109"/>
      <c r="WTE720" s="109"/>
      <c r="WTF720" s="109"/>
      <c r="WTG720" s="109"/>
      <c r="WTH720" s="109"/>
      <c r="WTI720" s="109"/>
      <c r="WTJ720" s="109"/>
      <c r="WTK720" s="109"/>
      <c r="WTL720" s="109"/>
      <c r="WTM720" s="109"/>
      <c r="WTN720" s="109"/>
      <c r="WTO720" s="109"/>
      <c r="WTP720" s="109"/>
      <c r="WTQ720" s="109"/>
      <c r="WTR720" s="109"/>
      <c r="WTS720" s="109"/>
      <c r="WTT720" s="109"/>
      <c r="WTU720" s="109"/>
      <c r="WTV720" s="109"/>
      <c r="WTW720" s="109"/>
      <c r="WTX720" s="109"/>
      <c r="WTY720" s="109"/>
      <c r="WTZ720" s="109"/>
      <c r="WUA720" s="109"/>
      <c r="WUB720" s="109"/>
      <c r="WUC720" s="109"/>
      <c r="WUD720" s="109"/>
      <c r="WUE720" s="109"/>
      <c r="WUF720" s="109"/>
      <c r="WUG720" s="109"/>
      <c r="WUH720" s="109"/>
      <c r="WUI720" s="109"/>
      <c r="WUJ720" s="109"/>
      <c r="WUK720" s="109"/>
      <c r="WUL720" s="109"/>
      <c r="WUM720" s="109"/>
      <c r="WUN720" s="109"/>
      <c r="WUO720" s="109"/>
      <c r="WUP720" s="109"/>
      <c r="WUQ720" s="109"/>
      <c r="WUR720" s="109"/>
      <c r="WUS720" s="109"/>
      <c r="WUT720" s="109"/>
      <c r="WUU720" s="109"/>
      <c r="WUV720" s="109"/>
      <c r="WUW720" s="109"/>
      <c r="WUX720" s="109"/>
      <c r="WUY720" s="109"/>
      <c r="WUZ720" s="109"/>
      <c r="WVA720" s="109"/>
      <c r="WVB720" s="109"/>
      <c r="WVC720" s="109"/>
      <c r="WVD720" s="109"/>
      <c r="WVE720" s="109"/>
      <c r="WVF720" s="109"/>
      <c r="WVG720" s="109"/>
      <c r="WVH720" s="109"/>
      <c r="WVI720" s="109"/>
      <c r="WVJ720" s="109"/>
      <c r="WVK720" s="109"/>
      <c r="WVL720" s="109"/>
      <c r="WVM720" s="109"/>
      <c r="WVN720" s="109"/>
      <c r="WVO720" s="109"/>
      <c r="WVP720" s="109"/>
      <c r="WVQ720" s="109"/>
      <c r="WVR720" s="109"/>
      <c r="WVS720" s="109"/>
      <c r="WVT720" s="109"/>
      <c r="WVU720" s="109"/>
      <c r="WVV720" s="109"/>
      <c r="WVW720" s="109"/>
      <c r="WVX720" s="109"/>
      <c r="WVY720" s="109"/>
      <c r="WVZ720" s="109"/>
      <c r="WWA720" s="109"/>
      <c r="WWB720" s="109"/>
      <c r="WWC720" s="109"/>
      <c r="WWD720" s="109"/>
      <c r="WWE720" s="109"/>
      <c r="WWF720" s="109"/>
      <c r="WWG720" s="109"/>
      <c r="WWH720" s="109"/>
      <c r="WWI720" s="109"/>
      <c r="WWJ720" s="109"/>
      <c r="WWK720" s="109"/>
      <c r="WWL720" s="109"/>
      <c r="WWM720" s="109"/>
      <c r="WWN720" s="109"/>
      <c r="WWO720" s="109"/>
      <c r="WWP720" s="109"/>
      <c r="WWQ720" s="109"/>
      <c r="WWR720" s="109"/>
      <c r="WWS720" s="109"/>
      <c r="WWT720" s="109"/>
      <c r="WWU720" s="109"/>
      <c r="WWV720" s="109"/>
      <c r="WWW720" s="109"/>
      <c r="WWX720" s="109"/>
      <c r="WWY720" s="109"/>
      <c r="WWZ720" s="109"/>
      <c r="WXA720" s="109"/>
      <c r="WXB720" s="109"/>
      <c r="WXC720" s="109"/>
      <c r="WXD720" s="109"/>
      <c r="WXE720" s="109"/>
      <c r="WXF720" s="109"/>
      <c r="WXG720" s="109"/>
      <c r="WXH720" s="109"/>
      <c r="WXI720" s="109"/>
      <c r="WXJ720" s="109"/>
      <c r="WXK720" s="109"/>
      <c r="WXL720" s="109"/>
      <c r="WXM720" s="109"/>
      <c r="WXN720" s="109"/>
      <c r="WXO720" s="109"/>
      <c r="WXP720" s="109"/>
      <c r="WXQ720" s="109"/>
      <c r="WXR720" s="109"/>
      <c r="WXS720" s="109"/>
      <c r="WXT720" s="109"/>
      <c r="WXU720" s="109"/>
      <c r="WXV720" s="109"/>
      <c r="WXW720" s="109"/>
      <c r="WXX720" s="109"/>
      <c r="WXY720" s="109"/>
      <c r="WXZ720" s="109"/>
      <c r="WYA720" s="109"/>
      <c r="WYB720" s="109"/>
      <c r="WYC720" s="109"/>
      <c r="WYD720" s="109"/>
      <c r="WYE720" s="109"/>
      <c r="WYF720" s="109"/>
      <c r="WYG720" s="109"/>
      <c r="WYH720" s="109"/>
      <c r="WYI720" s="109"/>
      <c r="WYJ720" s="109"/>
      <c r="WYK720" s="109"/>
      <c r="WYL720" s="109"/>
      <c r="WYM720" s="109"/>
      <c r="WYN720" s="109"/>
      <c r="WYO720" s="109"/>
      <c r="WYP720" s="109"/>
      <c r="WYQ720" s="109"/>
      <c r="WYR720" s="109"/>
      <c r="WYS720" s="109"/>
      <c r="WYT720" s="109"/>
      <c r="WYU720" s="109"/>
      <c r="WYV720" s="109"/>
      <c r="WYW720" s="109"/>
      <c r="WYX720" s="109"/>
      <c r="WYY720" s="109"/>
      <c r="WYZ720" s="109"/>
      <c r="WZA720" s="109"/>
      <c r="WZB720" s="109"/>
      <c r="WZC720" s="109"/>
      <c r="WZD720" s="109"/>
      <c r="WZE720" s="109"/>
      <c r="WZF720" s="109"/>
      <c r="WZG720" s="109"/>
      <c r="WZH720" s="109"/>
      <c r="WZI720" s="109"/>
      <c r="WZJ720" s="109"/>
      <c r="WZK720" s="109"/>
      <c r="WZL720" s="109"/>
      <c r="WZM720" s="109"/>
      <c r="WZN720" s="109"/>
      <c r="WZO720" s="109"/>
      <c r="WZP720" s="109"/>
      <c r="WZQ720" s="109"/>
      <c r="WZR720" s="109"/>
      <c r="WZS720" s="109"/>
      <c r="WZT720" s="109"/>
      <c r="WZU720" s="109"/>
      <c r="WZV720" s="109"/>
      <c r="WZW720" s="109"/>
      <c r="WZX720" s="109"/>
      <c r="WZY720" s="109"/>
      <c r="WZZ720" s="109"/>
      <c r="XAA720" s="109"/>
      <c r="XAB720" s="109"/>
      <c r="XAC720" s="109"/>
      <c r="XAD720" s="109"/>
      <c r="XAE720" s="109"/>
      <c r="XAF720" s="109"/>
      <c r="XAG720" s="109"/>
      <c r="XAH720" s="109"/>
      <c r="XAI720" s="109"/>
      <c r="XAJ720" s="109"/>
      <c r="XAK720" s="109"/>
      <c r="XAL720" s="109"/>
      <c r="XAM720" s="109"/>
      <c r="XAN720" s="109"/>
      <c r="XAO720" s="109"/>
      <c r="XAP720" s="109"/>
      <c r="XAQ720" s="109"/>
      <c r="XAR720" s="109"/>
      <c r="XAS720" s="109"/>
      <c r="XAT720" s="109"/>
      <c r="XAU720" s="109"/>
      <c r="XAV720" s="109"/>
      <c r="XAW720" s="109"/>
      <c r="XAX720" s="109"/>
      <c r="XAY720" s="109"/>
      <c r="XAZ720" s="109"/>
      <c r="XBA720" s="109"/>
      <c r="XBB720" s="109"/>
      <c r="XBC720" s="109"/>
      <c r="XBD720" s="109"/>
      <c r="XBE720" s="109"/>
      <c r="XBF720" s="109"/>
      <c r="XBG720" s="109"/>
      <c r="XBH720" s="109"/>
      <c r="XBI720" s="109"/>
      <c r="XBJ720" s="109"/>
      <c r="XBK720" s="109"/>
      <c r="XBL720" s="109"/>
      <c r="XBM720" s="109"/>
      <c r="XBN720" s="109"/>
      <c r="XBO720" s="109"/>
      <c r="XBP720" s="109"/>
      <c r="XBQ720" s="109"/>
      <c r="XBR720" s="109"/>
      <c r="XBS720" s="109"/>
      <c r="XBT720" s="109"/>
      <c r="XBU720" s="109"/>
      <c r="XBV720" s="109"/>
      <c r="XBW720" s="109"/>
      <c r="XBX720" s="109"/>
      <c r="XBY720" s="109"/>
      <c r="XBZ720" s="109"/>
      <c r="XCA720" s="109"/>
      <c r="XCB720" s="109"/>
      <c r="XCC720" s="109"/>
      <c r="XCD720" s="109"/>
      <c r="XCE720" s="109"/>
      <c r="XCF720" s="109"/>
      <c r="XCG720" s="109"/>
      <c r="XCH720" s="109"/>
      <c r="XCI720" s="109"/>
      <c r="XCJ720" s="109"/>
      <c r="XCK720" s="109"/>
      <c r="XCL720" s="109"/>
      <c r="XCM720" s="109"/>
      <c r="XCN720" s="109"/>
      <c r="XCO720" s="109"/>
      <c r="XCP720" s="109"/>
      <c r="XCQ720" s="109"/>
      <c r="XCR720" s="109"/>
      <c r="XCS720" s="109"/>
      <c r="XCT720" s="109"/>
      <c r="XCU720" s="109"/>
      <c r="XCV720" s="109"/>
      <c r="XCW720" s="109"/>
      <c r="XCX720" s="109"/>
      <c r="XCY720" s="109"/>
      <c r="XCZ720" s="109"/>
      <c r="XDA720" s="109"/>
      <c r="XDB720" s="109"/>
      <c r="XDC720" s="109"/>
      <c r="XDD720" s="109"/>
      <c r="XDE720" s="109"/>
      <c r="XDF720" s="109"/>
      <c r="XDG720" s="109"/>
      <c r="XDH720" s="109"/>
      <c r="XDI720" s="109"/>
      <c r="XDJ720" s="109"/>
      <c r="XDK720" s="109"/>
      <c r="XDL720" s="109"/>
      <c r="XDM720" s="109"/>
      <c r="XDN720" s="109"/>
      <c r="XDO720" s="109"/>
      <c r="XDP720" s="109"/>
      <c r="XDQ720" s="109"/>
      <c r="XDR720" s="109"/>
      <c r="XDS720" s="109"/>
      <c r="XDT720" s="109"/>
      <c r="XDU720" s="109"/>
      <c r="XDV720" s="109"/>
      <c r="XDW720" s="109"/>
      <c r="XDX720" s="109"/>
      <c r="XDY720" s="109"/>
      <c r="XDZ720" s="109"/>
      <c r="XEA720" s="109"/>
      <c r="XEB720" s="109"/>
      <c r="XEC720" s="109"/>
      <c r="XED720" s="109"/>
      <c r="XEE720" s="109"/>
      <c r="XEF720" s="109"/>
      <c r="XEG720" s="109"/>
      <c r="XEH720" s="109"/>
      <c r="XEI720" s="109"/>
      <c r="XEJ720" s="109"/>
      <c r="XEK720" s="109"/>
      <c r="XEL720" s="109"/>
      <c r="XEM720" s="109"/>
      <c r="XEN720" s="109"/>
      <c r="XEO720" s="109"/>
    </row>
    <row r="721" s="52" customFormat="1" ht="16" customHeight="1" spans="1:16369">
      <c r="A721" s="112" t="s">
        <v>412</v>
      </c>
      <c r="B721" s="73">
        <f t="shared" si="255"/>
        <v>8</v>
      </c>
      <c r="C721" s="73"/>
      <c r="D721" s="73"/>
      <c r="E721" s="73"/>
      <c r="F721" s="73">
        <v>8</v>
      </c>
      <c r="G721" s="73"/>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c r="BG721" s="109"/>
      <c r="BH721" s="109"/>
      <c r="BI721" s="109"/>
      <c r="BJ721" s="109"/>
      <c r="BK721" s="109"/>
      <c r="BL721" s="109"/>
      <c r="BM721" s="109"/>
      <c r="BN721" s="109"/>
      <c r="BO721" s="109"/>
      <c r="BP721" s="109"/>
      <c r="BQ721" s="109"/>
      <c r="BR721" s="109"/>
      <c r="BS721" s="109"/>
      <c r="BT721" s="109"/>
      <c r="BU721" s="109"/>
      <c r="BV721" s="109"/>
      <c r="BW721" s="109"/>
      <c r="BX721" s="109"/>
      <c r="BY721" s="109"/>
      <c r="BZ721" s="109"/>
      <c r="CA721" s="109"/>
      <c r="CB721" s="109"/>
      <c r="CC721" s="109"/>
      <c r="CD721" s="109"/>
      <c r="CE721" s="109"/>
      <c r="CF721" s="109"/>
      <c r="CG721" s="109"/>
      <c r="CH721" s="109"/>
      <c r="CI721" s="109"/>
      <c r="CJ721" s="109"/>
      <c r="CK721" s="109"/>
      <c r="CL721" s="109"/>
      <c r="CM721" s="109"/>
      <c r="CN721" s="109"/>
      <c r="CO721" s="109"/>
      <c r="CP721" s="109"/>
      <c r="CQ721" s="109"/>
      <c r="CR721" s="109"/>
      <c r="CS721" s="109"/>
      <c r="CT721" s="109"/>
      <c r="CU721" s="109"/>
      <c r="CV721" s="109"/>
      <c r="CW721" s="109"/>
      <c r="CX721" s="109"/>
      <c r="CY721" s="109"/>
      <c r="CZ721" s="109"/>
      <c r="DA721" s="109"/>
      <c r="DB721" s="109"/>
      <c r="DC721" s="109"/>
      <c r="DD721" s="109"/>
      <c r="DE721" s="109"/>
      <c r="DF721" s="109"/>
      <c r="DG721" s="109"/>
      <c r="DH721" s="109"/>
      <c r="DI721" s="109"/>
      <c r="DJ721" s="109"/>
      <c r="DK721" s="109"/>
      <c r="DL721" s="109"/>
      <c r="DM721" s="109"/>
      <c r="DN721" s="109"/>
      <c r="DO721" s="109"/>
      <c r="DP721" s="109"/>
      <c r="DQ721" s="109"/>
      <c r="DR721" s="109"/>
      <c r="DS721" s="109"/>
      <c r="DT721" s="109"/>
      <c r="DU721" s="109"/>
      <c r="DV721" s="109"/>
      <c r="DW721" s="109"/>
      <c r="DX721" s="109"/>
      <c r="DY721" s="109"/>
      <c r="DZ721" s="109"/>
      <c r="EA721" s="109"/>
      <c r="EB721" s="109"/>
      <c r="EC721" s="109"/>
      <c r="ED721" s="109"/>
      <c r="EE721" s="109"/>
      <c r="EF721" s="109"/>
      <c r="EG721" s="109"/>
      <c r="EH721" s="109"/>
      <c r="EI721" s="109"/>
      <c r="EJ721" s="109"/>
      <c r="EK721" s="109"/>
      <c r="EL721" s="109"/>
      <c r="EM721" s="109"/>
      <c r="EN721" s="109"/>
      <c r="EO721" s="109"/>
      <c r="EP721" s="109"/>
      <c r="EQ721" s="109"/>
      <c r="ER721" s="109"/>
      <c r="ES721" s="109"/>
      <c r="ET721" s="109"/>
      <c r="EU721" s="109"/>
      <c r="EV721" s="109"/>
      <c r="EW721" s="109"/>
      <c r="EX721" s="109"/>
      <c r="EY721" s="109"/>
      <c r="EZ721" s="109"/>
      <c r="FA721" s="109"/>
      <c r="FB721" s="109"/>
      <c r="FC721" s="109"/>
      <c r="FD721" s="109"/>
      <c r="FE721" s="109"/>
      <c r="FF721" s="109"/>
      <c r="FG721" s="109"/>
      <c r="FH721" s="109"/>
      <c r="FI721" s="109"/>
      <c r="FJ721" s="109"/>
      <c r="FK721" s="109"/>
      <c r="FL721" s="109"/>
      <c r="FM721" s="109"/>
      <c r="FN721" s="109"/>
      <c r="FO721" s="109"/>
      <c r="FP721" s="109"/>
      <c r="FQ721" s="109"/>
      <c r="FR721" s="109"/>
      <c r="FS721" s="109"/>
      <c r="FT721" s="109"/>
      <c r="FU721" s="109"/>
      <c r="FV721" s="109"/>
      <c r="FW721" s="109"/>
      <c r="FX721" s="109"/>
      <c r="FY721" s="109"/>
      <c r="FZ721" s="109"/>
      <c r="GA721" s="109"/>
      <c r="GB721" s="109"/>
      <c r="GC721" s="109"/>
      <c r="GD721" s="109"/>
      <c r="GE721" s="109"/>
      <c r="GF721" s="109"/>
      <c r="GG721" s="109"/>
      <c r="GH721" s="109"/>
      <c r="GI721" s="109"/>
      <c r="GJ721" s="109"/>
      <c r="GK721" s="109"/>
      <c r="GL721" s="109"/>
      <c r="GM721" s="109"/>
      <c r="GN721" s="109"/>
      <c r="GO721" s="109"/>
      <c r="GP721" s="109"/>
      <c r="GQ721" s="109"/>
      <c r="GR721" s="109"/>
      <c r="GS721" s="109"/>
      <c r="GT721" s="109"/>
      <c r="GU721" s="109"/>
      <c r="GV721" s="109"/>
      <c r="GW721" s="109"/>
      <c r="GX721" s="109"/>
      <c r="GY721" s="109"/>
      <c r="GZ721" s="109"/>
      <c r="HA721" s="109"/>
      <c r="HB721" s="109"/>
      <c r="HC721" s="109"/>
      <c r="HD721" s="109"/>
      <c r="HE721" s="109"/>
      <c r="HF721" s="109"/>
      <c r="HG721" s="109"/>
      <c r="HH721" s="109"/>
      <c r="HI721" s="109"/>
      <c r="HJ721" s="109"/>
      <c r="HK721" s="109"/>
      <c r="HL721" s="109"/>
      <c r="HM721" s="109"/>
      <c r="HN721" s="109"/>
      <c r="HO721" s="109"/>
      <c r="HP721" s="109"/>
      <c r="HQ721" s="109"/>
      <c r="HR721" s="109"/>
      <c r="HS721" s="109"/>
      <c r="HT721" s="109"/>
      <c r="HU721" s="109"/>
      <c r="HV721" s="109"/>
      <c r="HW721" s="109"/>
      <c r="HX721" s="109"/>
      <c r="HY721" s="109"/>
      <c r="HZ721" s="109"/>
      <c r="IA721" s="109"/>
      <c r="IB721" s="109"/>
      <c r="IC721" s="109"/>
      <c r="ID721" s="109"/>
      <c r="IE721" s="109"/>
      <c r="IF721" s="109"/>
      <c r="IG721" s="109"/>
      <c r="IH721" s="109"/>
      <c r="II721" s="109"/>
      <c r="IJ721" s="109"/>
      <c r="IK721" s="109"/>
      <c r="IL721" s="109"/>
      <c r="IM721" s="109"/>
      <c r="IN721" s="109"/>
      <c r="IO721" s="109"/>
      <c r="IP721" s="109"/>
      <c r="IQ721" s="109"/>
      <c r="IR721" s="109"/>
      <c r="IS721" s="109"/>
      <c r="IT721" s="109"/>
      <c r="IU721" s="109"/>
      <c r="IV721" s="109"/>
      <c r="IW721" s="109"/>
      <c r="IX721" s="109"/>
      <c r="IY721" s="109"/>
      <c r="IZ721" s="109"/>
      <c r="JA721" s="109"/>
      <c r="JB721" s="109"/>
      <c r="JC721" s="109"/>
      <c r="JD721" s="109"/>
      <c r="JE721" s="109"/>
      <c r="JF721" s="109"/>
      <c r="JG721" s="109"/>
      <c r="JH721" s="109"/>
      <c r="JI721" s="109"/>
      <c r="JJ721" s="109"/>
      <c r="JK721" s="109"/>
      <c r="JL721" s="109"/>
      <c r="JM721" s="109"/>
      <c r="JN721" s="109"/>
      <c r="JO721" s="109"/>
      <c r="JP721" s="109"/>
      <c r="JQ721" s="109"/>
      <c r="JR721" s="109"/>
      <c r="JS721" s="109"/>
      <c r="JT721" s="109"/>
      <c r="JU721" s="109"/>
      <c r="JV721" s="109"/>
      <c r="JW721" s="109"/>
      <c r="JX721" s="109"/>
      <c r="JY721" s="109"/>
      <c r="JZ721" s="109"/>
      <c r="KA721" s="109"/>
      <c r="KB721" s="109"/>
      <c r="KC721" s="109"/>
      <c r="KD721" s="109"/>
      <c r="KE721" s="109"/>
      <c r="KF721" s="109"/>
      <c r="KG721" s="109"/>
      <c r="KH721" s="109"/>
      <c r="KI721" s="109"/>
      <c r="KJ721" s="109"/>
      <c r="KK721" s="109"/>
      <c r="KL721" s="109"/>
      <c r="KM721" s="109"/>
      <c r="KN721" s="109"/>
      <c r="KO721" s="109"/>
      <c r="KP721" s="109"/>
      <c r="KQ721" s="109"/>
      <c r="KR721" s="109"/>
      <c r="KS721" s="109"/>
      <c r="KT721" s="109"/>
      <c r="KU721" s="109"/>
      <c r="KV721" s="109"/>
      <c r="KW721" s="109"/>
      <c r="KX721" s="109"/>
      <c r="KY721" s="109"/>
      <c r="KZ721" s="109"/>
      <c r="LA721" s="109"/>
      <c r="LB721" s="109"/>
      <c r="LC721" s="109"/>
      <c r="LD721" s="109"/>
      <c r="LE721" s="109"/>
      <c r="LF721" s="109"/>
      <c r="LG721" s="109"/>
      <c r="LH721" s="109"/>
      <c r="LI721" s="109"/>
      <c r="LJ721" s="109"/>
      <c r="LK721" s="109"/>
      <c r="LL721" s="109"/>
      <c r="LM721" s="109"/>
      <c r="LN721" s="109"/>
      <c r="LO721" s="109"/>
      <c r="LP721" s="109"/>
      <c r="LQ721" s="109"/>
      <c r="LR721" s="109"/>
      <c r="LS721" s="109"/>
      <c r="LT721" s="109"/>
      <c r="LU721" s="109"/>
      <c r="LV721" s="109"/>
      <c r="LW721" s="109"/>
      <c r="LX721" s="109"/>
      <c r="LY721" s="109"/>
      <c r="LZ721" s="109"/>
      <c r="MA721" s="109"/>
      <c r="MB721" s="109"/>
      <c r="MC721" s="109"/>
      <c r="MD721" s="109"/>
      <c r="ME721" s="109"/>
      <c r="MF721" s="109"/>
      <c r="MG721" s="109"/>
      <c r="MH721" s="109"/>
      <c r="MI721" s="109"/>
      <c r="MJ721" s="109"/>
      <c r="MK721" s="109"/>
      <c r="ML721" s="109"/>
      <c r="MM721" s="109"/>
      <c r="MN721" s="109"/>
      <c r="MO721" s="109"/>
      <c r="MP721" s="109"/>
      <c r="MQ721" s="109"/>
      <c r="MR721" s="109"/>
      <c r="MS721" s="109"/>
      <c r="MT721" s="109"/>
      <c r="MU721" s="109"/>
      <c r="MV721" s="109"/>
      <c r="MW721" s="109"/>
      <c r="MX721" s="109"/>
      <c r="MY721" s="109"/>
      <c r="MZ721" s="109"/>
      <c r="NA721" s="109"/>
      <c r="NB721" s="109"/>
      <c r="NC721" s="109"/>
      <c r="ND721" s="109"/>
      <c r="NE721" s="109"/>
      <c r="NF721" s="109"/>
      <c r="NG721" s="109"/>
      <c r="NH721" s="109"/>
      <c r="NI721" s="109"/>
      <c r="NJ721" s="109"/>
      <c r="NK721" s="109"/>
      <c r="NL721" s="109"/>
      <c r="NM721" s="109"/>
      <c r="NN721" s="109"/>
      <c r="NO721" s="109"/>
      <c r="NP721" s="109"/>
      <c r="NQ721" s="109"/>
      <c r="NR721" s="109"/>
      <c r="NS721" s="109"/>
      <c r="NT721" s="109"/>
      <c r="NU721" s="109"/>
      <c r="NV721" s="109"/>
      <c r="NW721" s="109"/>
      <c r="NX721" s="109"/>
      <c r="NY721" s="109"/>
      <c r="NZ721" s="109"/>
      <c r="OA721" s="109"/>
      <c r="OB721" s="109"/>
      <c r="OC721" s="109"/>
      <c r="OD721" s="109"/>
      <c r="OE721" s="109"/>
      <c r="OF721" s="109"/>
      <c r="OG721" s="109"/>
      <c r="OH721" s="109"/>
      <c r="OI721" s="109"/>
      <c r="OJ721" s="109"/>
      <c r="OK721" s="109"/>
      <c r="OL721" s="109"/>
      <c r="OM721" s="109"/>
      <c r="ON721" s="109"/>
      <c r="OO721" s="109"/>
      <c r="OP721" s="109"/>
      <c r="OQ721" s="109"/>
      <c r="OR721" s="109"/>
      <c r="OS721" s="109"/>
      <c r="OT721" s="109"/>
      <c r="OU721" s="109"/>
      <c r="OV721" s="109"/>
      <c r="OW721" s="109"/>
      <c r="OX721" s="109"/>
      <c r="OY721" s="109"/>
      <c r="OZ721" s="109"/>
      <c r="PA721" s="109"/>
      <c r="PB721" s="109"/>
      <c r="PC721" s="109"/>
      <c r="PD721" s="109"/>
      <c r="PE721" s="109"/>
      <c r="PF721" s="109"/>
      <c r="PG721" s="109"/>
      <c r="PH721" s="109"/>
      <c r="PI721" s="109"/>
      <c r="PJ721" s="109"/>
      <c r="PK721" s="109"/>
      <c r="PL721" s="109"/>
      <c r="PM721" s="109"/>
      <c r="PN721" s="109"/>
      <c r="PO721" s="109"/>
      <c r="PP721" s="109"/>
      <c r="PQ721" s="109"/>
      <c r="PR721" s="109"/>
      <c r="PS721" s="109"/>
      <c r="PT721" s="109"/>
      <c r="PU721" s="109"/>
      <c r="PV721" s="109"/>
      <c r="PW721" s="109"/>
      <c r="PX721" s="109"/>
      <c r="PY721" s="109"/>
      <c r="PZ721" s="109"/>
      <c r="QA721" s="109"/>
      <c r="QB721" s="109"/>
      <c r="QC721" s="109"/>
      <c r="QD721" s="109"/>
      <c r="QE721" s="109"/>
      <c r="QF721" s="109"/>
      <c r="QG721" s="109"/>
      <c r="QH721" s="109"/>
      <c r="QI721" s="109"/>
      <c r="QJ721" s="109"/>
      <c r="QK721" s="109"/>
      <c r="QL721" s="109"/>
      <c r="QM721" s="109"/>
      <c r="QN721" s="109"/>
      <c r="QO721" s="109"/>
      <c r="QP721" s="109"/>
      <c r="QQ721" s="109"/>
      <c r="QR721" s="109"/>
      <c r="QS721" s="109"/>
      <c r="QT721" s="109"/>
      <c r="QU721" s="109"/>
      <c r="QV721" s="109"/>
      <c r="QW721" s="109"/>
      <c r="QX721" s="109"/>
      <c r="QY721" s="109"/>
      <c r="QZ721" s="109"/>
      <c r="RA721" s="109"/>
      <c r="RB721" s="109"/>
      <c r="RC721" s="109"/>
      <c r="RD721" s="109"/>
      <c r="RE721" s="109"/>
      <c r="RF721" s="109"/>
      <c r="RG721" s="109"/>
      <c r="RH721" s="109"/>
      <c r="RI721" s="109"/>
      <c r="RJ721" s="109"/>
      <c r="RK721" s="109"/>
      <c r="RL721" s="109"/>
      <c r="RM721" s="109"/>
      <c r="RN721" s="109"/>
      <c r="RO721" s="109"/>
      <c r="RP721" s="109"/>
      <c r="RQ721" s="109"/>
      <c r="RR721" s="109"/>
      <c r="RS721" s="109"/>
      <c r="RT721" s="109"/>
      <c r="RU721" s="109"/>
      <c r="RV721" s="109"/>
      <c r="RW721" s="109"/>
      <c r="RX721" s="109"/>
      <c r="RY721" s="109"/>
      <c r="RZ721" s="109"/>
      <c r="SA721" s="109"/>
      <c r="SB721" s="109"/>
      <c r="SC721" s="109"/>
      <c r="SD721" s="109"/>
      <c r="SE721" s="109"/>
      <c r="SF721" s="109"/>
      <c r="SG721" s="109"/>
      <c r="SH721" s="109"/>
      <c r="SI721" s="109"/>
      <c r="SJ721" s="109"/>
      <c r="SK721" s="109"/>
      <c r="SL721" s="109"/>
      <c r="SM721" s="109"/>
      <c r="SN721" s="109"/>
      <c r="SO721" s="109"/>
      <c r="SP721" s="109"/>
      <c r="SQ721" s="109"/>
      <c r="SR721" s="109"/>
      <c r="SS721" s="109"/>
      <c r="ST721" s="109"/>
      <c r="SU721" s="109"/>
      <c r="SV721" s="109"/>
      <c r="SW721" s="109"/>
      <c r="SX721" s="109"/>
      <c r="SY721" s="109"/>
      <c r="SZ721" s="109"/>
      <c r="TA721" s="109"/>
      <c r="TB721" s="109"/>
      <c r="TC721" s="109"/>
      <c r="TD721" s="109"/>
      <c r="TE721" s="109"/>
      <c r="TF721" s="109"/>
      <c r="TG721" s="109"/>
      <c r="TH721" s="109"/>
      <c r="TI721" s="109"/>
      <c r="TJ721" s="109"/>
      <c r="TK721" s="109"/>
      <c r="TL721" s="109"/>
      <c r="TM721" s="109"/>
      <c r="TN721" s="109"/>
      <c r="TO721" s="109"/>
      <c r="TP721" s="109"/>
      <c r="TQ721" s="109"/>
      <c r="TR721" s="109"/>
      <c r="TS721" s="109"/>
      <c r="TT721" s="109"/>
      <c r="TU721" s="109"/>
      <c r="TV721" s="109"/>
      <c r="TW721" s="109"/>
      <c r="TX721" s="109"/>
      <c r="TY721" s="109"/>
      <c r="TZ721" s="109"/>
      <c r="UA721" s="109"/>
      <c r="UB721" s="109"/>
      <c r="UC721" s="109"/>
      <c r="UD721" s="109"/>
      <c r="UE721" s="109"/>
      <c r="UF721" s="109"/>
      <c r="UG721" s="109"/>
      <c r="UH721" s="109"/>
      <c r="UI721" s="109"/>
      <c r="UJ721" s="109"/>
      <c r="UK721" s="109"/>
      <c r="UL721" s="109"/>
      <c r="UM721" s="109"/>
      <c r="UN721" s="109"/>
      <c r="UO721" s="109"/>
      <c r="UP721" s="109"/>
      <c r="UQ721" s="109"/>
      <c r="UR721" s="109"/>
      <c r="US721" s="109"/>
      <c r="UT721" s="109"/>
      <c r="UU721" s="109"/>
      <c r="UV721" s="109"/>
      <c r="UW721" s="109"/>
      <c r="UX721" s="109"/>
      <c r="UY721" s="109"/>
      <c r="UZ721" s="109"/>
      <c r="VA721" s="109"/>
      <c r="VB721" s="109"/>
      <c r="VC721" s="109"/>
      <c r="VD721" s="109"/>
      <c r="VE721" s="109"/>
      <c r="VF721" s="109"/>
      <c r="VG721" s="109"/>
      <c r="VH721" s="109"/>
      <c r="VI721" s="109"/>
      <c r="VJ721" s="109"/>
      <c r="VK721" s="109"/>
      <c r="VL721" s="109"/>
      <c r="VM721" s="109"/>
      <c r="VN721" s="109"/>
      <c r="VO721" s="109"/>
      <c r="VP721" s="109"/>
      <c r="VQ721" s="109"/>
      <c r="VR721" s="109"/>
      <c r="VS721" s="109"/>
      <c r="VT721" s="109"/>
      <c r="VU721" s="109"/>
      <c r="VV721" s="109"/>
      <c r="VW721" s="109"/>
      <c r="VX721" s="109"/>
      <c r="VY721" s="109"/>
      <c r="VZ721" s="109"/>
      <c r="WA721" s="109"/>
      <c r="WB721" s="109"/>
      <c r="WC721" s="109"/>
      <c r="WD721" s="109"/>
      <c r="WE721" s="109"/>
      <c r="WF721" s="109"/>
      <c r="WG721" s="109"/>
      <c r="WH721" s="109"/>
      <c r="WI721" s="109"/>
      <c r="WJ721" s="109"/>
      <c r="WK721" s="109"/>
      <c r="WL721" s="109"/>
      <c r="WM721" s="109"/>
      <c r="WN721" s="109"/>
      <c r="WO721" s="109"/>
      <c r="WP721" s="109"/>
      <c r="WQ721" s="109"/>
      <c r="WR721" s="109"/>
      <c r="WS721" s="109"/>
      <c r="WT721" s="109"/>
      <c r="WU721" s="109"/>
      <c r="WV721" s="109"/>
      <c r="WW721" s="109"/>
      <c r="WX721" s="109"/>
      <c r="WY721" s="109"/>
      <c r="WZ721" s="109"/>
      <c r="XA721" s="109"/>
      <c r="XB721" s="109"/>
      <c r="XC721" s="109"/>
      <c r="XD721" s="109"/>
      <c r="XE721" s="109"/>
      <c r="XF721" s="109"/>
      <c r="XG721" s="109"/>
      <c r="XH721" s="109"/>
      <c r="XI721" s="109"/>
      <c r="XJ721" s="109"/>
      <c r="XK721" s="109"/>
      <c r="XL721" s="109"/>
      <c r="XM721" s="109"/>
      <c r="XN721" s="109"/>
      <c r="XO721" s="109"/>
      <c r="XP721" s="109"/>
      <c r="XQ721" s="109"/>
      <c r="XR721" s="109"/>
      <c r="XS721" s="109"/>
      <c r="XT721" s="109"/>
      <c r="XU721" s="109"/>
      <c r="XV721" s="109"/>
      <c r="XW721" s="109"/>
      <c r="XX721" s="109"/>
      <c r="XY721" s="109"/>
      <c r="XZ721" s="109"/>
      <c r="YA721" s="109"/>
      <c r="YB721" s="109"/>
      <c r="YC721" s="109"/>
      <c r="YD721" s="109"/>
      <c r="YE721" s="109"/>
      <c r="YF721" s="109"/>
      <c r="YG721" s="109"/>
      <c r="YH721" s="109"/>
      <c r="YI721" s="109"/>
      <c r="YJ721" s="109"/>
      <c r="YK721" s="109"/>
      <c r="YL721" s="109"/>
      <c r="YM721" s="109"/>
      <c r="YN721" s="109"/>
      <c r="YO721" s="109"/>
      <c r="YP721" s="109"/>
      <c r="YQ721" s="109"/>
      <c r="YR721" s="109"/>
      <c r="YS721" s="109"/>
      <c r="YT721" s="109"/>
      <c r="YU721" s="109"/>
      <c r="YV721" s="109"/>
      <c r="YW721" s="109"/>
      <c r="YX721" s="109"/>
      <c r="YY721" s="109"/>
      <c r="YZ721" s="109"/>
      <c r="ZA721" s="109"/>
      <c r="ZB721" s="109"/>
      <c r="ZC721" s="109"/>
      <c r="ZD721" s="109"/>
      <c r="ZE721" s="109"/>
      <c r="ZF721" s="109"/>
      <c r="ZG721" s="109"/>
      <c r="ZH721" s="109"/>
      <c r="ZI721" s="109"/>
      <c r="ZJ721" s="109"/>
      <c r="ZK721" s="109"/>
      <c r="ZL721" s="109"/>
      <c r="ZM721" s="109"/>
      <c r="ZN721" s="109"/>
      <c r="ZO721" s="109"/>
      <c r="ZP721" s="109"/>
      <c r="ZQ721" s="109"/>
      <c r="ZR721" s="109"/>
      <c r="ZS721" s="109"/>
      <c r="ZT721" s="109"/>
      <c r="ZU721" s="109"/>
      <c r="ZV721" s="109"/>
      <c r="ZW721" s="109"/>
      <c r="ZX721" s="109"/>
      <c r="ZY721" s="109"/>
      <c r="ZZ721" s="109"/>
      <c r="AAA721" s="109"/>
      <c r="AAB721" s="109"/>
      <c r="AAC721" s="109"/>
      <c r="AAD721" s="109"/>
      <c r="AAE721" s="109"/>
      <c r="AAF721" s="109"/>
      <c r="AAG721" s="109"/>
      <c r="AAH721" s="109"/>
      <c r="AAI721" s="109"/>
      <c r="AAJ721" s="109"/>
      <c r="AAK721" s="109"/>
      <c r="AAL721" s="109"/>
      <c r="AAM721" s="109"/>
      <c r="AAN721" s="109"/>
      <c r="AAO721" s="109"/>
      <c r="AAP721" s="109"/>
      <c r="AAQ721" s="109"/>
      <c r="AAR721" s="109"/>
      <c r="AAS721" s="109"/>
      <c r="AAT721" s="109"/>
      <c r="AAU721" s="109"/>
      <c r="AAV721" s="109"/>
      <c r="AAW721" s="109"/>
      <c r="AAX721" s="109"/>
      <c r="AAY721" s="109"/>
      <c r="AAZ721" s="109"/>
      <c r="ABA721" s="109"/>
      <c r="ABB721" s="109"/>
      <c r="ABC721" s="109"/>
      <c r="ABD721" s="109"/>
      <c r="ABE721" s="109"/>
      <c r="ABF721" s="109"/>
      <c r="ABG721" s="109"/>
      <c r="ABH721" s="109"/>
      <c r="ABI721" s="109"/>
      <c r="ABJ721" s="109"/>
      <c r="ABK721" s="109"/>
      <c r="ABL721" s="109"/>
      <c r="ABM721" s="109"/>
      <c r="ABN721" s="109"/>
      <c r="ABO721" s="109"/>
      <c r="ABP721" s="109"/>
      <c r="ABQ721" s="109"/>
      <c r="ABR721" s="109"/>
      <c r="ABS721" s="109"/>
      <c r="ABT721" s="109"/>
      <c r="ABU721" s="109"/>
      <c r="ABV721" s="109"/>
      <c r="ABW721" s="109"/>
      <c r="ABX721" s="109"/>
      <c r="ABY721" s="109"/>
      <c r="ABZ721" s="109"/>
      <c r="ACA721" s="109"/>
      <c r="ACB721" s="109"/>
      <c r="ACC721" s="109"/>
      <c r="ACD721" s="109"/>
      <c r="ACE721" s="109"/>
      <c r="ACF721" s="109"/>
      <c r="ACG721" s="109"/>
      <c r="ACH721" s="109"/>
      <c r="ACI721" s="109"/>
      <c r="ACJ721" s="109"/>
      <c r="ACK721" s="109"/>
      <c r="ACL721" s="109"/>
      <c r="ACM721" s="109"/>
      <c r="ACN721" s="109"/>
      <c r="ACO721" s="109"/>
      <c r="ACP721" s="109"/>
      <c r="ACQ721" s="109"/>
      <c r="ACR721" s="109"/>
      <c r="ACS721" s="109"/>
      <c r="ACT721" s="109"/>
      <c r="ACU721" s="109"/>
      <c r="ACV721" s="109"/>
      <c r="ACW721" s="109"/>
      <c r="ACX721" s="109"/>
      <c r="ACY721" s="109"/>
      <c r="ACZ721" s="109"/>
      <c r="ADA721" s="109"/>
      <c r="ADB721" s="109"/>
      <c r="ADC721" s="109"/>
      <c r="ADD721" s="109"/>
      <c r="ADE721" s="109"/>
      <c r="ADF721" s="109"/>
      <c r="ADG721" s="109"/>
      <c r="ADH721" s="109"/>
      <c r="ADI721" s="109"/>
      <c r="ADJ721" s="109"/>
      <c r="ADK721" s="109"/>
      <c r="ADL721" s="109"/>
      <c r="ADM721" s="109"/>
      <c r="ADN721" s="109"/>
      <c r="ADO721" s="109"/>
      <c r="ADP721" s="109"/>
      <c r="ADQ721" s="109"/>
      <c r="ADR721" s="109"/>
      <c r="ADS721" s="109"/>
      <c r="ADT721" s="109"/>
      <c r="ADU721" s="109"/>
      <c r="ADV721" s="109"/>
      <c r="ADW721" s="109"/>
      <c r="ADX721" s="109"/>
      <c r="ADY721" s="109"/>
      <c r="ADZ721" s="109"/>
      <c r="AEA721" s="109"/>
      <c r="AEB721" s="109"/>
      <c r="AEC721" s="109"/>
      <c r="AED721" s="109"/>
      <c r="AEE721" s="109"/>
      <c r="AEF721" s="109"/>
      <c r="AEG721" s="109"/>
      <c r="AEH721" s="109"/>
      <c r="AEI721" s="109"/>
      <c r="AEJ721" s="109"/>
      <c r="AEK721" s="109"/>
      <c r="AEL721" s="109"/>
      <c r="AEM721" s="109"/>
      <c r="AEN721" s="109"/>
      <c r="AEO721" s="109"/>
      <c r="AEP721" s="109"/>
      <c r="AEQ721" s="109"/>
      <c r="AER721" s="109"/>
      <c r="AES721" s="109"/>
      <c r="AET721" s="109"/>
      <c r="AEU721" s="109"/>
      <c r="AEV721" s="109"/>
      <c r="AEW721" s="109"/>
      <c r="AEX721" s="109"/>
      <c r="AEY721" s="109"/>
      <c r="AEZ721" s="109"/>
      <c r="AFA721" s="109"/>
      <c r="AFB721" s="109"/>
      <c r="AFC721" s="109"/>
      <c r="AFD721" s="109"/>
      <c r="AFE721" s="109"/>
      <c r="AFF721" s="109"/>
      <c r="AFG721" s="109"/>
      <c r="AFH721" s="109"/>
      <c r="AFI721" s="109"/>
      <c r="AFJ721" s="109"/>
      <c r="AFK721" s="109"/>
      <c r="AFL721" s="109"/>
      <c r="AFM721" s="109"/>
      <c r="AFN721" s="109"/>
      <c r="AFO721" s="109"/>
      <c r="AFP721" s="109"/>
      <c r="AFQ721" s="109"/>
      <c r="AFR721" s="109"/>
      <c r="AFS721" s="109"/>
      <c r="AFT721" s="109"/>
      <c r="AFU721" s="109"/>
      <c r="AFV721" s="109"/>
      <c r="AFW721" s="109"/>
      <c r="AFX721" s="109"/>
      <c r="AFY721" s="109"/>
      <c r="AFZ721" s="109"/>
      <c r="AGA721" s="109"/>
      <c r="AGB721" s="109"/>
      <c r="AGC721" s="109"/>
      <c r="AGD721" s="109"/>
      <c r="AGE721" s="109"/>
      <c r="AGF721" s="109"/>
      <c r="AGG721" s="109"/>
      <c r="AGH721" s="109"/>
      <c r="AGI721" s="109"/>
      <c r="AGJ721" s="109"/>
      <c r="AGK721" s="109"/>
      <c r="AGL721" s="109"/>
      <c r="AGM721" s="109"/>
      <c r="AGN721" s="109"/>
      <c r="AGO721" s="109"/>
      <c r="AGP721" s="109"/>
      <c r="AGQ721" s="109"/>
      <c r="AGR721" s="109"/>
      <c r="AGS721" s="109"/>
      <c r="AGT721" s="109"/>
      <c r="AGU721" s="109"/>
      <c r="AGV721" s="109"/>
      <c r="AGW721" s="109"/>
      <c r="AGX721" s="109"/>
      <c r="AGY721" s="109"/>
      <c r="AGZ721" s="109"/>
      <c r="AHA721" s="109"/>
      <c r="AHB721" s="109"/>
      <c r="AHC721" s="109"/>
      <c r="AHD721" s="109"/>
      <c r="AHE721" s="109"/>
      <c r="AHF721" s="109"/>
      <c r="AHG721" s="109"/>
      <c r="AHH721" s="109"/>
      <c r="AHI721" s="109"/>
      <c r="AHJ721" s="109"/>
      <c r="AHK721" s="109"/>
      <c r="AHL721" s="109"/>
      <c r="AHM721" s="109"/>
      <c r="AHN721" s="109"/>
      <c r="AHO721" s="109"/>
      <c r="AHP721" s="109"/>
      <c r="AHQ721" s="109"/>
      <c r="AHR721" s="109"/>
      <c r="AHS721" s="109"/>
      <c r="AHT721" s="109"/>
      <c r="AHU721" s="109"/>
      <c r="AHV721" s="109"/>
      <c r="AHW721" s="109"/>
      <c r="AHX721" s="109"/>
      <c r="AHY721" s="109"/>
      <c r="AHZ721" s="109"/>
      <c r="AIA721" s="109"/>
      <c r="AIB721" s="109"/>
      <c r="AIC721" s="109"/>
      <c r="AID721" s="109"/>
      <c r="AIE721" s="109"/>
      <c r="AIF721" s="109"/>
      <c r="AIG721" s="109"/>
      <c r="AIH721" s="109"/>
      <c r="AII721" s="109"/>
      <c r="AIJ721" s="109"/>
      <c r="AIK721" s="109"/>
      <c r="AIL721" s="109"/>
      <c r="AIM721" s="109"/>
      <c r="AIN721" s="109"/>
      <c r="AIO721" s="109"/>
      <c r="AIP721" s="109"/>
      <c r="AIQ721" s="109"/>
      <c r="AIR721" s="109"/>
      <c r="AIS721" s="109"/>
      <c r="AIT721" s="109"/>
      <c r="AIU721" s="109"/>
      <c r="AIV721" s="109"/>
      <c r="AIW721" s="109"/>
      <c r="AIX721" s="109"/>
      <c r="AIY721" s="109"/>
      <c r="AIZ721" s="109"/>
      <c r="AJA721" s="109"/>
      <c r="AJB721" s="109"/>
      <c r="AJC721" s="109"/>
      <c r="AJD721" s="109"/>
      <c r="AJE721" s="109"/>
      <c r="AJF721" s="109"/>
      <c r="AJG721" s="109"/>
      <c r="AJH721" s="109"/>
      <c r="AJI721" s="109"/>
      <c r="AJJ721" s="109"/>
      <c r="AJK721" s="109"/>
      <c r="AJL721" s="109"/>
      <c r="AJM721" s="109"/>
      <c r="AJN721" s="109"/>
      <c r="AJO721" s="109"/>
      <c r="AJP721" s="109"/>
      <c r="AJQ721" s="109"/>
      <c r="AJR721" s="109"/>
      <c r="AJS721" s="109"/>
      <c r="AJT721" s="109"/>
      <c r="AJU721" s="109"/>
      <c r="AJV721" s="109"/>
      <c r="AJW721" s="109"/>
      <c r="AJX721" s="109"/>
      <c r="AJY721" s="109"/>
      <c r="AJZ721" s="109"/>
      <c r="AKA721" s="109"/>
      <c r="AKB721" s="109"/>
      <c r="AKC721" s="109"/>
      <c r="AKD721" s="109"/>
      <c r="AKE721" s="109"/>
      <c r="AKF721" s="109"/>
      <c r="AKG721" s="109"/>
      <c r="AKH721" s="109"/>
      <c r="AKI721" s="109"/>
      <c r="AKJ721" s="109"/>
      <c r="AKK721" s="109"/>
      <c r="AKL721" s="109"/>
      <c r="AKM721" s="109"/>
      <c r="AKN721" s="109"/>
      <c r="AKO721" s="109"/>
      <c r="AKP721" s="109"/>
      <c r="AKQ721" s="109"/>
      <c r="AKR721" s="109"/>
      <c r="AKS721" s="109"/>
      <c r="AKT721" s="109"/>
      <c r="AKU721" s="109"/>
      <c r="AKV721" s="109"/>
      <c r="AKW721" s="109"/>
      <c r="AKX721" s="109"/>
      <c r="AKY721" s="109"/>
      <c r="AKZ721" s="109"/>
      <c r="ALA721" s="109"/>
      <c r="ALB721" s="109"/>
      <c r="ALC721" s="109"/>
      <c r="ALD721" s="109"/>
      <c r="ALE721" s="109"/>
      <c r="ALF721" s="109"/>
      <c r="ALG721" s="109"/>
      <c r="ALH721" s="109"/>
      <c r="ALI721" s="109"/>
      <c r="ALJ721" s="109"/>
      <c r="ALK721" s="109"/>
      <c r="ALL721" s="109"/>
      <c r="ALM721" s="109"/>
      <c r="ALN721" s="109"/>
      <c r="ALO721" s="109"/>
      <c r="ALP721" s="109"/>
      <c r="ALQ721" s="109"/>
      <c r="ALR721" s="109"/>
      <c r="ALS721" s="109"/>
      <c r="ALT721" s="109"/>
      <c r="ALU721" s="109"/>
      <c r="ALV721" s="109"/>
      <c r="ALW721" s="109"/>
      <c r="ALX721" s="109"/>
      <c r="ALY721" s="109"/>
      <c r="ALZ721" s="109"/>
      <c r="AMA721" s="109"/>
      <c r="AMB721" s="109"/>
      <c r="AMC721" s="109"/>
      <c r="AMD721" s="109"/>
      <c r="AME721" s="109"/>
      <c r="AMF721" s="109"/>
      <c r="AMG721" s="109"/>
      <c r="AMH721" s="109"/>
      <c r="AMI721" s="109"/>
      <c r="AMJ721" s="109"/>
      <c r="AMK721" s="109"/>
      <c r="AML721" s="109"/>
      <c r="AMM721" s="109"/>
      <c r="AMN721" s="109"/>
      <c r="AMO721" s="109"/>
      <c r="AMP721" s="109"/>
      <c r="AMQ721" s="109"/>
      <c r="AMR721" s="109"/>
      <c r="AMS721" s="109"/>
      <c r="AMT721" s="109"/>
      <c r="AMU721" s="109"/>
      <c r="AMV721" s="109"/>
      <c r="AMW721" s="109"/>
      <c r="AMX721" s="109"/>
      <c r="AMY721" s="109"/>
      <c r="AMZ721" s="109"/>
      <c r="ANA721" s="109"/>
      <c r="ANB721" s="109"/>
      <c r="ANC721" s="109"/>
      <c r="AND721" s="109"/>
      <c r="ANE721" s="109"/>
      <c r="ANF721" s="109"/>
      <c r="ANG721" s="109"/>
      <c r="ANH721" s="109"/>
      <c r="ANI721" s="109"/>
      <c r="ANJ721" s="109"/>
      <c r="ANK721" s="109"/>
      <c r="ANL721" s="109"/>
      <c r="ANM721" s="109"/>
      <c r="ANN721" s="109"/>
      <c r="ANO721" s="109"/>
      <c r="ANP721" s="109"/>
      <c r="ANQ721" s="109"/>
      <c r="ANR721" s="109"/>
      <c r="ANS721" s="109"/>
      <c r="ANT721" s="109"/>
      <c r="ANU721" s="109"/>
      <c r="ANV721" s="109"/>
      <c r="ANW721" s="109"/>
      <c r="ANX721" s="109"/>
      <c r="ANY721" s="109"/>
      <c r="ANZ721" s="109"/>
      <c r="AOA721" s="109"/>
      <c r="AOB721" s="109"/>
      <c r="AOC721" s="109"/>
      <c r="AOD721" s="109"/>
      <c r="AOE721" s="109"/>
      <c r="AOF721" s="109"/>
      <c r="AOG721" s="109"/>
      <c r="AOH721" s="109"/>
      <c r="AOI721" s="109"/>
      <c r="AOJ721" s="109"/>
      <c r="AOK721" s="109"/>
      <c r="AOL721" s="109"/>
      <c r="AOM721" s="109"/>
      <c r="AON721" s="109"/>
      <c r="AOO721" s="109"/>
      <c r="AOP721" s="109"/>
      <c r="AOQ721" s="109"/>
      <c r="AOR721" s="109"/>
      <c r="AOS721" s="109"/>
      <c r="AOT721" s="109"/>
      <c r="AOU721" s="109"/>
      <c r="AOV721" s="109"/>
      <c r="AOW721" s="109"/>
      <c r="AOX721" s="109"/>
      <c r="AOY721" s="109"/>
      <c r="AOZ721" s="109"/>
      <c r="APA721" s="109"/>
      <c r="APB721" s="109"/>
      <c r="APC721" s="109"/>
      <c r="APD721" s="109"/>
      <c r="APE721" s="109"/>
      <c r="APF721" s="109"/>
      <c r="APG721" s="109"/>
      <c r="APH721" s="109"/>
      <c r="API721" s="109"/>
      <c r="APJ721" s="109"/>
      <c r="APK721" s="109"/>
      <c r="APL721" s="109"/>
      <c r="APM721" s="109"/>
      <c r="APN721" s="109"/>
      <c r="APO721" s="109"/>
      <c r="APP721" s="109"/>
      <c r="APQ721" s="109"/>
      <c r="APR721" s="109"/>
      <c r="APS721" s="109"/>
      <c r="APT721" s="109"/>
      <c r="APU721" s="109"/>
      <c r="APV721" s="109"/>
      <c r="APW721" s="109"/>
      <c r="APX721" s="109"/>
      <c r="APY721" s="109"/>
      <c r="APZ721" s="109"/>
      <c r="AQA721" s="109"/>
      <c r="AQB721" s="109"/>
      <c r="AQC721" s="109"/>
      <c r="AQD721" s="109"/>
      <c r="AQE721" s="109"/>
      <c r="AQF721" s="109"/>
      <c r="AQG721" s="109"/>
      <c r="AQH721" s="109"/>
      <c r="AQI721" s="109"/>
      <c r="AQJ721" s="109"/>
      <c r="AQK721" s="109"/>
      <c r="AQL721" s="109"/>
      <c r="AQM721" s="109"/>
      <c r="AQN721" s="109"/>
      <c r="AQO721" s="109"/>
      <c r="AQP721" s="109"/>
      <c r="AQQ721" s="109"/>
      <c r="AQR721" s="109"/>
      <c r="AQS721" s="109"/>
      <c r="AQT721" s="109"/>
      <c r="AQU721" s="109"/>
      <c r="AQV721" s="109"/>
      <c r="AQW721" s="109"/>
      <c r="AQX721" s="109"/>
      <c r="AQY721" s="109"/>
      <c r="AQZ721" s="109"/>
      <c r="ARA721" s="109"/>
      <c r="ARB721" s="109"/>
      <c r="ARC721" s="109"/>
      <c r="ARD721" s="109"/>
      <c r="ARE721" s="109"/>
      <c r="ARF721" s="109"/>
      <c r="ARG721" s="109"/>
      <c r="ARH721" s="109"/>
      <c r="ARI721" s="109"/>
      <c r="ARJ721" s="109"/>
      <c r="ARK721" s="109"/>
      <c r="ARL721" s="109"/>
      <c r="ARM721" s="109"/>
      <c r="ARN721" s="109"/>
      <c r="ARO721" s="109"/>
      <c r="ARP721" s="109"/>
      <c r="ARQ721" s="109"/>
      <c r="ARR721" s="109"/>
      <c r="ARS721" s="109"/>
      <c r="ART721" s="109"/>
      <c r="ARU721" s="109"/>
      <c r="ARV721" s="109"/>
      <c r="ARW721" s="109"/>
      <c r="ARX721" s="109"/>
      <c r="ARY721" s="109"/>
      <c r="ARZ721" s="109"/>
      <c r="ASA721" s="109"/>
      <c r="ASB721" s="109"/>
      <c r="ASC721" s="109"/>
      <c r="ASD721" s="109"/>
      <c r="ASE721" s="109"/>
      <c r="ASF721" s="109"/>
      <c r="ASG721" s="109"/>
      <c r="ASH721" s="109"/>
      <c r="ASI721" s="109"/>
      <c r="ASJ721" s="109"/>
      <c r="ASK721" s="109"/>
      <c r="ASL721" s="109"/>
      <c r="ASM721" s="109"/>
      <c r="ASN721" s="109"/>
      <c r="ASO721" s="109"/>
      <c r="ASP721" s="109"/>
      <c r="ASQ721" s="109"/>
      <c r="ASR721" s="109"/>
      <c r="ASS721" s="109"/>
      <c r="AST721" s="109"/>
      <c r="ASU721" s="109"/>
      <c r="ASV721" s="109"/>
      <c r="ASW721" s="109"/>
      <c r="ASX721" s="109"/>
      <c r="ASY721" s="109"/>
      <c r="ASZ721" s="109"/>
      <c r="ATA721" s="109"/>
      <c r="ATB721" s="109"/>
      <c r="ATC721" s="109"/>
      <c r="ATD721" s="109"/>
      <c r="ATE721" s="109"/>
      <c r="ATF721" s="109"/>
      <c r="ATG721" s="109"/>
      <c r="ATH721" s="109"/>
      <c r="ATI721" s="109"/>
      <c r="ATJ721" s="109"/>
      <c r="ATK721" s="109"/>
      <c r="ATL721" s="109"/>
      <c r="ATM721" s="109"/>
      <c r="ATN721" s="109"/>
      <c r="ATO721" s="109"/>
      <c r="ATP721" s="109"/>
      <c r="ATQ721" s="109"/>
      <c r="ATR721" s="109"/>
      <c r="ATS721" s="109"/>
      <c r="ATT721" s="109"/>
      <c r="ATU721" s="109"/>
      <c r="ATV721" s="109"/>
      <c r="ATW721" s="109"/>
      <c r="ATX721" s="109"/>
      <c r="ATY721" s="109"/>
      <c r="ATZ721" s="109"/>
      <c r="AUA721" s="109"/>
      <c r="AUB721" s="109"/>
      <c r="AUC721" s="109"/>
      <c r="AUD721" s="109"/>
      <c r="AUE721" s="109"/>
      <c r="AUF721" s="109"/>
      <c r="AUG721" s="109"/>
      <c r="AUH721" s="109"/>
      <c r="AUI721" s="109"/>
      <c r="AUJ721" s="109"/>
      <c r="AUK721" s="109"/>
      <c r="AUL721" s="109"/>
      <c r="AUM721" s="109"/>
      <c r="AUN721" s="109"/>
      <c r="AUO721" s="109"/>
      <c r="AUP721" s="109"/>
      <c r="AUQ721" s="109"/>
      <c r="AUR721" s="109"/>
      <c r="AUS721" s="109"/>
      <c r="AUT721" s="109"/>
      <c r="AUU721" s="109"/>
      <c r="AUV721" s="109"/>
      <c r="AUW721" s="109"/>
      <c r="AUX721" s="109"/>
      <c r="AUY721" s="109"/>
      <c r="AUZ721" s="109"/>
      <c r="AVA721" s="109"/>
      <c r="AVB721" s="109"/>
      <c r="AVC721" s="109"/>
      <c r="AVD721" s="109"/>
      <c r="AVE721" s="109"/>
      <c r="AVF721" s="109"/>
      <c r="AVG721" s="109"/>
      <c r="AVH721" s="109"/>
      <c r="AVI721" s="109"/>
      <c r="AVJ721" s="109"/>
      <c r="AVK721" s="109"/>
      <c r="AVL721" s="109"/>
      <c r="AVM721" s="109"/>
      <c r="AVN721" s="109"/>
      <c r="AVO721" s="109"/>
      <c r="AVP721" s="109"/>
      <c r="AVQ721" s="109"/>
      <c r="AVR721" s="109"/>
      <c r="AVS721" s="109"/>
      <c r="AVT721" s="109"/>
      <c r="AVU721" s="109"/>
      <c r="AVV721" s="109"/>
      <c r="AVW721" s="109"/>
      <c r="AVX721" s="109"/>
      <c r="AVY721" s="109"/>
      <c r="AVZ721" s="109"/>
      <c r="AWA721" s="109"/>
      <c r="AWB721" s="109"/>
      <c r="AWC721" s="109"/>
      <c r="AWD721" s="109"/>
      <c r="AWE721" s="109"/>
      <c r="AWF721" s="109"/>
      <c r="AWG721" s="109"/>
      <c r="AWH721" s="109"/>
      <c r="AWI721" s="109"/>
      <c r="AWJ721" s="109"/>
      <c r="AWK721" s="109"/>
      <c r="AWL721" s="109"/>
      <c r="AWM721" s="109"/>
      <c r="AWN721" s="109"/>
      <c r="AWO721" s="109"/>
      <c r="AWP721" s="109"/>
      <c r="AWQ721" s="109"/>
      <c r="AWR721" s="109"/>
      <c r="AWS721" s="109"/>
      <c r="AWT721" s="109"/>
      <c r="AWU721" s="109"/>
      <c r="AWV721" s="109"/>
      <c r="AWW721" s="109"/>
      <c r="AWX721" s="109"/>
      <c r="AWY721" s="109"/>
      <c r="AWZ721" s="109"/>
      <c r="AXA721" s="109"/>
      <c r="AXB721" s="109"/>
      <c r="AXC721" s="109"/>
      <c r="AXD721" s="109"/>
      <c r="AXE721" s="109"/>
      <c r="AXF721" s="109"/>
      <c r="AXG721" s="109"/>
      <c r="AXH721" s="109"/>
      <c r="AXI721" s="109"/>
      <c r="AXJ721" s="109"/>
      <c r="AXK721" s="109"/>
      <c r="AXL721" s="109"/>
      <c r="AXM721" s="109"/>
      <c r="AXN721" s="109"/>
      <c r="AXO721" s="109"/>
      <c r="AXP721" s="109"/>
      <c r="AXQ721" s="109"/>
      <c r="AXR721" s="109"/>
      <c r="AXS721" s="109"/>
      <c r="AXT721" s="109"/>
      <c r="AXU721" s="109"/>
      <c r="AXV721" s="109"/>
      <c r="AXW721" s="109"/>
      <c r="AXX721" s="109"/>
      <c r="AXY721" s="109"/>
      <c r="AXZ721" s="109"/>
      <c r="AYA721" s="109"/>
      <c r="AYB721" s="109"/>
      <c r="AYC721" s="109"/>
      <c r="AYD721" s="109"/>
      <c r="AYE721" s="109"/>
      <c r="AYF721" s="109"/>
      <c r="AYG721" s="109"/>
      <c r="AYH721" s="109"/>
      <c r="AYI721" s="109"/>
      <c r="AYJ721" s="109"/>
      <c r="AYK721" s="109"/>
      <c r="AYL721" s="109"/>
      <c r="AYM721" s="109"/>
      <c r="AYN721" s="109"/>
      <c r="AYO721" s="109"/>
      <c r="AYP721" s="109"/>
      <c r="AYQ721" s="109"/>
      <c r="AYR721" s="109"/>
      <c r="AYS721" s="109"/>
      <c r="AYT721" s="109"/>
      <c r="AYU721" s="109"/>
      <c r="AYV721" s="109"/>
      <c r="AYW721" s="109"/>
      <c r="AYX721" s="109"/>
      <c r="AYY721" s="109"/>
      <c r="AYZ721" s="109"/>
      <c r="AZA721" s="109"/>
      <c r="AZB721" s="109"/>
      <c r="AZC721" s="109"/>
      <c r="AZD721" s="109"/>
      <c r="AZE721" s="109"/>
      <c r="AZF721" s="109"/>
      <c r="AZG721" s="109"/>
      <c r="AZH721" s="109"/>
      <c r="AZI721" s="109"/>
      <c r="AZJ721" s="109"/>
      <c r="AZK721" s="109"/>
      <c r="AZL721" s="109"/>
      <c r="AZM721" s="109"/>
      <c r="AZN721" s="109"/>
      <c r="AZO721" s="109"/>
      <c r="AZP721" s="109"/>
      <c r="AZQ721" s="109"/>
      <c r="AZR721" s="109"/>
      <c r="AZS721" s="109"/>
      <c r="AZT721" s="109"/>
      <c r="AZU721" s="109"/>
      <c r="AZV721" s="109"/>
      <c r="AZW721" s="109"/>
      <c r="AZX721" s="109"/>
      <c r="AZY721" s="109"/>
      <c r="AZZ721" s="109"/>
      <c r="BAA721" s="109"/>
      <c r="BAB721" s="109"/>
      <c r="BAC721" s="109"/>
      <c r="BAD721" s="109"/>
      <c r="BAE721" s="109"/>
      <c r="BAF721" s="109"/>
      <c r="BAG721" s="109"/>
      <c r="BAH721" s="109"/>
      <c r="BAI721" s="109"/>
      <c r="BAJ721" s="109"/>
      <c r="BAK721" s="109"/>
      <c r="BAL721" s="109"/>
      <c r="BAM721" s="109"/>
      <c r="BAN721" s="109"/>
      <c r="BAO721" s="109"/>
      <c r="BAP721" s="109"/>
      <c r="BAQ721" s="109"/>
      <c r="BAR721" s="109"/>
      <c r="BAS721" s="109"/>
      <c r="BAT721" s="109"/>
      <c r="BAU721" s="109"/>
      <c r="BAV721" s="109"/>
      <c r="BAW721" s="109"/>
      <c r="BAX721" s="109"/>
      <c r="BAY721" s="109"/>
      <c r="BAZ721" s="109"/>
      <c r="BBA721" s="109"/>
      <c r="BBB721" s="109"/>
      <c r="BBC721" s="109"/>
      <c r="BBD721" s="109"/>
      <c r="BBE721" s="109"/>
      <c r="BBF721" s="109"/>
      <c r="BBG721" s="109"/>
      <c r="BBH721" s="109"/>
      <c r="BBI721" s="109"/>
      <c r="BBJ721" s="109"/>
      <c r="BBK721" s="109"/>
      <c r="BBL721" s="109"/>
      <c r="BBM721" s="109"/>
      <c r="BBN721" s="109"/>
      <c r="BBO721" s="109"/>
      <c r="BBP721" s="109"/>
      <c r="BBQ721" s="109"/>
      <c r="BBR721" s="109"/>
      <c r="BBS721" s="109"/>
      <c r="BBT721" s="109"/>
      <c r="BBU721" s="109"/>
      <c r="BBV721" s="109"/>
      <c r="BBW721" s="109"/>
      <c r="BBX721" s="109"/>
      <c r="BBY721" s="109"/>
      <c r="BBZ721" s="109"/>
      <c r="BCA721" s="109"/>
      <c r="BCB721" s="109"/>
      <c r="BCC721" s="109"/>
      <c r="BCD721" s="109"/>
      <c r="BCE721" s="109"/>
      <c r="BCF721" s="109"/>
      <c r="BCG721" s="109"/>
      <c r="BCH721" s="109"/>
      <c r="BCI721" s="109"/>
      <c r="BCJ721" s="109"/>
      <c r="BCK721" s="109"/>
      <c r="BCL721" s="109"/>
      <c r="BCM721" s="109"/>
      <c r="BCN721" s="109"/>
      <c r="BCO721" s="109"/>
      <c r="BCP721" s="109"/>
      <c r="BCQ721" s="109"/>
      <c r="BCR721" s="109"/>
      <c r="BCS721" s="109"/>
      <c r="BCT721" s="109"/>
      <c r="BCU721" s="109"/>
      <c r="BCV721" s="109"/>
      <c r="BCW721" s="109"/>
      <c r="BCX721" s="109"/>
      <c r="BCY721" s="109"/>
      <c r="BCZ721" s="109"/>
      <c r="BDA721" s="109"/>
      <c r="BDB721" s="109"/>
      <c r="BDC721" s="109"/>
      <c r="BDD721" s="109"/>
      <c r="BDE721" s="109"/>
      <c r="BDF721" s="109"/>
      <c r="BDG721" s="109"/>
      <c r="BDH721" s="109"/>
      <c r="BDI721" s="109"/>
      <c r="BDJ721" s="109"/>
      <c r="BDK721" s="109"/>
      <c r="BDL721" s="109"/>
      <c r="BDM721" s="109"/>
      <c r="BDN721" s="109"/>
      <c r="BDO721" s="109"/>
      <c r="BDP721" s="109"/>
      <c r="BDQ721" s="109"/>
      <c r="BDR721" s="109"/>
      <c r="BDS721" s="109"/>
      <c r="BDT721" s="109"/>
      <c r="BDU721" s="109"/>
      <c r="BDV721" s="109"/>
      <c r="BDW721" s="109"/>
      <c r="BDX721" s="109"/>
      <c r="BDY721" s="109"/>
      <c r="BDZ721" s="109"/>
      <c r="BEA721" s="109"/>
      <c r="BEB721" s="109"/>
      <c r="BEC721" s="109"/>
      <c r="BED721" s="109"/>
      <c r="BEE721" s="109"/>
      <c r="BEF721" s="109"/>
      <c r="BEG721" s="109"/>
      <c r="BEH721" s="109"/>
      <c r="BEI721" s="109"/>
      <c r="BEJ721" s="109"/>
      <c r="BEK721" s="109"/>
      <c r="BEL721" s="109"/>
      <c r="BEM721" s="109"/>
      <c r="BEN721" s="109"/>
      <c r="BEO721" s="109"/>
      <c r="BEP721" s="109"/>
      <c r="BEQ721" s="109"/>
      <c r="BER721" s="109"/>
      <c r="BES721" s="109"/>
      <c r="BET721" s="109"/>
      <c r="BEU721" s="109"/>
      <c r="BEV721" s="109"/>
      <c r="BEW721" s="109"/>
      <c r="BEX721" s="109"/>
      <c r="BEY721" s="109"/>
      <c r="BEZ721" s="109"/>
      <c r="BFA721" s="109"/>
      <c r="BFB721" s="109"/>
      <c r="BFC721" s="109"/>
      <c r="BFD721" s="109"/>
      <c r="BFE721" s="109"/>
      <c r="BFF721" s="109"/>
      <c r="BFG721" s="109"/>
      <c r="BFH721" s="109"/>
      <c r="BFI721" s="109"/>
      <c r="BFJ721" s="109"/>
      <c r="BFK721" s="109"/>
      <c r="BFL721" s="109"/>
      <c r="BFM721" s="109"/>
      <c r="BFN721" s="109"/>
      <c r="BFO721" s="109"/>
      <c r="BFP721" s="109"/>
      <c r="BFQ721" s="109"/>
      <c r="BFR721" s="109"/>
      <c r="BFS721" s="109"/>
      <c r="BFT721" s="109"/>
      <c r="BFU721" s="109"/>
      <c r="BFV721" s="109"/>
      <c r="BFW721" s="109"/>
      <c r="BFX721" s="109"/>
      <c r="BFY721" s="109"/>
      <c r="BFZ721" s="109"/>
      <c r="BGA721" s="109"/>
      <c r="BGB721" s="109"/>
      <c r="BGC721" s="109"/>
      <c r="BGD721" s="109"/>
      <c r="BGE721" s="109"/>
      <c r="BGF721" s="109"/>
      <c r="BGG721" s="109"/>
      <c r="BGH721" s="109"/>
      <c r="BGI721" s="109"/>
      <c r="BGJ721" s="109"/>
      <c r="BGK721" s="109"/>
      <c r="BGL721" s="109"/>
      <c r="BGM721" s="109"/>
      <c r="BGN721" s="109"/>
      <c r="BGO721" s="109"/>
      <c r="BGP721" s="109"/>
      <c r="BGQ721" s="109"/>
      <c r="BGR721" s="109"/>
      <c r="BGS721" s="109"/>
      <c r="BGT721" s="109"/>
      <c r="BGU721" s="109"/>
      <c r="BGV721" s="109"/>
      <c r="BGW721" s="109"/>
      <c r="BGX721" s="109"/>
      <c r="BGY721" s="109"/>
      <c r="BGZ721" s="109"/>
      <c r="BHA721" s="109"/>
      <c r="BHB721" s="109"/>
      <c r="BHC721" s="109"/>
      <c r="BHD721" s="109"/>
      <c r="BHE721" s="109"/>
      <c r="BHF721" s="109"/>
      <c r="BHG721" s="109"/>
      <c r="BHH721" s="109"/>
      <c r="BHI721" s="109"/>
      <c r="BHJ721" s="109"/>
      <c r="BHK721" s="109"/>
      <c r="BHL721" s="109"/>
      <c r="BHM721" s="109"/>
      <c r="BHN721" s="109"/>
      <c r="BHO721" s="109"/>
      <c r="BHP721" s="109"/>
      <c r="BHQ721" s="109"/>
      <c r="BHR721" s="109"/>
      <c r="BHS721" s="109"/>
      <c r="BHT721" s="109"/>
      <c r="BHU721" s="109"/>
      <c r="BHV721" s="109"/>
      <c r="BHW721" s="109"/>
      <c r="BHX721" s="109"/>
      <c r="BHY721" s="109"/>
      <c r="BHZ721" s="109"/>
      <c r="BIA721" s="109"/>
      <c r="BIB721" s="109"/>
      <c r="BIC721" s="109"/>
      <c r="BID721" s="109"/>
      <c r="BIE721" s="109"/>
      <c r="BIF721" s="109"/>
      <c r="BIG721" s="109"/>
      <c r="BIH721" s="109"/>
      <c r="BII721" s="109"/>
      <c r="BIJ721" s="109"/>
      <c r="BIK721" s="109"/>
      <c r="BIL721" s="109"/>
      <c r="BIM721" s="109"/>
      <c r="BIN721" s="109"/>
      <c r="BIO721" s="109"/>
      <c r="BIP721" s="109"/>
      <c r="BIQ721" s="109"/>
      <c r="BIR721" s="109"/>
      <c r="BIS721" s="109"/>
      <c r="BIT721" s="109"/>
      <c r="BIU721" s="109"/>
      <c r="BIV721" s="109"/>
      <c r="BIW721" s="109"/>
      <c r="BIX721" s="109"/>
      <c r="BIY721" s="109"/>
      <c r="BIZ721" s="109"/>
      <c r="BJA721" s="109"/>
      <c r="BJB721" s="109"/>
      <c r="BJC721" s="109"/>
      <c r="BJD721" s="109"/>
      <c r="BJE721" s="109"/>
      <c r="BJF721" s="109"/>
      <c r="BJG721" s="109"/>
      <c r="BJH721" s="109"/>
      <c r="BJI721" s="109"/>
      <c r="BJJ721" s="109"/>
      <c r="BJK721" s="109"/>
      <c r="BJL721" s="109"/>
      <c r="BJM721" s="109"/>
      <c r="BJN721" s="109"/>
      <c r="BJO721" s="109"/>
      <c r="BJP721" s="109"/>
      <c r="BJQ721" s="109"/>
      <c r="BJR721" s="109"/>
      <c r="BJS721" s="109"/>
      <c r="BJT721" s="109"/>
      <c r="BJU721" s="109"/>
      <c r="BJV721" s="109"/>
      <c r="BJW721" s="109"/>
      <c r="BJX721" s="109"/>
      <c r="BJY721" s="109"/>
      <c r="BJZ721" s="109"/>
      <c r="BKA721" s="109"/>
      <c r="BKB721" s="109"/>
      <c r="BKC721" s="109"/>
      <c r="BKD721" s="109"/>
      <c r="BKE721" s="109"/>
      <c r="BKF721" s="109"/>
      <c r="BKG721" s="109"/>
      <c r="BKH721" s="109"/>
      <c r="BKI721" s="109"/>
      <c r="BKJ721" s="109"/>
      <c r="BKK721" s="109"/>
      <c r="BKL721" s="109"/>
      <c r="BKM721" s="109"/>
      <c r="BKN721" s="109"/>
      <c r="BKO721" s="109"/>
      <c r="BKP721" s="109"/>
      <c r="BKQ721" s="109"/>
      <c r="BKR721" s="109"/>
      <c r="BKS721" s="109"/>
      <c r="BKT721" s="109"/>
      <c r="BKU721" s="109"/>
      <c r="BKV721" s="109"/>
      <c r="BKW721" s="109"/>
      <c r="BKX721" s="109"/>
      <c r="BKY721" s="109"/>
      <c r="BKZ721" s="109"/>
      <c r="BLA721" s="109"/>
      <c r="BLB721" s="109"/>
      <c r="BLC721" s="109"/>
      <c r="BLD721" s="109"/>
      <c r="BLE721" s="109"/>
      <c r="BLF721" s="109"/>
      <c r="BLG721" s="109"/>
      <c r="BLH721" s="109"/>
      <c r="BLI721" s="109"/>
      <c r="BLJ721" s="109"/>
      <c r="BLK721" s="109"/>
      <c r="BLL721" s="109"/>
      <c r="BLM721" s="109"/>
      <c r="BLN721" s="109"/>
      <c r="BLO721" s="109"/>
      <c r="BLP721" s="109"/>
      <c r="BLQ721" s="109"/>
      <c r="BLR721" s="109"/>
      <c r="BLS721" s="109"/>
      <c r="BLT721" s="109"/>
      <c r="BLU721" s="109"/>
      <c r="BLV721" s="109"/>
      <c r="BLW721" s="109"/>
      <c r="BLX721" s="109"/>
      <c r="BLY721" s="109"/>
      <c r="BLZ721" s="109"/>
      <c r="BMA721" s="109"/>
      <c r="BMB721" s="109"/>
      <c r="BMC721" s="109"/>
      <c r="BMD721" s="109"/>
      <c r="BME721" s="109"/>
      <c r="BMF721" s="109"/>
      <c r="BMG721" s="109"/>
      <c r="BMH721" s="109"/>
      <c r="BMI721" s="109"/>
      <c r="BMJ721" s="109"/>
      <c r="BMK721" s="109"/>
      <c r="BML721" s="109"/>
      <c r="BMM721" s="109"/>
      <c r="BMN721" s="109"/>
      <c r="BMO721" s="109"/>
      <c r="BMP721" s="109"/>
      <c r="BMQ721" s="109"/>
      <c r="BMR721" s="109"/>
      <c r="BMS721" s="109"/>
      <c r="BMT721" s="109"/>
      <c r="BMU721" s="109"/>
      <c r="BMV721" s="109"/>
      <c r="BMW721" s="109"/>
      <c r="BMX721" s="109"/>
      <c r="BMY721" s="109"/>
      <c r="BMZ721" s="109"/>
      <c r="BNA721" s="109"/>
      <c r="BNB721" s="109"/>
      <c r="BNC721" s="109"/>
      <c r="BND721" s="109"/>
      <c r="BNE721" s="109"/>
      <c r="BNF721" s="109"/>
      <c r="BNG721" s="109"/>
      <c r="BNH721" s="109"/>
      <c r="BNI721" s="109"/>
      <c r="BNJ721" s="109"/>
      <c r="BNK721" s="109"/>
      <c r="BNL721" s="109"/>
      <c r="BNM721" s="109"/>
      <c r="BNN721" s="109"/>
      <c r="BNO721" s="109"/>
      <c r="BNP721" s="109"/>
      <c r="BNQ721" s="109"/>
      <c r="BNR721" s="109"/>
      <c r="BNS721" s="109"/>
      <c r="BNT721" s="109"/>
      <c r="BNU721" s="109"/>
      <c r="BNV721" s="109"/>
      <c r="BNW721" s="109"/>
      <c r="BNX721" s="109"/>
      <c r="BNY721" s="109"/>
      <c r="BNZ721" s="109"/>
      <c r="BOA721" s="109"/>
      <c r="BOB721" s="109"/>
      <c r="BOC721" s="109"/>
      <c r="BOD721" s="109"/>
      <c r="BOE721" s="109"/>
      <c r="BOF721" s="109"/>
      <c r="BOG721" s="109"/>
      <c r="BOH721" s="109"/>
      <c r="BOI721" s="109"/>
      <c r="BOJ721" s="109"/>
      <c r="BOK721" s="109"/>
      <c r="BOL721" s="109"/>
      <c r="BOM721" s="109"/>
      <c r="BON721" s="109"/>
      <c r="BOO721" s="109"/>
      <c r="BOP721" s="109"/>
      <c r="BOQ721" s="109"/>
      <c r="BOR721" s="109"/>
      <c r="BOS721" s="109"/>
      <c r="BOT721" s="109"/>
      <c r="BOU721" s="109"/>
      <c r="BOV721" s="109"/>
      <c r="BOW721" s="109"/>
      <c r="BOX721" s="109"/>
      <c r="BOY721" s="109"/>
      <c r="BOZ721" s="109"/>
      <c r="BPA721" s="109"/>
      <c r="BPB721" s="109"/>
      <c r="BPC721" s="109"/>
      <c r="BPD721" s="109"/>
      <c r="BPE721" s="109"/>
      <c r="BPF721" s="109"/>
      <c r="BPG721" s="109"/>
      <c r="BPH721" s="109"/>
      <c r="BPI721" s="109"/>
      <c r="BPJ721" s="109"/>
      <c r="BPK721" s="109"/>
      <c r="BPL721" s="109"/>
      <c r="BPM721" s="109"/>
      <c r="BPN721" s="109"/>
      <c r="BPO721" s="109"/>
      <c r="BPP721" s="109"/>
      <c r="BPQ721" s="109"/>
      <c r="BPR721" s="109"/>
      <c r="BPS721" s="109"/>
      <c r="BPT721" s="109"/>
      <c r="BPU721" s="109"/>
      <c r="BPV721" s="109"/>
      <c r="BPW721" s="109"/>
      <c r="BPX721" s="109"/>
      <c r="BPY721" s="109"/>
      <c r="BPZ721" s="109"/>
      <c r="BQA721" s="109"/>
      <c r="BQB721" s="109"/>
      <c r="BQC721" s="109"/>
      <c r="BQD721" s="109"/>
      <c r="BQE721" s="109"/>
      <c r="BQF721" s="109"/>
      <c r="BQG721" s="109"/>
      <c r="BQH721" s="109"/>
      <c r="BQI721" s="109"/>
      <c r="BQJ721" s="109"/>
      <c r="BQK721" s="109"/>
      <c r="BQL721" s="109"/>
      <c r="BQM721" s="109"/>
      <c r="BQN721" s="109"/>
      <c r="BQO721" s="109"/>
      <c r="BQP721" s="109"/>
      <c r="BQQ721" s="109"/>
      <c r="BQR721" s="109"/>
      <c r="BQS721" s="109"/>
      <c r="BQT721" s="109"/>
      <c r="BQU721" s="109"/>
      <c r="BQV721" s="109"/>
      <c r="BQW721" s="109"/>
      <c r="BQX721" s="109"/>
      <c r="BQY721" s="109"/>
      <c r="BQZ721" s="109"/>
      <c r="BRA721" s="109"/>
      <c r="BRB721" s="109"/>
      <c r="BRC721" s="109"/>
      <c r="BRD721" s="109"/>
      <c r="BRE721" s="109"/>
      <c r="BRF721" s="109"/>
      <c r="BRG721" s="109"/>
      <c r="BRH721" s="109"/>
      <c r="BRI721" s="109"/>
      <c r="BRJ721" s="109"/>
      <c r="BRK721" s="109"/>
      <c r="BRL721" s="109"/>
      <c r="BRM721" s="109"/>
      <c r="BRN721" s="109"/>
      <c r="BRO721" s="109"/>
      <c r="BRP721" s="109"/>
      <c r="BRQ721" s="109"/>
      <c r="BRR721" s="109"/>
      <c r="BRS721" s="109"/>
      <c r="BRT721" s="109"/>
      <c r="BRU721" s="109"/>
      <c r="BRV721" s="109"/>
      <c r="BRW721" s="109"/>
      <c r="BRX721" s="109"/>
      <c r="BRY721" s="109"/>
      <c r="BRZ721" s="109"/>
      <c r="BSA721" s="109"/>
      <c r="BSB721" s="109"/>
      <c r="BSC721" s="109"/>
      <c r="BSD721" s="109"/>
      <c r="BSE721" s="109"/>
      <c r="BSF721" s="109"/>
      <c r="BSG721" s="109"/>
      <c r="BSH721" s="109"/>
      <c r="BSI721" s="109"/>
      <c r="BSJ721" s="109"/>
      <c r="BSK721" s="109"/>
      <c r="BSL721" s="109"/>
      <c r="BSM721" s="109"/>
      <c r="BSN721" s="109"/>
      <c r="BSO721" s="109"/>
      <c r="BSP721" s="109"/>
      <c r="BSQ721" s="109"/>
      <c r="BSR721" s="109"/>
      <c r="BSS721" s="109"/>
      <c r="BST721" s="109"/>
      <c r="BSU721" s="109"/>
      <c r="BSV721" s="109"/>
      <c r="BSW721" s="109"/>
      <c r="BSX721" s="109"/>
      <c r="BSY721" s="109"/>
      <c r="BSZ721" s="109"/>
      <c r="BTA721" s="109"/>
      <c r="BTB721" s="109"/>
      <c r="BTC721" s="109"/>
      <c r="BTD721" s="109"/>
      <c r="BTE721" s="109"/>
      <c r="BTF721" s="109"/>
      <c r="BTG721" s="109"/>
      <c r="BTH721" s="109"/>
      <c r="BTI721" s="109"/>
      <c r="BTJ721" s="109"/>
      <c r="BTK721" s="109"/>
      <c r="BTL721" s="109"/>
      <c r="BTM721" s="109"/>
      <c r="BTN721" s="109"/>
      <c r="BTO721" s="109"/>
      <c r="BTP721" s="109"/>
      <c r="BTQ721" s="109"/>
      <c r="BTR721" s="109"/>
      <c r="BTS721" s="109"/>
      <c r="BTT721" s="109"/>
      <c r="BTU721" s="109"/>
      <c r="BTV721" s="109"/>
      <c r="BTW721" s="109"/>
      <c r="BTX721" s="109"/>
      <c r="BTY721" s="109"/>
      <c r="BTZ721" s="109"/>
      <c r="BUA721" s="109"/>
      <c r="BUB721" s="109"/>
      <c r="BUC721" s="109"/>
      <c r="BUD721" s="109"/>
      <c r="BUE721" s="109"/>
      <c r="BUF721" s="109"/>
      <c r="BUG721" s="109"/>
      <c r="BUH721" s="109"/>
      <c r="BUI721" s="109"/>
      <c r="BUJ721" s="109"/>
      <c r="BUK721" s="109"/>
      <c r="BUL721" s="109"/>
      <c r="BUM721" s="109"/>
      <c r="BUN721" s="109"/>
      <c r="BUO721" s="109"/>
      <c r="BUP721" s="109"/>
      <c r="BUQ721" s="109"/>
      <c r="BUR721" s="109"/>
      <c r="BUS721" s="109"/>
      <c r="BUT721" s="109"/>
      <c r="BUU721" s="109"/>
      <c r="BUV721" s="109"/>
      <c r="BUW721" s="109"/>
      <c r="BUX721" s="109"/>
      <c r="BUY721" s="109"/>
      <c r="BUZ721" s="109"/>
      <c r="BVA721" s="109"/>
      <c r="BVB721" s="109"/>
      <c r="BVC721" s="109"/>
      <c r="BVD721" s="109"/>
      <c r="BVE721" s="109"/>
      <c r="BVF721" s="109"/>
      <c r="BVG721" s="109"/>
      <c r="BVH721" s="109"/>
      <c r="BVI721" s="109"/>
      <c r="BVJ721" s="109"/>
      <c r="BVK721" s="109"/>
      <c r="BVL721" s="109"/>
      <c r="BVM721" s="109"/>
      <c r="BVN721" s="109"/>
      <c r="BVO721" s="109"/>
      <c r="BVP721" s="109"/>
      <c r="BVQ721" s="109"/>
      <c r="BVR721" s="109"/>
      <c r="BVS721" s="109"/>
      <c r="BVT721" s="109"/>
      <c r="BVU721" s="109"/>
      <c r="BVV721" s="109"/>
      <c r="BVW721" s="109"/>
      <c r="BVX721" s="109"/>
      <c r="BVY721" s="109"/>
      <c r="BVZ721" s="109"/>
      <c r="BWA721" s="109"/>
      <c r="BWB721" s="109"/>
      <c r="BWC721" s="109"/>
      <c r="BWD721" s="109"/>
      <c r="BWE721" s="109"/>
      <c r="BWF721" s="109"/>
      <c r="BWG721" s="109"/>
      <c r="BWH721" s="109"/>
      <c r="BWI721" s="109"/>
      <c r="BWJ721" s="109"/>
      <c r="BWK721" s="109"/>
      <c r="BWL721" s="109"/>
      <c r="BWM721" s="109"/>
      <c r="BWN721" s="109"/>
      <c r="BWO721" s="109"/>
      <c r="BWP721" s="109"/>
      <c r="BWQ721" s="109"/>
      <c r="BWR721" s="109"/>
      <c r="BWS721" s="109"/>
      <c r="BWT721" s="109"/>
      <c r="BWU721" s="109"/>
      <c r="BWV721" s="109"/>
      <c r="BWW721" s="109"/>
      <c r="BWX721" s="109"/>
      <c r="BWY721" s="109"/>
      <c r="BWZ721" s="109"/>
      <c r="BXA721" s="109"/>
      <c r="BXB721" s="109"/>
      <c r="BXC721" s="109"/>
      <c r="BXD721" s="109"/>
      <c r="BXE721" s="109"/>
      <c r="BXF721" s="109"/>
      <c r="BXG721" s="109"/>
      <c r="BXH721" s="109"/>
      <c r="BXI721" s="109"/>
      <c r="BXJ721" s="109"/>
      <c r="BXK721" s="109"/>
      <c r="BXL721" s="109"/>
      <c r="BXM721" s="109"/>
      <c r="BXN721" s="109"/>
      <c r="BXO721" s="109"/>
      <c r="BXP721" s="109"/>
      <c r="BXQ721" s="109"/>
      <c r="BXR721" s="109"/>
      <c r="BXS721" s="109"/>
      <c r="BXT721" s="109"/>
      <c r="BXU721" s="109"/>
      <c r="BXV721" s="109"/>
      <c r="BXW721" s="109"/>
      <c r="BXX721" s="109"/>
      <c r="BXY721" s="109"/>
      <c r="BXZ721" s="109"/>
      <c r="BYA721" s="109"/>
      <c r="BYB721" s="109"/>
      <c r="BYC721" s="109"/>
      <c r="BYD721" s="109"/>
      <c r="BYE721" s="109"/>
      <c r="BYF721" s="109"/>
      <c r="BYG721" s="109"/>
      <c r="BYH721" s="109"/>
      <c r="BYI721" s="109"/>
      <c r="BYJ721" s="109"/>
      <c r="BYK721" s="109"/>
      <c r="BYL721" s="109"/>
      <c r="BYM721" s="109"/>
      <c r="BYN721" s="109"/>
      <c r="BYO721" s="109"/>
      <c r="BYP721" s="109"/>
      <c r="BYQ721" s="109"/>
      <c r="BYR721" s="109"/>
      <c r="BYS721" s="109"/>
      <c r="BYT721" s="109"/>
      <c r="BYU721" s="109"/>
      <c r="BYV721" s="109"/>
      <c r="BYW721" s="109"/>
      <c r="BYX721" s="109"/>
      <c r="BYY721" s="109"/>
      <c r="BYZ721" s="109"/>
      <c r="BZA721" s="109"/>
      <c r="BZB721" s="109"/>
      <c r="BZC721" s="109"/>
      <c r="BZD721" s="109"/>
      <c r="BZE721" s="109"/>
      <c r="BZF721" s="109"/>
      <c r="BZG721" s="109"/>
      <c r="BZH721" s="109"/>
      <c r="BZI721" s="109"/>
      <c r="BZJ721" s="109"/>
      <c r="BZK721" s="109"/>
      <c r="BZL721" s="109"/>
      <c r="BZM721" s="109"/>
      <c r="BZN721" s="109"/>
      <c r="BZO721" s="109"/>
      <c r="BZP721" s="109"/>
      <c r="BZQ721" s="109"/>
      <c r="BZR721" s="109"/>
      <c r="BZS721" s="109"/>
      <c r="BZT721" s="109"/>
      <c r="BZU721" s="109"/>
      <c r="BZV721" s="109"/>
      <c r="BZW721" s="109"/>
      <c r="BZX721" s="109"/>
      <c r="BZY721" s="109"/>
      <c r="BZZ721" s="109"/>
      <c r="CAA721" s="109"/>
      <c r="CAB721" s="109"/>
      <c r="CAC721" s="109"/>
      <c r="CAD721" s="109"/>
      <c r="CAE721" s="109"/>
      <c r="CAF721" s="109"/>
      <c r="CAG721" s="109"/>
      <c r="CAH721" s="109"/>
      <c r="CAI721" s="109"/>
      <c r="CAJ721" s="109"/>
      <c r="CAK721" s="109"/>
      <c r="CAL721" s="109"/>
      <c r="CAM721" s="109"/>
      <c r="CAN721" s="109"/>
      <c r="CAO721" s="109"/>
      <c r="CAP721" s="109"/>
      <c r="CAQ721" s="109"/>
      <c r="CAR721" s="109"/>
      <c r="CAS721" s="109"/>
      <c r="CAT721" s="109"/>
      <c r="CAU721" s="109"/>
      <c r="CAV721" s="109"/>
      <c r="CAW721" s="109"/>
      <c r="CAX721" s="109"/>
      <c r="CAY721" s="109"/>
      <c r="CAZ721" s="109"/>
      <c r="CBA721" s="109"/>
      <c r="CBB721" s="109"/>
      <c r="CBC721" s="109"/>
      <c r="CBD721" s="109"/>
      <c r="CBE721" s="109"/>
      <c r="CBF721" s="109"/>
      <c r="CBG721" s="109"/>
      <c r="CBH721" s="109"/>
      <c r="CBI721" s="109"/>
      <c r="CBJ721" s="109"/>
      <c r="CBK721" s="109"/>
      <c r="CBL721" s="109"/>
      <c r="CBM721" s="109"/>
      <c r="CBN721" s="109"/>
      <c r="CBO721" s="109"/>
      <c r="CBP721" s="109"/>
      <c r="CBQ721" s="109"/>
      <c r="CBR721" s="109"/>
      <c r="CBS721" s="109"/>
      <c r="CBT721" s="109"/>
      <c r="CBU721" s="109"/>
      <c r="CBV721" s="109"/>
      <c r="CBW721" s="109"/>
      <c r="CBX721" s="109"/>
      <c r="CBY721" s="109"/>
      <c r="CBZ721" s="109"/>
      <c r="CCA721" s="109"/>
      <c r="CCB721" s="109"/>
      <c r="CCC721" s="109"/>
      <c r="CCD721" s="109"/>
      <c r="CCE721" s="109"/>
      <c r="CCF721" s="109"/>
      <c r="CCG721" s="109"/>
      <c r="CCH721" s="109"/>
      <c r="CCI721" s="109"/>
      <c r="CCJ721" s="109"/>
      <c r="CCK721" s="109"/>
      <c r="CCL721" s="109"/>
      <c r="CCM721" s="109"/>
      <c r="CCN721" s="109"/>
      <c r="CCO721" s="109"/>
      <c r="CCP721" s="109"/>
      <c r="CCQ721" s="109"/>
      <c r="CCR721" s="109"/>
      <c r="CCS721" s="109"/>
      <c r="CCT721" s="109"/>
      <c r="CCU721" s="109"/>
      <c r="CCV721" s="109"/>
      <c r="CCW721" s="109"/>
      <c r="CCX721" s="109"/>
      <c r="CCY721" s="109"/>
      <c r="CCZ721" s="109"/>
      <c r="CDA721" s="109"/>
      <c r="CDB721" s="109"/>
      <c r="CDC721" s="109"/>
      <c r="CDD721" s="109"/>
      <c r="CDE721" s="109"/>
      <c r="CDF721" s="109"/>
      <c r="CDG721" s="109"/>
      <c r="CDH721" s="109"/>
      <c r="CDI721" s="109"/>
      <c r="CDJ721" s="109"/>
      <c r="CDK721" s="109"/>
      <c r="CDL721" s="109"/>
      <c r="CDM721" s="109"/>
      <c r="CDN721" s="109"/>
      <c r="CDO721" s="109"/>
      <c r="CDP721" s="109"/>
      <c r="CDQ721" s="109"/>
      <c r="CDR721" s="109"/>
      <c r="CDS721" s="109"/>
      <c r="CDT721" s="109"/>
      <c r="CDU721" s="109"/>
      <c r="CDV721" s="109"/>
      <c r="CDW721" s="109"/>
      <c r="CDX721" s="109"/>
      <c r="CDY721" s="109"/>
      <c r="CDZ721" s="109"/>
      <c r="CEA721" s="109"/>
      <c r="CEB721" s="109"/>
      <c r="CEC721" s="109"/>
      <c r="CED721" s="109"/>
      <c r="CEE721" s="109"/>
      <c r="CEF721" s="109"/>
      <c r="CEG721" s="109"/>
      <c r="CEH721" s="109"/>
      <c r="CEI721" s="109"/>
      <c r="CEJ721" s="109"/>
      <c r="CEK721" s="109"/>
      <c r="CEL721" s="109"/>
      <c r="CEM721" s="109"/>
      <c r="CEN721" s="109"/>
      <c r="CEO721" s="109"/>
      <c r="CEP721" s="109"/>
      <c r="CEQ721" s="109"/>
      <c r="CER721" s="109"/>
      <c r="CES721" s="109"/>
      <c r="CET721" s="109"/>
      <c r="CEU721" s="109"/>
      <c r="CEV721" s="109"/>
      <c r="CEW721" s="109"/>
      <c r="CEX721" s="109"/>
      <c r="CEY721" s="109"/>
      <c r="CEZ721" s="109"/>
      <c r="CFA721" s="109"/>
      <c r="CFB721" s="109"/>
      <c r="CFC721" s="109"/>
      <c r="CFD721" s="109"/>
      <c r="CFE721" s="109"/>
      <c r="CFF721" s="109"/>
      <c r="CFG721" s="109"/>
      <c r="CFH721" s="109"/>
      <c r="CFI721" s="109"/>
      <c r="CFJ721" s="109"/>
      <c r="CFK721" s="109"/>
      <c r="CFL721" s="109"/>
      <c r="CFM721" s="109"/>
      <c r="CFN721" s="109"/>
      <c r="CFO721" s="109"/>
      <c r="CFP721" s="109"/>
      <c r="CFQ721" s="109"/>
      <c r="CFR721" s="109"/>
      <c r="CFS721" s="109"/>
      <c r="CFT721" s="109"/>
      <c r="CFU721" s="109"/>
      <c r="CFV721" s="109"/>
      <c r="CFW721" s="109"/>
      <c r="CFX721" s="109"/>
      <c r="CFY721" s="109"/>
      <c r="CFZ721" s="109"/>
      <c r="CGA721" s="109"/>
      <c r="CGB721" s="109"/>
      <c r="CGC721" s="109"/>
      <c r="CGD721" s="109"/>
      <c r="CGE721" s="109"/>
      <c r="CGF721" s="109"/>
      <c r="CGG721" s="109"/>
      <c r="CGH721" s="109"/>
      <c r="CGI721" s="109"/>
      <c r="CGJ721" s="109"/>
      <c r="CGK721" s="109"/>
      <c r="CGL721" s="109"/>
      <c r="CGM721" s="109"/>
      <c r="CGN721" s="109"/>
      <c r="CGO721" s="109"/>
      <c r="CGP721" s="109"/>
      <c r="CGQ721" s="109"/>
      <c r="CGR721" s="109"/>
      <c r="CGS721" s="109"/>
      <c r="CGT721" s="109"/>
      <c r="CGU721" s="109"/>
      <c r="CGV721" s="109"/>
      <c r="CGW721" s="109"/>
      <c r="CGX721" s="109"/>
      <c r="CGY721" s="109"/>
      <c r="CGZ721" s="109"/>
      <c r="CHA721" s="109"/>
      <c r="CHB721" s="109"/>
      <c r="CHC721" s="109"/>
      <c r="CHD721" s="109"/>
      <c r="CHE721" s="109"/>
      <c r="CHF721" s="109"/>
      <c r="CHG721" s="109"/>
      <c r="CHH721" s="109"/>
      <c r="CHI721" s="109"/>
      <c r="CHJ721" s="109"/>
      <c r="CHK721" s="109"/>
      <c r="CHL721" s="109"/>
      <c r="CHM721" s="109"/>
      <c r="CHN721" s="109"/>
      <c r="CHO721" s="109"/>
      <c r="CHP721" s="109"/>
      <c r="CHQ721" s="109"/>
      <c r="CHR721" s="109"/>
      <c r="CHS721" s="109"/>
      <c r="CHT721" s="109"/>
      <c r="CHU721" s="109"/>
      <c r="CHV721" s="109"/>
      <c r="CHW721" s="109"/>
      <c r="CHX721" s="109"/>
      <c r="CHY721" s="109"/>
      <c r="CHZ721" s="109"/>
      <c r="CIA721" s="109"/>
      <c r="CIB721" s="109"/>
      <c r="CIC721" s="109"/>
      <c r="CID721" s="109"/>
      <c r="CIE721" s="109"/>
      <c r="CIF721" s="109"/>
      <c r="CIG721" s="109"/>
      <c r="CIH721" s="109"/>
      <c r="CII721" s="109"/>
      <c r="CIJ721" s="109"/>
      <c r="CIK721" s="109"/>
      <c r="CIL721" s="109"/>
      <c r="CIM721" s="109"/>
      <c r="CIN721" s="109"/>
      <c r="CIO721" s="109"/>
      <c r="CIP721" s="109"/>
      <c r="CIQ721" s="109"/>
      <c r="CIR721" s="109"/>
      <c r="CIS721" s="109"/>
      <c r="CIT721" s="109"/>
      <c r="CIU721" s="109"/>
      <c r="CIV721" s="109"/>
      <c r="CIW721" s="109"/>
      <c r="CIX721" s="109"/>
      <c r="CIY721" s="109"/>
      <c r="CIZ721" s="109"/>
      <c r="CJA721" s="109"/>
      <c r="CJB721" s="109"/>
      <c r="CJC721" s="109"/>
      <c r="CJD721" s="109"/>
      <c r="CJE721" s="109"/>
      <c r="CJF721" s="109"/>
      <c r="CJG721" s="109"/>
      <c r="CJH721" s="109"/>
      <c r="CJI721" s="109"/>
      <c r="CJJ721" s="109"/>
      <c r="CJK721" s="109"/>
      <c r="CJL721" s="109"/>
      <c r="CJM721" s="109"/>
      <c r="CJN721" s="109"/>
      <c r="CJO721" s="109"/>
      <c r="CJP721" s="109"/>
      <c r="CJQ721" s="109"/>
      <c r="CJR721" s="109"/>
      <c r="CJS721" s="109"/>
      <c r="CJT721" s="109"/>
      <c r="CJU721" s="109"/>
      <c r="CJV721" s="109"/>
      <c r="CJW721" s="109"/>
      <c r="CJX721" s="109"/>
      <c r="CJY721" s="109"/>
      <c r="CJZ721" s="109"/>
      <c r="CKA721" s="109"/>
      <c r="CKB721" s="109"/>
      <c r="CKC721" s="109"/>
      <c r="CKD721" s="109"/>
      <c r="CKE721" s="109"/>
      <c r="CKF721" s="109"/>
      <c r="CKG721" s="109"/>
      <c r="CKH721" s="109"/>
      <c r="CKI721" s="109"/>
      <c r="CKJ721" s="109"/>
      <c r="CKK721" s="109"/>
      <c r="CKL721" s="109"/>
      <c r="CKM721" s="109"/>
      <c r="CKN721" s="109"/>
      <c r="CKO721" s="109"/>
      <c r="CKP721" s="109"/>
      <c r="CKQ721" s="109"/>
      <c r="CKR721" s="109"/>
      <c r="CKS721" s="109"/>
      <c r="CKT721" s="109"/>
      <c r="CKU721" s="109"/>
      <c r="CKV721" s="109"/>
      <c r="CKW721" s="109"/>
      <c r="CKX721" s="109"/>
      <c r="CKY721" s="109"/>
      <c r="CKZ721" s="109"/>
      <c r="CLA721" s="109"/>
      <c r="CLB721" s="109"/>
      <c r="CLC721" s="109"/>
      <c r="CLD721" s="109"/>
      <c r="CLE721" s="109"/>
      <c r="CLF721" s="109"/>
      <c r="CLG721" s="109"/>
      <c r="CLH721" s="109"/>
      <c r="CLI721" s="109"/>
      <c r="CLJ721" s="109"/>
      <c r="CLK721" s="109"/>
      <c r="CLL721" s="109"/>
      <c r="CLM721" s="109"/>
      <c r="CLN721" s="109"/>
      <c r="CLO721" s="109"/>
      <c r="CLP721" s="109"/>
      <c r="CLQ721" s="109"/>
      <c r="CLR721" s="109"/>
      <c r="CLS721" s="109"/>
      <c r="CLT721" s="109"/>
      <c r="CLU721" s="109"/>
      <c r="CLV721" s="109"/>
      <c r="CLW721" s="109"/>
      <c r="CLX721" s="109"/>
      <c r="CLY721" s="109"/>
      <c r="CLZ721" s="109"/>
      <c r="CMA721" s="109"/>
      <c r="CMB721" s="109"/>
      <c r="CMC721" s="109"/>
      <c r="CMD721" s="109"/>
      <c r="CME721" s="109"/>
      <c r="CMF721" s="109"/>
      <c r="CMG721" s="109"/>
      <c r="CMH721" s="109"/>
      <c r="CMI721" s="109"/>
      <c r="CMJ721" s="109"/>
      <c r="CMK721" s="109"/>
      <c r="CML721" s="109"/>
      <c r="CMM721" s="109"/>
      <c r="CMN721" s="109"/>
      <c r="CMO721" s="109"/>
      <c r="CMP721" s="109"/>
      <c r="CMQ721" s="109"/>
      <c r="CMR721" s="109"/>
      <c r="CMS721" s="109"/>
      <c r="CMT721" s="109"/>
      <c r="CMU721" s="109"/>
      <c r="CMV721" s="109"/>
      <c r="CMW721" s="109"/>
      <c r="CMX721" s="109"/>
      <c r="CMY721" s="109"/>
      <c r="CMZ721" s="109"/>
      <c r="CNA721" s="109"/>
      <c r="CNB721" s="109"/>
      <c r="CNC721" s="109"/>
      <c r="CND721" s="109"/>
      <c r="CNE721" s="109"/>
      <c r="CNF721" s="109"/>
      <c r="CNG721" s="109"/>
      <c r="CNH721" s="109"/>
      <c r="CNI721" s="109"/>
      <c r="CNJ721" s="109"/>
      <c r="CNK721" s="109"/>
      <c r="CNL721" s="109"/>
      <c r="CNM721" s="109"/>
      <c r="CNN721" s="109"/>
      <c r="CNO721" s="109"/>
      <c r="CNP721" s="109"/>
      <c r="CNQ721" s="109"/>
      <c r="CNR721" s="109"/>
      <c r="CNS721" s="109"/>
      <c r="CNT721" s="109"/>
      <c r="CNU721" s="109"/>
      <c r="CNV721" s="109"/>
      <c r="CNW721" s="109"/>
      <c r="CNX721" s="109"/>
      <c r="CNY721" s="109"/>
      <c r="CNZ721" s="109"/>
      <c r="COA721" s="109"/>
      <c r="COB721" s="109"/>
      <c r="COC721" s="109"/>
      <c r="COD721" s="109"/>
      <c r="COE721" s="109"/>
      <c r="COF721" s="109"/>
      <c r="COG721" s="109"/>
      <c r="COH721" s="109"/>
      <c r="COI721" s="109"/>
      <c r="COJ721" s="109"/>
      <c r="COK721" s="109"/>
      <c r="COL721" s="109"/>
      <c r="COM721" s="109"/>
      <c r="CON721" s="109"/>
      <c r="COO721" s="109"/>
      <c r="COP721" s="109"/>
      <c r="COQ721" s="109"/>
      <c r="COR721" s="109"/>
      <c r="COS721" s="109"/>
      <c r="COT721" s="109"/>
      <c r="COU721" s="109"/>
      <c r="COV721" s="109"/>
      <c r="COW721" s="109"/>
      <c r="COX721" s="109"/>
      <c r="COY721" s="109"/>
      <c r="COZ721" s="109"/>
      <c r="CPA721" s="109"/>
      <c r="CPB721" s="109"/>
      <c r="CPC721" s="109"/>
      <c r="CPD721" s="109"/>
      <c r="CPE721" s="109"/>
      <c r="CPF721" s="109"/>
      <c r="CPG721" s="109"/>
      <c r="CPH721" s="109"/>
      <c r="CPI721" s="109"/>
      <c r="CPJ721" s="109"/>
      <c r="CPK721" s="109"/>
      <c r="CPL721" s="109"/>
      <c r="CPM721" s="109"/>
      <c r="CPN721" s="109"/>
      <c r="CPO721" s="109"/>
      <c r="CPP721" s="109"/>
      <c r="CPQ721" s="109"/>
      <c r="CPR721" s="109"/>
      <c r="CPS721" s="109"/>
      <c r="CPT721" s="109"/>
      <c r="CPU721" s="109"/>
      <c r="CPV721" s="109"/>
      <c r="CPW721" s="109"/>
      <c r="CPX721" s="109"/>
      <c r="CPY721" s="109"/>
      <c r="CPZ721" s="109"/>
      <c r="CQA721" s="109"/>
      <c r="CQB721" s="109"/>
      <c r="CQC721" s="109"/>
      <c r="CQD721" s="109"/>
      <c r="CQE721" s="109"/>
      <c r="CQF721" s="109"/>
      <c r="CQG721" s="109"/>
      <c r="CQH721" s="109"/>
      <c r="CQI721" s="109"/>
      <c r="CQJ721" s="109"/>
      <c r="CQK721" s="109"/>
      <c r="CQL721" s="109"/>
      <c r="CQM721" s="109"/>
      <c r="CQN721" s="109"/>
      <c r="CQO721" s="109"/>
      <c r="CQP721" s="109"/>
      <c r="CQQ721" s="109"/>
      <c r="CQR721" s="109"/>
      <c r="CQS721" s="109"/>
      <c r="CQT721" s="109"/>
      <c r="CQU721" s="109"/>
      <c r="CQV721" s="109"/>
      <c r="CQW721" s="109"/>
      <c r="CQX721" s="109"/>
      <c r="CQY721" s="109"/>
      <c r="CQZ721" s="109"/>
      <c r="CRA721" s="109"/>
      <c r="CRB721" s="109"/>
      <c r="CRC721" s="109"/>
      <c r="CRD721" s="109"/>
      <c r="CRE721" s="109"/>
      <c r="CRF721" s="109"/>
      <c r="CRG721" s="109"/>
      <c r="CRH721" s="109"/>
      <c r="CRI721" s="109"/>
      <c r="CRJ721" s="109"/>
      <c r="CRK721" s="109"/>
      <c r="CRL721" s="109"/>
      <c r="CRM721" s="109"/>
      <c r="CRN721" s="109"/>
      <c r="CRO721" s="109"/>
      <c r="CRP721" s="109"/>
      <c r="CRQ721" s="109"/>
      <c r="CRR721" s="109"/>
      <c r="CRS721" s="109"/>
      <c r="CRT721" s="109"/>
      <c r="CRU721" s="109"/>
      <c r="CRV721" s="109"/>
      <c r="CRW721" s="109"/>
      <c r="CRX721" s="109"/>
      <c r="CRY721" s="109"/>
      <c r="CRZ721" s="109"/>
      <c r="CSA721" s="109"/>
      <c r="CSB721" s="109"/>
      <c r="CSC721" s="109"/>
      <c r="CSD721" s="109"/>
      <c r="CSE721" s="109"/>
      <c r="CSF721" s="109"/>
      <c r="CSG721" s="109"/>
      <c r="CSH721" s="109"/>
      <c r="CSI721" s="109"/>
      <c r="CSJ721" s="109"/>
      <c r="CSK721" s="109"/>
      <c r="CSL721" s="109"/>
      <c r="CSM721" s="109"/>
      <c r="CSN721" s="109"/>
      <c r="CSO721" s="109"/>
      <c r="CSP721" s="109"/>
      <c r="CSQ721" s="109"/>
      <c r="CSR721" s="109"/>
      <c r="CSS721" s="109"/>
      <c r="CST721" s="109"/>
      <c r="CSU721" s="109"/>
      <c r="CSV721" s="109"/>
      <c r="CSW721" s="109"/>
      <c r="CSX721" s="109"/>
      <c r="CSY721" s="109"/>
      <c r="CSZ721" s="109"/>
      <c r="CTA721" s="109"/>
      <c r="CTB721" s="109"/>
      <c r="CTC721" s="109"/>
      <c r="CTD721" s="109"/>
      <c r="CTE721" s="109"/>
      <c r="CTF721" s="109"/>
      <c r="CTG721" s="109"/>
      <c r="CTH721" s="109"/>
      <c r="CTI721" s="109"/>
      <c r="CTJ721" s="109"/>
      <c r="CTK721" s="109"/>
      <c r="CTL721" s="109"/>
      <c r="CTM721" s="109"/>
      <c r="CTN721" s="109"/>
      <c r="CTO721" s="109"/>
      <c r="CTP721" s="109"/>
      <c r="CTQ721" s="109"/>
      <c r="CTR721" s="109"/>
      <c r="CTS721" s="109"/>
      <c r="CTT721" s="109"/>
      <c r="CTU721" s="109"/>
      <c r="CTV721" s="109"/>
      <c r="CTW721" s="109"/>
      <c r="CTX721" s="109"/>
      <c r="CTY721" s="109"/>
      <c r="CTZ721" s="109"/>
      <c r="CUA721" s="109"/>
      <c r="CUB721" s="109"/>
      <c r="CUC721" s="109"/>
      <c r="CUD721" s="109"/>
      <c r="CUE721" s="109"/>
      <c r="CUF721" s="109"/>
      <c r="CUG721" s="109"/>
      <c r="CUH721" s="109"/>
      <c r="CUI721" s="109"/>
      <c r="CUJ721" s="109"/>
      <c r="CUK721" s="109"/>
      <c r="CUL721" s="109"/>
      <c r="CUM721" s="109"/>
      <c r="CUN721" s="109"/>
      <c r="CUO721" s="109"/>
      <c r="CUP721" s="109"/>
      <c r="CUQ721" s="109"/>
      <c r="CUR721" s="109"/>
      <c r="CUS721" s="109"/>
      <c r="CUT721" s="109"/>
      <c r="CUU721" s="109"/>
      <c r="CUV721" s="109"/>
      <c r="CUW721" s="109"/>
      <c r="CUX721" s="109"/>
      <c r="CUY721" s="109"/>
      <c r="CUZ721" s="109"/>
      <c r="CVA721" s="109"/>
      <c r="CVB721" s="109"/>
      <c r="CVC721" s="109"/>
      <c r="CVD721" s="109"/>
      <c r="CVE721" s="109"/>
      <c r="CVF721" s="109"/>
      <c r="CVG721" s="109"/>
      <c r="CVH721" s="109"/>
      <c r="CVI721" s="109"/>
      <c r="CVJ721" s="109"/>
      <c r="CVK721" s="109"/>
      <c r="CVL721" s="109"/>
      <c r="CVM721" s="109"/>
      <c r="CVN721" s="109"/>
      <c r="CVO721" s="109"/>
      <c r="CVP721" s="109"/>
      <c r="CVQ721" s="109"/>
      <c r="CVR721" s="109"/>
      <c r="CVS721" s="109"/>
      <c r="CVT721" s="109"/>
      <c r="CVU721" s="109"/>
      <c r="CVV721" s="109"/>
      <c r="CVW721" s="109"/>
      <c r="CVX721" s="109"/>
      <c r="CVY721" s="109"/>
      <c r="CVZ721" s="109"/>
      <c r="CWA721" s="109"/>
      <c r="CWB721" s="109"/>
      <c r="CWC721" s="109"/>
      <c r="CWD721" s="109"/>
      <c r="CWE721" s="109"/>
      <c r="CWF721" s="109"/>
      <c r="CWG721" s="109"/>
      <c r="CWH721" s="109"/>
      <c r="CWI721" s="109"/>
      <c r="CWJ721" s="109"/>
      <c r="CWK721" s="109"/>
      <c r="CWL721" s="109"/>
      <c r="CWM721" s="109"/>
      <c r="CWN721" s="109"/>
      <c r="CWO721" s="109"/>
      <c r="CWP721" s="109"/>
      <c r="CWQ721" s="109"/>
      <c r="CWR721" s="109"/>
      <c r="CWS721" s="109"/>
      <c r="CWT721" s="109"/>
      <c r="CWU721" s="109"/>
      <c r="CWV721" s="109"/>
      <c r="CWW721" s="109"/>
      <c r="CWX721" s="109"/>
      <c r="CWY721" s="109"/>
      <c r="CWZ721" s="109"/>
      <c r="CXA721" s="109"/>
      <c r="CXB721" s="109"/>
      <c r="CXC721" s="109"/>
      <c r="CXD721" s="109"/>
      <c r="CXE721" s="109"/>
      <c r="CXF721" s="109"/>
      <c r="CXG721" s="109"/>
      <c r="CXH721" s="109"/>
      <c r="CXI721" s="109"/>
      <c r="CXJ721" s="109"/>
      <c r="CXK721" s="109"/>
      <c r="CXL721" s="109"/>
      <c r="CXM721" s="109"/>
      <c r="CXN721" s="109"/>
      <c r="CXO721" s="109"/>
      <c r="CXP721" s="109"/>
      <c r="CXQ721" s="109"/>
      <c r="CXR721" s="109"/>
      <c r="CXS721" s="109"/>
      <c r="CXT721" s="109"/>
      <c r="CXU721" s="109"/>
      <c r="CXV721" s="109"/>
      <c r="CXW721" s="109"/>
      <c r="CXX721" s="109"/>
      <c r="CXY721" s="109"/>
      <c r="CXZ721" s="109"/>
      <c r="CYA721" s="109"/>
      <c r="CYB721" s="109"/>
      <c r="CYC721" s="109"/>
      <c r="CYD721" s="109"/>
      <c r="CYE721" s="109"/>
      <c r="CYF721" s="109"/>
      <c r="CYG721" s="109"/>
      <c r="CYH721" s="109"/>
      <c r="CYI721" s="109"/>
      <c r="CYJ721" s="109"/>
      <c r="CYK721" s="109"/>
      <c r="CYL721" s="109"/>
      <c r="CYM721" s="109"/>
      <c r="CYN721" s="109"/>
      <c r="CYO721" s="109"/>
      <c r="CYP721" s="109"/>
      <c r="CYQ721" s="109"/>
      <c r="CYR721" s="109"/>
      <c r="CYS721" s="109"/>
      <c r="CYT721" s="109"/>
      <c r="CYU721" s="109"/>
      <c r="CYV721" s="109"/>
      <c r="CYW721" s="109"/>
      <c r="CYX721" s="109"/>
      <c r="CYY721" s="109"/>
      <c r="CYZ721" s="109"/>
      <c r="CZA721" s="109"/>
      <c r="CZB721" s="109"/>
      <c r="CZC721" s="109"/>
      <c r="CZD721" s="109"/>
      <c r="CZE721" s="109"/>
      <c r="CZF721" s="109"/>
      <c r="CZG721" s="109"/>
      <c r="CZH721" s="109"/>
      <c r="CZI721" s="109"/>
      <c r="CZJ721" s="109"/>
      <c r="CZK721" s="109"/>
      <c r="CZL721" s="109"/>
      <c r="CZM721" s="109"/>
      <c r="CZN721" s="109"/>
      <c r="CZO721" s="109"/>
      <c r="CZP721" s="109"/>
      <c r="CZQ721" s="109"/>
      <c r="CZR721" s="109"/>
      <c r="CZS721" s="109"/>
      <c r="CZT721" s="109"/>
      <c r="CZU721" s="109"/>
      <c r="CZV721" s="109"/>
      <c r="CZW721" s="109"/>
      <c r="CZX721" s="109"/>
      <c r="CZY721" s="109"/>
      <c r="CZZ721" s="109"/>
      <c r="DAA721" s="109"/>
      <c r="DAB721" s="109"/>
      <c r="DAC721" s="109"/>
      <c r="DAD721" s="109"/>
      <c r="DAE721" s="109"/>
      <c r="DAF721" s="109"/>
      <c r="DAG721" s="109"/>
      <c r="DAH721" s="109"/>
      <c r="DAI721" s="109"/>
      <c r="DAJ721" s="109"/>
      <c r="DAK721" s="109"/>
      <c r="DAL721" s="109"/>
      <c r="DAM721" s="109"/>
      <c r="DAN721" s="109"/>
      <c r="DAO721" s="109"/>
      <c r="DAP721" s="109"/>
      <c r="DAQ721" s="109"/>
      <c r="DAR721" s="109"/>
      <c r="DAS721" s="109"/>
      <c r="DAT721" s="109"/>
      <c r="DAU721" s="109"/>
      <c r="DAV721" s="109"/>
      <c r="DAW721" s="109"/>
      <c r="DAX721" s="109"/>
      <c r="DAY721" s="109"/>
      <c r="DAZ721" s="109"/>
      <c r="DBA721" s="109"/>
      <c r="DBB721" s="109"/>
      <c r="DBC721" s="109"/>
      <c r="DBD721" s="109"/>
      <c r="DBE721" s="109"/>
      <c r="DBF721" s="109"/>
      <c r="DBG721" s="109"/>
      <c r="DBH721" s="109"/>
      <c r="DBI721" s="109"/>
      <c r="DBJ721" s="109"/>
      <c r="DBK721" s="109"/>
      <c r="DBL721" s="109"/>
      <c r="DBM721" s="109"/>
      <c r="DBN721" s="109"/>
      <c r="DBO721" s="109"/>
      <c r="DBP721" s="109"/>
      <c r="DBQ721" s="109"/>
      <c r="DBR721" s="109"/>
      <c r="DBS721" s="109"/>
      <c r="DBT721" s="109"/>
      <c r="DBU721" s="109"/>
      <c r="DBV721" s="109"/>
      <c r="DBW721" s="109"/>
      <c r="DBX721" s="109"/>
      <c r="DBY721" s="109"/>
      <c r="DBZ721" s="109"/>
      <c r="DCA721" s="109"/>
      <c r="DCB721" s="109"/>
      <c r="DCC721" s="109"/>
      <c r="DCD721" s="109"/>
      <c r="DCE721" s="109"/>
      <c r="DCF721" s="109"/>
      <c r="DCG721" s="109"/>
      <c r="DCH721" s="109"/>
      <c r="DCI721" s="109"/>
      <c r="DCJ721" s="109"/>
      <c r="DCK721" s="109"/>
      <c r="DCL721" s="109"/>
      <c r="DCM721" s="109"/>
      <c r="DCN721" s="109"/>
      <c r="DCO721" s="109"/>
      <c r="DCP721" s="109"/>
      <c r="DCQ721" s="109"/>
      <c r="DCR721" s="109"/>
      <c r="DCS721" s="109"/>
      <c r="DCT721" s="109"/>
      <c r="DCU721" s="109"/>
      <c r="DCV721" s="109"/>
      <c r="DCW721" s="109"/>
      <c r="DCX721" s="109"/>
      <c r="DCY721" s="109"/>
      <c r="DCZ721" s="109"/>
      <c r="DDA721" s="109"/>
      <c r="DDB721" s="109"/>
      <c r="DDC721" s="109"/>
      <c r="DDD721" s="109"/>
      <c r="DDE721" s="109"/>
      <c r="DDF721" s="109"/>
      <c r="DDG721" s="109"/>
      <c r="DDH721" s="109"/>
      <c r="DDI721" s="109"/>
      <c r="DDJ721" s="109"/>
      <c r="DDK721" s="109"/>
      <c r="DDL721" s="109"/>
      <c r="DDM721" s="109"/>
      <c r="DDN721" s="109"/>
      <c r="DDO721" s="109"/>
      <c r="DDP721" s="109"/>
      <c r="DDQ721" s="109"/>
      <c r="DDR721" s="109"/>
      <c r="DDS721" s="109"/>
      <c r="DDT721" s="109"/>
      <c r="DDU721" s="109"/>
      <c r="DDV721" s="109"/>
      <c r="DDW721" s="109"/>
      <c r="DDX721" s="109"/>
      <c r="DDY721" s="109"/>
      <c r="DDZ721" s="109"/>
      <c r="DEA721" s="109"/>
      <c r="DEB721" s="109"/>
      <c r="DEC721" s="109"/>
      <c r="DED721" s="109"/>
      <c r="DEE721" s="109"/>
      <c r="DEF721" s="109"/>
      <c r="DEG721" s="109"/>
      <c r="DEH721" s="109"/>
      <c r="DEI721" s="109"/>
      <c r="DEJ721" s="109"/>
      <c r="DEK721" s="109"/>
      <c r="DEL721" s="109"/>
      <c r="DEM721" s="109"/>
      <c r="DEN721" s="109"/>
      <c r="DEO721" s="109"/>
      <c r="DEP721" s="109"/>
      <c r="DEQ721" s="109"/>
      <c r="DER721" s="109"/>
      <c r="DES721" s="109"/>
      <c r="DET721" s="109"/>
      <c r="DEU721" s="109"/>
      <c r="DEV721" s="109"/>
      <c r="DEW721" s="109"/>
      <c r="DEX721" s="109"/>
      <c r="DEY721" s="109"/>
      <c r="DEZ721" s="109"/>
      <c r="DFA721" s="109"/>
      <c r="DFB721" s="109"/>
      <c r="DFC721" s="109"/>
      <c r="DFD721" s="109"/>
      <c r="DFE721" s="109"/>
      <c r="DFF721" s="109"/>
      <c r="DFG721" s="109"/>
      <c r="DFH721" s="109"/>
      <c r="DFI721" s="109"/>
      <c r="DFJ721" s="109"/>
      <c r="DFK721" s="109"/>
      <c r="DFL721" s="109"/>
      <c r="DFM721" s="109"/>
      <c r="DFN721" s="109"/>
      <c r="DFO721" s="109"/>
      <c r="DFP721" s="109"/>
      <c r="DFQ721" s="109"/>
      <c r="DFR721" s="109"/>
      <c r="DFS721" s="109"/>
      <c r="DFT721" s="109"/>
      <c r="DFU721" s="109"/>
      <c r="DFV721" s="109"/>
      <c r="DFW721" s="109"/>
      <c r="DFX721" s="109"/>
      <c r="DFY721" s="109"/>
      <c r="DFZ721" s="109"/>
      <c r="DGA721" s="109"/>
      <c r="DGB721" s="109"/>
      <c r="DGC721" s="109"/>
      <c r="DGD721" s="109"/>
      <c r="DGE721" s="109"/>
      <c r="DGF721" s="109"/>
      <c r="DGG721" s="109"/>
      <c r="DGH721" s="109"/>
      <c r="DGI721" s="109"/>
      <c r="DGJ721" s="109"/>
      <c r="DGK721" s="109"/>
      <c r="DGL721" s="109"/>
      <c r="DGM721" s="109"/>
      <c r="DGN721" s="109"/>
      <c r="DGO721" s="109"/>
      <c r="DGP721" s="109"/>
      <c r="DGQ721" s="109"/>
      <c r="DGR721" s="109"/>
      <c r="DGS721" s="109"/>
      <c r="DGT721" s="109"/>
      <c r="DGU721" s="109"/>
      <c r="DGV721" s="109"/>
      <c r="DGW721" s="109"/>
      <c r="DGX721" s="109"/>
      <c r="DGY721" s="109"/>
      <c r="DGZ721" s="109"/>
      <c r="DHA721" s="109"/>
      <c r="DHB721" s="109"/>
      <c r="DHC721" s="109"/>
      <c r="DHD721" s="109"/>
      <c r="DHE721" s="109"/>
      <c r="DHF721" s="109"/>
      <c r="DHG721" s="109"/>
      <c r="DHH721" s="109"/>
      <c r="DHI721" s="109"/>
      <c r="DHJ721" s="109"/>
      <c r="DHK721" s="109"/>
      <c r="DHL721" s="109"/>
      <c r="DHM721" s="109"/>
      <c r="DHN721" s="109"/>
      <c r="DHO721" s="109"/>
      <c r="DHP721" s="109"/>
      <c r="DHQ721" s="109"/>
      <c r="DHR721" s="109"/>
      <c r="DHS721" s="109"/>
      <c r="DHT721" s="109"/>
      <c r="DHU721" s="109"/>
      <c r="DHV721" s="109"/>
      <c r="DHW721" s="109"/>
      <c r="DHX721" s="109"/>
      <c r="DHY721" s="109"/>
      <c r="DHZ721" s="109"/>
      <c r="DIA721" s="109"/>
      <c r="DIB721" s="109"/>
      <c r="DIC721" s="109"/>
      <c r="DID721" s="109"/>
      <c r="DIE721" s="109"/>
      <c r="DIF721" s="109"/>
      <c r="DIG721" s="109"/>
      <c r="DIH721" s="109"/>
      <c r="DII721" s="109"/>
      <c r="DIJ721" s="109"/>
      <c r="DIK721" s="109"/>
      <c r="DIL721" s="109"/>
      <c r="DIM721" s="109"/>
      <c r="DIN721" s="109"/>
      <c r="DIO721" s="109"/>
      <c r="DIP721" s="109"/>
      <c r="DIQ721" s="109"/>
      <c r="DIR721" s="109"/>
      <c r="DIS721" s="109"/>
      <c r="DIT721" s="109"/>
      <c r="DIU721" s="109"/>
      <c r="DIV721" s="109"/>
      <c r="DIW721" s="109"/>
      <c r="DIX721" s="109"/>
      <c r="DIY721" s="109"/>
      <c r="DIZ721" s="109"/>
      <c r="DJA721" s="109"/>
      <c r="DJB721" s="109"/>
      <c r="DJC721" s="109"/>
      <c r="DJD721" s="109"/>
      <c r="DJE721" s="109"/>
      <c r="DJF721" s="109"/>
      <c r="DJG721" s="109"/>
      <c r="DJH721" s="109"/>
      <c r="DJI721" s="109"/>
      <c r="DJJ721" s="109"/>
      <c r="DJK721" s="109"/>
      <c r="DJL721" s="109"/>
      <c r="DJM721" s="109"/>
      <c r="DJN721" s="109"/>
      <c r="DJO721" s="109"/>
      <c r="DJP721" s="109"/>
      <c r="DJQ721" s="109"/>
      <c r="DJR721" s="109"/>
      <c r="DJS721" s="109"/>
      <c r="DJT721" s="109"/>
      <c r="DJU721" s="109"/>
      <c r="DJV721" s="109"/>
      <c r="DJW721" s="109"/>
      <c r="DJX721" s="109"/>
      <c r="DJY721" s="109"/>
      <c r="DJZ721" s="109"/>
      <c r="DKA721" s="109"/>
      <c r="DKB721" s="109"/>
      <c r="DKC721" s="109"/>
      <c r="DKD721" s="109"/>
      <c r="DKE721" s="109"/>
      <c r="DKF721" s="109"/>
      <c r="DKG721" s="109"/>
      <c r="DKH721" s="109"/>
      <c r="DKI721" s="109"/>
      <c r="DKJ721" s="109"/>
      <c r="DKK721" s="109"/>
      <c r="DKL721" s="109"/>
      <c r="DKM721" s="109"/>
      <c r="DKN721" s="109"/>
      <c r="DKO721" s="109"/>
      <c r="DKP721" s="109"/>
      <c r="DKQ721" s="109"/>
      <c r="DKR721" s="109"/>
      <c r="DKS721" s="109"/>
      <c r="DKT721" s="109"/>
      <c r="DKU721" s="109"/>
      <c r="DKV721" s="109"/>
      <c r="DKW721" s="109"/>
      <c r="DKX721" s="109"/>
      <c r="DKY721" s="109"/>
      <c r="DKZ721" s="109"/>
      <c r="DLA721" s="109"/>
      <c r="DLB721" s="109"/>
      <c r="DLC721" s="109"/>
      <c r="DLD721" s="109"/>
      <c r="DLE721" s="109"/>
      <c r="DLF721" s="109"/>
      <c r="DLG721" s="109"/>
      <c r="DLH721" s="109"/>
      <c r="DLI721" s="109"/>
      <c r="DLJ721" s="109"/>
      <c r="DLK721" s="109"/>
      <c r="DLL721" s="109"/>
      <c r="DLM721" s="109"/>
      <c r="DLN721" s="109"/>
      <c r="DLO721" s="109"/>
      <c r="DLP721" s="109"/>
      <c r="DLQ721" s="109"/>
      <c r="DLR721" s="109"/>
      <c r="DLS721" s="109"/>
      <c r="DLT721" s="109"/>
      <c r="DLU721" s="109"/>
      <c r="DLV721" s="109"/>
      <c r="DLW721" s="109"/>
      <c r="DLX721" s="109"/>
      <c r="DLY721" s="109"/>
      <c r="DLZ721" s="109"/>
      <c r="DMA721" s="109"/>
      <c r="DMB721" s="109"/>
      <c r="DMC721" s="109"/>
      <c r="DMD721" s="109"/>
      <c r="DME721" s="109"/>
      <c r="DMF721" s="109"/>
      <c r="DMG721" s="109"/>
      <c r="DMH721" s="109"/>
      <c r="DMI721" s="109"/>
      <c r="DMJ721" s="109"/>
      <c r="DMK721" s="109"/>
      <c r="DML721" s="109"/>
      <c r="DMM721" s="109"/>
      <c r="DMN721" s="109"/>
      <c r="DMO721" s="109"/>
      <c r="DMP721" s="109"/>
      <c r="DMQ721" s="109"/>
      <c r="DMR721" s="109"/>
      <c r="DMS721" s="109"/>
      <c r="DMT721" s="109"/>
      <c r="DMU721" s="109"/>
      <c r="DMV721" s="109"/>
      <c r="DMW721" s="109"/>
      <c r="DMX721" s="109"/>
      <c r="DMY721" s="109"/>
      <c r="DMZ721" s="109"/>
      <c r="DNA721" s="109"/>
      <c r="DNB721" s="109"/>
      <c r="DNC721" s="109"/>
      <c r="DND721" s="109"/>
      <c r="DNE721" s="109"/>
      <c r="DNF721" s="109"/>
      <c r="DNG721" s="109"/>
      <c r="DNH721" s="109"/>
      <c r="DNI721" s="109"/>
      <c r="DNJ721" s="109"/>
      <c r="DNK721" s="109"/>
      <c r="DNL721" s="109"/>
      <c r="DNM721" s="109"/>
      <c r="DNN721" s="109"/>
      <c r="DNO721" s="109"/>
      <c r="DNP721" s="109"/>
      <c r="DNQ721" s="109"/>
      <c r="DNR721" s="109"/>
      <c r="DNS721" s="109"/>
      <c r="DNT721" s="109"/>
      <c r="DNU721" s="109"/>
      <c r="DNV721" s="109"/>
      <c r="DNW721" s="109"/>
      <c r="DNX721" s="109"/>
      <c r="DNY721" s="109"/>
      <c r="DNZ721" s="109"/>
      <c r="DOA721" s="109"/>
      <c r="DOB721" s="109"/>
      <c r="DOC721" s="109"/>
      <c r="DOD721" s="109"/>
      <c r="DOE721" s="109"/>
      <c r="DOF721" s="109"/>
      <c r="DOG721" s="109"/>
      <c r="DOH721" s="109"/>
      <c r="DOI721" s="109"/>
      <c r="DOJ721" s="109"/>
      <c r="DOK721" s="109"/>
      <c r="DOL721" s="109"/>
      <c r="DOM721" s="109"/>
      <c r="DON721" s="109"/>
      <c r="DOO721" s="109"/>
      <c r="DOP721" s="109"/>
      <c r="DOQ721" s="109"/>
      <c r="DOR721" s="109"/>
      <c r="DOS721" s="109"/>
      <c r="DOT721" s="109"/>
      <c r="DOU721" s="109"/>
      <c r="DOV721" s="109"/>
      <c r="DOW721" s="109"/>
      <c r="DOX721" s="109"/>
      <c r="DOY721" s="109"/>
      <c r="DOZ721" s="109"/>
      <c r="DPA721" s="109"/>
      <c r="DPB721" s="109"/>
      <c r="DPC721" s="109"/>
      <c r="DPD721" s="109"/>
      <c r="DPE721" s="109"/>
      <c r="DPF721" s="109"/>
      <c r="DPG721" s="109"/>
      <c r="DPH721" s="109"/>
      <c r="DPI721" s="109"/>
      <c r="DPJ721" s="109"/>
      <c r="DPK721" s="109"/>
      <c r="DPL721" s="109"/>
      <c r="DPM721" s="109"/>
      <c r="DPN721" s="109"/>
      <c r="DPO721" s="109"/>
      <c r="DPP721" s="109"/>
      <c r="DPQ721" s="109"/>
      <c r="DPR721" s="109"/>
      <c r="DPS721" s="109"/>
      <c r="DPT721" s="109"/>
      <c r="DPU721" s="109"/>
      <c r="DPV721" s="109"/>
      <c r="DPW721" s="109"/>
      <c r="DPX721" s="109"/>
      <c r="DPY721" s="109"/>
      <c r="DPZ721" s="109"/>
      <c r="DQA721" s="109"/>
      <c r="DQB721" s="109"/>
      <c r="DQC721" s="109"/>
      <c r="DQD721" s="109"/>
      <c r="DQE721" s="109"/>
      <c r="DQF721" s="109"/>
      <c r="DQG721" s="109"/>
      <c r="DQH721" s="109"/>
      <c r="DQI721" s="109"/>
      <c r="DQJ721" s="109"/>
      <c r="DQK721" s="109"/>
      <c r="DQL721" s="109"/>
      <c r="DQM721" s="109"/>
      <c r="DQN721" s="109"/>
      <c r="DQO721" s="109"/>
      <c r="DQP721" s="109"/>
      <c r="DQQ721" s="109"/>
      <c r="DQR721" s="109"/>
      <c r="DQS721" s="109"/>
      <c r="DQT721" s="109"/>
      <c r="DQU721" s="109"/>
      <c r="DQV721" s="109"/>
      <c r="DQW721" s="109"/>
      <c r="DQX721" s="109"/>
      <c r="DQY721" s="109"/>
      <c r="DQZ721" s="109"/>
      <c r="DRA721" s="109"/>
      <c r="DRB721" s="109"/>
      <c r="DRC721" s="109"/>
      <c r="DRD721" s="109"/>
      <c r="DRE721" s="109"/>
      <c r="DRF721" s="109"/>
      <c r="DRG721" s="109"/>
      <c r="DRH721" s="109"/>
      <c r="DRI721" s="109"/>
      <c r="DRJ721" s="109"/>
      <c r="DRK721" s="109"/>
      <c r="DRL721" s="109"/>
      <c r="DRM721" s="109"/>
      <c r="DRN721" s="109"/>
      <c r="DRO721" s="109"/>
      <c r="DRP721" s="109"/>
      <c r="DRQ721" s="109"/>
      <c r="DRR721" s="109"/>
      <c r="DRS721" s="109"/>
      <c r="DRT721" s="109"/>
      <c r="DRU721" s="109"/>
      <c r="DRV721" s="109"/>
      <c r="DRW721" s="109"/>
      <c r="DRX721" s="109"/>
      <c r="DRY721" s="109"/>
      <c r="DRZ721" s="109"/>
      <c r="DSA721" s="109"/>
      <c r="DSB721" s="109"/>
      <c r="DSC721" s="109"/>
      <c r="DSD721" s="109"/>
      <c r="DSE721" s="109"/>
      <c r="DSF721" s="109"/>
      <c r="DSG721" s="109"/>
      <c r="DSH721" s="109"/>
      <c r="DSI721" s="109"/>
      <c r="DSJ721" s="109"/>
      <c r="DSK721" s="109"/>
      <c r="DSL721" s="109"/>
      <c r="DSM721" s="109"/>
      <c r="DSN721" s="109"/>
      <c r="DSO721" s="109"/>
      <c r="DSP721" s="109"/>
      <c r="DSQ721" s="109"/>
      <c r="DSR721" s="109"/>
      <c r="DSS721" s="109"/>
      <c r="DST721" s="109"/>
      <c r="DSU721" s="109"/>
      <c r="DSV721" s="109"/>
      <c r="DSW721" s="109"/>
      <c r="DSX721" s="109"/>
      <c r="DSY721" s="109"/>
      <c r="DSZ721" s="109"/>
      <c r="DTA721" s="109"/>
      <c r="DTB721" s="109"/>
      <c r="DTC721" s="109"/>
      <c r="DTD721" s="109"/>
      <c r="DTE721" s="109"/>
      <c r="DTF721" s="109"/>
      <c r="DTG721" s="109"/>
      <c r="DTH721" s="109"/>
      <c r="DTI721" s="109"/>
      <c r="DTJ721" s="109"/>
      <c r="DTK721" s="109"/>
      <c r="DTL721" s="109"/>
      <c r="DTM721" s="109"/>
      <c r="DTN721" s="109"/>
      <c r="DTO721" s="109"/>
      <c r="DTP721" s="109"/>
      <c r="DTQ721" s="109"/>
      <c r="DTR721" s="109"/>
      <c r="DTS721" s="109"/>
      <c r="DTT721" s="109"/>
      <c r="DTU721" s="109"/>
      <c r="DTV721" s="109"/>
      <c r="DTW721" s="109"/>
      <c r="DTX721" s="109"/>
      <c r="DTY721" s="109"/>
      <c r="DTZ721" s="109"/>
      <c r="DUA721" s="109"/>
      <c r="DUB721" s="109"/>
      <c r="DUC721" s="109"/>
      <c r="DUD721" s="109"/>
      <c r="DUE721" s="109"/>
      <c r="DUF721" s="109"/>
      <c r="DUG721" s="109"/>
      <c r="DUH721" s="109"/>
      <c r="DUI721" s="109"/>
      <c r="DUJ721" s="109"/>
      <c r="DUK721" s="109"/>
      <c r="DUL721" s="109"/>
      <c r="DUM721" s="109"/>
      <c r="DUN721" s="109"/>
      <c r="DUO721" s="109"/>
      <c r="DUP721" s="109"/>
      <c r="DUQ721" s="109"/>
      <c r="DUR721" s="109"/>
      <c r="DUS721" s="109"/>
      <c r="DUT721" s="109"/>
      <c r="DUU721" s="109"/>
      <c r="DUV721" s="109"/>
      <c r="DUW721" s="109"/>
      <c r="DUX721" s="109"/>
      <c r="DUY721" s="109"/>
      <c r="DUZ721" s="109"/>
      <c r="DVA721" s="109"/>
      <c r="DVB721" s="109"/>
      <c r="DVC721" s="109"/>
      <c r="DVD721" s="109"/>
      <c r="DVE721" s="109"/>
      <c r="DVF721" s="109"/>
      <c r="DVG721" s="109"/>
      <c r="DVH721" s="109"/>
      <c r="DVI721" s="109"/>
      <c r="DVJ721" s="109"/>
      <c r="DVK721" s="109"/>
      <c r="DVL721" s="109"/>
      <c r="DVM721" s="109"/>
      <c r="DVN721" s="109"/>
      <c r="DVO721" s="109"/>
      <c r="DVP721" s="109"/>
      <c r="DVQ721" s="109"/>
      <c r="DVR721" s="109"/>
      <c r="DVS721" s="109"/>
      <c r="DVT721" s="109"/>
      <c r="DVU721" s="109"/>
      <c r="DVV721" s="109"/>
      <c r="DVW721" s="109"/>
      <c r="DVX721" s="109"/>
      <c r="DVY721" s="109"/>
      <c r="DVZ721" s="109"/>
      <c r="DWA721" s="109"/>
      <c r="DWB721" s="109"/>
      <c r="DWC721" s="109"/>
      <c r="DWD721" s="109"/>
      <c r="DWE721" s="109"/>
      <c r="DWF721" s="109"/>
      <c r="DWG721" s="109"/>
      <c r="DWH721" s="109"/>
      <c r="DWI721" s="109"/>
      <c r="DWJ721" s="109"/>
      <c r="DWK721" s="109"/>
      <c r="DWL721" s="109"/>
      <c r="DWM721" s="109"/>
      <c r="DWN721" s="109"/>
      <c r="DWO721" s="109"/>
      <c r="DWP721" s="109"/>
      <c r="DWQ721" s="109"/>
      <c r="DWR721" s="109"/>
      <c r="DWS721" s="109"/>
      <c r="DWT721" s="109"/>
      <c r="DWU721" s="109"/>
      <c r="DWV721" s="109"/>
      <c r="DWW721" s="109"/>
      <c r="DWX721" s="109"/>
      <c r="DWY721" s="109"/>
      <c r="DWZ721" s="109"/>
      <c r="DXA721" s="109"/>
      <c r="DXB721" s="109"/>
      <c r="DXC721" s="109"/>
      <c r="DXD721" s="109"/>
      <c r="DXE721" s="109"/>
      <c r="DXF721" s="109"/>
      <c r="DXG721" s="109"/>
      <c r="DXH721" s="109"/>
      <c r="DXI721" s="109"/>
      <c r="DXJ721" s="109"/>
      <c r="DXK721" s="109"/>
      <c r="DXL721" s="109"/>
      <c r="DXM721" s="109"/>
      <c r="DXN721" s="109"/>
      <c r="DXO721" s="109"/>
      <c r="DXP721" s="109"/>
      <c r="DXQ721" s="109"/>
      <c r="DXR721" s="109"/>
      <c r="DXS721" s="109"/>
      <c r="DXT721" s="109"/>
      <c r="DXU721" s="109"/>
      <c r="DXV721" s="109"/>
      <c r="DXW721" s="109"/>
      <c r="DXX721" s="109"/>
      <c r="DXY721" s="109"/>
      <c r="DXZ721" s="109"/>
      <c r="DYA721" s="109"/>
      <c r="DYB721" s="109"/>
      <c r="DYC721" s="109"/>
      <c r="DYD721" s="109"/>
      <c r="DYE721" s="109"/>
      <c r="DYF721" s="109"/>
      <c r="DYG721" s="109"/>
      <c r="DYH721" s="109"/>
      <c r="DYI721" s="109"/>
      <c r="DYJ721" s="109"/>
      <c r="DYK721" s="109"/>
      <c r="DYL721" s="109"/>
      <c r="DYM721" s="109"/>
      <c r="DYN721" s="109"/>
      <c r="DYO721" s="109"/>
      <c r="DYP721" s="109"/>
      <c r="DYQ721" s="109"/>
      <c r="DYR721" s="109"/>
      <c r="DYS721" s="109"/>
      <c r="DYT721" s="109"/>
      <c r="DYU721" s="109"/>
      <c r="DYV721" s="109"/>
      <c r="DYW721" s="109"/>
      <c r="DYX721" s="109"/>
      <c r="DYY721" s="109"/>
      <c r="DYZ721" s="109"/>
      <c r="DZA721" s="109"/>
      <c r="DZB721" s="109"/>
      <c r="DZC721" s="109"/>
      <c r="DZD721" s="109"/>
      <c r="DZE721" s="109"/>
      <c r="DZF721" s="109"/>
      <c r="DZG721" s="109"/>
      <c r="DZH721" s="109"/>
      <c r="DZI721" s="109"/>
      <c r="DZJ721" s="109"/>
      <c r="DZK721" s="109"/>
      <c r="DZL721" s="109"/>
      <c r="DZM721" s="109"/>
      <c r="DZN721" s="109"/>
      <c r="DZO721" s="109"/>
      <c r="DZP721" s="109"/>
      <c r="DZQ721" s="109"/>
      <c r="DZR721" s="109"/>
      <c r="DZS721" s="109"/>
      <c r="DZT721" s="109"/>
      <c r="DZU721" s="109"/>
      <c r="DZV721" s="109"/>
      <c r="DZW721" s="109"/>
      <c r="DZX721" s="109"/>
      <c r="DZY721" s="109"/>
      <c r="DZZ721" s="109"/>
      <c r="EAA721" s="109"/>
      <c r="EAB721" s="109"/>
      <c r="EAC721" s="109"/>
      <c r="EAD721" s="109"/>
      <c r="EAE721" s="109"/>
      <c r="EAF721" s="109"/>
      <c r="EAG721" s="109"/>
      <c r="EAH721" s="109"/>
      <c r="EAI721" s="109"/>
      <c r="EAJ721" s="109"/>
      <c r="EAK721" s="109"/>
      <c r="EAL721" s="109"/>
      <c r="EAM721" s="109"/>
      <c r="EAN721" s="109"/>
      <c r="EAO721" s="109"/>
      <c r="EAP721" s="109"/>
      <c r="EAQ721" s="109"/>
      <c r="EAR721" s="109"/>
      <c r="EAS721" s="109"/>
      <c r="EAT721" s="109"/>
      <c r="EAU721" s="109"/>
      <c r="EAV721" s="109"/>
      <c r="EAW721" s="109"/>
      <c r="EAX721" s="109"/>
      <c r="EAY721" s="109"/>
      <c r="EAZ721" s="109"/>
      <c r="EBA721" s="109"/>
      <c r="EBB721" s="109"/>
      <c r="EBC721" s="109"/>
      <c r="EBD721" s="109"/>
      <c r="EBE721" s="109"/>
      <c r="EBF721" s="109"/>
      <c r="EBG721" s="109"/>
      <c r="EBH721" s="109"/>
      <c r="EBI721" s="109"/>
      <c r="EBJ721" s="109"/>
      <c r="EBK721" s="109"/>
      <c r="EBL721" s="109"/>
      <c r="EBM721" s="109"/>
      <c r="EBN721" s="109"/>
      <c r="EBO721" s="109"/>
      <c r="EBP721" s="109"/>
      <c r="EBQ721" s="109"/>
      <c r="EBR721" s="109"/>
      <c r="EBS721" s="109"/>
      <c r="EBT721" s="109"/>
      <c r="EBU721" s="109"/>
      <c r="EBV721" s="109"/>
      <c r="EBW721" s="109"/>
      <c r="EBX721" s="109"/>
      <c r="EBY721" s="109"/>
      <c r="EBZ721" s="109"/>
      <c r="ECA721" s="109"/>
      <c r="ECB721" s="109"/>
      <c r="ECC721" s="109"/>
      <c r="ECD721" s="109"/>
      <c r="ECE721" s="109"/>
      <c r="ECF721" s="109"/>
      <c r="ECG721" s="109"/>
      <c r="ECH721" s="109"/>
      <c r="ECI721" s="109"/>
      <c r="ECJ721" s="109"/>
      <c r="ECK721" s="109"/>
      <c r="ECL721" s="109"/>
      <c r="ECM721" s="109"/>
      <c r="ECN721" s="109"/>
      <c r="ECO721" s="109"/>
      <c r="ECP721" s="109"/>
      <c r="ECQ721" s="109"/>
      <c r="ECR721" s="109"/>
      <c r="ECS721" s="109"/>
      <c r="ECT721" s="109"/>
      <c r="ECU721" s="109"/>
      <c r="ECV721" s="109"/>
      <c r="ECW721" s="109"/>
      <c r="ECX721" s="109"/>
      <c r="ECY721" s="109"/>
      <c r="ECZ721" s="109"/>
      <c r="EDA721" s="109"/>
      <c r="EDB721" s="109"/>
      <c r="EDC721" s="109"/>
      <c r="EDD721" s="109"/>
      <c r="EDE721" s="109"/>
      <c r="EDF721" s="109"/>
      <c r="EDG721" s="109"/>
      <c r="EDH721" s="109"/>
      <c r="EDI721" s="109"/>
      <c r="EDJ721" s="109"/>
      <c r="EDK721" s="109"/>
      <c r="EDL721" s="109"/>
      <c r="EDM721" s="109"/>
      <c r="EDN721" s="109"/>
      <c r="EDO721" s="109"/>
      <c r="EDP721" s="109"/>
      <c r="EDQ721" s="109"/>
      <c r="EDR721" s="109"/>
      <c r="EDS721" s="109"/>
      <c r="EDT721" s="109"/>
      <c r="EDU721" s="109"/>
      <c r="EDV721" s="109"/>
      <c r="EDW721" s="109"/>
      <c r="EDX721" s="109"/>
      <c r="EDY721" s="109"/>
      <c r="EDZ721" s="109"/>
      <c r="EEA721" s="109"/>
      <c r="EEB721" s="109"/>
      <c r="EEC721" s="109"/>
      <c r="EED721" s="109"/>
      <c r="EEE721" s="109"/>
      <c r="EEF721" s="109"/>
      <c r="EEG721" s="109"/>
      <c r="EEH721" s="109"/>
      <c r="EEI721" s="109"/>
      <c r="EEJ721" s="109"/>
      <c r="EEK721" s="109"/>
      <c r="EEL721" s="109"/>
      <c r="EEM721" s="109"/>
      <c r="EEN721" s="109"/>
      <c r="EEO721" s="109"/>
      <c r="EEP721" s="109"/>
      <c r="EEQ721" s="109"/>
      <c r="EER721" s="109"/>
      <c r="EES721" s="109"/>
      <c r="EET721" s="109"/>
      <c r="EEU721" s="109"/>
      <c r="EEV721" s="109"/>
      <c r="EEW721" s="109"/>
      <c r="EEX721" s="109"/>
      <c r="EEY721" s="109"/>
      <c r="EEZ721" s="109"/>
      <c r="EFA721" s="109"/>
      <c r="EFB721" s="109"/>
      <c r="EFC721" s="109"/>
      <c r="EFD721" s="109"/>
      <c r="EFE721" s="109"/>
      <c r="EFF721" s="109"/>
      <c r="EFG721" s="109"/>
      <c r="EFH721" s="109"/>
      <c r="EFI721" s="109"/>
      <c r="EFJ721" s="109"/>
      <c r="EFK721" s="109"/>
      <c r="EFL721" s="109"/>
      <c r="EFM721" s="109"/>
      <c r="EFN721" s="109"/>
      <c r="EFO721" s="109"/>
      <c r="EFP721" s="109"/>
      <c r="EFQ721" s="109"/>
      <c r="EFR721" s="109"/>
      <c r="EFS721" s="109"/>
      <c r="EFT721" s="109"/>
      <c r="EFU721" s="109"/>
      <c r="EFV721" s="109"/>
      <c r="EFW721" s="109"/>
      <c r="EFX721" s="109"/>
      <c r="EFY721" s="109"/>
      <c r="EFZ721" s="109"/>
      <c r="EGA721" s="109"/>
      <c r="EGB721" s="109"/>
      <c r="EGC721" s="109"/>
      <c r="EGD721" s="109"/>
      <c r="EGE721" s="109"/>
      <c r="EGF721" s="109"/>
      <c r="EGG721" s="109"/>
      <c r="EGH721" s="109"/>
      <c r="EGI721" s="109"/>
      <c r="EGJ721" s="109"/>
      <c r="EGK721" s="109"/>
      <c r="EGL721" s="109"/>
      <c r="EGM721" s="109"/>
      <c r="EGN721" s="109"/>
      <c r="EGO721" s="109"/>
      <c r="EGP721" s="109"/>
      <c r="EGQ721" s="109"/>
      <c r="EGR721" s="109"/>
      <c r="EGS721" s="109"/>
      <c r="EGT721" s="109"/>
      <c r="EGU721" s="109"/>
      <c r="EGV721" s="109"/>
      <c r="EGW721" s="109"/>
      <c r="EGX721" s="109"/>
      <c r="EGY721" s="109"/>
      <c r="EGZ721" s="109"/>
      <c r="EHA721" s="109"/>
      <c r="EHB721" s="109"/>
      <c r="EHC721" s="109"/>
      <c r="EHD721" s="109"/>
      <c r="EHE721" s="109"/>
      <c r="EHF721" s="109"/>
      <c r="EHG721" s="109"/>
      <c r="EHH721" s="109"/>
      <c r="EHI721" s="109"/>
      <c r="EHJ721" s="109"/>
      <c r="EHK721" s="109"/>
      <c r="EHL721" s="109"/>
      <c r="EHM721" s="109"/>
      <c r="EHN721" s="109"/>
      <c r="EHO721" s="109"/>
      <c r="EHP721" s="109"/>
      <c r="EHQ721" s="109"/>
      <c r="EHR721" s="109"/>
      <c r="EHS721" s="109"/>
      <c r="EHT721" s="109"/>
      <c r="EHU721" s="109"/>
      <c r="EHV721" s="109"/>
      <c r="EHW721" s="109"/>
      <c r="EHX721" s="109"/>
      <c r="EHY721" s="109"/>
      <c r="EHZ721" s="109"/>
      <c r="EIA721" s="109"/>
      <c r="EIB721" s="109"/>
      <c r="EIC721" s="109"/>
      <c r="EID721" s="109"/>
      <c r="EIE721" s="109"/>
      <c r="EIF721" s="109"/>
      <c r="EIG721" s="109"/>
      <c r="EIH721" s="109"/>
      <c r="EII721" s="109"/>
      <c r="EIJ721" s="109"/>
      <c r="EIK721" s="109"/>
      <c r="EIL721" s="109"/>
      <c r="EIM721" s="109"/>
      <c r="EIN721" s="109"/>
      <c r="EIO721" s="109"/>
      <c r="EIP721" s="109"/>
      <c r="EIQ721" s="109"/>
      <c r="EIR721" s="109"/>
      <c r="EIS721" s="109"/>
      <c r="EIT721" s="109"/>
      <c r="EIU721" s="109"/>
      <c r="EIV721" s="109"/>
      <c r="EIW721" s="109"/>
      <c r="EIX721" s="109"/>
      <c r="EIY721" s="109"/>
      <c r="EIZ721" s="109"/>
      <c r="EJA721" s="109"/>
      <c r="EJB721" s="109"/>
      <c r="EJC721" s="109"/>
      <c r="EJD721" s="109"/>
      <c r="EJE721" s="109"/>
      <c r="EJF721" s="109"/>
      <c r="EJG721" s="109"/>
      <c r="EJH721" s="109"/>
      <c r="EJI721" s="109"/>
      <c r="EJJ721" s="109"/>
      <c r="EJK721" s="109"/>
      <c r="EJL721" s="109"/>
      <c r="EJM721" s="109"/>
      <c r="EJN721" s="109"/>
      <c r="EJO721" s="109"/>
      <c r="EJP721" s="109"/>
      <c r="EJQ721" s="109"/>
      <c r="EJR721" s="109"/>
      <c r="EJS721" s="109"/>
      <c r="EJT721" s="109"/>
      <c r="EJU721" s="109"/>
      <c r="EJV721" s="109"/>
      <c r="EJW721" s="109"/>
      <c r="EJX721" s="109"/>
      <c r="EJY721" s="109"/>
      <c r="EJZ721" s="109"/>
      <c r="EKA721" s="109"/>
      <c r="EKB721" s="109"/>
      <c r="EKC721" s="109"/>
      <c r="EKD721" s="109"/>
      <c r="EKE721" s="109"/>
      <c r="EKF721" s="109"/>
      <c r="EKG721" s="109"/>
      <c r="EKH721" s="109"/>
      <c r="EKI721" s="109"/>
      <c r="EKJ721" s="109"/>
      <c r="EKK721" s="109"/>
      <c r="EKL721" s="109"/>
      <c r="EKM721" s="109"/>
      <c r="EKN721" s="109"/>
      <c r="EKO721" s="109"/>
      <c r="EKP721" s="109"/>
      <c r="EKQ721" s="109"/>
      <c r="EKR721" s="109"/>
      <c r="EKS721" s="109"/>
      <c r="EKT721" s="109"/>
      <c r="EKU721" s="109"/>
      <c r="EKV721" s="109"/>
      <c r="EKW721" s="109"/>
      <c r="EKX721" s="109"/>
      <c r="EKY721" s="109"/>
      <c r="EKZ721" s="109"/>
      <c r="ELA721" s="109"/>
      <c r="ELB721" s="109"/>
      <c r="ELC721" s="109"/>
      <c r="ELD721" s="109"/>
      <c r="ELE721" s="109"/>
      <c r="ELF721" s="109"/>
      <c r="ELG721" s="109"/>
      <c r="ELH721" s="109"/>
      <c r="ELI721" s="109"/>
      <c r="ELJ721" s="109"/>
      <c r="ELK721" s="109"/>
      <c r="ELL721" s="109"/>
      <c r="ELM721" s="109"/>
      <c r="ELN721" s="109"/>
      <c r="ELO721" s="109"/>
      <c r="ELP721" s="109"/>
      <c r="ELQ721" s="109"/>
      <c r="ELR721" s="109"/>
      <c r="ELS721" s="109"/>
      <c r="ELT721" s="109"/>
      <c r="ELU721" s="109"/>
      <c r="ELV721" s="109"/>
      <c r="ELW721" s="109"/>
      <c r="ELX721" s="109"/>
      <c r="ELY721" s="109"/>
      <c r="ELZ721" s="109"/>
      <c r="EMA721" s="109"/>
      <c r="EMB721" s="109"/>
      <c r="EMC721" s="109"/>
      <c r="EMD721" s="109"/>
      <c r="EME721" s="109"/>
      <c r="EMF721" s="109"/>
      <c r="EMG721" s="109"/>
      <c r="EMH721" s="109"/>
      <c r="EMI721" s="109"/>
      <c r="EMJ721" s="109"/>
      <c r="EMK721" s="109"/>
      <c r="EML721" s="109"/>
      <c r="EMM721" s="109"/>
      <c r="EMN721" s="109"/>
      <c r="EMO721" s="109"/>
      <c r="EMP721" s="109"/>
      <c r="EMQ721" s="109"/>
      <c r="EMR721" s="109"/>
      <c r="EMS721" s="109"/>
      <c r="EMT721" s="109"/>
      <c r="EMU721" s="109"/>
      <c r="EMV721" s="109"/>
      <c r="EMW721" s="109"/>
      <c r="EMX721" s="109"/>
      <c r="EMY721" s="109"/>
      <c r="EMZ721" s="109"/>
      <c r="ENA721" s="109"/>
      <c r="ENB721" s="109"/>
      <c r="ENC721" s="109"/>
      <c r="END721" s="109"/>
      <c r="ENE721" s="109"/>
      <c r="ENF721" s="109"/>
      <c r="ENG721" s="109"/>
      <c r="ENH721" s="109"/>
      <c r="ENI721" s="109"/>
      <c r="ENJ721" s="109"/>
      <c r="ENK721" s="109"/>
      <c r="ENL721" s="109"/>
      <c r="ENM721" s="109"/>
      <c r="ENN721" s="109"/>
      <c r="ENO721" s="109"/>
      <c r="ENP721" s="109"/>
      <c r="ENQ721" s="109"/>
      <c r="ENR721" s="109"/>
      <c r="ENS721" s="109"/>
      <c r="ENT721" s="109"/>
      <c r="ENU721" s="109"/>
      <c r="ENV721" s="109"/>
      <c r="ENW721" s="109"/>
      <c r="ENX721" s="109"/>
      <c r="ENY721" s="109"/>
      <c r="ENZ721" s="109"/>
      <c r="EOA721" s="109"/>
      <c r="EOB721" s="109"/>
      <c r="EOC721" s="109"/>
      <c r="EOD721" s="109"/>
      <c r="EOE721" s="109"/>
      <c r="EOF721" s="109"/>
      <c r="EOG721" s="109"/>
      <c r="EOH721" s="109"/>
      <c r="EOI721" s="109"/>
      <c r="EOJ721" s="109"/>
      <c r="EOK721" s="109"/>
      <c r="EOL721" s="109"/>
      <c r="EOM721" s="109"/>
      <c r="EON721" s="109"/>
      <c r="EOO721" s="109"/>
      <c r="EOP721" s="109"/>
      <c r="EOQ721" s="109"/>
      <c r="EOR721" s="109"/>
      <c r="EOS721" s="109"/>
      <c r="EOT721" s="109"/>
      <c r="EOU721" s="109"/>
      <c r="EOV721" s="109"/>
      <c r="EOW721" s="109"/>
      <c r="EOX721" s="109"/>
      <c r="EOY721" s="109"/>
      <c r="EOZ721" s="109"/>
      <c r="EPA721" s="109"/>
      <c r="EPB721" s="109"/>
      <c r="EPC721" s="109"/>
      <c r="EPD721" s="109"/>
      <c r="EPE721" s="109"/>
      <c r="EPF721" s="109"/>
      <c r="EPG721" s="109"/>
      <c r="EPH721" s="109"/>
      <c r="EPI721" s="109"/>
      <c r="EPJ721" s="109"/>
      <c r="EPK721" s="109"/>
      <c r="EPL721" s="109"/>
      <c r="EPM721" s="109"/>
      <c r="EPN721" s="109"/>
      <c r="EPO721" s="109"/>
      <c r="EPP721" s="109"/>
      <c r="EPQ721" s="109"/>
      <c r="EPR721" s="109"/>
      <c r="EPS721" s="109"/>
      <c r="EPT721" s="109"/>
      <c r="EPU721" s="109"/>
      <c r="EPV721" s="109"/>
      <c r="EPW721" s="109"/>
      <c r="EPX721" s="109"/>
      <c r="EPY721" s="109"/>
      <c r="EPZ721" s="109"/>
      <c r="EQA721" s="109"/>
      <c r="EQB721" s="109"/>
      <c r="EQC721" s="109"/>
      <c r="EQD721" s="109"/>
      <c r="EQE721" s="109"/>
      <c r="EQF721" s="109"/>
      <c r="EQG721" s="109"/>
      <c r="EQH721" s="109"/>
      <c r="EQI721" s="109"/>
      <c r="EQJ721" s="109"/>
      <c r="EQK721" s="109"/>
      <c r="EQL721" s="109"/>
      <c r="EQM721" s="109"/>
      <c r="EQN721" s="109"/>
      <c r="EQO721" s="109"/>
      <c r="EQP721" s="109"/>
      <c r="EQQ721" s="109"/>
      <c r="EQR721" s="109"/>
      <c r="EQS721" s="109"/>
      <c r="EQT721" s="109"/>
      <c r="EQU721" s="109"/>
      <c r="EQV721" s="109"/>
      <c r="EQW721" s="109"/>
      <c r="EQX721" s="109"/>
      <c r="EQY721" s="109"/>
      <c r="EQZ721" s="109"/>
      <c r="ERA721" s="109"/>
      <c r="ERB721" s="109"/>
      <c r="ERC721" s="109"/>
      <c r="ERD721" s="109"/>
      <c r="ERE721" s="109"/>
      <c r="ERF721" s="109"/>
      <c r="ERG721" s="109"/>
      <c r="ERH721" s="109"/>
      <c r="ERI721" s="109"/>
      <c r="ERJ721" s="109"/>
      <c r="ERK721" s="109"/>
      <c r="ERL721" s="109"/>
      <c r="ERM721" s="109"/>
      <c r="ERN721" s="109"/>
      <c r="ERO721" s="109"/>
      <c r="ERP721" s="109"/>
      <c r="ERQ721" s="109"/>
      <c r="ERR721" s="109"/>
      <c r="ERS721" s="109"/>
      <c r="ERT721" s="109"/>
      <c r="ERU721" s="109"/>
      <c r="ERV721" s="109"/>
      <c r="ERW721" s="109"/>
      <c r="ERX721" s="109"/>
      <c r="ERY721" s="109"/>
      <c r="ERZ721" s="109"/>
      <c r="ESA721" s="109"/>
      <c r="ESB721" s="109"/>
      <c r="ESC721" s="109"/>
      <c r="ESD721" s="109"/>
      <c r="ESE721" s="109"/>
      <c r="ESF721" s="109"/>
      <c r="ESG721" s="109"/>
      <c r="ESH721" s="109"/>
      <c r="ESI721" s="109"/>
      <c r="ESJ721" s="109"/>
      <c r="ESK721" s="109"/>
      <c r="ESL721" s="109"/>
      <c r="ESM721" s="109"/>
      <c r="ESN721" s="109"/>
      <c r="ESO721" s="109"/>
      <c r="ESP721" s="109"/>
      <c r="ESQ721" s="109"/>
      <c r="ESR721" s="109"/>
      <c r="ESS721" s="109"/>
      <c r="EST721" s="109"/>
      <c r="ESU721" s="109"/>
      <c r="ESV721" s="109"/>
      <c r="ESW721" s="109"/>
      <c r="ESX721" s="109"/>
      <c r="ESY721" s="109"/>
      <c r="ESZ721" s="109"/>
      <c r="ETA721" s="109"/>
      <c r="ETB721" s="109"/>
      <c r="ETC721" s="109"/>
      <c r="ETD721" s="109"/>
      <c r="ETE721" s="109"/>
      <c r="ETF721" s="109"/>
      <c r="ETG721" s="109"/>
      <c r="ETH721" s="109"/>
      <c r="ETI721" s="109"/>
      <c r="ETJ721" s="109"/>
      <c r="ETK721" s="109"/>
      <c r="ETL721" s="109"/>
      <c r="ETM721" s="109"/>
      <c r="ETN721" s="109"/>
      <c r="ETO721" s="109"/>
      <c r="ETP721" s="109"/>
      <c r="ETQ721" s="109"/>
      <c r="ETR721" s="109"/>
      <c r="ETS721" s="109"/>
      <c r="ETT721" s="109"/>
      <c r="ETU721" s="109"/>
      <c r="ETV721" s="109"/>
      <c r="ETW721" s="109"/>
      <c r="ETX721" s="109"/>
      <c r="ETY721" s="109"/>
      <c r="ETZ721" s="109"/>
      <c r="EUA721" s="109"/>
      <c r="EUB721" s="109"/>
      <c r="EUC721" s="109"/>
      <c r="EUD721" s="109"/>
      <c r="EUE721" s="109"/>
      <c r="EUF721" s="109"/>
      <c r="EUG721" s="109"/>
      <c r="EUH721" s="109"/>
      <c r="EUI721" s="109"/>
      <c r="EUJ721" s="109"/>
      <c r="EUK721" s="109"/>
      <c r="EUL721" s="109"/>
      <c r="EUM721" s="109"/>
      <c r="EUN721" s="109"/>
      <c r="EUO721" s="109"/>
      <c r="EUP721" s="109"/>
      <c r="EUQ721" s="109"/>
      <c r="EUR721" s="109"/>
      <c r="EUS721" s="109"/>
      <c r="EUT721" s="109"/>
      <c r="EUU721" s="109"/>
      <c r="EUV721" s="109"/>
      <c r="EUW721" s="109"/>
      <c r="EUX721" s="109"/>
      <c r="EUY721" s="109"/>
      <c r="EUZ721" s="109"/>
      <c r="EVA721" s="109"/>
      <c r="EVB721" s="109"/>
      <c r="EVC721" s="109"/>
      <c r="EVD721" s="109"/>
      <c r="EVE721" s="109"/>
      <c r="EVF721" s="109"/>
      <c r="EVG721" s="109"/>
      <c r="EVH721" s="109"/>
      <c r="EVI721" s="109"/>
      <c r="EVJ721" s="109"/>
      <c r="EVK721" s="109"/>
      <c r="EVL721" s="109"/>
      <c r="EVM721" s="109"/>
      <c r="EVN721" s="109"/>
      <c r="EVO721" s="109"/>
      <c r="EVP721" s="109"/>
      <c r="EVQ721" s="109"/>
      <c r="EVR721" s="109"/>
      <c r="EVS721" s="109"/>
      <c r="EVT721" s="109"/>
      <c r="EVU721" s="109"/>
      <c r="EVV721" s="109"/>
      <c r="EVW721" s="109"/>
      <c r="EVX721" s="109"/>
      <c r="EVY721" s="109"/>
      <c r="EVZ721" s="109"/>
      <c r="EWA721" s="109"/>
      <c r="EWB721" s="109"/>
      <c r="EWC721" s="109"/>
      <c r="EWD721" s="109"/>
      <c r="EWE721" s="109"/>
      <c r="EWF721" s="109"/>
      <c r="EWG721" s="109"/>
      <c r="EWH721" s="109"/>
      <c r="EWI721" s="109"/>
      <c r="EWJ721" s="109"/>
      <c r="EWK721" s="109"/>
      <c r="EWL721" s="109"/>
      <c r="EWM721" s="109"/>
      <c r="EWN721" s="109"/>
      <c r="EWO721" s="109"/>
      <c r="EWP721" s="109"/>
      <c r="EWQ721" s="109"/>
      <c r="EWR721" s="109"/>
      <c r="EWS721" s="109"/>
      <c r="EWT721" s="109"/>
      <c r="EWU721" s="109"/>
      <c r="EWV721" s="109"/>
      <c r="EWW721" s="109"/>
      <c r="EWX721" s="109"/>
      <c r="EWY721" s="109"/>
      <c r="EWZ721" s="109"/>
      <c r="EXA721" s="109"/>
      <c r="EXB721" s="109"/>
      <c r="EXC721" s="109"/>
      <c r="EXD721" s="109"/>
      <c r="EXE721" s="109"/>
      <c r="EXF721" s="109"/>
      <c r="EXG721" s="109"/>
      <c r="EXH721" s="109"/>
      <c r="EXI721" s="109"/>
      <c r="EXJ721" s="109"/>
      <c r="EXK721" s="109"/>
      <c r="EXL721" s="109"/>
      <c r="EXM721" s="109"/>
      <c r="EXN721" s="109"/>
      <c r="EXO721" s="109"/>
      <c r="EXP721" s="109"/>
      <c r="EXQ721" s="109"/>
      <c r="EXR721" s="109"/>
      <c r="EXS721" s="109"/>
      <c r="EXT721" s="109"/>
      <c r="EXU721" s="109"/>
      <c r="EXV721" s="109"/>
      <c r="EXW721" s="109"/>
      <c r="EXX721" s="109"/>
      <c r="EXY721" s="109"/>
      <c r="EXZ721" s="109"/>
      <c r="EYA721" s="109"/>
      <c r="EYB721" s="109"/>
      <c r="EYC721" s="109"/>
      <c r="EYD721" s="109"/>
      <c r="EYE721" s="109"/>
      <c r="EYF721" s="109"/>
      <c r="EYG721" s="109"/>
      <c r="EYH721" s="109"/>
      <c r="EYI721" s="109"/>
      <c r="EYJ721" s="109"/>
      <c r="EYK721" s="109"/>
      <c r="EYL721" s="109"/>
      <c r="EYM721" s="109"/>
      <c r="EYN721" s="109"/>
      <c r="EYO721" s="109"/>
      <c r="EYP721" s="109"/>
      <c r="EYQ721" s="109"/>
      <c r="EYR721" s="109"/>
      <c r="EYS721" s="109"/>
      <c r="EYT721" s="109"/>
      <c r="EYU721" s="109"/>
      <c r="EYV721" s="109"/>
      <c r="EYW721" s="109"/>
      <c r="EYX721" s="109"/>
      <c r="EYY721" s="109"/>
      <c r="EYZ721" s="109"/>
      <c r="EZA721" s="109"/>
      <c r="EZB721" s="109"/>
      <c r="EZC721" s="109"/>
      <c r="EZD721" s="109"/>
      <c r="EZE721" s="109"/>
      <c r="EZF721" s="109"/>
      <c r="EZG721" s="109"/>
      <c r="EZH721" s="109"/>
      <c r="EZI721" s="109"/>
      <c r="EZJ721" s="109"/>
      <c r="EZK721" s="109"/>
      <c r="EZL721" s="109"/>
      <c r="EZM721" s="109"/>
      <c r="EZN721" s="109"/>
      <c r="EZO721" s="109"/>
      <c r="EZP721" s="109"/>
      <c r="EZQ721" s="109"/>
      <c r="EZR721" s="109"/>
      <c r="EZS721" s="109"/>
      <c r="EZT721" s="109"/>
      <c r="EZU721" s="109"/>
      <c r="EZV721" s="109"/>
      <c r="EZW721" s="109"/>
      <c r="EZX721" s="109"/>
      <c r="EZY721" s="109"/>
      <c r="EZZ721" s="109"/>
      <c r="FAA721" s="109"/>
      <c r="FAB721" s="109"/>
      <c r="FAC721" s="109"/>
      <c r="FAD721" s="109"/>
      <c r="FAE721" s="109"/>
      <c r="FAF721" s="109"/>
      <c r="FAG721" s="109"/>
      <c r="FAH721" s="109"/>
      <c r="FAI721" s="109"/>
      <c r="FAJ721" s="109"/>
      <c r="FAK721" s="109"/>
      <c r="FAL721" s="109"/>
      <c r="FAM721" s="109"/>
      <c r="FAN721" s="109"/>
      <c r="FAO721" s="109"/>
      <c r="FAP721" s="109"/>
      <c r="FAQ721" s="109"/>
      <c r="FAR721" s="109"/>
      <c r="FAS721" s="109"/>
      <c r="FAT721" s="109"/>
      <c r="FAU721" s="109"/>
      <c r="FAV721" s="109"/>
      <c r="FAW721" s="109"/>
      <c r="FAX721" s="109"/>
      <c r="FAY721" s="109"/>
      <c r="FAZ721" s="109"/>
      <c r="FBA721" s="109"/>
      <c r="FBB721" s="109"/>
      <c r="FBC721" s="109"/>
      <c r="FBD721" s="109"/>
      <c r="FBE721" s="109"/>
      <c r="FBF721" s="109"/>
      <c r="FBG721" s="109"/>
      <c r="FBH721" s="109"/>
      <c r="FBI721" s="109"/>
      <c r="FBJ721" s="109"/>
      <c r="FBK721" s="109"/>
      <c r="FBL721" s="109"/>
      <c r="FBM721" s="109"/>
      <c r="FBN721" s="109"/>
      <c r="FBO721" s="109"/>
      <c r="FBP721" s="109"/>
      <c r="FBQ721" s="109"/>
      <c r="FBR721" s="109"/>
      <c r="FBS721" s="109"/>
      <c r="FBT721" s="109"/>
      <c r="FBU721" s="109"/>
      <c r="FBV721" s="109"/>
      <c r="FBW721" s="109"/>
      <c r="FBX721" s="109"/>
      <c r="FBY721" s="109"/>
      <c r="FBZ721" s="109"/>
      <c r="FCA721" s="109"/>
      <c r="FCB721" s="109"/>
      <c r="FCC721" s="109"/>
      <c r="FCD721" s="109"/>
      <c r="FCE721" s="109"/>
      <c r="FCF721" s="109"/>
      <c r="FCG721" s="109"/>
      <c r="FCH721" s="109"/>
      <c r="FCI721" s="109"/>
      <c r="FCJ721" s="109"/>
      <c r="FCK721" s="109"/>
      <c r="FCL721" s="109"/>
      <c r="FCM721" s="109"/>
      <c r="FCN721" s="109"/>
      <c r="FCO721" s="109"/>
      <c r="FCP721" s="109"/>
      <c r="FCQ721" s="109"/>
      <c r="FCR721" s="109"/>
      <c r="FCS721" s="109"/>
      <c r="FCT721" s="109"/>
      <c r="FCU721" s="109"/>
      <c r="FCV721" s="109"/>
      <c r="FCW721" s="109"/>
      <c r="FCX721" s="109"/>
      <c r="FCY721" s="109"/>
      <c r="FCZ721" s="109"/>
      <c r="FDA721" s="109"/>
      <c r="FDB721" s="109"/>
      <c r="FDC721" s="109"/>
      <c r="FDD721" s="109"/>
      <c r="FDE721" s="109"/>
      <c r="FDF721" s="109"/>
      <c r="FDG721" s="109"/>
      <c r="FDH721" s="109"/>
      <c r="FDI721" s="109"/>
      <c r="FDJ721" s="109"/>
      <c r="FDK721" s="109"/>
      <c r="FDL721" s="109"/>
      <c r="FDM721" s="109"/>
      <c r="FDN721" s="109"/>
      <c r="FDO721" s="109"/>
      <c r="FDP721" s="109"/>
      <c r="FDQ721" s="109"/>
      <c r="FDR721" s="109"/>
      <c r="FDS721" s="109"/>
      <c r="FDT721" s="109"/>
      <c r="FDU721" s="109"/>
      <c r="FDV721" s="109"/>
      <c r="FDW721" s="109"/>
      <c r="FDX721" s="109"/>
      <c r="FDY721" s="109"/>
      <c r="FDZ721" s="109"/>
      <c r="FEA721" s="109"/>
      <c r="FEB721" s="109"/>
      <c r="FEC721" s="109"/>
      <c r="FED721" s="109"/>
      <c r="FEE721" s="109"/>
      <c r="FEF721" s="109"/>
      <c r="FEG721" s="109"/>
      <c r="FEH721" s="109"/>
      <c r="FEI721" s="109"/>
      <c r="FEJ721" s="109"/>
      <c r="FEK721" s="109"/>
      <c r="FEL721" s="109"/>
      <c r="FEM721" s="109"/>
      <c r="FEN721" s="109"/>
      <c r="FEO721" s="109"/>
      <c r="FEP721" s="109"/>
      <c r="FEQ721" s="109"/>
      <c r="FER721" s="109"/>
      <c r="FES721" s="109"/>
      <c r="FET721" s="109"/>
      <c r="FEU721" s="109"/>
      <c r="FEV721" s="109"/>
      <c r="FEW721" s="109"/>
      <c r="FEX721" s="109"/>
      <c r="FEY721" s="109"/>
      <c r="FEZ721" s="109"/>
      <c r="FFA721" s="109"/>
      <c r="FFB721" s="109"/>
      <c r="FFC721" s="109"/>
      <c r="FFD721" s="109"/>
      <c r="FFE721" s="109"/>
      <c r="FFF721" s="109"/>
      <c r="FFG721" s="109"/>
      <c r="FFH721" s="109"/>
      <c r="FFI721" s="109"/>
      <c r="FFJ721" s="109"/>
      <c r="FFK721" s="109"/>
      <c r="FFL721" s="109"/>
      <c r="FFM721" s="109"/>
      <c r="FFN721" s="109"/>
      <c r="FFO721" s="109"/>
      <c r="FFP721" s="109"/>
      <c r="FFQ721" s="109"/>
      <c r="FFR721" s="109"/>
      <c r="FFS721" s="109"/>
      <c r="FFT721" s="109"/>
      <c r="FFU721" s="109"/>
      <c r="FFV721" s="109"/>
      <c r="FFW721" s="109"/>
      <c r="FFX721" s="109"/>
      <c r="FFY721" s="109"/>
      <c r="FFZ721" s="109"/>
      <c r="FGA721" s="109"/>
      <c r="FGB721" s="109"/>
      <c r="FGC721" s="109"/>
      <c r="FGD721" s="109"/>
      <c r="FGE721" s="109"/>
      <c r="FGF721" s="109"/>
      <c r="FGG721" s="109"/>
      <c r="FGH721" s="109"/>
      <c r="FGI721" s="109"/>
      <c r="FGJ721" s="109"/>
      <c r="FGK721" s="109"/>
      <c r="FGL721" s="109"/>
      <c r="FGM721" s="109"/>
      <c r="FGN721" s="109"/>
      <c r="FGO721" s="109"/>
      <c r="FGP721" s="109"/>
      <c r="FGQ721" s="109"/>
      <c r="FGR721" s="109"/>
      <c r="FGS721" s="109"/>
      <c r="FGT721" s="109"/>
      <c r="FGU721" s="109"/>
      <c r="FGV721" s="109"/>
      <c r="FGW721" s="109"/>
      <c r="FGX721" s="109"/>
      <c r="FGY721" s="109"/>
      <c r="FGZ721" s="109"/>
      <c r="FHA721" s="109"/>
      <c r="FHB721" s="109"/>
      <c r="FHC721" s="109"/>
      <c r="FHD721" s="109"/>
      <c r="FHE721" s="109"/>
      <c r="FHF721" s="109"/>
      <c r="FHG721" s="109"/>
      <c r="FHH721" s="109"/>
      <c r="FHI721" s="109"/>
      <c r="FHJ721" s="109"/>
      <c r="FHK721" s="109"/>
      <c r="FHL721" s="109"/>
      <c r="FHM721" s="109"/>
      <c r="FHN721" s="109"/>
      <c r="FHO721" s="109"/>
      <c r="FHP721" s="109"/>
      <c r="FHQ721" s="109"/>
      <c r="FHR721" s="109"/>
      <c r="FHS721" s="109"/>
      <c r="FHT721" s="109"/>
      <c r="FHU721" s="109"/>
      <c r="FHV721" s="109"/>
      <c r="FHW721" s="109"/>
      <c r="FHX721" s="109"/>
      <c r="FHY721" s="109"/>
      <c r="FHZ721" s="109"/>
      <c r="FIA721" s="109"/>
      <c r="FIB721" s="109"/>
      <c r="FIC721" s="109"/>
      <c r="FID721" s="109"/>
      <c r="FIE721" s="109"/>
      <c r="FIF721" s="109"/>
      <c r="FIG721" s="109"/>
      <c r="FIH721" s="109"/>
      <c r="FII721" s="109"/>
      <c r="FIJ721" s="109"/>
      <c r="FIK721" s="109"/>
      <c r="FIL721" s="109"/>
      <c r="FIM721" s="109"/>
      <c r="FIN721" s="109"/>
      <c r="FIO721" s="109"/>
      <c r="FIP721" s="109"/>
      <c r="FIQ721" s="109"/>
      <c r="FIR721" s="109"/>
      <c r="FIS721" s="109"/>
      <c r="FIT721" s="109"/>
      <c r="FIU721" s="109"/>
      <c r="FIV721" s="109"/>
      <c r="FIW721" s="109"/>
      <c r="FIX721" s="109"/>
      <c r="FIY721" s="109"/>
      <c r="FIZ721" s="109"/>
      <c r="FJA721" s="109"/>
      <c r="FJB721" s="109"/>
      <c r="FJC721" s="109"/>
      <c r="FJD721" s="109"/>
      <c r="FJE721" s="109"/>
      <c r="FJF721" s="109"/>
      <c r="FJG721" s="109"/>
      <c r="FJH721" s="109"/>
      <c r="FJI721" s="109"/>
      <c r="FJJ721" s="109"/>
      <c r="FJK721" s="109"/>
      <c r="FJL721" s="109"/>
      <c r="FJM721" s="109"/>
      <c r="FJN721" s="109"/>
      <c r="FJO721" s="109"/>
      <c r="FJP721" s="109"/>
      <c r="FJQ721" s="109"/>
      <c r="FJR721" s="109"/>
      <c r="FJS721" s="109"/>
      <c r="FJT721" s="109"/>
      <c r="FJU721" s="109"/>
      <c r="FJV721" s="109"/>
      <c r="FJW721" s="109"/>
      <c r="FJX721" s="109"/>
      <c r="FJY721" s="109"/>
      <c r="FJZ721" s="109"/>
      <c r="FKA721" s="109"/>
      <c r="FKB721" s="109"/>
      <c r="FKC721" s="109"/>
      <c r="FKD721" s="109"/>
      <c r="FKE721" s="109"/>
      <c r="FKF721" s="109"/>
      <c r="FKG721" s="109"/>
      <c r="FKH721" s="109"/>
      <c r="FKI721" s="109"/>
      <c r="FKJ721" s="109"/>
      <c r="FKK721" s="109"/>
      <c r="FKL721" s="109"/>
      <c r="FKM721" s="109"/>
      <c r="FKN721" s="109"/>
      <c r="FKO721" s="109"/>
      <c r="FKP721" s="109"/>
      <c r="FKQ721" s="109"/>
      <c r="FKR721" s="109"/>
      <c r="FKS721" s="109"/>
      <c r="FKT721" s="109"/>
      <c r="FKU721" s="109"/>
      <c r="FKV721" s="109"/>
      <c r="FKW721" s="109"/>
      <c r="FKX721" s="109"/>
      <c r="FKY721" s="109"/>
      <c r="FKZ721" s="109"/>
      <c r="FLA721" s="109"/>
      <c r="FLB721" s="109"/>
      <c r="FLC721" s="109"/>
      <c r="FLD721" s="109"/>
      <c r="FLE721" s="109"/>
      <c r="FLF721" s="109"/>
      <c r="FLG721" s="109"/>
      <c r="FLH721" s="109"/>
      <c r="FLI721" s="109"/>
      <c r="FLJ721" s="109"/>
      <c r="FLK721" s="109"/>
      <c r="FLL721" s="109"/>
      <c r="FLM721" s="109"/>
      <c r="FLN721" s="109"/>
      <c r="FLO721" s="109"/>
      <c r="FLP721" s="109"/>
      <c r="FLQ721" s="109"/>
      <c r="FLR721" s="109"/>
      <c r="FLS721" s="109"/>
      <c r="FLT721" s="109"/>
      <c r="FLU721" s="109"/>
      <c r="FLV721" s="109"/>
      <c r="FLW721" s="109"/>
      <c r="FLX721" s="109"/>
      <c r="FLY721" s="109"/>
      <c r="FLZ721" s="109"/>
      <c r="FMA721" s="109"/>
      <c r="FMB721" s="109"/>
      <c r="FMC721" s="109"/>
      <c r="FMD721" s="109"/>
      <c r="FME721" s="109"/>
      <c r="FMF721" s="109"/>
      <c r="FMG721" s="109"/>
      <c r="FMH721" s="109"/>
      <c r="FMI721" s="109"/>
      <c r="FMJ721" s="109"/>
      <c r="FMK721" s="109"/>
      <c r="FML721" s="109"/>
      <c r="FMM721" s="109"/>
      <c r="FMN721" s="109"/>
      <c r="FMO721" s="109"/>
      <c r="FMP721" s="109"/>
      <c r="FMQ721" s="109"/>
      <c r="FMR721" s="109"/>
      <c r="FMS721" s="109"/>
      <c r="FMT721" s="109"/>
      <c r="FMU721" s="109"/>
      <c r="FMV721" s="109"/>
      <c r="FMW721" s="109"/>
      <c r="FMX721" s="109"/>
      <c r="FMY721" s="109"/>
      <c r="FMZ721" s="109"/>
      <c r="FNA721" s="109"/>
      <c r="FNB721" s="109"/>
      <c r="FNC721" s="109"/>
      <c r="FND721" s="109"/>
      <c r="FNE721" s="109"/>
      <c r="FNF721" s="109"/>
      <c r="FNG721" s="109"/>
      <c r="FNH721" s="109"/>
      <c r="FNI721" s="109"/>
      <c r="FNJ721" s="109"/>
      <c r="FNK721" s="109"/>
      <c r="FNL721" s="109"/>
      <c r="FNM721" s="109"/>
      <c r="FNN721" s="109"/>
      <c r="FNO721" s="109"/>
      <c r="FNP721" s="109"/>
      <c r="FNQ721" s="109"/>
      <c r="FNR721" s="109"/>
      <c r="FNS721" s="109"/>
      <c r="FNT721" s="109"/>
      <c r="FNU721" s="109"/>
      <c r="FNV721" s="109"/>
      <c r="FNW721" s="109"/>
      <c r="FNX721" s="109"/>
      <c r="FNY721" s="109"/>
      <c r="FNZ721" s="109"/>
      <c r="FOA721" s="109"/>
      <c r="FOB721" s="109"/>
      <c r="FOC721" s="109"/>
      <c r="FOD721" s="109"/>
      <c r="FOE721" s="109"/>
      <c r="FOF721" s="109"/>
      <c r="FOG721" s="109"/>
      <c r="FOH721" s="109"/>
      <c r="FOI721" s="109"/>
      <c r="FOJ721" s="109"/>
      <c r="FOK721" s="109"/>
      <c r="FOL721" s="109"/>
      <c r="FOM721" s="109"/>
      <c r="FON721" s="109"/>
      <c r="FOO721" s="109"/>
      <c r="FOP721" s="109"/>
      <c r="FOQ721" s="109"/>
      <c r="FOR721" s="109"/>
      <c r="FOS721" s="109"/>
      <c r="FOT721" s="109"/>
      <c r="FOU721" s="109"/>
      <c r="FOV721" s="109"/>
      <c r="FOW721" s="109"/>
      <c r="FOX721" s="109"/>
      <c r="FOY721" s="109"/>
      <c r="FOZ721" s="109"/>
      <c r="FPA721" s="109"/>
      <c r="FPB721" s="109"/>
      <c r="FPC721" s="109"/>
      <c r="FPD721" s="109"/>
      <c r="FPE721" s="109"/>
      <c r="FPF721" s="109"/>
      <c r="FPG721" s="109"/>
      <c r="FPH721" s="109"/>
      <c r="FPI721" s="109"/>
      <c r="FPJ721" s="109"/>
      <c r="FPK721" s="109"/>
      <c r="FPL721" s="109"/>
      <c r="FPM721" s="109"/>
      <c r="FPN721" s="109"/>
      <c r="FPO721" s="109"/>
      <c r="FPP721" s="109"/>
      <c r="FPQ721" s="109"/>
      <c r="FPR721" s="109"/>
      <c r="FPS721" s="109"/>
      <c r="FPT721" s="109"/>
      <c r="FPU721" s="109"/>
      <c r="FPV721" s="109"/>
      <c r="FPW721" s="109"/>
      <c r="FPX721" s="109"/>
      <c r="FPY721" s="109"/>
      <c r="FPZ721" s="109"/>
      <c r="FQA721" s="109"/>
      <c r="FQB721" s="109"/>
      <c r="FQC721" s="109"/>
      <c r="FQD721" s="109"/>
      <c r="FQE721" s="109"/>
      <c r="FQF721" s="109"/>
      <c r="FQG721" s="109"/>
      <c r="FQH721" s="109"/>
      <c r="FQI721" s="109"/>
      <c r="FQJ721" s="109"/>
      <c r="FQK721" s="109"/>
      <c r="FQL721" s="109"/>
      <c r="FQM721" s="109"/>
      <c r="FQN721" s="109"/>
      <c r="FQO721" s="109"/>
      <c r="FQP721" s="109"/>
      <c r="FQQ721" s="109"/>
      <c r="FQR721" s="109"/>
      <c r="FQS721" s="109"/>
      <c r="FQT721" s="109"/>
      <c r="FQU721" s="109"/>
      <c r="FQV721" s="109"/>
      <c r="FQW721" s="109"/>
      <c r="FQX721" s="109"/>
      <c r="FQY721" s="109"/>
      <c r="FQZ721" s="109"/>
      <c r="FRA721" s="109"/>
      <c r="FRB721" s="109"/>
      <c r="FRC721" s="109"/>
      <c r="FRD721" s="109"/>
      <c r="FRE721" s="109"/>
      <c r="FRF721" s="109"/>
      <c r="FRG721" s="109"/>
      <c r="FRH721" s="109"/>
      <c r="FRI721" s="109"/>
      <c r="FRJ721" s="109"/>
      <c r="FRK721" s="109"/>
      <c r="FRL721" s="109"/>
      <c r="FRM721" s="109"/>
      <c r="FRN721" s="109"/>
      <c r="FRO721" s="109"/>
      <c r="FRP721" s="109"/>
      <c r="FRQ721" s="109"/>
      <c r="FRR721" s="109"/>
      <c r="FRS721" s="109"/>
      <c r="FRT721" s="109"/>
      <c r="FRU721" s="109"/>
      <c r="FRV721" s="109"/>
      <c r="FRW721" s="109"/>
      <c r="FRX721" s="109"/>
      <c r="FRY721" s="109"/>
      <c r="FRZ721" s="109"/>
      <c r="FSA721" s="109"/>
      <c r="FSB721" s="109"/>
      <c r="FSC721" s="109"/>
      <c r="FSD721" s="109"/>
      <c r="FSE721" s="109"/>
      <c r="FSF721" s="109"/>
      <c r="FSG721" s="109"/>
      <c r="FSH721" s="109"/>
      <c r="FSI721" s="109"/>
      <c r="FSJ721" s="109"/>
      <c r="FSK721" s="109"/>
      <c r="FSL721" s="109"/>
      <c r="FSM721" s="109"/>
      <c r="FSN721" s="109"/>
      <c r="FSO721" s="109"/>
      <c r="FSP721" s="109"/>
      <c r="FSQ721" s="109"/>
      <c r="FSR721" s="109"/>
      <c r="FSS721" s="109"/>
      <c r="FST721" s="109"/>
      <c r="FSU721" s="109"/>
      <c r="FSV721" s="109"/>
      <c r="FSW721" s="109"/>
      <c r="FSX721" s="109"/>
      <c r="FSY721" s="109"/>
      <c r="FSZ721" s="109"/>
      <c r="FTA721" s="109"/>
      <c r="FTB721" s="109"/>
      <c r="FTC721" s="109"/>
      <c r="FTD721" s="109"/>
      <c r="FTE721" s="109"/>
      <c r="FTF721" s="109"/>
      <c r="FTG721" s="109"/>
      <c r="FTH721" s="109"/>
      <c r="FTI721" s="109"/>
      <c r="FTJ721" s="109"/>
      <c r="FTK721" s="109"/>
      <c r="FTL721" s="109"/>
      <c r="FTM721" s="109"/>
      <c r="FTN721" s="109"/>
      <c r="FTO721" s="109"/>
      <c r="FTP721" s="109"/>
      <c r="FTQ721" s="109"/>
      <c r="FTR721" s="109"/>
      <c r="FTS721" s="109"/>
      <c r="FTT721" s="109"/>
      <c r="FTU721" s="109"/>
      <c r="FTV721" s="109"/>
      <c r="FTW721" s="109"/>
      <c r="FTX721" s="109"/>
      <c r="FTY721" s="109"/>
      <c r="FTZ721" s="109"/>
      <c r="FUA721" s="109"/>
      <c r="FUB721" s="109"/>
      <c r="FUC721" s="109"/>
      <c r="FUD721" s="109"/>
      <c r="FUE721" s="109"/>
      <c r="FUF721" s="109"/>
      <c r="FUG721" s="109"/>
      <c r="FUH721" s="109"/>
      <c r="FUI721" s="109"/>
      <c r="FUJ721" s="109"/>
      <c r="FUK721" s="109"/>
      <c r="FUL721" s="109"/>
      <c r="FUM721" s="109"/>
      <c r="FUN721" s="109"/>
      <c r="FUO721" s="109"/>
      <c r="FUP721" s="109"/>
      <c r="FUQ721" s="109"/>
      <c r="FUR721" s="109"/>
      <c r="FUS721" s="109"/>
      <c r="FUT721" s="109"/>
      <c r="FUU721" s="109"/>
      <c r="FUV721" s="109"/>
      <c r="FUW721" s="109"/>
      <c r="FUX721" s="109"/>
      <c r="FUY721" s="109"/>
      <c r="FUZ721" s="109"/>
      <c r="FVA721" s="109"/>
      <c r="FVB721" s="109"/>
      <c r="FVC721" s="109"/>
      <c r="FVD721" s="109"/>
      <c r="FVE721" s="109"/>
      <c r="FVF721" s="109"/>
      <c r="FVG721" s="109"/>
      <c r="FVH721" s="109"/>
      <c r="FVI721" s="109"/>
      <c r="FVJ721" s="109"/>
      <c r="FVK721" s="109"/>
      <c r="FVL721" s="109"/>
      <c r="FVM721" s="109"/>
      <c r="FVN721" s="109"/>
      <c r="FVO721" s="109"/>
      <c r="FVP721" s="109"/>
      <c r="FVQ721" s="109"/>
      <c r="FVR721" s="109"/>
      <c r="FVS721" s="109"/>
      <c r="FVT721" s="109"/>
      <c r="FVU721" s="109"/>
      <c r="FVV721" s="109"/>
      <c r="FVW721" s="109"/>
      <c r="FVX721" s="109"/>
      <c r="FVY721" s="109"/>
      <c r="FVZ721" s="109"/>
      <c r="FWA721" s="109"/>
      <c r="FWB721" s="109"/>
      <c r="FWC721" s="109"/>
      <c r="FWD721" s="109"/>
      <c r="FWE721" s="109"/>
      <c r="FWF721" s="109"/>
      <c r="FWG721" s="109"/>
      <c r="FWH721" s="109"/>
      <c r="FWI721" s="109"/>
      <c r="FWJ721" s="109"/>
      <c r="FWK721" s="109"/>
      <c r="FWL721" s="109"/>
      <c r="FWM721" s="109"/>
      <c r="FWN721" s="109"/>
      <c r="FWO721" s="109"/>
      <c r="FWP721" s="109"/>
      <c r="FWQ721" s="109"/>
      <c r="FWR721" s="109"/>
      <c r="FWS721" s="109"/>
      <c r="FWT721" s="109"/>
      <c r="FWU721" s="109"/>
      <c r="FWV721" s="109"/>
      <c r="FWW721" s="109"/>
      <c r="FWX721" s="109"/>
      <c r="FWY721" s="109"/>
      <c r="FWZ721" s="109"/>
      <c r="FXA721" s="109"/>
      <c r="FXB721" s="109"/>
      <c r="FXC721" s="109"/>
      <c r="FXD721" s="109"/>
      <c r="FXE721" s="109"/>
      <c r="FXF721" s="109"/>
      <c r="FXG721" s="109"/>
      <c r="FXH721" s="109"/>
      <c r="FXI721" s="109"/>
      <c r="FXJ721" s="109"/>
      <c r="FXK721" s="109"/>
      <c r="FXL721" s="109"/>
      <c r="FXM721" s="109"/>
      <c r="FXN721" s="109"/>
      <c r="FXO721" s="109"/>
      <c r="FXP721" s="109"/>
      <c r="FXQ721" s="109"/>
      <c r="FXR721" s="109"/>
      <c r="FXS721" s="109"/>
      <c r="FXT721" s="109"/>
      <c r="FXU721" s="109"/>
      <c r="FXV721" s="109"/>
      <c r="FXW721" s="109"/>
      <c r="FXX721" s="109"/>
      <c r="FXY721" s="109"/>
      <c r="FXZ721" s="109"/>
      <c r="FYA721" s="109"/>
      <c r="FYB721" s="109"/>
      <c r="FYC721" s="109"/>
      <c r="FYD721" s="109"/>
      <c r="FYE721" s="109"/>
      <c r="FYF721" s="109"/>
      <c r="FYG721" s="109"/>
      <c r="FYH721" s="109"/>
      <c r="FYI721" s="109"/>
      <c r="FYJ721" s="109"/>
      <c r="FYK721" s="109"/>
      <c r="FYL721" s="109"/>
      <c r="FYM721" s="109"/>
      <c r="FYN721" s="109"/>
      <c r="FYO721" s="109"/>
      <c r="FYP721" s="109"/>
      <c r="FYQ721" s="109"/>
      <c r="FYR721" s="109"/>
      <c r="FYS721" s="109"/>
      <c r="FYT721" s="109"/>
      <c r="FYU721" s="109"/>
      <c r="FYV721" s="109"/>
      <c r="FYW721" s="109"/>
      <c r="FYX721" s="109"/>
      <c r="FYY721" s="109"/>
      <c r="FYZ721" s="109"/>
      <c r="FZA721" s="109"/>
      <c r="FZB721" s="109"/>
      <c r="FZC721" s="109"/>
      <c r="FZD721" s="109"/>
      <c r="FZE721" s="109"/>
      <c r="FZF721" s="109"/>
      <c r="FZG721" s="109"/>
      <c r="FZH721" s="109"/>
      <c r="FZI721" s="109"/>
      <c r="FZJ721" s="109"/>
      <c r="FZK721" s="109"/>
      <c r="FZL721" s="109"/>
      <c r="FZM721" s="109"/>
      <c r="FZN721" s="109"/>
      <c r="FZO721" s="109"/>
      <c r="FZP721" s="109"/>
      <c r="FZQ721" s="109"/>
      <c r="FZR721" s="109"/>
      <c r="FZS721" s="109"/>
      <c r="FZT721" s="109"/>
      <c r="FZU721" s="109"/>
      <c r="FZV721" s="109"/>
      <c r="FZW721" s="109"/>
      <c r="FZX721" s="109"/>
      <c r="FZY721" s="109"/>
      <c r="FZZ721" s="109"/>
      <c r="GAA721" s="109"/>
      <c r="GAB721" s="109"/>
      <c r="GAC721" s="109"/>
      <c r="GAD721" s="109"/>
      <c r="GAE721" s="109"/>
      <c r="GAF721" s="109"/>
      <c r="GAG721" s="109"/>
      <c r="GAH721" s="109"/>
      <c r="GAI721" s="109"/>
      <c r="GAJ721" s="109"/>
      <c r="GAK721" s="109"/>
      <c r="GAL721" s="109"/>
      <c r="GAM721" s="109"/>
      <c r="GAN721" s="109"/>
      <c r="GAO721" s="109"/>
      <c r="GAP721" s="109"/>
      <c r="GAQ721" s="109"/>
      <c r="GAR721" s="109"/>
      <c r="GAS721" s="109"/>
      <c r="GAT721" s="109"/>
      <c r="GAU721" s="109"/>
      <c r="GAV721" s="109"/>
      <c r="GAW721" s="109"/>
      <c r="GAX721" s="109"/>
      <c r="GAY721" s="109"/>
      <c r="GAZ721" s="109"/>
      <c r="GBA721" s="109"/>
      <c r="GBB721" s="109"/>
      <c r="GBC721" s="109"/>
      <c r="GBD721" s="109"/>
      <c r="GBE721" s="109"/>
      <c r="GBF721" s="109"/>
      <c r="GBG721" s="109"/>
      <c r="GBH721" s="109"/>
      <c r="GBI721" s="109"/>
      <c r="GBJ721" s="109"/>
      <c r="GBK721" s="109"/>
      <c r="GBL721" s="109"/>
      <c r="GBM721" s="109"/>
      <c r="GBN721" s="109"/>
      <c r="GBO721" s="109"/>
      <c r="GBP721" s="109"/>
      <c r="GBQ721" s="109"/>
      <c r="GBR721" s="109"/>
      <c r="GBS721" s="109"/>
      <c r="GBT721" s="109"/>
      <c r="GBU721" s="109"/>
      <c r="GBV721" s="109"/>
      <c r="GBW721" s="109"/>
      <c r="GBX721" s="109"/>
      <c r="GBY721" s="109"/>
      <c r="GBZ721" s="109"/>
      <c r="GCA721" s="109"/>
      <c r="GCB721" s="109"/>
      <c r="GCC721" s="109"/>
      <c r="GCD721" s="109"/>
      <c r="GCE721" s="109"/>
      <c r="GCF721" s="109"/>
      <c r="GCG721" s="109"/>
      <c r="GCH721" s="109"/>
      <c r="GCI721" s="109"/>
      <c r="GCJ721" s="109"/>
      <c r="GCK721" s="109"/>
      <c r="GCL721" s="109"/>
      <c r="GCM721" s="109"/>
      <c r="GCN721" s="109"/>
      <c r="GCO721" s="109"/>
      <c r="GCP721" s="109"/>
      <c r="GCQ721" s="109"/>
      <c r="GCR721" s="109"/>
      <c r="GCS721" s="109"/>
      <c r="GCT721" s="109"/>
      <c r="GCU721" s="109"/>
      <c r="GCV721" s="109"/>
      <c r="GCW721" s="109"/>
      <c r="GCX721" s="109"/>
      <c r="GCY721" s="109"/>
      <c r="GCZ721" s="109"/>
      <c r="GDA721" s="109"/>
      <c r="GDB721" s="109"/>
      <c r="GDC721" s="109"/>
      <c r="GDD721" s="109"/>
      <c r="GDE721" s="109"/>
      <c r="GDF721" s="109"/>
      <c r="GDG721" s="109"/>
      <c r="GDH721" s="109"/>
      <c r="GDI721" s="109"/>
      <c r="GDJ721" s="109"/>
      <c r="GDK721" s="109"/>
      <c r="GDL721" s="109"/>
      <c r="GDM721" s="109"/>
      <c r="GDN721" s="109"/>
      <c r="GDO721" s="109"/>
      <c r="GDP721" s="109"/>
      <c r="GDQ721" s="109"/>
      <c r="GDR721" s="109"/>
      <c r="GDS721" s="109"/>
      <c r="GDT721" s="109"/>
      <c r="GDU721" s="109"/>
      <c r="GDV721" s="109"/>
      <c r="GDW721" s="109"/>
      <c r="GDX721" s="109"/>
      <c r="GDY721" s="109"/>
      <c r="GDZ721" s="109"/>
      <c r="GEA721" s="109"/>
      <c r="GEB721" s="109"/>
      <c r="GEC721" s="109"/>
      <c r="GED721" s="109"/>
      <c r="GEE721" s="109"/>
      <c r="GEF721" s="109"/>
      <c r="GEG721" s="109"/>
      <c r="GEH721" s="109"/>
      <c r="GEI721" s="109"/>
      <c r="GEJ721" s="109"/>
      <c r="GEK721" s="109"/>
      <c r="GEL721" s="109"/>
      <c r="GEM721" s="109"/>
      <c r="GEN721" s="109"/>
      <c r="GEO721" s="109"/>
      <c r="GEP721" s="109"/>
      <c r="GEQ721" s="109"/>
      <c r="GER721" s="109"/>
      <c r="GES721" s="109"/>
      <c r="GET721" s="109"/>
      <c r="GEU721" s="109"/>
      <c r="GEV721" s="109"/>
      <c r="GEW721" s="109"/>
      <c r="GEX721" s="109"/>
      <c r="GEY721" s="109"/>
      <c r="GEZ721" s="109"/>
      <c r="GFA721" s="109"/>
      <c r="GFB721" s="109"/>
      <c r="GFC721" s="109"/>
      <c r="GFD721" s="109"/>
      <c r="GFE721" s="109"/>
      <c r="GFF721" s="109"/>
      <c r="GFG721" s="109"/>
      <c r="GFH721" s="109"/>
      <c r="GFI721" s="109"/>
      <c r="GFJ721" s="109"/>
      <c r="GFK721" s="109"/>
      <c r="GFL721" s="109"/>
      <c r="GFM721" s="109"/>
      <c r="GFN721" s="109"/>
      <c r="GFO721" s="109"/>
      <c r="GFP721" s="109"/>
      <c r="GFQ721" s="109"/>
      <c r="GFR721" s="109"/>
      <c r="GFS721" s="109"/>
      <c r="GFT721" s="109"/>
      <c r="GFU721" s="109"/>
      <c r="GFV721" s="109"/>
      <c r="GFW721" s="109"/>
      <c r="GFX721" s="109"/>
      <c r="GFY721" s="109"/>
      <c r="GFZ721" s="109"/>
      <c r="GGA721" s="109"/>
      <c r="GGB721" s="109"/>
      <c r="GGC721" s="109"/>
      <c r="GGD721" s="109"/>
      <c r="GGE721" s="109"/>
      <c r="GGF721" s="109"/>
      <c r="GGG721" s="109"/>
      <c r="GGH721" s="109"/>
      <c r="GGI721" s="109"/>
      <c r="GGJ721" s="109"/>
      <c r="GGK721" s="109"/>
      <c r="GGL721" s="109"/>
      <c r="GGM721" s="109"/>
      <c r="GGN721" s="109"/>
      <c r="GGO721" s="109"/>
      <c r="GGP721" s="109"/>
      <c r="GGQ721" s="109"/>
      <c r="GGR721" s="109"/>
      <c r="GGS721" s="109"/>
      <c r="GGT721" s="109"/>
      <c r="GGU721" s="109"/>
      <c r="GGV721" s="109"/>
      <c r="GGW721" s="109"/>
      <c r="GGX721" s="109"/>
      <c r="GGY721" s="109"/>
      <c r="GGZ721" s="109"/>
      <c r="GHA721" s="109"/>
      <c r="GHB721" s="109"/>
      <c r="GHC721" s="109"/>
      <c r="GHD721" s="109"/>
      <c r="GHE721" s="109"/>
      <c r="GHF721" s="109"/>
      <c r="GHG721" s="109"/>
      <c r="GHH721" s="109"/>
      <c r="GHI721" s="109"/>
      <c r="GHJ721" s="109"/>
      <c r="GHK721" s="109"/>
      <c r="GHL721" s="109"/>
      <c r="GHM721" s="109"/>
      <c r="GHN721" s="109"/>
      <c r="GHO721" s="109"/>
      <c r="GHP721" s="109"/>
      <c r="GHQ721" s="109"/>
      <c r="GHR721" s="109"/>
      <c r="GHS721" s="109"/>
      <c r="GHT721" s="109"/>
      <c r="GHU721" s="109"/>
      <c r="GHV721" s="109"/>
      <c r="GHW721" s="109"/>
      <c r="GHX721" s="109"/>
      <c r="GHY721" s="109"/>
      <c r="GHZ721" s="109"/>
      <c r="GIA721" s="109"/>
      <c r="GIB721" s="109"/>
      <c r="GIC721" s="109"/>
      <c r="GID721" s="109"/>
      <c r="GIE721" s="109"/>
      <c r="GIF721" s="109"/>
      <c r="GIG721" s="109"/>
      <c r="GIH721" s="109"/>
      <c r="GII721" s="109"/>
      <c r="GIJ721" s="109"/>
      <c r="GIK721" s="109"/>
      <c r="GIL721" s="109"/>
      <c r="GIM721" s="109"/>
      <c r="GIN721" s="109"/>
      <c r="GIO721" s="109"/>
      <c r="GIP721" s="109"/>
      <c r="GIQ721" s="109"/>
      <c r="GIR721" s="109"/>
      <c r="GIS721" s="109"/>
      <c r="GIT721" s="109"/>
      <c r="GIU721" s="109"/>
      <c r="GIV721" s="109"/>
      <c r="GIW721" s="109"/>
      <c r="GIX721" s="109"/>
      <c r="GIY721" s="109"/>
      <c r="GIZ721" s="109"/>
      <c r="GJA721" s="109"/>
      <c r="GJB721" s="109"/>
      <c r="GJC721" s="109"/>
      <c r="GJD721" s="109"/>
      <c r="GJE721" s="109"/>
      <c r="GJF721" s="109"/>
      <c r="GJG721" s="109"/>
      <c r="GJH721" s="109"/>
      <c r="GJI721" s="109"/>
      <c r="GJJ721" s="109"/>
      <c r="GJK721" s="109"/>
      <c r="GJL721" s="109"/>
      <c r="GJM721" s="109"/>
      <c r="GJN721" s="109"/>
      <c r="GJO721" s="109"/>
      <c r="GJP721" s="109"/>
      <c r="GJQ721" s="109"/>
      <c r="GJR721" s="109"/>
      <c r="GJS721" s="109"/>
      <c r="GJT721" s="109"/>
      <c r="GJU721" s="109"/>
      <c r="GJV721" s="109"/>
      <c r="GJW721" s="109"/>
      <c r="GJX721" s="109"/>
      <c r="GJY721" s="109"/>
      <c r="GJZ721" s="109"/>
      <c r="GKA721" s="109"/>
      <c r="GKB721" s="109"/>
      <c r="GKC721" s="109"/>
      <c r="GKD721" s="109"/>
      <c r="GKE721" s="109"/>
      <c r="GKF721" s="109"/>
      <c r="GKG721" s="109"/>
      <c r="GKH721" s="109"/>
      <c r="GKI721" s="109"/>
      <c r="GKJ721" s="109"/>
      <c r="GKK721" s="109"/>
      <c r="GKL721" s="109"/>
      <c r="GKM721" s="109"/>
      <c r="GKN721" s="109"/>
      <c r="GKO721" s="109"/>
      <c r="GKP721" s="109"/>
      <c r="GKQ721" s="109"/>
      <c r="GKR721" s="109"/>
      <c r="GKS721" s="109"/>
      <c r="GKT721" s="109"/>
      <c r="GKU721" s="109"/>
      <c r="GKV721" s="109"/>
      <c r="GKW721" s="109"/>
      <c r="GKX721" s="109"/>
      <c r="GKY721" s="109"/>
      <c r="GKZ721" s="109"/>
      <c r="GLA721" s="109"/>
      <c r="GLB721" s="109"/>
      <c r="GLC721" s="109"/>
      <c r="GLD721" s="109"/>
      <c r="GLE721" s="109"/>
      <c r="GLF721" s="109"/>
      <c r="GLG721" s="109"/>
      <c r="GLH721" s="109"/>
      <c r="GLI721" s="109"/>
      <c r="GLJ721" s="109"/>
      <c r="GLK721" s="109"/>
      <c r="GLL721" s="109"/>
      <c r="GLM721" s="109"/>
      <c r="GLN721" s="109"/>
      <c r="GLO721" s="109"/>
      <c r="GLP721" s="109"/>
      <c r="GLQ721" s="109"/>
      <c r="GLR721" s="109"/>
      <c r="GLS721" s="109"/>
      <c r="GLT721" s="109"/>
      <c r="GLU721" s="109"/>
      <c r="GLV721" s="109"/>
      <c r="GLW721" s="109"/>
      <c r="GLX721" s="109"/>
      <c r="GLY721" s="109"/>
      <c r="GLZ721" s="109"/>
      <c r="GMA721" s="109"/>
      <c r="GMB721" s="109"/>
      <c r="GMC721" s="109"/>
      <c r="GMD721" s="109"/>
      <c r="GME721" s="109"/>
      <c r="GMF721" s="109"/>
      <c r="GMG721" s="109"/>
      <c r="GMH721" s="109"/>
      <c r="GMI721" s="109"/>
      <c r="GMJ721" s="109"/>
      <c r="GMK721" s="109"/>
      <c r="GML721" s="109"/>
      <c r="GMM721" s="109"/>
      <c r="GMN721" s="109"/>
      <c r="GMO721" s="109"/>
      <c r="GMP721" s="109"/>
      <c r="GMQ721" s="109"/>
      <c r="GMR721" s="109"/>
      <c r="GMS721" s="109"/>
      <c r="GMT721" s="109"/>
      <c r="GMU721" s="109"/>
      <c r="GMV721" s="109"/>
      <c r="GMW721" s="109"/>
      <c r="GMX721" s="109"/>
      <c r="GMY721" s="109"/>
      <c r="GMZ721" s="109"/>
      <c r="GNA721" s="109"/>
      <c r="GNB721" s="109"/>
      <c r="GNC721" s="109"/>
      <c r="GND721" s="109"/>
      <c r="GNE721" s="109"/>
      <c r="GNF721" s="109"/>
      <c r="GNG721" s="109"/>
      <c r="GNH721" s="109"/>
      <c r="GNI721" s="109"/>
      <c r="GNJ721" s="109"/>
      <c r="GNK721" s="109"/>
      <c r="GNL721" s="109"/>
      <c r="GNM721" s="109"/>
      <c r="GNN721" s="109"/>
      <c r="GNO721" s="109"/>
      <c r="GNP721" s="109"/>
      <c r="GNQ721" s="109"/>
      <c r="GNR721" s="109"/>
      <c r="GNS721" s="109"/>
      <c r="GNT721" s="109"/>
      <c r="GNU721" s="109"/>
      <c r="GNV721" s="109"/>
      <c r="GNW721" s="109"/>
      <c r="GNX721" s="109"/>
      <c r="GNY721" s="109"/>
      <c r="GNZ721" s="109"/>
      <c r="GOA721" s="109"/>
      <c r="GOB721" s="109"/>
      <c r="GOC721" s="109"/>
      <c r="GOD721" s="109"/>
      <c r="GOE721" s="109"/>
      <c r="GOF721" s="109"/>
      <c r="GOG721" s="109"/>
      <c r="GOH721" s="109"/>
      <c r="GOI721" s="109"/>
      <c r="GOJ721" s="109"/>
      <c r="GOK721" s="109"/>
      <c r="GOL721" s="109"/>
      <c r="GOM721" s="109"/>
      <c r="GON721" s="109"/>
      <c r="GOO721" s="109"/>
      <c r="GOP721" s="109"/>
      <c r="GOQ721" s="109"/>
      <c r="GOR721" s="109"/>
      <c r="GOS721" s="109"/>
      <c r="GOT721" s="109"/>
      <c r="GOU721" s="109"/>
      <c r="GOV721" s="109"/>
      <c r="GOW721" s="109"/>
      <c r="GOX721" s="109"/>
      <c r="GOY721" s="109"/>
      <c r="GOZ721" s="109"/>
      <c r="GPA721" s="109"/>
      <c r="GPB721" s="109"/>
      <c r="GPC721" s="109"/>
      <c r="GPD721" s="109"/>
      <c r="GPE721" s="109"/>
      <c r="GPF721" s="109"/>
      <c r="GPG721" s="109"/>
      <c r="GPH721" s="109"/>
      <c r="GPI721" s="109"/>
      <c r="GPJ721" s="109"/>
      <c r="GPK721" s="109"/>
      <c r="GPL721" s="109"/>
      <c r="GPM721" s="109"/>
      <c r="GPN721" s="109"/>
      <c r="GPO721" s="109"/>
      <c r="GPP721" s="109"/>
      <c r="GPQ721" s="109"/>
      <c r="GPR721" s="109"/>
      <c r="GPS721" s="109"/>
      <c r="GPT721" s="109"/>
      <c r="GPU721" s="109"/>
      <c r="GPV721" s="109"/>
      <c r="GPW721" s="109"/>
      <c r="GPX721" s="109"/>
      <c r="GPY721" s="109"/>
      <c r="GPZ721" s="109"/>
      <c r="GQA721" s="109"/>
      <c r="GQB721" s="109"/>
      <c r="GQC721" s="109"/>
      <c r="GQD721" s="109"/>
      <c r="GQE721" s="109"/>
      <c r="GQF721" s="109"/>
      <c r="GQG721" s="109"/>
      <c r="GQH721" s="109"/>
      <c r="GQI721" s="109"/>
      <c r="GQJ721" s="109"/>
      <c r="GQK721" s="109"/>
      <c r="GQL721" s="109"/>
      <c r="GQM721" s="109"/>
      <c r="GQN721" s="109"/>
      <c r="GQO721" s="109"/>
      <c r="GQP721" s="109"/>
      <c r="GQQ721" s="109"/>
      <c r="GQR721" s="109"/>
      <c r="GQS721" s="109"/>
      <c r="GQT721" s="109"/>
      <c r="GQU721" s="109"/>
      <c r="GQV721" s="109"/>
      <c r="GQW721" s="109"/>
      <c r="GQX721" s="109"/>
      <c r="GQY721" s="109"/>
      <c r="GQZ721" s="109"/>
      <c r="GRA721" s="109"/>
      <c r="GRB721" s="109"/>
      <c r="GRC721" s="109"/>
      <c r="GRD721" s="109"/>
      <c r="GRE721" s="109"/>
      <c r="GRF721" s="109"/>
      <c r="GRG721" s="109"/>
      <c r="GRH721" s="109"/>
      <c r="GRI721" s="109"/>
      <c r="GRJ721" s="109"/>
      <c r="GRK721" s="109"/>
      <c r="GRL721" s="109"/>
      <c r="GRM721" s="109"/>
      <c r="GRN721" s="109"/>
      <c r="GRO721" s="109"/>
      <c r="GRP721" s="109"/>
      <c r="GRQ721" s="109"/>
      <c r="GRR721" s="109"/>
      <c r="GRS721" s="109"/>
      <c r="GRT721" s="109"/>
      <c r="GRU721" s="109"/>
      <c r="GRV721" s="109"/>
      <c r="GRW721" s="109"/>
      <c r="GRX721" s="109"/>
      <c r="GRY721" s="109"/>
      <c r="GRZ721" s="109"/>
      <c r="GSA721" s="109"/>
      <c r="GSB721" s="109"/>
      <c r="GSC721" s="109"/>
      <c r="GSD721" s="109"/>
      <c r="GSE721" s="109"/>
      <c r="GSF721" s="109"/>
      <c r="GSG721" s="109"/>
      <c r="GSH721" s="109"/>
      <c r="GSI721" s="109"/>
      <c r="GSJ721" s="109"/>
      <c r="GSK721" s="109"/>
      <c r="GSL721" s="109"/>
      <c r="GSM721" s="109"/>
      <c r="GSN721" s="109"/>
      <c r="GSO721" s="109"/>
      <c r="GSP721" s="109"/>
      <c r="GSQ721" s="109"/>
      <c r="GSR721" s="109"/>
      <c r="GSS721" s="109"/>
      <c r="GST721" s="109"/>
      <c r="GSU721" s="109"/>
      <c r="GSV721" s="109"/>
      <c r="GSW721" s="109"/>
      <c r="GSX721" s="109"/>
      <c r="GSY721" s="109"/>
      <c r="GSZ721" s="109"/>
      <c r="GTA721" s="109"/>
      <c r="GTB721" s="109"/>
      <c r="GTC721" s="109"/>
      <c r="GTD721" s="109"/>
      <c r="GTE721" s="109"/>
      <c r="GTF721" s="109"/>
      <c r="GTG721" s="109"/>
      <c r="GTH721" s="109"/>
      <c r="GTI721" s="109"/>
      <c r="GTJ721" s="109"/>
      <c r="GTK721" s="109"/>
      <c r="GTL721" s="109"/>
      <c r="GTM721" s="109"/>
      <c r="GTN721" s="109"/>
      <c r="GTO721" s="109"/>
      <c r="GTP721" s="109"/>
      <c r="GTQ721" s="109"/>
      <c r="GTR721" s="109"/>
      <c r="GTS721" s="109"/>
      <c r="GTT721" s="109"/>
      <c r="GTU721" s="109"/>
      <c r="GTV721" s="109"/>
      <c r="GTW721" s="109"/>
      <c r="GTX721" s="109"/>
      <c r="GTY721" s="109"/>
      <c r="GTZ721" s="109"/>
      <c r="GUA721" s="109"/>
      <c r="GUB721" s="109"/>
      <c r="GUC721" s="109"/>
      <c r="GUD721" s="109"/>
      <c r="GUE721" s="109"/>
      <c r="GUF721" s="109"/>
      <c r="GUG721" s="109"/>
      <c r="GUH721" s="109"/>
      <c r="GUI721" s="109"/>
      <c r="GUJ721" s="109"/>
      <c r="GUK721" s="109"/>
      <c r="GUL721" s="109"/>
      <c r="GUM721" s="109"/>
      <c r="GUN721" s="109"/>
      <c r="GUO721" s="109"/>
      <c r="GUP721" s="109"/>
      <c r="GUQ721" s="109"/>
      <c r="GUR721" s="109"/>
      <c r="GUS721" s="109"/>
      <c r="GUT721" s="109"/>
      <c r="GUU721" s="109"/>
      <c r="GUV721" s="109"/>
      <c r="GUW721" s="109"/>
      <c r="GUX721" s="109"/>
      <c r="GUY721" s="109"/>
      <c r="GUZ721" s="109"/>
      <c r="GVA721" s="109"/>
      <c r="GVB721" s="109"/>
      <c r="GVC721" s="109"/>
      <c r="GVD721" s="109"/>
      <c r="GVE721" s="109"/>
      <c r="GVF721" s="109"/>
      <c r="GVG721" s="109"/>
      <c r="GVH721" s="109"/>
      <c r="GVI721" s="109"/>
      <c r="GVJ721" s="109"/>
      <c r="GVK721" s="109"/>
      <c r="GVL721" s="109"/>
      <c r="GVM721" s="109"/>
      <c r="GVN721" s="109"/>
      <c r="GVO721" s="109"/>
      <c r="GVP721" s="109"/>
      <c r="GVQ721" s="109"/>
      <c r="GVR721" s="109"/>
      <c r="GVS721" s="109"/>
      <c r="GVT721" s="109"/>
      <c r="GVU721" s="109"/>
      <c r="GVV721" s="109"/>
      <c r="GVW721" s="109"/>
      <c r="GVX721" s="109"/>
      <c r="GVY721" s="109"/>
      <c r="GVZ721" s="109"/>
      <c r="GWA721" s="109"/>
      <c r="GWB721" s="109"/>
      <c r="GWC721" s="109"/>
      <c r="GWD721" s="109"/>
      <c r="GWE721" s="109"/>
      <c r="GWF721" s="109"/>
      <c r="GWG721" s="109"/>
      <c r="GWH721" s="109"/>
      <c r="GWI721" s="109"/>
      <c r="GWJ721" s="109"/>
      <c r="GWK721" s="109"/>
      <c r="GWL721" s="109"/>
      <c r="GWM721" s="109"/>
      <c r="GWN721" s="109"/>
      <c r="GWO721" s="109"/>
      <c r="GWP721" s="109"/>
      <c r="GWQ721" s="109"/>
      <c r="GWR721" s="109"/>
      <c r="GWS721" s="109"/>
      <c r="GWT721" s="109"/>
      <c r="GWU721" s="109"/>
      <c r="GWV721" s="109"/>
      <c r="GWW721" s="109"/>
      <c r="GWX721" s="109"/>
      <c r="GWY721" s="109"/>
      <c r="GWZ721" s="109"/>
      <c r="GXA721" s="109"/>
      <c r="GXB721" s="109"/>
      <c r="GXC721" s="109"/>
      <c r="GXD721" s="109"/>
      <c r="GXE721" s="109"/>
      <c r="GXF721" s="109"/>
      <c r="GXG721" s="109"/>
      <c r="GXH721" s="109"/>
      <c r="GXI721" s="109"/>
      <c r="GXJ721" s="109"/>
      <c r="GXK721" s="109"/>
      <c r="GXL721" s="109"/>
      <c r="GXM721" s="109"/>
      <c r="GXN721" s="109"/>
      <c r="GXO721" s="109"/>
      <c r="GXP721" s="109"/>
      <c r="GXQ721" s="109"/>
      <c r="GXR721" s="109"/>
      <c r="GXS721" s="109"/>
      <c r="GXT721" s="109"/>
      <c r="GXU721" s="109"/>
      <c r="GXV721" s="109"/>
      <c r="GXW721" s="109"/>
      <c r="GXX721" s="109"/>
      <c r="GXY721" s="109"/>
      <c r="GXZ721" s="109"/>
      <c r="GYA721" s="109"/>
      <c r="GYB721" s="109"/>
      <c r="GYC721" s="109"/>
      <c r="GYD721" s="109"/>
      <c r="GYE721" s="109"/>
      <c r="GYF721" s="109"/>
      <c r="GYG721" s="109"/>
      <c r="GYH721" s="109"/>
      <c r="GYI721" s="109"/>
      <c r="GYJ721" s="109"/>
      <c r="GYK721" s="109"/>
      <c r="GYL721" s="109"/>
      <c r="GYM721" s="109"/>
      <c r="GYN721" s="109"/>
      <c r="GYO721" s="109"/>
      <c r="GYP721" s="109"/>
      <c r="GYQ721" s="109"/>
      <c r="GYR721" s="109"/>
      <c r="GYS721" s="109"/>
      <c r="GYT721" s="109"/>
      <c r="GYU721" s="109"/>
      <c r="GYV721" s="109"/>
      <c r="GYW721" s="109"/>
      <c r="GYX721" s="109"/>
      <c r="GYY721" s="109"/>
      <c r="GYZ721" s="109"/>
      <c r="GZA721" s="109"/>
      <c r="GZB721" s="109"/>
      <c r="GZC721" s="109"/>
      <c r="GZD721" s="109"/>
      <c r="GZE721" s="109"/>
      <c r="GZF721" s="109"/>
      <c r="GZG721" s="109"/>
      <c r="GZH721" s="109"/>
      <c r="GZI721" s="109"/>
      <c r="GZJ721" s="109"/>
      <c r="GZK721" s="109"/>
      <c r="GZL721" s="109"/>
      <c r="GZM721" s="109"/>
      <c r="GZN721" s="109"/>
      <c r="GZO721" s="109"/>
      <c r="GZP721" s="109"/>
      <c r="GZQ721" s="109"/>
      <c r="GZR721" s="109"/>
      <c r="GZS721" s="109"/>
      <c r="GZT721" s="109"/>
      <c r="GZU721" s="109"/>
      <c r="GZV721" s="109"/>
      <c r="GZW721" s="109"/>
      <c r="GZX721" s="109"/>
      <c r="GZY721" s="109"/>
      <c r="GZZ721" s="109"/>
      <c r="HAA721" s="109"/>
      <c r="HAB721" s="109"/>
      <c r="HAC721" s="109"/>
      <c r="HAD721" s="109"/>
      <c r="HAE721" s="109"/>
      <c r="HAF721" s="109"/>
      <c r="HAG721" s="109"/>
      <c r="HAH721" s="109"/>
      <c r="HAI721" s="109"/>
      <c r="HAJ721" s="109"/>
      <c r="HAK721" s="109"/>
      <c r="HAL721" s="109"/>
      <c r="HAM721" s="109"/>
      <c r="HAN721" s="109"/>
      <c r="HAO721" s="109"/>
      <c r="HAP721" s="109"/>
      <c r="HAQ721" s="109"/>
      <c r="HAR721" s="109"/>
      <c r="HAS721" s="109"/>
      <c r="HAT721" s="109"/>
      <c r="HAU721" s="109"/>
      <c r="HAV721" s="109"/>
      <c r="HAW721" s="109"/>
      <c r="HAX721" s="109"/>
      <c r="HAY721" s="109"/>
      <c r="HAZ721" s="109"/>
      <c r="HBA721" s="109"/>
      <c r="HBB721" s="109"/>
      <c r="HBC721" s="109"/>
      <c r="HBD721" s="109"/>
      <c r="HBE721" s="109"/>
      <c r="HBF721" s="109"/>
      <c r="HBG721" s="109"/>
      <c r="HBH721" s="109"/>
      <c r="HBI721" s="109"/>
      <c r="HBJ721" s="109"/>
      <c r="HBK721" s="109"/>
      <c r="HBL721" s="109"/>
      <c r="HBM721" s="109"/>
      <c r="HBN721" s="109"/>
      <c r="HBO721" s="109"/>
      <c r="HBP721" s="109"/>
      <c r="HBQ721" s="109"/>
      <c r="HBR721" s="109"/>
      <c r="HBS721" s="109"/>
      <c r="HBT721" s="109"/>
      <c r="HBU721" s="109"/>
      <c r="HBV721" s="109"/>
      <c r="HBW721" s="109"/>
      <c r="HBX721" s="109"/>
      <c r="HBY721" s="109"/>
      <c r="HBZ721" s="109"/>
      <c r="HCA721" s="109"/>
      <c r="HCB721" s="109"/>
      <c r="HCC721" s="109"/>
      <c r="HCD721" s="109"/>
      <c r="HCE721" s="109"/>
      <c r="HCF721" s="109"/>
      <c r="HCG721" s="109"/>
      <c r="HCH721" s="109"/>
      <c r="HCI721" s="109"/>
      <c r="HCJ721" s="109"/>
      <c r="HCK721" s="109"/>
      <c r="HCL721" s="109"/>
      <c r="HCM721" s="109"/>
      <c r="HCN721" s="109"/>
      <c r="HCO721" s="109"/>
      <c r="HCP721" s="109"/>
      <c r="HCQ721" s="109"/>
      <c r="HCR721" s="109"/>
      <c r="HCS721" s="109"/>
      <c r="HCT721" s="109"/>
      <c r="HCU721" s="109"/>
      <c r="HCV721" s="109"/>
      <c r="HCW721" s="109"/>
      <c r="HCX721" s="109"/>
      <c r="HCY721" s="109"/>
      <c r="HCZ721" s="109"/>
      <c r="HDA721" s="109"/>
      <c r="HDB721" s="109"/>
      <c r="HDC721" s="109"/>
      <c r="HDD721" s="109"/>
      <c r="HDE721" s="109"/>
      <c r="HDF721" s="109"/>
      <c r="HDG721" s="109"/>
      <c r="HDH721" s="109"/>
      <c r="HDI721" s="109"/>
      <c r="HDJ721" s="109"/>
      <c r="HDK721" s="109"/>
      <c r="HDL721" s="109"/>
      <c r="HDM721" s="109"/>
      <c r="HDN721" s="109"/>
      <c r="HDO721" s="109"/>
      <c r="HDP721" s="109"/>
      <c r="HDQ721" s="109"/>
      <c r="HDR721" s="109"/>
      <c r="HDS721" s="109"/>
      <c r="HDT721" s="109"/>
      <c r="HDU721" s="109"/>
      <c r="HDV721" s="109"/>
      <c r="HDW721" s="109"/>
      <c r="HDX721" s="109"/>
      <c r="HDY721" s="109"/>
      <c r="HDZ721" s="109"/>
      <c r="HEA721" s="109"/>
      <c r="HEB721" s="109"/>
      <c r="HEC721" s="109"/>
      <c r="HED721" s="109"/>
      <c r="HEE721" s="109"/>
      <c r="HEF721" s="109"/>
      <c r="HEG721" s="109"/>
      <c r="HEH721" s="109"/>
      <c r="HEI721" s="109"/>
      <c r="HEJ721" s="109"/>
      <c r="HEK721" s="109"/>
      <c r="HEL721" s="109"/>
      <c r="HEM721" s="109"/>
      <c r="HEN721" s="109"/>
      <c r="HEO721" s="109"/>
      <c r="HEP721" s="109"/>
      <c r="HEQ721" s="109"/>
      <c r="HER721" s="109"/>
      <c r="HES721" s="109"/>
      <c r="HET721" s="109"/>
      <c r="HEU721" s="109"/>
      <c r="HEV721" s="109"/>
      <c r="HEW721" s="109"/>
      <c r="HEX721" s="109"/>
      <c r="HEY721" s="109"/>
      <c r="HEZ721" s="109"/>
      <c r="HFA721" s="109"/>
      <c r="HFB721" s="109"/>
      <c r="HFC721" s="109"/>
      <c r="HFD721" s="109"/>
      <c r="HFE721" s="109"/>
      <c r="HFF721" s="109"/>
      <c r="HFG721" s="109"/>
      <c r="HFH721" s="109"/>
      <c r="HFI721" s="109"/>
      <c r="HFJ721" s="109"/>
      <c r="HFK721" s="109"/>
      <c r="HFL721" s="109"/>
      <c r="HFM721" s="109"/>
      <c r="HFN721" s="109"/>
      <c r="HFO721" s="109"/>
      <c r="HFP721" s="109"/>
      <c r="HFQ721" s="109"/>
      <c r="HFR721" s="109"/>
      <c r="HFS721" s="109"/>
      <c r="HFT721" s="109"/>
      <c r="HFU721" s="109"/>
      <c r="HFV721" s="109"/>
      <c r="HFW721" s="109"/>
      <c r="HFX721" s="109"/>
      <c r="HFY721" s="109"/>
      <c r="HFZ721" s="109"/>
      <c r="HGA721" s="109"/>
      <c r="HGB721" s="109"/>
      <c r="HGC721" s="109"/>
      <c r="HGD721" s="109"/>
      <c r="HGE721" s="109"/>
      <c r="HGF721" s="109"/>
      <c r="HGG721" s="109"/>
      <c r="HGH721" s="109"/>
      <c r="HGI721" s="109"/>
      <c r="HGJ721" s="109"/>
      <c r="HGK721" s="109"/>
      <c r="HGL721" s="109"/>
      <c r="HGM721" s="109"/>
      <c r="HGN721" s="109"/>
      <c r="HGO721" s="109"/>
      <c r="HGP721" s="109"/>
      <c r="HGQ721" s="109"/>
      <c r="HGR721" s="109"/>
      <c r="HGS721" s="109"/>
      <c r="HGT721" s="109"/>
      <c r="HGU721" s="109"/>
      <c r="HGV721" s="109"/>
      <c r="HGW721" s="109"/>
      <c r="HGX721" s="109"/>
      <c r="HGY721" s="109"/>
      <c r="HGZ721" s="109"/>
      <c r="HHA721" s="109"/>
      <c r="HHB721" s="109"/>
      <c r="HHC721" s="109"/>
      <c r="HHD721" s="109"/>
      <c r="HHE721" s="109"/>
      <c r="HHF721" s="109"/>
      <c r="HHG721" s="109"/>
      <c r="HHH721" s="109"/>
      <c r="HHI721" s="109"/>
      <c r="HHJ721" s="109"/>
      <c r="HHK721" s="109"/>
      <c r="HHL721" s="109"/>
      <c r="HHM721" s="109"/>
      <c r="HHN721" s="109"/>
      <c r="HHO721" s="109"/>
      <c r="HHP721" s="109"/>
      <c r="HHQ721" s="109"/>
      <c r="HHR721" s="109"/>
      <c r="HHS721" s="109"/>
      <c r="HHT721" s="109"/>
      <c r="HHU721" s="109"/>
      <c r="HHV721" s="109"/>
      <c r="HHW721" s="109"/>
      <c r="HHX721" s="109"/>
      <c r="HHY721" s="109"/>
      <c r="HHZ721" s="109"/>
      <c r="HIA721" s="109"/>
      <c r="HIB721" s="109"/>
      <c r="HIC721" s="109"/>
      <c r="HID721" s="109"/>
      <c r="HIE721" s="109"/>
      <c r="HIF721" s="109"/>
      <c r="HIG721" s="109"/>
      <c r="HIH721" s="109"/>
      <c r="HII721" s="109"/>
      <c r="HIJ721" s="109"/>
      <c r="HIK721" s="109"/>
      <c r="HIL721" s="109"/>
      <c r="HIM721" s="109"/>
      <c r="HIN721" s="109"/>
      <c r="HIO721" s="109"/>
      <c r="HIP721" s="109"/>
      <c r="HIQ721" s="109"/>
      <c r="HIR721" s="109"/>
      <c r="HIS721" s="109"/>
      <c r="HIT721" s="109"/>
      <c r="HIU721" s="109"/>
      <c r="HIV721" s="109"/>
      <c r="HIW721" s="109"/>
      <c r="HIX721" s="109"/>
      <c r="HIY721" s="109"/>
      <c r="HIZ721" s="109"/>
      <c r="HJA721" s="109"/>
      <c r="HJB721" s="109"/>
      <c r="HJC721" s="109"/>
      <c r="HJD721" s="109"/>
      <c r="HJE721" s="109"/>
      <c r="HJF721" s="109"/>
      <c r="HJG721" s="109"/>
      <c r="HJH721" s="109"/>
      <c r="HJI721" s="109"/>
      <c r="HJJ721" s="109"/>
      <c r="HJK721" s="109"/>
      <c r="HJL721" s="109"/>
      <c r="HJM721" s="109"/>
      <c r="HJN721" s="109"/>
      <c r="HJO721" s="109"/>
      <c r="HJP721" s="109"/>
      <c r="HJQ721" s="109"/>
      <c r="HJR721" s="109"/>
      <c r="HJS721" s="109"/>
      <c r="HJT721" s="109"/>
      <c r="HJU721" s="109"/>
      <c r="HJV721" s="109"/>
      <c r="HJW721" s="109"/>
      <c r="HJX721" s="109"/>
      <c r="HJY721" s="109"/>
      <c r="HJZ721" s="109"/>
      <c r="HKA721" s="109"/>
      <c r="HKB721" s="109"/>
      <c r="HKC721" s="109"/>
      <c r="HKD721" s="109"/>
      <c r="HKE721" s="109"/>
      <c r="HKF721" s="109"/>
      <c r="HKG721" s="109"/>
      <c r="HKH721" s="109"/>
      <c r="HKI721" s="109"/>
      <c r="HKJ721" s="109"/>
      <c r="HKK721" s="109"/>
      <c r="HKL721" s="109"/>
      <c r="HKM721" s="109"/>
      <c r="HKN721" s="109"/>
      <c r="HKO721" s="109"/>
      <c r="HKP721" s="109"/>
      <c r="HKQ721" s="109"/>
      <c r="HKR721" s="109"/>
      <c r="HKS721" s="109"/>
      <c r="HKT721" s="109"/>
      <c r="HKU721" s="109"/>
      <c r="HKV721" s="109"/>
      <c r="HKW721" s="109"/>
      <c r="HKX721" s="109"/>
      <c r="HKY721" s="109"/>
      <c r="HKZ721" s="109"/>
      <c r="HLA721" s="109"/>
      <c r="HLB721" s="109"/>
      <c r="HLC721" s="109"/>
      <c r="HLD721" s="109"/>
      <c r="HLE721" s="109"/>
      <c r="HLF721" s="109"/>
      <c r="HLG721" s="109"/>
      <c r="HLH721" s="109"/>
      <c r="HLI721" s="109"/>
      <c r="HLJ721" s="109"/>
      <c r="HLK721" s="109"/>
      <c r="HLL721" s="109"/>
      <c r="HLM721" s="109"/>
      <c r="HLN721" s="109"/>
      <c r="HLO721" s="109"/>
      <c r="HLP721" s="109"/>
      <c r="HLQ721" s="109"/>
      <c r="HLR721" s="109"/>
      <c r="HLS721" s="109"/>
      <c r="HLT721" s="109"/>
      <c r="HLU721" s="109"/>
      <c r="HLV721" s="109"/>
      <c r="HLW721" s="109"/>
      <c r="HLX721" s="109"/>
      <c r="HLY721" s="109"/>
      <c r="HLZ721" s="109"/>
      <c r="HMA721" s="109"/>
      <c r="HMB721" s="109"/>
      <c r="HMC721" s="109"/>
      <c r="HMD721" s="109"/>
      <c r="HME721" s="109"/>
      <c r="HMF721" s="109"/>
      <c r="HMG721" s="109"/>
      <c r="HMH721" s="109"/>
      <c r="HMI721" s="109"/>
      <c r="HMJ721" s="109"/>
      <c r="HMK721" s="109"/>
      <c r="HML721" s="109"/>
      <c r="HMM721" s="109"/>
      <c r="HMN721" s="109"/>
      <c r="HMO721" s="109"/>
      <c r="HMP721" s="109"/>
      <c r="HMQ721" s="109"/>
      <c r="HMR721" s="109"/>
      <c r="HMS721" s="109"/>
      <c r="HMT721" s="109"/>
      <c r="HMU721" s="109"/>
      <c r="HMV721" s="109"/>
      <c r="HMW721" s="109"/>
      <c r="HMX721" s="109"/>
      <c r="HMY721" s="109"/>
      <c r="HMZ721" s="109"/>
      <c r="HNA721" s="109"/>
      <c r="HNB721" s="109"/>
      <c r="HNC721" s="109"/>
      <c r="HND721" s="109"/>
      <c r="HNE721" s="109"/>
      <c r="HNF721" s="109"/>
      <c r="HNG721" s="109"/>
      <c r="HNH721" s="109"/>
      <c r="HNI721" s="109"/>
      <c r="HNJ721" s="109"/>
      <c r="HNK721" s="109"/>
      <c r="HNL721" s="109"/>
      <c r="HNM721" s="109"/>
      <c r="HNN721" s="109"/>
      <c r="HNO721" s="109"/>
      <c r="HNP721" s="109"/>
      <c r="HNQ721" s="109"/>
      <c r="HNR721" s="109"/>
      <c r="HNS721" s="109"/>
      <c r="HNT721" s="109"/>
      <c r="HNU721" s="109"/>
      <c r="HNV721" s="109"/>
      <c r="HNW721" s="109"/>
      <c r="HNX721" s="109"/>
      <c r="HNY721" s="109"/>
      <c r="HNZ721" s="109"/>
      <c r="HOA721" s="109"/>
      <c r="HOB721" s="109"/>
      <c r="HOC721" s="109"/>
      <c r="HOD721" s="109"/>
      <c r="HOE721" s="109"/>
      <c r="HOF721" s="109"/>
      <c r="HOG721" s="109"/>
      <c r="HOH721" s="109"/>
      <c r="HOI721" s="109"/>
      <c r="HOJ721" s="109"/>
      <c r="HOK721" s="109"/>
      <c r="HOL721" s="109"/>
      <c r="HOM721" s="109"/>
      <c r="HON721" s="109"/>
      <c r="HOO721" s="109"/>
      <c r="HOP721" s="109"/>
      <c r="HOQ721" s="109"/>
      <c r="HOR721" s="109"/>
      <c r="HOS721" s="109"/>
      <c r="HOT721" s="109"/>
      <c r="HOU721" s="109"/>
      <c r="HOV721" s="109"/>
      <c r="HOW721" s="109"/>
      <c r="HOX721" s="109"/>
      <c r="HOY721" s="109"/>
      <c r="HOZ721" s="109"/>
      <c r="HPA721" s="109"/>
      <c r="HPB721" s="109"/>
      <c r="HPC721" s="109"/>
      <c r="HPD721" s="109"/>
      <c r="HPE721" s="109"/>
      <c r="HPF721" s="109"/>
      <c r="HPG721" s="109"/>
      <c r="HPH721" s="109"/>
      <c r="HPI721" s="109"/>
      <c r="HPJ721" s="109"/>
      <c r="HPK721" s="109"/>
      <c r="HPL721" s="109"/>
      <c r="HPM721" s="109"/>
      <c r="HPN721" s="109"/>
      <c r="HPO721" s="109"/>
      <c r="HPP721" s="109"/>
      <c r="HPQ721" s="109"/>
      <c r="HPR721" s="109"/>
      <c r="HPS721" s="109"/>
      <c r="HPT721" s="109"/>
      <c r="HPU721" s="109"/>
      <c r="HPV721" s="109"/>
      <c r="HPW721" s="109"/>
      <c r="HPX721" s="109"/>
      <c r="HPY721" s="109"/>
      <c r="HPZ721" s="109"/>
      <c r="HQA721" s="109"/>
      <c r="HQB721" s="109"/>
      <c r="HQC721" s="109"/>
      <c r="HQD721" s="109"/>
      <c r="HQE721" s="109"/>
      <c r="HQF721" s="109"/>
      <c r="HQG721" s="109"/>
      <c r="HQH721" s="109"/>
      <c r="HQI721" s="109"/>
      <c r="HQJ721" s="109"/>
      <c r="HQK721" s="109"/>
      <c r="HQL721" s="109"/>
      <c r="HQM721" s="109"/>
      <c r="HQN721" s="109"/>
      <c r="HQO721" s="109"/>
      <c r="HQP721" s="109"/>
      <c r="HQQ721" s="109"/>
      <c r="HQR721" s="109"/>
      <c r="HQS721" s="109"/>
      <c r="HQT721" s="109"/>
      <c r="HQU721" s="109"/>
      <c r="HQV721" s="109"/>
      <c r="HQW721" s="109"/>
      <c r="HQX721" s="109"/>
      <c r="HQY721" s="109"/>
      <c r="HQZ721" s="109"/>
      <c r="HRA721" s="109"/>
      <c r="HRB721" s="109"/>
      <c r="HRC721" s="109"/>
      <c r="HRD721" s="109"/>
      <c r="HRE721" s="109"/>
      <c r="HRF721" s="109"/>
      <c r="HRG721" s="109"/>
      <c r="HRH721" s="109"/>
      <c r="HRI721" s="109"/>
      <c r="HRJ721" s="109"/>
      <c r="HRK721" s="109"/>
      <c r="HRL721" s="109"/>
      <c r="HRM721" s="109"/>
      <c r="HRN721" s="109"/>
      <c r="HRO721" s="109"/>
      <c r="HRP721" s="109"/>
      <c r="HRQ721" s="109"/>
      <c r="HRR721" s="109"/>
      <c r="HRS721" s="109"/>
      <c r="HRT721" s="109"/>
      <c r="HRU721" s="109"/>
      <c r="HRV721" s="109"/>
      <c r="HRW721" s="109"/>
      <c r="HRX721" s="109"/>
      <c r="HRY721" s="109"/>
      <c r="HRZ721" s="109"/>
      <c r="HSA721" s="109"/>
      <c r="HSB721" s="109"/>
      <c r="HSC721" s="109"/>
      <c r="HSD721" s="109"/>
      <c r="HSE721" s="109"/>
      <c r="HSF721" s="109"/>
      <c r="HSG721" s="109"/>
      <c r="HSH721" s="109"/>
      <c r="HSI721" s="109"/>
      <c r="HSJ721" s="109"/>
      <c r="HSK721" s="109"/>
      <c r="HSL721" s="109"/>
      <c r="HSM721" s="109"/>
      <c r="HSN721" s="109"/>
      <c r="HSO721" s="109"/>
      <c r="HSP721" s="109"/>
      <c r="HSQ721" s="109"/>
      <c r="HSR721" s="109"/>
      <c r="HSS721" s="109"/>
      <c r="HST721" s="109"/>
      <c r="HSU721" s="109"/>
      <c r="HSV721" s="109"/>
      <c r="HSW721" s="109"/>
      <c r="HSX721" s="109"/>
      <c r="HSY721" s="109"/>
      <c r="HSZ721" s="109"/>
      <c r="HTA721" s="109"/>
      <c r="HTB721" s="109"/>
      <c r="HTC721" s="109"/>
      <c r="HTD721" s="109"/>
      <c r="HTE721" s="109"/>
      <c r="HTF721" s="109"/>
      <c r="HTG721" s="109"/>
      <c r="HTH721" s="109"/>
      <c r="HTI721" s="109"/>
      <c r="HTJ721" s="109"/>
      <c r="HTK721" s="109"/>
      <c r="HTL721" s="109"/>
      <c r="HTM721" s="109"/>
      <c r="HTN721" s="109"/>
      <c r="HTO721" s="109"/>
      <c r="HTP721" s="109"/>
      <c r="HTQ721" s="109"/>
      <c r="HTR721" s="109"/>
      <c r="HTS721" s="109"/>
      <c r="HTT721" s="109"/>
      <c r="HTU721" s="109"/>
      <c r="HTV721" s="109"/>
      <c r="HTW721" s="109"/>
      <c r="HTX721" s="109"/>
      <c r="HTY721" s="109"/>
      <c r="HTZ721" s="109"/>
      <c r="HUA721" s="109"/>
      <c r="HUB721" s="109"/>
      <c r="HUC721" s="109"/>
      <c r="HUD721" s="109"/>
      <c r="HUE721" s="109"/>
      <c r="HUF721" s="109"/>
      <c r="HUG721" s="109"/>
      <c r="HUH721" s="109"/>
      <c r="HUI721" s="109"/>
      <c r="HUJ721" s="109"/>
      <c r="HUK721" s="109"/>
      <c r="HUL721" s="109"/>
      <c r="HUM721" s="109"/>
      <c r="HUN721" s="109"/>
      <c r="HUO721" s="109"/>
      <c r="HUP721" s="109"/>
      <c r="HUQ721" s="109"/>
      <c r="HUR721" s="109"/>
      <c r="HUS721" s="109"/>
      <c r="HUT721" s="109"/>
      <c r="HUU721" s="109"/>
      <c r="HUV721" s="109"/>
      <c r="HUW721" s="109"/>
      <c r="HUX721" s="109"/>
      <c r="HUY721" s="109"/>
      <c r="HUZ721" s="109"/>
      <c r="HVA721" s="109"/>
      <c r="HVB721" s="109"/>
      <c r="HVC721" s="109"/>
      <c r="HVD721" s="109"/>
      <c r="HVE721" s="109"/>
      <c r="HVF721" s="109"/>
      <c r="HVG721" s="109"/>
      <c r="HVH721" s="109"/>
      <c r="HVI721" s="109"/>
      <c r="HVJ721" s="109"/>
      <c r="HVK721" s="109"/>
      <c r="HVL721" s="109"/>
      <c r="HVM721" s="109"/>
      <c r="HVN721" s="109"/>
      <c r="HVO721" s="109"/>
      <c r="HVP721" s="109"/>
      <c r="HVQ721" s="109"/>
      <c r="HVR721" s="109"/>
      <c r="HVS721" s="109"/>
      <c r="HVT721" s="109"/>
      <c r="HVU721" s="109"/>
      <c r="HVV721" s="109"/>
      <c r="HVW721" s="109"/>
      <c r="HVX721" s="109"/>
      <c r="HVY721" s="109"/>
      <c r="HVZ721" s="109"/>
      <c r="HWA721" s="109"/>
      <c r="HWB721" s="109"/>
      <c r="HWC721" s="109"/>
      <c r="HWD721" s="109"/>
      <c r="HWE721" s="109"/>
      <c r="HWF721" s="109"/>
      <c r="HWG721" s="109"/>
      <c r="HWH721" s="109"/>
      <c r="HWI721" s="109"/>
      <c r="HWJ721" s="109"/>
      <c r="HWK721" s="109"/>
      <c r="HWL721" s="109"/>
      <c r="HWM721" s="109"/>
      <c r="HWN721" s="109"/>
      <c r="HWO721" s="109"/>
      <c r="HWP721" s="109"/>
      <c r="HWQ721" s="109"/>
      <c r="HWR721" s="109"/>
      <c r="HWS721" s="109"/>
      <c r="HWT721" s="109"/>
      <c r="HWU721" s="109"/>
      <c r="HWV721" s="109"/>
      <c r="HWW721" s="109"/>
      <c r="HWX721" s="109"/>
      <c r="HWY721" s="109"/>
      <c r="HWZ721" s="109"/>
      <c r="HXA721" s="109"/>
      <c r="HXB721" s="109"/>
      <c r="HXC721" s="109"/>
      <c r="HXD721" s="109"/>
      <c r="HXE721" s="109"/>
      <c r="HXF721" s="109"/>
      <c r="HXG721" s="109"/>
      <c r="HXH721" s="109"/>
      <c r="HXI721" s="109"/>
      <c r="HXJ721" s="109"/>
      <c r="HXK721" s="109"/>
      <c r="HXL721" s="109"/>
      <c r="HXM721" s="109"/>
      <c r="HXN721" s="109"/>
      <c r="HXO721" s="109"/>
      <c r="HXP721" s="109"/>
      <c r="HXQ721" s="109"/>
      <c r="HXR721" s="109"/>
      <c r="HXS721" s="109"/>
      <c r="HXT721" s="109"/>
      <c r="HXU721" s="109"/>
      <c r="HXV721" s="109"/>
      <c r="HXW721" s="109"/>
      <c r="HXX721" s="109"/>
      <c r="HXY721" s="109"/>
      <c r="HXZ721" s="109"/>
      <c r="HYA721" s="109"/>
      <c r="HYB721" s="109"/>
      <c r="HYC721" s="109"/>
      <c r="HYD721" s="109"/>
      <c r="HYE721" s="109"/>
      <c r="HYF721" s="109"/>
      <c r="HYG721" s="109"/>
      <c r="HYH721" s="109"/>
      <c r="HYI721" s="109"/>
      <c r="HYJ721" s="109"/>
      <c r="HYK721" s="109"/>
      <c r="HYL721" s="109"/>
      <c r="HYM721" s="109"/>
      <c r="HYN721" s="109"/>
      <c r="HYO721" s="109"/>
      <c r="HYP721" s="109"/>
      <c r="HYQ721" s="109"/>
      <c r="HYR721" s="109"/>
      <c r="HYS721" s="109"/>
      <c r="HYT721" s="109"/>
      <c r="HYU721" s="109"/>
      <c r="HYV721" s="109"/>
      <c r="HYW721" s="109"/>
      <c r="HYX721" s="109"/>
      <c r="HYY721" s="109"/>
      <c r="HYZ721" s="109"/>
      <c r="HZA721" s="109"/>
      <c r="HZB721" s="109"/>
      <c r="HZC721" s="109"/>
      <c r="HZD721" s="109"/>
      <c r="HZE721" s="109"/>
      <c r="HZF721" s="109"/>
      <c r="HZG721" s="109"/>
      <c r="HZH721" s="109"/>
      <c r="HZI721" s="109"/>
      <c r="HZJ721" s="109"/>
      <c r="HZK721" s="109"/>
      <c r="HZL721" s="109"/>
      <c r="HZM721" s="109"/>
      <c r="HZN721" s="109"/>
      <c r="HZO721" s="109"/>
      <c r="HZP721" s="109"/>
      <c r="HZQ721" s="109"/>
      <c r="HZR721" s="109"/>
      <c r="HZS721" s="109"/>
      <c r="HZT721" s="109"/>
      <c r="HZU721" s="109"/>
      <c r="HZV721" s="109"/>
      <c r="HZW721" s="109"/>
      <c r="HZX721" s="109"/>
      <c r="HZY721" s="109"/>
      <c r="HZZ721" s="109"/>
      <c r="IAA721" s="109"/>
      <c r="IAB721" s="109"/>
      <c r="IAC721" s="109"/>
      <c r="IAD721" s="109"/>
      <c r="IAE721" s="109"/>
      <c r="IAF721" s="109"/>
      <c r="IAG721" s="109"/>
      <c r="IAH721" s="109"/>
      <c r="IAI721" s="109"/>
      <c r="IAJ721" s="109"/>
      <c r="IAK721" s="109"/>
      <c r="IAL721" s="109"/>
      <c r="IAM721" s="109"/>
      <c r="IAN721" s="109"/>
      <c r="IAO721" s="109"/>
      <c r="IAP721" s="109"/>
      <c r="IAQ721" s="109"/>
      <c r="IAR721" s="109"/>
      <c r="IAS721" s="109"/>
      <c r="IAT721" s="109"/>
      <c r="IAU721" s="109"/>
      <c r="IAV721" s="109"/>
      <c r="IAW721" s="109"/>
      <c r="IAX721" s="109"/>
      <c r="IAY721" s="109"/>
      <c r="IAZ721" s="109"/>
      <c r="IBA721" s="109"/>
      <c r="IBB721" s="109"/>
      <c r="IBC721" s="109"/>
      <c r="IBD721" s="109"/>
      <c r="IBE721" s="109"/>
      <c r="IBF721" s="109"/>
      <c r="IBG721" s="109"/>
      <c r="IBH721" s="109"/>
      <c r="IBI721" s="109"/>
      <c r="IBJ721" s="109"/>
      <c r="IBK721" s="109"/>
      <c r="IBL721" s="109"/>
      <c r="IBM721" s="109"/>
      <c r="IBN721" s="109"/>
      <c r="IBO721" s="109"/>
      <c r="IBP721" s="109"/>
      <c r="IBQ721" s="109"/>
      <c r="IBR721" s="109"/>
      <c r="IBS721" s="109"/>
      <c r="IBT721" s="109"/>
      <c r="IBU721" s="109"/>
      <c r="IBV721" s="109"/>
      <c r="IBW721" s="109"/>
      <c r="IBX721" s="109"/>
      <c r="IBY721" s="109"/>
      <c r="IBZ721" s="109"/>
      <c r="ICA721" s="109"/>
      <c r="ICB721" s="109"/>
      <c r="ICC721" s="109"/>
      <c r="ICD721" s="109"/>
      <c r="ICE721" s="109"/>
      <c r="ICF721" s="109"/>
      <c r="ICG721" s="109"/>
      <c r="ICH721" s="109"/>
      <c r="ICI721" s="109"/>
      <c r="ICJ721" s="109"/>
      <c r="ICK721" s="109"/>
      <c r="ICL721" s="109"/>
      <c r="ICM721" s="109"/>
      <c r="ICN721" s="109"/>
      <c r="ICO721" s="109"/>
      <c r="ICP721" s="109"/>
      <c r="ICQ721" s="109"/>
      <c r="ICR721" s="109"/>
      <c r="ICS721" s="109"/>
      <c r="ICT721" s="109"/>
      <c r="ICU721" s="109"/>
      <c r="ICV721" s="109"/>
      <c r="ICW721" s="109"/>
      <c r="ICX721" s="109"/>
      <c r="ICY721" s="109"/>
      <c r="ICZ721" s="109"/>
      <c r="IDA721" s="109"/>
      <c r="IDB721" s="109"/>
      <c r="IDC721" s="109"/>
      <c r="IDD721" s="109"/>
      <c r="IDE721" s="109"/>
      <c r="IDF721" s="109"/>
      <c r="IDG721" s="109"/>
      <c r="IDH721" s="109"/>
      <c r="IDI721" s="109"/>
      <c r="IDJ721" s="109"/>
      <c r="IDK721" s="109"/>
      <c r="IDL721" s="109"/>
      <c r="IDM721" s="109"/>
      <c r="IDN721" s="109"/>
      <c r="IDO721" s="109"/>
      <c r="IDP721" s="109"/>
      <c r="IDQ721" s="109"/>
      <c r="IDR721" s="109"/>
      <c r="IDS721" s="109"/>
      <c r="IDT721" s="109"/>
      <c r="IDU721" s="109"/>
      <c r="IDV721" s="109"/>
      <c r="IDW721" s="109"/>
      <c r="IDX721" s="109"/>
      <c r="IDY721" s="109"/>
      <c r="IDZ721" s="109"/>
      <c r="IEA721" s="109"/>
      <c r="IEB721" s="109"/>
      <c r="IEC721" s="109"/>
      <c r="IED721" s="109"/>
      <c r="IEE721" s="109"/>
      <c r="IEF721" s="109"/>
      <c r="IEG721" s="109"/>
      <c r="IEH721" s="109"/>
      <c r="IEI721" s="109"/>
      <c r="IEJ721" s="109"/>
      <c r="IEK721" s="109"/>
      <c r="IEL721" s="109"/>
      <c r="IEM721" s="109"/>
      <c r="IEN721" s="109"/>
      <c r="IEO721" s="109"/>
      <c r="IEP721" s="109"/>
      <c r="IEQ721" s="109"/>
      <c r="IER721" s="109"/>
      <c r="IES721" s="109"/>
      <c r="IET721" s="109"/>
      <c r="IEU721" s="109"/>
      <c r="IEV721" s="109"/>
      <c r="IEW721" s="109"/>
      <c r="IEX721" s="109"/>
      <c r="IEY721" s="109"/>
      <c r="IEZ721" s="109"/>
      <c r="IFA721" s="109"/>
      <c r="IFB721" s="109"/>
      <c r="IFC721" s="109"/>
      <c r="IFD721" s="109"/>
      <c r="IFE721" s="109"/>
      <c r="IFF721" s="109"/>
      <c r="IFG721" s="109"/>
      <c r="IFH721" s="109"/>
      <c r="IFI721" s="109"/>
      <c r="IFJ721" s="109"/>
      <c r="IFK721" s="109"/>
      <c r="IFL721" s="109"/>
      <c r="IFM721" s="109"/>
      <c r="IFN721" s="109"/>
      <c r="IFO721" s="109"/>
      <c r="IFP721" s="109"/>
      <c r="IFQ721" s="109"/>
      <c r="IFR721" s="109"/>
      <c r="IFS721" s="109"/>
      <c r="IFT721" s="109"/>
      <c r="IFU721" s="109"/>
      <c r="IFV721" s="109"/>
      <c r="IFW721" s="109"/>
      <c r="IFX721" s="109"/>
      <c r="IFY721" s="109"/>
      <c r="IFZ721" s="109"/>
      <c r="IGA721" s="109"/>
      <c r="IGB721" s="109"/>
      <c r="IGC721" s="109"/>
      <c r="IGD721" s="109"/>
      <c r="IGE721" s="109"/>
      <c r="IGF721" s="109"/>
      <c r="IGG721" s="109"/>
      <c r="IGH721" s="109"/>
      <c r="IGI721" s="109"/>
      <c r="IGJ721" s="109"/>
      <c r="IGK721" s="109"/>
      <c r="IGL721" s="109"/>
      <c r="IGM721" s="109"/>
      <c r="IGN721" s="109"/>
      <c r="IGO721" s="109"/>
      <c r="IGP721" s="109"/>
      <c r="IGQ721" s="109"/>
      <c r="IGR721" s="109"/>
      <c r="IGS721" s="109"/>
      <c r="IGT721" s="109"/>
      <c r="IGU721" s="109"/>
      <c r="IGV721" s="109"/>
      <c r="IGW721" s="109"/>
      <c r="IGX721" s="109"/>
      <c r="IGY721" s="109"/>
      <c r="IGZ721" s="109"/>
      <c r="IHA721" s="109"/>
      <c r="IHB721" s="109"/>
      <c r="IHC721" s="109"/>
      <c r="IHD721" s="109"/>
      <c r="IHE721" s="109"/>
      <c r="IHF721" s="109"/>
      <c r="IHG721" s="109"/>
      <c r="IHH721" s="109"/>
      <c r="IHI721" s="109"/>
      <c r="IHJ721" s="109"/>
      <c r="IHK721" s="109"/>
      <c r="IHL721" s="109"/>
      <c r="IHM721" s="109"/>
      <c r="IHN721" s="109"/>
      <c r="IHO721" s="109"/>
      <c r="IHP721" s="109"/>
      <c r="IHQ721" s="109"/>
      <c r="IHR721" s="109"/>
      <c r="IHS721" s="109"/>
      <c r="IHT721" s="109"/>
      <c r="IHU721" s="109"/>
      <c r="IHV721" s="109"/>
      <c r="IHW721" s="109"/>
      <c r="IHX721" s="109"/>
      <c r="IHY721" s="109"/>
      <c r="IHZ721" s="109"/>
      <c r="IIA721" s="109"/>
      <c r="IIB721" s="109"/>
      <c r="IIC721" s="109"/>
      <c r="IID721" s="109"/>
      <c r="IIE721" s="109"/>
      <c r="IIF721" s="109"/>
      <c r="IIG721" s="109"/>
      <c r="IIH721" s="109"/>
      <c r="III721" s="109"/>
      <c r="IIJ721" s="109"/>
      <c r="IIK721" s="109"/>
      <c r="IIL721" s="109"/>
      <c r="IIM721" s="109"/>
      <c r="IIN721" s="109"/>
      <c r="IIO721" s="109"/>
      <c r="IIP721" s="109"/>
      <c r="IIQ721" s="109"/>
      <c r="IIR721" s="109"/>
      <c r="IIS721" s="109"/>
      <c r="IIT721" s="109"/>
      <c r="IIU721" s="109"/>
      <c r="IIV721" s="109"/>
      <c r="IIW721" s="109"/>
      <c r="IIX721" s="109"/>
      <c r="IIY721" s="109"/>
      <c r="IIZ721" s="109"/>
      <c r="IJA721" s="109"/>
      <c r="IJB721" s="109"/>
      <c r="IJC721" s="109"/>
      <c r="IJD721" s="109"/>
      <c r="IJE721" s="109"/>
      <c r="IJF721" s="109"/>
      <c r="IJG721" s="109"/>
      <c r="IJH721" s="109"/>
      <c r="IJI721" s="109"/>
      <c r="IJJ721" s="109"/>
      <c r="IJK721" s="109"/>
      <c r="IJL721" s="109"/>
      <c r="IJM721" s="109"/>
      <c r="IJN721" s="109"/>
      <c r="IJO721" s="109"/>
      <c r="IJP721" s="109"/>
      <c r="IJQ721" s="109"/>
      <c r="IJR721" s="109"/>
      <c r="IJS721" s="109"/>
      <c r="IJT721" s="109"/>
      <c r="IJU721" s="109"/>
      <c r="IJV721" s="109"/>
      <c r="IJW721" s="109"/>
      <c r="IJX721" s="109"/>
      <c r="IJY721" s="109"/>
      <c r="IJZ721" s="109"/>
      <c r="IKA721" s="109"/>
      <c r="IKB721" s="109"/>
      <c r="IKC721" s="109"/>
      <c r="IKD721" s="109"/>
      <c r="IKE721" s="109"/>
      <c r="IKF721" s="109"/>
      <c r="IKG721" s="109"/>
      <c r="IKH721" s="109"/>
      <c r="IKI721" s="109"/>
      <c r="IKJ721" s="109"/>
      <c r="IKK721" s="109"/>
      <c r="IKL721" s="109"/>
      <c r="IKM721" s="109"/>
      <c r="IKN721" s="109"/>
      <c r="IKO721" s="109"/>
      <c r="IKP721" s="109"/>
      <c r="IKQ721" s="109"/>
      <c r="IKR721" s="109"/>
      <c r="IKS721" s="109"/>
      <c r="IKT721" s="109"/>
      <c r="IKU721" s="109"/>
      <c r="IKV721" s="109"/>
      <c r="IKW721" s="109"/>
      <c r="IKX721" s="109"/>
      <c r="IKY721" s="109"/>
      <c r="IKZ721" s="109"/>
      <c r="ILA721" s="109"/>
      <c r="ILB721" s="109"/>
      <c r="ILC721" s="109"/>
      <c r="ILD721" s="109"/>
      <c r="ILE721" s="109"/>
      <c r="ILF721" s="109"/>
      <c r="ILG721" s="109"/>
      <c r="ILH721" s="109"/>
      <c r="ILI721" s="109"/>
      <c r="ILJ721" s="109"/>
      <c r="ILK721" s="109"/>
      <c r="ILL721" s="109"/>
      <c r="ILM721" s="109"/>
      <c r="ILN721" s="109"/>
      <c r="ILO721" s="109"/>
      <c r="ILP721" s="109"/>
      <c r="ILQ721" s="109"/>
      <c r="ILR721" s="109"/>
      <c r="ILS721" s="109"/>
      <c r="ILT721" s="109"/>
      <c r="ILU721" s="109"/>
      <c r="ILV721" s="109"/>
      <c r="ILW721" s="109"/>
      <c r="ILX721" s="109"/>
      <c r="ILY721" s="109"/>
      <c r="ILZ721" s="109"/>
      <c r="IMA721" s="109"/>
      <c r="IMB721" s="109"/>
      <c r="IMC721" s="109"/>
      <c r="IMD721" s="109"/>
      <c r="IME721" s="109"/>
      <c r="IMF721" s="109"/>
      <c r="IMG721" s="109"/>
      <c r="IMH721" s="109"/>
      <c r="IMI721" s="109"/>
      <c r="IMJ721" s="109"/>
      <c r="IMK721" s="109"/>
      <c r="IML721" s="109"/>
      <c r="IMM721" s="109"/>
      <c r="IMN721" s="109"/>
      <c r="IMO721" s="109"/>
      <c r="IMP721" s="109"/>
      <c r="IMQ721" s="109"/>
      <c r="IMR721" s="109"/>
      <c r="IMS721" s="109"/>
      <c r="IMT721" s="109"/>
      <c r="IMU721" s="109"/>
      <c r="IMV721" s="109"/>
      <c r="IMW721" s="109"/>
      <c r="IMX721" s="109"/>
      <c r="IMY721" s="109"/>
      <c r="IMZ721" s="109"/>
      <c r="INA721" s="109"/>
      <c r="INB721" s="109"/>
      <c r="INC721" s="109"/>
      <c r="IND721" s="109"/>
      <c r="INE721" s="109"/>
      <c r="INF721" s="109"/>
      <c r="ING721" s="109"/>
      <c r="INH721" s="109"/>
      <c r="INI721" s="109"/>
      <c r="INJ721" s="109"/>
      <c r="INK721" s="109"/>
      <c r="INL721" s="109"/>
      <c r="INM721" s="109"/>
      <c r="INN721" s="109"/>
      <c r="INO721" s="109"/>
      <c r="INP721" s="109"/>
      <c r="INQ721" s="109"/>
      <c r="INR721" s="109"/>
      <c r="INS721" s="109"/>
      <c r="INT721" s="109"/>
      <c r="INU721" s="109"/>
      <c r="INV721" s="109"/>
      <c r="INW721" s="109"/>
      <c r="INX721" s="109"/>
      <c r="INY721" s="109"/>
      <c r="INZ721" s="109"/>
      <c r="IOA721" s="109"/>
      <c r="IOB721" s="109"/>
      <c r="IOC721" s="109"/>
      <c r="IOD721" s="109"/>
      <c r="IOE721" s="109"/>
      <c r="IOF721" s="109"/>
      <c r="IOG721" s="109"/>
      <c r="IOH721" s="109"/>
      <c r="IOI721" s="109"/>
      <c r="IOJ721" s="109"/>
      <c r="IOK721" s="109"/>
      <c r="IOL721" s="109"/>
      <c r="IOM721" s="109"/>
      <c r="ION721" s="109"/>
      <c r="IOO721" s="109"/>
      <c r="IOP721" s="109"/>
      <c r="IOQ721" s="109"/>
      <c r="IOR721" s="109"/>
      <c r="IOS721" s="109"/>
      <c r="IOT721" s="109"/>
      <c r="IOU721" s="109"/>
      <c r="IOV721" s="109"/>
      <c r="IOW721" s="109"/>
      <c r="IOX721" s="109"/>
      <c r="IOY721" s="109"/>
      <c r="IOZ721" s="109"/>
      <c r="IPA721" s="109"/>
      <c r="IPB721" s="109"/>
      <c r="IPC721" s="109"/>
      <c r="IPD721" s="109"/>
      <c r="IPE721" s="109"/>
      <c r="IPF721" s="109"/>
      <c r="IPG721" s="109"/>
      <c r="IPH721" s="109"/>
      <c r="IPI721" s="109"/>
      <c r="IPJ721" s="109"/>
      <c r="IPK721" s="109"/>
      <c r="IPL721" s="109"/>
      <c r="IPM721" s="109"/>
      <c r="IPN721" s="109"/>
      <c r="IPO721" s="109"/>
      <c r="IPP721" s="109"/>
      <c r="IPQ721" s="109"/>
      <c r="IPR721" s="109"/>
      <c r="IPS721" s="109"/>
      <c r="IPT721" s="109"/>
      <c r="IPU721" s="109"/>
      <c r="IPV721" s="109"/>
      <c r="IPW721" s="109"/>
      <c r="IPX721" s="109"/>
      <c r="IPY721" s="109"/>
      <c r="IPZ721" s="109"/>
      <c r="IQA721" s="109"/>
      <c r="IQB721" s="109"/>
      <c r="IQC721" s="109"/>
      <c r="IQD721" s="109"/>
      <c r="IQE721" s="109"/>
      <c r="IQF721" s="109"/>
      <c r="IQG721" s="109"/>
      <c r="IQH721" s="109"/>
      <c r="IQI721" s="109"/>
      <c r="IQJ721" s="109"/>
      <c r="IQK721" s="109"/>
      <c r="IQL721" s="109"/>
      <c r="IQM721" s="109"/>
      <c r="IQN721" s="109"/>
      <c r="IQO721" s="109"/>
      <c r="IQP721" s="109"/>
      <c r="IQQ721" s="109"/>
      <c r="IQR721" s="109"/>
      <c r="IQS721" s="109"/>
      <c r="IQT721" s="109"/>
      <c r="IQU721" s="109"/>
      <c r="IQV721" s="109"/>
      <c r="IQW721" s="109"/>
      <c r="IQX721" s="109"/>
      <c r="IQY721" s="109"/>
      <c r="IQZ721" s="109"/>
      <c r="IRA721" s="109"/>
      <c r="IRB721" s="109"/>
      <c r="IRC721" s="109"/>
      <c r="IRD721" s="109"/>
      <c r="IRE721" s="109"/>
      <c r="IRF721" s="109"/>
      <c r="IRG721" s="109"/>
      <c r="IRH721" s="109"/>
      <c r="IRI721" s="109"/>
      <c r="IRJ721" s="109"/>
      <c r="IRK721" s="109"/>
      <c r="IRL721" s="109"/>
      <c r="IRM721" s="109"/>
      <c r="IRN721" s="109"/>
      <c r="IRO721" s="109"/>
      <c r="IRP721" s="109"/>
      <c r="IRQ721" s="109"/>
      <c r="IRR721" s="109"/>
      <c r="IRS721" s="109"/>
      <c r="IRT721" s="109"/>
      <c r="IRU721" s="109"/>
      <c r="IRV721" s="109"/>
      <c r="IRW721" s="109"/>
      <c r="IRX721" s="109"/>
      <c r="IRY721" s="109"/>
      <c r="IRZ721" s="109"/>
      <c r="ISA721" s="109"/>
      <c r="ISB721" s="109"/>
      <c r="ISC721" s="109"/>
      <c r="ISD721" s="109"/>
      <c r="ISE721" s="109"/>
      <c r="ISF721" s="109"/>
      <c r="ISG721" s="109"/>
      <c r="ISH721" s="109"/>
      <c r="ISI721" s="109"/>
      <c r="ISJ721" s="109"/>
      <c r="ISK721" s="109"/>
      <c r="ISL721" s="109"/>
      <c r="ISM721" s="109"/>
      <c r="ISN721" s="109"/>
      <c r="ISO721" s="109"/>
      <c r="ISP721" s="109"/>
      <c r="ISQ721" s="109"/>
      <c r="ISR721" s="109"/>
      <c r="ISS721" s="109"/>
      <c r="IST721" s="109"/>
      <c r="ISU721" s="109"/>
      <c r="ISV721" s="109"/>
      <c r="ISW721" s="109"/>
      <c r="ISX721" s="109"/>
      <c r="ISY721" s="109"/>
      <c r="ISZ721" s="109"/>
      <c r="ITA721" s="109"/>
      <c r="ITB721" s="109"/>
      <c r="ITC721" s="109"/>
      <c r="ITD721" s="109"/>
      <c r="ITE721" s="109"/>
      <c r="ITF721" s="109"/>
      <c r="ITG721" s="109"/>
      <c r="ITH721" s="109"/>
      <c r="ITI721" s="109"/>
      <c r="ITJ721" s="109"/>
      <c r="ITK721" s="109"/>
      <c r="ITL721" s="109"/>
      <c r="ITM721" s="109"/>
      <c r="ITN721" s="109"/>
      <c r="ITO721" s="109"/>
      <c r="ITP721" s="109"/>
      <c r="ITQ721" s="109"/>
      <c r="ITR721" s="109"/>
      <c r="ITS721" s="109"/>
      <c r="ITT721" s="109"/>
      <c r="ITU721" s="109"/>
      <c r="ITV721" s="109"/>
      <c r="ITW721" s="109"/>
      <c r="ITX721" s="109"/>
      <c r="ITY721" s="109"/>
      <c r="ITZ721" s="109"/>
      <c r="IUA721" s="109"/>
      <c r="IUB721" s="109"/>
      <c r="IUC721" s="109"/>
      <c r="IUD721" s="109"/>
      <c r="IUE721" s="109"/>
      <c r="IUF721" s="109"/>
      <c r="IUG721" s="109"/>
      <c r="IUH721" s="109"/>
      <c r="IUI721" s="109"/>
      <c r="IUJ721" s="109"/>
      <c r="IUK721" s="109"/>
      <c r="IUL721" s="109"/>
      <c r="IUM721" s="109"/>
      <c r="IUN721" s="109"/>
      <c r="IUO721" s="109"/>
      <c r="IUP721" s="109"/>
      <c r="IUQ721" s="109"/>
      <c r="IUR721" s="109"/>
      <c r="IUS721" s="109"/>
      <c r="IUT721" s="109"/>
      <c r="IUU721" s="109"/>
      <c r="IUV721" s="109"/>
      <c r="IUW721" s="109"/>
      <c r="IUX721" s="109"/>
      <c r="IUY721" s="109"/>
      <c r="IUZ721" s="109"/>
      <c r="IVA721" s="109"/>
      <c r="IVB721" s="109"/>
      <c r="IVC721" s="109"/>
      <c r="IVD721" s="109"/>
      <c r="IVE721" s="109"/>
      <c r="IVF721" s="109"/>
      <c r="IVG721" s="109"/>
      <c r="IVH721" s="109"/>
      <c r="IVI721" s="109"/>
      <c r="IVJ721" s="109"/>
      <c r="IVK721" s="109"/>
      <c r="IVL721" s="109"/>
      <c r="IVM721" s="109"/>
      <c r="IVN721" s="109"/>
      <c r="IVO721" s="109"/>
      <c r="IVP721" s="109"/>
      <c r="IVQ721" s="109"/>
      <c r="IVR721" s="109"/>
      <c r="IVS721" s="109"/>
      <c r="IVT721" s="109"/>
      <c r="IVU721" s="109"/>
      <c r="IVV721" s="109"/>
      <c r="IVW721" s="109"/>
      <c r="IVX721" s="109"/>
      <c r="IVY721" s="109"/>
      <c r="IVZ721" s="109"/>
      <c r="IWA721" s="109"/>
      <c r="IWB721" s="109"/>
      <c r="IWC721" s="109"/>
      <c r="IWD721" s="109"/>
      <c r="IWE721" s="109"/>
      <c r="IWF721" s="109"/>
      <c r="IWG721" s="109"/>
      <c r="IWH721" s="109"/>
      <c r="IWI721" s="109"/>
      <c r="IWJ721" s="109"/>
      <c r="IWK721" s="109"/>
      <c r="IWL721" s="109"/>
      <c r="IWM721" s="109"/>
      <c r="IWN721" s="109"/>
      <c r="IWO721" s="109"/>
      <c r="IWP721" s="109"/>
      <c r="IWQ721" s="109"/>
      <c r="IWR721" s="109"/>
      <c r="IWS721" s="109"/>
      <c r="IWT721" s="109"/>
      <c r="IWU721" s="109"/>
      <c r="IWV721" s="109"/>
      <c r="IWW721" s="109"/>
      <c r="IWX721" s="109"/>
      <c r="IWY721" s="109"/>
      <c r="IWZ721" s="109"/>
      <c r="IXA721" s="109"/>
      <c r="IXB721" s="109"/>
      <c r="IXC721" s="109"/>
      <c r="IXD721" s="109"/>
      <c r="IXE721" s="109"/>
      <c r="IXF721" s="109"/>
      <c r="IXG721" s="109"/>
      <c r="IXH721" s="109"/>
      <c r="IXI721" s="109"/>
      <c r="IXJ721" s="109"/>
      <c r="IXK721" s="109"/>
      <c r="IXL721" s="109"/>
      <c r="IXM721" s="109"/>
      <c r="IXN721" s="109"/>
      <c r="IXO721" s="109"/>
      <c r="IXP721" s="109"/>
      <c r="IXQ721" s="109"/>
      <c r="IXR721" s="109"/>
      <c r="IXS721" s="109"/>
      <c r="IXT721" s="109"/>
      <c r="IXU721" s="109"/>
      <c r="IXV721" s="109"/>
      <c r="IXW721" s="109"/>
      <c r="IXX721" s="109"/>
      <c r="IXY721" s="109"/>
      <c r="IXZ721" s="109"/>
      <c r="IYA721" s="109"/>
      <c r="IYB721" s="109"/>
      <c r="IYC721" s="109"/>
      <c r="IYD721" s="109"/>
      <c r="IYE721" s="109"/>
      <c r="IYF721" s="109"/>
      <c r="IYG721" s="109"/>
      <c r="IYH721" s="109"/>
      <c r="IYI721" s="109"/>
      <c r="IYJ721" s="109"/>
      <c r="IYK721" s="109"/>
      <c r="IYL721" s="109"/>
      <c r="IYM721" s="109"/>
      <c r="IYN721" s="109"/>
      <c r="IYO721" s="109"/>
      <c r="IYP721" s="109"/>
      <c r="IYQ721" s="109"/>
      <c r="IYR721" s="109"/>
      <c r="IYS721" s="109"/>
      <c r="IYT721" s="109"/>
      <c r="IYU721" s="109"/>
      <c r="IYV721" s="109"/>
      <c r="IYW721" s="109"/>
      <c r="IYX721" s="109"/>
      <c r="IYY721" s="109"/>
      <c r="IYZ721" s="109"/>
      <c r="IZA721" s="109"/>
      <c r="IZB721" s="109"/>
      <c r="IZC721" s="109"/>
      <c r="IZD721" s="109"/>
      <c r="IZE721" s="109"/>
      <c r="IZF721" s="109"/>
      <c r="IZG721" s="109"/>
      <c r="IZH721" s="109"/>
      <c r="IZI721" s="109"/>
      <c r="IZJ721" s="109"/>
      <c r="IZK721" s="109"/>
      <c r="IZL721" s="109"/>
      <c r="IZM721" s="109"/>
      <c r="IZN721" s="109"/>
      <c r="IZO721" s="109"/>
      <c r="IZP721" s="109"/>
      <c r="IZQ721" s="109"/>
      <c r="IZR721" s="109"/>
      <c r="IZS721" s="109"/>
      <c r="IZT721" s="109"/>
      <c r="IZU721" s="109"/>
      <c r="IZV721" s="109"/>
      <c r="IZW721" s="109"/>
      <c r="IZX721" s="109"/>
      <c r="IZY721" s="109"/>
      <c r="IZZ721" s="109"/>
      <c r="JAA721" s="109"/>
      <c r="JAB721" s="109"/>
      <c r="JAC721" s="109"/>
      <c r="JAD721" s="109"/>
      <c r="JAE721" s="109"/>
      <c r="JAF721" s="109"/>
      <c r="JAG721" s="109"/>
      <c r="JAH721" s="109"/>
      <c r="JAI721" s="109"/>
      <c r="JAJ721" s="109"/>
      <c r="JAK721" s="109"/>
      <c r="JAL721" s="109"/>
      <c r="JAM721" s="109"/>
      <c r="JAN721" s="109"/>
      <c r="JAO721" s="109"/>
      <c r="JAP721" s="109"/>
      <c r="JAQ721" s="109"/>
      <c r="JAR721" s="109"/>
      <c r="JAS721" s="109"/>
      <c r="JAT721" s="109"/>
      <c r="JAU721" s="109"/>
      <c r="JAV721" s="109"/>
      <c r="JAW721" s="109"/>
      <c r="JAX721" s="109"/>
      <c r="JAY721" s="109"/>
      <c r="JAZ721" s="109"/>
      <c r="JBA721" s="109"/>
      <c r="JBB721" s="109"/>
      <c r="JBC721" s="109"/>
      <c r="JBD721" s="109"/>
      <c r="JBE721" s="109"/>
      <c r="JBF721" s="109"/>
      <c r="JBG721" s="109"/>
      <c r="JBH721" s="109"/>
      <c r="JBI721" s="109"/>
      <c r="JBJ721" s="109"/>
      <c r="JBK721" s="109"/>
      <c r="JBL721" s="109"/>
      <c r="JBM721" s="109"/>
      <c r="JBN721" s="109"/>
      <c r="JBO721" s="109"/>
      <c r="JBP721" s="109"/>
      <c r="JBQ721" s="109"/>
      <c r="JBR721" s="109"/>
      <c r="JBS721" s="109"/>
      <c r="JBT721" s="109"/>
      <c r="JBU721" s="109"/>
      <c r="JBV721" s="109"/>
      <c r="JBW721" s="109"/>
      <c r="JBX721" s="109"/>
      <c r="JBY721" s="109"/>
      <c r="JBZ721" s="109"/>
      <c r="JCA721" s="109"/>
      <c r="JCB721" s="109"/>
      <c r="JCC721" s="109"/>
      <c r="JCD721" s="109"/>
      <c r="JCE721" s="109"/>
      <c r="JCF721" s="109"/>
      <c r="JCG721" s="109"/>
      <c r="JCH721" s="109"/>
      <c r="JCI721" s="109"/>
      <c r="JCJ721" s="109"/>
      <c r="JCK721" s="109"/>
      <c r="JCL721" s="109"/>
      <c r="JCM721" s="109"/>
      <c r="JCN721" s="109"/>
      <c r="JCO721" s="109"/>
      <c r="JCP721" s="109"/>
      <c r="JCQ721" s="109"/>
      <c r="JCR721" s="109"/>
      <c r="JCS721" s="109"/>
      <c r="JCT721" s="109"/>
      <c r="JCU721" s="109"/>
      <c r="JCV721" s="109"/>
      <c r="JCW721" s="109"/>
      <c r="JCX721" s="109"/>
      <c r="JCY721" s="109"/>
      <c r="JCZ721" s="109"/>
      <c r="JDA721" s="109"/>
      <c r="JDB721" s="109"/>
      <c r="JDC721" s="109"/>
      <c r="JDD721" s="109"/>
      <c r="JDE721" s="109"/>
      <c r="JDF721" s="109"/>
      <c r="JDG721" s="109"/>
      <c r="JDH721" s="109"/>
      <c r="JDI721" s="109"/>
      <c r="JDJ721" s="109"/>
      <c r="JDK721" s="109"/>
      <c r="JDL721" s="109"/>
      <c r="JDM721" s="109"/>
      <c r="JDN721" s="109"/>
      <c r="JDO721" s="109"/>
      <c r="JDP721" s="109"/>
      <c r="JDQ721" s="109"/>
      <c r="JDR721" s="109"/>
      <c r="JDS721" s="109"/>
      <c r="JDT721" s="109"/>
      <c r="JDU721" s="109"/>
      <c r="JDV721" s="109"/>
      <c r="JDW721" s="109"/>
      <c r="JDX721" s="109"/>
      <c r="JDY721" s="109"/>
      <c r="JDZ721" s="109"/>
      <c r="JEA721" s="109"/>
      <c r="JEB721" s="109"/>
      <c r="JEC721" s="109"/>
      <c r="JED721" s="109"/>
      <c r="JEE721" s="109"/>
      <c r="JEF721" s="109"/>
      <c r="JEG721" s="109"/>
      <c r="JEH721" s="109"/>
      <c r="JEI721" s="109"/>
      <c r="JEJ721" s="109"/>
      <c r="JEK721" s="109"/>
      <c r="JEL721" s="109"/>
      <c r="JEM721" s="109"/>
      <c r="JEN721" s="109"/>
      <c r="JEO721" s="109"/>
      <c r="JEP721" s="109"/>
      <c r="JEQ721" s="109"/>
      <c r="JER721" s="109"/>
      <c r="JES721" s="109"/>
      <c r="JET721" s="109"/>
      <c r="JEU721" s="109"/>
      <c r="JEV721" s="109"/>
      <c r="JEW721" s="109"/>
      <c r="JEX721" s="109"/>
      <c r="JEY721" s="109"/>
      <c r="JEZ721" s="109"/>
      <c r="JFA721" s="109"/>
      <c r="JFB721" s="109"/>
      <c r="JFC721" s="109"/>
      <c r="JFD721" s="109"/>
      <c r="JFE721" s="109"/>
      <c r="JFF721" s="109"/>
      <c r="JFG721" s="109"/>
      <c r="JFH721" s="109"/>
      <c r="JFI721" s="109"/>
      <c r="JFJ721" s="109"/>
      <c r="JFK721" s="109"/>
      <c r="JFL721" s="109"/>
      <c r="JFM721" s="109"/>
      <c r="JFN721" s="109"/>
      <c r="JFO721" s="109"/>
      <c r="JFP721" s="109"/>
      <c r="JFQ721" s="109"/>
      <c r="JFR721" s="109"/>
      <c r="JFS721" s="109"/>
      <c r="JFT721" s="109"/>
      <c r="JFU721" s="109"/>
      <c r="JFV721" s="109"/>
      <c r="JFW721" s="109"/>
      <c r="JFX721" s="109"/>
      <c r="JFY721" s="109"/>
      <c r="JFZ721" s="109"/>
      <c r="JGA721" s="109"/>
      <c r="JGB721" s="109"/>
      <c r="JGC721" s="109"/>
      <c r="JGD721" s="109"/>
      <c r="JGE721" s="109"/>
      <c r="JGF721" s="109"/>
      <c r="JGG721" s="109"/>
      <c r="JGH721" s="109"/>
      <c r="JGI721" s="109"/>
      <c r="JGJ721" s="109"/>
      <c r="JGK721" s="109"/>
      <c r="JGL721" s="109"/>
      <c r="JGM721" s="109"/>
      <c r="JGN721" s="109"/>
      <c r="JGO721" s="109"/>
      <c r="JGP721" s="109"/>
      <c r="JGQ721" s="109"/>
      <c r="JGR721" s="109"/>
      <c r="JGS721" s="109"/>
      <c r="JGT721" s="109"/>
      <c r="JGU721" s="109"/>
      <c r="JGV721" s="109"/>
      <c r="JGW721" s="109"/>
      <c r="JGX721" s="109"/>
      <c r="JGY721" s="109"/>
      <c r="JGZ721" s="109"/>
      <c r="JHA721" s="109"/>
      <c r="JHB721" s="109"/>
      <c r="JHC721" s="109"/>
      <c r="JHD721" s="109"/>
      <c r="JHE721" s="109"/>
      <c r="JHF721" s="109"/>
      <c r="JHG721" s="109"/>
      <c r="JHH721" s="109"/>
      <c r="JHI721" s="109"/>
      <c r="JHJ721" s="109"/>
      <c r="JHK721" s="109"/>
      <c r="JHL721" s="109"/>
      <c r="JHM721" s="109"/>
      <c r="JHN721" s="109"/>
      <c r="JHO721" s="109"/>
      <c r="JHP721" s="109"/>
      <c r="JHQ721" s="109"/>
      <c r="JHR721" s="109"/>
      <c r="JHS721" s="109"/>
      <c r="JHT721" s="109"/>
      <c r="JHU721" s="109"/>
      <c r="JHV721" s="109"/>
      <c r="JHW721" s="109"/>
      <c r="JHX721" s="109"/>
      <c r="JHY721" s="109"/>
      <c r="JHZ721" s="109"/>
      <c r="JIA721" s="109"/>
      <c r="JIB721" s="109"/>
      <c r="JIC721" s="109"/>
      <c r="JID721" s="109"/>
      <c r="JIE721" s="109"/>
      <c r="JIF721" s="109"/>
      <c r="JIG721" s="109"/>
      <c r="JIH721" s="109"/>
      <c r="JII721" s="109"/>
      <c r="JIJ721" s="109"/>
      <c r="JIK721" s="109"/>
      <c r="JIL721" s="109"/>
      <c r="JIM721" s="109"/>
      <c r="JIN721" s="109"/>
      <c r="JIO721" s="109"/>
      <c r="JIP721" s="109"/>
      <c r="JIQ721" s="109"/>
      <c r="JIR721" s="109"/>
      <c r="JIS721" s="109"/>
      <c r="JIT721" s="109"/>
      <c r="JIU721" s="109"/>
      <c r="JIV721" s="109"/>
      <c r="JIW721" s="109"/>
      <c r="JIX721" s="109"/>
      <c r="JIY721" s="109"/>
      <c r="JIZ721" s="109"/>
      <c r="JJA721" s="109"/>
      <c r="JJB721" s="109"/>
      <c r="JJC721" s="109"/>
      <c r="JJD721" s="109"/>
      <c r="JJE721" s="109"/>
      <c r="JJF721" s="109"/>
      <c r="JJG721" s="109"/>
      <c r="JJH721" s="109"/>
      <c r="JJI721" s="109"/>
      <c r="JJJ721" s="109"/>
      <c r="JJK721" s="109"/>
      <c r="JJL721" s="109"/>
      <c r="JJM721" s="109"/>
      <c r="JJN721" s="109"/>
      <c r="JJO721" s="109"/>
      <c r="JJP721" s="109"/>
      <c r="JJQ721" s="109"/>
      <c r="JJR721" s="109"/>
      <c r="JJS721" s="109"/>
      <c r="JJT721" s="109"/>
      <c r="JJU721" s="109"/>
      <c r="JJV721" s="109"/>
      <c r="JJW721" s="109"/>
      <c r="JJX721" s="109"/>
      <c r="JJY721" s="109"/>
      <c r="JJZ721" s="109"/>
      <c r="JKA721" s="109"/>
      <c r="JKB721" s="109"/>
      <c r="JKC721" s="109"/>
      <c r="JKD721" s="109"/>
      <c r="JKE721" s="109"/>
      <c r="JKF721" s="109"/>
      <c r="JKG721" s="109"/>
      <c r="JKH721" s="109"/>
      <c r="JKI721" s="109"/>
      <c r="JKJ721" s="109"/>
      <c r="JKK721" s="109"/>
      <c r="JKL721" s="109"/>
      <c r="JKM721" s="109"/>
      <c r="JKN721" s="109"/>
      <c r="JKO721" s="109"/>
      <c r="JKP721" s="109"/>
      <c r="JKQ721" s="109"/>
      <c r="JKR721" s="109"/>
      <c r="JKS721" s="109"/>
      <c r="JKT721" s="109"/>
      <c r="JKU721" s="109"/>
      <c r="JKV721" s="109"/>
      <c r="JKW721" s="109"/>
      <c r="JKX721" s="109"/>
      <c r="JKY721" s="109"/>
      <c r="JKZ721" s="109"/>
      <c r="JLA721" s="109"/>
      <c r="JLB721" s="109"/>
      <c r="JLC721" s="109"/>
      <c r="JLD721" s="109"/>
      <c r="JLE721" s="109"/>
      <c r="JLF721" s="109"/>
      <c r="JLG721" s="109"/>
      <c r="JLH721" s="109"/>
      <c r="JLI721" s="109"/>
      <c r="JLJ721" s="109"/>
      <c r="JLK721" s="109"/>
      <c r="JLL721" s="109"/>
      <c r="JLM721" s="109"/>
      <c r="JLN721" s="109"/>
      <c r="JLO721" s="109"/>
      <c r="JLP721" s="109"/>
      <c r="JLQ721" s="109"/>
      <c r="JLR721" s="109"/>
      <c r="JLS721" s="109"/>
      <c r="JLT721" s="109"/>
      <c r="JLU721" s="109"/>
      <c r="JLV721" s="109"/>
      <c r="JLW721" s="109"/>
      <c r="JLX721" s="109"/>
      <c r="JLY721" s="109"/>
      <c r="JLZ721" s="109"/>
      <c r="JMA721" s="109"/>
      <c r="JMB721" s="109"/>
      <c r="JMC721" s="109"/>
      <c r="JMD721" s="109"/>
      <c r="JME721" s="109"/>
      <c r="JMF721" s="109"/>
      <c r="JMG721" s="109"/>
      <c r="JMH721" s="109"/>
      <c r="JMI721" s="109"/>
      <c r="JMJ721" s="109"/>
      <c r="JMK721" s="109"/>
      <c r="JML721" s="109"/>
      <c r="JMM721" s="109"/>
      <c r="JMN721" s="109"/>
      <c r="JMO721" s="109"/>
      <c r="JMP721" s="109"/>
      <c r="JMQ721" s="109"/>
      <c r="JMR721" s="109"/>
      <c r="JMS721" s="109"/>
      <c r="JMT721" s="109"/>
      <c r="JMU721" s="109"/>
      <c r="JMV721" s="109"/>
      <c r="JMW721" s="109"/>
      <c r="JMX721" s="109"/>
      <c r="JMY721" s="109"/>
      <c r="JMZ721" s="109"/>
      <c r="JNA721" s="109"/>
      <c r="JNB721" s="109"/>
      <c r="JNC721" s="109"/>
      <c r="JND721" s="109"/>
      <c r="JNE721" s="109"/>
      <c r="JNF721" s="109"/>
      <c r="JNG721" s="109"/>
      <c r="JNH721" s="109"/>
      <c r="JNI721" s="109"/>
      <c r="JNJ721" s="109"/>
      <c r="JNK721" s="109"/>
      <c r="JNL721" s="109"/>
      <c r="JNM721" s="109"/>
      <c r="JNN721" s="109"/>
      <c r="JNO721" s="109"/>
      <c r="JNP721" s="109"/>
      <c r="JNQ721" s="109"/>
      <c r="JNR721" s="109"/>
      <c r="JNS721" s="109"/>
      <c r="JNT721" s="109"/>
      <c r="JNU721" s="109"/>
      <c r="JNV721" s="109"/>
      <c r="JNW721" s="109"/>
      <c r="JNX721" s="109"/>
      <c r="JNY721" s="109"/>
      <c r="JNZ721" s="109"/>
      <c r="JOA721" s="109"/>
      <c r="JOB721" s="109"/>
      <c r="JOC721" s="109"/>
      <c r="JOD721" s="109"/>
      <c r="JOE721" s="109"/>
      <c r="JOF721" s="109"/>
      <c r="JOG721" s="109"/>
      <c r="JOH721" s="109"/>
      <c r="JOI721" s="109"/>
      <c r="JOJ721" s="109"/>
      <c r="JOK721" s="109"/>
      <c r="JOL721" s="109"/>
      <c r="JOM721" s="109"/>
      <c r="JON721" s="109"/>
      <c r="JOO721" s="109"/>
      <c r="JOP721" s="109"/>
      <c r="JOQ721" s="109"/>
      <c r="JOR721" s="109"/>
      <c r="JOS721" s="109"/>
      <c r="JOT721" s="109"/>
      <c r="JOU721" s="109"/>
      <c r="JOV721" s="109"/>
      <c r="JOW721" s="109"/>
      <c r="JOX721" s="109"/>
      <c r="JOY721" s="109"/>
      <c r="JOZ721" s="109"/>
      <c r="JPA721" s="109"/>
      <c r="JPB721" s="109"/>
      <c r="JPC721" s="109"/>
      <c r="JPD721" s="109"/>
      <c r="JPE721" s="109"/>
      <c r="JPF721" s="109"/>
      <c r="JPG721" s="109"/>
      <c r="JPH721" s="109"/>
      <c r="JPI721" s="109"/>
      <c r="JPJ721" s="109"/>
      <c r="JPK721" s="109"/>
      <c r="JPL721" s="109"/>
      <c r="JPM721" s="109"/>
      <c r="JPN721" s="109"/>
      <c r="JPO721" s="109"/>
      <c r="JPP721" s="109"/>
      <c r="JPQ721" s="109"/>
      <c r="JPR721" s="109"/>
      <c r="JPS721" s="109"/>
      <c r="JPT721" s="109"/>
      <c r="JPU721" s="109"/>
      <c r="JPV721" s="109"/>
      <c r="JPW721" s="109"/>
      <c r="JPX721" s="109"/>
      <c r="JPY721" s="109"/>
      <c r="JPZ721" s="109"/>
      <c r="JQA721" s="109"/>
      <c r="JQB721" s="109"/>
      <c r="JQC721" s="109"/>
      <c r="JQD721" s="109"/>
      <c r="JQE721" s="109"/>
      <c r="JQF721" s="109"/>
      <c r="JQG721" s="109"/>
      <c r="JQH721" s="109"/>
      <c r="JQI721" s="109"/>
      <c r="JQJ721" s="109"/>
      <c r="JQK721" s="109"/>
      <c r="JQL721" s="109"/>
      <c r="JQM721" s="109"/>
      <c r="JQN721" s="109"/>
      <c r="JQO721" s="109"/>
      <c r="JQP721" s="109"/>
      <c r="JQQ721" s="109"/>
      <c r="JQR721" s="109"/>
      <c r="JQS721" s="109"/>
      <c r="JQT721" s="109"/>
      <c r="JQU721" s="109"/>
      <c r="JQV721" s="109"/>
      <c r="JQW721" s="109"/>
      <c r="JQX721" s="109"/>
      <c r="JQY721" s="109"/>
      <c r="JQZ721" s="109"/>
      <c r="JRA721" s="109"/>
      <c r="JRB721" s="109"/>
      <c r="JRC721" s="109"/>
      <c r="JRD721" s="109"/>
      <c r="JRE721" s="109"/>
      <c r="JRF721" s="109"/>
      <c r="JRG721" s="109"/>
      <c r="JRH721" s="109"/>
      <c r="JRI721" s="109"/>
      <c r="JRJ721" s="109"/>
      <c r="JRK721" s="109"/>
      <c r="JRL721" s="109"/>
      <c r="JRM721" s="109"/>
      <c r="JRN721" s="109"/>
      <c r="JRO721" s="109"/>
      <c r="JRP721" s="109"/>
      <c r="JRQ721" s="109"/>
      <c r="JRR721" s="109"/>
      <c r="JRS721" s="109"/>
      <c r="JRT721" s="109"/>
      <c r="JRU721" s="109"/>
      <c r="JRV721" s="109"/>
      <c r="JRW721" s="109"/>
      <c r="JRX721" s="109"/>
      <c r="JRY721" s="109"/>
      <c r="JRZ721" s="109"/>
      <c r="JSA721" s="109"/>
      <c r="JSB721" s="109"/>
      <c r="JSC721" s="109"/>
      <c r="JSD721" s="109"/>
      <c r="JSE721" s="109"/>
      <c r="JSF721" s="109"/>
      <c r="JSG721" s="109"/>
      <c r="JSH721" s="109"/>
      <c r="JSI721" s="109"/>
      <c r="JSJ721" s="109"/>
      <c r="JSK721" s="109"/>
      <c r="JSL721" s="109"/>
      <c r="JSM721" s="109"/>
      <c r="JSN721" s="109"/>
      <c r="JSO721" s="109"/>
      <c r="JSP721" s="109"/>
      <c r="JSQ721" s="109"/>
      <c r="JSR721" s="109"/>
      <c r="JSS721" s="109"/>
      <c r="JST721" s="109"/>
      <c r="JSU721" s="109"/>
      <c r="JSV721" s="109"/>
      <c r="JSW721" s="109"/>
      <c r="JSX721" s="109"/>
      <c r="JSY721" s="109"/>
      <c r="JSZ721" s="109"/>
      <c r="JTA721" s="109"/>
      <c r="JTB721" s="109"/>
      <c r="JTC721" s="109"/>
      <c r="JTD721" s="109"/>
      <c r="JTE721" s="109"/>
      <c r="JTF721" s="109"/>
      <c r="JTG721" s="109"/>
      <c r="JTH721" s="109"/>
      <c r="JTI721" s="109"/>
      <c r="JTJ721" s="109"/>
      <c r="JTK721" s="109"/>
      <c r="JTL721" s="109"/>
      <c r="JTM721" s="109"/>
      <c r="JTN721" s="109"/>
      <c r="JTO721" s="109"/>
      <c r="JTP721" s="109"/>
      <c r="JTQ721" s="109"/>
      <c r="JTR721" s="109"/>
      <c r="JTS721" s="109"/>
      <c r="JTT721" s="109"/>
      <c r="JTU721" s="109"/>
      <c r="JTV721" s="109"/>
      <c r="JTW721" s="109"/>
      <c r="JTX721" s="109"/>
      <c r="JTY721" s="109"/>
      <c r="JTZ721" s="109"/>
      <c r="JUA721" s="109"/>
      <c r="JUB721" s="109"/>
      <c r="JUC721" s="109"/>
      <c r="JUD721" s="109"/>
      <c r="JUE721" s="109"/>
      <c r="JUF721" s="109"/>
      <c r="JUG721" s="109"/>
      <c r="JUH721" s="109"/>
      <c r="JUI721" s="109"/>
      <c r="JUJ721" s="109"/>
      <c r="JUK721" s="109"/>
      <c r="JUL721" s="109"/>
      <c r="JUM721" s="109"/>
      <c r="JUN721" s="109"/>
      <c r="JUO721" s="109"/>
      <c r="JUP721" s="109"/>
      <c r="JUQ721" s="109"/>
      <c r="JUR721" s="109"/>
      <c r="JUS721" s="109"/>
      <c r="JUT721" s="109"/>
      <c r="JUU721" s="109"/>
      <c r="JUV721" s="109"/>
      <c r="JUW721" s="109"/>
      <c r="JUX721" s="109"/>
      <c r="JUY721" s="109"/>
      <c r="JUZ721" s="109"/>
      <c r="JVA721" s="109"/>
      <c r="JVB721" s="109"/>
      <c r="JVC721" s="109"/>
      <c r="JVD721" s="109"/>
      <c r="JVE721" s="109"/>
      <c r="JVF721" s="109"/>
      <c r="JVG721" s="109"/>
      <c r="JVH721" s="109"/>
      <c r="JVI721" s="109"/>
      <c r="JVJ721" s="109"/>
      <c r="JVK721" s="109"/>
      <c r="JVL721" s="109"/>
      <c r="JVM721" s="109"/>
      <c r="JVN721" s="109"/>
      <c r="JVO721" s="109"/>
      <c r="JVP721" s="109"/>
      <c r="JVQ721" s="109"/>
      <c r="JVR721" s="109"/>
      <c r="JVS721" s="109"/>
      <c r="JVT721" s="109"/>
      <c r="JVU721" s="109"/>
      <c r="JVV721" s="109"/>
      <c r="JVW721" s="109"/>
      <c r="JVX721" s="109"/>
      <c r="JVY721" s="109"/>
      <c r="JVZ721" s="109"/>
      <c r="JWA721" s="109"/>
      <c r="JWB721" s="109"/>
      <c r="JWC721" s="109"/>
      <c r="JWD721" s="109"/>
      <c r="JWE721" s="109"/>
      <c r="JWF721" s="109"/>
      <c r="JWG721" s="109"/>
      <c r="JWH721" s="109"/>
      <c r="JWI721" s="109"/>
      <c r="JWJ721" s="109"/>
      <c r="JWK721" s="109"/>
      <c r="JWL721" s="109"/>
      <c r="JWM721" s="109"/>
      <c r="JWN721" s="109"/>
      <c r="JWO721" s="109"/>
      <c r="JWP721" s="109"/>
      <c r="JWQ721" s="109"/>
      <c r="JWR721" s="109"/>
      <c r="JWS721" s="109"/>
      <c r="JWT721" s="109"/>
      <c r="JWU721" s="109"/>
      <c r="JWV721" s="109"/>
      <c r="JWW721" s="109"/>
      <c r="JWX721" s="109"/>
      <c r="JWY721" s="109"/>
      <c r="JWZ721" s="109"/>
      <c r="JXA721" s="109"/>
      <c r="JXB721" s="109"/>
      <c r="JXC721" s="109"/>
      <c r="JXD721" s="109"/>
      <c r="JXE721" s="109"/>
      <c r="JXF721" s="109"/>
      <c r="JXG721" s="109"/>
      <c r="JXH721" s="109"/>
      <c r="JXI721" s="109"/>
      <c r="JXJ721" s="109"/>
      <c r="JXK721" s="109"/>
      <c r="JXL721" s="109"/>
      <c r="JXM721" s="109"/>
      <c r="JXN721" s="109"/>
      <c r="JXO721" s="109"/>
      <c r="JXP721" s="109"/>
      <c r="JXQ721" s="109"/>
      <c r="JXR721" s="109"/>
      <c r="JXS721" s="109"/>
      <c r="JXT721" s="109"/>
      <c r="JXU721" s="109"/>
      <c r="JXV721" s="109"/>
      <c r="JXW721" s="109"/>
      <c r="JXX721" s="109"/>
      <c r="JXY721" s="109"/>
      <c r="JXZ721" s="109"/>
      <c r="JYA721" s="109"/>
      <c r="JYB721" s="109"/>
      <c r="JYC721" s="109"/>
      <c r="JYD721" s="109"/>
      <c r="JYE721" s="109"/>
      <c r="JYF721" s="109"/>
      <c r="JYG721" s="109"/>
      <c r="JYH721" s="109"/>
      <c r="JYI721" s="109"/>
      <c r="JYJ721" s="109"/>
      <c r="JYK721" s="109"/>
      <c r="JYL721" s="109"/>
      <c r="JYM721" s="109"/>
      <c r="JYN721" s="109"/>
      <c r="JYO721" s="109"/>
      <c r="JYP721" s="109"/>
      <c r="JYQ721" s="109"/>
      <c r="JYR721" s="109"/>
      <c r="JYS721" s="109"/>
      <c r="JYT721" s="109"/>
      <c r="JYU721" s="109"/>
      <c r="JYV721" s="109"/>
      <c r="JYW721" s="109"/>
      <c r="JYX721" s="109"/>
      <c r="JYY721" s="109"/>
      <c r="JYZ721" s="109"/>
      <c r="JZA721" s="109"/>
      <c r="JZB721" s="109"/>
      <c r="JZC721" s="109"/>
      <c r="JZD721" s="109"/>
      <c r="JZE721" s="109"/>
      <c r="JZF721" s="109"/>
      <c r="JZG721" s="109"/>
      <c r="JZH721" s="109"/>
      <c r="JZI721" s="109"/>
      <c r="JZJ721" s="109"/>
      <c r="JZK721" s="109"/>
      <c r="JZL721" s="109"/>
      <c r="JZM721" s="109"/>
      <c r="JZN721" s="109"/>
      <c r="JZO721" s="109"/>
      <c r="JZP721" s="109"/>
      <c r="JZQ721" s="109"/>
      <c r="JZR721" s="109"/>
      <c r="JZS721" s="109"/>
      <c r="JZT721" s="109"/>
      <c r="JZU721" s="109"/>
      <c r="JZV721" s="109"/>
      <c r="JZW721" s="109"/>
      <c r="JZX721" s="109"/>
      <c r="JZY721" s="109"/>
      <c r="JZZ721" s="109"/>
      <c r="KAA721" s="109"/>
      <c r="KAB721" s="109"/>
      <c r="KAC721" s="109"/>
      <c r="KAD721" s="109"/>
      <c r="KAE721" s="109"/>
      <c r="KAF721" s="109"/>
      <c r="KAG721" s="109"/>
      <c r="KAH721" s="109"/>
      <c r="KAI721" s="109"/>
      <c r="KAJ721" s="109"/>
      <c r="KAK721" s="109"/>
      <c r="KAL721" s="109"/>
      <c r="KAM721" s="109"/>
      <c r="KAN721" s="109"/>
      <c r="KAO721" s="109"/>
      <c r="KAP721" s="109"/>
      <c r="KAQ721" s="109"/>
      <c r="KAR721" s="109"/>
      <c r="KAS721" s="109"/>
      <c r="KAT721" s="109"/>
      <c r="KAU721" s="109"/>
      <c r="KAV721" s="109"/>
      <c r="KAW721" s="109"/>
      <c r="KAX721" s="109"/>
      <c r="KAY721" s="109"/>
      <c r="KAZ721" s="109"/>
      <c r="KBA721" s="109"/>
      <c r="KBB721" s="109"/>
      <c r="KBC721" s="109"/>
      <c r="KBD721" s="109"/>
      <c r="KBE721" s="109"/>
      <c r="KBF721" s="109"/>
      <c r="KBG721" s="109"/>
      <c r="KBH721" s="109"/>
      <c r="KBI721" s="109"/>
      <c r="KBJ721" s="109"/>
      <c r="KBK721" s="109"/>
      <c r="KBL721" s="109"/>
      <c r="KBM721" s="109"/>
      <c r="KBN721" s="109"/>
      <c r="KBO721" s="109"/>
      <c r="KBP721" s="109"/>
      <c r="KBQ721" s="109"/>
      <c r="KBR721" s="109"/>
      <c r="KBS721" s="109"/>
      <c r="KBT721" s="109"/>
      <c r="KBU721" s="109"/>
      <c r="KBV721" s="109"/>
      <c r="KBW721" s="109"/>
      <c r="KBX721" s="109"/>
      <c r="KBY721" s="109"/>
      <c r="KBZ721" s="109"/>
      <c r="KCA721" s="109"/>
      <c r="KCB721" s="109"/>
      <c r="KCC721" s="109"/>
      <c r="KCD721" s="109"/>
      <c r="KCE721" s="109"/>
      <c r="KCF721" s="109"/>
      <c r="KCG721" s="109"/>
      <c r="KCH721" s="109"/>
      <c r="KCI721" s="109"/>
      <c r="KCJ721" s="109"/>
      <c r="KCK721" s="109"/>
      <c r="KCL721" s="109"/>
      <c r="KCM721" s="109"/>
      <c r="KCN721" s="109"/>
      <c r="KCO721" s="109"/>
      <c r="KCP721" s="109"/>
      <c r="KCQ721" s="109"/>
      <c r="KCR721" s="109"/>
      <c r="KCS721" s="109"/>
      <c r="KCT721" s="109"/>
      <c r="KCU721" s="109"/>
      <c r="KCV721" s="109"/>
      <c r="KCW721" s="109"/>
      <c r="KCX721" s="109"/>
      <c r="KCY721" s="109"/>
      <c r="KCZ721" s="109"/>
      <c r="KDA721" s="109"/>
      <c r="KDB721" s="109"/>
      <c r="KDC721" s="109"/>
      <c r="KDD721" s="109"/>
      <c r="KDE721" s="109"/>
      <c r="KDF721" s="109"/>
      <c r="KDG721" s="109"/>
      <c r="KDH721" s="109"/>
      <c r="KDI721" s="109"/>
      <c r="KDJ721" s="109"/>
      <c r="KDK721" s="109"/>
      <c r="KDL721" s="109"/>
      <c r="KDM721" s="109"/>
      <c r="KDN721" s="109"/>
      <c r="KDO721" s="109"/>
      <c r="KDP721" s="109"/>
      <c r="KDQ721" s="109"/>
      <c r="KDR721" s="109"/>
      <c r="KDS721" s="109"/>
      <c r="KDT721" s="109"/>
      <c r="KDU721" s="109"/>
      <c r="KDV721" s="109"/>
      <c r="KDW721" s="109"/>
      <c r="KDX721" s="109"/>
      <c r="KDY721" s="109"/>
      <c r="KDZ721" s="109"/>
      <c r="KEA721" s="109"/>
      <c r="KEB721" s="109"/>
      <c r="KEC721" s="109"/>
      <c r="KED721" s="109"/>
      <c r="KEE721" s="109"/>
      <c r="KEF721" s="109"/>
      <c r="KEG721" s="109"/>
      <c r="KEH721" s="109"/>
      <c r="KEI721" s="109"/>
      <c r="KEJ721" s="109"/>
      <c r="KEK721" s="109"/>
      <c r="KEL721" s="109"/>
      <c r="KEM721" s="109"/>
      <c r="KEN721" s="109"/>
      <c r="KEO721" s="109"/>
      <c r="KEP721" s="109"/>
      <c r="KEQ721" s="109"/>
      <c r="KER721" s="109"/>
      <c r="KES721" s="109"/>
      <c r="KET721" s="109"/>
      <c r="KEU721" s="109"/>
      <c r="KEV721" s="109"/>
      <c r="KEW721" s="109"/>
      <c r="KEX721" s="109"/>
      <c r="KEY721" s="109"/>
      <c r="KEZ721" s="109"/>
      <c r="KFA721" s="109"/>
      <c r="KFB721" s="109"/>
      <c r="KFC721" s="109"/>
      <c r="KFD721" s="109"/>
      <c r="KFE721" s="109"/>
      <c r="KFF721" s="109"/>
      <c r="KFG721" s="109"/>
      <c r="KFH721" s="109"/>
      <c r="KFI721" s="109"/>
      <c r="KFJ721" s="109"/>
      <c r="KFK721" s="109"/>
      <c r="KFL721" s="109"/>
      <c r="KFM721" s="109"/>
      <c r="KFN721" s="109"/>
      <c r="KFO721" s="109"/>
      <c r="KFP721" s="109"/>
      <c r="KFQ721" s="109"/>
      <c r="KFR721" s="109"/>
      <c r="KFS721" s="109"/>
      <c r="KFT721" s="109"/>
      <c r="KFU721" s="109"/>
      <c r="KFV721" s="109"/>
      <c r="KFW721" s="109"/>
      <c r="KFX721" s="109"/>
      <c r="KFY721" s="109"/>
      <c r="KFZ721" s="109"/>
      <c r="KGA721" s="109"/>
      <c r="KGB721" s="109"/>
      <c r="KGC721" s="109"/>
      <c r="KGD721" s="109"/>
      <c r="KGE721" s="109"/>
      <c r="KGF721" s="109"/>
      <c r="KGG721" s="109"/>
      <c r="KGH721" s="109"/>
      <c r="KGI721" s="109"/>
      <c r="KGJ721" s="109"/>
      <c r="KGK721" s="109"/>
      <c r="KGL721" s="109"/>
      <c r="KGM721" s="109"/>
      <c r="KGN721" s="109"/>
      <c r="KGO721" s="109"/>
      <c r="KGP721" s="109"/>
      <c r="KGQ721" s="109"/>
      <c r="KGR721" s="109"/>
      <c r="KGS721" s="109"/>
      <c r="KGT721" s="109"/>
      <c r="KGU721" s="109"/>
      <c r="KGV721" s="109"/>
      <c r="KGW721" s="109"/>
      <c r="KGX721" s="109"/>
      <c r="KGY721" s="109"/>
      <c r="KGZ721" s="109"/>
      <c r="KHA721" s="109"/>
      <c r="KHB721" s="109"/>
      <c r="KHC721" s="109"/>
      <c r="KHD721" s="109"/>
      <c r="KHE721" s="109"/>
      <c r="KHF721" s="109"/>
      <c r="KHG721" s="109"/>
      <c r="KHH721" s="109"/>
      <c r="KHI721" s="109"/>
      <c r="KHJ721" s="109"/>
      <c r="KHK721" s="109"/>
      <c r="KHL721" s="109"/>
      <c r="KHM721" s="109"/>
      <c r="KHN721" s="109"/>
      <c r="KHO721" s="109"/>
      <c r="KHP721" s="109"/>
      <c r="KHQ721" s="109"/>
      <c r="KHR721" s="109"/>
      <c r="KHS721" s="109"/>
      <c r="KHT721" s="109"/>
      <c r="KHU721" s="109"/>
      <c r="KHV721" s="109"/>
      <c r="KHW721" s="109"/>
      <c r="KHX721" s="109"/>
      <c r="KHY721" s="109"/>
      <c r="KHZ721" s="109"/>
      <c r="KIA721" s="109"/>
      <c r="KIB721" s="109"/>
      <c r="KIC721" s="109"/>
      <c r="KID721" s="109"/>
      <c r="KIE721" s="109"/>
      <c r="KIF721" s="109"/>
      <c r="KIG721" s="109"/>
      <c r="KIH721" s="109"/>
      <c r="KII721" s="109"/>
      <c r="KIJ721" s="109"/>
      <c r="KIK721" s="109"/>
      <c r="KIL721" s="109"/>
      <c r="KIM721" s="109"/>
      <c r="KIN721" s="109"/>
      <c r="KIO721" s="109"/>
      <c r="KIP721" s="109"/>
      <c r="KIQ721" s="109"/>
      <c r="KIR721" s="109"/>
      <c r="KIS721" s="109"/>
      <c r="KIT721" s="109"/>
      <c r="KIU721" s="109"/>
      <c r="KIV721" s="109"/>
      <c r="KIW721" s="109"/>
      <c r="KIX721" s="109"/>
      <c r="KIY721" s="109"/>
      <c r="KIZ721" s="109"/>
      <c r="KJA721" s="109"/>
      <c r="KJB721" s="109"/>
      <c r="KJC721" s="109"/>
      <c r="KJD721" s="109"/>
      <c r="KJE721" s="109"/>
      <c r="KJF721" s="109"/>
      <c r="KJG721" s="109"/>
      <c r="KJH721" s="109"/>
      <c r="KJI721" s="109"/>
      <c r="KJJ721" s="109"/>
      <c r="KJK721" s="109"/>
      <c r="KJL721" s="109"/>
      <c r="KJM721" s="109"/>
      <c r="KJN721" s="109"/>
      <c r="KJO721" s="109"/>
      <c r="KJP721" s="109"/>
      <c r="KJQ721" s="109"/>
      <c r="KJR721" s="109"/>
      <c r="KJS721" s="109"/>
      <c r="KJT721" s="109"/>
      <c r="KJU721" s="109"/>
      <c r="KJV721" s="109"/>
      <c r="KJW721" s="109"/>
      <c r="KJX721" s="109"/>
      <c r="KJY721" s="109"/>
      <c r="KJZ721" s="109"/>
      <c r="KKA721" s="109"/>
      <c r="KKB721" s="109"/>
      <c r="KKC721" s="109"/>
      <c r="KKD721" s="109"/>
      <c r="KKE721" s="109"/>
      <c r="KKF721" s="109"/>
      <c r="KKG721" s="109"/>
      <c r="KKH721" s="109"/>
      <c r="KKI721" s="109"/>
      <c r="KKJ721" s="109"/>
      <c r="KKK721" s="109"/>
      <c r="KKL721" s="109"/>
      <c r="KKM721" s="109"/>
      <c r="KKN721" s="109"/>
      <c r="KKO721" s="109"/>
      <c r="KKP721" s="109"/>
      <c r="KKQ721" s="109"/>
      <c r="KKR721" s="109"/>
      <c r="KKS721" s="109"/>
      <c r="KKT721" s="109"/>
      <c r="KKU721" s="109"/>
      <c r="KKV721" s="109"/>
      <c r="KKW721" s="109"/>
      <c r="KKX721" s="109"/>
      <c r="KKY721" s="109"/>
      <c r="KKZ721" s="109"/>
      <c r="KLA721" s="109"/>
      <c r="KLB721" s="109"/>
      <c r="KLC721" s="109"/>
      <c r="KLD721" s="109"/>
      <c r="KLE721" s="109"/>
      <c r="KLF721" s="109"/>
      <c r="KLG721" s="109"/>
      <c r="KLH721" s="109"/>
      <c r="KLI721" s="109"/>
      <c r="KLJ721" s="109"/>
      <c r="KLK721" s="109"/>
      <c r="KLL721" s="109"/>
      <c r="KLM721" s="109"/>
      <c r="KLN721" s="109"/>
      <c r="KLO721" s="109"/>
      <c r="KLP721" s="109"/>
      <c r="KLQ721" s="109"/>
      <c r="KLR721" s="109"/>
      <c r="KLS721" s="109"/>
      <c r="KLT721" s="109"/>
      <c r="KLU721" s="109"/>
      <c r="KLV721" s="109"/>
      <c r="KLW721" s="109"/>
      <c r="KLX721" s="109"/>
      <c r="KLY721" s="109"/>
      <c r="KLZ721" s="109"/>
      <c r="KMA721" s="109"/>
      <c r="KMB721" s="109"/>
      <c r="KMC721" s="109"/>
      <c r="KMD721" s="109"/>
      <c r="KME721" s="109"/>
      <c r="KMF721" s="109"/>
      <c r="KMG721" s="109"/>
      <c r="KMH721" s="109"/>
      <c r="KMI721" s="109"/>
      <c r="KMJ721" s="109"/>
      <c r="KMK721" s="109"/>
      <c r="KML721" s="109"/>
      <c r="KMM721" s="109"/>
      <c r="KMN721" s="109"/>
      <c r="KMO721" s="109"/>
      <c r="KMP721" s="109"/>
      <c r="KMQ721" s="109"/>
      <c r="KMR721" s="109"/>
      <c r="KMS721" s="109"/>
      <c r="KMT721" s="109"/>
      <c r="KMU721" s="109"/>
      <c r="KMV721" s="109"/>
      <c r="KMW721" s="109"/>
      <c r="KMX721" s="109"/>
      <c r="KMY721" s="109"/>
      <c r="KMZ721" s="109"/>
      <c r="KNA721" s="109"/>
      <c r="KNB721" s="109"/>
      <c r="KNC721" s="109"/>
      <c r="KND721" s="109"/>
      <c r="KNE721" s="109"/>
      <c r="KNF721" s="109"/>
      <c r="KNG721" s="109"/>
      <c r="KNH721" s="109"/>
      <c r="KNI721" s="109"/>
      <c r="KNJ721" s="109"/>
      <c r="KNK721" s="109"/>
      <c r="KNL721" s="109"/>
      <c r="KNM721" s="109"/>
      <c r="KNN721" s="109"/>
      <c r="KNO721" s="109"/>
      <c r="KNP721" s="109"/>
      <c r="KNQ721" s="109"/>
      <c r="KNR721" s="109"/>
      <c r="KNS721" s="109"/>
      <c r="KNT721" s="109"/>
      <c r="KNU721" s="109"/>
      <c r="KNV721" s="109"/>
      <c r="KNW721" s="109"/>
      <c r="KNX721" s="109"/>
      <c r="KNY721" s="109"/>
      <c r="KNZ721" s="109"/>
      <c r="KOA721" s="109"/>
      <c r="KOB721" s="109"/>
      <c r="KOC721" s="109"/>
      <c r="KOD721" s="109"/>
      <c r="KOE721" s="109"/>
      <c r="KOF721" s="109"/>
      <c r="KOG721" s="109"/>
      <c r="KOH721" s="109"/>
      <c r="KOI721" s="109"/>
      <c r="KOJ721" s="109"/>
      <c r="KOK721" s="109"/>
      <c r="KOL721" s="109"/>
      <c r="KOM721" s="109"/>
      <c r="KON721" s="109"/>
      <c r="KOO721" s="109"/>
      <c r="KOP721" s="109"/>
      <c r="KOQ721" s="109"/>
      <c r="KOR721" s="109"/>
      <c r="KOS721" s="109"/>
      <c r="KOT721" s="109"/>
      <c r="KOU721" s="109"/>
      <c r="KOV721" s="109"/>
      <c r="KOW721" s="109"/>
      <c r="KOX721" s="109"/>
      <c r="KOY721" s="109"/>
      <c r="KOZ721" s="109"/>
      <c r="KPA721" s="109"/>
      <c r="KPB721" s="109"/>
      <c r="KPC721" s="109"/>
      <c r="KPD721" s="109"/>
      <c r="KPE721" s="109"/>
      <c r="KPF721" s="109"/>
      <c r="KPG721" s="109"/>
      <c r="KPH721" s="109"/>
      <c r="KPI721" s="109"/>
      <c r="KPJ721" s="109"/>
      <c r="KPK721" s="109"/>
      <c r="KPL721" s="109"/>
      <c r="KPM721" s="109"/>
      <c r="KPN721" s="109"/>
      <c r="KPO721" s="109"/>
      <c r="KPP721" s="109"/>
      <c r="KPQ721" s="109"/>
      <c r="KPR721" s="109"/>
      <c r="KPS721" s="109"/>
      <c r="KPT721" s="109"/>
      <c r="KPU721" s="109"/>
      <c r="KPV721" s="109"/>
      <c r="KPW721" s="109"/>
      <c r="KPX721" s="109"/>
      <c r="KPY721" s="109"/>
      <c r="KPZ721" s="109"/>
      <c r="KQA721" s="109"/>
      <c r="KQB721" s="109"/>
      <c r="KQC721" s="109"/>
      <c r="KQD721" s="109"/>
      <c r="KQE721" s="109"/>
      <c r="KQF721" s="109"/>
      <c r="KQG721" s="109"/>
      <c r="KQH721" s="109"/>
      <c r="KQI721" s="109"/>
      <c r="KQJ721" s="109"/>
      <c r="KQK721" s="109"/>
      <c r="KQL721" s="109"/>
      <c r="KQM721" s="109"/>
      <c r="KQN721" s="109"/>
      <c r="KQO721" s="109"/>
      <c r="KQP721" s="109"/>
      <c r="KQQ721" s="109"/>
      <c r="KQR721" s="109"/>
      <c r="KQS721" s="109"/>
      <c r="KQT721" s="109"/>
      <c r="KQU721" s="109"/>
      <c r="KQV721" s="109"/>
      <c r="KQW721" s="109"/>
      <c r="KQX721" s="109"/>
      <c r="KQY721" s="109"/>
      <c r="KQZ721" s="109"/>
      <c r="KRA721" s="109"/>
      <c r="KRB721" s="109"/>
      <c r="KRC721" s="109"/>
      <c r="KRD721" s="109"/>
      <c r="KRE721" s="109"/>
      <c r="KRF721" s="109"/>
      <c r="KRG721" s="109"/>
      <c r="KRH721" s="109"/>
      <c r="KRI721" s="109"/>
      <c r="KRJ721" s="109"/>
      <c r="KRK721" s="109"/>
      <c r="KRL721" s="109"/>
      <c r="KRM721" s="109"/>
      <c r="KRN721" s="109"/>
      <c r="KRO721" s="109"/>
      <c r="KRP721" s="109"/>
      <c r="KRQ721" s="109"/>
      <c r="KRR721" s="109"/>
      <c r="KRS721" s="109"/>
      <c r="KRT721" s="109"/>
      <c r="KRU721" s="109"/>
      <c r="KRV721" s="109"/>
      <c r="KRW721" s="109"/>
      <c r="KRX721" s="109"/>
      <c r="KRY721" s="109"/>
      <c r="KRZ721" s="109"/>
      <c r="KSA721" s="109"/>
      <c r="KSB721" s="109"/>
      <c r="KSC721" s="109"/>
      <c r="KSD721" s="109"/>
      <c r="KSE721" s="109"/>
      <c r="KSF721" s="109"/>
      <c r="KSG721" s="109"/>
      <c r="KSH721" s="109"/>
      <c r="KSI721" s="109"/>
      <c r="KSJ721" s="109"/>
      <c r="KSK721" s="109"/>
      <c r="KSL721" s="109"/>
      <c r="KSM721" s="109"/>
      <c r="KSN721" s="109"/>
      <c r="KSO721" s="109"/>
      <c r="KSP721" s="109"/>
      <c r="KSQ721" s="109"/>
      <c r="KSR721" s="109"/>
      <c r="KSS721" s="109"/>
      <c r="KST721" s="109"/>
      <c r="KSU721" s="109"/>
      <c r="KSV721" s="109"/>
      <c r="KSW721" s="109"/>
      <c r="KSX721" s="109"/>
      <c r="KSY721" s="109"/>
      <c r="KSZ721" s="109"/>
      <c r="KTA721" s="109"/>
      <c r="KTB721" s="109"/>
      <c r="KTC721" s="109"/>
      <c r="KTD721" s="109"/>
      <c r="KTE721" s="109"/>
      <c r="KTF721" s="109"/>
      <c r="KTG721" s="109"/>
      <c r="KTH721" s="109"/>
      <c r="KTI721" s="109"/>
      <c r="KTJ721" s="109"/>
      <c r="KTK721" s="109"/>
      <c r="KTL721" s="109"/>
      <c r="KTM721" s="109"/>
      <c r="KTN721" s="109"/>
      <c r="KTO721" s="109"/>
      <c r="KTP721" s="109"/>
      <c r="KTQ721" s="109"/>
      <c r="KTR721" s="109"/>
      <c r="KTS721" s="109"/>
      <c r="KTT721" s="109"/>
      <c r="KTU721" s="109"/>
      <c r="KTV721" s="109"/>
      <c r="KTW721" s="109"/>
      <c r="KTX721" s="109"/>
      <c r="KTY721" s="109"/>
      <c r="KTZ721" s="109"/>
      <c r="KUA721" s="109"/>
      <c r="KUB721" s="109"/>
      <c r="KUC721" s="109"/>
      <c r="KUD721" s="109"/>
      <c r="KUE721" s="109"/>
      <c r="KUF721" s="109"/>
      <c r="KUG721" s="109"/>
      <c r="KUH721" s="109"/>
      <c r="KUI721" s="109"/>
      <c r="KUJ721" s="109"/>
      <c r="KUK721" s="109"/>
      <c r="KUL721" s="109"/>
      <c r="KUM721" s="109"/>
      <c r="KUN721" s="109"/>
      <c r="KUO721" s="109"/>
      <c r="KUP721" s="109"/>
      <c r="KUQ721" s="109"/>
      <c r="KUR721" s="109"/>
      <c r="KUS721" s="109"/>
      <c r="KUT721" s="109"/>
      <c r="KUU721" s="109"/>
      <c r="KUV721" s="109"/>
      <c r="KUW721" s="109"/>
      <c r="KUX721" s="109"/>
      <c r="KUY721" s="109"/>
      <c r="KUZ721" s="109"/>
      <c r="KVA721" s="109"/>
      <c r="KVB721" s="109"/>
      <c r="KVC721" s="109"/>
      <c r="KVD721" s="109"/>
      <c r="KVE721" s="109"/>
      <c r="KVF721" s="109"/>
      <c r="KVG721" s="109"/>
      <c r="KVH721" s="109"/>
      <c r="KVI721" s="109"/>
      <c r="KVJ721" s="109"/>
      <c r="KVK721" s="109"/>
      <c r="KVL721" s="109"/>
      <c r="KVM721" s="109"/>
      <c r="KVN721" s="109"/>
      <c r="KVO721" s="109"/>
      <c r="KVP721" s="109"/>
      <c r="KVQ721" s="109"/>
      <c r="KVR721" s="109"/>
      <c r="KVS721" s="109"/>
      <c r="KVT721" s="109"/>
      <c r="KVU721" s="109"/>
      <c r="KVV721" s="109"/>
      <c r="KVW721" s="109"/>
      <c r="KVX721" s="109"/>
      <c r="KVY721" s="109"/>
      <c r="KVZ721" s="109"/>
      <c r="KWA721" s="109"/>
      <c r="KWB721" s="109"/>
      <c r="KWC721" s="109"/>
      <c r="KWD721" s="109"/>
      <c r="KWE721" s="109"/>
      <c r="KWF721" s="109"/>
      <c r="KWG721" s="109"/>
      <c r="KWH721" s="109"/>
      <c r="KWI721" s="109"/>
      <c r="KWJ721" s="109"/>
      <c r="KWK721" s="109"/>
      <c r="KWL721" s="109"/>
      <c r="KWM721" s="109"/>
      <c r="KWN721" s="109"/>
      <c r="KWO721" s="109"/>
      <c r="KWP721" s="109"/>
      <c r="KWQ721" s="109"/>
      <c r="KWR721" s="109"/>
      <c r="KWS721" s="109"/>
      <c r="KWT721" s="109"/>
      <c r="KWU721" s="109"/>
      <c r="KWV721" s="109"/>
      <c r="KWW721" s="109"/>
      <c r="KWX721" s="109"/>
      <c r="KWY721" s="109"/>
      <c r="KWZ721" s="109"/>
      <c r="KXA721" s="109"/>
      <c r="KXB721" s="109"/>
      <c r="KXC721" s="109"/>
      <c r="KXD721" s="109"/>
      <c r="KXE721" s="109"/>
      <c r="KXF721" s="109"/>
      <c r="KXG721" s="109"/>
      <c r="KXH721" s="109"/>
      <c r="KXI721" s="109"/>
      <c r="KXJ721" s="109"/>
      <c r="KXK721" s="109"/>
      <c r="KXL721" s="109"/>
      <c r="KXM721" s="109"/>
      <c r="KXN721" s="109"/>
      <c r="KXO721" s="109"/>
      <c r="KXP721" s="109"/>
      <c r="KXQ721" s="109"/>
      <c r="KXR721" s="109"/>
      <c r="KXS721" s="109"/>
      <c r="KXT721" s="109"/>
      <c r="KXU721" s="109"/>
      <c r="KXV721" s="109"/>
      <c r="KXW721" s="109"/>
      <c r="KXX721" s="109"/>
      <c r="KXY721" s="109"/>
      <c r="KXZ721" s="109"/>
      <c r="KYA721" s="109"/>
      <c r="KYB721" s="109"/>
      <c r="KYC721" s="109"/>
      <c r="KYD721" s="109"/>
      <c r="KYE721" s="109"/>
      <c r="KYF721" s="109"/>
      <c r="KYG721" s="109"/>
      <c r="KYH721" s="109"/>
      <c r="KYI721" s="109"/>
      <c r="KYJ721" s="109"/>
      <c r="KYK721" s="109"/>
      <c r="KYL721" s="109"/>
      <c r="KYM721" s="109"/>
      <c r="KYN721" s="109"/>
      <c r="KYO721" s="109"/>
      <c r="KYP721" s="109"/>
      <c r="KYQ721" s="109"/>
      <c r="KYR721" s="109"/>
      <c r="KYS721" s="109"/>
      <c r="KYT721" s="109"/>
      <c r="KYU721" s="109"/>
      <c r="KYV721" s="109"/>
      <c r="KYW721" s="109"/>
      <c r="KYX721" s="109"/>
      <c r="KYY721" s="109"/>
      <c r="KYZ721" s="109"/>
      <c r="KZA721" s="109"/>
      <c r="KZB721" s="109"/>
      <c r="KZC721" s="109"/>
      <c r="KZD721" s="109"/>
      <c r="KZE721" s="109"/>
      <c r="KZF721" s="109"/>
      <c r="KZG721" s="109"/>
      <c r="KZH721" s="109"/>
      <c r="KZI721" s="109"/>
      <c r="KZJ721" s="109"/>
      <c r="KZK721" s="109"/>
      <c r="KZL721" s="109"/>
      <c r="KZM721" s="109"/>
      <c r="KZN721" s="109"/>
      <c r="KZO721" s="109"/>
      <c r="KZP721" s="109"/>
      <c r="KZQ721" s="109"/>
      <c r="KZR721" s="109"/>
      <c r="KZS721" s="109"/>
      <c r="KZT721" s="109"/>
      <c r="KZU721" s="109"/>
      <c r="KZV721" s="109"/>
      <c r="KZW721" s="109"/>
      <c r="KZX721" s="109"/>
      <c r="KZY721" s="109"/>
      <c r="KZZ721" s="109"/>
      <c r="LAA721" s="109"/>
      <c r="LAB721" s="109"/>
      <c r="LAC721" s="109"/>
      <c r="LAD721" s="109"/>
      <c r="LAE721" s="109"/>
      <c r="LAF721" s="109"/>
      <c r="LAG721" s="109"/>
      <c r="LAH721" s="109"/>
      <c r="LAI721" s="109"/>
      <c r="LAJ721" s="109"/>
      <c r="LAK721" s="109"/>
      <c r="LAL721" s="109"/>
      <c r="LAM721" s="109"/>
      <c r="LAN721" s="109"/>
      <c r="LAO721" s="109"/>
      <c r="LAP721" s="109"/>
      <c r="LAQ721" s="109"/>
      <c r="LAR721" s="109"/>
      <c r="LAS721" s="109"/>
      <c r="LAT721" s="109"/>
      <c r="LAU721" s="109"/>
      <c r="LAV721" s="109"/>
      <c r="LAW721" s="109"/>
      <c r="LAX721" s="109"/>
      <c r="LAY721" s="109"/>
      <c r="LAZ721" s="109"/>
      <c r="LBA721" s="109"/>
      <c r="LBB721" s="109"/>
      <c r="LBC721" s="109"/>
      <c r="LBD721" s="109"/>
      <c r="LBE721" s="109"/>
      <c r="LBF721" s="109"/>
      <c r="LBG721" s="109"/>
      <c r="LBH721" s="109"/>
      <c r="LBI721" s="109"/>
      <c r="LBJ721" s="109"/>
      <c r="LBK721" s="109"/>
      <c r="LBL721" s="109"/>
      <c r="LBM721" s="109"/>
      <c r="LBN721" s="109"/>
      <c r="LBO721" s="109"/>
      <c r="LBP721" s="109"/>
      <c r="LBQ721" s="109"/>
      <c r="LBR721" s="109"/>
      <c r="LBS721" s="109"/>
      <c r="LBT721" s="109"/>
      <c r="LBU721" s="109"/>
      <c r="LBV721" s="109"/>
      <c r="LBW721" s="109"/>
      <c r="LBX721" s="109"/>
      <c r="LBY721" s="109"/>
      <c r="LBZ721" s="109"/>
      <c r="LCA721" s="109"/>
      <c r="LCB721" s="109"/>
      <c r="LCC721" s="109"/>
      <c r="LCD721" s="109"/>
      <c r="LCE721" s="109"/>
      <c r="LCF721" s="109"/>
      <c r="LCG721" s="109"/>
      <c r="LCH721" s="109"/>
      <c r="LCI721" s="109"/>
      <c r="LCJ721" s="109"/>
      <c r="LCK721" s="109"/>
      <c r="LCL721" s="109"/>
      <c r="LCM721" s="109"/>
      <c r="LCN721" s="109"/>
      <c r="LCO721" s="109"/>
      <c r="LCP721" s="109"/>
      <c r="LCQ721" s="109"/>
      <c r="LCR721" s="109"/>
      <c r="LCS721" s="109"/>
      <c r="LCT721" s="109"/>
      <c r="LCU721" s="109"/>
      <c r="LCV721" s="109"/>
      <c r="LCW721" s="109"/>
      <c r="LCX721" s="109"/>
      <c r="LCY721" s="109"/>
      <c r="LCZ721" s="109"/>
      <c r="LDA721" s="109"/>
      <c r="LDB721" s="109"/>
      <c r="LDC721" s="109"/>
      <c r="LDD721" s="109"/>
      <c r="LDE721" s="109"/>
      <c r="LDF721" s="109"/>
      <c r="LDG721" s="109"/>
      <c r="LDH721" s="109"/>
      <c r="LDI721" s="109"/>
      <c r="LDJ721" s="109"/>
      <c r="LDK721" s="109"/>
      <c r="LDL721" s="109"/>
      <c r="LDM721" s="109"/>
      <c r="LDN721" s="109"/>
      <c r="LDO721" s="109"/>
      <c r="LDP721" s="109"/>
      <c r="LDQ721" s="109"/>
      <c r="LDR721" s="109"/>
      <c r="LDS721" s="109"/>
      <c r="LDT721" s="109"/>
      <c r="LDU721" s="109"/>
      <c r="LDV721" s="109"/>
      <c r="LDW721" s="109"/>
      <c r="LDX721" s="109"/>
      <c r="LDY721" s="109"/>
      <c r="LDZ721" s="109"/>
      <c r="LEA721" s="109"/>
      <c r="LEB721" s="109"/>
      <c r="LEC721" s="109"/>
      <c r="LED721" s="109"/>
      <c r="LEE721" s="109"/>
      <c r="LEF721" s="109"/>
      <c r="LEG721" s="109"/>
      <c r="LEH721" s="109"/>
      <c r="LEI721" s="109"/>
      <c r="LEJ721" s="109"/>
      <c r="LEK721" s="109"/>
      <c r="LEL721" s="109"/>
      <c r="LEM721" s="109"/>
      <c r="LEN721" s="109"/>
      <c r="LEO721" s="109"/>
      <c r="LEP721" s="109"/>
      <c r="LEQ721" s="109"/>
      <c r="LER721" s="109"/>
      <c r="LES721" s="109"/>
      <c r="LET721" s="109"/>
      <c r="LEU721" s="109"/>
      <c r="LEV721" s="109"/>
      <c r="LEW721" s="109"/>
      <c r="LEX721" s="109"/>
      <c r="LEY721" s="109"/>
      <c r="LEZ721" s="109"/>
      <c r="LFA721" s="109"/>
      <c r="LFB721" s="109"/>
      <c r="LFC721" s="109"/>
      <c r="LFD721" s="109"/>
      <c r="LFE721" s="109"/>
      <c r="LFF721" s="109"/>
      <c r="LFG721" s="109"/>
      <c r="LFH721" s="109"/>
      <c r="LFI721" s="109"/>
      <c r="LFJ721" s="109"/>
      <c r="LFK721" s="109"/>
      <c r="LFL721" s="109"/>
      <c r="LFM721" s="109"/>
      <c r="LFN721" s="109"/>
      <c r="LFO721" s="109"/>
      <c r="LFP721" s="109"/>
      <c r="LFQ721" s="109"/>
      <c r="LFR721" s="109"/>
      <c r="LFS721" s="109"/>
      <c r="LFT721" s="109"/>
      <c r="LFU721" s="109"/>
      <c r="LFV721" s="109"/>
      <c r="LFW721" s="109"/>
      <c r="LFX721" s="109"/>
      <c r="LFY721" s="109"/>
      <c r="LFZ721" s="109"/>
      <c r="LGA721" s="109"/>
      <c r="LGB721" s="109"/>
      <c r="LGC721" s="109"/>
      <c r="LGD721" s="109"/>
      <c r="LGE721" s="109"/>
      <c r="LGF721" s="109"/>
      <c r="LGG721" s="109"/>
      <c r="LGH721" s="109"/>
      <c r="LGI721" s="109"/>
      <c r="LGJ721" s="109"/>
      <c r="LGK721" s="109"/>
      <c r="LGL721" s="109"/>
      <c r="LGM721" s="109"/>
      <c r="LGN721" s="109"/>
      <c r="LGO721" s="109"/>
      <c r="LGP721" s="109"/>
      <c r="LGQ721" s="109"/>
      <c r="LGR721" s="109"/>
      <c r="LGS721" s="109"/>
      <c r="LGT721" s="109"/>
      <c r="LGU721" s="109"/>
      <c r="LGV721" s="109"/>
      <c r="LGW721" s="109"/>
      <c r="LGX721" s="109"/>
      <c r="LGY721" s="109"/>
      <c r="LGZ721" s="109"/>
      <c r="LHA721" s="109"/>
      <c r="LHB721" s="109"/>
      <c r="LHC721" s="109"/>
      <c r="LHD721" s="109"/>
      <c r="LHE721" s="109"/>
      <c r="LHF721" s="109"/>
      <c r="LHG721" s="109"/>
      <c r="LHH721" s="109"/>
      <c r="LHI721" s="109"/>
      <c r="LHJ721" s="109"/>
      <c r="LHK721" s="109"/>
      <c r="LHL721" s="109"/>
      <c r="LHM721" s="109"/>
      <c r="LHN721" s="109"/>
      <c r="LHO721" s="109"/>
      <c r="LHP721" s="109"/>
      <c r="LHQ721" s="109"/>
      <c r="LHR721" s="109"/>
      <c r="LHS721" s="109"/>
      <c r="LHT721" s="109"/>
      <c r="LHU721" s="109"/>
      <c r="LHV721" s="109"/>
      <c r="LHW721" s="109"/>
      <c r="LHX721" s="109"/>
      <c r="LHY721" s="109"/>
      <c r="LHZ721" s="109"/>
      <c r="LIA721" s="109"/>
      <c r="LIB721" s="109"/>
      <c r="LIC721" s="109"/>
      <c r="LID721" s="109"/>
      <c r="LIE721" s="109"/>
      <c r="LIF721" s="109"/>
      <c r="LIG721" s="109"/>
      <c r="LIH721" s="109"/>
      <c r="LII721" s="109"/>
      <c r="LIJ721" s="109"/>
      <c r="LIK721" s="109"/>
      <c r="LIL721" s="109"/>
      <c r="LIM721" s="109"/>
      <c r="LIN721" s="109"/>
      <c r="LIO721" s="109"/>
      <c r="LIP721" s="109"/>
      <c r="LIQ721" s="109"/>
      <c r="LIR721" s="109"/>
      <c r="LIS721" s="109"/>
      <c r="LIT721" s="109"/>
      <c r="LIU721" s="109"/>
      <c r="LIV721" s="109"/>
      <c r="LIW721" s="109"/>
      <c r="LIX721" s="109"/>
      <c r="LIY721" s="109"/>
      <c r="LIZ721" s="109"/>
      <c r="LJA721" s="109"/>
      <c r="LJB721" s="109"/>
      <c r="LJC721" s="109"/>
      <c r="LJD721" s="109"/>
      <c r="LJE721" s="109"/>
      <c r="LJF721" s="109"/>
      <c r="LJG721" s="109"/>
      <c r="LJH721" s="109"/>
      <c r="LJI721" s="109"/>
      <c r="LJJ721" s="109"/>
      <c r="LJK721" s="109"/>
      <c r="LJL721" s="109"/>
      <c r="LJM721" s="109"/>
      <c r="LJN721" s="109"/>
      <c r="LJO721" s="109"/>
      <c r="LJP721" s="109"/>
      <c r="LJQ721" s="109"/>
      <c r="LJR721" s="109"/>
      <c r="LJS721" s="109"/>
      <c r="LJT721" s="109"/>
      <c r="LJU721" s="109"/>
      <c r="LJV721" s="109"/>
      <c r="LJW721" s="109"/>
      <c r="LJX721" s="109"/>
      <c r="LJY721" s="109"/>
      <c r="LJZ721" s="109"/>
      <c r="LKA721" s="109"/>
      <c r="LKB721" s="109"/>
      <c r="LKC721" s="109"/>
      <c r="LKD721" s="109"/>
      <c r="LKE721" s="109"/>
      <c r="LKF721" s="109"/>
      <c r="LKG721" s="109"/>
      <c r="LKH721" s="109"/>
      <c r="LKI721" s="109"/>
      <c r="LKJ721" s="109"/>
      <c r="LKK721" s="109"/>
      <c r="LKL721" s="109"/>
      <c r="LKM721" s="109"/>
      <c r="LKN721" s="109"/>
      <c r="LKO721" s="109"/>
      <c r="LKP721" s="109"/>
      <c r="LKQ721" s="109"/>
      <c r="LKR721" s="109"/>
      <c r="LKS721" s="109"/>
      <c r="LKT721" s="109"/>
      <c r="LKU721" s="109"/>
      <c r="LKV721" s="109"/>
      <c r="LKW721" s="109"/>
      <c r="LKX721" s="109"/>
      <c r="LKY721" s="109"/>
      <c r="LKZ721" s="109"/>
      <c r="LLA721" s="109"/>
      <c r="LLB721" s="109"/>
      <c r="LLC721" s="109"/>
      <c r="LLD721" s="109"/>
      <c r="LLE721" s="109"/>
      <c r="LLF721" s="109"/>
      <c r="LLG721" s="109"/>
      <c r="LLH721" s="109"/>
      <c r="LLI721" s="109"/>
      <c r="LLJ721" s="109"/>
      <c r="LLK721" s="109"/>
      <c r="LLL721" s="109"/>
      <c r="LLM721" s="109"/>
      <c r="LLN721" s="109"/>
      <c r="LLO721" s="109"/>
      <c r="LLP721" s="109"/>
      <c r="LLQ721" s="109"/>
      <c r="LLR721" s="109"/>
      <c r="LLS721" s="109"/>
      <c r="LLT721" s="109"/>
      <c r="LLU721" s="109"/>
      <c r="LLV721" s="109"/>
      <c r="LLW721" s="109"/>
      <c r="LLX721" s="109"/>
      <c r="LLY721" s="109"/>
      <c r="LLZ721" s="109"/>
      <c r="LMA721" s="109"/>
      <c r="LMB721" s="109"/>
      <c r="LMC721" s="109"/>
      <c r="LMD721" s="109"/>
      <c r="LME721" s="109"/>
      <c r="LMF721" s="109"/>
      <c r="LMG721" s="109"/>
      <c r="LMH721" s="109"/>
      <c r="LMI721" s="109"/>
      <c r="LMJ721" s="109"/>
      <c r="LMK721" s="109"/>
      <c r="LML721" s="109"/>
      <c r="LMM721" s="109"/>
      <c r="LMN721" s="109"/>
      <c r="LMO721" s="109"/>
      <c r="LMP721" s="109"/>
      <c r="LMQ721" s="109"/>
      <c r="LMR721" s="109"/>
      <c r="LMS721" s="109"/>
      <c r="LMT721" s="109"/>
      <c r="LMU721" s="109"/>
      <c r="LMV721" s="109"/>
      <c r="LMW721" s="109"/>
      <c r="LMX721" s="109"/>
      <c r="LMY721" s="109"/>
      <c r="LMZ721" s="109"/>
      <c r="LNA721" s="109"/>
      <c r="LNB721" s="109"/>
      <c r="LNC721" s="109"/>
      <c r="LND721" s="109"/>
      <c r="LNE721" s="109"/>
      <c r="LNF721" s="109"/>
      <c r="LNG721" s="109"/>
      <c r="LNH721" s="109"/>
      <c r="LNI721" s="109"/>
      <c r="LNJ721" s="109"/>
      <c r="LNK721" s="109"/>
      <c r="LNL721" s="109"/>
      <c r="LNM721" s="109"/>
      <c r="LNN721" s="109"/>
      <c r="LNO721" s="109"/>
      <c r="LNP721" s="109"/>
      <c r="LNQ721" s="109"/>
      <c r="LNR721" s="109"/>
      <c r="LNS721" s="109"/>
      <c r="LNT721" s="109"/>
      <c r="LNU721" s="109"/>
      <c r="LNV721" s="109"/>
      <c r="LNW721" s="109"/>
      <c r="LNX721" s="109"/>
      <c r="LNY721" s="109"/>
      <c r="LNZ721" s="109"/>
      <c r="LOA721" s="109"/>
      <c r="LOB721" s="109"/>
      <c r="LOC721" s="109"/>
      <c r="LOD721" s="109"/>
      <c r="LOE721" s="109"/>
      <c r="LOF721" s="109"/>
      <c r="LOG721" s="109"/>
      <c r="LOH721" s="109"/>
      <c r="LOI721" s="109"/>
      <c r="LOJ721" s="109"/>
      <c r="LOK721" s="109"/>
      <c r="LOL721" s="109"/>
      <c r="LOM721" s="109"/>
      <c r="LON721" s="109"/>
      <c r="LOO721" s="109"/>
      <c r="LOP721" s="109"/>
      <c r="LOQ721" s="109"/>
      <c r="LOR721" s="109"/>
      <c r="LOS721" s="109"/>
      <c r="LOT721" s="109"/>
      <c r="LOU721" s="109"/>
      <c r="LOV721" s="109"/>
      <c r="LOW721" s="109"/>
      <c r="LOX721" s="109"/>
      <c r="LOY721" s="109"/>
      <c r="LOZ721" s="109"/>
      <c r="LPA721" s="109"/>
      <c r="LPB721" s="109"/>
      <c r="LPC721" s="109"/>
      <c r="LPD721" s="109"/>
      <c r="LPE721" s="109"/>
      <c r="LPF721" s="109"/>
      <c r="LPG721" s="109"/>
      <c r="LPH721" s="109"/>
      <c r="LPI721" s="109"/>
      <c r="LPJ721" s="109"/>
      <c r="LPK721" s="109"/>
      <c r="LPL721" s="109"/>
      <c r="LPM721" s="109"/>
      <c r="LPN721" s="109"/>
      <c r="LPO721" s="109"/>
      <c r="LPP721" s="109"/>
      <c r="LPQ721" s="109"/>
      <c r="LPR721" s="109"/>
      <c r="LPS721" s="109"/>
      <c r="LPT721" s="109"/>
      <c r="LPU721" s="109"/>
      <c r="LPV721" s="109"/>
      <c r="LPW721" s="109"/>
      <c r="LPX721" s="109"/>
      <c r="LPY721" s="109"/>
      <c r="LPZ721" s="109"/>
      <c r="LQA721" s="109"/>
      <c r="LQB721" s="109"/>
      <c r="LQC721" s="109"/>
      <c r="LQD721" s="109"/>
      <c r="LQE721" s="109"/>
      <c r="LQF721" s="109"/>
      <c r="LQG721" s="109"/>
      <c r="LQH721" s="109"/>
      <c r="LQI721" s="109"/>
      <c r="LQJ721" s="109"/>
      <c r="LQK721" s="109"/>
      <c r="LQL721" s="109"/>
      <c r="LQM721" s="109"/>
      <c r="LQN721" s="109"/>
      <c r="LQO721" s="109"/>
      <c r="LQP721" s="109"/>
      <c r="LQQ721" s="109"/>
      <c r="LQR721" s="109"/>
      <c r="LQS721" s="109"/>
      <c r="LQT721" s="109"/>
      <c r="LQU721" s="109"/>
      <c r="LQV721" s="109"/>
      <c r="LQW721" s="109"/>
      <c r="LQX721" s="109"/>
      <c r="LQY721" s="109"/>
      <c r="LQZ721" s="109"/>
      <c r="LRA721" s="109"/>
      <c r="LRB721" s="109"/>
      <c r="LRC721" s="109"/>
      <c r="LRD721" s="109"/>
      <c r="LRE721" s="109"/>
      <c r="LRF721" s="109"/>
      <c r="LRG721" s="109"/>
      <c r="LRH721" s="109"/>
      <c r="LRI721" s="109"/>
      <c r="LRJ721" s="109"/>
      <c r="LRK721" s="109"/>
      <c r="LRL721" s="109"/>
      <c r="LRM721" s="109"/>
      <c r="LRN721" s="109"/>
      <c r="LRO721" s="109"/>
      <c r="LRP721" s="109"/>
      <c r="LRQ721" s="109"/>
      <c r="LRR721" s="109"/>
      <c r="LRS721" s="109"/>
      <c r="LRT721" s="109"/>
      <c r="LRU721" s="109"/>
      <c r="LRV721" s="109"/>
      <c r="LRW721" s="109"/>
      <c r="LRX721" s="109"/>
      <c r="LRY721" s="109"/>
      <c r="LRZ721" s="109"/>
      <c r="LSA721" s="109"/>
      <c r="LSB721" s="109"/>
      <c r="LSC721" s="109"/>
      <c r="LSD721" s="109"/>
      <c r="LSE721" s="109"/>
      <c r="LSF721" s="109"/>
      <c r="LSG721" s="109"/>
      <c r="LSH721" s="109"/>
      <c r="LSI721" s="109"/>
      <c r="LSJ721" s="109"/>
      <c r="LSK721" s="109"/>
      <c r="LSL721" s="109"/>
      <c r="LSM721" s="109"/>
      <c r="LSN721" s="109"/>
      <c r="LSO721" s="109"/>
      <c r="LSP721" s="109"/>
      <c r="LSQ721" s="109"/>
      <c r="LSR721" s="109"/>
      <c r="LSS721" s="109"/>
      <c r="LST721" s="109"/>
      <c r="LSU721" s="109"/>
      <c r="LSV721" s="109"/>
      <c r="LSW721" s="109"/>
      <c r="LSX721" s="109"/>
      <c r="LSY721" s="109"/>
      <c r="LSZ721" s="109"/>
      <c r="LTA721" s="109"/>
      <c r="LTB721" s="109"/>
      <c r="LTC721" s="109"/>
      <c r="LTD721" s="109"/>
      <c r="LTE721" s="109"/>
      <c r="LTF721" s="109"/>
      <c r="LTG721" s="109"/>
      <c r="LTH721" s="109"/>
      <c r="LTI721" s="109"/>
      <c r="LTJ721" s="109"/>
      <c r="LTK721" s="109"/>
      <c r="LTL721" s="109"/>
      <c r="LTM721" s="109"/>
      <c r="LTN721" s="109"/>
      <c r="LTO721" s="109"/>
      <c r="LTP721" s="109"/>
      <c r="LTQ721" s="109"/>
      <c r="LTR721" s="109"/>
      <c r="LTS721" s="109"/>
      <c r="LTT721" s="109"/>
      <c r="LTU721" s="109"/>
      <c r="LTV721" s="109"/>
      <c r="LTW721" s="109"/>
      <c r="LTX721" s="109"/>
      <c r="LTY721" s="109"/>
      <c r="LTZ721" s="109"/>
      <c r="LUA721" s="109"/>
      <c r="LUB721" s="109"/>
      <c r="LUC721" s="109"/>
      <c r="LUD721" s="109"/>
      <c r="LUE721" s="109"/>
      <c r="LUF721" s="109"/>
      <c r="LUG721" s="109"/>
      <c r="LUH721" s="109"/>
      <c r="LUI721" s="109"/>
      <c r="LUJ721" s="109"/>
      <c r="LUK721" s="109"/>
      <c r="LUL721" s="109"/>
      <c r="LUM721" s="109"/>
      <c r="LUN721" s="109"/>
      <c r="LUO721" s="109"/>
      <c r="LUP721" s="109"/>
      <c r="LUQ721" s="109"/>
      <c r="LUR721" s="109"/>
      <c r="LUS721" s="109"/>
      <c r="LUT721" s="109"/>
      <c r="LUU721" s="109"/>
      <c r="LUV721" s="109"/>
      <c r="LUW721" s="109"/>
      <c r="LUX721" s="109"/>
      <c r="LUY721" s="109"/>
      <c r="LUZ721" s="109"/>
      <c r="LVA721" s="109"/>
      <c r="LVB721" s="109"/>
      <c r="LVC721" s="109"/>
      <c r="LVD721" s="109"/>
      <c r="LVE721" s="109"/>
      <c r="LVF721" s="109"/>
      <c r="LVG721" s="109"/>
      <c r="LVH721" s="109"/>
      <c r="LVI721" s="109"/>
      <c r="LVJ721" s="109"/>
      <c r="LVK721" s="109"/>
      <c r="LVL721" s="109"/>
      <c r="LVM721" s="109"/>
      <c r="LVN721" s="109"/>
      <c r="LVO721" s="109"/>
      <c r="LVP721" s="109"/>
      <c r="LVQ721" s="109"/>
      <c r="LVR721" s="109"/>
      <c r="LVS721" s="109"/>
      <c r="LVT721" s="109"/>
      <c r="LVU721" s="109"/>
      <c r="LVV721" s="109"/>
      <c r="LVW721" s="109"/>
      <c r="LVX721" s="109"/>
      <c r="LVY721" s="109"/>
      <c r="LVZ721" s="109"/>
      <c r="LWA721" s="109"/>
      <c r="LWB721" s="109"/>
      <c r="LWC721" s="109"/>
      <c r="LWD721" s="109"/>
      <c r="LWE721" s="109"/>
      <c r="LWF721" s="109"/>
      <c r="LWG721" s="109"/>
      <c r="LWH721" s="109"/>
      <c r="LWI721" s="109"/>
      <c r="LWJ721" s="109"/>
      <c r="LWK721" s="109"/>
      <c r="LWL721" s="109"/>
      <c r="LWM721" s="109"/>
      <c r="LWN721" s="109"/>
      <c r="LWO721" s="109"/>
      <c r="LWP721" s="109"/>
      <c r="LWQ721" s="109"/>
      <c r="LWR721" s="109"/>
      <c r="LWS721" s="109"/>
      <c r="LWT721" s="109"/>
      <c r="LWU721" s="109"/>
      <c r="LWV721" s="109"/>
      <c r="LWW721" s="109"/>
      <c r="LWX721" s="109"/>
      <c r="LWY721" s="109"/>
      <c r="LWZ721" s="109"/>
      <c r="LXA721" s="109"/>
      <c r="LXB721" s="109"/>
      <c r="LXC721" s="109"/>
      <c r="LXD721" s="109"/>
      <c r="LXE721" s="109"/>
      <c r="LXF721" s="109"/>
      <c r="LXG721" s="109"/>
      <c r="LXH721" s="109"/>
      <c r="LXI721" s="109"/>
      <c r="LXJ721" s="109"/>
      <c r="LXK721" s="109"/>
      <c r="LXL721" s="109"/>
      <c r="LXM721" s="109"/>
      <c r="LXN721" s="109"/>
      <c r="LXO721" s="109"/>
      <c r="LXP721" s="109"/>
      <c r="LXQ721" s="109"/>
      <c r="LXR721" s="109"/>
      <c r="LXS721" s="109"/>
      <c r="LXT721" s="109"/>
      <c r="LXU721" s="109"/>
      <c r="LXV721" s="109"/>
      <c r="LXW721" s="109"/>
      <c r="LXX721" s="109"/>
      <c r="LXY721" s="109"/>
      <c r="LXZ721" s="109"/>
      <c r="LYA721" s="109"/>
      <c r="LYB721" s="109"/>
      <c r="LYC721" s="109"/>
      <c r="LYD721" s="109"/>
      <c r="LYE721" s="109"/>
      <c r="LYF721" s="109"/>
      <c r="LYG721" s="109"/>
      <c r="LYH721" s="109"/>
      <c r="LYI721" s="109"/>
      <c r="LYJ721" s="109"/>
      <c r="LYK721" s="109"/>
      <c r="LYL721" s="109"/>
      <c r="LYM721" s="109"/>
      <c r="LYN721" s="109"/>
      <c r="LYO721" s="109"/>
      <c r="LYP721" s="109"/>
      <c r="LYQ721" s="109"/>
      <c r="LYR721" s="109"/>
      <c r="LYS721" s="109"/>
      <c r="LYT721" s="109"/>
      <c r="LYU721" s="109"/>
      <c r="LYV721" s="109"/>
      <c r="LYW721" s="109"/>
      <c r="LYX721" s="109"/>
      <c r="LYY721" s="109"/>
      <c r="LYZ721" s="109"/>
      <c r="LZA721" s="109"/>
      <c r="LZB721" s="109"/>
      <c r="LZC721" s="109"/>
      <c r="LZD721" s="109"/>
      <c r="LZE721" s="109"/>
      <c r="LZF721" s="109"/>
      <c r="LZG721" s="109"/>
      <c r="LZH721" s="109"/>
      <c r="LZI721" s="109"/>
      <c r="LZJ721" s="109"/>
      <c r="LZK721" s="109"/>
      <c r="LZL721" s="109"/>
      <c r="LZM721" s="109"/>
      <c r="LZN721" s="109"/>
      <c r="LZO721" s="109"/>
      <c r="LZP721" s="109"/>
      <c r="LZQ721" s="109"/>
      <c r="LZR721" s="109"/>
      <c r="LZS721" s="109"/>
      <c r="LZT721" s="109"/>
      <c r="LZU721" s="109"/>
      <c r="LZV721" s="109"/>
      <c r="LZW721" s="109"/>
      <c r="LZX721" s="109"/>
      <c r="LZY721" s="109"/>
      <c r="LZZ721" s="109"/>
      <c r="MAA721" s="109"/>
      <c r="MAB721" s="109"/>
      <c r="MAC721" s="109"/>
      <c r="MAD721" s="109"/>
      <c r="MAE721" s="109"/>
      <c r="MAF721" s="109"/>
      <c r="MAG721" s="109"/>
      <c r="MAH721" s="109"/>
      <c r="MAI721" s="109"/>
      <c r="MAJ721" s="109"/>
      <c r="MAK721" s="109"/>
      <c r="MAL721" s="109"/>
      <c r="MAM721" s="109"/>
      <c r="MAN721" s="109"/>
      <c r="MAO721" s="109"/>
      <c r="MAP721" s="109"/>
      <c r="MAQ721" s="109"/>
      <c r="MAR721" s="109"/>
      <c r="MAS721" s="109"/>
      <c r="MAT721" s="109"/>
      <c r="MAU721" s="109"/>
      <c r="MAV721" s="109"/>
      <c r="MAW721" s="109"/>
      <c r="MAX721" s="109"/>
      <c r="MAY721" s="109"/>
      <c r="MAZ721" s="109"/>
      <c r="MBA721" s="109"/>
      <c r="MBB721" s="109"/>
      <c r="MBC721" s="109"/>
      <c r="MBD721" s="109"/>
      <c r="MBE721" s="109"/>
      <c r="MBF721" s="109"/>
      <c r="MBG721" s="109"/>
      <c r="MBH721" s="109"/>
      <c r="MBI721" s="109"/>
      <c r="MBJ721" s="109"/>
      <c r="MBK721" s="109"/>
      <c r="MBL721" s="109"/>
      <c r="MBM721" s="109"/>
      <c r="MBN721" s="109"/>
      <c r="MBO721" s="109"/>
      <c r="MBP721" s="109"/>
      <c r="MBQ721" s="109"/>
      <c r="MBR721" s="109"/>
      <c r="MBS721" s="109"/>
      <c r="MBT721" s="109"/>
      <c r="MBU721" s="109"/>
      <c r="MBV721" s="109"/>
      <c r="MBW721" s="109"/>
      <c r="MBX721" s="109"/>
      <c r="MBY721" s="109"/>
      <c r="MBZ721" s="109"/>
      <c r="MCA721" s="109"/>
      <c r="MCB721" s="109"/>
      <c r="MCC721" s="109"/>
      <c r="MCD721" s="109"/>
      <c r="MCE721" s="109"/>
      <c r="MCF721" s="109"/>
      <c r="MCG721" s="109"/>
      <c r="MCH721" s="109"/>
      <c r="MCI721" s="109"/>
      <c r="MCJ721" s="109"/>
      <c r="MCK721" s="109"/>
      <c r="MCL721" s="109"/>
      <c r="MCM721" s="109"/>
      <c r="MCN721" s="109"/>
      <c r="MCO721" s="109"/>
      <c r="MCP721" s="109"/>
      <c r="MCQ721" s="109"/>
      <c r="MCR721" s="109"/>
      <c r="MCS721" s="109"/>
      <c r="MCT721" s="109"/>
      <c r="MCU721" s="109"/>
      <c r="MCV721" s="109"/>
      <c r="MCW721" s="109"/>
      <c r="MCX721" s="109"/>
      <c r="MCY721" s="109"/>
      <c r="MCZ721" s="109"/>
      <c r="MDA721" s="109"/>
      <c r="MDB721" s="109"/>
      <c r="MDC721" s="109"/>
      <c r="MDD721" s="109"/>
      <c r="MDE721" s="109"/>
      <c r="MDF721" s="109"/>
      <c r="MDG721" s="109"/>
      <c r="MDH721" s="109"/>
      <c r="MDI721" s="109"/>
      <c r="MDJ721" s="109"/>
      <c r="MDK721" s="109"/>
      <c r="MDL721" s="109"/>
      <c r="MDM721" s="109"/>
      <c r="MDN721" s="109"/>
      <c r="MDO721" s="109"/>
      <c r="MDP721" s="109"/>
      <c r="MDQ721" s="109"/>
      <c r="MDR721" s="109"/>
      <c r="MDS721" s="109"/>
      <c r="MDT721" s="109"/>
      <c r="MDU721" s="109"/>
      <c r="MDV721" s="109"/>
      <c r="MDW721" s="109"/>
      <c r="MDX721" s="109"/>
      <c r="MDY721" s="109"/>
      <c r="MDZ721" s="109"/>
      <c r="MEA721" s="109"/>
      <c r="MEB721" s="109"/>
      <c r="MEC721" s="109"/>
      <c r="MED721" s="109"/>
      <c r="MEE721" s="109"/>
      <c r="MEF721" s="109"/>
      <c r="MEG721" s="109"/>
      <c r="MEH721" s="109"/>
      <c r="MEI721" s="109"/>
      <c r="MEJ721" s="109"/>
      <c r="MEK721" s="109"/>
      <c r="MEL721" s="109"/>
      <c r="MEM721" s="109"/>
      <c r="MEN721" s="109"/>
      <c r="MEO721" s="109"/>
      <c r="MEP721" s="109"/>
      <c r="MEQ721" s="109"/>
      <c r="MER721" s="109"/>
      <c r="MES721" s="109"/>
      <c r="MET721" s="109"/>
      <c r="MEU721" s="109"/>
      <c r="MEV721" s="109"/>
      <c r="MEW721" s="109"/>
      <c r="MEX721" s="109"/>
      <c r="MEY721" s="109"/>
      <c r="MEZ721" s="109"/>
      <c r="MFA721" s="109"/>
      <c r="MFB721" s="109"/>
      <c r="MFC721" s="109"/>
      <c r="MFD721" s="109"/>
      <c r="MFE721" s="109"/>
      <c r="MFF721" s="109"/>
      <c r="MFG721" s="109"/>
      <c r="MFH721" s="109"/>
      <c r="MFI721" s="109"/>
      <c r="MFJ721" s="109"/>
      <c r="MFK721" s="109"/>
      <c r="MFL721" s="109"/>
      <c r="MFM721" s="109"/>
      <c r="MFN721" s="109"/>
      <c r="MFO721" s="109"/>
      <c r="MFP721" s="109"/>
      <c r="MFQ721" s="109"/>
      <c r="MFR721" s="109"/>
      <c r="MFS721" s="109"/>
      <c r="MFT721" s="109"/>
      <c r="MFU721" s="109"/>
      <c r="MFV721" s="109"/>
      <c r="MFW721" s="109"/>
      <c r="MFX721" s="109"/>
      <c r="MFY721" s="109"/>
      <c r="MFZ721" s="109"/>
      <c r="MGA721" s="109"/>
      <c r="MGB721" s="109"/>
      <c r="MGC721" s="109"/>
      <c r="MGD721" s="109"/>
      <c r="MGE721" s="109"/>
      <c r="MGF721" s="109"/>
      <c r="MGG721" s="109"/>
      <c r="MGH721" s="109"/>
      <c r="MGI721" s="109"/>
      <c r="MGJ721" s="109"/>
      <c r="MGK721" s="109"/>
      <c r="MGL721" s="109"/>
      <c r="MGM721" s="109"/>
      <c r="MGN721" s="109"/>
      <c r="MGO721" s="109"/>
      <c r="MGP721" s="109"/>
      <c r="MGQ721" s="109"/>
      <c r="MGR721" s="109"/>
      <c r="MGS721" s="109"/>
      <c r="MGT721" s="109"/>
      <c r="MGU721" s="109"/>
      <c r="MGV721" s="109"/>
      <c r="MGW721" s="109"/>
      <c r="MGX721" s="109"/>
      <c r="MGY721" s="109"/>
      <c r="MGZ721" s="109"/>
      <c r="MHA721" s="109"/>
      <c r="MHB721" s="109"/>
      <c r="MHC721" s="109"/>
      <c r="MHD721" s="109"/>
      <c r="MHE721" s="109"/>
      <c r="MHF721" s="109"/>
      <c r="MHG721" s="109"/>
      <c r="MHH721" s="109"/>
      <c r="MHI721" s="109"/>
      <c r="MHJ721" s="109"/>
      <c r="MHK721" s="109"/>
      <c r="MHL721" s="109"/>
      <c r="MHM721" s="109"/>
      <c r="MHN721" s="109"/>
      <c r="MHO721" s="109"/>
      <c r="MHP721" s="109"/>
      <c r="MHQ721" s="109"/>
      <c r="MHR721" s="109"/>
      <c r="MHS721" s="109"/>
      <c r="MHT721" s="109"/>
      <c r="MHU721" s="109"/>
      <c r="MHV721" s="109"/>
      <c r="MHW721" s="109"/>
      <c r="MHX721" s="109"/>
      <c r="MHY721" s="109"/>
      <c r="MHZ721" s="109"/>
      <c r="MIA721" s="109"/>
      <c r="MIB721" s="109"/>
      <c r="MIC721" s="109"/>
      <c r="MID721" s="109"/>
      <c r="MIE721" s="109"/>
      <c r="MIF721" s="109"/>
      <c r="MIG721" s="109"/>
      <c r="MIH721" s="109"/>
      <c r="MII721" s="109"/>
      <c r="MIJ721" s="109"/>
      <c r="MIK721" s="109"/>
      <c r="MIL721" s="109"/>
      <c r="MIM721" s="109"/>
      <c r="MIN721" s="109"/>
      <c r="MIO721" s="109"/>
      <c r="MIP721" s="109"/>
      <c r="MIQ721" s="109"/>
      <c r="MIR721" s="109"/>
      <c r="MIS721" s="109"/>
      <c r="MIT721" s="109"/>
      <c r="MIU721" s="109"/>
      <c r="MIV721" s="109"/>
      <c r="MIW721" s="109"/>
      <c r="MIX721" s="109"/>
      <c r="MIY721" s="109"/>
      <c r="MIZ721" s="109"/>
      <c r="MJA721" s="109"/>
      <c r="MJB721" s="109"/>
      <c r="MJC721" s="109"/>
      <c r="MJD721" s="109"/>
      <c r="MJE721" s="109"/>
      <c r="MJF721" s="109"/>
      <c r="MJG721" s="109"/>
      <c r="MJH721" s="109"/>
      <c r="MJI721" s="109"/>
      <c r="MJJ721" s="109"/>
      <c r="MJK721" s="109"/>
      <c r="MJL721" s="109"/>
      <c r="MJM721" s="109"/>
      <c r="MJN721" s="109"/>
      <c r="MJO721" s="109"/>
      <c r="MJP721" s="109"/>
      <c r="MJQ721" s="109"/>
      <c r="MJR721" s="109"/>
      <c r="MJS721" s="109"/>
      <c r="MJT721" s="109"/>
      <c r="MJU721" s="109"/>
      <c r="MJV721" s="109"/>
      <c r="MJW721" s="109"/>
      <c r="MJX721" s="109"/>
      <c r="MJY721" s="109"/>
      <c r="MJZ721" s="109"/>
      <c r="MKA721" s="109"/>
      <c r="MKB721" s="109"/>
      <c r="MKC721" s="109"/>
      <c r="MKD721" s="109"/>
      <c r="MKE721" s="109"/>
      <c r="MKF721" s="109"/>
      <c r="MKG721" s="109"/>
      <c r="MKH721" s="109"/>
      <c r="MKI721" s="109"/>
      <c r="MKJ721" s="109"/>
      <c r="MKK721" s="109"/>
      <c r="MKL721" s="109"/>
      <c r="MKM721" s="109"/>
      <c r="MKN721" s="109"/>
      <c r="MKO721" s="109"/>
      <c r="MKP721" s="109"/>
      <c r="MKQ721" s="109"/>
      <c r="MKR721" s="109"/>
      <c r="MKS721" s="109"/>
      <c r="MKT721" s="109"/>
      <c r="MKU721" s="109"/>
      <c r="MKV721" s="109"/>
      <c r="MKW721" s="109"/>
      <c r="MKX721" s="109"/>
      <c r="MKY721" s="109"/>
      <c r="MKZ721" s="109"/>
      <c r="MLA721" s="109"/>
      <c r="MLB721" s="109"/>
      <c r="MLC721" s="109"/>
      <c r="MLD721" s="109"/>
      <c r="MLE721" s="109"/>
      <c r="MLF721" s="109"/>
      <c r="MLG721" s="109"/>
      <c r="MLH721" s="109"/>
      <c r="MLI721" s="109"/>
      <c r="MLJ721" s="109"/>
      <c r="MLK721" s="109"/>
      <c r="MLL721" s="109"/>
      <c r="MLM721" s="109"/>
      <c r="MLN721" s="109"/>
      <c r="MLO721" s="109"/>
      <c r="MLP721" s="109"/>
      <c r="MLQ721" s="109"/>
      <c r="MLR721" s="109"/>
      <c r="MLS721" s="109"/>
      <c r="MLT721" s="109"/>
      <c r="MLU721" s="109"/>
      <c r="MLV721" s="109"/>
      <c r="MLW721" s="109"/>
      <c r="MLX721" s="109"/>
      <c r="MLY721" s="109"/>
      <c r="MLZ721" s="109"/>
      <c r="MMA721" s="109"/>
      <c r="MMB721" s="109"/>
      <c r="MMC721" s="109"/>
      <c r="MMD721" s="109"/>
      <c r="MME721" s="109"/>
      <c r="MMF721" s="109"/>
      <c r="MMG721" s="109"/>
      <c r="MMH721" s="109"/>
      <c r="MMI721" s="109"/>
      <c r="MMJ721" s="109"/>
      <c r="MMK721" s="109"/>
      <c r="MML721" s="109"/>
      <c r="MMM721" s="109"/>
      <c r="MMN721" s="109"/>
      <c r="MMO721" s="109"/>
      <c r="MMP721" s="109"/>
      <c r="MMQ721" s="109"/>
      <c r="MMR721" s="109"/>
      <c r="MMS721" s="109"/>
      <c r="MMT721" s="109"/>
      <c r="MMU721" s="109"/>
      <c r="MMV721" s="109"/>
      <c r="MMW721" s="109"/>
      <c r="MMX721" s="109"/>
      <c r="MMY721" s="109"/>
      <c r="MMZ721" s="109"/>
      <c r="MNA721" s="109"/>
      <c r="MNB721" s="109"/>
      <c r="MNC721" s="109"/>
      <c r="MND721" s="109"/>
      <c r="MNE721" s="109"/>
      <c r="MNF721" s="109"/>
      <c r="MNG721" s="109"/>
      <c r="MNH721" s="109"/>
      <c r="MNI721" s="109"/>
      <c r="MNJ721" s="109"/>
      <c r="MNK721" s="109"/>
      <c r="MNL721" s="109"/>
      <c r="MNM721" s="109"/>
      <c r="MNN721" s="109"/>
      <c r="MNO721" s="109"/>
      <c r="MNP721" s="109"/>
      <c r="MNQ721" s="109"/>
      <c r="MNR721" s="109"/>
      <c r="MNS721" s="109"/>
      <c r="MNT721" s="109"/>
      <c r="MNU721" s="109"/>
      <c r="MNV721" s="109"/>
      <c r="MNW721" s="109"/>
      <c r="MNX721" s="109"/>
      <c r="MNY721" s="109"/>
      <c r="MNZ721" s="109"/>
      <c r="MOA721" s="109"/>
      <c r="MOB721" s="109"/>
      <c r="MOC721" s="109"/>
      <c r="MOD721" s="109"/>
      <c r="MOE721" s="109"/>
      <c r="MOF721" s="109"/>
      <c r="MOG721" s="109"/>
      <c r="MOH721" s="109"/>
      <c r="MOI721" s="109"/>
      <c r="MOJ721" s="109"/>
      <c r="MOK721" s="109"/>
      <c r="MOL721" s="109"/>
      <c r="MOM721" s="109"/>
      <c r="MON721" s="109"/>
      <c r="MOO721" s="109"/>
      <c r="MOP721" s="109"/>
      <c r="MOQ721" s="109"/>
      <c r="MOR721" s="109"/>
      <c r="MOS721" s="109"/>
      <c r="MOT721" s="109"/>
      <c r="MOU721" s="109"/>
      <c r="MOV721" s="109"/>
      <c r="MOW721" s="109"/>
      <c r="MOX721" s="109"/>
      <c r="MOY721" s="109"/>
      <c r="MOZ721" s="109"/>
      <c r="MPA721" s="109"/>
      <c r="MPB721" s="109"/>
      <c r="MPC721" s="109"/>
      <c r="MPD721" s="109"/>
      <c r="MPE721" s="109"/>
      <c r="MPF721" s="109"/>
      <c r="MPG721" s="109"/>
      <c r="MPH721" s="109"/>
      <c r="MPI721" s="109"/>
      <c r="MPJ721" s="109"/>
      <c r="MPK721" s="109"/>
      <c r="MPL721" s="109"/>
      <c r="MPM721" s="109"/>
      <c r="MPN721" s="109"/>
      <c r="MPO721" s="109"/>
      <c r="MPP721" s="109"/>
      <c r="MPQ721" s="109"/>
      <c r="MPR721" s="109"/>
      <c r="MPS721" s="109"/>
      <c r="MPT721" s="109"/>
      <c r="MPU721" s="109"/>
      <c r="MPV721" s="109"/>
      <c r="MPW721" s="109"/>
      <c r="MPX721" s="109"/>
      <c r="MPY721" s="109"/>
      <c r="MPZ721" s="109"/>
      <c r="MQA721" s="109"/>
      <c r="MQB721" s="109"/>
      <c r="MQC721" s="109"/>
      <c r="MQD721" s="109"/>
      <c r="MQE721" s="109"/>
      <c r="MQF721" s="109"/>
      <c r="MQG721" s="109"/>
      <c r="MQH721" s="109"/>
      <c r="MQI721" s="109"/>
      <c r="MQJ721" s="109"/>
      <c r="MQK721" s="109"/>
      <c r="MQL721" s="109"/>
      <c r="MQM721" s="109"/>
      <c r="MQN721" s="109"/>
      <c r="MQO721" s="109"/>
      <c r="MQP721" s="109"/>
      <c r="MQQ721" s="109"/>
      <c r="MQR721" s="109"/>
      <c r="MQS721" s="109"/>
      <c r="MQT721" s="109"/>
      <c r="MQU721" s="109"/>
      <c r="MQV721" s="109"/>
      <c r="MQW721" s="109"/>
      <c r="MQX721" s="109"/>
      <c r="MQY721" s="109"/>
      <c r="MQZ721" s="109"/>
      <c r="MRA721" s="109"/>
      <c r="MRB721" s="109"/>
      <c r="MRC721" s="109"/>
      <c r="MRD721" s="109"/>
      <c r="MRE721" s="109"/>
      <c r="MRF721" s="109"/>
      <c r="MRG721" s="109"/>
      <c r="MRH721" s="109"/>
      <c r="MRI721" s="109"/>
      <c r="MRJ721" s="109"/>
      <c r="MRK721" s="109"/>
      <c r="MRL721" s="109"/>
      <c r="MRM721" s="109"/>
      <c r="MRN721" s="109"/>
      <c r="MRO721" s="109"/>
      <c r="MRP721" s="109"/>
      <c r="MRQ721" s="109"/>
      <c r="MRR721" s="109"/>
      <c r="MRS721" s="109"/>
      <c r="MRT721" s="109"/>
      <c r="MRU721" s="109"/>
      <c r="MRV721" s="109"/>
      <c r="MRW721" s="109"/>
      <c r="MRX721" s="109"/>
      <c r="MRY721" s="109"/>
      <c r="MRZ721" s="109"/>
      <c r="MSA721" s="109"/>
      <c r="MSB721" s="109"/>
      <c r="MSC721" s="109"/>
      <c r="MSD721" s="109"/>
      <c r="MSE721" s="109"/>
      <c r="MSF721" s="109"/>
      <c r="MSG721" s="109"/>
      <c r="MSH721" s="109"/>
      <c r="MSI721" s="109"/>
      <c r="MSJ721" s="109"/>
      <c r="MSK721" s="109"/>
      <c r="MSL721" s="109"/>
      <c r="MSM721" s="109"/>
      <c r="MSN721" s="109"/>
      <c r="MSO721" s="109"/>
      <c r="MSP721" s="109"/>
      <c r="MSQ721" s="109"/>
      <c r="MSR721" s="109"/>
      <c r="MSS721" s="109"/>
      <c r="MST721" s="109"/>
      <c r="MSU721" s="109"/>
      <c r="MSV721" s="109"/>
      <c r="MSW721" s="109"/>
      <c r="MSX721" s="109"/>
      <c r="MSY721" s="109"/>
      <c r="MSZ721" s="109"/>
      <c r="MTA721" s="109"/>
      <c r="MTB721" s="109"/>
      <c r="MTC721" s="109"/>
      <c r="MTD721" s="109"/>
      <c r="MTE721" s="109"/>
      <c r="MTF721" s="109"/>
      <c r="MTG721" s="109"/>
      <c r="MTH721" s="109"/>
      <c r="MTI721" s="109"/>
      <c r="MTJ721" s="109"/>
      <c r="MTK721" s="109"/>
      <c r="MTL721" s="109"/>
      <c r="MTM721" s="109"/>
      <c r="MTN721" s="109"/>
      <c r="MTO721" s="109"/>
      <c r="MTP721" s="109"/>
      <c r="MTQ721" s="109"/>
      <c r="MTR721" s="109"/>
      <c r="MTS721" s="109"/>
      <c r="MTT721" s="109"/>
      <c r="MTU721" s="109"/>
      <c r="MTV721" s="109"/>
      <c r="MTW721" s="109"/>
      <c r="MTX721" s="109"/>
      <c r="MTY721" s="109"/>
      <c r="MTZ721" s="109"/>
      <c r="MUA721" s="109"/>
      <c r="MUB721" s="109"/>
      <c r="MUC721" s="109"/>
      <c r="MUD721" s="109"/>
      <c r="MUE721" s="109"/>
      <c r="MUF721" s="109"/>
      <c r="MUG721" s="109"/>
      <c r="MUH721" s="109"/>
      <c r="MUI721" s="109"/>
      <c r="MUJ721" s="109"/>
      <c r="MUK721" s="109"/>
      <c r="MUL721" s="109"/>
      <c r="MUM721" s="109"/>
      <c r="MUN721" s="109"/>
      <c r="MUO721" s="109"/>
      <c r="MUP721" s="109"/>
      <c r="MUQ721" s="109"/>
      <c r="MUR721" s="109"/>
      <c r="MUS721" s="109"/>
      <c r="MUT721" s="109"/>
      <c r="MUU721" s="109"/>
      <c r="MUV721" s="109"/>
      <c r="MUW721" s="109"/>
      <c r="MUX721" s="109"/>
      <c r="MUY721" s="109"/>
      <c r="MUZ721" s="109"/>
      <c r="MVA721" s="109"/>
      <c r="MVB721" s="109"/>
      <c r="MVC721" s="109"/>
      <c r="MVD721" s="109"/>
      <c r="MVE721" s="109"/>
      <c r="MVF721" s="109"/>
      <c r="MVG721" s="109"/>
      <c r="MVH721" s="109"/>
      <c r="MVI721" s="109"/>
      <c r="MVJ721" s="109"/>
      <c r="MVK721" s="109"/>
      <c r="MVL721" s="109"/>
      <c r="MVM721" s="109"/>
      <c r="MVN721" s="109"/>
      <c r="MVO721" s="109"/>
      <c r="MVP721" s="109"/>
      <c r="MVQ721" s="109"/>
      <c r="MVR721" s="109"/>
      <c r="MVS721" s="109"/>
      <c r="MVT721" s="109"/>
      <c r="MVU721" s="109"/>
      <c r="MVV721" s="109"/>
      <c r="MVW721" s="109"/>
      <c r="MVX721" s="109"/>
      <c r="MVY721" s="109"/>
      <c r="MVZ721" s="109"/>
      <c r="MWA721" s="109"/>
      <c r="MWB721" s="109"/>
      <c r="MWC721" s="109"/>
      <c r="MWD721" s="109"/>
      <c r="MWE721" s="109"/>
      <c r="MWF721" s="109"/>
      <c r="MWG721" s="109"/>
      <c r="MWH721" s="109"/>
      <c r="MWI721" s="109"/>
      <c r="MWJ721" s="109"/>
      <c r="MWK721" s="109"/>
      <c r="MWL721" s="109"/>
      <c r="MWM721" s="109"/>
      <c r="MWN721" s="109"/>
      <c r="MWO721" s="109"/>
      <c r="MWP721" s="109"/>
      <c r="MWQ721" s="109"/>
      <c r="MWR721" s="109"/>
      <c r="MWS721" s="109"/>
      <c r="MWT721" s="109"/>
      <c r="MWU721" s="109"/>
      <c r="MWV721" s="109"/>
      <c r="MWW721" s="109"/>
      <c r="MWX721" s="109"/>
      <c r="MWY721" s="109"/>
      <c r="MWZ721" s="109"/>
      <c r="MXA721" s="109"/>
      <c r="MXB721" s="109"/>
      <c r="MXC721" s="109"/>
      <c r="MXD721" s="109"/>
      <c r="MXE721" s="109"/>
      <c r="MXF721" s="109"/>
      <c r="MXG721" s="109"/>
      <c r="MXH721" s="109"/>
      <c r="MXI721" s="109"/>
      <c r="MXJ721" s="109"/>
      <c r="MXK721" s="109"/>
      <c r="MXL721" s="109"/>
      <c r="MXM721" s="109"/>
      <c r="MXN721" s="109"/>
      <c r="MXO721" s="109"/>
      <c r="MXP721" s="109"/>
      <c r="MXQ721" s="109"/>
      <c r="MXR721" s="109"/>
      <c r="MXS721" s="109"/>
      <c r="MXT721" s="109"/>
      <c r="MXU721" s="109"/>
      <c r="MXV721" s="109"/>
      <c r="MXW721" s="109"/>
      <c r="MXX721" s="109"/>
      <c r="MXY721" s="109"/>
      <c r="MXZ721" s="109"/>
      <c r="MYA721" s="109"/>
      <c r="MYB721" s="109"/>
      <c r="MYC721" s="109"/>
      <c r="MYD721" s="109"/>
      <c r="MYE721" s="109"/>
      <c r="MYF721" s="109"/>
      <c r="MYG721" s="109"/>
      <c r="MYH721" s="109"/>
      <c r="MYI721" s="109"/>
      <c r="MYJ721" s="109"/>
      <c r="MYK721" s="109"/>
      <c r="MYL721" s="109"/>
      <c r="MYM721" s="109"/>
      <c r="MYN721" s="109"/>
      <c r="MYO721" s="109"/>
      <c r="MYP721" s="109"/>
      <c r="MYQ721" s="109"/>
      <c r="MYR721" s="109"/>
      <c r="MYS721" s="109"/>
      <c r="MYT721" s="109"/>
      <c r="MYU721" s="109"/>
      <c r="MYV721" s="109"/>
      <c r="MYW721" s="109"/>
      <c r="MYX721" s="109"/>
      <c r="MYY721" s="109"/>
      <c r="MYZ721" s="109"/>
      <c r="MZA721" s="109"/>
      <c r="MZB721" s="109"/>
      <c r="MZC721" s="109"/>
      <c r="MZD721" s="109"/>
      <c r="MZE721" s="109"/>
      <c r="MZF721" s="109"/>
      <c r="MZG721" s="109"/>
      <c r="MZH721" s="109"/>
      <c r="MZI721" s="109"/>
      <c r="MZJ721" s="109"/>
      <c r="MZK721" s="109"/>
      <c r="MZL721" s="109"/>
      <c r="MZM721" s="109"/>
      <c r="MZN721" s="109"/>
      <c r="MZO721" s="109"/>
      <c r="MZP721" s="109"/>
      <c r="MZQ721" s="109"/>
      <c r="MZR721" s="109"/>
      <c r="MZS721" s="109"/>
      <c r="MZT721" s="109"/>
      <c r="MZU721" s="109"/>
      <c r="MZV721" s="109"/>
      <c r="MZW721" s="109"/>
      <c r="MZX721" s="109"/>
      <c r="MZY721" s="109"/>
      <c r="MZZ721" s="109"/>
      <c r="NAA721" s="109"/>
      <c r="NAB721" s="109"/>
      <c r="NAC721" s="109"/>
      <c r="NAD721" s="109"/>
      <c r="NAE721" s="109"/>
      <c r="NAF721" s="109"/>
      <c r="NAG721" s="109"/>
      <c r="NAH721" s="109"/>
      <c r="NAI721" s="109"/>
      <c r="NAJ721" s="109"/>
      <c r="NAK721" s="109"/>
      <c r="NAL721" s="109"/>
      <c r="NAM721" s="109"/>
      <c r="NAN721" s="109"/>
      <c r="NAO721" s="109"/>
      <c r="NAP721" s="109"/>
      <c r="NAQ721" s="109"/>
      <c r="NAR721" s="109"/>
      <c r="NAS721" s="109"/>
      <c r="NAT721" s="109"/>
      <c r="NAU721" s="109"/>
      <c r="NAV721" s="109"/>
      <c r="NAW721" s="109"/>
      <c r="NAX721" s="109"/>
      <c r="NAY721" s="109"/>
      <c r="NAZ721" s="109"/>
      <c r="NBA721" s="109"/>
      <c r="NBB721" s="109"/>
      <c r="NBC721" s="109"/>
      <c r="NBD721" s="109"/>
      <c r="NBE721" s="109"/>
      <c r="NBF721" s="109"/>
      <c r="NBG721" s="109"/>
      <c r="NBH721" s="109"/>
      <c r="NBI721" s="109"/>
      <c r="NBJ721" s="109"/>
      <c r="NBK721" s="109"/>
      <c r="NBL721" s="109"/>
      <c r="NBM721" s="109"/>
      <c r="NBN721" s="109"/>
      <c r="NBO721" s="109"/>
      <c r="NBP721" s="109"/>
      <c r="NBQ721" s="109"/>
      <c r="NBR721" s="109"/>
      <c r="NBS721" s="109"/>
      <c r="NBT721" s="109"/>
      <c r="NBU721" s="109"/>
      <c r="NBV721" s="109"/>
      <c r="NBW721" s="109"/>
      <c r="NBX721" s="109"/>
      <c r="NBY721" s="109"/>
      <c r="NBZ721" s="109"/>
      <c r="NCA721" s="109"/>
      <c r="NCB721" s="109"/>
      <c r="NCC721" s="109"/>
      <c r="NCD721" s="109"/>
      <c r="NCE721" s="109"/>
      <c r="NCF721" s="109"/>
      <c r="NCG721" s="109"/>
      <c r="NCH721" s="109"/>
      <c r="NCI721" s="109"/>
      <c r="NCJ721" s="109"/>
      <c r="NCK721" s="109"/>
      <c r="NCL721" s="109"/>
      <c r="NCM721" s="109"/>
      <c r="NCN721" s="109"/>
      <c r="NCO721" s="109"/>
      <c r="NCP721" s="109"/>
      <c r="NCQ721" s="109"/>
      <c r="NCR721" s="109"/>
      <c r="NCS721" s="109"/>
      <c r="NCT721" s="109"/>
      <c r="NCU721" s="109"/>
      <c r="NCV721" s="109"/>
      <c r="NCW721" s="109"/>
      <c r="NCX721" s="109"/>
      <c r="NCY721" s="109"/>
      <c r="NCZ721" s="109"/>
      <c r="NDA721" s="109"/>
      <c r="NDB721" s="109"/>
      <c r="NDC721" s="109"/>
      <c r="NDD721" s="109"/>
      <c r="NDE721" s="109"/>
      <c r="NDF721" s="109"/>
      <c r="NDG721" s="109"/>
      <c r="NDH721" s="109"/>
      <c r="NDI721" s="109"/>
      <c r="NDJ721" s="109"/>
      <c r="NDK721" s="109"/>
      <c r="NDL721" s="109"/>
      <c r="NDM721" s="109"/>
      <c r="NDN721" s="109"/>
      <c r="NDO721" s="109"/>
      <c r="NDP721" s="109"/>
      <c r="NDQ721" s="109"/>
      <c r="NDR721" s="109"/>
      <c r="NDS721" s="109"/>
      <c r="NDT721" s="109"/>
      <c r="NDU721" s="109"/>
      <c r="NDV721" s="109"/>
      <c r="NDW721" s="109"/>
      <c r="NDX721" s="109"/>
      <c r="NDY721" s="109"/>
      <c r="NDZ721" s="109"/>
      <c r="NEA721" s="109"/>
      <c r="NEB721" s="109"/>
      <c r="NEC721" s="109"/>
      <c r="NED721" s="109"/>
      <c r="NEE721" s="109"/>
      <c r="NEF721" s="109"/>
      <c r="NEG721" s="109"/>
      <c r="NEH721" s="109"/>
      <c r="NEI721" s="109"/>
      <c r="NEJ721" s="109"/>
      <c r="NEK721" s="109"/>
      <c r="NEL721" s="109"/>
      <c r="NEM721" s="109"/>
      <c r="NEN721" s="109"/>
      <c r="NEO721" s="109"/>
      <c r="NEP721" s="109"/>
      <c r="NEQ721" s="109"/>
      <c r="NER721" s="109"/>
      <c r="NES721" s="109"/>
      <c r="NET721" s="109"/>
      <c r="NEU721" s="109"/>
      <c r="NEV721" s="109"/>
      <c r="NEW721" s="109"/>
      <c r="NEX721" s="109"/>
      <c r="NEY721" s="109"/>
      <c r="NEZ721" s="109"/>
      <c r="NFA721" s="109"/>
      <c r="NFB721" s="109"/>
      <c r="NFC721" s="109"/>
      <c r="NFD721" s="109"/>
      <c r="NFE721" s="109"/>
      <c r="NFF721" s="109"/>
      <c r="NFG721" s="109"/>
      <c r="NFH721" s="109"/>
      <c r="NFI721" s="109"/>
      <c r="NFJ721" s="109"/>
      <c r="NFK721" s="109"/>
      <c r="NFL721" s="109"/>
      <c r="NFM721" s="109"/>
      <c r="NFN721" s="109"/>
      <c r="NFO721" s="109"/>
      <c r="NFP721" s="109"/>
      <c r="NFQ721" s="109"/>
      <c r="NFR721" s="109"/>
      <c r="NFS721" s="109"/>
      <c r="NFT721" s="109"/>
      <c r="NFU721" s="109"/>
      <c r="NFV721" s="109"/>
      <c r="NFW721" s="109"/>
      <c r="NFX721" s="109"/>
      <c r="NFY721" s="109"/>
      <c r="NFZ721" s="109"/>
      <c r="NGA721" s="109"/>
      <c r="NGB721" s="109"/>
      <c r="NGC721" s="109"/>
      <c r="NGD721" s="109"/>
      <c r="NGE721" s="109"/>
      <c r="NGF721" s="109"/>
      <c r="NGG721" s="109"/>
      <c r="NGH721" s="109"/>
      <c r="NGI721" s="109"/>
      <c r="NGJ721" s="109"/>
      <c r="NGK721" s="109"/>
      <c r="NGL721" s="109"/>
      <c r="NGM721" s="109"/>
      <c r="NGN721" s="109"/>
      <c r="NGO721" s="109"/>
      <c r="NGP721" s="109"/>
      <c r="NGQ721" s="109"/>
      <c r="NGR721" s="109"/>
      <c r="NGS721" s="109"/>
      <c r="NGT721" s="109"/>
      <c r="NGU721" s="109"/>
      <c r="NGV721" s="109"/>
      <c r="NGW721" s="109"/>
      <c r="NGX721" s="109"/>
      <c r="NGY721" s="109"/>
      <c r="NGZ721" s="109"/>
      <c r="NHA721" s="109"/>
      <c r="NHB721" s="109"/>
      <c r="NHC721" s="109"/>
      <c r="NHD721" s="109"/>
      <c r="NHE721" s="109"/>
      <c r="NHF721" s="109"/>
      <c r="NHG721" s="109"/>
      <c r="NHH721" s="109"/>
      <c r="NHI721" s="109"/>
      <c r="NHJ721" s="109"/>
      <c r="NHK721" s="109"/>
      <c r="NHL721" s="109"/>
      <c r="NHM721" s="109"/>
      <c r="NHN721" s="109"/>
      <c r="NHO721" s="109"/>
      <c r="NHP721" s="109"/>
      <c r="NHQ721" s="109"/>
      <c r="NHR721" s="109"/>
      <c r="NHS721" s="109"/>
      <c r="NHT721" s="109"/>
      <c r="NHU721" s="109"/>
      <c r="NHV721" s="109"/>
      <c r="NHW721" s="109"/>
      <c r="NHX721" s="109"/>
      <c r="NHY721" s="109"/>
      <c r="NHZ721" s="109"/>
      <c r="NIA721" s="109"/>
      <c r="NIB721" s="109"/>
      <c r="NIC721" s="109"/>
      <c r="NID721" s="109"/>
      <c r="NIE721" s="109"/>
      <c r="NIF721" s="109"/>
      <c r="NIG721" s="109"/>
      <c r="NIH721" s="109"/>
      <c r="NII721" s="109"/>
      <c r="NIJ721" s="109"/>
      <c r="NIK721" s="109"/>
      <c r="NIL721" s="109"/>
      <c r="NIM721" s="109"/>
      <c r="NIN721" s="109"/>
      <c r="NIO721" s="109"/>
      <c r="NIP721" s="109"/>
      <c r="NIQ721" s="109"/>
      <c r="NIR721" s="109"/>
      <c r="NIS721" s="109"/>
      <c r="NIT721" s="109"/>
      <c r="NIU721" s="109"/>
      <c r="NIV721" s="109"/>
      <c r="NIW721" s="109"/>
      <c r="NIX721" s="109"/>
      <c r="NIY721" s="109"/>
      <c r="NIZ721" s="109"/>
      <c r="NJA721" s="109"/>
      <c r="NJB721" s="109"/>
      <c r="NJC721" s="109"/>
      <c r="NJD721" s="109"/>
      <c r="NJE721" s="109"/>
      <c r="NJF721" s="109"/>
      <c r="NJG721" s="109"/>
      <c r="NJH721" s="109"/>
      <c r="NJI721" s="109"/>
      <c r="NJJ721" s="109"/>
      <c r="NJK721" s="109"/>
      <c r="NJL721" s="109"/>
      <c r="NJM721" s="109"/>
      <c r="NJN721" s="109"/>
      <c r="NJO721" s="109"/>
      <c r="NJP721" s="109"/>
      <c r="NJQ721" s="109"/>
      <c r="NJR721" s="109"/>
      <c r="NJS721" s="109"/>
      <c r="NJT721" s="109"/>
      <c r="NJU721" s="109"/>
      <c r="NJV721" s="109"/>
      <c r="NJW721" s="109"/>
      <c r="NJX721" s="109"/>
      <c r="NJY721" s="109"/>
      <c r="NJZ721" s="109"/>
      <c r="NKA721" s="109"/>
      <c r="NKB721" s="109"/>
      <c r="NKC721" s="109"/>
      <c r="NKD721" s="109"/>
      <c r="NKE721" s="109"/>
      <c r="NKF721" s="109"/>
      <c r="NKG721" s="109"/>
      <c r="NKH721" s="109"/>
      <c r="NKI721" s="109"/>
      <c r="NKJ721" s="109"/>
      <c r="NKK721" s="109"/>
      <c r="NKL721" s="109"/>
      <c r="NKM721" s="109"/>
      <c r="NKN721" s="109"/>
      <c r="NKO721" s="109"/>
      <c r="NKP721" s="109"/>
      <c r="NKQ721" s="109"/>
      <c r="NKR721" s="109"/>
      <c r="NKS721" s="109"/>
      <c r="NKT721" s="109"/>
      <c r="NKU721" s="109"/>
      <c r="NKV721" s="109"/>
      <c r="NKW721" s="109"/>
      <c r="NKX721" s="109"/>
      <c r="NKY721" s="109"/>
      <c r="NKZ721" s="109"/>
      <c r="NLA721" s="109"/>
      <c r="NLB721" s="109"/>
      <c r="NLC721" s="109"/>
      <c r="NLD721" s="109"/>
      <c r="NLE721" s="109"/>
      <c r="NLF721" s="109"/>
      <c r="NLG721" s="109"/>
      <c r="NLH721" s="109"/>
      <c r="NLI721" s="109"/>
      <c r="NLJ721" s="109"/>
      <c r="NLK721" s="109"/>
      <c r="NLL721" s="109"/>
      <c r="NLM721" s="109"/>
      <c r="NLN721" s="109"/>
      <c r="NLO721" s="109"/>
      <c r="NLP721" s="109"/>
      <c r="NLQ721" s="109"/>
      <c r="NLR721" s="109"/>
      <c r="NLS721" s="109"/>
      <c r="NLT721" s="109"/>
      <c r="NLU721" s="109"/>
      <c r="NLV721" s="109"/>
      <c r="NLW721" s="109"/>
      <c r="NLX721" s="109"/>
      <c r="NLY721" s="109"/>
      <c r="NLZ721" s="109"/>
      <c r="NMA721" s="109"/>
      <c r="NMB721" s="109"/>
      <c r="NMC721" s="109"/>
      <c r="NMD721" s="109"/>
      <c r="NME721" s="109"/>
      <c r="NMF721" s="109"/>
      <c r="NMG721" s="109"/>
      <c r="NMH721" s="109"/>
      <c r="NMI721" s="109"/>
      <c r="NMJ721" s="109"/>
      <c r="NMK721" s="109"/>
      <c r="NML721" s="109"/>
      <c r="NMM721" s="109"/>
      <c r="NMN721" s="109"/>
      <c r="NMO721" s="109"/>
      <c r="NMP721" s="109"/>
      <c r="NMQ721" s="109"/>
      <c r="NMR721" s="109"/>
      <c r="NMS721" s="109"/>
      <c r="NMT721" s="109"/>
      <c r="NMU721" s="109"/>
      <c r="NMV721" s="109"/>
      <c r="NMW721" s="109"/>
      <c r="NMX721" s="109"/>
      <c r="NMY721" s="109"/>
      <c r="NMZ721" s="109"/>
      <c r="NNA721" s="109"/>
      <c r="NNB721" s="109"/>
      <c r="NNC721" s="109"/>
      <c r="NND721" s="109"/>
      <c r="NNE721" s="109"/>
      <c r="NNF721" s="109"/>
      <c r="NNG721" s="109"/>
      <c r="NNH721" s="109"/>
      <c r="NNI721" s="109"/>
      <c r="NNJ721" s="109"/>
      <c r="NNK721" s="109"/>
      <c r="NNL721" s="109"/>
      <c r="NNM721" s="109"/>
      <c r="NNN721" s="109"/>
      <c r="NNO721" s="109"/>
      <c r="NNP721" s="109"/>
      <c r="NNQ721" s="109"/>
      <c r="NNR721" s="109"/>
      <c r="NNS721" s="109"/>
      <c r="NNT721" s="109"/>
      <c r="NNU721" s="109"/>
      <c r="NNV721" s="109"/>
      <c r="NNW721" s="109"/>
      <c r="NNX721" s="109"/>
      <c r="NNY721" s="109"/>
      <c r="NNZ721" s="109"/>
      <c r="NOA721" s="109"/>
      <c r="NOB721" s="109"/>
      <c r="NOC721" s="109"/>
      <c r="NOD721" s="109"/>
      <c r="NOE721" s="109"/>
      <c r="NOF721" s="109"/>
      <c r="NOG721" s="109"/>
      <c r="NOH721" s="109"/>
      <c r="NOI721" s="109"/>
      <c r="NOJ721" s="109"/>
      <c r="NOK721" s="109"/>
      <c r="NOL721" s="109"/>
      <c r="NOM721" s="109"/>
      <c r="NON721" s="109"/>
      <c r="NOO721" s="109"/>
      <c r="NOP721" s="109"/>
      <c r="NOQ721" s="109"/>
      <c r="NOR721" s="109"/>
      <c r="NOS721" s="109"/>
      <c r="NOT721" s="109"/>
      <c r="NOU721" s="109"/>
      <c r="NOV721" s="109"/>
      <c r="NOW721" s="109"/>
      <c r="NOX721" s="109"/>
      <c r="NOY721" s="109"/>
      <c r="NOZ721" s="109"/>
      <c r="NPA721" s="109"/>
      <c r="NPB721" s="109"/>
      <c r="NPC721" s="109"/>
      <c r="NPD721" s="109"/>
      <c r="NPE721" s="109"/>
      <c r="NPF721" s="109"/>
      <c r="NPG721" s="109"/>
      <c r="NPH721" s="109"/>
      <c r="NPI721" s="109"/>
      <c r="NPJ721" s="109"/>
      <c r="NPK721" s="109"/>
      <c r="NPL721" s="109"/>
      <c r="NPM721" s="109"/>
      <c r="NPN721" s="109"/>
      <c r="NPO721" s="109"/>
      <c r="NPP721" s="109"/>
      <c r="NPQ721" s="109"/>
      <c r="NPR721" s="109"/>
      <c r="NPS721" s="109"/>
      <c r="NPT721" s="109"/>
      <c r="NPU721" s="109"/>
      <c r="NPV721" s="109"/>
      <c r="NPW721" s="109"/>
      <c r="NPX721" s="109"/>
      <c r="NPY721" s="109"/>
      <c r="NPZ721" s="109"/>
      <c r="NQA721" s="109"/>
      <c r="NQB721" s="109"/>
      <c r="NQC721" s="109"/>
      <c r="NQD721" s="109"/>
      <c r="NQE721" s="109"/>
      <c r="NQF721" s="109"/>
      <c r="NQG721" s="109"/>
      <c r="NQH721" s="109"/>
      <c r="NQI721" s="109"/>
      <c r="NQJ721" s="109"/>
      <c r="NQK721" s="109"/>
      <c r="NQL721" s="109"/>
      <c r="NQM721" s="109"/>
      <c r="NQN721" s="109"/>
      <c r="NQO721" s="109"/>
      <c r="NQP721" s="109"/>
      <c r="NQQ721" s="109"/>
      <c r="NQR721" s="109"/>
      <c r="NQS721" s="109"/>
      <c r="NQT721" s="109"/>
      <c r="NQU721" s="109"/>
      <c r="NQV721" s="109"/>
      <c r="NQW721" s="109"/>
      <c r="NQX721" s="109"/>
      <c r="NQY721" s="109"/>
      <c r="NQZ721" s="109"/>
      <c r="NRA721" s="109"/>
      <c r="NRB721" s="109"/>
      <c r="NRC721" s="109"/>
      <c r="NRD721" s="109"/>
      <c r="NRE721" s="109"/>
      <c r="NRF721" s="109"/>
      <c r="NRG721" s="109"/>
      <c r="NRH721" s="109"/>
      <c r="NRI721" s="109"/>
      <c r="NRJ721" s="109"/>
      <c r="NRK721" s="109"/>
      <c r="NRL721" s="109"/>
      <c r="NRM721" s="109"/>
      <c r="NRN721" s="109"/>
      <c r="NRO721" s="109"/>
      <c r="NRP721" s="109"/>
      <c r="NRQ721" s="109"/>
      <c r="NRR721" s="109"/>
      <c r="NRS721" s="109"/>
      <c r="NRT721" s="109"/>
      <c r="NRU721" s="109"/>
      <c r="NRV721" s="109"/>
      <c r="NRW721" s="109"/>
      <c r="NRX721" s="109"/>
      <c r="NRY721" s="109"/>
      <c r="NRZ721" s="109"/>
      <c r="NSA721" s="109"/>
      <c r="NSB721" s="109"/>
      <c r="NSC721" s="109"/>
      <c r="NSD721" s="109"/>
      <c r="NSE721" s="109"/>
      <c r="NSF721" s="109"/>
      <c r="NSG721" s="109"/>
      <c r="NSH721" s="109"/>
      <c r="NSI721" s="109"/>
      <c r="NSJ721" s="109"/>
      <c r="NSK721" s="109"/>
      <c r="NSL721" s="109"/>
      <c r="NSM721" s="109"/>
      <c r="NSN721" s="109"/>
      <c r="NSO721" s="109"/>
      <c r="NSP721" s="109"/>
      <c r="NSQ721" s="109"/>
      <c r="NSR721" s="109"/>
      <c r="NSS721" s="109"/>
      <c r="NST721" s="109"/>
      <c r="NSU721" s="109"/>
      <c r="NSV721" s="109"/>
      <c r="NSW721" s="109"/>
      <c r="NSX721" s="109"/>
      <c r="NSY721" s="109"/>
      <c r="NSZ721" s="109"/>
      <c r="NTA721" s="109"/>
      <c r="NTB721" s="109"/>
      <c r="NTC721" s="109"/>
      <c r="NTD721" s="109"/>
      <c r="NTE721" s="109"/>
      <c r="NTF721" s="109"/>
      <c r="NTG721" s="109"/>
      <c r="NTH721" s="109"/>
      <c r="NTI721" s="109"/>
      <c r="NTJ721" s="109"/>
      <c r="NTK721" s="109"/>
      <c r="NTL721" s="109"/>
      <c r="NTM721" s="109"/>
      <c r="NTN721" s="109"/>
      <c r="NTO721" s="109"/>
      <c r="NTP721" s="109"/>
      <c r="NTQ721" s="109"/>
      <c r="NTR721" s="109"/>
      <c r="NTS721" s="109"/>
      <c r="NTT721" s="109"/>
      <c r="NTU721" s="109"/>
      <c r="NTV721" s="109"/>
      <c r="NTW721" s="109"/>
      <c r="NTX721" s="109"/>
      <c r="NTY721" s="109"/>
      <c r="NTZ721" s="109"/>
      <c r="NUA721" s="109"/>
      <c r="NUB721" s="109"/>
      <c r="NUC721" s="109"/>
      <c r="NUD721" s="109"/>
      <c r="NUE721" s="109"/>
      <c r="NUF721" s="109"/>
      <c r="NUG721" s="109"/>
      <c r="NUH721" s="109"/>
      <c r="NUI721" s="109"/>
      <c r="NUJ721" s="109"/>
      <c r="NUK721" s="109"/>
      <c r="NUL721" s="109"/>
      <c r="NUM721" s="109"/>
      <c r="NUN721" s="109"/>
      <c r="NUO721" s="109"/>
      <c r="NUP721" s="109"/>
      <c r="NUQ721" s="109"/>
      <c r="NUR721" s="109"/>
      <c r="NUS721" s="109"/>
      <c r="NUT721" s="109"/>
      <c r="NUU721" s="109"/>
      <c r="NUV721" s="109"/>
      <c r="NUW721" s="109"/>
      <c r="NUX721" s="109"/>
      <c r="NUY721" s="109"/>
      <c r="NUZ721" s="109"/>
      <c r="NVA721" s="109"/>
      <c r="NVB721" s="109"/>
      <c r="NVC721" s="109"/>
      <c r="NVD721" s="109"/>
      <c r="NVE721" s="109"/>
      <c r="NVF721" s="109"/>
      <c r="NVG721" s="109"/>
      <c r="NVH721" s="109"/>
      <c r="NVI721" s="109"/>
      <c r="NVJ721" s="109"/>
      <c r="NVK721" s="109"/>
      <c r="NVL721" s="109"/>
      <c r="NVM721" s="109"/>
      <c r="NVN721" s="109"/>
      <c r="NVO721" s="109"/>
      <c r="NVP721" s="109"/>
      <c r="NVQ721" s="109"/>
      <c r="NVR721" s="109"/>
      <c r="NVS721" s="109"/>
      <c r="NVT721" s="109"/>
      <c r="NVU721" s="109"/>
      <c r="NVV721" s="109"/>
      <c r="NVW721" s="109"/>
      <c r="NVX721" s="109"/>
      <c r="NVY721" s="109"/>
      <c r="NVZ721" s="109"/>
      <c r="NWA721" s="109"/>
      <c r="NWB721" s="109"/>
      <c r="NWC721" s="109"/>
      <c r="NWD721" s="109"/>
      <c r="NWE721" s="109"/>
      <c r="NWF721" s="109"/>
      <c r="NWG721" s="109"/>
      <c r="NWH721" s="109"/>
      <c r="NWI721" s="109"/>
      <c r="NWJ721" s="109"/>
      <c r="NWK721" s="109"/>
      <c r="NWL721" s="109"/>
      <c r="NWM721" s="109"/>
      <c r="NWN721" s="109"/>
      <c r="NWO721" s="109"/>
      <c r="NWP721" s="109"/>
      <c r="NWQ721" s="109"/>
      <c r="NWR721" s="109"/>
      <c r="NWS721" s="109"/>
      <c r="NWT721" s="109"/>
      <c r="NWU721" s="109"/>
      <c r="NWV721" s="109"/>
      <c r="NWW721" s="109"/>
      <c r="NWX721" s="109"/>
      <c r="NWY721" s="109"/>
      <c r="NWZ721" s="109"/>
      <c r="NXA721" s="109"/>
      <c r="NXB721" s="109"/>
      <c r="NXC721" s="109"/>
      <c r="NXD721" s="109"/>
      <c r="NXE721" s="109"/>
      <c r="NXF721" s="109"/>
      <c r="NXG721" s="109"/>
      <c r="NXH721" s="109"/>
      <c r="NXI721" s="109"/>
      <c r="NXJ721" s="109"/>
      <c r="NXK721" s="109"/>
      <c r="NXL721" s="109"/>
      <c r="NXM721" s="109"/>
      <c r="NXN721" s="109"/>
      <c r="NXO721" s="109"/>
      <c r="NXP721" s="109"/>
      <c r="NXQ721" s="109"/>
      <c r="NXR721" s="109"/>
      <c r="NXS721" s="109"/>
      <c r="NXT721" s="109"/>
      <c r="NXU721" s="109"/>
      <c r="NXV721" s="109"/>
      <c r="NXW721" s="109"/>
      <c r="NXX721" s="109"/>
      <c r="NXY721" s="109"/>
      <c r="NXZ721" s="109"/>
      <c r="NYA721" s="109"/>
      <c r="NYB721" s="109"/>
      <c r="NYC721" s="109"/>
      <c r="NYD721" s="109"/>
      <c r="NYE721" s="109"/>
      <c r="NYF721" s="109"/>
      <c r="NYG721" s="109"/>
      <c r="NYH721" s="109"/>
      <c r="NYI721" s="109"/>
      <c r="NYJ721" s="109"/>
      <c r="NYK721" s="109"/>
      <c r="NYL721" s="109"/>
      <c r="NYM721" s="109"/>
      <c r="NYN721" s="109"/>
      <c r="NYO721" s="109"/>
      <c r="NYP721" s="109"/>
      <c r="NYQ721" s="109"/>
      <c r="NYR721" s="109"/>
      <c r="NYS721" s="109"/>
      <c r="NYT721" s="109"/>
      <c r="NYU721" s="109"/>
      <c r="NYV721" s="109"/>
      <c r="NYW721" s="109"/>
      <c r="NYX721" s="109"/>
      <c r="NYY721" s="109"/>
      <c r="NYZ721" s="109"/>
      <c r="NZA721" s="109"/>
      <c r="NZB721" s="109"/>
      <c r="NZC721" s="109"/>
      <c r="NZD721" s="109"/>
      <c r="NZE721" s="109"/>
      <c r="NZF721" s="109"/>
      <c r="NZG721" s="109"/>
      <c r="NZH721" s="109"/>
      <c r="NZI721" s="109"/>
      <c r="NZJ721" s="109"/>
      <c r="NZK721" s="109"/>
      <c r="NZL721" s="109"/>
      <c r="NZM721" s="109"/>
      <c r="NZN721" s="109"/>
      <c r="NZO721" s="109"/>
      <c r="NZP721" s="109"/>
      <c r="NZQ721" s="109"/>
      <c r="NZR721" s="109"/>
      <c r="NZS721" s="109"/>
      <c r="NZT721" s="109"/>
      <c r="NZU721" s="109"/>
      <c r="NZV721" s="109"/>
      <c r="NZW721" s="109"/>
      <c r="NZX721" s="109"/>
      <c r="NZY721" s="109"/>
      <c r="NZZ721" s="109"/>
      <c r="OAA721" s="109"/>
      <c r="OAB721" s="109"/>
      <c r="OAC721" s="109"/>
      <c r="OAD721" s="109"/>
      <c r="OAE721" s="109"/>
      <c r="OAF721" s="109"/>
      <c r="OAG721" s="109"/>
      <c r="OAH721" s="109"/>
      <c r="OAI721" s="109"/>
      <c r="OAJ721" s="109"/>
      <c r="OAK721" s="109"/>
      <c r="OAL721" s="109"/>
      <c r="OAM721" s="109"/>
      <c r="OAN721" s="109"/>
      <c r="OAO721" s="109"/>
      <c r="OAP721" s="109"/>
      <c r="OAQ721" s="109"/>
      <c r="OAR721" s="109"/>
      <c r="OAS721" s="109"/>
      <c r="OAT721" s="109"/>
      <c r="OAU721" s="109"/>
      <c r="OAV721" s="109"/>
      <c r="OAW721" s="109"/>
      <c r="OAX721" s="109"/>
      <c r="OAY721" s="109"/>
      <c r="OAZ721" s="109"/>
      <c r="OBA721" s="109"/>
      <c r="OBB721" s="109"/>
      <c r="OBC721" s="109"/>
      <c r="OBD721" s="109"/>
      <c r="OBE721" s="109"/>
      <c r="OBF721" s="109"/>
      <c r="OBG721" s="109"/>
      <c r="OBH721" s="109"/>
      <c r="OBI721" s="109"/>
      <c r="OBJ721" s="109"/>
      <c r="OBK721" s="109"/>
      <c r="OBL721" s="109"/>
      <c r="OBM721" s="109"/>
      <c r="OBN721" s="109"/>
      <c r="OBO721" s="109"/>
      <c r="OBP721" s="109"/>
      <c r="OBQ721" s="109"/>
      <c r="OBR721" s="109"/>
      <c r="OBS721" s="109"/>
      <c r="OBT721" s="109"/>
      <c r="OBU721" s="109"/>
      <c r="OBV721" s="109"/>
      <c r="OBW721" s="109"/>
      <c r="OBX721" s="109"/>
      <c r="OBY721" s="109"/>
      <c r="OBZ721" s="109"/>
      <c r="OCA721" s="109"/>
      <c r="OCB721" s="109"/>
      <c r="OCC721" s="109"/>
      <c r="OCD721" s="109"/>
      <c r="OCE721" s="109"/>
      <c r="OCF721" s="109"/>
      <c r="OCG721" s="109"/>
      <c r="OCH721" s="109"/>
      <c r="OCI721" s="109"/>
      <c r="OCJ721" s="109"/>
      <c r="OCK721" s="109"/>
      <c r="OCL721" s="109"/>
      <c r="OCM721" s="109"/>
      <c r="OCN721" s="109"/>
      <c r="OCO721" s="109"/>
      <c r="OCP721" s="109"/>
      <c r="OCQ721" s="109"/>
      <c r="OCR721" s="109"/>
      <c r="OCS721" s="109"/>
      <c r="OCT721" s="109"/>
      <c r="OCU721" s="109"/>
      <c r="OCV721" s="109"/>
      <c r="OCW721" s="109"/>
      <c r="OCX721" s="109"/>
      <c r="OCY721" s="109"/>
      <c r="OCZ721" s="109"/>
      <c r="ODA721" s="109"/>
      <c r="ODB721" s="109"/>
      <c r="ODC721" s="109"/>
      <c r="ODD721" s="109"/>
      <c r="ODE721" s="109"/>
      <c r="ODF721" s="109"/>
      <c r="ODG721" s="109"/>
      <c r="ODH721" s="109"/>
      <c r="ODI721" s="109"/>
      <c r="ODJ721" s="109"/>
      <c r="ODK721" s="109"/>
      <c r="ODL721" s="109"/>
      <c r="ODM721" s="109"/>
      <c r="ODN721" s="109"/>
      <c r="ODO721" s="109"/>
      <c r="ODP721" s="109"/>
      <c r="ODQ721" s="109"/>
      <c r="ODR721" s="109"/>
      <c r="ODS721" s="109"/>
      <c r="ODT721" s="109"/>
      <c r="ODU721" s="109"/>
      <c r="ODV721" s="109"/>
      <c r="ODW721" s="109"/>
      <c r="ODX721" s="109"/>
      <c r="ODY721" s="109"/>
      <c r="ODZ721" s="109"/>
      <c r="OEA721" s="109"/>
      <c r="OEB721" s="109"/>
      <c r="OEC721" s="109"/>
      <c r="OED721" s="109"/>
      <c r="OEE721" s="109"/>
      <c r="OEF721" s="109"/>
      <c r="OEG721" s="109"/>
      <c r="OEH721" s="109"/>
      <c r="OEI721" s="109"/>
      <c r="OEJ721" s="109"/>
      <c r="OEK721" s="109"/>
      <c r="OEL721" s="109"/>
      <c r="OEM721" s="109"/>
      <c r="OEN721" s="109"/>
      <c r="OEO721" s="109"/>
      <c r="OEP721" s="109"/>
      <c r="OEQ721" s="109"/>
      <c r="OER721" s="109"/>
      <c r="OES721" s="109"/>
      <c r="OET721" s="109"/>
      <c r="OEU721" s="109"/>
      <c r="OEV721" s="109"/>
      <c r="OEW721" s="109"/>
      <c r="OEX721" s="109"/>
      <c r="OEY721" s="109"/>
      <c r="OEZ721" s="109"/>
      <c r="OFA721" s="109"/>
      <c r="OFB721" s="109"/>
      <c r="OFC721" s="109"/>
      <c r="OFD721" s="109"/>
      <c r="OFE721" s="109"/>
      <c r="OFF721" s="109"/>
      <c r="OFG721" s="109"/>
      <c r="OFH721" s="109"/>
      <c r="OFI721" s="109"/>
      <c r="OFJ721" s="109"/>
      <c r="OFK721" s="109"/>
      <c r="OFL721" s="109"/>
      <c r="OFM721" s="109"/>
      <c r="OFN721" s="109"/>
      <c r="OFO721" s="109"/>
      <c r="OFP721" s="109"/>
      <c r="OFQ721" s="109"/>
      <c r="OFR721" s="109"/>
      <c r="OFS721" s="109"/>
      <c r="OFT721" s="109"/>
      <c r="OFU721" s="109"/>
      <c r="OFV721" s="109"/>
      <c r="OFW721" s="109"/>
      <c r="OFX721" s="109"/>
      <c r="OFY721" s="109"/>
      <c r="OFZ721" s="109"/>
      <c r="OGA721" s="109"/>
      <c r="OGB721" s="109"/>
      <c r="OGC721" s="109"/>
      <c r="OGD721" s="109"/>
      <c r="OGE721" s="109"/>
      <c r="OGF721" s="109"/>
      <c r="OGG721" s="109"/>
      <c r="OGH721" s="109"/>
      <c r="OGI721" s="109"/>
      <c r="OGJ721" s="109"/>
      <c r="OGK721" s="109"/>
      <c r="OGL721" s="109"/>
      <c r="OGM721" s="109"/>
      <c r="OGN721" s="109"/>
      <c r="OGO721" s="109"/>
      <c r="OGP721" s="109"/>
      <c r="OGQ721" s="109"/>
      <c r="OGR721" s="109"/>
      <c r="OGS721" s="109"/>
      <c r="OGT721" s="109"/>
      <c r="OGU721" s="109"/>
      <c r="OGV721" s="109"/>
      <c r="OGW721" s="109"/>
      <c r="OGX721" s="109"/>
      <c r="OGY721" s="109"/>
      <c r="OGZ721" s="109"/>
      <c r="OHA721" s="109"/>
      <c r="OHB721" s="109"/>
      <c r="OHC721" s="109"/>
      <c r="OHD721" s="109"/>
      <c r="OHE721" s="109"/>
      <c r="OHF721" s="109"/>
      <c r="OHG721" s="109"/>
      <c r="OHH721" s="109"/>
      <c r="OHI721" s="109"/>
      <c r="OHJ721" s="109"/>
      <c r="OHK721" s="109"/>
      <c r="OHL721" s="109"/>
      <c r="OHM721" s="109"/>
      <c r="OHN721" s="109"/>
      <c r="OHO721" s="109"/>
      <c r="OHP721" s="109"/>
      <c r="OHQ721" s="109"/>
      <c r="OHR721" s="109"/>
      <c r="OHS721" s="109"/>
      <c r="OHT721" s="109"/>
      <c r="OHU721" s="109"/>
      <c r="OHV721" s="109"/>
      <c r="OHW721" s="109"/>
      <c r="OHX721" s="109"/>
      <c r="OHY721" s="109"/>
      <c r="OHZ721" s="109"/>
      <c r="OIA721" s="109"/>
      <c r="OIB721" s="109"/>
      <c r="OIC721" s="109"/>
      <c r="OID721" s="109"/>
      <c r="OIE721" s="109"/>
      <c r="OIF721" s="109"/>
      <c r="OIG721" s="109"/>
      <c r="OIH721" s="109"/>
      <c r="OII721" s="109"/>
      <c r="OIJ721" s="109"/>
      <c r="OIK721" s="109"/>
      <c r="OIL721" s="109"/>
      <c r="OIM721" s="109"/>
      <c r="OIN721" s="109"/>
      <c r="OIO721" s="109"/>
      <c r="OIP721" s="109"/>
      <c r="OIQ721" s="109"/>
      <c r="OIR721" s="109"/>
      <c r="OIS721" s="109"/>
      <c r="OIT721" s="109"/>
      <c r="OIU721" s="109"/>
      <c r="OIV721" s="109"/>
      <c r="OIW721" s="109"/>
      <c r="OIX721" s="109"/>
      <c r="OIY721" s="109"/>
      <c r="OIZ721" s="109"/>
      <c r="OJA721" s="109"/>
      <c r="OJB721" s="109"/>
      <c r="OJC721" s="109"/>
      <c r="OJD721" s="109"/>
      <c r="OJE721" s="109"/>
      <c r="OJF721" s="109"/>
      <c r="OJG721" s="109"/>
      <c r="OJH721" s="109"/>
      <c r="OJI721" s="109"/>
      <c r="OJJ721" s="109"/>
      <c r="OJK721" s="109"/>
      <c r="OJL721" s="109"/>
      <c r="OJM721" s="109"/>
      <c r="OJN721" s="109"/>
      <c r="OJO721" s="109"/>
      <c r="OJP721" s="109"/>
      <c r="OJQ721" s="109"/>
      <c r="OJR721" s="109"/>
      <c r="OJS721" s="109"/>
      <c r="OJT721" s="109"/>
      <c r="OJU721" s="109"/>
      <c r="OJV721" s="109"/>
      <c r="OJW721" s="109"/>
      <c r="OJX721" s="109"/>
      <c r="OJY721" s="109"/>
      <c r="OJZ721" s="109"/>
      <c r="OKA721" s="109"/>
      <c r="OKB721" s="109"/>
      <c r="OKC721" s="109"/>
      <c r="OKD721" s="109"/>
      <c r="OKE721" s="109"/>
      <c r="OKF721" s="109"/>
      <c r="OKG721" s="109"/>
      <c r="OKH721" s="109"/>
      <c r="OKI721" s="109"/>
      <c r="OKJ721" s="109"/>
      <c r="OKK721" s="109"/>
      <c r="OKL721" s="109"/>
      <c r="OKM721" s="109"/>
      <c r="OKN721" s="109"/>
      <c r="OKO721" s="109"/>
      <c r="OKP721" s="109"/>
      <c r="OKQ721" s="109"/>
      <c r="OKR721" s="109"/>
      <c r="OKS721" s="109"/>
      <c r="OKT721" s="109"/>
      <c r="OKU721" s="109"/>
      <c r="OKV721" s="109"/>
      <c r="OKW721" s="109"/>
      <c r="OKX721" s="109"/>
      <c r="OKY721" s="109"/>
      <c r="OKZ721" s="109"/>
      <c r="OLA721" s="109"/>
      <c r="OLB721" s="109"/>
      <c r="OLC721" s="109"/>
      <c r="OLD721" s="109"/>
      <c r="OLE721" s="109"/>
      <c r="OLF721" s="109"/>
      <c r="OLG721" s="109"/>
      <c r="OLH721" s="109"/>
      <c r="OLI721" s="109"/>
      <c r="OLJ721" s="109"/>
      <c r="OLK721" s="109"/>
      <c r="OLL721" s="109"/>
      <c r="OLM721" s="109"/>
      <c r="OLN721" s="109"/>
      <c r="OLO721" s="109"/>
      <c r="OLP721" s="109"/>
      <c r="OLQ721" s="109"/>
      <c r="OLR721" s="109"/>
      <c r="OLS721" s="109"/>
      <c r="OLT721" s="109"/>
      <c r="OLU721" s="109"/>
      <c r="OLV721" s="109"/>
      <c r="OLW721" s="109"/>
      <c r="OLX721" s="109"/>
      <c r="OLY721" s="109"/>
      <c r="OLZ721" s="109"/>
      <c r="OMA721" s="109"/>
      <c r="OMB721" s="109"/>
      <c r="OMC721" s="109"/>
      <c r="OMD721" s="109"/>
      <c r="OME721" s="109"/>
      <c r="OMF721" s="109"/>
      <c r="OMG721" s="109"/>
      <c r="OMH721" s="109"/>
      <c r="OMI721" s="109"/>
      <c r="OMJ721" s="109"/>
      <c r="OMK721" s="109"/>
      <c r="OML721" s="109"/>
      <c r="OMM721" s="109"/>
      <c r="OMN721" s="109"/>
      <c r="OMO721" s="109"/>
      <c r="OMP721" s="109"/>
      <c r="OMQ721" s="109"/>
      <c r="OMR721" s="109"/>
      <c r="OMS721" s="109"/>
      <c r="OMT721" s="109"/>
      <c r="OMU721" s="109"/>
      <c r="OMV721" s="109"/>
      <c r="OMW721" s="109"/>
      <c r="OMX721" s="109"/>
      <c r="OMY721" s="109"/>
      <c r="OMZ721" s="109"/>
      <c r="ONA721" s="109"/>
      <c r="ONB721" s="109"/>
      <c r="ONC721" s="109"/>
      <c r="OND721" s="109"/>
      <c r="ONE721" s="109"/>
      <c r="ONF721" s="109"/>
      <c r="ONG721" s="109"/>
      <c r="ONH721" s="109"/>
      <c r="ONI721" s="109"/>
      <c r="ONJ721" s="109"/>
      <c r="ONK721" s="109"/>
      <c r="ONL721" s="109"/>
      <c r="ONM721" s="109"/>
      <c r="ONN721" s="109"/>
      <c r="ONO721" s="109"/>
      <c r="ONP721" s="109"/>
      <c r="ONQ721" s="109"/>
      <c r="ONR721" s="109"/>
      <c r="ONS721" s="109"/>
      <c r="ONT721" s="109"/>
      <c r="ONU721" s="109"/>
      <c r="ONV721" s="109"/>
      <c r="ONW721" s="109"/>
      <c r="ONX721" s="109"/>
      <c r="ONY721" s="109"/>
      <c r="ONZ721" s="109"/>
      <c r="OOA721" s="109"/>
      <c r="OOB721" s="109"/>
      <c r="OOC721" s="109"/>
      <c r="OOD721" s="109"/>
      <c r="OOE721" s="109"/>
      <c r="OOF721" s="109"/>
      <c r="OOG721" s="109"/>
      <c r="OOH721" s="109"/>
      <c r="OOI721" s="109"/>
      <c r="OOJ721" s="109"/>
      <c r="OOK721" s="109"/>
      <c r="OOL721" s="109"/>
      <c r="OOM721" s="109"/>
      <c r="OON721" s="109"/>
      <c r="OOO721" s="109"/>
      <c r="OOP721" s="109"/>
      <c r="OOQ721" s="109"/>
      <c r="OOR721" s="109"/>
      <c r="OOS721" s="109"/>
      <c r="OOT721" s="109"/>
      <c r="OOU721" s="109"/>
      <c r="OOV721" s="109"/>
      <c r="OOW721" s="109"/>
      <c r="OOX721" s="109"/>
      <c r="OOY721" s="109"/>
      <c r="OOZ721" s="109"/>
      <c r="OPA721" s="109"/>
      <c r="OPB721" s="109"/>
      <c r="OPC721" s="109"/>
      <c r="OPD721" s="109"/>
      <c r="OPE721" s="109"/>
      <c r="OPF721" s="109"/>
      <c r="OPG721" s="109"/>
      <c r="OPH721" s="109"/>
      <c r="OPI721" s="109"/>
      <c r="OPJ721" s="109"/>
      <c r="OPK721" s="109"/>
      <c r="OPL721" s="109"/>
      <c r="OPM721" s="109"/>
      <c r="OPN721" s="109"/>
      <c r="OPO721" s="109"/>
      <c r="OPP721" s="109"/>
      <c r="OPQ721" s="109"/>
      <c r="OPR721" s="109"/>
      <c r="OPS721" s="109"/>
      <c r="OPT721" s="109"/>
      <c r="OPU721" s="109"/>
      <c r="OPV721" s="109"/>
      <c r="OPW721" s="109"/>
      <c r="OPX721" s="109"/>
      <c r="OPY721" s="109"/>
      <c r="OPZ721" s="109"/>
      <c r="OQA721" s="109"/>
      <c r="OQB721" s="109"/>
      <c r="OQC721" s="109"/>
      <c r="OQD721" s="109"/>
      <c r="OQE721" s="109"/>
      <c r="OQF721" s="109"/>
      <c r="OQG721" s="109"/>
      <c r="OQH721" s="109"/>
      <c r="OQI721" s="109"/>
      <c r="OQJ721" s="109"/>
      <c r="OQK721" s="109"/>
      <c r="OQL721" s="109"/>
      <c r="OQM721" s="109"/>
      <c r="OQN721" s="109"/>
      <c r="OQO721" s="109"/>
      <c r="OQP721" s="109"/>
      <c r="OQQ721" s="109"/>
      <c r="OQR721" s="109"/>
      <c r="OQS721" s="109"/>
      <c r="OQT721" s="109"/>
      <c r="OQU721" s="109"/>
      <c r="OQV721" s="109"/>
      <c r="OQW721" s="109"/>
      <c r="OQX721" s="109"/>
      <c r="OQY721" s="109"/>
      <c r="OQZ721" s="109"/>
      <c r="ORA721" s="109"/>
      <c r="ORB721" s="109"/>
      <c r="ORC721" s="109"/>
      <c r="ORD721" s="109"/>
      <c r="ORE721" s="109"/>
      <c r="ORF721" s="109"/>
      <c r="ORG721" s="109"/>
      <c r="ORH721" s="109"/>
      <c r="ORI721" s="109"/>
      <c r="ORJ721" s="109"/>
      <c r="ORK721" s="109"/>
      <c r="ORL721" s="109"/>
      <c r="ORM721" s="109"/>
      <c r="ORN721" s="109"/>
      <c r="ORO721" s="109"/>
      <c r="ORP721" s="109"/>
      <c r="ORQ721" s="109"/>
      <c r="ORR721" s="109"/>
      <c r="ORS721" s="109"/>
      <c r="ORT721" s="109"/>
      <c r="ORU721" s="109"/>
      <c r="ORV721" s="109"/>
      <c r="ORW721" s="109"/>
      <c r="ORX721" s="109"/>
      <c r="ORY721" s="109"/>
      <c r="ORZ721" s="109"/>
      <c r="OSA721" s="109"/>
      <c r="OSB721" s="109"/>
      <c r="OSC721" s="109"/>
      <c r="OSD721" s="109"/>
      <c r="OSE721" s="109"/>
      <c r="OSF721" s="109"/>
      <c r="OSG721" s="109"/>
      <c r="OSH721" s="109"/>
      <c r="OSI721" s="109"/>
      <c r="OSJ721" s="109"/>
      <c r="OSK721" s="109"/>
      <c r="OSL721" s="109"/>
      <c r="OSM721" s="109"/>
      <c r="OSN721" s="109"/>
      <c r="OSO721" s="109"/>
      <c r="OSP721" s="109"/>
      <c r="OSQ721" s="109"/>
      <c r="OSR721" s="109"/>
      <c r="OSS721" s="109"/>
      <c r="OST721" s="109"/>
      <c r="OSU721" s="109"/>
      <c r="OSV721" s="109"/>
      <c r="OSW721" s="109"/>
      <c r="OSX721" s="109"/>
      <c r="OSY721" s="109"/>
      <c r="OSZ721" s="109"/>
      <c r="OTA721" s="109"/>
      <c r="OTB721" s="109"/>
      <c r="OTC721" s="109"/>
      <c r="OTD721" s="109"/>
      <c r="OTE721" s="109"/>
      <c r="OTF721" s="109"/>
      <c r="OTG721" s="109"/>
      <c r="OTH721" s="109"/>
      <c r="OTI721" s="109"/>
      <c r="OTJ721" s="109"/>
      <c r="OTK721" s="109"/>
      <c r="OTL721" s="109"/>
      <c r="OTM721" s="109"/>
      <c r="OTN721" s="109"/>
      <c r="OTO721" s="109"/>
      <c r="OTP721" s="109"/>
      <c r="OTQ721" s="109"/>
      <c r="OTR721" s="109"/>
      <c r="OTS721" s="109"/>
      <c r="OTT721" s="109"/>
      <c r="OTU721" s="109"/>
      <c r="OTV721" s="109"/>
      <c r="OTW721" s="109"/>
      <c r="OTX721" s="109"/>
      <c r="OTY721" s="109"/>
      <c r="OTZ721" s="109"/>
      <c r="OUA721" s="109"/>
      <c r="OUB721" s="109"/>
      <c r="OUC721" s="109"/>
      <c r="OUD721" s="109"/>
      <c r="OUE721" s="109"/>
      <c r="OUF721" s="109"/>
      <c r="OUG721" s="109"/>
      <c r="OUH721" s="109"/>
      <c r="OUI721" s="109"/>
      <c r="OUJ721" s="109"/>
      <c r="OUK721" s="109"/>
      <c r="OUL721" s="109"/>
      <c r="OUM721" s="109"/>
      <c r="OUN721" s="109"/>
      <c r="OUO721" s="109"/>
      <c r="OUP721" s="109"/>
      <c r="OUQ721" s="109"/>
      <c r="OUR721" s="109"/>
      <c r="OUS721" s="109"/>
      <c r="OUT721" s="109"/>
      <c r="OUU721" s="109"/>
      <c r="OUV721" s="109"/>
      <c r="OUW721" s="109"/>
      <c r="OUX721" s="109"/>
      <c r="OUY721" s="109"/>
      <c r="OUZ721" s="109"/>
      <c r="OVA721" s="109"/>
      <c r="OVB721" s="109"/>
      <c r="OVC721" s="109"/>
      <c r="OVD721" s="109"/>
      <c r="OVE721" s="109"/>
      <c r="OVF721" s="109"/>
      <c r="OVG721" s="109"/>
      <c r="OVH721" s="109"/>
      <c r="OVI721" s="109"/>
      <c r="OVJ721" s="109"/>
      <c r="OVK721" s="109"/>
      <c r="OVL721" s="109"/>
      <c r="OVM721" s="109"/>
      <c r="OVN721" s="109"/>
      <c r="OVO721" s="109"/>
      <c r="OVP721" s="109"/>
      <c r="OVQ721" s="109"/>
      <c r="OVR721" s="109"/>
      <c r="OVS721" s="109"/>
      <c r="OVT721" s="109"/>
      <c r="OVU721" s="109"/>
      <c r="OVV721" s="109"/>
      <c r="OVW721" s="109"/>
      <c r="OVX721" s="109"/>
      <c r="OVY721" s="109"/>
      <c r="OVZ721" s="109"/>
      <c r="OWA721" s="109"/>
      <c r="OWB721" s="109"/>
      <c r="OWC721" s="109"/>
      <c r="OWD721" s="109"/>
      <c r="OWE721" s="109"/>
      <c r="OWF721" s="109"/>
      <c r="OWG721" s="109"/>
      <c r="OWH721" s="109"/>
      <c r="OWI721" s="109"/>
      <c r="OWJ721" s="109"/>
      <c r="OWK721" s="109"/>
      <c r="OWL721" s="109"/>
      <c r="OWM721" s="109"/>
      <c r="OWN721" s="109"/>
      <c r="OWO721" s="109"/>
      <c r="OWP721" s="109"/>
      <c r="OWQ721" s="109"/>
      <c r="OWR721" s="109"/>
      <c r="OWS721" s="109"/>
      <c r="OWT721" s="109"/>
      <c r="OWU721" s="109"/>
      <c r="OWV721" s="109"/>
      <c r="OWW721" s="109"/>
      <c r="OWX721" s="109"/>
      <c r="OWY721" s="109"/>
      <c r="OWZ721" s="109"/>
      <c r="OXA721" s="109"/>
      <c r="OXB721" s="109"/>
      <c r="OXC721" s="109"/>
      <c r="OXD721" s="109"/>
      <c r="OXE721" s="109"/>
      <c r="OXF721" s="109"/>
      <c r="OXG721" s="109"/>
      <c r="OXH721" s="109"/>
      <c r="OXI721" s="109"/>
      <c r="OXJ721" s="109"/>
      <c r="OXK721" s="109"/>
      <c r="OXL721" s="109"/>
      <c r="OXM721" s="109"/>
      <c r="OXN721" s="109"/>
      <c r="OXO721" s="109"/>
      <c r="OXP721" s="109"/>
      <c r="OXQ721" s="109"/>
      <c r="OXR721" s="109"/>
      <c r="OXS721" s="109"/>
      <c r="OXT721" s="109"/>
      <c r="OXU721" s="109"/>
      <c r="OXV721" s="109"/>
      <c r="OXW721" s="109"/>
      <c r="OXX721" s="109"/>
      <c r="OXY721" s="109"/>
      <c r="OXZ721" s="109"/>
      <c r="OYA721" s="109"/>
      <c r="OYB721" s="109"/>
      <c r="OYC721" s="109"/>
      <c r="OYD721" s="109"/>
      <c r="OYE721" s="109"/>
      <c r="OYF721" s="109"/>
      <c r="OYG721" s="109"/>
      <c r="OYH721" s="109"/>
      <c r="OYI721" s="109"/>
      <c r="OYJ721" s="109"/>
      <c r="OYK721" s="109"/>
      <c r="OYL721" s="109"/>
      <c r="OYM721" s="109"/>
      <c r="OYN721" s="109"/>
      <c r="OYO721" s="109"/>
      <c r="OYP721" s="109"/>
      <c r="OYQ721" s="109"/>
      <c r="OYR721" s="109"/>
      <c r="OYS721" s="109"/>
      <c r="OYT721" s="109"/>
      <c r="OYU721" s="109"/>
      <c r="OYV721" s="109"/>
      <c r="OYW721" s="109"/>
      <c r="OYX721" s="109"/>
      <c r="OYY721" s="109"/>
      <c r="OYZ721" s="109"/>
      <c r="OZA721" s="109"/>
      <c r="OZB721" s="109"/>
      <c r="OZC721" s="109"/>
      <c r="OZD721" s="109"/>
      <c r="OZE721" s="109"/>
      <c r="OZF721" s="109"/>
      <c r="OZG721" s="109"/>
      <c r="OZH721" s="109"/>
      <c r="OZI721" s="109"/>
      <c r="OZJ721" s="109"/>
      <c r="OZK721" s="109"/>
      <c r="OZL721" s="109"/>
      <c r="OZM721" s="109"/>
      <c r="OZN721" s="109"/>
      <c r="OZO721" s="109"/>
      <c r="OZP721" s="109"/>
      <c r="OZQ721" s="109"/>
      <c r="OZR721" s="109"/>
      <c r="OZS721" s="109"/>
      <c r="OZT721" s="109"/>
      <c r="OZU721" s="109"/>
      <c r="OZV721" s="109"/>
      <c r="OZW721" s="109"/>
      <c r="OZX721" s="109"/>
      <c r="OZY721" s="109"/>
      <c r="OZZ721" s="109"/>
      <c r="PAA721" s="109"/>
      <c r="PAB721" s="109"/>
      <c r="PAC721" s="109"/>
      <c r="PAD721" s="109"/>
      <c r="PAE721" s="109"/>
      <c r="PAF721" s="109"/>
      <c r="PAG721" s="109"/>
      <c r="PAH721" s="109"/>
      <c r="PAI721" s="109"/>
      <c r="PAJ721" s="109"/>
      <c r="PAK721" s="109"/>
      <c r="PAL721" s="109"/>
      <c r="PAM721" s="109"/>
      <c r="PAN721" s="109"/>
      <c r="PAO721" s="109"/>
      <c r="PAP721" s="109"/>
      <c r="PAQ721" s="109"/>
      <c r="PAR721" s="109"/>
      <c r="PAS721" s="109"/>
      <c r="PAT721" s="109"/>
      <c r="PAU721" s="109"/>
      <c r="PAV721" s="109"/>
      <c r="PAW721" s="109"/>
      <c r="PAX721" s="109"/>
      <c r="PAY721" s="109"/>
      <c r="PAZ721" s="109"/>
      <c r="PBA721" s="109"/>
      <c r="PBB721" s="109"/>
      <c r="PBC721" s="109"/>
      <c r="PBD721" s="109"/>
      <c r="PBE721" s="109"/>
      <c r="PBF721" s="109"/>
      <c r="PBG721" s="109"/>
      <c r="PBH721" s="109"/>
      <c r="PBI721" s="109"/>
      <c r="PBJ721" s="109"/>
      <c r="PBK721" s="109"/>
      <c r="PBL721" s="109"/>
      <c r="PBM721" s="109"/>
      <c r="PBN721" s="109"/>
      <c r="PBO721" s="109"/>
      <c r="PBP721" s="109"/>
      <c r="PBQ721" s="109"/>
      <c r="PBR721" s="109"/>
      <c r="PBS721" s="109"/>
      <c r="PBT721" s="109"/>
      <c r="PBU721" s="109"/>
      <c r="PBV721" s="109"/>
      <c r="PBW721" s="109"/>
      <c r="PBX721" s="109"/>
      <c r="PBY721" s="109"/>
      <c r="PBZ721" s="109"/>
      <c r="PCA721" s="109"/>
      <c r="PCB721" s="109"/>
      <c r="PCC721" s="109"/>
      <c r="PCD721" s="109"/>
      <c r="PCE721" s="109"/>
      <c r="PCF721" s="109"/>
      <c r="PCG721" s="109"/>
      <c r="PCH721" s="109"/>
      <c r="PCI721" s="109"/>
      <c r="PCJ721" s="109"/>
      <c r="PCK721" s="109"/>
      <c r="PCL721" s="109"/>
      <c r="PCM721" s="109"/>
      <c r="PCN721" s="109"/>
      <c r="PCO721" s="109"/>
      <c r="PCP721" s="109"/>
      <c r="PCQ721" s="109"/>
      <c r="PCR721" s="109"/>
      <c r="PCS721" s="109"/>
      <c r="PCT721" s="109"/>
      <c r="PCU721" s="109"/>
      <c r="PCV721" s="109"/>
      <c r="PCW721" s="109"/>
      <c r="PCX721" s="109"/>
      <c r="PCY721" s="109"/>
      <c r="PCZ721" s="109"/>
      <c r="PDA721" s="109"/>
      <c r="PDB721" s="109"/>
      <c r="PDC721" s="109"/>
      <c r="PDD721" s="109"/>
      <c r="PDE721" s="109"/>
      <c r="PDF721" s="109"/>
      <c r="PDG721" s="109"/>
      <c r="PDH721" s="109"/>
      <c r="PDI721" s="109"/>
      <c r="PDJ721" s="109"/>
      <c r="PDK721" s="109"/>
      <c r="PDL721" s="109"/>
      <c r="PDM721" s="109"/>
      <c r="PDN721" s="109"/>
      <c r="PDO721" s="109"/>
      <c r="PDP721" s="109"/>
      <c r="PDQ721" s="109"/>
      <c r="PDR721" s="109"/>
      <c r="PDS721" s="109"/>
      <c r="PDT721" s="109"/>
      <c r="PDU721" s="109"/>
      <c r="PDV721" s="109"/>
      <c r="PDW721" s="109"/>
      <c r="PDX721" s="109"/>
      <c r="PDY721" s="109"/>
      <c r="PDZ721" s="109"/>
      <c r="PEA721" s="109"/>
      <c r="PEB721" s="109"/>
      <c r="PEC721" s="109"/>
      <c r="PED721" s="109"/>
      <c r="PEE721" s="109"/>
      <c r="PEF721" s="109"/>
      <c r="PEG721" s="109"/>
      <c r="PEH721" s="109"/>
      <c r="PEI721" s="109"/>
      <c r="PEJ721" s="109"/>
      <c r="PEK721" s="109"/>
      <c r="PEL721" s="109"/>
      <c r="PEM721" s="109"/>
      <c r="PEN721" s="109"/>
      <c r="PEO721" s="109"/>
      <c r="PEP721" s="109"/>
      <c r="PEQ721" s="109"/>
      <c r="PER721" s="109"/>
      <c r="PES721" s="109"/>
      <c r="PET721" s="109"/>
      <c r="PEU721" s="109"/>
      <c r="PEV721" s="109"/>
      <c r="PEW721" s="109"/>
      <c r="PEX721" s="109"/>
      <c r="PEY721" s="109"/>
      <c r="PEZ721" s="109"/>
      <c r="PFA721" s="109"/>
      <c r="PFB721" s="109"/>
      <c r="PFC721" s="109"/>
      <c r="PFD721" s="109"/>
      <c r="PFE721" s="109"/>
      <c r="PFF721" s="109"/>
      <c r="PFG721" s="109"/>
      <c r="PFH721" s="109"/>
      <c r="PFI721" s="109"/>
      <c r="PFJ721" s="109"/>
      <c r="PFK721" s="109"/>
      <c r="PFL721" s="109"/>
      <c r="PFM721" s="109"/>
      <c r="PFN721" s="109"/>
      <c r="PFO721" s="109"/>
      <c r="PFP721" s="109"/>
      <c r="PFQ721" s="109"/>
      <c r="PFR721" s="109"/>
      <c r="PFS721" s="109"/>
      <c r="PFT721" s="109"/>
      <c r="PFU721" s="109"/>
      <c r="PFV721" s="109"/>
      <c r="PFW721" s="109"/>
      <c r="PFX721" s="109"/>
      <c r="PFY721" s="109"/>
      <c r="PFZ721" s="109"/>
      <c r="PGA721" s="109"/>
      <c r="PGB721" s="109"/>
      <c r="PGC721" s="109"/>
      <c r="PGD721" s="109"/>
      <c r="PGE721" s="109"/>
      <c r="PGF721" s="109"/>
      <c r="PGG721" s="109"/>
      <c r="PGH721" s="109"/>
      <c r="PGI721" s="109"/>
      <c r="PGJ721" s="109"/>
      <c r="PGK721" s="109"/>
      <c r="PGL721" s="109"/>
      <c r="PGM721" s="109"/>
      <c r="PGN721" s="109"/>
      <c r="PGO721" s="109"/>
      <c r="PGP721" s="109"/>
      <c r="PGQ721" s="109"/>
      <c r="PGR721" s="109"/>
      <c r="PGS721" s="109"/>
      <c r="PGT721" s="109"/>
      <c r="PGU721" s="109"/>
      <c r="PGV721" s="109"/>
      <c r="PGW721" s="109"/>
      <c r="PGX721" s="109"/>
      <c r="PGY721" s="109"/>
      <c r="PGZ721" s="109"/>
      <c r="PHA721" s="109"/>
      <c r="PHB721" s="109"/>
      <c r="PHC721" s="109"/>
      <c r="PHD721" s="109"/>
      <c r="PHE721" s="109"/>
      <c r="PHF721" s="109"/>
      <c r="PHG721" s="109"/>
      <c r="PHH721" s="109"/>
      <c r="PHI721" s="109"/>
      <c r="PHJ721" s="109"/>
      <c r="PHK721" s="109"/>
      <c r="PHL721" s="109"/>
      <c r="PHM721" s="109"/>
      <c r="PHN721" s="109"/>
      <c r="PHO721" s="109"/>
      <c r="PHP721" s="109"/>
      <c r="PHQ721" s="109"/>
      <c r="PHR721" s="109"/>
      <c r="PHS721" s="109"/>
      <c r="PHT721" s="109"/>
      <c r="PHU721" s="109"/>
      <c r="PHV721" s="109"/>
      <c r="PHW721" s="109"/>
      <c r="PHX721" s="109"/>
      <c r="PHY721" s="109"/>
      <c r="PHZ721" s="109"/>
      <c r="PIA721" s="109"/>
      <c r="PIB721" s="109"/>
      <c r="PIC721" s="109"/>
      <c r="PID721" s="109"/>
      <c r="PIE721" s="109"/>
      <c r="PIF721" s="109"/>
      <c r="PIG721" s="109"/>
      <c r="PIH721" s="109"/>
      <c r="PII721" s="109"/>
      <c r="PIJ721" s="109"/>
      <c r="PIK721" s="109"/>
      <c r="PIL721" s="109"/>
      <c r="PIM721" s="109"/>
      <c r="PIN721" s="109"/>
      <c r="PIO721" s="109"/>
      <c r="PIP721" s="109"/>
      <c r="PIQ721" s="109"/>
      <c r="PIR721" s="109"/>
      <c r="PIS721" s="109"/>
      <c r="PIT721" s="109"/>
      <c r="PIU721" s="109"/>
      <c r="PIV721" s="109"/>
      <c r="PIW721" s="109"/>
      <c r="PIX721" s="109"/>
      <c r="PIY721" s="109"/>
      <c r="PIZ721" s="109"/>
      <c r="PJA721" s="109"/>
      <c r="PJB721" s="109"/>
      <c r="PJC721" s="109"/>
      <c r="PJD721" s="109"/>
      <c r="PJE721" s="109"/>
      <c r="PJF721" s="109"/>
      <c r="PJG721" s="109"/>
      <c r="PJH721" s="109"/>
      <c r="PJI721" s="109"/>
      <c r="PJJ721" s="109"/>
      <c r="PJK721" s="109"/>
      <c r="PJL721" s="109"/>
      <c r="PJM721" s="109"/>
      <c r="PJN721" s="109"/>
      <c r="PJO721" s="109"/>
      <c r="PJP721" s="109"/>
      <c r="PJQ721" s="109"/>
      <c r="PJR721" s="109"/>
      <c r="PJS721" s="109"/>
      <c r="PJT721" s="109"/>
      <c r="PJU721" s="109"/>
      <c r="PJV721" s="109"/>
      <c r="PJW721" s="109"/>
      <c r="PJX721" s="109"/>
      <c r="PJY721" s="109"/>
      <c r="PJZ721" s="109"/>
      <c r="PKA721" s="109"/>
      <c r="PKB721" s="109"/>
      <c r="PKC721" s="109"/>
      <c r="PKD721" s="109"/>
      <c r="PKE721" s="109"/>
      <c r="PKF721" s="109"/>
      <c r="PKG721" s="109"/>
      <c r="PKH721" s="109"/>
      <c r="PKI721" s="109"/>
      <c r="PKJ721" s="109"/>
      <c r="PKK721" s="109"/>
      <c r="PKL721" s="109"/>
      <c r="PKM721" s="109"/>
      <c r="PKN721" s="109"/>
      <c r="PKO721" s="109"/>
      <c r="PKP721" s="109"/>
      <c r="PKQ721" s="109"/>
      <c r="PKR721" s="109"/>
      <c r="PKS721" s="109"/>
      <c r="PKT721" s="109"/>
      <c r="PKU721" s="109"/>
      <c r="PKV721" s="109"/>
      <c r="PKW721" s="109"/>
      <c r="PKX721" s="109"/>
      <c r="PKY721" s="109"/>
      <c r="PKZ721" s="109"/>
      <c r="PLA721" s="109"/>
      <c r="PLB721" s="109"/>
      <c r="PLC721" s="109"/>
      <c r="PLD721" s="109"/>
      <c r="PLE721" s="109"/>
      <c r="PLF721" s="109"/>
      <c r="PLG721" s="109"/>
      <c r="PLH721" s="109"/>
      <c r="PLI721" s="109"/>
      <c r="PLJ721" s="109"/>
      <c r="PLK721" s="109"/>
      <c r="PLL721" s="109"/>
      <c r="PLM721" s="109"/>
      <c r="PLN721" s="109"/>
      <c r="PLO721" s="109"/>
      <c r="PLP721" s="109"/>
      <c r="PLQ721" s="109"/>
      <c r="PLR721" s="109"/>
      <c r="PLS721" s="109"/>
      <c r="PLT721" s="109"/>
      <c r="PLU721" s="109"/>
      <c r="PLV721" s="109"/>
      <c r="PLW721" s="109"/>
      <c r="PLX721" s="109"/>
      <c r="PLY721" s="109"/>
      <c r="PLZ721" s="109"/>
      <c r="PMA721" s="109"/>
      <c r="PMB721" s="109"/>
      <c r="PMC721" s="109"/>
      <c r="PMD721" s="109"/>
      <c r="PME721" s="109"/>
      <c r="PMF721" s="109"/>
      <c r="PMG721" s="109"/>
      <c r="PMH721" s="109"/>
      <c r="PMI721" s="109"/>
      <c r="PMJ721" s="109"/>
      <c r="PMK721" s="109"/>
      <c r="PML721" s="109"/>
      <c r="PMM721" s="109"/>
      <c r="PMN721" s="109"/>
      <c r="PMO721" s="109"/>
      <c r="PMP721" s="109"/>
      <c r="PMQ721" s="109"/>
      <c r="PMR721" s="109"/>
      <c r="PMS721" s="109"/>
      <c r="PMT721" s="109"/>
      <c r="PMU721" s="109"/>
      <c r="PMV721" s="109"/>
      <c r="PMW721" s="109"/>
      <c r="PMX721" s="109"/>
      <c r="PMY721" s="109"/>
      <c r="PMZ721" s="109"/>
      <c r="PNA721" s="109"/>
      <c r="PNB721" s="109"/>
      <c r="PNC721" s="109"/>
      <c r="PND721" s="109"/>
      <c r="PNE721" s="109"/>
      <c r="PNF721" s="109"/>
      <c r="PNG721" s="109"/>
      <c r="PNH721" s="109"/>
      <c r="PNI721" s="109"/>
      <c r="PNJ721" s="109"/>
      <c r="PNK721" s="109"/>
      <c r="PNL721" s="109"/>
      <c r="PNM721" s="109"/>
      <c r="PNN721" s="109"/>
      <c r="PNO721" s="109"/>
      <c r="PNP721" s="109"/>
      <c r="PNQ721" s="109"/>
      <c r="PNR721" s="109"/>
      <c r="PNS721" s="109"/>
      <c r="PNT721" s="109"/>
      <c r="PNU721" s="109"/>
      <c r="PNV721" s="109"/>
      <c r="PNW721" s="109"/>
      <c r="PNX721" s="109"/>
      <c r="PNY721" s="109"/>
      <c r="PNZ721" s="109"/>
      <c r="POA721" s="109"/>
      <c r="POB721" s="109"/>
      <c r="POC721" s="109"/>
      <c r="POD721" s="109"/>
      <c r="POE721" s="109"/>
      <c r="POF721" s="109"/>
      <c r="POG721" s="109"/>
      <c r="POH721" s="109"/>
      <c r="POI721" s="109"/>
      <c r="POJ721" s="109"/>
      <c r="POK721" s="109"/>
      <c r="POL721" s="109"/>
      <c r="POM721" s="109"/>
      <c r="PON721" s="109"/>
      <c r="POO721" s="109"/>
      <c r="POP721" s="109"/>
      <c r="POQ721" s="109"/>
      <c r="POR721" s="109"/>
      <c r="POS721" s="109"/>
      <c r="POT721" s="109"/>
      <c r="POU721" s="109"/>
      <c r="POV721" s="109"/>
      <c r="POW721" s="109"/>
      <c r="POX721" s="109"/>
      <c r="POY721" s="109"/>
      <c r="POZ721" s="109"/>
      <c r="PPA721" s="109"/>
      <c r="PPB721" s="109"/>
      <c r="PPC721" s="109"/>
      <c r="PPD721" s="109"/>
      <c r="PPE721" s="109"/>
      <c r="PPF721" s="109"/>
      <c r="PPG721" s="109"/>
      <c r="PPH721" s="109"/>
      <c r="PPI721" s="109"/>
      <c r="PPJ721" s="109"/>
      <c r="PPK721" s="109"/>
      <c r="PPL721" s="109"/>
      <c r="PPM721" s="109"/>
      <c r="PPN721" s="109"/>
      <c r="PPO721" s="109"/>
      <c r="PPP721" s="109"/>
      <c r="PPQ721" s="109"/>
      <c r="PPR721" s="109"/>
      <c r="PPS721" s="109"/>
      <c r="PPT721" s="109"/>
      <c r="PPU721" s="109"/>
      <c r="PPV721" s="109"/>
      <c r="PPW721" s="109"/>
      <c r="PPX721" s="109"/>
      <c r="PPY721" s="109"/>
      <c r="PPZ721" s="109"/>
      <c r="PQA721" s="109"/>
      <c r="PQB721" s="109"/>
      <c r="PQC721" s="109"/>
      <c r="PQD721" s="109"/>
      <c r="PQE721" s="109"/>
      <c r="PQF721" s="109"/>
      <c r="PQG721" s="109"/>
      <c r="PQH721" s="109"/>
      <c r="PQI721" s="109"/>
      <c r="PQJ721" s="109"/>
      <c r="PQK721" s="109"/>
      <c r="PQL721" s="109"/>
      <c r="PQM721" s="109"/>
      <c r="PQN721" s="109"/>
      <c r="PQO721" s="109"/>
      <c r="PQP721" s="109"/>
      <c r="PQQ721" s="109"/>
      <c r="PQR721" s="109"/>
      <c r="PQS721" s="109"/>
      <c r="PQT721" s="109"/>
      <c r="PQU721" s="109"/>
      <c r="PQV721" s="109"/>
      <c r="PQW721" s="109"/>
      <c r="PQX721" s="109"/>
      <c r="PQY721" s="109"/>
      <c r="PQZ721" s="109"/>
      <c r="PRA721" s="109"/>
      <c r="PRB721" s="109"/>
      <c r="PRC721" s="109"/>
      <c r="PRD721" s="109"/>
      <c r="PRE721" s="109"/>
      <c r="PRF721" s="109"/>
      <c r="PRG721" s="109"/>
      <c r="PRH721" s="109"/>
      <c r="PRI721" s="109"/>
      <c r="PRJ721" s="109"/>
      <c r="PRK721" s="109"/>
      <c r="PRL721" s="109"/>
      <c r="PRM721" s="109"/>
      <c r="PRN721" s="109"/>
      <c r="PRO721" s="109"/>
      <c r="PRP721" s="109"/>
      <c r="PRQ721" s="109"/>
      <c r="PRR721" s="109"/>
      <c r="PRS721" s="109"/>
      <c r="PRT721" s="109"/>
      <c r="PRU721" s="109"/>
      <c r="PRV721" s="109"/>
      <c r="PRW721" s="109"/>
      <c r="PRX721" s="109"/>
      <c r="PRY721" s="109"/>
      <c r="PRZ721" s="109"/>
      <c r="PSA721" s="109"/>
      <c r="PSB721" s="109"/>
      <c r="PSC721" s="109"/>
      <c r="PSD721" s="109"/>
      <c r="PSE721" s="109"/>
      <c r="PSF721" s="109"/>
      <c r="PSG721" s="109"/>
      <c r="PSH721" s="109"/>
      <c r="PSI721" s="109"/>
      <c r="PSJ721" s="109"/>
      <c r="PSK721" s="109"/>
      <c r="PSL721" s="109"/>
      <c r="PSM721" s="109"/>
      <c r="PSN721" s="109"/>
      <c r="PSO721" s="109"/>
      <c r="PSP721" s="109"/>
      <c r="PSQ721" s="109"/>
      <c r="PSR721" s="109"/>
      <c r="PSS721" s="109"/>
      <c r="PST721" s="109"/>
      <c r="PSU721" s="109"/>
      <c r="PSV721" s="109"/>
      <c r="PSW721" s="109"/>
      <c r="PSX721" s="109"/>
      <c r="PSY721" s="109"/>
      <c r="PSZ721" s="109"/>
      <c r="PTA721" s="109"/>
      <c r="PTB721" s="109"/>
      <c r="PTC721" s="109"/>
      <c r="PTD721" s="109"/>
      <c r="PTE721" s="109"/>
      <c r="PTF721" s="109"/>
      <c r="PTG721" s="109"/>
      <c r="PTH721" s="109"/>
      <c r="PTI721" s="109"/>
      <c r="PTJ721" s="109"/>
      <c r="PTK721" s="109"/>
      <c r="PTL721" s="109"/>
      <c r="PTM721" s="109"/>
      <c r="PTN721" s="109"/>
      <c r="PTO721" s="109"/>
      <c r="PTP721" s="109"/>
      <c r="PTQ721" s="109"/>
      <c r="PTR721" s="109"/>
      <c r="PTS721" s="109"/>
      <c r="PTT721" s="109"/>
      <c r="PTU721" s="109"/>
      <c r="PTV721" s="109"/>
      <c r="PTW721" s="109"/>
      <c r="PTX721" s="109"/>
      <c r="PTY721" s="109"/>
      <c r="PTZ721" s="109"/>
      <c r="PUA721" s="109"/>
      <c r="PUB721" s="109"/>
      <c r="PUC721" s="109"/>
      <c r="PUD721" s="109"/>
      <c r="PUE721" s="109"/>
      <c r="PUF721" s="109"/>
      <c r="PUG721" s="109"/>
      <c r="PUH721" s="109"/>
      <c r="PUI721" s="109"/>
      <c r="PUJ721" s="109"/>
      <c r="PUK721" s="109"/>
      <c r="PUL721" s="109"/>
      <c r="PUM721" s="109"/>
      <c r="PUN721" s="109"/>
      <c r="PUO721" s="109"/>
      <c r="PUP721" s="109"/>
      <c r="PUQ721" s="109"/>
      <c r="PUR721" s="109"/>
      <c r="PUS721" s="109"/>
      <c r="PUT721" s="109"/>
      <c r="PUU721" s="109"/>
      <c r="PUV721" s="109"/>
      <c r="PUW721" s="109"/>
      <c r="PUX721" s="109"/>
      <c r="PUY721" s="109"/>
      <c r="PUZ721" s="109"/>
      <c r="PVA721" s="109"/>
      <c r="PVB721" s="109"/>
      <c r="PVC721" s="109"/>
      <c r="PVD721" s="109"/>
      <c r="PVE721" s="109"/>
      <c r="PVF721" s="109"/>
      <c r="PVG721" s="109"/>
      <c r="PVH721" s="109"/>
      <c r="PVI721" s="109"/>
      <c r="PVJ721" s="109"/>
      <c r="PVK721" s="109"/>
      <c r="PVL721" s="109"/>
      <c r="PVM721" s="109"/>
      <c r="PVN721" s="109"/>
      <c r="PVO721" s="109"/>
      <c r="PVP721" s="109"/>
      <c r="PVQ721" s="109"/>
      <c r="PVR721" s="109"/>
      <c r="PVS721" s="109"/>
      <c r="PVT721" s="109"/>
      <c r="PVU721" s="109"/>
      <c r="PVV721" s="109"/>
      <c r="PVW721" s="109"/>
      <c r="PVX721" s="109"/>
      <c r="PVY721" s="109"/>
      <c r="PVZ721" s="109"/>
      <c r="PWA721" s="109"/>
      <c r="PWB721" s="109"/>
      <c r="PWC721" s="109"/>
      <c r="PWD721" s="109"/>
      <c r="PWE721" s="109"/>
      <c r="PWF721" s="109"/>
      <c r="PWG721" s="109"/>
      <c r="PWH721" s="109"/>
      <c r="PWI721" s="109"/>
      <c r="PWJ721" s="109"/>
      <c r="PWK721" s="109"/>
      <c r="PWL721" s="109"/>
      <c r="PWM721" s="109"/>
      <c r="PWN721" s="109"/>
      <c r="PWO721" s="109"/>
      <c r="PWP721" s="109"/>
      <c r="PWQ721" s="109"/>
      <c r="PWR721" s="109"/>
      <c r="PWS721" s="109"/>
      <c r="PWT721" s="109"/>
      <c r="PWU721" s="109"/>
      <c r="PWV721" s="109"/>
      <c r="PWW721" s="109"/>
      <c r="PWX721" s="109"/>
      <c r="PWY721" s="109"/>
      <c r="PWZ721" s="109"/>
      <c r="PXA721" s="109"/>
      <c r="PXB721" s="109"/>
      <c r="PXC721" s="109"/>
      <c r="PXD721" s="109"/>
      <c r="PXE721" s="109"/>
      <c r="PXF721" s="109"/>
      <c r="PXG721" s="109"/>
      <c r="PXH721" s="109"/>
      <c r="PXI721" s="109"/>
      <c r="PXJ721" s="109"/>
      <c r="PXK721" s="109"/>
      <c r="PXL721" s="109"/>
      <c r="PXM721" s="109"/>
      <c r="PXN721" s="109"/>
      <c r="PXO721" s="109"/>
      <c r="PXP721" s="109"/>
      <c r="PXQ721" s="109"/>
      <c r="PXR721" s="109"/>
      <c r="PXS721" s="109"/>
      <c r="PXT721" s="109"/>
      <c r="PXU721" s="109"/>
      <c r="PXV721" s="109"/>
      <c r="PXW721" s="109"/>
      <c r="PXX721" s="109"/>
      <c r="PXY721" s="109"/>
      <c r="PXZ721" s="109"/>
      <c r="PYA721" s="109"/>
      <c r="PYB721" s="109"/>
      <c r="PYC721" s="109"/>
      <c r="PYD721" s="109"/>
      <c r="PYE721" s="109"/>
      <c r="PYF721" s="109"/>
      <c r="PYG721" s="109"/>
      <c r="PYH721" s="109"/>
      <c r="PYI721" s="109"/>
      <c r="PYJ721" s="109"/>
      <c r="PYK721" s="109"/>
      <c r="PYL721" s="109"/>
      <c r="PYM721" s="109"/>
      <c r="PYN721" s="109"/>
      <c r="PYO721" s="109"/>
      <c r="PYP721" s="109"/>
      <c r="PYQ721" s="109"/>
      <c r="PYR721" s="109"/>
      <c r="PYS721" s="109"/>
      <c r="PYT721" s="109"/>
      <c r="PYU721" s="109"/>
      <c r="PYV721" s="109"/>
      <c r="PYW721" s="109"/>
      <c r="PYX721" s="109"/>
      <c r="PYY721" s="109"/>
      <c r="PYZ721" s="109"/>
      <c r="PZA721" s="109"/>
      <c r="PZB721" s="109"/>
      <c r="PZC721" s="109"/>
      <c r="PZD721" s="109"/>
      <c r="PZE721" s="109"/>
      <c r="PZF721" s="109"/>
      <c r="PZG721" s="109"/>
      <c r="PZH721" s="109"/>
      <c r="PZI721" s="109"/>
      <c r="PZJ721" s="109"/>
      <c r="PZK721" s="109"/>
      <c r="PZL721" s="109"/>
      <c r="PZM721" s="109"/>
      <c r="PZN721" s="109"/>
      <c r="PZO721" s="109"/>
      <c r="PZP721" s="109"/>
      <c r="PZQ721" s="109"/>
      <c r="PZR721" s="109"/>
      <c r="PZS721" s="109"/>
      <c r="PZT721" s="109"/>
      <c r="PZU721" s="109"/>
      <c r="PZV721" s="109"/>
      <c r="PZW721" s="109"/>
      <c r="PZX721" s="109"/>
      <c r="PZY721" s="109"/>
      <c r="PZZ721" s="109"/>
      <c r="QAA721" s="109"/>
      <c r="QAB721" s="109"/>
      <c r="QAC721" s="109"/>
      <c r="QAD721" s="109"/>
      <c r="QAE721" s="109"/>
      <c r="QAF721" s="109"/>
      <c r="QAG721" s="109"/>
      <c r="QAH721" s="109"/>
      <c r="QAI721" s="109"/>
      <c r="QAJ721" s="109"/>
      <c r="QAK721" s="109"/>
      <c r="QAL721" s="109"/>
      <c r="QAM721" s="109"/>
      <c r="QAN721" s="109"/>
      <c r="QAO721" s="109"/>
      <c r="QAP721" s="109"/>
      <c r="QAQ721" s="109"/>
      <c r="QAR721" s="109"/>
      <c r="QAS721" s="109"/>
      <c r="QAT721" s="109"/>
      <c r="QAU721" s="109"/>
      <c r="QAV721" s="109"/>
      <c r="QAW721" s="109"/>
      <c r="QAX721" s="109"/>
      <c r="QAY721" s="109"/>
      <c r="QAZ721" s="109"/>
      <c r="QBA721" s="109"/>
      <c r="QBB721" s="109"/>
      <c r="QBC721" s="109"/>
      <c r="QBD721" s="109"/>
      <c r="QBE721" s="109"/>
      <c r="QBF721" s="109"/>
      <c r="QBG721" s="109"/>
      <c r="QBH721" s="109"/>
      <c r="QBI721" s="109"/>
      <c r="QBJ721" s="109"/>
      <c r="QBK721" s="109"/>
      <c r="QBL721" s="109"/>
      <c r="QBM721" s="109"/>
      <c r="QBN721" s="109"/>
      <c r="QBO721" s="109"/>
      <c r="QBP721" s="109"/>
      <c r="QBQ721" s="109"/>
      <c r="QBR721" s="109"/>
      <c r="QBS721" s="109"/>
      <c r="QBT721" s="109"/>
      <c r="QBU721" s="109"/>
      <c r="QBV721" s="109"/>
      <c r="QBW721" s="109"/>
      <c r="QBX721" s="109"/>
      <c r="QBY721" s="109"/>
      <c r="QBZ721" s="109"/>
      <c r="QCA721" s="109"/>
      <c r="QCB721" s="109"/>
      <c r="QCC721" s="109"/>
      <c r="QCD721" s="109"/>
      <c r="QCE721" s="109"/>
      <c r="QCF721" s="109"/>
      <c r="QCG721" s="109"/>
      <c r="QCH721" s="109"/>
      <c r="QCI721" s="109"/>
      <c r="QCJ721" s="109"/>
      <c r="QCK721" s="109"/>
      <c r="QCL721" s="109"/>
      <c r="QCM721" s="109"/>
      <c r="QCN721" s="109"/>
      <c r="QCO721" s="109"/>
      <c r="QCP721" s="109"/>
      <c r="QCQ721" s="109"/>
      <c r="QCR721" s="109"/>
      <c r="QCS721" s="109"/>
      <c r="QCT721" s="109"/>
      <c r="QCU721" s="109"/>
      <c r="QCV721" s="109"/>
      <c r="QCW721" s="109"/>
      <c r="QCX721" s="109"/>
      <c r="QCY721" s="109"/>
      <c r="QCZ721" s="109"/>
      <c r="QDA721" s="109"/>
      <c r="QDB721" s="109"/>
      <c r="QDC721" s="109"/>
      <c r="QDD721" s="109"/>
      <c r="QDE721" s="109"/>
      <c r="QDF721" s="109"/>
      <c r="QDG721" s="109"/>
      <c r="QDH721" s="109"/>
      <c r="QDI721" s="109"/>
      <c r="QDJ721" s="109"/>
      <c r="QDK721" s="109"/>
      <c r="QDL721" s="109"/>
      <c r="QDM721" s="109"/>
      <c r="QDN721" s="109"/>
      <c r="QDO721" s="109"/>
      <c r="QDP721" s="109"/>
      <c r="QDQ721" s="109"/>
      <c r="QDR721" s="109"/>
      <c r="QDS721" s="109"/>
      <c r="QDT721" s="109"/>
      <c r="QDU721" s="109"/>
      <c r="QDV721" s="109"/>
      <c r="QDW721" s="109"/>
      <c r="QDX721" s="109"/>
      <c r="QDY721" s="109"/>
      <c r="QDZ721" s="109"/>
      <c r="QEA721" s="109"/>
      <c r="QEB721" s="109"/>
      <c r="QEC721" s="109"/>
      <c r="QED721" s="109"/>
      <c r="QEE721" s="109"/>
      <c r="QEF721" s="109"/>
      <c r="QEG721" s="109"/>
      <c r="QEH721" s="109"/>
      <c r="QEI721" s="109"/>
      <c r="QEJ721" s="109"/>
      <c r="QEK721" s="109"/>
      <c r="QEL721" s="109"/>
      <c r="QEM721" s="109"/>
      <c r="QEN721" s="109"/>
      <c r="QEO721" s="109"/>
      <c r="QEP721" s="109"/>
      <c r="QEQ721" s="109"/>
      <c r="QER721" s="109"/>
      <c r="QES721" s="109"/>
      <c r="QET721" s="109"/>
      <c r="QEU721" s="109"/>
      <c r="QEV721" s="109"/>
      <c r="QEW721" s="109"/>
      <c r="QEX721" s="109"/>
      <c r="QEY721" s="109"/>
      <c r="QEZ721" s="109"/>
      <c r="QFA721" s="109"/>
      <c r="QFB721" s="109"/>
      <c r="QFC721" s="109"/>
      <c r="QFD721" s="109"/>
      <c r="QFE721" s="109"/>
      <c r="QFF721" s="109"/>
      <c r="QFG721" s="109"/>
      <c r="QFH721" s="109"/>
      <c r="QFI721" s="109"/>
      <c r="QFJ721" s="109"/>
      <c r="QFK721" s="109"/>
      <c r="QFL721" s="109"/>
      <c r="QFM721" s="109"/>
      <c r="QFN721" s="109"/>
      <c r="QFO721" s="109"/>
      <c r="QFP721" s="109"/>
      <c r="QFQ721" s="109"/>
      <c r="QFR721" s="109"/>
      <c r="QFS721" s="109"/>
      <c r="QFT721" s="109"/>
      <c r="QFU721" s="109"/>
      <c r="QFV721" s="109"/>
      <c r="QFW721" s="109"/>
      <c r="QFX721" s="109"/>
      <c r="QFY721" s="109"/>
      <c r="QFZ721" s="109"/>
      <c r="QGA721" s="109"/>
      <c r="QGB721" s="109"/>
      <c r="QGC721" s="109"/>
      <c r="QGD721" s="109"/>
      <c r="QGE721" s="109"/>
      <c r="QGF721" s="109"/>
      <c r="QGG721" s="109"/>
      <c r="QGH721" s="109"/>
      <c r="QGI721" s="109"/>
      <c r="QGJ721" s="109"/>
      <c r="QGK721" s="109"/>
      <c r="QGL721" s="109"/>
      <c r="QGM721" s="109"/>
      <c r="QGN721" s="109"/>
      <c r="QGO721" s="109"/>
      <c r="QGP721" s="109"/>
      <c r="QGQ721" s="109"/>
      <c r="QGR721" s="109"/>
      <c r="QGS721" s="109"/>
      <c r="QGT721" s="109"/>
      <c r="QGU721" s="109"/>
      <c r="QGV721" s="109"/>
      <c r="QGW721" s="109"/>
      <c r="QGX721" s="109"/>
      <c r="QGY721" s="109"/>
      <c r="QGZ721" s="109"/>
      <c r="QHA721" s="109"/>
      <c r="QHB721" s="109"/>
      <c r="QHC721" s="109"/>
      <c r="QHD721" s="109"/>
      <c r="QHE721" s="109"/>
      <c r="QHF721" s="109"/>
      <c r="QHG721" s="109"/>
      <c r="QHH721" s="109"/>
      <c r="QHI721" s="109"/>
      <c r="QHJ721" s="109"/>
      <c r="QHK721" s="109"/>
      <c r="QHL721" s="109"/>
      <c r="QHM721" s="109"/>
      <c r="QHN721" s="109"/>
      <c r="QHO721" s="109"/>
      <c r="QHP721" s="109"/>
      <c r="QHQ721" s="109"/>
      <c r="QHR721" s="109"/>
      <c r="QHS721" s="109"/>
      <c r="QHT721" s="109"/>
      <c r="QHU721" s="109"/>
      <c r="QHV721" s="109"/>
      <c r="QHW721" s="109"/>
      <c r="QHX721" s="109"/>
      <c r="QHY721" s="109"/>
      <c r="QHZ721" s="109"/>
      <c r="QIA721" s="109"/>
      <c r="QIB721" s="109"/>
      <c r="QIC721" s="109"/>
      <c r="QID721" s="109"/>
      <c r="QIE721" s="109"/>
      <c r="QIF721" s="109"/>
      <c r="QIG721" s="109"/>
      <c r="QIH721" s="109"/>
      <c r="QII721" s="109"/>
      <c r="QIJ721" s="109"/>
      <c r="QIK721" s="109"/>
      <c r="QIL721" s="109"/>
      <c r="QIM721" s="109"/>
      <c r="QIN721" s="109"/>
      <c r="QIO721" s="109"/>
      <c r="QIP721" s="109"/>
      <c r="QIQ721" s="109"/>
      <c r="QIR721" s="109"/>
      <c r="QIS721" s="109"/>
      <c r="QIT721" s="109"/>
      <c r="QIU721" s="109"/>
      <c r="QIV721" s="109"/>
      <c r="QIW721" s="109"/>
      <c r="QIX721" s="109"/>
      <c r="QIY721" s="109"/>
      <c r="QIZ721" s="109"/>
      <c r="QJA721" s="109"/>
      <c r="QJB721" s="109"/>
      <c r="QJC721" s="109"/>
      <c r="QJD721" s="109"/>
      <c r="QJE721" s="109"/>
      <c r="QJF721" s="109"/>
      <c r="QJG721" s="109"/>
      <c r="QJH721" s="109"/>
      <c r="QJI721" s="109"/>
      <c r="QJJ721" s="109"/>
      <c r="QJK721" s="109"/>
      <c r="QJL721" s="109"/>
      <c r="QJM721" s="109"/>
      <c r="QJN721" s="109"/>
      <c r="QJO721" s="109"/>
      <c r="QJP721" s="109"/>
      <c r="QJQ721" s="109"/>
      <c r="QJR721" s="109"/>
      <c r="QJS721" s="109"/>
      <c r="QJT721" s="109"/>
      <c r="QJU721" s="109"/>
      <c r="QJV721" s="109"/>
      <c r="QJW721" s="109"/>
      <c r="QJX721" s="109"/>
      <c r="QJY721" s="109"/>
      <c r="QJZ721" s="109"/>
      <c r="QKA721" s="109"/>
      <c r="QKB721" s="109"/>
      <c r="QKC721" s="109"/>
      <c r="QKD721" s="109"/>
      <c r="QKE721" s="109"/>
      <c r="QKF721" s="109"/>
      <c r="QKG721" s="109"/>
      <c r="QKH721" s="109"/>
      <c r="QKI721" s="109"/>
      <c r="QKJ721" s="109"/>
      <c r="QKK721" s="109"/>
      <c r="QKL721" s="109"/>
      <c r="QKM721" s="109"/>
      <c r="QKN721" s="109"/>
      <c r="QKO721" s="109"/>
      <c r="QKP721" s="109"/>
      <c r="QKQ721" s="109"/>
      <c r="QKR721" s="109"/>
      <c r="QKS721" s="109"/>
      <c r="QKT721" s="109"/>
      <c r="QKU721" s="109"/>
      <c r="QKV721" s="109"/>
      <c r="QKW721" s="109"/>
      <c r="QKX721" s="109"/>
      <c r="QKY721" s="109"/>
      <c r="QKZ721" s="109"/>
      <c r="QLA721" s="109"/>
      <c r="QLB721" s="109"/>
      <c r="QLC721" s="109"/>
      <c r="QLD721" s="109"/>
      <c r="QLE721" s="109"/>
      <c r="QLF721" s="109"/>
      <c r="QLG721" s="109"/>
      <c r="QLH721" s="109"/>
      <c r="QLI721" s="109"/>
      <c r="QLJ721" s="109"/>
      <c r="QLK721" s="109"/>
      <c r="QLL721" s="109"/>
      <c r="QLM721" s="109"/>
      <c r="QLN721" s="109"/>
      <c r="QLO721" s="109"/>
      <c r="QLP721" s="109"/>
      <c r="QLQ721" s="109"/>
      <c r="QLR721" s="109"/>
      <c r="QLS721" s="109"/>
      <c r="QLT721" s="109"/>
      <c r="QLU721" s="109"/>
      <c r="QLV721" s="109"/>
      <c r="QLW721" s="109"/>
      <c r="QLX721" s="109"/>
      <c r="QLY721" s="109"/>
      <c r="QLZ721" s="109"/>
      <c r="QMA721" s="109"/>
      <c r="QMB721" s="109"/>
      <c r="QMC721" s="109"/>
      <c r="QMD721" s="109"/>
      <c r="QME721" s="109"/>
      <c r="QMF721" s="109"/>
      <c r="QMG721" s="109"/>
      <c r="QMH721" s="109"/>
      <c r="QMI721" s="109"/>
      <c r="QMJ721" s="109"/>
      <c r="QMK721" s="109"/>
      <c r="QML721" s="109"/>
      <c r="QMM721" s="109"/>
      <c r="QMN721" s="109"/>
      <c r="QMO721" s="109"/>
      <c r="QMP721" s="109"/>
      <c r="QMQ721" s="109"/>
      <c r="QMR721" s="109"/>
      <c r="QMS721" s="109"/>
      <c r="QMT721" s="109"/>
      <c r="QMU721" s="109"/>
      <c r="QMV721" s="109"/>
      <c r="QMW721" s="109"/>
      <c r="QMX721" s="109"/>
      <c r="QMY721" s="109"/>
      <c r="QMZ721" s="109"/>
      <c r="QNA721" s="109"/>
      <c r="QNB721" s="109"/>
      <c r="QNC721" s="109"/>
      <c r="QND721" s="109"/>
      <c r="QNE721" s="109"/>
      <c r="QNF721" s="109"/>
      <c r="QNG721" s="109"/>
      <c r="QNH721" s="109"/>
      <c r="QNI721" s="109"/>
      <c r="QNJ721" s="109"/>
      <c r="QNK721" s="109"/>
      <c r="QNL721" s="109"/>
      <c r="QNM721" s="109"/>
      <c r="QNN721" s="109"/>
      <c r="QNO721" s="109"/>
      <c r="QNP721" s="109"/>
      <c r="QNQ721" s="109"/>
      <c r="QNR721" s="109"/>
      <c r="QNS721" s="109"/>
      <c r="QNT721" s="109"/>
      <c r="QNU721" s="109"/>
      <c r="QNV721" s="109"/>
      <c r="QNW721" s="109"/>
      <c r="QNX721" s="109"/>
      <c r="QNY721" s="109"/>
      <c r="QNZ721" s="109"/>
      <c r="QOA721" s="109"/>
      <c r="QOB721" s="109"/>
      <c r="QOC721" s="109"/>
      <c r="QOD721" s="109"/>
      <c r="QOE721" s="109"/>
      <c r="QOF721" s="109"/>
      <c r="QOG721" s="109"/>
      <c r="QOH721" s="109"/>
      <c r="QOI721" s="109"/>
      <c r="QOJ721" s="109"/>
      <c r="QOK721" s="109"/>
      <c r="QOL721" s="109"/>
      <c r="QOM721" s="109"/>
      <c r="QON721" s="109"/>
      <c r="QOO721" s="109"/>
      <c r="QOP721" s="109"/>
      <c r="QOQ721" s="109"/>
      <c r="QOR721" s="109"/>
      <c r="QOS721" s="109"/>
      <c r="QOT721" s="109"/>
      <c r="QOU721" s="109"/>
      <c r="QOV721" s="109"/>
      <c r="QOW721" s="109"/>
      <c r="QOX721" s="109"/>
      <c r="QOY721" s="109"/>
      <c r="QOZ721" s="109"/>
      <c r="QPA721" s="109"/>
      <c r="QPB721" s="109"/>
      <c r="QPC721" s="109"/>
      <c r="QPD721" s="109"/>
      <c r="QPE721" s="109"/>
      <c r="QPF721" s="109"/>
      <c r="QPG721" s="109"/>
      <c r="QPH721" s="109"/>
      <c r="QPI721" s="109"/>
      <c r="QPJ721" s="109"/>
      <c r="QPK721" s="109"/>
      <c r="QPL721" s="109"/>
      <c r="QPM721" s="109"/>
      <c r="QPN721" s="109"/>
      <c r="QPO721" s="109"/>
      <c r="QPP721" s="109"/>
      <c r="QPQ721" s="109"/>
      <c r="QPR721" s="109"/>
      <c r="QPS721" s="109"/>
      <c r="QPT721" s="109"/>
      <c r="QPU721" s="109"/>
      <c r="QPV721" s="109"/>
      <c r="QPW721" s="109"/>
      <c r="QPX721" s="109"/>
      <c r="QPY721" s="109"/>
      <c r="QPZ721" s="109"/>
      <c r="QQA721" s="109"/>
      <c r="QQB721" s="109"/>
      <c r="QQC721" s="109"/>
      <c r="QQD721" s="109"/>
      <c r="QQE721" s="109"/>
      <c r="QQF721" s="109"/>
      <c r="QQG721" s="109"/>
      <c r="QQH721" s="109"/>
      <c r="QQI721" s="109"/>
      <c r="QQJ721" s="109"/>
      <c r="QQK721" s="109"/>
      <c r="QQL721" s="109"/>
      <c r="QQM721" s="109"/>
      <c r="QQN721" s="109"/>
      <c r="QQO721" s="109"/>
      <c r="QQP721" s="109"/>
      <c r="QQQ721" s="109"/>
      <c r="QQR721" s="109"/>
      <c r="QQS721" s="109"/>
      <c r="QQT721" s="109"/>
      <c r="QQU721" s="109"/>
      <c r="QQV721" s="109"/>
      <c r="QQW721" s="109"/>
      <c r="QQX721" s="109"/>
      <c r="QQY721" s="109"/>
      <c r="QQZ721" s="109"/>
      <c r="QRA721" s="109"/>
      <c r="QRB721" s="109"/>
      <c r="QRC721" s="109"/>
      <c r="QRD721" s="109"/>
      <c r="QRE721" s="109"/>
      <c r="QRF721" s="109"/>
      <c r="QRG721" s="109"/>
      <c r="QRH721" s="109"/>
      <c r="QRI721" s="109"/>
      <c r="QRJ721" s="109"/>
      <c r="QRK721" s="109"/>
      <c r="QRL721" s="109"/>
      <c r="QRM721" s="109"/>
      <c r="QRN721" s="109"/>
      <c r="QRO721" s="109"/>
      <c r="QRP721" s="109"/>
      <c r="QRQ721" s="109"/>
      <c r="QRR721" s="109"/>
      <c r="QRS721" s="109"/>
      <c r="QRT721" s="109"/>
      <c r="QRU721" s="109"/>
      <c r="QRV721" s="109"/>
      <c r="QRW721" s="109"/>
      <c r="QRX721" s="109"/>
      <c r="QRY721" s="109"/>
      <c r="QRZ721" s="109"/>
      <c r="QSA721" s="109"/>
      <c r="QSB721" s="109"/>
      <c r="QSC721" s="109"/>
      <c r="QSD721" s="109"/>
      <c r="QSE721" s="109"/>
      <c r="QSF721" s="109"/>
      <c r="QSG721" s="109"/>
      <c r="QSH721" s="109"/>
      <c r="QSI721" s="109"/>
      <c r="QSJ721" s="109"/>
      <c r="QSK721" s="109"/>
      <c r="QSL721" s="109"/>
      <c r="QSM721" s="109"/>
      <c r="QSN721" s="109"/>
      <c r="QSO721" s="109"/>
      <c r="QSP721" s="109"/>
      <c r="QSQ721" s="109"/>
      <c r="QSR721" s="109"/>
      <c r="QSS721" s="109"/>
      <c r="QST721" s="109"/>
      <c r="QSU721" s="109"/>
      <c r="QSV721" s="109"/>
      <c r="QSW721" s="109"/>
      <c r="QSX721" s="109"/>
      <c r="QSY721" s="109"/>
      <c r="QSZ721" s="109"/>
      <c r="QTA721" s="109"/>
      <c r="QTB721" s="109"/>
      <c r="QTC721" s="109"/>
      <c r="QTD721" s="109"/>
      <c r="QTE721" s="109"/>
      <c r="QTF721" s="109"/>
      <c r="QTG721" s="109"/>
      <c r="QTH721" s="109"/>
      <c r="QTI721" s="109"/>
      <c r="QTJ721" s="109"/>
      <c r="QTK721" s="109"/>
      <c r="QTL721" s="109"/>
      <c r="QTM721" s="109"/>
      <c r="QTN721" s="109"/>
      <c r="QTO721" s="109"/>
      <c r="QTP721" s="109"/>
      <c r="QTQ721" s="109"/>
      <c r="QTR721" s="109"/>
      <c r="QTS721" s="109"/>
      <c r="QTT721" s="109"/>
      <c r="QTU721" s="109"/>
      <c r="QTV721" s="109"/>
      <c r="QTW721" s="109"/>
      <c r="QTX721" s="109"/>
      <c r="QTY721" s="109"/>
      <c r="QTZ721" s="109"/>
      <c r="QUA721" s="109"/>
      <c r="QUB721" s="109"/>
      <c r="QUC721" s="109"/>
      <c r="QUD721" s="109"/>
      <c r="QUE721" s="109"/>
      <c r="QUF721" s="109"/>
      <c r="QUG721" s="109"/>
      <c r="QUH721" s="109"/>
      <c r="QUI721" s="109"/>
      <c r="QUJ721" s="109"/>
      <c r="QUK721" s="109"/>
      <c r="QUL721" s="109"/>
      <c r="QUM721" s="109"/>
      <c r="QUN721" s="109"/>
      <c r="QUO721" s="109"/>
      <c r="QUP721" s="109"/>
      <c r="QUQ721" s="109"/>
      <c r="QUR721" s="109"/>
      <c r="QUS721" s="109"/>
      <c r="QUT721" s="109"/>
      <c r="QUU721" s="109"/>
      <c r="QUV721" s="109"/>
      <c r="QUW721" s="109"/>
      <c r="QUX721" s="109"/>
      <c r="QUY721" s="109"/>
      <c r="QUZ721" s="109"/>
      <c r="QVA721" s="109"/>
      <c r="QVB721" s="109"/>
      <c r="QVC721" s="109"/>
      <c r="QVD721" s="109"/>
      <c r="QVE721" s="109"/>
      <c r="QVF721" s="109"/>
      <c r="QVG721" s="109"/>
      <c r="QVH721" s="109"/>
      <c r="QVI721" s="109"/>
      <c r="QVJ721" s="109"/>
      <c r="QVK721" s="109"/>
      <c r="QVL721" s="109"/>
      <c r="QVM721" s="109"/>
      <c r="QVN721" s="109"/>
      <c r="QVO721" s="109"/>
      <c r="QVP721" s="109"/>
      <c r="QVQ721" s="109"/>
      <c r="QVR721" s="109"/>
      <c r="QVS721" s="109"/>
      <c r="QVT721" s="109"/>
      <c r="QVU721" s="109"/>
      <c r="QVV721" s="109"/>
      <c r="QVW721" s="109"/>
      <c r="QVX721" s="109"/>
      <c r="QVY721" s="109"/>
      <c r="QVZ721" s="109"/>
      <c r="QWA721" s="109"/>
      <c r="QWB721" s="109"/>
      <c r="QWC721" s="109"/>
      <c r="QWD721" s="109"/>
      <c r="QWE721" s="109"/>
      <c r="QWF721" s="109"/>
      <c r="QWG721" s="109"/>
      <c r="QWH721" s="109"/>
      <c r="QWI721" s="109"/>
      <c r="QWJ721" s="109"/>
      <c r="QWK721" s="109"/>
      <c r="QWL721" s="109"/>
      <c r="QWM721" s="109"/>
      <c r="QWN721" s="109"/>
      <c r="QWO721" s="109"/>
      <c r="QWP721" s="109"/>
      <c r="QWQ721" s="109"/>
      <c r="QWR721" s="109"/>
      <c r="QWS721" s="109"/>
      <c r="QWT721" s="109"/>
      <c r="QWU721" s="109"/>
      <c r="QWV721" s="109"/>
      <c r="QWW721" s="109"/>
      <c r="QWX721" s="109"/>
      <c r="QWY721" s="109"/>
      <c r="QWZ721" s="109"/>
      <c r="QXA721" s="109"/>
      <c r="QXB721" s="109"/>
      <c r="QXC721" s="109"/>
      <c r="QXD721" s="109"/>
      <c r="QXE721" s="109"/>
      <c r="QXF721" s="109"/>
      <c r="QXG721" s="109"/>
      <c r="QXH721" s="109"/>
      <c r="QXI721" s="109"/>
      <c r="QXJ721" s="109"/>
      <c r="QXK721" s="109"/>
      <c r="QXL721" s="109"/>
      <c r="QXM721" s="109"/>
      <c r="QXN721" s="109"/>
      <c r="QXO721" s="109"/>
      <c r="QXP721" s="109"/>
      <c r="QXQ721" s="109"/>
      <c r="QXR721" s="109"/>
      <c r="QXS721" s="109"/>
      <c r="QXT721" s="109"/>
      <c r="QXU721" s="109"/>
      <c r="QXV721" s="109"/>
      <c r="QXW721" s="109"/>
      <c r="QXX721" s="109"/>
      <c r="QXY721" s="109"/>
      <c r="QXZ721" s="109"/>
      <c r="QYA721" s="109"/>
      <c r="QYB721" s="109"/>
      <c r="QYC721" s="109"/>
      <c r="QYD721" s="109"/>
      <c r="QYE721" s="109"/>
      <c r="QYF721" s="109"/>
      <c r="QYG721" s="109"/>
      <c r="QYH721" s="109"/>
      <c r="QYI721" s="109"/>
      <c r="QYJ721" s="109"/>
      <c r="QYK721" s="109"/>
      <c r="QYL721" s="109"/>
      <c r="QYM721" s="109"/>
      <c r="QYN721" s="109"/>
      <c r="QYO721" s="109"/>
      <c r="QYP721" s="109"/>
      <c r="QYQ721" s="109"/>
      <c r="QYR721" s="109"/>
      <c r="QYS721" s="109"/>
      <c r="QYT721" s="109"/>
      <c r="QYU721" s="109"/>
      <c r="QYV721" s="109"/>
      <c r="QYW721" s="109"/>
      <c r="QYX721" s="109"/>
      <c r="QYY721" s="109"/>
      <c r="QYZ721" s="109"/>
      <c r="QZA721" s="109"/>
      <c r="QZB721" s="109"/>
      <c r="QZC721" s="109"/>
      <c r="QZD721" s="109"/>
      <c r="QZE721" s="109"/>
      <c r="QZF721" s="109"/>
      <c r="QZG721" s="109"/>
      <c r="QZH721" s="109"/>
      <c r="QZI721" s="109"/>
      <c r="QZJ721" s="109"/>
      <c r="QZK721" s="109"/>
      <c r="QZL721" s="109"/>
      <c r="QZM721" s="109"/>
      <c r="QZN721" s="109"/>
      <c r="QZO721" s="109"/>
      <c r="QZP721" s="109"/>
      <c r="QZQ721" s="109"/>
      <c r="QZR721" s="109"/>
      <c r="QZS721" s="109"/>
      <c r="QZT721" s="109"/>
      <c r="QZU721" s="109"/>
      <c r="QZV721" s="109"/>
      <c r="QZW721" s="109"/>
      <c r="QZX721" s="109"/>
      <c r="QZY721" s="109"/>
      <c r="QZZ721" s="109"/>
      <c r="RAA721" s="109"/>
      <c r="RAB721" s="109"/>
      <c r="RAC721" s="109"/>
      <c r="RAD721" s="109"/>
      <c r="RAE721" s="109"/>
      <c r="RAF721" s="109"/>
      <c r="RAG721" s="109"/>
      <c r="RAH721" s="109"/>
      <c r="RAI721" s="109"/>
      <c r="RAJ721" s="109"/>
      <c r="RAK721" s="109"/>
      <c r="RAL721" s="109"/>
      <c r="RAM721" s="109"/>
      <c r="RAN721" s="109"/>
      <c r="RAO721" s="109"/>
      <c r="RAP721" s="109"/>
      <c r="RAQ721" s="109"/>
      <c r="RAR721" s="109"/>
      <c r="RAS721" s="109"/>
      <c r="RAT721" s="109"/>
      <c r="RAU721" s="109"/>
      <c r="RAV721" s="109"/>
      <c r="RAW721" s="109"/>
      <c r="RAX721" s="109"/>
      <c r="RAY721" s="109"/>
      <c r="RAZ721" s="109"/>
      <c r="RBA721" s="109"/>
      <c r="RBB721" s="109"/>
      <c r="RBC721" s="109"/>
      <c r="RBD721" s="109"/>
      <c r="RBE721" s="109"/>
      <c r="RBF721" s="109"/>
      <c r="RBG721" s="109"/>
      <c r="RBH721" s="109"/>
      <c r="RBI721" s="109"/>
      <c r="RBJ721" s="109"/>
      <c r="RBK721" s="109"/>
      <c r="RBL721" s="109"/>
      <c r="RBM721" s="109"/>
      <c r="RBN721" s="109"/>
      <c r="RBO721" s="109"/>
      <c r="RBP721" s="109"/>
      <c r="RBQ721" s="109"/>
      <c r="RBR721" s="109"/>
      <c r="RBS721" s="109"/>
      <c r="RBT721" s="109"/>
      <c r="RBU721" s="109"/>
      <c r="RBV721" s="109"/>
      <c r="RBW721" s="109"/>
      <c r="RBX721" s="109"/>
      <c r="RBY721" s="109"/>
      <c r="RBZ721" s="109"/>
      <c r="RCA721" s="109"/>
      <c r="RCB721" s="109"/>
      <c r="RCC721" s="109"/>
      <c r="RCD721" s="109"/>
      <c r="RCE721" s="109"/>
      <c r="RCF721" s="109"/>
      <c r="RCG721" s="109"/>
      <c r="RCH721" s="109"/>
      <c r="RCI721" s="109"/>
      <c r="RCJ721" s="109"/>
      <c r="RCK721" s="109"/>
      <c r="RCL721" s="109"/>
      <c r="RCM721" s="109"/>
      <c r="RCN721" s="109"/>
      <c r="RCO721" s="109"/>
      <c r="RCP721" s="109"/>
      <c r="RCQ721" s="109"/>
      <c r="RCR721" s="109"/>
      <c r="RCS721" s="109"/>
      <c r="RCT721" s="109"/>
      <c r="RCU721" s="109"/>
      <c r="RCV721" s="109"/>
      <c r="RCW721" s="109"/>
      <c r="RCX721" s="109"/>
      <c r="RCY721" s="109"/>
      <c r="RCZ721" s="109"/>
      <c r="RDA721" s="109"/>
      <c r="RDB721" s="109"/>
      <c r="RDC721" s="109"/>
      <c r="RDD721" s="109"/>
      <c r="RDE721" s="109"/>
      <c r="RDF721" s="109"/>
      <c r="RDG721" s="109"/>
      <c r="RDH721" s="109"/>
      <c r="RDI721" s="109"/>
      <c r="RDJ721" s="109"/>
      <c r="RDK721" s="109"/>
      <c r="RDL721" s="109"/>
      <c r="RDM721" s="109"/>
      <c r="RDN721" s="109"/>
      <c r="RDO721" s="109"/>
      <c r="RDP721" s="109"/>
      <c r="RDQ721" s="109"/>
      <c r="RDR721" s="109"/>
      <c r="RDS721" s="109"/>
      <c r="RDT721" s="109"/>
      <c r="RDU721" s="109"/>
      <c r="RDV721" s="109"/>
      <c r="RDW721" s="109"/>
      <c r="RDX721" s="109"/>
      <c r="RDY721" s="109"/>
      <c r="RDZ721" s="109"/>
      <c r="REA721" s="109"/>
      <c r="REB721" s="109"/>
      <c r="REC721" s="109"/>
      <c r="RED721" s="109"/>
      <c r="REE721" s="109"/>
      <c r="REF721" s="109"/>
      <c r="REG721" s="109"/>
      <c r="REH721" s="109"/>
      <c r="REI721" s="109"/>
      <c r="REJ721" s="109"/>
      <c r="REK721" s="109"/>
      <c r="REL721" s="109"/>
      <c r="REM721" s="109"/>
      <c r="REN721" s="109"/>
      <c r="REO721" s="109"/>
      <c r="REP721" s="109"/>
      <c r="REQ721" s="109"/>
      <c r="RER721" s="109"/>
      <c r="RES721" s="109"/>
      <c r="RET721" s="109"/>
      <c r="REU721" s="109"/>
      <c r="REV721" s="109"/>
      <c r="REW721" s="109"/>
      <c r="REX721" s="109"/>
      <c r="REY721" s="109"/>
      <c r="REZ721" s="109"/>
      <c r="RFA721" s="109"/>
      <c r="RFB721" s="109"/>
      <c r="RFC721" s="109"/>
      <c r="RFD721" s="109"/>
      <c r="RFE721" s="109"/>
      <c r="RFF721" s="109"/>
      <c r="RFG721" s="109"/>
      <c r="RFH721" s="109"/>
      <c r="RFI721" s="109"/>
      <c r="RFJ721" s="109"/>
      <c r="RFK721" s="109"/>
      <c r="RFL721" s="109"/>
      <c r="RFM721" s="109"/>
      <c r="RFN721" s="109"/>
      <c r="RFO721" s="109"/>
      <c r="RFP721" s="109"/>
      <c r="RFQ721" s="109"/>
      <c r="RFR721" s="109"/>
      <c r="RFS721" s="109"/>
      <c r="RFT721" s="109"/>
      <c r="RFU721" s="109"/>
      <c r="RFV721" s="109"/>
      <c r="RFW721" s="109"/>
      <c r="RFX721" s="109"/>
      <c r="RFY721" s="109"/>
      <c r="RFZ721" s="109"/>
      <c r="RGA721" s="109"/>
      <c r="RGB721" s="109"/>
      <c r="RGC721" s="109"/>
      <c r="RGD721" s="109"/>
      <c r="RGE721" s="109"/>
      <c r="RGF721" s="109"/>
      <c r="RGG721" s="109"/>
      <c r="RGH721" s="109"/>
      <c r="RGI721" s="109"/>
      <c r="RGJ721" s="109"/>
      <c r="RGK721" s="109"/>
      <c r="RGL721" s="109"/>
      <c r="RGM721" s="109"/>
      <c r="RGN721" s="109"/>
      <c r="RGO721" s="109"/>
      <c r="RGP721" s="109"/>
      <c r="RGQ721" s="109"/>
      <c r="RGR721" s="109"/>
      <c r="RGS721" s="109"/>
      <c r="RGT721" s="109"/>
      <c r="RGU721" s="109"/>
      <c r="RGV721" s="109"/>
      <c r="RGW721" s="109"/>
      <c r="RGX721" s="109"/>
      <c r="RGY721" s="109"/>
      <c r="RGZ721" s="109"/>
      <c r="RHA721" s="109"/>
      <c r="RHB721" s="109"/>
      <c r="RHC721" s="109"/>
      <c r="RHD721" s="109"/>
      <c r="RHE721" s="109"/>
      <c r="RHF721" s="109"/>
      <c r="RHG721" s="109"/>
      <c r="RHH721" s="109"/>
      <c r="RHI721" s="109"/>
      <c r="RHJ721" s="109"/>
      <c r="RHK721" s="109"/>
      <c r="RHL721" s="109"/>
      <c r="RHM721" s="109"/>
      <c r="RHN721" s="109"/>
      <c r="RHO721" s="109"/>
      <c r="RHP721" s="109"/>
      <c r="RHQ721" s="109"/>
      <c r="RHR721" s="109"/>
      <c r="RHS721" s="109"/>
      <c r="RHT721" s="109"/>
      <c r="RHU721" s="109"/>
      <c r="RHV721" s="109"/>
      <c r="RHW721" s="109"/>
      <c r="RHX721" s="109"/>
      <c r="RHY721" s="109"/>
      <c r="RHZ721" s="109"/>
      <c r="RIA721" s="109"/>
      <c r="RIB721" s="109"/>
      <c r="RIC721" s="109"/>
      <c r="RID721" s="109"/>
      <c r="RIE721" s="109"/>
      <c r="RIF721" s="109"/>
      <c r="RIG721" s="109"/>
      <c r="RIH721" s="109"/>
      <c r="RII721" s="109"/>
      <c r="RIJ721" s="109"/>
      <c r="RIK721" s="109"/>
      <c r="RIL721" s="109"/>
      <c r="RIM721" s="109"/>
      <c r="RIN721" s="109"/>
      <c r="RIO721" s="109"/>
      <c r="RIP721" s="109"/>
      <c r="RIQ721" s="109"/>
      <c r="RIR721" s="109"/>
      <c r="RIS721" s="109"/>
      <c r="RIT721" s="109"/>
      <c r="RIU721" s="109"/>
      <c r="RIV721" s="109"/>
      <c r="RIW721" s="109"/>
      <c r="RIX721" s="109"/>
      <c r="RIY721" s="109"/>
      <c r="RIZ721" s="109"/>
      <c r="RJA721" s="109"/>
      <c r="RJB721" s="109"/>
      <c r="RJC721" s="109"/>
      <c r="RJD721" s="109"/>
      <c r="RJE721" s="109"/>
      <c r="RJF721" s="109"/>
      <c r="RJG721" s="109"/>
      <c r="RJH721" s="109"/>
      <c r="RJI721" s="109"/>
      <c r="RJJ721" s="109"/>
      <c r="RJK721" s="109"/>
      <c r="RJL721" s="109"/>
      <c r="RJM721" s="109"/>
      <c r="RJN721" s="109"/>
      <c r="RJO721" s="109"/>
      <c r="RJP721" s="109"/>
      <c r="RJQ721" s="109"/>
      <c r="RJR721" s="109"/>
      <c r="RJS721" s="109"/>
      <c r="RJT721" s="109"/>
      <c r="RJU721" s="109"/>
      <c r="RJV721" s="109"/>
      <c r="RJW721" s="109"/>
      <c r="RJX721" s="109"/>
      <c r="RJY721" s="109"/>
      <c r="RJZ721" s="109"/>
      <c r="RKA721" s="109"/>
      <c r="RKB721" s="109"/>
      <c r="RKC721" s="109"/>
      <c r="RKD721" s="109"/>
      <c r="RKE721" s="109"/>
      <c r="RKF721" s="109"/>
      <c r="RKG721" s="109"/>
      <c r="RKH721" s="109"/>
      <c r="RKI721" s="109"/>
      <c r="RKJ721" s="109"/>
      <c r="RKK721" s="109"/>
      <c r="RKL721" s="109"/>
      <c r="RKM721" s="109"/>
      <c r="RKN721" s="109"/>
      <c r="RKO721" s="109"/>
      <c r="RKP721" s="109"/>
      <c r="RKQ721" s="109"/>
      <c r="RKR721" s="109"/>
      <c r="RKS721" s="109"/>
      <c r="RKT721" s="109"/>
      <c r="RKU721" s="109"/>
      <c r="RKV721" s="109"/>
      <c r="RKW721" s="109"/>
      <c r="RKX721" s="109"/>
      <c r="RKY721" s="109"/>
      <c r="RKZ721" s="109"/>
      <c r="RLA721" s="109"/>
      <c r="RLB721" s="109"/>
      <c r="RLC721" s="109"/>
      <c r="RLD721" s="109"/>
      <c r="RLE721" s="109"/>
      <c r="RLF721" s="109"/>
      <c r="RLG721" s="109"/>
      <c r="RLH721" s="109"/>
      <c r="RLI721" s="109"/>
      <c r="RLJ721" s="109"/>
      <c r="RLK721" s="109"/>
      <c r="RLL721" s="109"/>
      <c r="RLM721" s="109"/>
      <c r="RLN721" s="109"/>
      <c r="RLO721" s="109"/>
      <c r="RLP721" s="109"/>
      <c r="RLQ721" s="109"/>
      <c r="RLR721" s="109"/>
      <c r="RLS721" s="109"/>
      <c r="RLT721" s="109"/>
      <c r="RLU721" s="109"/>
      <c r="RLV721" s="109"/>
      <c r="RLW721" s="109"/>
      <c r="RLX721" s="109"/>
      <c r="RLY721" s="109"/>
      <c r="RLZ721" s="109"/>
      <c r="RMA721" s="109"/>
      <c r="RMB721" s="109"/>
      <c r="RMC721" s="109"/>
      <c r="RMD721" s="109"/>
      <c r="RME721" s="109"/>
      <c r="RMF721" s="109"/>
      <c r="RMG721" s="109"/>
      <c r="RMH721" s="109"/>
      <c r="RMI721" s="109"/>
      <c r="RMJ721" s="109"/>
      <c r="RMK721" s="109"/>
      <c r="RML721" s="109"/>
      <c r="RMM721" s="109"/>
      <c r="RMN721" s="109"/>
      <c r="RMO721" s="109"/>
      <c r="RMP721" s="109"/>
      <c r="RMQ721" s="109"/>
      <c r="RMR721" s="109"/>
      <c r="RMS721" s="109"/>
      <c r="RMT721" s="109"/>
      <c r="RMU721" s="109"/>
      <c r="RMV721" s="109"/>
      <c r="RMW721" s="109"/>
      <c r="RMX721" s="109"/>
      <c r="RMY721" s="109"/>
      <c r="RMZ721" s="109"/>
      <c r="RNA721" s="109"/>
      <c r="RNB721" s="109"/>
      <c r="RNC721" s="109"/>
      <c r="RND721" s="109"/>
      <c r="RNE721" s="109"/>
      <c r="RNF721" s="109"/>
      <c r="RNG721" s="109"/>
      <c r="RNH721" s="109"/>
      <c r="RNI721" s="109"/>
      <c r="RNJ721" s="109"/>
      <c r="RNK721" s="109"/>
      <c r="RNL721" s="109"/>
      <c r="RNM721" s="109"/>
      <c r="RNN721" s="109"/>
      <c r="RNO721" s="109"/>
      <c r="RNP721" s="109"/>
      <c r="RNQ721" s="109"/>
      <c r="RNR721" s="109"/>
      <c r="RNS721" s="109"/>
      <c r="RNT721" s="109"/>
      <c r="RNU721" s="109"/>
      <c r="RNV721" s="109"/>
      <c r="RNW721" s="109"/>
      <c r="RNX721" s="109"/>
      <c r="RNY721" s="109"/>
      <c r="RNZ721" s="109"/>
      <c r="ROA721" s="109"/>
      <c r="ROB721" s="109"/>
      <c r="ROC721" s="109"/>
      <c r="ROD721" s="109"/>
      <c r="ROE721" s="109"/>
      <c r="ROF721" s="109"/>
      <c r="ROG721" s="109"/>
      <c r="ROH721" s="109"/>
      <c r="ROI721" s="109"/>
      <c r="ROJ721" s="109"/>
      <c r="ROK721" s="109"/>
      <c r="ROL721" s="109"/>
      <c r="ROM721" s="109"/>
      <c r="RON721" s="109"/>
      <c r="ROO721" s="109"/>
      <c r="ROP721" s="109"/>
      <c r="ROQ721" s="109"/>
      <c r="ROR721" s="109"/>
      <c r="ROS721" s="109"/>
      <c r="ROT721" s="109"/>
      <c r="ROU721" s="109"/>
      <c r="ROV721" s="109"/>
      <c r="ROW721" s="109"/>
      <c r="ROX721" s="109"/>
      <c r="ROY721" s="109"/>
      <c r="ROZ721" s="109"/>
      <c r="RPA721" s="109"/>
      <c r="RPB721" s="109"/>
      <c r="RPC721" s="109"/>
      <c r="RPD721" s="109"/>
      <c r="RPE721" s="109"/>
      <c r="RPF721" s="109"/>
      <c r="RPG721" s="109"/>
      <c r="RPH721" s="109"/>
      <c r="RPI721" s="109"/>
      <c r="RPJ721" s="109"/>
      <c r="RPK721" s="109"/>
      <c r="RPL721" s="109"/>
      <c r="RPM721" s="109"/>
      <c r="RPN721" s="109"/>
      <c r="RPO721" s="109"/>
      <c r="RPP721" s="109"/>
      <c r="RPQ721" s="109"/>
      <c r="RPR721" s="109"/>
      <c r="RPS721" s="109"/>
      <c r="RPT721" s="109"/>
      <c r="RPU721" s="109"/>
      <c r="RPV721" s="109"/>
      <c r="RPW721" s="109"/>
      <c r="RPX721" s="109"/>
      <c r="RPY721" s="109"/>
      <c r="RPZ721" s="109"/>
      <c r="RQA721" s="109"/>
      <c r="RQB721" s="109"/>
      <c r="RQC721" s="109"/>
      <c r="RQD721" s="109"/>
      <c r="RQE721" s="109"/>
      <c r="RQF721" s="109"/>
      <c r="RQG721" s="109"/>
      <c r="RQH721" s="109"/>
      <c r="RQI721" s="109"/>
      <c r="RQJ721" s="109"/>
      <c r="RQK721" s="109"/>
      <c r="RQL721" s="109"/>
      <c r="RQM721" s="109"/>
      <c r="RQN721" s="109"/>
      <c r="RQO721" s="109"/>
      <c r="RQP721" s="109"/>
      <c r="RQQ721" s="109"/>
      <c r="RQR721" s="109"/>
      <c r="RQS721" s="109"/>
      <c r="RQT721" s="109"/>
      <c r="RQU721" s="109"/>
      <c r="RQV721" s="109"/>
      <c r="RQW721" s="109"/>
      <c r="RQX721" s="109"/>
      <c r="RQY721" s="109"/>
      <c r="RQZ721" s="109"/>
      <c r="RRA721" s="109"/>
      <c r="RRB721" s="109"/>
      <c r="RRC721" s="109"/>
      <c r="RRD721" s="109"/>
      <c r="RRE721" s="109"/>
      <c r="RRF721" s="109"/>
      <c r="RRG721" s="109"/>
      <c r="RRH721" s="109"/>
      <c r="RRI721" s="109"/>
      <c r="RRJ721" s="109"/>
      <c r="RRK721" s="109"/>
      <c r="RRL721" s="109"/>
      <c r="RRM721" s="109"/>
      <c r="RRN721" s="109"/>
      <c r="RRO721" s="109"/>
      <c r="RRP721" s="109"/>
      <c r="RRQ721" s="109"/>
      <c r="RRR721" s="109"/>
      <c r="RRS721" s="109"/>
      <c r="RRT721" s="109"/>
      <c r="RRU721" s="109"/>
      <c r="RRV721" s="109"/>
      <c r="RRW721" s="109"/>
      <c r="RRX721" s="109"/>
      <c r="RRY721" s="109"/>
      <c r="RRZ721" s="109"/>
      <c r="RSA721" s="109"/>
      <c r="RSB721" s="109"/>
      <c r="RSC721" s="109"/>
      <c r="RSD721" s="109"/>
      <c r="RSE721" s="109"/>
      <c r="RSF721" s="109"/>
      <c r="RSG721" s="109"/>
      <c r="RSH721" s="109"/>
      <c r="RSI721" s="109"/>
      <c r="RSJ721" s="109"/>
      <c r="RSK721" s="109"/>
      <c r="RSL721" s="109"/>
      <c r="RSM721" s="109"/>
      <c r="RSN721" s="109"/>
      <c r="RSO721" s="109"/>
      <c r="RSP721" s="109"/>
      <c r="RSQ721" s="109"/>
      <c r="RSR721" s="109"/>
      <c r="RSS721" s="109"/>
      <c r="RST721" s="109"/>
      <c r="RSU721" s="109"/>
      <c r="RSV721" s="109"/>
      <c r="RSW721" s="109"/>
      <c r="RSX721" s="109"/>
      <c r="RSY721" s="109"/>
      <c r="RSZ721" s="109"/>
      <c r="RTA721" s="109"/>
      <c r="RTB721" s="109"/>
      <c r="RTC721" s="109"/>
      <c r="RTD721" s="109"/>
      <c r="RTE721" s="109"/>
      <c r="RTF721" s="109"/>
      <c r="RTG721" s="109"/>
      <c r="RTH721" s="109"/>
      <c r="RTI721" s="109"/>
      <c r="RTJ721" s="109"/>
      <c r="RTK721" s="109"/>
      <c r="RTL721" s="109"/>
      <c r="RTM721" s="109"/>
      <c r="RTN721" s="109"/>
      <c r="RTO721" s="109"/>
      <c r="RTP721" s="109"/>
      <c r="RTQ721" s="109"/>
      <c r="RTR721" s="109"/>
      <c r="RTS721" s="109"/>
      <c r="RTT721" s="109"/>
      <c r="RTU721" s="109"/>
      <c r="RTV721" s="109"/>
      <c r="RTW721" s="109"/>
      <c r="RTX721" s="109"/>
      <c r="RTY721" s="109"/>
      <c r="RTZ721" s="109"/>
      <c r="RUA721" s="109"/>
      <c r="RUB721" s="109"/>
      <c r="RUC721" s="109"/>
      <c r="RUD721" s="109"/>
      <c r="RUE721" s="109"/>
      <c r="RUF721" s="109"/>
      <c r="RUG721" s="109"/>
      <c r="RUH721" s="109"/>
      <c r="RUI721" s="109"/>
      <c r="RUJ721" s="109"/>
      <c r="RUK721" s="109"/>
      <c r="RUL721" s="109"/>
      <c r="RUM721" s="109"/>
      <c r="RUN721" s="109"/>
      <c r="RUO721" s="109"/>
      <c r="RUP721" s="109"/>
      <c r="RUQ721" s="109"/>
      <c r="RUR721" s="109"/>
      <c r="RUS721" s="109"/>
      <c r="RUT721" s="109"/>
      <c r="RUU721" s="109"/>
      <c r="RUV721" s="109"/>
      <c r="RUW721" s="109"/>
      <c r="RUX721" s="109"/>
      <c r="RUY721" s="109"/>
      <c r="RUZ721" s="109"/>
      <c r="RVA721" s="109"/>
      <c r="RVB721" s="109"/>
      <c r="RVC721" s="109"/>
      <c r="RVD721" s="109"/>
      <c r="RVE721" s="109"/>
      <c r="RVF721" s="109"/>
      <c r="RVG721" s="109"/>
      <c r="RVH721" s="109"/>
      <c r="RVI721" s="109"/>
      <c r="RVJ721" s="109"/>
      <c r="RVK721" s="109"/>
      <c r="RVL721" s="109"/>
      <c r="RVM721" s="109"/>
      <c r="RVN721" s="109"/>
      <c r="RVO721" s="109"/>
      <c r="RVP721" s="109"/>
      <c r="RVQ721" s="109"/>
      <c r="RVR721" s="109"/>
      <c r="RVS721" s="109"/>
      <c r="RVT721" s="109"/>
      <c r="RVU721" s="109"/>
      <c r="RVV721" s="109"/>
      <c r="RVW721" s="109"/>
      <c r="RVX721" s="109"/>
      <c r="RVY721" s="109"/>
      <c r="RVZ721" s="109"/>
      <c r="RWA721" s="109"/>
      <c r="RWB721" s="109"/>
      <c r="RWC721" s="109"/>
      <c r="RWD721" s="109"/>
      <c r="RWE721" s="109"/>
      <c r="RWF721" s="109"/>
      <c r="RWG721" s="109"/>
      <c r="RWH721" s="109"/>
      <c r="RWI721" s="109"/>
      <c r="RWJ721" s="109"/>
      <c r="RWK721" s="109"/>
      <c r="RWL721" s="109"/>
      <c r="RWM721" s="109"/>
      <c r="RWN721" s="109"/>
      <c r="RWO721" s="109"/>
      <c r="RWP721" s="109"/>
      <c r="RWQ721" s="109"/>
      <c r="RWR721" s="109"/>
      <c r="RWS721" s="109"/>
      <c r="RWT721" s="109"/>
      <c r="RWU721" s="109"/>
      <c r="RWV721" s="109"/>
      <c r="RWW721" s="109"/>
      <c r="RWX721" s="109"/>
      <c r="RWY721" s="109"/>
      <c r="RWZ721" s="109"/>
      <c r="RXA721" s="109"/>
      <c r="RXB721" s="109"/>
      <c r="RXC721" s="109"/>
      <c r="RXD721" s="109"/>
      <c r="RXE721" s="109"/>
      <c r="RXF721" s="109"/>
      <c r="RXG721" s="109"/>
      <c r="RXH721" s="109"/>
      <c r="RXI721" s="109"/>
      <c r="RXJ721" s="109"/>
      <c r="RXK721" s="109"/>
      <c r="RXL721" s="109"/>
      <c r="RXM721" s="109"/>
      <c r="RXN721" s="109"/>
      <c r="RXO721" s="109"/>
      <c r="RXP721" s="109"/>
      <c r="RXQ721" s="109"/>
      <c r="RXR721" s="109"/>
      <c r="RXS721" s="109"/>
      <c r="RXT721" s="109"/>
      <c r="RXU721" s="109"/>
      <c r="RXV721" s="109"/>
      <c r="RXW721" s="109"/>
      <c r="RXX721" s="109"/>
      <c r="RXY721" s="109"/>
      <c r="RXZ721" s="109"/>
      <c r="RYA721" s="109"/>
      <c r="RYB721" s="109"/>
      <c r="RYC721" s="109"/>
      <c r="RYD721" s="109"/>
      <c r="RYE721" s="109"/>
      <c r="RYF721" s="109"/>
      <c r="RYG721" s="109"/>
      <c r="RYH721" s="109"/>
      <c r="RYI721" s="109"/>
      <c r="RYJ721" s="109"/>
      <c r="RYK721" s="109"/>
      <c r="RYL721" s="109"/>
      <c r="RYM721" s="109"/>
      <c r="RYN721" s="109"/>
      <c r="RYO721" s="109"/>
      <c r="RYP721" s="109"/>
      <c r="RYQ721" s="109"/>
      <c r="RYR721" s="109"/>
      <c r="RYS721" s="109"/>
      <c r="RYT721" s="109"/>
      <c r="RYU721" s="109"/>
      <c r="RYV721" s="109"/>
      <c r="RYW721" s="109"/>
      <c r="RYX721" s="109"/>
      <c r="RYY721" s="109"/>
      <c r="RYZ721" s="109"/>
      <c r="RZA721" s="109"/>
      <c r="RZB721" s="109"/>
      <c r="RZC721" s="109"/>
      <c r="RZD721" s="109"/>
      <c r="RZE721" s="109"/>
      <c r="RZF721" s="109"/>
      <c r="RZG721" s="109"/>
      <c r="RZH721" s="109"/>
      <c r="RZI721" s="109"/>
      <c r="RZJ721" s="109"/>
      <c r="RZK721" s="109"/>
      <c r="RZL721" s="109"/>
      <c r="RZM721" s="109"/>
      <c r="RZN721" s="109"/>
      <c r="RZO721" s="109"/>
      <c r="RZP721" s="109"/>
      <c r="RZQ721" s="109"/>
      <c r="RZR721" s="109"/>
      <c r="RZS721" s="109"/>
      <c r="RZT721" s="109"/>
      <c r="RZU721" s="109"/>
      <c r="RZV721" s="109"/>
      <c r="RZW721" s="109"/>
      <c r="RZX721" s="109"/>
      <c r="RZY721" s="109"/>
      <c r="RZZ721" s="109"/>
      <c r="SAA721" s="109"/>
      <c r="SAB721" s="109"/>
      <c r="SAC721" s="109"/>
      <c r="SAD721" s="109"/>
      <c r="SAE721" s="109"/>
      <c r="SAF721" s="109"/>
      <c r="SAG721" s="109"/>
      <c r="SAH721" s="109"/>
      <c r="SAI721" s="109"/>
      <c r="SAJ721" s="109"/>
      <c r="SAK721" s="109"/>
      <c r="SAL721" s="109"/>
      <c r="SAM721" s="109"/>
      <c r="SAN721" s="109"/>
      <c r="SAO721" s="109"/>
      <c r="SAP721" s="109"/>
      <c r="SAQ721" s="109"/>
      <c r="SAR721" s="109"/>
      <c r="SAS721" s="109"/>
      <c r="SAT721" s="109"/>
      <c r="SAU721" s="109"/>
      <c r="SAV721" s="109"/>
      <c r="SAW721" s="109"/>
      <c r="SAX721" s="109"/>
      <c r="SAY721" s="109"/>
      <c r="SAZ721" s="109"/>
      <c r="SBA721" s="109"/>
      <c r="SBB721" s="109"/>
      <c r="SBC721" s="109"/>
      <c r="SBD721" s="109"/>
      <c r="SBE721" s="109"/>
      <c r="SBF721" s="109"/>
      <c r="SBG721" s="109"/>
      <c r="SBH721" s="109"/>
      <c r="SBI721" s="109"/>
      <c r="SBJ721" s="109"/>
      <c r="SBK721" s="109"/>
      <c r="SBL721" s="109"/>
      <c r="SBM721" s="109"/>
      <c r="SBN721" s="109"/>
      <c r="SBO721" s="109"/>
      <c r="SBP721" s="109"/>
      <c r="SBQ721" s="109"/>
      <c r="SBR721" s="109"/>
      <c r="SBS721" s="109"/>
      <c r="SBT721" s="109"/>
      <c r="SBU721" s="109"/>
      <c r="SBV721" s="109"/>
      <c r="SBW721" s="109"/>
      <c r="SBX721" s="109"/>
      <c r="SBY721" s="109"/>
      <c r="SBZ721" s="109"/>
      <c r="SCA721" s="109"/>
      <c r="SCB721" s="109"/>
      <c r="SCC721" s="109"/>
      <c r="SCD721" s="109"/>
      <c r="SCE721" s="109"/>
      <c r="SCF721" s="109"/>
      <c r="SCG721" s="109"/>
      <c r="SCH721" s="109"/>
      <c r="SCI721" s="109"/>
      <c r="SCJ721" s="109"/>
      <c r="SCK721" s="109"/>
      <c r="SCL721" s="109"/>
      <c r="SCM721" s="109"/>
      <c r="SCN721" s="109"/>
      <c r="SCO721" s="109"/>
      <c r="SCP721" s="109"/>
      <c r="SCQ721" s="109"/>
      <c r="SCR721" s="109"/>
      <c r="SCS721" s="109"/>
      <c r="SCT721" s="109"/>
      <c r="SCU721" s="109"/>
      <c r="SCV721" s="109"/>
      <c r="SCW721" s="109"/>
      <c r="SCX721" s="109"/>
      <c r="SCY721" s="109"/>
      <c r="SCZ721" s="109"/>
      <c r="SDA721" s="109"/>
      <c r="SDB721" s="109"/>
      <c r="SDC721" s="109"/>
      <c r="SDD721" s="109"/>
      <c r="SDE721" s="109"/>
      <c r="SDF721" s="109"/>
      <c r="SDG721" s="109"/>
      <c r="SDH721" s="109"/>
      <c r="SDI721" s="109"/>
      <c r="SDJ721" s="109"/>
      <c r="SDK721" s="109"/>
      <c r="SDL721" s="109"/>
      <c r="SDM721" s="109"/>
      <c r="SDN721" s="109"/>
      <c r="SDO721" s="109"/>
      <c r="SDP721" s="109"/>
      <c r="SDQ721" s="109"/>
      <c r="SDR721" s="109"/>
      <c r="SDS721" s="109"/>
      <c r="SDT721" s="109"/>
      <c r="SDU721" s="109"/>
      <c r="SDV721" s="109"/>
      <c r="SDW721" s="109"/>
      <c r="SDX721" s="109"/>
      <c r="SDY721" s="109"/>
      <c r="SDZ721" s="109"/>
      <c r="SEA721" s="109"/>
      <c r="SEB721" s="109"/>
      <c r="SEC721" s="109"/>
      <c r="SED721" s="109"/>
      <c r="SEE721" s="109"/>
      <c r="SEF721" s="109"/>
      <c r="SEG721" s="109"/>
      <c r="SEH721" s="109"/>
      <c r="SEI721" s="109"/>
      <c r="SEJ721" s="109"/>
      <c r="SEK721" s="109"/>
      <c r="SEL721" s="109"/>
      <c r="SEM721" s="109"/>
      <c r="SEN721" s="109"/>
      <c r="SEO721" s="109"/>
      <c r="SEP721" s="109"/>
      <c r="SEQ721" s="109"/>
      <c r="SER721" s="109"/>
      <c r="SES721" s="109"/>
      <c r="SET721" s="109"/>
      <c r="SEU721" s="109"/>
      <c r="SEV721" s="109"/>
      <c r="SEW721" s="109"/>
      <c r="SEX721" s="109"/>
      <c r="SEY721" s="109"/>
      <c r="SEZ721" s="109"/>
      <c r="SFA721" s="109"/>
      <c r="SFB721" s="109"/>
      <c r="SFC721" s="109"/>
      <c r="SFD721" s="109"/>
      <c r="SFE721" s="109"/>
      <c r="SFF721" s="109"/>
      <c r="SFG721" s="109"/>
      <c r="SFH721" s="109"/>
      <c r="SFI721" s="109"/>
      <c r="SFJ721" s="109"/>
      <c r="SFK721" s="109"/>
      <c r="SFL721" s="109"/>
      <c r="SFM721" s="109"/>
      <c r="SFN721" s="109"/>
      <c r="SFO721" s="109"/>
      <c r="SFP721" s="109"/>
      <c r="SFQ721" s="109"/>
      <c r="SFR721" s="109"/>
      <c r="SFS721" s="109"/>
      <c r="SFT721" s="109"/>
      <c r="SFU721" s="109"/>
      <c r="SFV721" s="109"/>
      <c r="SFW721" s="109"/>
      <c r="SFX721" s="109"/>
      <c r="SFY721" s="109"/>
      <c r="SFZ721" s="109"/>
      <c r="SGA721" s="109"/>
      <c r="SGB721" s="109"/>
      <c r="SGC721" s="109"/>
      <c r="SGD721" s="109"/>
      <c r="SGE721" s="109"/>
      <c r="SGF721" s="109"/>
      <c r="SGG721" s="109"/>
      <c r="SGH721" s="109"/>
      <c r="SGI721" s="109"/>
      <c r="SGJ721" s="109"/>
      <c r="SGK721" s="109"/>
      <c r="SGL721" s="109"/>
      <c r="SGM721" s="109"/>
      <c r="SGN721" s="109"/>
      <c r="SGO721" s="109"/>
      <c r="SGP721" s="109"/>
      <c r="SGQ721" s="109"/>
      <c r="SGR721" s="109"/>
      <c r="SGS721" s="109"/>
      <c r="SGT721" s="109"/>
      <c r="SGU721" s="109"/>
      <c r="SGV721" s="109"/>
      <c r="SGW721" s="109"/>
      <c r="SGX721" s="109"/>
      <c r="SGY721" s="109"/>
      <c r="SGZ721" s="109"/>
      <c r="SHA721" s="109"/>
      <c r="SHB721" s="109"/>
      <c r="SHC721" s="109"/>
      <c r="SHD721" s="109"/>
      <c r="SHE721" s="109"/>
      <c r="SHF721" s="109"/>
      <c r="SHG721" s="109"/>
      <c r="SHH721" s="109"/>
      <c r="SHI721" s="109"/>
      <c r="SHJ721" s="109"/>
      <c r="SHK721" s="109"/>
      <c r="SHL721" s="109"/>
      <c r="SHM721" s="109"/>
      <c r="SHN721" s="109"/>
      <c r="SHO721" s="109"/>
      <c r="SHP721" s="109"/>
      <c r="SHQ721" s="109"/>
      <c r="SHR721" s="109"/>
      <c r="SHS721" s="109"/>
      <c r="SHT721" s="109"/>
      <c r="SHU721" s="109"/>
      <c r="SHV721" s="109"/>
      <c r="SHW721" s="109"/>
      <c r="SHX721" s="109"/>
      <c r="SHY721" s="109"/>
      <c r="SHZ721" s="109"/>
      <c r="SIA721" s="109"/>
      <c r="SIB721" s="109"/>
      <c r="SIC721" s="109"/>
      <c r="SID721" s="109"/>
      <c r="SIE721" s="109"/>
      <c r="SIF721" s="109"/>
      <c r="SIG721" s="109"/>
      <c r="SIH721" s="109"/>
      <c r="SII721" s="109"/>
      <c r="SIJ721" s="109"/>
      <c r="SIK721" s="109"/>
      <c r="SIL721" s="109"/>
      <c r="SIM721" s="109"/>
      <c r="SIN721" s="109"/>
      <c r="SIO721" s="109"/>
      <c r="SIP721" s="109"/>
      <c r="SIQ721" s="109"/>
      <c r="SIR721" s="109"/>
      <c r="SIS721" s="109"/>
      <c r="SIT721" s="109"/>
      <c r="SIU721" s="109"/>
      <c r="SIV721" s="109"/>
      <c r="SIW721" s="109"/>
      <c r="SIX721" s="109"/>
      <c r="SIY721" s="109"/>
      <c r="SIZ721" s="109"/>
      <c r="SJA721" s="109"/>
      <c r="SJB721" s="109"/>
      <c r="SJC721" s="109"/>
      <c r="SJD721" s="109"/>
      <c r="SJE721" s="109"/>
      <c r="SJF721" s="109"/>
      <c r="SJG721" s="109"/>
      <c r="SJH721" s="109"/>
      <c r="SJI721" s="109"/>
      <c r="SJJ721" s="109"/>
      <c r="SJK721" s="109"/>
      <c r="SJL721" s="109"/>
      <c r="SJM721" s="109"/>
      <c r="SJN721" s="109"/>
      <c r="SJO721" s="109"/>
      <c r="SJP721" s="109"/>
      <c r="SJQ721" s="109"/>
      <c r="SJR721" s="109"/>
      <c r="SJS721" s="109"/>
      <c r="SJT721" s="109"/>
      <c r="SJU721" s="109"/>
      <c r="SJV721" s="109"/>
      <c r="SJW721" s="109"/>
      <c r="SJX721" s="109"/>
      <c r="SJY721" s="109"/>
      <c r="SJZ721" s="109"/>
      <c r="SKA721" s="109"/>
      <c r="SKB721" s="109"/>
      <c r="SKC721" s="109"/>
      <c r="SKD721" s="109"/>
      <c r="SKE721" s="109"/>
      <c r="SKF721" s="109"/>
      <c r="SKG721" s="109"/>
      <c r="SKH721" s="109"/>
      <c r="SKI721" s="109"/>
      <c r="SKJ721" s="109"/>
      <c r="SKK721" s="109"/>
      <c r="SKL721" s="109"/>
      <c r="SKM721" s="109"/>
      <c r="SKN721" s="109"/>
      <c r="SKO721" s="109"/>
      <c r="SKP721" s="109"/>
      <c r="SKQ721" s="109"/>
      <c r="SKR721" s="109"/>
      <c r="SKS721" s="109"/>
      <c r="SKT721" s="109"/>
      <c r="SKU721" s="109"/>
      <c r="SKV721" s="109"/>
      <c r="SKW721" s="109"/>
      <c r="SKX721" s="109"/>
      <c r="SKY721" s="109"/>
      <c r="SKZ721" s="109"/>
      <c r="SLA721" s="109"/>
      <c r="SLB721" s="109"/>
      <c r="SLC721" s="109"/>
      <c r="SLD721" s="109"/>
      <c r="SLE721" s="109"/>
      <c r="SLF721" s="109"/>
      <c r="SLG721" s="109"/>
      <c r="SLH721" s="109"/>
      <c r="SLI721" s="109"/>
      <c r="SLJ721" s="109"/>
      <c r="SLK721" s="109"/>
      <c r="SLL721" s="109"/>
      <c r="SLM721" s="109"/>
      <c r="SLN721" s="109"/>
      <c r="SLO721" s="109"/>
      <c r="SLP721" s="109"/>
      <c r="SLQ721" s="109"/>
      <c r="SLR721" s="109"/>
      <c r="SLS721" s="109"/>
      <c r="SLT721" s="109"/>
      <c r="SLU721" s="109"/>
      <c r="SLV721" s="109"/>
      <c r="SLW721" s="109"/>
      <c r="SLX721" s="109"/>
      <c r="SLY721" s="109"/>
      <c r="SLZ721" s="109"/>
      <c r="SMA721" s="109"/>
      <c r="SMB721" s="109"/>
      <c r="SMC721" s="109"/>
      <c r="SMD721" s="109"/>
      <c r="SME721" s="109"/>
      <c r="SMF721" s="109"/>
      <c r="SMG721" s="109"/>
      <c r="SMH721" s="109"/>
      <c r="SMI721" s="109"/>
      <c r="SMJ721" s="109"/>
      <c r="SMK721" s="109"/>
      <c r="SML721" s="109"/>
      <c r="SMM721" s="109"/>
      <c r="SMN721" s="109"/>
      <c r="SMO721" s="109"/>
      <c r="SMP721" s="109"/>
      <c r="SMQ721" s="109"/>
      <c r="SMR721" s="109"/>
      <c r="SMS721" s="109"/>
      <c r="SMT721" s="109"/>
      <c r="SMU721" s="109"/>
      <c r="SMV721" s="109"/>
      <c r="SMW721" s="109"/>
      <c r="SMX721" s="109"/>
      <c r="SMY721" s="109"/>
      <c r="SMZ721" s="109"/>
      <c r="SNA721" s="109"/>
      <c r="SNB721" s="109"/>
      <c r="SNC721" s="109"/>
      <c r="SND721" s="109"/>
      <c r="SNE721" s="109"/>
      <c r="SNF721" s="109"/>
      <c r="SNG721" s="109"/>
      <c r="SNH721" s="109"/>
      <c r="SNI721" s="109"/>
      <c r="SNJ721" s="109"/>
      <c r="SNK721" s="109"/>
      <c r="SNL721" s="109"/>
      <c r="SNM721" s="109"/>
      <c r="SNN721" s="109"/>
      <c r="SNO721" s="109"/>
      <c r="SNP721" s="109"/>
      <c r="SNQ721" s="109"/>
      <c r="SNR721" s="109"/>
      <c r="SNS721" s="109"/>
      <c r="SNT721" s="109"/>
      <c r="SNU721" s="109"/>
      <c r="SNV721" s="109"/>
      <c r="SNW721" s="109"/>
      <c r="SNX721" s="109"/>
      <c r="SNY721" s="109"/>
      <c r="SNZ721" s="109"/>
      <c r="SOA721" s="109"/>
      <c r="SOB721" s="109"/>
      <c r="SOC721" s="109"/>
      <c r="SOD721" s="109"/>
      <c r="SOE721" s="109"/>
      <c r="SOF721" s="109"/>
      <c r="SOG721" s="109"/>
      <c r="SOH721" s="109"/>
      <c r="SOI721" s="109"/>
      <c r="SOJ721" s="109"/>
      <c r="SOK721" s="109"/>
      <c r="SOL721" s="109"/>
      <c r="SOM721" s="109"/>
      <c r="SON721" s="109"/>
      <c r="SOO721" s="109"/>
      <c r="SOP721" s="109"/>
      <c r="SOQ721" s="109"/>
      <c r="SOR721" s="109"/>
      <c r="SOS721" s="109"/>
      <c r="SOT721" s="109"/>
      <c r="SOU721" s="109"/>
      <c r="SOV721" s="109"/>
      <c r="SOW721" s="109"/>
      <c r="SOX721" s="109"/>
      <c r="SOY721" s="109"/>
      <c r="SOZ721" s="109"/>
      <c r="SPA721" s="109"/>
      <c r="SPB721" s="109"/>
      <c r="SPC721" s="109"/>
      <c r="SPD721" s="109"/>
      <c r="SPE721" s="109"/>
      <c r="SPF721" s="109"/>
      <c r="SPG721" s="109"/>
      <c r="SPH721" s="109"/>
      <c r="SPI721" s="109"/>
      <c r="SPJ721" s="109"/>
      <c r="SPK721" s="109"/>
      <c r="SPL721" s="109"/>
      <c r="SPM721" s="109"/>
      <c r="SPN721" s="109"/>
      <c r="SPO721" s="109"/>
      <c r="SPP721" s="109"/>
      <c r="SPQ721" s="109"/>
      <c r="SPR721" s="109"/>
      <c r="SPS721" s="109"/>
      <c r="SPT721" s="109"/>
      <c r="SPU721" s="109"/>
      <c r="SPV721" s="109"/>
      <c r="SPW721" s="109"/>
      <c r="SPX721" s="109"/>
      <c r="SPY721" s="109"/>
      <c r="SPZ721" s="109"/>
      <c r="SQA721" s="109"/>
      <c r="SQB721" s="109"/>
      <c r="SQC721" s="109"/>
      <c r="SQD721" s="109"/>
      <c r="SQE721" s="109"/>
      <c r="SQF721" s="109"/>
      <c r="SQG721" s="109"/>
      <c r="SQH721" s="109"/>
      <c r="SQI721" s="109"/>
      <c r="SQJ721" s="109"/>
      <c r="SQK721" s="109"/>
      <c r="SQL721" s="109"/>
      <c r="SQM721" s="109"/>
      <c r="SQN721" s="109"/>
      <c r="SQO721" s="109"/>
      <c r="SQP721" s="109"/>
      <c r="SQQ721" s="109"/>
      <c r="SQR721" s="109"/>
      <c r="SQS721" s="109"/>
      <c r="SQT721" s="109"/>
      <c r="SQU721" s="109"/>
      <c r="SQV721" s="109"/>
      <c r="SQW721" s="109"/>
      <c r="SQX721" s="109"/>
      <c r="SQY721" s="109"/>
      <c r="SQZ721" s="109"/>
      <c r="SRA721" s="109"/>
      <c r="SRB721" s="109"/>
      <c r="SRC721" s="109"/>
      <c r="SRD721" s="109"/>
      <c r="SRE721" s="109"/>
      <c r="SRF721" s="109"/>
      <c r="SRG721" s="109"/>
      <c r="SRH721" s="109"/>
      <c r="SRI721" s="109"/>
      <c r="SRJ721" s="109"/>
      <c r="SRK721" s="109"/>
      <c r="SRL721" s="109"/>
      <c r="SRM721" s="109"/>
      <c r="SRN721" s="109"/>
      <c r="SRO721" s="109"/>
      <c r="SRP721" s="109"/>
      <c r="SRQ721" s="109"/>
      <c r="SRR721" s="109"/>
      <c r="SRS721" s="109"/>
      <c r="SRT721" s="109"/>
      <c r="SRU721" s="109"/>
      <c r="SRV721" s="109"/>
      <c r="SRW721" s="109"/>
      <c r="SRX721" s="109"/>
      <c r="SRY721" s="109"/>
      <c r="SRZ721" s="109"/>
      <c r="SSA721" s="109"/>
      <c r="SSB721" s="109"/>
      <c r="SSC721" s="109"/>
      <c r="SSD721" s="109"/>
      <c r="SSE721" s="109"/>
      <c r="SSF721" s="109"/>
      <c r="SSG721" s="109"/>
      <c r="SSH721" s="109"/>
      <c r="SSI721" s="109"/>
      <c r="SSJ721" s="109"/>
      <c r="SSK721" s="109"/>
      <c r="SSL721" s="109"/>
      <c r="SSM721" s="109"/>
      <c r="SSN721" s="109"/>
      <c r="SSO721" s="109"/>
      <c r="SSP721" s="109"/>
      <c r="SSQ721" s="109"/>
      <c r="SSR721" s="109"/>
      <c r="SSS721" s="109"/>
      <c r="SST721" s="109"/>
      <c r="SSU721" s="109"/>
      <c r="SSV721" s="109"/>
      <c r="SSW721" s="109"/>
      <c r="SSX721" s="109"/>
      <c r="SSY721" s="109"/>
      <c r="SSZ721" s="109"/>
      <c r="STA721" s="109"/>
      <c r="STB721" s="109"/>
      <c r="STC721" s="109"/>
      <c r="STD721" s="109"/>
      <c r="STE721" s="109"/>
      <c r="STF721" s="109"/>
      <c r="STG721" s="109"/>
      <c r="STH721" s="109"/>
      <c r="STI721" s="109"/>
      <c r="STJ721" s="109"/>
      <c r="STK721" s="109"/>
      <c r="STL721" s="109"/>
      <c r="STM721" s="109"/>
      <c r="STN721" s="109"/>
      <c r="STO721" s="109"/>
      <c r="STP721" s="109"/>
      <c r="STQ721" s="109"/>
      <c r="STR721" s="109"/>
      <c r="STS721" s="109"/>
      <c r="STT721" s="109"/>
      <c r="STU721" s="109"/>
      <c r="STV721" s="109"/>
      <c r="STW721" s="109"/>
      <c r="STX721" s="109"/>
      <c r="STY721" s="109"/>
      <c r="STZ721" s="109"/>
      <c r="SUA721" s="109"/>
      <c r="SUB721" s="109"/>
      <c r="SUC721" s="109"/>
      <c r="SUD721" s="109"/>
      <c r="SUE721" s="109"/>
      <c r="SUF721" s="109"/>
      <c r="SUG721" s="109"/>
      <c r="SUH721" s="109"/>
      <c r="SUI721" s="109"/>
      <c r="SUJ721" s="109"/>
      <c r="SUK721" s="109"/>
      <c r="SUL721" s="109"/>
      <c r="SUM721" s="109"/>
      <c r="SUN721" s="109"/>
      <c r="SUO721" s="109"/>
      <c r="SUP721" s="109"/>
      <c r="SUQ721" s="109"/>
      <c r="SUR721" s="109"/>
      <c r="SUS721" s="109"/>
      <c r="SUT721" s="109"/>
      <c r="SUU721" s="109"/>
      <c r="SUV721" s="109"/>
      <c r="SUW721" s="109"/>
      <c r="SUX721" s="109"/>
      <c r="SUY721" s="109"/>
      <c r="SUZ721" s="109"/>
      <c r="SVA721" s="109"/>
      <c r="SVB721" s="109"/>
      <c r="SVC721" s="109"/>
      <c r="SVD721" s="109"/>
      <c r="SVE721" s="109"/>
      <c r="SVF721" s="109"/>
      <c r="SVG721" s="109"/>
      <c r="SVH721" s="109"/>
      <c r="SVI721" s="109"/>
      <c r="SVJ721" s="109"/>
      <c r="SVK721" s="109"/>
      <c r="SVL721" s="109"/>
      <c r="SVM721" s="109"/>
      <c r="SVN721" s="109"/>
      <c r="SVO721" s="109"/>
      <c r="SVP721" s="109"/>
      <c r="SVQ721" s="109"/>
      <c r="SVR721" s="109"/>
      <c r="SVS721" s="109"/>
      <c r="SVT721" s="109"/>
      <c r="SVU721" s="109"/>
      <c r="SVV721" s="109"/>
      <c r="SVW721" s="109"/>
      <c r="SVX721" s="109"/>
      <c r="SVY721" s="109"/>
      <c r="SVZ721" s="109"/>
      <c r="SWA721" s="109"/>
      <c r="SWB721" s="109"/>
      <c r="SWC721" s="109"/>
      <c r="SWD721" s="109"/>
      <c r="SWE721" s="109"/>
      <c r="SWF721" s="109"/>
      <c r="SWG721" s="109"/>
      <c r="SWH721" s="109"/>
      <c r="SWI721" s="109"/>
      <c r="SWJ721" s="109"/>
      <c r="SWK721" s="109"/>
      <c r="SWL721" s="109"/>
      <c r="SWM721" s="109"/>
      <c r="SWN721" s="109"/>
      <c r="SWO721" s="109"/>
      <c r="SWP721" s="109"/>
      <c r="SWQ721" s="109"/>
      <c r="SWR721" s="109"/>
      <c r="SWS721" s="109"/>
      <c r="SWT721" s="109"/>
      <c r="SWU721" s="109"/>
      <c r="SWV721" s="109"/>
      <c r="SWW721" s="109"/>
      <c r="SWX721" s="109"/>
      <c r="SWY721" s="109"/>
      <c r="SWZ721" s="109"/>
      <c r="SXA721" s="109"/>
      <c r="SXB721" s="109"/>
      <c r="SXC721" s="109"/>
      <c r="SXD721" s="109"/>
      <c r="SXE721" s="109"/>
      <c r="SXF721" s="109"/>
      <c r="SXG721" s="109"/>
      <c r="SXH721" s="109"/>
      <c r="SXI721" s="109"/>
      <c r="SXJ721" s="109"/>
      <c r="SXK721" s="109"/>
      <c r="SXL721" s="109"/>
      <c r="SXM721" s="109"/>
      <c r="SXN721" s="109"/>
      <c r="SXO721" s="109"/>
      <c r="SXP721" s="109"/>
      <c r="SXQ721" s="109"/>
      <c r="SXR721" s="109"/>
      <c r="SXS721" s="109"/>
      <c r="SXT721" s="109"/>
      <c r="SXU721" s="109"/>
      <c r="SXV721" s="109"/>
      <c r="SXW721" s="109"/>
      <c r="SXX721" s="109"/>
      <c r="SXY721" s="109"/>
      <c r="SXZ721" s="109"/>
      <c r="SYA721" s="109"/>
      <c r="SYB721" s="109"/>
      <c r="SYC721" s="109"/>
      <c r="SYD721" s="109"/>
      <c r="SYE721" s="109"/>
      <c r="SYF721" s="109"/>
      <c r="SYG721" s="109"/>
      <c r="SYH721" s="109"/>
      <c r="SYI721" s="109"/>
      <c r="SYJ721" s="109"/>
      <c r="SYK721" s="109"/>
      <c r="SYL721" s="109"/>
      <c r="SYM721" s="109"/>
      <c r="SYN721" s="109"/>
      <c r="SYO721" s="109"/>
      <c r="SYP721" s="109"/>
      <c r="SYQ721" s="109"/>
      <c r="SYR721" s="109"/>
      <c r="SYS721" s="109"/>
      <c r="SYT721" s="109"/>
      <c r="SYU721" s="109"/>
      <c r="SYV721" s="109"/>
      <c r="SYW721" s="109"/>
      <c r="SYX721" s="109"/>
      <c r="SYY721" s="109"/>
      <c r="SYZ721" s="109"/>
      <c r="SZA721" s="109"/>
      <c r="SZB721" s="109"/>
      <c r="SZC721" s="109"/>
      <c r="SZD721" s="109"/>
      <c r="SZE721" s="109"/>
      <c r="SZF721" s="109"/>
      <c r="SZG721" s="109"/>
      <c r="SZH721" s="109"/>
      <c r="SZI721" s="109"/>
      <c r="SZJ721" s="109"/>
      <c r="SZK721" s="109"/>
      <c r="SZL721" s="109"/>
      <c r="SZM721" s="109"/>
      <c r="SZN721" s="109"/>
      <c r="SZO721" s="109"/>
      <c r="SZP721" s="109"/>
      <c r="SZQ721" s="109"/>
      <c r="SZR721" s="109"/>
      <c r="SZS721" s="109"/>
      <c r="SZT721" s="109"/>
      <c r="SZU721" s="109"/>
      <c r="SZV721" s="109"/>
      <c r="SZW721" s="109"/>
      <c r="SZX721" s="109"/>
      <c r="SZY721" s="109"/>
      <c r="SZZ721" s="109"/>
      <c r="TAA721" s="109"/>
      <c r="TAB721" s="109"/>
      <c r="TAC721" s="109"/>
      <c r="TAD721" s="109"/>
      <c r="TAE721" s="109"/>
      <c r="TAF721" s="109"/>
      <c r="TAG721" s="109"/>
      <c r="TAH721" s="109"/>
      <c r="TAI721" s="109"/>
      <c r="TAJ721" s="109"/>
      <c r="TAK721" s="109"/>
      <c r="TAL721" s="109"/>
      <c r="TAM721" s="109"/>
      <c r="TAN721" s="109"/>
      <c r="TAO721" s="109"/>
      <c r="TAP721" s="109"/>
      <c r="TAQ721" s="109"/>
      <c r="TAR721" s="109"/>
      <c r="TAS721" s="109"/>
      <c r="TAT721" s="109"/>
      <c r="TAU721" s="109"/>
      <c r="TAV721" s="109"/>
      <c r="TAW721" s="109"/>
      <c r="TAX721" s="109"/>
      <c r="TAY721" s="109"/>
      <c r="TAZ721" s="109"/>
      <c r="TBA721" s="109"/>
      <c r="TBB721" s="109"/>
      <c r="TBC721" s="109"/>
      <c r="TBD721" s="109"/>
      <c r="TBE721" s="109"/>
      <c r="TBF721" s="109"/>
      <c r="TBG721" s="109"/>
      <c r="TBH721" s="109"/>
      <c r="TBI721" s="109"/>
      <c r="TBJ721" s="109"/>
      <c r="TBK721" s="109"/>
      <c r="TBL721" s="109"/>
      <c r="TBM721" s="109"/>
      <c r="TBN721" s="109"/>
      <c r="TBO721" s="109"/>
      <c r="TBP721" s="109"/>
      <c r="TBQ721" s="109"/>
      <c r="TBR721" s="109"/>
      <c r="TBS721" s="109"/>
      <c r="TBT721" s="109"/>
      <c r="TBU721" s="109"/>
      <c r="TBV721" s="109"/>
      <c r="TBW721" s="109"/>
      <c r="TBX721" s="109"/>
      <c r="TBY721" s="109"/>
      <c r="TBZ721" s="109"/>
      <c r="TCA721" s="109"/>
      <c r="TCB721" s="109"/>
      <c r="TCC721" s="109"/>
      <c r="TCD721" s="109"/>
      <c r="TCE721" s="109"/>
      <c r="TCF721" s="109"/>
      <c r="TCG721" s="109"/>
      <c r="TCH721" s="109"/>
      <c r="TCI721" s="109"/>
      <c r="TCJ721" s="109"/>
      <c r="TCK721" s="109"/>
      <c r="TCL721" s="109"/>
      <c r="TCM721" s="109"/>
      <c r="TCN721" s="109"/>
      <c r="TCO721" s="109"/>
      <c r="TCP721" s="109"/>
      <c r="TCQ721" s="109"/>
      <c r="TCR721" s="109"/>
      <c r="TCS721" s="109"/>
      <c r="TCT721" s="109"/>
      <c r="TCU721" s="109"/>
      <c r="TCV721" s="109"/>
      <c r="TCW721" s="109"/>
      <c r="TCX721" s="109"/>
      <c r="TCY721" s="109"/>
      <c r="TCZ721" s="109"/>
      <c r="TDA721" s="109"/>
      <c r="TDB721" s="109"/>
      <c r="TDC721" s="109"/>
      <c r="TDD721" s="109"/>
      <c r="TDE721" s="109"/>
      <c r="TDF721" s="109"/>
      <c r="TDG721" s="109"/>
      <c r="TDH721" s="109"/>
      <c r="TDI721" s="109"/>
      <c r="TDJ721" s="109"/>
      <c r="TDK721" s="109"/>
      <c r="TDL721" s="109"/>
      <c r="TDM721" s="109"/>
      <c r="TDN721" s="109"/>
      <c r="TDO721" s="109"/>
      <c r="TDP721" s="109"/>
      <c r="TDQ721" s="109"/>
      <c r="TDR721" s="109"/>
      <c r="TDS721" s="109"/>
      <c r="TDT721" s="109"/>
      <c r="TDU721" s="109"/>
      <c r="TDV721" s="109"/>
      <c r="TDW721" s="109"/>
      <c r="TDX721" s="109"/>
      <c r="TDY721" s="109"/>
      <c r="TDZ721" s="109"/>
      <c r="TEA721" s="109"/>
      <c r="TEB721" s="109"/>
      <c r="TEC721" s="109"/>
      <c r="TED721" s="109"/>
      <c r="TEE721" s="109"/>
      <c r="TEF721" s="109"/>
      <c r="TEG721" s="109"/>
      <c r="TEH721" s="109"/>
      <c r="TEI721" s="109"/>
      <c r="TEJ721" s="109"/>
      <c r="TEK721" s="109"/>
      <c r="TEL721" s="109"/>
      <c r="TEM721" s="109"/>
      <c r="TEN721" s="109"/>
      <c r="TEO721" s="109"/>
      <c r="TEP721" s="109"/>
      <c r="TEQ721" s="109"/>
      <c r="TER721" s="109"/>
      <c r="TES721" s="109"/>
      <c r="TET721" s="109"/>
      <c r="TEU721" s="109"/>
      <c r="TEV721" s="109"/>
      <c r="TEW721" s="109"/>
      <c r="TEX721" s="109"/>
      <c r="TEY721" s="109"/>
      <c r="TEZ721" s="109"/>
      <c r="TFA721" s="109"/>
      <c r="TFB721" s="109"/>
      <c r="TFC721" s="109"/>
      <c r="TFD721" s="109"/>
      <c r="TFE721" s="109"/>
      <c r="TFF721" s="109"/>
      <c r="TFG721" s="109"/>
      <c r="TFH721" s="109"/>
      <c r="TFI721" s="109"/>
      <c r="TFJ721" s="109"/>
      <c r="TFK721" s="109"/>
      <c r="TFL721" s="109"/>
      <c r="TFM721" s="109"/>
      <c r="TFN721" s="109"/>
      <c r="TFO721" s="109"/>
      <c r="TFP721" s="109"/>
      <c r="TFQ721" s="109"/>
      <c r="TFR721" s="109"/>
      <c r="TFS721" s="109"/>
      <c r="TFT721" s="109"/>
      <c r="TFU721" s="109"/>
      <c r="TFV721" s="109"/>
      <c r="TFW721" s="109"/>
      <c r="TFX721" s="109"/>
      <c r="TFY721" s="109"/>
      <c r="TFZ721" s="109"/>
      <c r="TGA721" s="109"/>
      <c r="TGB721" s="109"/>
      <c r="TGC721" s="109"/>
      <c r="TGD721" s="109"/>
      <c r="TGE721" s="109"/>
      <c r="TGF721" s="109"/>
      <c r="TGG721" s="109"/>
      <c r="TGH721" s="109"/>
      <c r="TGI721" s="109"/>
      <c r="TGJ721" s="109"/>
      <c r="TGK721" s="109"/>
      <c r="TGL721" s="109"/>
      <c r="TGM721" s="109"/>
      <c r="TGN721" s="109"/>
      <c r="TGO721" s="109"/>
      <c r="TGP721" s="109"/>
      <c r="TGQ721" s="109"/>
      <c r="TGR721" s="109"/>
      <c r="TGS721" s="109"/>
      <c r="TGT721" s="109"/>
      <c r="TGU721" s="109"/>
      <c r="TGV721" s="109"/>
      <c r="TGW721" s="109"/>
      <c r="TGX721" s="109"/>
      <c r="TGY721" s="109"/>
      <c r="TGZ721" s="109"/>
      <c r="THA721" s="109"/>
      <c r="THB721" s="109"/>
      <c r="THC721" s="109"/>
      <c r="THD721" s="109"/>
      <c r="THE721" s="109"/>
      <c r="THF721" s="109"/>
      <c r="THG721" s="109"/>
      <c r="THH721" s="109"/>
      <c r="THI721" s="109"/>
      <c r="THJ721" s="109"/>
      <c r="THK721" s="109"/>
      <c r="THL721" s="109"/>
      <c r="THM721" s="109"/>
      <c r="THN721" s="109"/>
      <c r="THO721" s="109"/>
      <c r="THP721" s="109"/>
      <c r="THQ721" s="109"/>
      <c r="THR721" s="109"/>
      <c r="THS721" s="109"/>
      <c r="THT721" s="109"/>
      <c r="THU721" s="109"/>
      <c r="THV721" s="109"/>
      <c r="THW721" s="109"/>
      <c r="THX721" s="109"/>
      <c r="THY721" s="109"/>
      <c r="THZ721" s="109"/>
      <c r="TIA721" s="109"/>
      <c r="TIB721" s="109"/>
      <c r="TIC721" s="109"/>
      <c r="TID721" s="109"/>
      <c r="TIE721" s="109"/>
      <c r="TIF721" s="109"/>
      <c r="TIG721" s="109"/>
      <c r="TIH721" s="109"/>
      <c r="TII721" s="109"/>
      <c r="TIJ721" s="109"/>
      <c r="TIK721" s="109"/>
      <c r="TIL721" s="109"/>
      <c r="TIM721" s="109"/>
      <c r="TIN721" s="109"/>
      <c r="TIO721" s="109"/>
      <c r="TIP721" s="109"/>
      <c r="TIQ721" s="109"/>
      <c r="TIR721" s="109"/>
      <c r="TIS721" s="109"/>
      <c r="TIT721" s="109"/>
      <c r="TIU721" s="109"/>
      <c r="TIV721" s="109"/>
      <c r="TIW721" s="109"/>
      <c r="TIX721" s="109"/>
      <c r="TIY721" s="109"/>
      <c r="TIZ721" s="109"/>
      <c r="TJA721" s="109"/>
      <c r="TJB721" s="109"/>
      <c r="TJC721" s="109"/>
      <c r="TJD721" s="109"/>
      <c r="TJE721" s="109"/>
      <c r="TJF721" s="109"/>
      <c r="TJG721" s="109"/>
      <c r="TJH721" s="109"/>
      <c r="TJI721" s="109"/>
      <c r="TJJ721" s="109"/>
      <c r="TJK721" s="109"/>
      <c r="TJL721" s="109"/>
      <c r="TJM721" s="109"/>
      <c r="TJN721" s="109"/>
      <c r="TJO721" s="109"/>
      <c r="TJP721" s="109"/>
      <c r="TJQ721" s="109"/>
      <c r="TJR721" s="109"/>
      <c r="TJS721" s="109"/>
      <c r="TJT721" s="109"/>
      <c r="TJU721" s="109"/>
      <c r="TJV721" s="109"/>
      <c r="TJW721" s="109"/>
      <c r="TJX721" s="109"/>
      <c r="TJY721" s="109"/>
      <c r="TJZ721" s="109"/>
      <c r="TKA721" s="109"/>
      <c r="TKB721" s="109"/>
      <c r="TKC721" s="109"/>
      <c r="TKD721" s="109"/>
      <c r="TKE721" s="109"/>
      <c r="TKF721" s="109"/>
      <c r="TKG721" s="109"/>
      <c r="TKH721" s="109"/>
      <c r="TKI721" s="109"/>
      <c r="TKJ721" s="109"/>
      <c r="TKK721" s="109"/>
      <c r="TKL721" s="109"/>
      <c r="TKM721" s="109"/>
      <c r="TKN721" s="109"/>
      <c r="TKO721" s="109"/>
      <c r="TKP721" s="109"/>
      <c r="TKQ721" s="109"/>
      <c r="TKR721" s="109"/>
      <c r="TKS721" s="109"/>
      <c r="TKT721" s="109"/>
      <c r="TKU721" s="109"/>
      <c r="TKV721" s="109"/>
      <c r="TKW721" s="109"/>
      <c r="TKX721" s="109"/>
      <c r="TKY721" s="109"/>
      <c r="TKZ721" s="109"/>
      <c r="TLA721" s="109"/>
      <c r="TLB721" s="109"/>
      <c r="TLC721" s="109"/>
      <c r="TLD721" s="109"/>
      <c r="TLE721" s="109"/>
      <c r="TLF721" s="109"/>
      <c r="TLG721" s="109"/>
      <c r="TLH721" s="109"/>
      <c r="TLI721" s="109"/>
      <c r="TLJ721" s="109"/>
      <c r="TLK721" s="109"/>
      <c r="TLL721" s="109"/>
      <c r="TLM721" s="109"/>
      <c r="TLN721" s="109"/>
      <c r="TLO721" s="109"/>
      <c r="TLP721" s="109"/>
      <c r="TLQ721" s="109"/>
      <c r="TLR721" s="109"/>
      <c r="TLS721" s="109"/>
      <c r="TLT721" s="109"/>
      <c r="TLU721" s="109"/>
      <c r="TLV721" s="109"/>
      <c r="TLW721" s="109"/>
      <c r="TLX721" s="109"/>
      <c r="TLY721" s="109"/>
      <c r="TLZ721" s="109"/>
      <c r="TMA721" s="109"/>
      <c r="TMB721" s="109"/>
      <c r="TMC721" s="109"/>
      <c r="TMD721" s="109"/>
      <c r="TME721" s="109"/>
      <c r="TMF721" s="109"/>
      <c r="TMG721" s="109"/>
      <c r="TMH721" s="109"/>
      <c r="TMI721" s="109"/>
      <c r="TMJ721" s="109"/>
      <c r="TMK721" s="109"/>
      <c r="TML721" s="109"/>
      <c r="TMM721" s="109"/>
      <c r="TMN721" s="109"/>
      <c r="TMO721" s="109"/>
      <c r="TMP721" s="109"/>
      <c r="TMQ721" s="109"/>
      <c r="TMR721" s="109"/>
      <c r="TMS721" s="109"/>
      <c r="TMT721" s="109"/>
      <c r="TMU721" s="109"/>
      <c r="TMV721" s="109"/>
      <c r="TMW721" s="109"/>
      <c r="TMX721" s="109"/>
      <c r="TMY721" s="109"/>
      <c r="TMZ721" s="109"/>
      <c r="TNA721" s="109"/>
      <c r="TNB721" s="109"/>
      <c r="TNC721" s="109"/>
      <c r="TND721" s="109"/>
      <c r="TNE721" s="109"/>
      <c r="TNF721" s="109"/>
      <c r="TNG721" s="109"/>
      <c r="TNH721" s="109"/>
      <c r="TNI721" s="109"/>
      <c r="TNJ721" s="109"/>
      <c r="TNK721" s="109"/>
      <c r="TNL721" s="109"/>
      <c r="TNM721" s="109"/>
      <c r="TNN721" s="109"/>
      <c r="TNO721" s="109"/>
      <c r="TNP721" s="109"/>
      <c r="TNQ721" s="109"/>
      <c r="TNR721" s="109"/>
      <c r="TNS721" s="109"/>
      <c r="TNT721" s="109"/>
      <c r="TNU721" s="109"/>
      <c r="TNV721" s="109"/>
      <c r="TNW721" s="109"/>
      <c r="TNX721" s="109"/>
      <c r="TNY721" s="109"/>
      <c r="TNZ721" s="109"/>
      <c r="TOA721" s="109"/>
      <c r="TOB721" s="109"/>
      <c r="TOC721" s="109"/>
      <c r="TOD721" s="109"/>
      <c r="TOE721" s="109"/>
      <c r="TOF721" s="109"/>
      <c r="TOG721" s="109"/>
      <c r="TOH721" s="109"/>
      <c r="TOI721" s="109"/>
      <c r="TOJ721" s="109"/>
      <c r="TOK721" s="109"/>
      <c r="TOL721" s="109"/>
      <c r="TOM721" s="109"/>
      <c r="TON721" s="109"/>
      <c r="TOO721" s="109"/>
      <c r="TOP721" s="109"/>
      <c r="TOQ721" s="109"/>
      <c r="TOR721" s="109"/>
      <c r="TOS721" s="109"/>
      <c r="TOT721" s="109"/>
      <c r="TOU721" s="109"/>
      <c r="TOV721" s="109"/>
      <c r="TOW721" s="109"/>
      <c r="TOX721" s="109"/>
      <c r="TOY721" s="109"/>
      <c r="TOZ721" s="109"/>
      <c r="TPA721" s="109"/>
      <c r="TPB721" s="109"/>
      <c r="TPC721" s="109"/>
      <c r="TPD721" s="109"/>
      <c r="TPE721" s="109"/>
      <c r="TPF721" s="109"/>
      <c r="TPG721" s="109"/>
      <c r="TPH721" s="109"/>
      <c r="TPI721" s="109"/>
      <c r="TPJ721" s="109"/>
      <c r="TPK721" s="109"/>
      <c r="TPL721" s="109"/>
      <c r="TPM721" s="109"/>
      <c r="TPN721" s="109"/>
      <c r="TPO721" s="109"/>
      <c r="TPP721" s="109"/>
      <c r="TPQ721" s="109"/>
      <c r="TPR721" s="109"/>
      <c r="TPS721" s="109"/>
      <c r="TPT721" s="109"/>
      <c r="TPU721" s="109"/>
      <c r="TPV721" s="109"/>
      <c r="TPW721" s="109"/>
      <c r="TPX721" s="109"/>
      <c r="TPY721" s="109"/>
      <c r="TPZ721" s="109"/>
      <c r="TQA721" s="109"/>
      <c r="TQB721" s="109"/>
      <c r="TQC721" s="109"/>
      <c r="TQD721" s="109"/>
      <c r="TQE721" s="109"/>
      <c r="TQF721" s="109"/>
      <c r="TQG721" s="109"/>
      <c r="TQH721" s="109"/>
      <c r="TQI721" s="109"/>
      <c r="TQJ721" s="109"/>
      <c r="TQK721" s="109"/>
      <c r="TQL721" s="109"/>
      <c r="TQM721" s="109"/>
      <c r="TQN721" s="109"/>
      <c r="TQO721" s="109"/>
      <c r="TQP721" s="109"/>
      <c r="TQQ721" s="109"/>
      <c r="TQR721" s="109"/>
      <c r="TQS721" s="109"/>
      <c r="TQT721" s="109"/>
      <c r="TQU721" s="109"/>
      <c r="TQV721" s="109"/>
      <c r="TQW721" s="109"/>
      <c r="TQX721" s="109"/>
      <c r="TQY721" s="109"/>
      <c r="TQZ721" s="109"/>
      <c r="TRA721" s="109"/>
      <c r="TRB721" s="109"/>
      <c r="TRC721" s="109"/>
      <c r="TRD721" s="109"/>
      <c r="TRE721" s="109"/>
      <c r="TRF721" s="109"/>
      <c r="TRG721" s="109"/>
      <c r="TRH721" s="109"/>
      <c r="TRI721" s="109"/>
      <c r="TRJ721" s="109"/>
      <c r="TRK721" s="109"/>
      <c r="TRL721" s="109"/>
      <c r="TRM721" s="109"/>
      <c r="TRN721" s="109"/>
      <c r="TRO721" s="109"/>
      <c r="TRP721" s="109"/>
      <c r="TRQ721" s="109"/>
      <c r="TRR721" s="109"/>
      <c r="TRS721" s="109"/>
      <c r="TRT721" s="109"/>
      <c r="TRU721" s="109"/>
      <c r="TRV721" s="109"/>
      <c r="TRW721" s="109"/>
      <c r="TRX721" s="109"/>
      <c r="TRY721" s="109"/>
      <c r="TRZ721" s="109"/>
      <c r="TSA721" s="109"/>
      <c r="TSB721" s="109"/>
      <c r="TSC721" s="109"/>
      <c r="TSD721" s="109"/>
      <c r="TSE721" s="109"/>
      <c r="TSF721" s="109"/>
      <c r="TSG721" s="109"/>
      <c r="TSH721" s="109"/>
      <c r="TSI721" s="109"/>
      <c r="TSJ721" s="109"/>
      <c r="TSK721" s="109"/>
      <c r="TSL721" s="109"/>
      <c r="TSM721" s="109"/>
      <c r="TSN721" s="109"/>
      <c r="TSO721" s="109"/>
      <c r="TSP721" s="109"/>
      <c r="TSQ721" s="109"/>
      <c r="TSR721" s="109"/>
      <c r="TSS721" s="109"/>
      <c r="TST721" s="109"/>
      <c r="TSU721" s="109"/>
      <c r="TSV721" s="109"/>
      <c r="TSW721" s="109"/>
      <c r="TSX721" s="109"/>
      <c r="TSY721" s="109"/>
      <c r="TSZ721" s="109"/>
      <c r="TTA721" s="109"/>
      <c r="TTB721" s="109"/>
      <c r="TTC721" s="109"/>
      <c r="TTD721" s="109"/>
      <c r="TTE721" s="109"/>
      <c r="TTF721" s="109"/>
      <c r="TTG721" s="109"/>
      <c r="TTH721" s="109"/>
      <c r="TTI721" s="109"/>
      <c r="TTJ721" s="109"/>
      <c r="TTK721" s="109"/>
      <c r="TTL721" s="109"/>
      <c r="TTM721" s="109"/>
      <c r="TTN721" s="109"/>
      <c r="TTO721" s="109"/>
      <c r="TTP721" s="109"/>
      <c r="TTQ721" s="109"/>
      <c r="TTR721" s="109"/>
      <c r="TTS721" s="109"/>
      <c r="TTT721" s="109"/>
      <c r="TTU721" s="109"/>
      <c r="TTV721" s="109"/>
      <c r="TTW721" s="109"/>
      <c r="TTX721" s="109"/>
      <c r="TTY721" s="109"/>
      <c r="TTZ721" s="109"/>
      <c r="TUA721" s="109"/>
      <c r="TUB721" s="109"/>
      <c r="TUC721" s="109"/>
      <c r="TUD721" s="109"/>
      <c r="TUE721" s="109"/>
      <c r="TUF721" s="109"/>
      <c r="TUG721" s="109"/>
      <c r="TUH721" s="109"/>
      <c r="TUI721" s="109"/>
      <c r="TUJ721" s="109"/>
      <c r="TUK721" s="109"/>
      <c r="TUL721" s="109"/>
      <c r="TUM721" s="109"/>
      <c r="TUN721" s="109"/>
      <c r="TUO721" s="109"/>
      <c r="TUP721" s="109"/>
      <c r="TUQ721" s="109"/>
      <c r="TUR721" s="109"/>
      <c r="TUS721" s="109"/>
      <c r="TUT721" s="109"/>
      <c r="TUU721" s="109"/>
      <c r="TUV721" s="109"/>
      <c r="TUW721" s="109"/>
      <c r="TUX721" s="109"/>
      <c r="TUY721" s="109"/>
      <c r="TUZ721" s="109"/>
      <c r="TVA721" s="109"/>
      <c r="TVB721" s="109"/>
      <c r="TVC721" s="109"/>
      <c r="TVD721" s="109"/>
      <c r="TVE721" s="109"/>
      <c r="TVF721" s="109"/>
      <c r="TVG721" s="109"/>
      <c r="TVH721" s="109"/>
      <c r="TVI721" s="109"/>
      <c r="TVJ721" s="109"/>
      <c r="TVK721" s="109"/>
      <c r="TVL721" s="109"/>
      <c r="TVM721" s="109"/>
      <c r="TVN721" s="109"/>
      <c r="TVO721" s="109"/>
      <c r="TVP721" s="109"/>
      <c r="TVQ721" s="109"/>
      <c r="TVR721" s="109"/>
      <c r="TVS721" s="109"/>
      <c r="TVT721" s="109"/>
      <c r="TVU721" s="109"/>
      <c r="TVV721" s="109"/>
      <c r="TVW721" s="109"/>
      <c r="TVX721" s="109"/>
      <c r="TVY721" s="109"/>
      <c r="TVZ721" s="109"/>
      <c r="TWA721" s="109"/>
      <c r="TWB721" s="109"/>
      <c r="TWC721" s="109"/>
      <c r="TWD721" s="109"/>
      <c r="TWE721" s="109"/>
      <c r="TWF721" s="109"/>
      <c r="TWG721" s="109"/>
      <c r="TWH721" s="109"/>
      <c r="TWI721" s="109"/>
      <c r="TWJ721" s="109"/>
      <c r="TWK721" s="109"/>
      <c r="TWL721" s="109"/>
      <c r="TWM721" s="109"/>
      <c r="TWN721" s="109"/>
      <c r="TWO721" s="109"/>
      <c r="TWP721" s="109"/>
      <c r="TWQ721" s="109"/>
      <c r="TWR721" s="109"/>
      <c r="TWS721" s="109"/>
      <c r="TWT721" s="109"/>
      <c r="TWU721" s="109"/>
      <c r="TWV721" s="109"/>
      <c r="TWW721" s="109"/>
      <c r="TWX721" s="109"/>
      <c r="TWY721" s="109"/>
      <c r="TWZ721" s="109"/>
      <c r="TXA721" s="109"/>
      <c r="TXB721" s="109"/>
      <c r="TXC721" s="109"/>
      <c r="TXD721" s="109"/>
      <c r="TXE721" s="109"/>
      <c r="TXF721" s="109"/>
      <c r="TXG721" s="109"/>
      <c r="TXH721" s="109"/>
      <c r="TXI721" s="109"/>
      <c r="TXJ721" s="109"/>
      <c r="TXK721" s="109"/>
      <c r="TXL721" s="109"/>
      <c r="TXM721" s="109"/>
      <c r="TXN721" s="109"/>
      <c r="TXO721" s="109"/>
      <c r="TXP721" s="109"/>
      <c r="TXQ721" s="109"/>
      <c r="TXR721" s="109"/>
      <c r="TXS721" s="109"/>
      <c r="TXT721" s="109"/>
      <c r="TXU721" s="109"/>
      <c r="TXV721" s="109"/>
      <c r="TXW721" s="109"/>
      <c r="TXX721" s="109"/>
      <c r="TXY721" s="109"/>
      <c r="TXZ721" s="109"/>
      <c r="TYA721" s="109"/>
      <c r="TYB721" s="109"/>
      <c r="TYC721" s="109"/>
      <c r="TYD721" s="109"/>
      <c r="TYE721" s="109"/>
      <c r="TYF721" s="109"/>
      <c r="TYG721" s="109"/>
      <c r="TYH721" s="109"/>
      <c r="TYI721" s="109"/>
      <c r="TYJ721" s="109"/>
      <c r="TYK721" s="109"/>
      <c r="TYL721" s="109"/>
      <c r="TYM721" s="109"/>
      <c r="TYN721" s="109"/>
      <c r="TYO721" s="109"/>
      <c r="TYP721" s="109"/>
      <c r="TYQ721" s="109"/>
      <c r="TYR721" s="109"/>
      <c r="TYS721" s="109"/>
      <c r="TYT721" s="109"/>
      <c r="TYU721" s="109"/>
      <c r="TYV721" s="109"/>
      <c r="TYW721" s="109"/>
      <c r="TYX721" s="109"/>
      <c r="TYY721" s="109"/>
      <c r="TYZ721" s="109"/>
      <c r="TZA721" s="109"/>
      <c r="TZB721" s="109"/>
      <c r="TZC721" s="109"/>
      <c r="TZD721" s="109"/>
      <c r="TZE721" s="109"/>
      <c r="TZF721" s="109"/>
      <c r="TZG721" s="109"/>
      <c r="TZH721" s="109"/>
      <c r="TZI721" s="109"/>
      <c r="TZJ721" s="109"/>
      <c r="TZK721" s="109"/>
      <c r="TZL721" s="109"/>
      <c r="TZM721" s="109"/>
      <c r="TZN721" s="109"/>
      <c r="TZO721" s="109"/>
      <c r="TZP721" s="109"/>
      <c r="TZQ721" s="109"/>
      <c r="TZR721" s="109"/>
      <c r="TZS721" s="109"/>
      <c r="TZT721" s="109"/>
      <c r="TZU721" s="109"/>
      <c r="TZV721" s="109"/>
      <c r="TZW721" s="109"/>
      <c r="TZX721" s="109"/>
      <c r="TZY721" s="109"/>
      <c r="TZZ721" s="109"/>
      <c r="UAA721" s="109"/>
      <c r="UAB721" s="109"/>
      <c r="UAC721" s="109"/>
      <c r="UAD721" s="109"/>
      <c r="UAE721" s="109"/>
      <c r="UAF721" s="109"/>
      <c r="UAG721" s="109"/>
      <c r="UAH721" s="109"/>
      <c r="UAI721" s="109"/>
      <c r="UAJ721" s="109"/>
      <c r="UAK721" s="109"/>
      <c r="UAL721" s="109"/>
      <c r="UAM721" s="109"/>
      <c r="UAN721" s="109"/>
      <c r="UAO721" s="109"/>
      <c r="UAP721" s="109"/>
      <c r="UAQ721" s="109"/>
      <c r="UAR721" s="109"/>
      <c r="UAS721" s="109"/>
      <c r="UAT721" s="109"/>
      <c r="UAU721" s="109"/>
      <c r="UAV721" s="109"/>
      <c r="UAW721" s="109"/>
      <c r="UAX721" s="109"/>
      <c r="UAY721" s="109"/>
      <c r="UAZ721" s="109"/>
      <c r="UBA721" s="109"/>
      <c r="UBB721" s="109"/>
      <c r="UBC721" s="109"/>
      <c r="UBD721" s="109"/>
      <c r="UBE721" s="109"/>
      <c r="UBF721" s="109"/>
      <c r="UBG721" s="109"/>
      <c r="UBH721" s="109"/>
      <c r="UBI721" s="109"/>
      <c r="UBJ721" s="109"/>
      <c r="UBK721" s="109"/>
      <c r="UBL721" s="109"/>
      <c r="UBM721" s="109"/>
      <c r="UBN721" s="109"/>
      <c r="UBO721" s="109"/>
      <c r="UBP721" s="109"/>
      <c r="UBQ721" s="109"/>
      <c r="UBR721" s="109"/>
      <c r="UBS721" s="109"/>
      <c r="UBT721" s="109"/>
      <c r="UBU721" s="109"/>
      <c r="UBV721" s="109"/>
      <c r="UBW721" s="109"/>
      <c r="UBX721" s="109"/>
      <c r="UBY721" s="109"/>
      <c r="UBZ721" s="109"/>
      <c r="UCA721" s="109"/>
      <c r="UCB721" s="109"/>
      <c r="UCC721" s="109"/>
      <c r="UCD721" s="109"/>
      <c r="UCE721" s="109"/>
      <c r="UCF721" s="109"/>
      <c r="UCG721" s="109"/>
      <c r="UCH721" s="109"/>
      <c r="UCI721" s="109"/>
      <c r="UCJ721" s="109"/>
      <c r="UCK721" s="109"/>
      <c r="UCL721" s="109"/>
      <c r="UCM721" s="109"/>
      <c r="UCN721" s="109"/>
      <c r="UCO721" s="109"/>
      <c r="UCP721" s="109"/>
      <c r="UCQ721" s="109"/>
      <c r="UCR721" s="109"/>
      <c r="UCS721" s="109"/>
      <c r="UCT721" s="109"/>
      <c r="UCU721" s="109"/>
      <c r="UCV721" s="109"/>
      <c r="UCW721" s="109"/>
      <c r="UCX721" s="109"/>
      <c r="UCY721" s="109"/>
      <c r="UCZ721" s="109"/>
      <c r="UDA721" s="109"/>
      <c r="UDB721" s="109"/>
      <c r="UDC721" s="109"/>
      <c r="UDD721" s="109"/>
      <c r="UDE721" s="109"/>
      <c r="UDF721" s="109"/>
      <c r="UDG721" s="109"/>
      <c r="UDH721" s="109"/>
      <c r="UDI721" s="109"/>
      <c r="UDJ721" s="109"/>
      <c r="UDK721" s="109"/>
      <c r="UDL721" s="109"/>
      <c r="UDM721" s="109"/>
      <c r="UDN721" s="109"/>
      <c r="UDO721" s="109"/>
      <c r="UDP721" s="109"/>
      <c r="UDQ721" s="109"/>
      <c r="UDR721" s="109"/>
      <c r="UDS721" s="109"/>
      <c r="UDT721" s="109"/>
      <c r="UDU721" s="109"/>
      <c r="UDV721" s="109"/>
      <c r="UDW721" s="109"/>
      <c r="UDX721" s="109"/>
      <c r="UDY721" s="109"/>
      <c r="UDZ721" s="109"/>
      <c r="UEA721" s="109"/>
      <c r="UEB721" s="109"/>
      <c r="UEC721" s="109"/>
      <c r="UED721" s="109"/>
      <c r="UEE721" s="109"/>
      <c r="UEF721" s="109"/>
      <c r="UEG721" s="109"/>
      <c r="UEH721" s="109"/>
      <c r="UEI721" s="109"/>
      <c r="UEJ721" s="109"/>
      <c r="UEK721" s="109"/>
      <c r="UEL721" s="109"/>
      <c r="UEM721" s="109"/>
      <c r="UEN721" s="109"/>
      <c r="UEO721" s="109"/>
      <c r="UEP721" s="109"/>
      <c r="UEQ721" s="109"/>
      <c r="UER721" s="109"/>
      <c r="UES721" s="109"/>
      <c r="UET721" s="109"/>
      <c r="UEU721" s="109"/>
      <c r="UEV721" s="109"/>
      <c r="UEW721" s="109"/>
      <c r="UEX721" s="109"/>
      <c r="UEY721" s="109"/>
      <c r="UEZ721" s="109"/>
      <c r="UFA721" s="109"/>
      <c r="UFB721" s="109"/>
      <c r="UFC721" s="109"/>
      <c r="UFD721" s="109"/>
      <c r="UFE721" s="109"/>
      <c r="UFF721" s="109"/>
      <c r="UFG721" s="109"/>
      <c r="UFH721" s="109"/>
      <c r="UFI721" s="109"/>
      <c r="UFJ721" s="109"/>
      <c r="UFK721" s="109"/>
      <c r="UFL721" s="109"/>
      <c r="UFM721" s="109"/>
      <c r="UFN721" s="109"/>
      <c r="UFO721" s="109"/>
      <c r="UFP721" s="109"/>
      <c r="UFQ721" s="109"/>
      <c r="UFR721" s="109"/>
      <c r="UFS721" s="109"/>
      <c r="UFT721" s="109"/>
      <c r="UFU721" s="109"/>
      <c r="UFV721" s="109"/>
      <c r="UFW721" s="109"/>
      <c r="UFX721" s="109"/>
      <c r="UFY721" s="109"/>
      <c r="UFZ721" s="109"/>
      <c r="UGA721" s="109"/>
      <c r="UGB721" s="109"/>
      <c r="UGC721" s="109"/>
      <c r="UGD721" s="109"/>
      <c r="UGE721" s="109"/>
      <c r="UGF721" s="109"/>
      <c r="UGG721" s="109"/>
      <c r="UGH721" s="109"/>
      <c r="UGI721" s="109"/>
      <c r="UGJ721" s="109"/>
      <c r="UGK721" s="109"/>
      <c r="UGL721" s="109"/>
      <c r="UGM721" s="109"/>
      <c r="UGN721" s="109"/>
      <c r="UGO721" s="109"/>
      <c r="UGP721" s="109"/>
      <c r="UGQ721" s="109"/>
      <c r="UGR721" s="109"/>
      <c r="UGS721" s="109"/>
      <c r="UGT721" s="109"/>
      <c r="UGU721" s="109"/>
      <c r="UGV721" s="109"/>
      <c r="UGW721" s="109"/>
      <c r="UGX721" s="109"/>
      <c r="UGY721" s="109"/>
      <c r="UGZ721" s="109"/>
      <c r="UHA721" s="109"/>
      <c r="UHB721" s="109"/>
      <c r="UHC721" s="109"/>
      <c r="UHD721" s="109"/>
      <c r="UHE721" s="109"/>
      <c r="UHF721" s="109"/>
      <c r="UHG721" s="109"/>
      <c r="UHH721" s="109"/>
      <c r="UHI721" s="109"/>
      <c r="UHJ721" s="109"/>
      <c r="UHK721" s="109"/>
      <c r="UHL721" s="109"/>
      <c r="UHM721" s="109"/>
      <c r="UHN721" s="109"/>
      <c r="UHO721" s="109"/>
      <c r="UHP721" s="109"/>
      <c r="UHQ721" s="109"/>
      <c r="UHR721" s="109"/>
      <c r="UHS721" s="109"/>
      <c r="UHT721" s="109"/>
      <c r="UHU721" s="109"/>
      <c r="UHV721" s="109"/>
      <c r="UHW721" s="109"/>
      <c r="UHX721" s="109"/>
      <c r="UHY721" s="109"/>
      <c r="UHZ721" s="109"/>
      <c r="UIA721" s="109"/>
      <c r="UIB721" s="109"/>
      <c r="UIC721" s="109"/>
      <c r="UID721" s="109"/>
      <c r="UIE721" s="109"/>
      <c r="UIF721" s="109"/>
      <c r="UIG721" s="109"/>
      <c r="UIH721" s="109"/>
      <c r="UII721" s="109"/>
      <c r="UIJ721" s="109"/>
      <c r="UIK721" s="109"/>
      <c r="UIL721" s="109"/>
      <c r="UIM721" s="109"/>
      <c r="UIN721" s="109"/>
      <c r="UIO721" s="109"/>
      <c r="UIP721" s="109"/>
      <c r="UIQ721" s="109"/>
      <c r="UIR721" s="109"/>
      <c r="UIS721" s="109"/>
      <c r="UIT721" s="109"/>
      <c r="UIU721" s="109"/>
      <c r="UIV721" s="109"/>
      <c r="UIW721" s="109"/>
      <c r="UIX721" s="109"/>
      <c r="UIY721" s="109"/>
      <c r="UIZ721" s="109"/>
      <c r="UJA721" s="109"/>
      <c r="UJB721" s="109"/>
      <c r="UJC721" s="109"/>
      <c r="UJD721" s="109"/>
      <c r="UJE721" s="109"/>
      <c r="UJF721" s="109"/>
      <c r="UJG721" s="109"/>
      <c r="UJH721" s="109"/>
      <c r="UJI721" s="109"/>
      <c r="UJJ721" s="109"/>
      <c r="UJK721" s="109"/>
      <c r="UJL721" s="109"/>
      <c r="UJM721" s="109"/>
      <c r="UJN721" s="109"/>
      <c r="UJO721" s="109"/>
      <c r="UJP721" s="109"/>
      <c r="UJQ721" s="109"/>
      <c r="UJR721" s="109"/>
      <c r="UJS721" s="109"/>
      <c r="UJT721" s="109"/>
      <c r="UJU721" s="109"/>
      <c r="UJV721" s="109"/>
      <c r="UJW721" s="109"/>
      <c r="UJX721" s="109"/>
      <c r="UJY721" s="109"/>
      <c r="UJZ721" s="109"/>
      <c r="UKA721" s="109"/>
      <c r="UKB721" s="109"/>
      <c r="UKC721" s="109"/>
      <c r="UKD721" s="109"/>
      <c r="UKE721" s="109"/>
      <c r="UKF721" s="109"/>
      <c r="UKG721" s="109"/>
      <c r="UKH721" s="109"/>
      <c r="UKI721" s="109"/>
      <c r="UKJ721" s="109"/>
      <c r="UKK721" s="109"/>
      <c r="UKL721" s="109"/>
      <c r="UKM721" s="109"/>
      <c r="UKN721" s="109"/>
      <c r="UKO721" s="109"/>
      <c r="UKP721" s="109"/>
      <c r="UKQ721" s="109"/>
      <c r="UKR721" s="109"/>
      <c r="UKS721" s="109"/>
      <c r="UKT721" s="109"/>
      <c r="UKU721" s="109"/>
      <c r="UKV721" s="109"/>
      <c r="UKW721" s="109"/>
      <c r="UKX721" s="109"/>
      <c r="UKY721" s="109"/>
      <c r="UKZ721" s="109"/>
      <c r="ULA721" s="109"/>
      <c r="ULB721" s="109"/>
      <c r="ULC721" s="109"/>
      <c r="ULD721" s="109"/>
      <c r="ULE721" s="109"/>
      <c r="ULF721" s="109"/>
      <c r="ULG721" s="109"/>
      <c r="ULH721" s="109"/>
      <c r="ULI721" s="109"/>
      <c r="ULJ721" s="109"/>
      <c r="ULK721" s="109"/>
      <c r="ULL721" s="109"/>
      <c r="ULM721" s="109"/>
      <c r="ULN721" s="109"/>
      <c r="ULO721" s="109"/>
      <c r="ULP721" s="109"/>
      <c r="ULQ721" s="109"/>
      <c r="ULR721" s="109"/>
      <c r="ULS721" s="109"/>
      <c r="ULT721" s="109"/>
      <c r="ULU721" s="109"/>
      <c r="ULV721" s="109"/>
      <c r="ULW721" s="109"/>
      <c r="ULX721" s="109"/>
      <c r="ULY721" s="109"/>
      <c r="ULZ721" s="109"/>
      <c r="UMA721" s="109"/>
      <c r="UMB721" s="109"/>
      <c r="UMC721" s="109"/>
      <c r="UMD721" s="109"/>
      <c r="UME721" s="109"/>
      <c r="UMF721" s="109"/>
      <c r="UMG721" s="109"/>
      <c r="UMH721" s="109"/>
      <c r="UMI721" s="109"/>
      <c r="UMJ721" s="109"/>
      <c r="UMK721" s="109"/>
      <c r="UML721" s="109"/>
      <c r="UMM721" s="109"/>
      <c r="UMN721" s="109"/>
      <c r="UMO721" s="109"/>
      <c r="UMP721" s="109"/>
      <c r="UMQ721" s="109"/>
      <c r="UMR721" s="109"/>
      <c r="UMS721" s="109"/>
      <c r="UMT721" s="109"/>
      <c r="UMU721" s="109"/>
      <c r="UMV721" s="109"/>
      <c r="UMW721" s="109"/>
      <c r="UMX721" s="109"/>
      <c r="UMY721" s="109"/>
      <c r="UMZ721" s="109"/>
      <c r="UNA721" s="109"/>
      <c r="UNB721" s="109"/>
      <c r="UNC721" s="109"/>
      <c r="UND721" s="109"/>
      <c r="UNE721" s="109"/>
      <c r="UNF721" s="109"/>
      <c r="UNG721" s="109"/>
      <c r="UNH721" s="109"/>
      <c r="UNI721" s="109"/>
      <c r="UNJ721" s="109"/>
      <c r="UNK721" s="109"/>
      <c r="UNL721" s="109"/>
      <c r="UNM721" s="109"/>
      <c r="UNN721" s="109"/>
      <c r="UNO721" s="109"/>
      <c r="UNP721" s="109"/>
      <c r="UNQ721" s="109"/>
      <c r="UNR721" s="109"/>
      <c r="UNS721" s="109"/>
      <c r="UNT721" s="109"/>
      <c r="UNU721" s="109"/>
      <c r="UNV721" s="109"/>
      <c r="UNW721" s="109"/>
      <c r="UNX721" s="109"/>
      <c r="UNY721" s="109"/>
      <c r="UNZ721" s="109"/>
      <c r="UOA721" s="109"/>
      <c r="UOB721" s="109"/>
      <c r="UOC721" s="109"/>
      <c r="UOD721" s="109"/>
      <c r="UOE721" s="109"/>
      <c r="UOF721" s="109"/>
      <c r="UOG721" s="109"/>
      <c r="UOH721" s="109"/>
      <c r="UOI721" s="109"/>
      <c r="UOJ721" s="109"/>
      <c r="UOK721" s="109"/>
      <c r="UOL721" s="109"/>
      <c r="UOM721" s="109"/>
      <c r="UON721" s="109"/>
      <c r="UOO721" s="109"/>
      <c r="UOP721" s="109"/>
      <c r="UOQ721" s="109"/>
      <c r="UOR721" s="109"/>
      <c r="UOS721" s="109"/>
      <c r="UOT721" s="109"/>
      <c r="UOU721" s="109"/>
      <c r="UOV721" s="109"/>
      <c r="UOW721" s="109"/>
      <c r="UOX721" s="109"/>
      <c r="UOY721" s="109"/>
      <c r="UOZ721" s="109"/>
      <c r="UPA721" s="109"/>
      <c r="UPB721" s="109"/>
      <c r="UPC721" s="109"/>
      <c r="UPD721" s="109"/>
      <c r="UPE721" s="109"/>
      <c r="UPF721" s="109"/>
      <c r="UPG721" s="109"/>
      <c r="UPH721" s="109"/>
      <c r="UPI721" s="109"/>
      <c r="UPJ721" s="109"/>
      <c r="UPK721" s="109"/>
      <c r="UPL721" s="109"/>
      <c r="UPM721" s="109"/>
      <c r="UPN721" s="109"/>
      <c r="UPO721" s="109"/>
      <c r="UPP721" s="109"/>
      <c r="UPQ721" s="109"/>
      <c r="UPR721" s="109"/>
      <c r="UPS721" s="109"/>
      <c r="UPT721" s="109"/>
      <c r="UPU721" s="109"/>
      <c r="UPV721" s="109"/>
      <c r="UPW721" s="109"/>
      <c r="UPX721" s="109"/>
      <c r="UPY721" s="109"/>
      <c r="UPZ721" s="109"/>
      <c r="UQA721" s="109"/>
      <c r="UQB721" s="109"/>
      <c r="UQC721" s="109"/>
      <c r="UQD721" s="109"/>
      <c r="UQE721" s="109"/>
      <c r="UQF721" s="109"/>
      <c r="UQG721" s="109"/>
      <c r="UQH721" s="109"/>
      <c r="UQI721" s="109"/>
      <c r="UQJ721" s="109"/>
      <c r="UQK721" s="109"/>
      <c r="UQL721" s="109"/>
      <c r="UQM721" s="109"/>
      <c r="UQN721" s="109"/>
      <c r="UQO721" s="109"/>
      <c r="UQP721" s="109"/>
      <c r="UQQ721" s="109"/>
      <c r="UQR721" s="109"/>
      <c r="UQS721" s="109"/>
      <c r="UQT721" s="109"/>
      <c r="UQU721" s="109"/>
      <c r="UQV721" s="109"/>
      <c r="UQW721" s="109"/>
      <c r="UQX721" s="109"/>
      <c r="UQY721" s="109"/>
      <c r="UQZ721" s="109"/>
      <c r="URA721" s="109"/>
      <c r="URB721" s="109"/>
      <c r="URC721" s="109"/>
      <c r="URD721" s="109"/>
      <c r="URE721" s="109"/>
      <c r="URF721" s="109"/>
      <c r="URG721" s="109"/>
      <c r="URH721" s="109"/>
      <c r="URI721" s="109"/>
      <c r="URJ721" s="109"/>
      <c r="URK721" s="109"/>
      <c r="URL721" s="109"/>
      <c r="URM721" s="109"/>
      <c r="URN721" s="109"/>
      <c r="URO721" s="109"/>
      <c r="URP721" s="109"/>
      <c r="URQ721" s="109"/>
      <c r="URR721" s="109"/>
      <c r="URS721" s="109"/>
      <c r="URT721" s="109"/>
      <c r="URU721" s="109"/>
      <c r="URV721" s="109"/>
      <c r="URW721" s="109"/>
      <c r="URX721" s="109"/>
      <c r="URY721" s="109"/>
      <c r="URZ721" s="109"/>
      <c r="USA721" s="109"/>
      <c r="USB721" s="109"/>
      <c r="USC721" s="109"/>
      <c r="USD721" s="109"/>
      <c r="USE721" s="109"/>
      <c r="USF721" s="109"/>
      <c r="USG721" s="109"/>
      <c r="USH721" s="109"/>
      <c r="USI721" s="109"/>
      <c r="USJ721" s="109"/>
      <c r="USK721" s="109"/>
      <c r="USL721" s="109"/>
      <c r="USM721" s="109"/>
      <c r="USN721" s="109"/>
      <c r="USO721" s="109"/>
      <c r="USP721" s="109"/>
      <c r="USQ721" s="109"/>
      <c r="USR721" s="109"/>
      <c r="USS721" s="109"/>
      <c r="UST721" s="109"/>
      <c r="USU721" s="109"/>
      <c r="USV721" s="109"/>
      <c r="USW721" s="109"/>
      <c r="USX721" s="109"/>
      <c r="USY721" s="109"/>
      <c r="USZ721" s="109"/>
      <c r="UTA721" s="109"/>
      <c r="UTB721" s="109"/>
      <c r="UTC721" s="109"/>
      <c r="UTD721" s="109"/>
      <c r="UTE721" s="109"/>
      <c r="UTF721" s="109"/>
      <c r="UTG721" s="109"/>
      <c r="UTH721" s="109"/>
      <c r="UTI721" s="109"/>
      <c r="UTJ721" s="109"/>
      <c r="UTK721" s="109"/>
      <c r="UTL721" s="109"/>
      <c r="UTM721" s="109"/>
      <c r="UTN721" s="109"/>
      <c r="UTO721" s="109"/>
      <c r="UTP721" s="109"/>
      <c r="UTQ721" s="109"/>
      <c r="UTR721" s="109"/>
      <c r="UTS721" s="109"/>
      <c r="UTT721" s="109"/>
      <c r="UTU721" s="109"/>
      <c r="UTV721" s="109"/>
      <c r="UTW721" s="109"/>
      <c r="UTX721" s="109"/>
      <c r="UTY721" s="109"/>
      <c r="UTZ721" s="109"/>
      <c r="UUA721" s="109"/>
      <c r="UUB721" s="109"/>
      <c r="UUC721" s="109"/>
      <c r="UUD721" s="109"/>
      <c r="UUE721" s="109"/>
      <c r="UUF721" s="109"/>
      <c r="UUG721" s="109"/>
      <c r="UUH721" s="109"/>
      <c r="UUI721" s="109"/>
      <c r="UUJ721" s="109"/>
      <c r="UUK721" s="109"/>
      <c r="UUL721" s="109"/>
      <c r="UUM721" s="109"/>
      <c r="UUN721" s="109"/>
      <c r="UUO721" s="109"/>
      <c r="UUP721" s="109"/>
      <c r="UUQ721" s="109"/>
      <c r="UUR721" s="109"/>
      <c r="UUS721" s="109"/>
      <c r="UUT721" s="109"/>
      <c r="UUU721" s="109"/>
      <c r="UUV721" s="109"/>
      <c r="UUW721" s="109"/>
      <c r="UUX721" s="109"/>
      <c r="UUY721" s="109"/>
      <c r="UUZ721" s="109"/>
      <c r="UVA721" s="109"/>
      <c r="UVB721" s="109"/>
      <c r="UVC721" s="109"/>
      <c r="UVD721" s="109"/>
      <c r="UVE721" s="109"/>
      <c r="UVF721" s="109"/>
      <c r="UVG721" s="109"/>
      <c r="UVH721" s="109"/>
      <c r="UVI721" s="109"/>
      <c r="UVJ721" s="109"/>
      <c r="UVK721" s="109"/>
      <c r="UVL721" s="109"/>
      <c r="UVM721" s="109"/>
      <c r="UVN721" s="109"/>
      <c r="UVO721" s="109"/>
      <c r="UVP721" s="109"/>
      <c r="UVQ721" s="109"/>
      <c r="UVR721" s="109"/>
      <c r="UVS721" s="109"/>
      <c r="UVT721" s="109"/>
      <c r="UVU721" s="109"/>
      <c r="UVV721" s="109"/>
      <c r="UVW721" s="109"/>
      <c r="UVX721" s="109"/>
      <c r="UVY721" s="109"/>
      <c r="UVZ721" s="109"/>
      <c r="UWA721" s="109"/>
      <c r="UWB721" s="109"/>
      <c r="UWC721" s="109"/>
      <c r="UWD721" s="109"/>
      <c r="UWE721" s="109"/>
      <c r="UWF721" s="109"/>
      <c r="UWG721" s="109"/>
      <c r="UWH721" s="109"/>
      <c r="UWI721" s="109"/>
      <c r="UWJ721" s="109"/>
      <c r="UWK721" s="109"/>
      <c r="UWL721" s="109"/>
      <c r="UWM721" s="109"/>
      <c r="UWN721" s="109"/>
      <c r="UWO721" s="109"/>
      <c r="UWP721" s="109"/>
      <c r="UWQ721" s="109"/>
      <c r="UWR721" s="109"/>
      <c r="UWS721" s="109"/>
      <c r="UWT721" s="109"/>
      <c r="UWU721" s="109"/>
      <c r="UWV721" s="109"/>
      <c r="UWW721" s="109"/>
      <c r="UWX721" s="109"/>
      <c r="UWY721" s="109"/>
      <c r="UWZ721" s="109"/>
      <c r="UXA721" s="109"/>
      <c r="UXB721" s="109"/>
      <c r="UXC721" s="109"/>
      <c r="UXD721" s="109"/>
      <c r="UXE721" s="109"/>
      <c r="UXF721" s="109"/>
      <c r="UXG721" s="109"/>
      <c r="UXH721" s="109"/>
      <c r="UXI721" s="109"/>
      <c r="UXJ721" s="109"/>
      <c r="UXK721" s="109"/>
      <c r="UXL721" s="109"/>
      <c r="UXM721" s="109"/>
      <c r="UXN721" s="109"/>
      <c r="UXO721" s="109"/>
      <c r="UXP721" s="109"/>
      <c r="UXQ721" s="109"/>
      <c r="UXR721" s="109"/>
      <c r="UXS721" s="109"/>
      <c r="UXT721" s="109"/>
      <c r="UXU721" s="109"/>
      <c r="UXV721" s="109"/>
      <c r="UXW721" s="109"/>
      <c r="UXX721" s="109"/>
      <c r="UXY721" s="109"/>
      <c r="UXZ721" s="109"/>
      <c r="UYA721" s="109"/>
      <c r="UYB721" s="109"/>
      <c r="UYC721" s="109"/>
      <c r="UYD721" s="109"/>
      <c r="UYE721" s="109"/>
      <c r="UYF721" s="109"/>
      <c r="UYG721" s="109"/>
      <c r="UYH721" s="109"/>
      <c r="UYI721" s="109"/>
      <c r="UYJ721" s="109"/>
      <c r="UYK721" s="109"/>
      <c r="UYL721" s="109"/>
      <c r="UYM721" s="109"/>
      <c r="UYN721" s="109"/>
      <c r="UYO721" s="109"/>
      <c r="UYP721" s="109"/>
      <c r="UYQ721" s="109"/>
      <c r="UYR721" s="109"/>
      <c r="UYS721" s="109"/>
      <c r="UYT721" s="109"/>
      <c r="UYU721" s="109"/>
      <c r="UYV721" s="109"/>
      <c r="UYW721" s="109"/>
      <c r="UYX721" s="109"/>
      <c r="UYY721" s="109"/>
      <c r="UYZ721" s="109"/>
      <c r="UZA721" s="109"/>
      <c r="UZB721" s="109"/>
      <c r="UZC721" s="109"/>
      <c r="UZD721" s="109"/>
      <c r="UZE721" s="109"/>
      <c r="UZF721" s="109"/>
      <c r="UZG721" s="109"/>
      <c r="UZH721" s="109"/>
      <c r="UZI721" s="109"/>
      <c r="UZJ721" s="109"/>
      <c r="UZK721" s="109"/>
      <c r="UZL721" s="109"/>
      <c r="UZM721" s="109"/>
      <c r="UZN721" s="109"/>
      <c r="UZO721" s="109"/>
      <c r="UZP721" s="109"/>
      <c r="UZQ721" s="109"/>
      <c r="UZR721" s="109"/>
      <c r="UZS721" s="109"/>
      <c r="UZT721" s="109"/>
      <c r="UZU721" s="109"/>
      <c r="UZV721" s="109"/>
      <c r="UZW721" s="109"/>
      <c r="UZX721" s="109"/>
      <c r="UZY721" s="109"/>
      <c r="UZZ721" s="109"/>
      <c r="VAA721" s="109"/>
      <c r="VAB721" s="109"/>
      <c r="VAC721" s="109"/>
      <c r="VAD721" s="109"/>
      <c r="VAE721" s="109"/>
      <c r="VAF721" s="109"/>
      <c r="VAG721" s="109"/>
      <c r="VAH721" s="109"/>
      <c r="VAI721" s="109"/>
      <c r="VAJ721" s="109"/>
      <c r="VAK721" s="109"/>
      <c r="VAL721" s="109"/>
      <c r="VAM721" s="109"/>
      <c r="VAN721" s="109"/>
      <c r="VAO721" s="109"/>
      <c r="VAP721" s="109"/>
      <c r="VAQ721" s="109"/>
      <c r="VAR721" s="109"/>
      <c r="VAS721" s="109"/>
      <c r="VAT721" s="109"/>
      <c r="VAU721" s="109"/>
      <c r="VAV721" s="109"/>
      <c r="VAW721" s="109"/>
      <c r="VAX721" s="109"/>
      <c r="VAY721" s="109"/>
      <c r="VAZ721" s="109"/>
      <c r="VBA721" s="109"/>
      <c r="VBB721" s="109"/>
      <c r="VBC721" s="109"/>
      <c r="VBD721" s="109"/>
      <c r="VBE721" s="109"/>
      <c r="VBF721" s="109"/>
      <c r="VBG721" s="109"/>
      <c r="VBH721" s="109"/>
      <c r="VBI721" s="109"/>
      <c r="VBJ721" s="109"/>
      <c r="VBK721" s="109"/>
      <c r="VBL721" s="109"/>
      <c r="VBM721" s="109"/>
      <c r="VBN721" s="109"/>
      <c r="VBO721" s="109"/>
      <c r="VBP721" s="109"/>
      <c r="VBQ721" s="109"/>
      <c r="VBR721" s="109"/>
      <c r="VBS721" s="109"/>
      <c r="VBT721" s="109"/>
      <c r="VBU721" s="109"/>
      <c r="VBV721" s="109"/>
      <c r="VBW721" s="109"/>
      <c r="VBX721" s="109"/>
      <c r="VBY721" s="109"/>
      <c r="VBZ721" s="109"/>
      <c r="VCA721" s="109"/>
      <c r="VCB721" s="109"/>
      <c r="VCC721" s="109"/>
      <c r="VCD721" s="109"/>
      <c r="VCE721" s="109"/>
      <c r="VCF721" s="109"/>
      <c r="VCG721" s="109"/>
      <c r="VCH721" s="109"/>
      <c r="VCI721" s="109"/>
      <c r="VCJ721" s="109"/>
      <c r="VCK721" s="109"/>
      <c r="VCL721" s="109"/>
      <c r="VCM721" s="109"/>
      <c r="VCN721" s="109"/>
      <c r="VCO721" s="109"/>
      <c r="VCP721" s="109"/>
      <c r="VCQ721" s="109"/>
      <c r="VCR721" s="109"/>
      <c r="VCS721" s="109"/>
      <c r="VCT721" s="109"/>
      <c r="VCU721" s="109"/>
      <c r="VCV721" s="109"/>
      <c r="VCW721" s="109"/>
      <c r="VCX721" s="109"/>
      <c r="VCY721" s="109"/>
      <c r="VCZ721" s="109"/>
      <c r="VDA721" s="109"/>
      <c r="VDB721" s="109"/>
      <c r="VDC721" s="109"/>
      <c r="VDD721" s="109"/>
      <c r="VDE721" s="109"/>
      <c r="VDF721" s="109"/>
      <c r="VDG721" s="109"/>
      <c r="VDH721" s="109"/>
      <c r="VDI721" s="109"/>
      <c r="VDJ721" s="109"/>
      <c r="VDK721" s="109"/>
      <c r="VDL721" s="109"/>
      <c r="VDM721" s="109"/>
      <c r="VDN721" s="109"/>
      <c r="VDO721" s="109"/>
      <c r="VDP721" s="109"/>
      <c r="VDQ721" s="109"/>
      <c r="VDR721" s="109"/>
      <c r="VDS721" s="109"/>
      <c r="VDT721" s="109"/>
      <c r="VDU721" s="109"/>
      <c r="VDV721" s="109"/>
      <c r="VDW721" s="109"/>
      <c r="VDX721" s="109"/>
      <c r="VDY721" s="109"/>
      <c r="VDZ721" s="109"/>
      <c r="VEA721" s="109"/>
      <c r="VEB721" s="109"/>
      <c r="VEC721" s="109"/>
      <c r="VED721" s="109"/>
      <c r="VEE721" s="109"/>
      <c r="VEF721" s="109"/>
      <c r="VEG721" s="109"/>
      <c r="VEH721" s="109"/>
      <c r="VEI721" s="109"/>
      <c r="VEJ721" s="109"/>
      <c r="VEK721" s="109"/>
      <c r="VEL721" s="109"/>
      <c r="VEM721" s="109"/>
      <c r="VEN721" s="109"/>
      <c r="VEO721" s="109"/>
      <c r="VEP721" s="109"/>
      <c r="VEQ721" s="109"/>
      <c r="VER721" s="109"/>
      <c r="VES721" s="109"/>
      <c r="VET721" s="109"/>
      <c r="VEU721" s="109"/>
      <c r="VEV721" s="109"/>
      <c r="VEW721" s="109"/>
      <c r="VEX721" s="109"/>
      <c r="VEY721" s="109"/>
      <c r="VEZ721" s="109"/>
      <c r="VFA721" s="109"/>
      <c r="VFB721" s="109"/>
      <c r="VFC721" s="109"/>
      <c r="VFD721" s="109"/>
      <c r="VFE721" s="109"/>
      <c r="VFF721" s="109"/>
      <c r="VFG721" s="109"/>
      <c r="VFH721" s="109"/>
      <c r="VFI721" s="109"/>
      <c r="VFJ721" s="109"/>
      <c r="VFK721" s="109"/>
      <c r="VFL721" s="109"/>
      <c r="VFM721" s="109"/>
      <c r="VFN721" s="109"/>
      <c r="VFO721" s="109"/>
      <c r="VFP721" s="109"/>
      <c r="VFQ721" s="109"/>
      <c r="VFR721" s="109"/>
      <c r="VFS721" s="109"/>
      <c r="VFT721" s="109"/>
      <c r="VFU721" s="109"/>
      <c r="VFV721" s="109"/>
      <c r="VFW721" s="109"/>
      <c r="VFX721" s="109"/>
      <c r="VFY721" s="109"/>
      <c r="VFZ721" s="109"/>
      <c r="VGA721" s="109"/>
      <c r="VGB721" s="109"/>
      <c r="VGC721" s="109"/>
      <c r="VGD721" s="109"/>
      <c r="VGE721" s="109"/>
      <c r="VGF721" s="109"/>
      <c r="VGG721" s="109"/>
      <c r="VGH721" s="109"/>
      <c r="VGI721" s="109"/>
      <c r="VGJ721" s="109"/>
      <c r="VGK721" s="109"/>
      <c r="VGL721" s="109"/>
      <c r="VGM721" s="109"/>
      <c r="VGN721" s="109"/>
      <c r="VGO721" s="109"/>
      <c r="VGP721" s="109"/>
      <c r="VGQ721" s="109"/>
      <c r="VGR721" s="109"/>
      <c r="VGS721" s="109"/>
      <c r="VGT721" s="109"/>
      <c r="VGU721" s="109"/>
      <c r="VGV721" s="109"/>
      <c r="VGW721" s="109"/>
      <c r="VGX721" s="109"/>
      <c r="VGY721" s="109"/>
      <c r="VGZ721" s="109"/>
      <c r="VHA721" s="109"/>
      <c r="VHB721" s="109"/>
      <c r="VHC721" s="109"/>
      <c r="VHD721" s="109"/>
      <c r="VHE721" s="109"/>
      <c r="VHF721" s="109"/>
      <c r="VHG721" s="109"/>
      <c r="VHH721" s="109"/>
      <c r="VHI721" s="109"/>
      <c r="VHJ721" s="109"/>
      <c r="VHK721" s="109"/>
      <c r="VHL721" s="109"/>
      <c r="VHM721" s="109"/>
      <c r="VHN721" s="109"/>
      <c r="VHO721" s="109"/>
      <c r="VHP721" s="109"/>
      <c r="VHQ721" s="109"/>
      <c r="VHR721" s="109"/>
      <c r="VHS721" s="109"/>
      <c r="VHT721" s="109"/>
      <c r="VHU721" s="109"/>
      <c r="VHV721" s="109"/>
      <c r="VHW721" s="109"/>
      <c r="VHX721" s="109"/>
      <c r="VHY721" s="109"/>
      <c r="VHZ721" s="109"/>
      <c r="VIA721" s="109"/>
      <c r="VIB721" s="109"/>
      <c r="VIC721" s="109"/>
      <c r="VID721" s="109"/>
      <c r="VIE721" s="109"/>
      <c r="VIF721" s="109"/>
      <c r="VIG721" s="109"/>
      <c r="VIH721" s="109"/>
      <c r="VII721" s="109"/>
      <c r="VIJ721" s="109"/>
      <c r="VIK721" s="109"/>
      <c r="VIL721" s="109"/>
      <c r="VIM721" s="109"/>
      <c r="VIN721" s="109"/>
      <c r="VIO721" s="109"/>
      <c r="VIP721" s="109"/>
      <c r="VIQ721" s="109"/>
      <c r="VIR721" s="109"/>
      <c r="VIS721" s="109"/>
      <c r="VIT721" s="109"/>
      <c r="VIU721" s="109"/>
      <c r="VIV721" s="109"/>
      <c r="VIW721" s="109"/>
      <c r="VIX721" s="109"/>
      <c r="VIY721" s="109"/>
      <c r="VIZ721" s="109"/>
      <c r="VJA721" s="109"/>
      <c r="VJB721" s="109"/>
      <c r="VJC721" s="109"/>
      <c r="VJD721" s="109"/>
      <c r="VJE721" s="109"/>
      <c r="VJF721" s="109"/>
      <c r="VJG721" s="109"/>
      <c r="VJH721" s="109"/>
      <c r="VJI721" s="109"/>
      <c r="VJJ721" s="109"/>
      <c r="VJK721" s="109"/>
      <c r="VJL721" s="109"/>
      <c r="VJM721" s="109"/>
      <c r="VJN721" s="109"/>
      <c r="VJO721" s="109"/>
      <c r="VJP721" s="109"/>
      <c r="VJQ721" s="109"/>
      <c r="VJR721" s="109"/>
      <c r="VJS721" s="109"/>
      <c r="VJT721" s="109"/>
      <c r="VJU721" s="109"/>
      <c r="VJV721" s="109"/>
      <c r="VJW721" s="109"/>
      <c r="VJX721" s="109"/>
      <c r="VJY721" s="109"/>
      <c r="VJZ721" s="109"/>
      <c r="VKA721" s="109"/>
      <c r="VKB721" s="109"/>
      <c r="VKC721" s="109"/>
      <c r="VKD721" s="109"/>
      <c r="VKE721" s="109"/>
      <c r="VKF721" s="109"/>
      <c r="VKG721" s="109"/>
      <c r="VKH721" s="109"/>
      <c r="VKI721" s="109"/>
      <c r="VKJ721" s="109"/>
      <c r="VKK721" s="109"/>
      <c r="VKL721" s="109"/>
      <c r="VKM721" s="109"/>
      <c r="VKN721" s="109"/>
      <c r="VKO721" s="109"/>
      <c r="VKP721" s="109"/>
      <c r="VKQ721" s="109"/>
      <c r="VKR721" s="109"/>
      <c r="VKS721" s="109"/>
      <c r="VKT721" s="109"/>
      <c r="VKU721" s="109"/>
      <c r="VKV721" s="109"/>
      <c r="VKW721" s="109"/>
      <c r="VKX721" s="109"/>
      <c r="VKY721" s="109"/>
      <c r="VKZ721" s="109"/>
      <c r="VLA721" s="109"/>
      <c r="VLB721" s="109"/>
      <c r="VLC721" s="109"/>
      <c r="VLD721" s="109"/>
      <c r="VLE721" s="109"/>
      <c r="VLF721" s="109"/>
      <c r="VLG721" s="109"/>
      <c r="VLH721" s="109"/>
      <c r="VLI721" s="109"/>
      <c r="VLJ721" s="109"/>
      <c r="VLK721" s="109"/>
      <c r="VLL721" s="109"/>
      <c r="VLM721" s="109"/>
      <c r="VLN721" s="109"/>
      <c r="VLO721" s="109"/>
      <c r="VLP721" s="109"/>
      <c r="VLQ721" s="109"/>
      <c r="VLR721" s="109"/>
      <c r="VLS721" s="109"/>
      <c r="VLT721" s="109"/>
      <c r="VLU721" s="109"/>
      <c r="VLV721" s="109"/>
      <c r="VLW721" s="109"/>
      <c r="VLX721" s="109"/>
      <c r="VLY721" s="109"/>
      <c r="VLZ721" s="109"/>
      <c r="VMA721" s="109"/>
      <c r="VMB721" s="109"/>
      <c r="VMC721" s="109"/>
      <c r="VMD721" s="109"/>
      <c r="VME721" s="109"/>
      <c r="VMF721" s="109"/>
      <c r="VMG721" s="109"/>
      <c r="VMH721" s="109"/>
      <c r="VMI721" s="109"/>
      <c r="VMJ721" s="109"/>
      <c r="VMK721" s="109"/>
      <c r="VML721" s="109"/>
      <c r="VMM721" s="109"/>
      <c r="VMN721" s="109"/>
      <c r="VMO721" s="109"/>
      <c r="VMP721" s="109"/>
      <c r="VMQ721" s="109"/>
      <c r="VMR721" s="109"/>
      <c r="VMS721" s="109"/>
      <c r="VMT721" s="109"/>
      <c r="VMU721" s="109"/>
      <c r="VMV721" s="109"/>
      <c r="VMW721" s="109"/>
      <c r="VMX721" s="109"/>
      <c r="VMY721" s="109"/>
      <c r="VMZ721" s="109"/>
      <c r="VNA721" s="109"/>
      <c r="VNB721" s="109"/>
      <c r="VNC721" s="109"/>
      <c r="VND721" s="109"/>
      <c r="VNE721" s="109"/>
      <c r="VNF721" s="109"/>
      <c r="VNG721" s="109"/>
      <c r="VNH721" s="109"/>
      <c r="VNI721" s="109"/>
      <c r="VNJ721" s="109"/>
      <c r="VNK721" s="109"/>
      <c r="VNL721" s="109"/>
      <c r="VNM721" s="109"/>
      <c r="VNN721" s="109"/>
      <c r="VNO721" s="109"/>
      <c r="VNP721" s="109"/>
      <c r="VNQ721" s="109"/>
      <c r="VNR721" s="109"/>
      <c r="VNS721" s="109"/>
      <c r="VNT721" s="109"/>
      <c r="VNU721" s="109"/>
      <c r="VNV721" s="109"/>
      <c r="VNW721" s="109"/>
      <c r="VNX721" s="109"/>
      <c r="VNY721" s="109"/>
      <c r="VNZ721" s="109"/>
      <c r="VOA721" s="109"/>
      <c r="VOB721" s="109"/>
      <c r="VOC721" s="109"/>
      <c r="VOD721" s="109"/>
      <c r="VOE721" s="109"/>
      <c r="VOF721" s="109"/>
      <c r="VOG721" s="109"/>
      <c r="VOH721" s="109"/>
      <c r="VOI721" s="109"/>
      <c r="VOJ721" s="109"/>
      <c r="VOK721" s="109"/>
      <c r="VOL721" s="109"/>
      <c r="VOM721" s="109"/>
      <c r="VON721" s="109"/>
      <c r="VOO721" s="109"/>
      <c r="VOP721" s="109"/>
      <c r="VOQ721" s="109"/>
      <c r="VOR721" s="109"/>
      <c r="VOS721" s="109"/>
      <c r="VOT721" s="109"/>
      <c r="VOU721" s="109"/>
      <c r="VOV721" s="109"/>
      <c r="VOW721" s="109"/>
      <c r="VOX721" s="109"/>
      <c r="VOY721" s="109"/>
      <c r="VOZ721" s="109"/>
      <c r="VPA721" s="109"/>
      <c r="VPB721" s="109"/>
      <c r="VPC721" s="109"/>
      <c r="VPD721" s="109"/>
      <c r="VPE721" s="109"/>
      <c r="VPF721" s="109"/>
      <c r="VPG721" s="109"/>
      <c r="VPH721" s="109"/>
      <c r="VPI721" s="109"/>
      <c r="VPJ721" s="109"/>
      <c r="VPK721" s="109"/>
      <c r="VPL721" s="109"/>
      <c r="VPM721" s="109"/>
      <c r="VPN721" s="109"/>
      <c r="VPO721" s="109"/>
      <c r="VPP721" s="109"/>
      <c r="VPQ721" s="109"/>
      <c r="VPR721" s="109"/>
      <c r="VPS721" s="109"/>
      <c r="VPT721" s="109"/>
      <c r="VPU721" s="109"/>
      <c r="VPV721" s="109"/>
      <c r="VPW721" s="109"/>
      <c r="VPX721" s="109"/>
      <c r="VPY721" s="109"/>
      <c r="VPZ721" s="109"/>
      <c r="VQA721" s="109"/>
      <c r="VQB721" s="109"/>
      <c r="VQC721" s="109"/>
      <c r="VQD721" s="109"/>
      <c r="VQE721" s="109"/>
      <c r="VQF721" s="109"/>
      <c r="VQG721" s="109"/>
      <c r="VQH721" s="109"/>
      <c r="VQI721" s="109"/>
      <c r="VQJ721" s="109"/>
      <c r="VQK721" s="109"/>
      <c r="VQL721" s="109"/>
      <c r="VQM721" s="109"/>
      <c r="VQN721" s="109"/>
      <c r="VQO721" s="109"/>
      <c r="VQP721" s="109"/>
      <c r="VQQ721" s="109"/>
      <c r="VQR721" s="109"/>
      <c r="VQS721" s="109"/>
      <c r="VQT721" s="109"/>
      <c r="VQU721" s="109"/>
      <c r="VQV721" s="109"/>
      <c r="VQW721" s="109"/>
      <c r="VQX721" s="109"/>
      <c r="VQY721" s="109"/>
      <c r="VQZ721" s="109"/>
      <c r="VRA721" s="109"/>
      <c r="VRB721" s="109"/>
      <c r="VRC721" s="109"/>
      <c r="VRD721" s="109"/>
      <c r="VRE721" s="109"/>
      <c r="VRF721" s="109"/>
      <c r="VRG721" s="109"/>
      <c r="VRH721" s="109"/>
      <c r="VRI721" s="109"/>
      <c r="VRJ721" s="109"/>
      <c r="VRK721" s="109"/>
      <c r="VRL721" s="109"/>
      <c r="VRM721" s="109"/>
      <c r="VRN721" s="109"/>
      <c r="VRO721" s="109"/>
      <c r="VRP721" s="109"/>
      <c r="VRQ721" s="109"/>
      <c r="VRR721" s="109"/>
      <c r="VRS721" s="109"/>
      <c r="VRT721" s="109"/>
      <c r="VRU721" s="109"/>
      <c r="VRV721" s="109"/>
      <c r="VRW721" s="109"/>
      <c r="VRX721" s="109"/>
      <c r="VRY721" s="109"/>
      <c r="VRZ721" s="109"/>
      <c r="VSA721" s="109"/>
      <c r="VSB721" s="109"/>
      <c r="VSC721" s="109"/>
      <c r="VSD721" s="109"/>
      <c r="VSE721" s="109"/>
      <c r="VSF721" s="109"/>
      <c r="VSG721" s="109"/>
      <c r="VSH721" s="109"/>
      <c r="VSI721" s="109"/>
      <c r="VSJ721" s="109"/>
      <c r="VSK721" s="109"/>
      <c r="VSL721" s="109"/>
      <c r="VSM721" s="109"/>
      <c r="VSN721" s="109"/>
      <c r="VSO721" s="109"/>
      <c r="VSP721" s="109"/>
      <c r="VSQ721" s="109"/>
      <c r="VSR721" s="109"/>
      <c r="VSS721" s="109"/>
      <c r="VST721" s="109"/>
      <c r="VSU721" s="109"/>
      <c r="VSV721" s="109"/>
      <c r="VSW721" s="109"/>
      <c r="VSX721" s="109"/>
      <c r="VSY721" s="109"/>
      <c r="VSZ721" s="109"/>
      <c r="VTA721" s="109"/>
      <c r="VTB721" s="109"/>
      <c r="VTC721" s="109"/>
      <c r="VTD721" s="109"/>
      <c r="VTE721" s="109"/>
      <c r="VTF721" s="109"/>
      <c r="VTG721" s="109"/>
      <c r="VTH721" s="109"/>
      <c r="VTI721" s="109"/>
      <c r="VTJ721" s="109"/>
      <c r="VTK721" s="109"/>
      <c r="VTL721" s="109"/>
      <c r="VTM721" s="109"/>
      <c r="VTN721" s="109"/>
      <c r="VTO721" s="109"/>
      <c r="VTP721" s="109"/>
      <c r="VTQ721" s="109"/>
      <c r="VTR721" s="109"/>
      <c r="VTS721" s="109"/>
      <c r="VTT721" s="109"/>
      <c r="VTU721" s="109"/>
      <c r="VTV721" s="109"/>
      <c r="VTW721" s="109"/>
      <c r="VTX721" s="109"/>
      <c r="VTY721" s="109"/>
      <c r="VTZ721" s="109"/>
      <c r="VUA721" s="109"/>
      <c r="VUB721" s="109"/>
      <c r="VUC721" s="109"/>
      <c r="VUD721" s="109"/>
      <c r="VUE721" s="109"/>
      <c r="VUF721" s="109"/>
      <c r="VUG721" s="109"/>
      <c r="VUH721" s="109"/>
      <c r="VUI721" s="109"/>
      <c r="VUJ721" s="109"/>
      <c r="VUK721" s="109"/>
      <c r="VUL721" s="109"/>
      <c r="VUM721" s="109"/>
      <c r="VUN721" s="109"/>
      <c r="VUO721" s="109"/>
      <c r="VUP721" s="109"/>
      <c r="VUQ721" s="109"/>
      <c r="VUR721" s="109"/>
      <c r="VUS721" s="109"/>
      <c r="VUT721" s="109"/>
      <c r="VUU721" s="109"/>
      <c r="VUV721" s="109"/>
      <c r="VUW721" s="109"/>
      <c r="VUX721" s="109"/>
      <c r="VUY721" s="109"/>
      <c r="VUZ721" s="109"/>
      <c r="VVA721" s="109"/>
      <c r="VVB721" s="109"/>
      <c r="VVC721" s="109"/>
      <c r="VVD721" s="109"/>
      <c r="VVE721" s="109"/>
      <c r="VVF721" s="109"/>
      <c r="VVG721" s="109"/>
      <c r="VVH721" s="109"/>
      <c r="VVI721" s="109"/>
      <c r="VVJ721" s="109"/>
      <c r="VVK721" s="109"/>
      <c r="VVL721" s="109"/>
      <c r="VVM721" s="109"/>
      <c r="VVN721" s="109"/>
      <c r="VVO721" s="109"/>
      <c r="VVP721" s="109"/>
      <c r="VVQ721" s="109"/>
      <c r="VVR721" s="109"/>
      <c r="VVS721" s="109"/>
      <c r="VVT721" s="109"/>
      <c r="VVU721" s="109"/>
      <c r="VVV721" s="109"/>
      <c r="VVW721" s="109"/>
      <c r="VVX721" s="109"/>
      <c r="VVY721" s="109"/>
      <c r="VVZ721" s="109"/>
      <c r="VWA721" s="109"/>
      <c r="VWB721" s="109"/>
      <c r="VWC721" s="109"/>
      <c r="VWD721" s="109"/>
      <c r="VWE721" s="109"/>
      <c r="VWF721" s="109"/>
      <c r="VWG721" s="109"/>
      <c r="VWH721" s="109"/>
      <c r="VWI721" s="109"/>
      <c r="VWJ721" s="109"/>
      <c r="VWK721" s="109"/>
      <c r="VWL721" s="109"/>
      <c r="VWM721" s="109"/>
      <c r="VWN721" s="109"/>
      <c r="VWO721" s="109"/>
      <c r="VWP721" s="109"/>
      <c r="VWQ721" s="109"/>
      <c r="VWR721" s="109"/>
      <c r="VWS721" s="109"/>
      <c r="VWT721" s="109"/>
      <c r="VWU721" s="109"/>
      <c r="VWV721" s="109"/>
      <c r="VWW721" s="109"/>
      <c r="VWX721" s="109"/>
      <c r="VWY721" s="109"/>
      <c r="VWZ721" s="109"/>
      <c r="VXA721" s="109"/>
      <c r="VXB721" s="109"/>
      <c r="VXC721" s="109"/>
      <c r="VXD721" s="109"/>
      <c r="VXE721" s="109"/>
      <c r="VXF721" s="109"/>
      <c r="VXG721" s="109"/>
      <c r="VXH721" s="109"/>
      <c r="VXI721" s="109"/>
      <c r="VXJ721" s="109"/>
      <c r="VXK721" s="109"/>
      <c r="VXL721" s="109"/>
      <c r="VXM721" s="109"/>
      <c r="VXN721" s="109"/>
      <c r="VXO721" s="109"/>
      <c r="VXP721" s="109"/>
      <c r="VXQ721" s="109"/>
      <c r="VXR721" s="109"/>
      <c r="VXS721" s="109"/>
      <c r="VXT721" s="109"/>
      <c r="VXU721" s="109"/>
      <c r="VXV721" s="109"/>
      <c r="VXW721" s="109"/>
      <c r="VXX721" s="109"/>
      <c r="VXY721" s="109"/>
      <c r="VXZ721" s="109"/>
      <c r="VYA721" s="109"/>
      <c r="VYB721" s="109"/>
      <c r="VYC721" s="109"/>
      <c r="VYD721" s="109"/>
      <c r="VYE721" s="109"/>
      <c r="VYF721" s="109"/>
      <c r="VYG721" s="109"/>
      <c r="VYH721" s="109"/>
      <c r="VYI721" s="109"/>
      <c r="VYJ721" s="109"/>
      <c r="VYK721" s="109"/>
      <c r="VYL721" s="109"/>
      <c r="VYM721" s="109"/>
      <c r="VYN721" s="109"/>
      <c r="VYO721" s="109"/>
      <c r="VYP721" s="109"/>
      <c r="VYQ721" s="109"/>
      <c r="VYR721" s="109"/>
      <c r="VYS721" s="109"/>
      <c r="VYT721" s="109"/>
      <c r="VYU721" s="109"/>
      <c r="VYV721" s="109"/>
      <c r="VYW721" s="109"/>
      <c r="VYX721" s="109"/>
      <c r="VYY721" s="109"/>
      <c r="VYZ721" s="109"/>
      <c r="VZA721" s="109"/>
      <c r="VZB721" s="109"/>
      <c r="VZC721" s="109"/>
      <c r="VZD721" s="109"/>
      <c r="VZE721" s="109"/>
      <c r="VZF721" s="109"/>
      <c r="VZG721" s="109"/>
      <c r="VZH721" s="109"/>
      <c r="VZI721" s="109"/>
      <c r="VZJ721" s="109"/>
      <c r="VZK721" s="109"/>
      <c r="VZL721" s="109"/>
      <c r="VZM721" s="109"/>
      <c r="VZN721" s="109"/>
      <c r="VZO721" s="109"/>
      <c r="VZP721" s="109"/>
      <c r="VZQ721" s="109"/>
      <c r="VZR721" s="109"/>
      <c r="VZS721" s="109"/>
      <c r="VZT721" s="109"/>
      <c r="VZU721" s="109"/>
      <c r="VZV721" s="109"/>
      <c r="VZW721" s="109"/>
      <c r="VZX721" s="109"/>
      <c r="VZY721" s="109"/>
      <c r="VZZ721" s="109"/>
      <c r="WAA721" s="109"/>
      <c r="WAB721" s="109"/>
      <c r="WAC721" s="109"/>
      <c r="WAD721" s="109"/>
      <c r="WAE721" s="109"/>
      <c r="WAF721" s="109"/>
      <c r="WAG721" s="109"/>
      <c r="WAH721" s="109"/>
      <c r="WAI721" s="109"/>
      <c r="WAJ721" s="109"/>
      <c r="WAK721" s="109"/>
      <c r="WAL721" s="109"/>
      <c r="WAM721" s="109"/>
      <c r="WAN721" s="109"/>
      <c r="WAO721" s="109"/>
      <c r="WAP721" s="109"/>
      <c r="WAQ721" s="109"/>
      <c r="WAR721" s="109"/>
      <c r="WAS721" s="109"/>
      <c r="WAT721" s="109"/>
      <c r="WAU721" s="109"/>
      <c r="WAV721" s="109"/>
      <c r="WAW721" s="109"/>
      <c r="WAX721" s="109"/>
      <c r="WAY721" s="109"/>
      <c r="WAZ721" s="109"/>
      <c r="WBA721" s="109"/>
      <c r="WBB721" s="109"/>
      <c r="WBC721" s="109"/>
      <c r="WBD721" s="109"/>
      <c r="WBE721" s="109"/>
      <c r="WBF721" s="109"/>
      <c r="WBG721" s="109"/>
      <c r="WBH721" s="109"/>
      <c r="WBI721" s="109"/>
      <c r="WBJ721" s="109"/>
      <c r="WBK721" s="109"/>
      <c r="WBL721" s="109"/>
      <c r="WBM721" s="109"/>
      <c r="WBN721" s="109"/>
      <c r="WBO721" s="109"/>
      <c r="WBP721" s="109"/>
      <c r="WBQ721" s="109"/>
      <c r="WBR721" s="109"/>
      <c r="WBS721" s="109"/>
      <c r="WBT721" s="109"/>
      <c r="WBU721" s="109"/>
      <c r="WBV721" s="109"/>
      <c r="WBW721" s="109"/>
      <c r="WBX721" s="109"/>
      <c r="WBY721" s="109"/>
      <c r="WBZ721" s="109"/>
      <c r="WCA721" s="109"/>
      <c r="WCB721" s="109"/>
      <c r="WCC721" s="109"/>
      <c r="WCD721" s="109"/>
      <c r="WCE721" s="109"/>
      <c r="WCF721" s="109"/>
      <c r="WCG721" s="109"/>
      <c r="WCH721" s="109"/>
      <c r="WCI721" s="109"/>
      <c r="WCJ721" s="109"/>
      <c r="WCK721" s="109"/>
      <c r="WCL721" s="109"/>
      <c r="WCM721" s="109"/>
      <c r="WCN721" s="109"/>
      <c r="WCO721" s="109"/>
      <c r="WCP721" s="109"/>
      <c r="WCQ721" s="109"/>
      <c r="WCR721" s="109"/>
      <c r="WCS721" s="109"/>
      <c r="WCT721" s="109"/>
      <c r="WCU721" s="109"/>
      <c r="WCV721" s="109"/>
      <c r="WCW721" s="109"/>
      <c r="WCX721" s="109"/>
      <c r="WCY721" s="109"/>
      <c r="WCZ721" s="109"/>
      <c r="WDA721" s="109"/>
      <c r="WDB721" s="109"/>
      <c r="WDC721" s="109"/>
      <c r="WDD721" s="109"/>
      <c r="WDE721" s="109"/>
      <c r="WDF721" s="109"/>
      <c r="WDG721" s="109"/>
      <c r="WDH721" s="109"/>
      <c r="WDI721" s="109"/>
      <c r="WDJ721" s="109"/>
      <c r="WDK721" s="109"/>
      <c r="WDL721" s="109"/>
      <c r="WDM721" s="109"/>
      <c r="WDN721" s="109"/>
      <c r="WDO721" s="109"/>
      <c r="WDP721" s="109"/>
      <c r="WDQ721" s="109"/>
      <c r="WDR721" s="109"/>
      <c r="WDS721" s="109"/>
      <c r="WDT721" s="109"/>
      <c r="WDU721" s="109"/>
      <c r="WDV721" s="109"/>
      <c r="WDW721" s="109"/>
      <c r="WDX721" s="109"/>
      <c r="WDY721" s="109"/>
      <c r="WDZ721" s="109"/>
      <c r="WEA721" s="109"/>
      <c r="WEB721" s="109"/>
      <c r="WEC721" s="109"/>
      <c r="WED721" s="109"/>
      <c r="WEE721" s="109"/>
      <c r="WEF721" s="109"/>
      <c r="WEG721" s="109"/>
      <c r="WEH721" s="109"/>
      <c r="WEI721" s="109"/>
      <c r="WEJ721" s="109"/>
      <c r="WEK721" s="109"/>
      <c r="WEL721" s="109"/>
      <c r="WEM721" s="109"/>
      <c r="WEN721" s="109"/>
      <c r="WEO721" s="109"/>
      <c r="WEP721" s="109"/>
      <c r="WEQ721" s="109"/>
      <c r="WER721" s="109"/>
      <c r="WES721" s="109"/>
      <c r="WET721" s="109"/>
      <c r="WEU721" s="109"/>
      <c r="WEV721" s="109"/>
      <c r="WEW721" s="109"/>
      <c r="WEX721" s="109"/>
      <c r="WEY721" s="109"/>
      <c r="WEZ721" s="109"/>
      <c r="WFA721" s="109"/>
      <c r="WFB721" s="109"/>
      <c r="WFC721" s="109"/>
      <c r="WFD721" s="109"/>
      <c r="WFE721" s="109"/>
      <c r="WFF721" s="109"/>
      <c r="WFG721" s="109"/>
      <c r="WFH721" s="109"/>
      <c r="WFI721" s="109"/>
      <c r="WFJ721" s="109"/>
      <c r="WFK721" s="109"/>
      <c r="WFL721" s="109"/>
      <c r="WFM721" s="109"/>
      <c r="WFN721" s="109"/>
      <c r="WFO721" s="109"/>
      <c r="WFP721" s="109"/>
      <c r="WFQ721" s="109"/>
      <c r="WFR721" s="109"/>
      <c r="WFS721" s="109"/>
      <c r="WFT721" s="109"/>
      <c r="WFU721" s="109"/>
      <c r="WFV721" s="109"/>
      <c r="WFW721" s="109"/>
      <c r="WFX721" s="109"/>
      <c r="WFY721" s="109"/>
      <c r="WFZ721" s="109"/>
      <c r="WGA721" s="109"/>
      <c r="WGB721" s="109"/>
      <c r="WGC721" s="109"/>
      <c r="WGD721" s="109"/>
      <c r="WGE721" s="109"/>
      <c r="WGF721" s="109"/>
      <c r="WGG721" s="109"/>
      <c r="WGH721" s="109"/>
      <c r="WGI721" s="109"/>
      <c r="WGJ721" s="109"/>
      <c r="WGK721" s="109"/>
      <c r="WGL721" s="109"/>
      <c r="WGM721" s="109"/>
      <c r="WGN721" s="109"/>
      <c r="WGO721" s="109"/>
      <c r="WGP721" s="109"/>
      <c r="WGQ721" s="109"/>
      <c r="WGR721" s="109"/>
      <c r="WGS721" s="109"/>
      <c r="WGT721" s="109"/>
      <c r="WGU721" s="109"/>
      <c r="WGV721" s="109"/>
      <c r="WGW721" s="109"/>
      <c r="WGX721" s="109"/>
      <c r="WGY721" s="109"/>
      <c r="WGZ721" s="109"/>
      <c r="WHA721" s="109"/>
      <c r="WHB721" s="109"/>
      <c r="WHC721" s="109"/>
      <c r="WHD721" s="109"/>
      <c r="WHE721" s="109"/>
      <c r="WHF721" s="109"/>
      <c r="WHG721" s="109"/>
      <c r="WHH721" s="109"/>
      <c r="WHI721" s="109"/>
      <c r="WHJ721" s="109"/>
      <c r="WHK721" s="109"/>
      <c r="WHL721" s="109"/>
      <c r="WHM721" s="109"/>
      <c r="WHN721" s="109"/>
      <c r="WHO721" s="109"/>
      <c r="WHP721" s="109"/>
      <c r="WHQ721" s="109"/>
      <c r="WHR721" s="109"/>
      <c r="WHS721" s="109"/>
      <c r="WHT721" s="109"/>
      <c r="WHU721" s="109"/>
      <c r="WHV721" s="109"/>
      <c r="WHW721" s="109"/>
      <c r="WHX721" s="109"/>
      <c r="WHY721" s="109"/>
      <c r="WHZ721" s="109"/>
      <c r="WIA721" s="109"/>
      <c r="WIB721" s="109"/>
      <c r="WIC721" s="109"/>
      <c r="WID721" s="109"/>
      <c r="WIE721" s="109"/>
      <c r="WIF721" s="109"/>
      <c r="WIG721" s="109"/>
      <c r="WIH721" s="109"/>
      <c r="WII721" s="109"/>
      <c r="WIJ721" s="109"/>
      <c r="WIK721" s="109"/>
      <c r="WIL721" s="109"/>
      <c r="WIM721" s="109"/>
      <c r="WIN721" s="109"/>
      <c r="WIO721" s="109"/>
      <c r="WIP721" s="109"/>
      <c r="WIQ721" s="109"/>
      <c r="WIR721" s="109"/>
      <c r="WIS721" s="109"/>
      <c r="WIT721" s="109"/>
      <c r="WIU721" s="109"/>
      <c r="WIV721" s="109"/>
      <c r="WIW721" s="109"/>
      <c r="WIX721" s="109"/>
      <c r="WIY721" s="109"/>
      <c r="WIZ721" s="109"/>
      <c r="WJA721" s="109"/>
      <c r="WJB721" s="109"/>
      <c r="WJC721" s="109"/>
      <c r="WJD721" s="109"/>
      <c r="WJE721" s="109"/>
      <c r="WJF721" s="109"/>
      <c r="WJG721" s="109"/>
      <c r="WJH721" s="109"/>
      <c r="WJI721" s="109"/>
      <c r="WJJ721" s="109"/>
      <c r="WJK721" s="109"/>
      <c r="WJL721" s="109"/>
      <c r="WJM721" s="109"/>
      <c r="WJN721" s="109"/>
      <c r="WJO721" s="109"/>
      <c r="WJP721" s="109"/>
      <c r="WJQ721" s="109"/>
      <c r="WJR721" s="109"/>
      <c r="WJS721" s="109"/>
      <c r="WJT721" s="109"/>
      <c r="WJU721" s="109"/>
      <c r="WJV721" s="109"/>
      <c r="WJW721" s="109"/>
      <c r="WJX721" s="109"/>
      <c r="WJY721" s="109"/>
      <c r="WJZ721" s="109"/>
      <c r="WKA721" s="109"/>
      <c r="WKB721" s="109"/>
      <c r="WKC721" s="109"/>
      <c r="WKD721" s="109"/>
      <c r="WKE721" s="109"/>
      <c r="WKF721" s="109"/>
      <c r="WKG721" s="109"/>
      <c r="WKH721" s="109"/>
      <c r="WKI721" s="109"/>
      <c r="WKJ721" s="109"/>
      <c r="WKK721" s="109"/>
      <c r="WKL721" s="109"/>
      <c r="WKM721" s="109"/>
      <c r="WKN721" s="109"/>
      <c r="WKO721" s="109"/>
      <c r="WKP721" s="109"/>
      <c r="WKQ721" s="109"/>
      <c r="WKR721" s="109"/>
      <c r="WKS721" s="109"/>
      <c r="WKT721" s="109"/>
      <c r="WKU721" s="109"/>
      <c r="WKV721" s="109"/>
      <c r="WKW721" s="109"/>
      <c r="WKX721" s="109"/>
      <c r="WKY721" s="109"/>
      <c r="WKZ721" s="109"/>
      <c r="WLA721" s="109"/>
      <c r="WLB721" s="109"/>
      <c r="WLC721" s="109"/>
      <c r="WLD721" s="109"/>
      <c r="WLE721" s="109"/>
      <c r="WLF721" s="109"/>
      <c r="WLG721" s="109"/>
      <c r="WLH721" s="109"/>
      <c r="WLI721" s="109"/>
      <c r="WLJ721" s="109"/>
      <c r="WLK721" s="109"/>
      <c r="WLL721" s="109"/>
      <c r="WLM721" s="109"/>
      <c r="WLN721" s="109"/>
      <c r="WLO721" s="109"/>
      <c r="WLP721" s="109"/>
      <c r="WLQ721" s="109"/>
      <c r="WLR721" s="109"/>
      <c r="WLS721" s="109"/>
      <c r="WLT721" s="109"/>
      <c r="WLU721" s="109"/>
      <c r="WLV721" s="109"/>
      <c r="WLW721" s="109"/>
      <c r="WLX721" s="109"/>
      <c r="WLY721" s="109"/>
      <c r="WLZ721" s="109"/>
      <c r="WMA721" s="109"/>
      <c r="WMB721" s="109"/>
      <c r="WMC721" s="109"/>
      <c r="WMD721" s="109"/>
      <c r="WME721" s="109"/>
      <c r="WMF721" s="109"/>
      <c r="WMG721" s="109"/>
      <c r="WMH721" s="109"/>
      <c r="WMI721" s="109"/>
      <c r="WMJ721" s="109"/>
      <c r="WMK721" s="109"/>
      <c r="WML721" s="109"/>
      <c r="WMM721" s="109"/>
      <c r="WMN721" s="109"/>
      <c r="WMO721" s="109"/>
      <c r="WMP721" s="109"/>
      <c r="WMQ721" s="109"/>
      <c r="WMR721" s="109"/>
      <c r="WMS721" s="109"/>
      <c r="WMT721" s="109"/>
      <c r="WMU721" s="109"/>
      <c r="WMV721" s="109"/>
      <c r="WMW721" s="109"/>
      <c r="WMX721" s="109"/>
      <c r="WMY721" s="109"/>
      <c r="WMZ721" s="109"/>
      <c r="WNA721" s="109"/>
      <c r="WNB721" s="109"/>
      <c r="WNC721" s="109"/>
      <c r="WND721" s="109"/>
      <c r="WNE721" s="109"/>
      <c r="WNF721" s="109"/>
      <c r="WNG721" s="109"/>
      <c r="WNH721" s="109"/>
      <c r="WNI721" s="109"/>
      <c r="WNJ721" s="109"/>
      <c r="WNK721" s="109"/>
      <c r="WNL721" s="109"/>
      <c r="WNM721" s="109"/>
      <c r="WNN721" s="109"/>
      <c r="WNO721" s="109"/>
      <c r="WNP721" s="109"/>
      <c r="WNQ721" s="109"/>
      <c r="WNR721" s="109"/>
      <c r="WNS721" s="109"/>
      <c r="WNT721" s="109"/>
      <c r="WNU721" s="109"/>
      <c r="WNV721" s="109"/>
      <c r="WNW721" s="109"/>
      <c r="WNX721" s="109"/>
      <c r="WNY721" s="109"/>
      <c r="WNZ721" s="109"/>
      <c r="WOA721" s="109"/>
      <c r="WOB721" s="109"/>
      <c r="WOC721" s="109"/>
      <c r="WOD721" s="109"/>
      <c r="WOE721" s="109"/>
      <c r="WOF721" s="109"/>
      <c r="WOG721" s="109"/>
      <c r="WOH721" s="109"/>
      <c r="WOI721" s="109"/>
      <c r="WOJ721" s="109"/>
      <c r="WOK721" s="109"/>
      <c r="WOL721" s="109"/>
      <c r="WOM721" s="109"/>
      <c r="WON721" s="109"/>
      <c r="WOO721" s="109"/>
      <c r="WOP721" s="109"/>
      <c r="WOQ721" s="109"/>
      <c r="WOR721" s="109"/>
      <c r="WOS721" s="109"/>
      <c r="WOT721" s="109"/>
      <c r="WOU721" s="109"/>
      <c r="WOV721" s="109"/>
      <c r="WOW721" s="109"/>
      <c r="WOX721" s="109"/>
      <c r="WOY721" s="109"/>
      <c r="WOZ721" s="109"/>
      <c r="WPA721" s="109"/>
      <c r="WPB721" s="109"/>
      <c r="WPC721" s="109"/>
      <c r="WPD721" s="109"/>
      <c r="WPE721" s="109"/>
      <c r="WPF721" s="109"/>
      <c r="WPG721" s="109"/>
      <c r="WPH721" s="109"/>
      <c r="WPI721" s="109"/>
      <c r="WPJ721" s="109"/>
      <c r="WPK721" s="109"/>
      <c r="WPL721" s="109"/>
      <c r="WPM721" s="109"/>
      <c r="WPN721" s="109"/>
      <c r="WPO721" s="109"/>
      <c r="WPP721" s="109"/>
      <c r="WPQ721" s="109"/>
      <c r="WPR721" s="109"/>
      <c r="WPS721" s="109"/>
      <c r="WPT721" s="109"/>
      <c r="WPU721" s="109"/>
      <c r="WPV721" s="109"/>
      <c r="WPW721" s="109"/>
      <c r="WPX721" s="109"/>
      <c r="WPY721" s="109"/>
      <c r="WPZ721" s="109"/>
      <c r="WQA721" s="109"/>
      <c r="WQB721" s="109"/>
      <c r="WQC721" s="109"/>
      <c r="WQD721" s="109"/>
      <c r="WQE721" s="109"/>
      <c r="WQF721" s="109"/>
      <c r="WQG721" s="109"/>
      <c r="WQH721" s="109"/>
      <c r="WQI721" s="109"/>
      <c r="WQJ721" s="109"/>
      <c r="WQK721" s="109"/>
      <c r="WQL721" s="109"/>
      <c r="WQM721" s="109"/>
      <c r="WQN721" s="109"/>
      <c r="WQO721" s="109"/>
      <c r="WQP721" s="109"/>
      <c r="WQQ721" s="109"/>
      <c r="WQR721" s="109"/>
      <c r="WQS721" s="109"/>
      <c r="WQT721" s="109"/>
      <c r="WQU721" s="109"/>
      <c r="WQV721" s="109"/>
      <c r="WQW721" s="109"/>
      <c r="WQX721" s="109"/>
      <c r="WQY721" s="109"/>
      <c r="WQZ721" s="109"/>
      <c r="WRA721" s="109"/>
      <c r="WRB721" s="109"/>
      <c r="WRC721" s="109"/>
      <c r="WRD721" s="109"/>
      <c r="WRE721" s="109"/>
      <c r="WRF721" s="109"/>
      <c r="WRG721" s="109"/>
      <c r="WRH721" s="109"/>
      <c r="WRI721" s="109"/>
      <c r="WRJ721" s="109"/>
      <c r="WRK721" s="109"/>
      <c r="WRL721" s="109"/>
      <c r="WRM721" s="109"/>
      <c r="WRN721" s="109"/>
      <c r="WRO721" s="109"/>
      <c r="WRP721" s="109"/>
      <c r="WRQ721" s="109"/>
      <c r="WRR721" s="109"/>
      <c r="WRS721" s="109"/>
      <c r="WRT721" s="109"/>
      <c r="WRU721" s="109"/>
      <c r="WRV721" s="109"/>
      <c r="WRW721" s="109"/>
      <c r="WRX721" s="109"/>
      <c r="WRY721" s="109"/>
      <c r="WRZ721" s="109"/>
      <c r="WSA721" s="109"/>
      <c r="WSB721" s="109"/>
      <c r="WSC721" s="109"/>
      <c r="WSD721" s="109"/>
      <c r="WSE721" s="109"/>
      <c r="WSF721" s="109"/>
      <c r="WSG721" s="109"/>
      <c r="WSH721" s="109"/>
      <c r="WSI721" s="109"/>
      <c r="WSJ721" s="109"/>
      <c r="WSK721" s="109"/>
      <c r="WSL721" s="109"/>
      <c r="WSM721" s="109"/>
      <c r="WSN721" s="109"/>
      <c r="WSO721" s="109"/>
      <c r="WSP721" s="109"/>
      <c r="WSQ721" s="109"/>
      <c r="WSR721" s="109"/>
      <c r="WSS721" s="109"/>
      <c r="WST721" s="109"/>
      <c r="WSU721" s="109"/>
      <c r="WSV721" s="109"/>
      <c r="WSW721" s="109"/>
      <c r="WSX721" s="109"/>
      <c r="WSY721" s="109"/>
      <c r="WSZ721" s="109"/>
      <c r="WTA721" s="109"/>
      <c r="WTB721" s="109"/>
      <c r="WTC721" s="109"/>
      <c r="WTD721" s="109"/>
      <c r="WTE721" s="109"/>
      <c r="WTF721" s="109"/>
      <c r="WTG721" s="109"/>
      <c r="WTH721" s="109"/>
      <c r="WTI721" s="109"/>
      <c r="WTJ721" s="109"/>
      <c r="WTK721" s="109"/>
      <c r="WTL721" s="109"/>
      <c r="WTM721" s="109"/>
      <c r="WTN721" s="109"/>
      <c r="WTO721" s="109"/>
      <c r="WTP721" s="109"/>
      <c r="WTQ721" s="109"/>
      <c r="WTR721" s="109"/>
      <c r="WTS721" s="109"/>
      <c r="WTT721" s="109"/>
      <c r="WTU721" s="109"/>
      <c r="WTV721" s="109"/>
      <c r="WTW721" s="109"/>
      <c r="WTX721" s="109"/>
      <c r="WTY721" s="109"/>
      <c r="WTZ721" s="109"/>
      <c r="WUA721" s="109"/>
      <c r="WUB721" s="109"/>
      <c r="WUC721" s="109"/>
      <c r="WUD721" s="109"/>
      <c r="WUE721" s="109"/>
      <c r="WUF721" s="109"/>
      <c r="WUG721" s="109"/>
      <c r="WUH721" s="109"/>
      <c r="WUI721" s="109"/>
      <c r="WUJ721" s="109"/>
      <c r="WUK721" s="109"/>
      <c r="WUL721" s="109"/>
      <c r="WUM721" s="109"/>
      <c r="WUN721" s="109"/>
      <c r="WUO721" s="109"/>
      <c r="WUP721" s="109"/>
      <c r="WUQ721" s="109"/>
      <c r="WUR721" s="109"/>
      <c r="WUS721" s="109"/>
      <c r="WUT721" s="109"/>
      <c r="WUU721" s="109"/>
      <c r="WUV721" s="109"/>
      <c r="WUW721" s="109"/>
      <c r="WUX721" s="109"/>
      <c r="WUY721" s="109"/>
      <c r="WUZ721" s="109"/>
      <c r="WVA721" s="109"/>
      <c r="WVB721" s="109"/>
      <c r="WVC721" s="109"/>
      <c r="WVD721" s="109"/>
      <c r="WVE721" s="109"/>
      <c r="WVF721" s="109"/>
      <c r="WVG721" s="109"/>
      <c r="WVH721" s="109"/>
      <c r="WVI721" s="109"/>
      <c r="WVJ721" s="109"/>
      <c r="WVK721" s="109"/>
      <c r="WVL721" s="109"/>
      <c r="WVM721" s="109"/>
      <c r="WVN721" s="109"/>
      <c r="WVO721" s="109"/>
      <c r="WVP721" s="109"/>
      <c r="WVQ721" s="109"/>
      <c r="WVR721" s="109"/>
      <c r="WVS721" s="109"/>
      <c r="WVT721" s="109"/>
      <c r="WVU721" s="109"/>
      <c r="WVV721" s="109"/>
      <c r="WVW721" s="109"/>
      <c r="WVX721" s="109"/>
      <c r="WVY721" s="109"/>
      <c r="WVZ721" s="109"/>
      <c r="WWA721" s="109"/>
      <c r="WWB721" s="109"/>
      <c r="WWC721" s="109"/>
      <c r="WWD721" s="109"/>
      <c r="WWE721" s="109"/>
      <c r="WWF721" s="109"/>
      <c r="WWG721" s="109"/>
      <c r="WWH721" s="109"/>
      <c r="WWI721" s="109"/>
      <c r="WWJ721" s="109"/>
      <c r="WWK721" s="109"/>
      <c r="WWL721" s="109"/>
      <c r="WWM721" s="109"/>
      <c r="WWN721" s="109"/>
      <c r="WWO721" s="109"/>
      <c r="WWP721" s="109"/>
      <c r="WWQ721" s="109"/>
      <c r="WWR721" s="109"/>
      <c r="WWS721" s="109"/>
      <c r="WWT721" s="109"/>
      <c r="WWU721" s="109"/>
      <c r="WWV721" s="109"/>
      <c r="WWW721" s="109"/>
      <c r="WWX721" s="109"/>
      <c r="WWY721" s="109"/>
      <c r="WWZ721" s="109"/>
      <c r="WXA721" s="109"/>
      <c r="WXB721" s="109"/>
      <c r="WXC721" s="109"/>
      <c r="WXD721" s="109"/>
      <c r="WXE721" s="109"/>
      <c r="WXF721" s="109"/>
      <c r="WXG721" s="109"/>
      <c r="WXH721" s="109"/>
      <c r="WXI721" s="109"/>
      <c r="WXJ721" s="109"/>
      <c r="WXK721" s="109"/>
      <c r="WXL721" s="109"/>
      <c r="WXM721" s="109"/>
      <c r="WXN721" s="109"/>
      <c r="WXO721" s="109"/>
      <c r="WXP721" s="109"/>
      <c r="WXQ721" s="109"/>
      <c r="WXR721" s="109"/>
      <c r="WXS721" s="109"/>
      <c r="WXT721" s="109"/>
      <c r="WXU721" s="109"/>
      <c r="WXV721" s="109"/>
      <c r="WXW721" s="109"/>
      <c r="WXX721" s="109"/>
      <c r="WXY721" s="109"/>
      <c r="WXZ721" s="109"/>
      <c r="WYA721" s="109"/>
      <c r="WYB721" s="109"/>
      <c r="WYC721" s="109"/>
      <c r="WYD721" s="109"/>
      <c r="WYE721" s="109"/>
      <c r="WYF721" s="109"/>
      <c r="WYG721" s="109"/>
      <c r="WYH721" s="109"/>
      <c r="WYI721" s="109"/>
      <c r="WYJ721" s="109"/>
      <c r="WYK721" s="109"/>
      <c r="WYL721" s="109"/>
      <c r="WYM721" s="109"/>
      <c r="WYN721" s="109"/>
      <c r="WYO721" s="109"/>
      <c r="WYP721" s="109"/>
      <c r="WYQ721" s="109"/>
      <c r="WYR721" s="109"/>
      <c r="WYS721" s="109"/>
      <c r="WYT721" s="109"/>
      <c r="WYU721" s="109"/>
      <c r="WYV721" s="109"/>
      <c r="WYW721" s="109"/>
      <c r="WYX721" s="109"/>
      <c r="WYY721" s="109"/>
      <c r="WYZ721" s="109"/>
      <c r="WZA721" s="109"/>
      <c r="WZB721" s="109"/>
      <c r="WZC721" s="109"/>
      <c r="WZD721" s="109"/>
      <c r="WZE721" s="109"/>
      <c r="WZF721" s="109"/>
      <c r="WZG721" s="109"/>
      <c r="WZH721" s="109"/>
      <c r="WZI721" s="109"/>
      <c r="WZJ721" s="109"/>
      <c r="WZK721" s="109"/>
      <c r="WZL721" s="109"/>
      <c r="WZM721" s="109"/>
      <c r="WZN721" s="109"/>
      <c r="WZO721" s="109"/>
      <c r="WZP721" s="109"/>
      <c r="WZQ721" s="109"/>
      <c r="WZR721" s="109"/>
      <c r="WZS721" s="109"/>
      <c r="WZT721" s="109"/>
      <c r="WZU721" s="109"/>
      <c r="WZV721" s="109"/>
      <c r="WZW721" s="109"/>
      <c r="WZX721" s="109"/>
      <c r="WZY721" s="109"/>
      <c r="WZZ721" s="109"/>
      <c r="XAA721" s="109"/>
      <c r="XAB721" s="109"/>
      <c r="XAC721" s="109"/>
      <c r="XAD721" s="109"/>
      <c r="XAE721" s="109"/>
      <c r="XAF721" s="109"/>
      <c r="XAG721" s="109"/>
      <c r="XAH721" s="109"/>
      <c r="XAI721" s="109"/>
      <c r="XAJ721" s="109"/>
      <c r="XAK721" s="109"/>
      <c r="XAL721" s="109"/>
      <c r="XAM721" s="109"/>
      <c r="XAN721" s="109"/>
      <c r="XAO721" s="109"/>
      <c r="XAP721" s="109"/>
      <c r="XAQ721" s="109"/>
      <c r="XAR721" s="109"/>
      <c r="XAS721" s="109"/>
      <c r="XAT721" s="109"/>
      <c r="XAU721" s="109"/>
      <c r="XAV721" s="109"/>
      <c r="XAW721" s="109"/>
      <c r="XAX721" s="109"/>
      <c r="XAY721" s="109"/>
      <c r="XAZ721" s="109"/>
      <c r="XBA721" s="109"/>
      <c r="XBB721" s="109"/>
      <c r="XBC721" s="109"/>
      <c r="XBD721" s="109"/>
      <c r="XBE721" s="109"/>
      <c r="XBF721" s="109"/>
      <c r="XBG721" s="109"/>
      <c r="XBH721" s="109"/>
      <c r="XBI721" s="109"/>
      <c r="XBJ721" s="109"/>
      <c r="XBK721" s="109"/>
      <c r="XBL721" s="109"/>
      <c r="XBM721" s="109"/>
      <c r="XBN721" s="109"/>
      <c r="XBO721" s="109"/>
      <c r="XBP721" s="109"/>
      <c r="XBQ721" s="109"/>
      <c r="XBR721" s="109"/>
      <c r="XBS721" s="109"/>
      <c r="XBT721" s="109"/>
      <c r="XBU721" s="109"/>
      <c r="XBV721" s="109"/>
      <c r="XBW721" s="109"/>
      <c r="XBX721" s="109"/>
      <c r="XBY721" s="109"/>
      <c r="XBZ721" s="109"/>
      <c r="XCA721" s="109"/>
      <c r="XCB721" s="109"/>
      <c r="XCC721" s="109"/>
      <c r="XCD721" s="109"/>
      <c r="XCE721" s="109"/>
      <c r="XCF721" s="109"/>
      <c r="XCG721" s="109"/>
      <c r="XCH721" s="109"/>
      <c r="XCI721" s="109"/>
      <c r="XCJ721" s="109"/>
      <c r="XCK721" s="109"/>
      <c r="XCL721" s="109"/>
      <c r="XCM721" s="109"/>
      <c r="XCN721" s="109"/>
      <c r="XCO721" s="109"/>
      <c r="XCP721" s="109"/>
      <c r="XCQ721" s="109"/>
      <c r="XCR721" s="109"/>
      <c r="XCS721" s="109"/>
      <c r="XCT721" s="109"/>
      <c r="XCU721" s="109"/>
      <c r="XCV721" s="109"/>
      <c r="XCW721" s="109"/>
      <c r="XCX721" s="109"/>
      <c r="XCY721" s="109"/>
      <c r="XCZ721" s="109"/>
      <c r="XDA721" s="109"/>
      <c r="XDB721" s="109"/>
      <c r="XDC721" s="109"/>
      <c r="XDD721" s="109"/>
      <c r="XDE721" s="109"/>
      <c r="XDF721" s="109"/>
      <c r="XDG721" s="109"/>
      <c r="XDH721" s="109"/>
      <c r="XDI721" s="109"/>
      <c r="XDJ721" s="109"/>
      <c r="XDK721" s="109"/>
      <c r="XDL721" s="109"/>
      <c r="XDM721" s="109"/>
      <c r="XDN721" s="109"/>
      <c r="XDO721" s="109"/>
      <c r="XDP721" s="109"/>
      <c r="XDQ721" s="109"/>
      <c r="XDR721" s="109"/>
      <c r="XDS721" s="109"/>
      <c r="XDT721" s="109"/>
      <c r="XDU721" s="109"/>
      <c r="XDV721" s="109"/>
      <c r="XDW721" s="109"/>
      <c r="XDX721" s="109"/>
      <c r="XDY721" s="109"/>
      <c r="XDZ721" s="109"/>
      <c r="XEA721" s="109"/>
      <c r="XEB721" s="109"/>
      <c r="XEC721" s="109"/>
      <c r="XED721" s="109"/>
      <c r="XEE721" s="109"/>
      <c r="XEF721" s="109"/>
      <c r="XEG721" s="109"/>
      <c r="XEH721" s="109"/>
      <c r="XEI721" s="109"/>
      <c r="XEJ721" s="109"/>
      <c r="XEK721" s="109"/>
      <c r="XEL721" s="109"/>
      <c r="XEM721" s="109"/>
      <c r="XEN721" s="109"/>
      <c r="XEO721" s="109"/>
    </row>
    <row r="722" s="50" customFormat="1" ht="16" customHeight="1" spans="1:16369">
      <c r="A722" s="108" t="s">
        <v>578</v>
      </c>
      <c r="B722" s="89">
        <f t="shared" ref="B722:G722" si="256">SUM(B723:B723)</f>
        <v>5.1</v>
      </c>
      <c r="C722" s="89">
        <f t="shared" si="256"/>
        <v>0</v>
      </c>
      <c r="D722" s="89">
        <f t="shared" si="256"/>
        <v>5.1</v>
      </c>
      <c r="E722" s="89">
        <f t="shared" si="256"/>
        <v>0</v>
      </c>
      <c r="F722" s="89">
        <v>0</v>
      </c>
      <c r="G722" s="89">
        <f t="shared" si="256"/>
        <v>0</v>
      </c>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c r="BG722" s="109"/>
      <c r="BH722" s="109"/>
      <c r="BI722" s="109"/>
      <c r="BJ722" s="109"/>
      <c r="BK722" s="109"/>
      <c r="BL722" s="109"/>
      <c r="BM722" s="109"/>
      <c r="BN722" s="109"/>
      <c r="BO722" s="109"/>
      <c r="BP722" s="109"/>
      <c r="BQ722" s="109"/>
      <c r="BR722" s="109"/>
      <c r="BS722" s="109"/>
      <c r="BT722" s="109"/>
      <c r="BU722" s="109"/>
      <c r="BV722" s="109"/>
      <c r="BW722" s="109"/>
      <c r="BX722" s="109"/>
      <c r="BY722" s="109"/>
      <c r="BZ722" s="109"/>
      <c r="CA722" s="109"/>
      <c r="CB722" s="109"/>
      <c r="CC722" s="109"/>
      <c r="CD722" s="109"/>
      <c r="CE722" s="109"/>
      <c r="CF722" s="109"/>
      <c r="CG722" s="109"/>
      <c r="CH722" s="109"/>
      <c r="CI722" s="109"/>
      <c r="CJ722" s="109"/>
      <c r="CK722" s="109"/>
      <c r="CL722" s="109"/>
      <c r="CM722" s="109"/>
      <c r="CN722" s="109"/>
      <c r="CO722" s="109"/>
      <c r="CP722" s="109"/>
      <c r="CQ722" s="109"/>
      <c r="CR722" s="109"/>
      <c r="CS722" s="109"/>
      <c r="CT722" s="109"/>
      <c r="CU722" s="109"/>
      <c r="CV722" s="109"/>
      <c r="CW722" s="109"/>
      <c r="CX722" s="109"/>
      <c r="CY722" s="109"/>
      <c r="CZ722" s="109"/>
      <c r="DA722" s="109"/>
      <c r="DB722" s="109"/>
      <c r="DC722" s="109"/>
      <c r="DD722" s="109"/>
      <c r="DE722" s="109"/>
      <c r="DF722" s="109"/>
      <c r="DG722" s="109"/>
      <c r="DH722" s="109"/>
      <c r="DI722" s="109"/>
      <c r="DJ722" s="109"/>
      <c r="DK722" s="109"/>
      <c r="DL722" s="109"/>
      <c r="DM722" s="109"/>
      <c r="DN722" s="109"/>
      <c r="DO722" s="109"/>
      <c r="DP722" s="109"/>
      <c r="DQ722" s="109"/>
      <c r="DR722" s="109"/>
      <c r="DS722" s="109"/>
      <c r="DT722" s="109"/>
      <c r="DU722" s="109"/>
      <c r="DV722" s="109"/>
      <c r="DW722" s="109"/>
      <c r="DX722" s="109"/>
      <c r="DY722" s="109"/>
      <c r="DZ722" s="109"/>
      <c r="EA722" s="109"/>
      <c r="EB722" s="109"/>
      <c r="EC722" s="109"/>
      <c r="ED722" s="109"/>
      <c r="EE722" s="109"/>
      <c r="EF722" s="109"/>
      <c r="EG722" s="109"/>
      <c r="EH722" s="109"/>
      <c r="EI722" s="109"/>
      <c r="EJ722" s="109"/>
      <c r="EK722" s="109"/>
      <c r="EL722" s="109"/>
      <c r="EM722" s="109"/>
      <c r="EN722" s="109"/>
      <c r="EO722" s="109"/>
      <c r="EP722" s="109"/>
      <c r="EQ722" s="109"/>
      <c r="ER722" s="109"/>
      <c r="ES722" s="109"/>
      <c r="ET722" s="109"/>
      <c r="EU722" s="109"/>
      <c r="EV722" s="109"/>
      <c r="EW722" s="109"/>
      <c r="EX722" s="109"/>
      <c r="EY722" s="109"/>
      <c r="EZ722" s="109"/>
      <c r="FA722" s="109"/>
      <c r="FB722" s="109"/>
      <c r="FC722" s="109"/>
      <c r="FD722" s="109"/>
      <c r="FE722" s="109"/>
      <c r="FF722" s="109"/>
      <c r="FG722" s="109"/>
      <c r="FH722" s="109"/>
      <c r="FI722" s="109"/>
      <c r="FJ722" s="109"/>
      <c r="FK722" s="109"/>
      <c r="FL722" s="109"/>
      <c r="FM722" s="109"/>
      <c r="FN722" s="109"/>
      <c r="FO722" s="109"/>
      <c r="FP722" s="109"/>
      <c r="FQ722" s="109"/>
      <c r="FR722" s="109"/>
      <c r="FS722" s="109"/>
      <c r="FT722" s="109"/>
      <c r="FU722" s="109"/>
      <c r="FV722" s="109"/>
      <c r="FW722" s="109"/>
      <c r="FX722" s="109"/>
      <c r="FY722" s="109"/>
      <c r="FZ722" s="109"/>
      <c r="GA722" s="109"/>
      <c r="GB722" s="109"/>
      <c r="GC722" s="109"/>
      <c r="GD722" s="109"/>
      <c r="GE722" s="109"/>
      <c r="GF722" s="109"/>
      <c r="GG722" s="109"/>
      <c r="GH722" s="109"/>
      <c r="GI722" s="109"/>
      <c r="GJ722" s="109"/>
      <c r="GK722" s="109"/>
      <c r="GL722" s="109"/>
      <c r="GM722" s="109"/>
      <c r="GN722" s="109"/>
      <c r="GO722" s="109"/>
      <c r="GP722" s="109"/>
      <c r="GQ722" s="109"/>
      <c r="GR722" s="109"/>
      <c r="GS722" s="109"/>
      <c r="GT722" s="109"/>
      <c r="GU722" s="109"/>
      <c r="GV722" s="109"/>
      <c r="GW722" s="109"/>
      <c r="GX722" s="109"/>
      <c r="GY722" s="109"/>
      <c r="GZ722" s="109"/>
      <c r="HA722" s="109"/>
      <c r="HB722" s="109"/>
      <c r="HC722" s="109"/>
      <c r="HD722" s="109"/>
      <c r="HE722" s="109"/>
      <c r="HF722" s="109"/>
      <c r="HG722" s="109"/>
      <c r="HH722" s="109"/>
      <c r="HI722" s="109"/>
      <c r="HJ722" s="109"/>
      <c r="HK722" s="109"/>
      <c r="HL722" s="109"/>
      <c r="HM722" s="109"/>
      <c r="HN722" s="109"/>
      <c r="HO722" s="109"/>
      <c r="HP722" s="109"/>
      <c r="HQ722" s="109"/>
      <c r="HR722" s="109"/>
      <c r="HS722" s="109"/>
      <c r="HT722" s="109"/>
      <c r="HU722" s="109"/>
      <c r="HV722" s="109"/>
      <c r="HW722" s="109"/>
      <c r="HX722" s="109"/>
      <c r="HY722" s="109"/>
      <c r="HZ722" s="109"/>
      <c r="IA722" s="109"/>
      <c r="IB722" s="109"/>
      <c r="IC722" s="109"/>
      <c r="ID722" s="109"/>
      <c r="IE722" s="109"/>
      <c r="IF722" s="109"/>
      <c r="IG722" s="109"/>
      <c r="IH722" s="109"/>
      <c r="II722" s="109"/>
      <c r="IJ722" s="109"/>
      <c r="IK722" s="109"/>
      <c r="IL722" s="109"/>
      <c r="IM722" s="109"/>
      <c r="IN722" s="109"/>
      <c r="IO722" s="109"/>
      <c r="IP722" s="109"/>
      <c r="IQ722" s="109"/>
      <c r="IR722" s="109"/>
      <c r="IS722" s="109"/>
      <c r="IT722" s="109"/>
      <c r="IU722" s="109"/>
      <c r="IV722" s="109"/>
      <c r="IW722" s="109"/>
      <c r="IX722" s="109"/>
      <c r="IY722" s="109"/>
      <c r="IZ722" s="109"/>
      <c r="JA722" s="109"/>
      <c r="JB722" s="109"/>
      <c r="JC722" s="109"/>
      <c r="JD722" s="109"/>
      <c r="JE722" s="109"/>
      <c r="JF722" s="109"/>
      <c r="JG722" s="109"/>
      <c r="JH722" s="109"/>
      <c r="JI722" s="109"/>
      <c r="JJ722" s="109"/>
      <c r="JK722" s="109"/>
      <c r="JL722" s="109"/>
      <c r="JM722" s="109"/>
      <c r="JN722" s="109"/>
      <c r="JO722" s="109"/>
      <c r="JP722" s="109"/>
      <c r="JQ722" s="109"/>
      <c r="JR722" s="109"/>
      <c r="JS722" s="109"/>
      <c r="JT722" s="109"/>
      <c r="JU722" s="109"/>
      <c r="JV722" s="109"/>
      <c r="JW722" s="109"/>
      <c r="JX722" s="109"/>
      <c r="JY722" s="109"/>
      <c r="JZ722" s="109"/>
      <c r="KA722" s="109"/>
      <c r="KB722" s="109"/>
      <c r="KC722" s="109"/>
      <c r="KD722" s="109"/>
      <c r="KE722" s="109"/>
      <c r="KF722" s="109"/>
      <c r="KG722" s="109"/>
      <c r="KH722" s="109"/>
      <c r="KI722" s="109"/>
      <c r="KJ722" s="109"/>
      <c r="KK722" s="109"/>
      <c r="KL722" s="109"/>
      <c r="KM722" s="109"/>
      <c r="KN722" s="109"/>
      <c r="KO722" s="109"/>
      <c r="KP722" s="109"/>
      <c r="KQ722" s="109"/>
      <c r="KR722" s="109"/>
      <c r="KS722" s="109"/>
      <c r="KT722" s="109"/>
      <c r="KU722" s="109"/>
      <c r="KV722" s="109"/>
      <c r="KW722" s="109"/>
      <c r="KX722" s="109"/>
      <c r="KY722" s="109"/>
      <c r="KZ722" s="109"/>
      <c r="LA722" s="109"/>
      <c r="LB722" s="109"/>
      <c r="LC722" s="109"/>
      <c r="LD722" s="109"/>
      <c r="LE722" s="109"/>
      <c r="LF722" s="109"/>
      <c r="LG722" s="109"/>
      <c r="LH722" s="109"/>
      <c r="LI722" s="109"/>
      <c r="LJ722" s="109"/>
      <c r="LK722" s="109"/>
      <c r="LL722" s="109"/>
      <c r="LM722" s="109"/>
      <c r="LN722" s="109"/>
      <c r="LO722" s="109"/>
      <c r="LP722" s="109"/>
      <c r="LQ722" s="109"/>
      <c r="LR722" s="109"/>
      <c r="LS722" s="109"/>
      <c r="LT722" s="109"/>
      <c r="LU722" s="109"/>
      <c r="LV722" s="109"/>
      <c r="LW722" s="109"/>
      <c r="LX722" s="109"/>
      <c r="LY722" s="109"/>
      <c r="LZ722" s="109"/>
      <c r="MA722" s="109"/>
      <c r="MB722" s="109"/>
      <c r="MC722" s="109"/>
      <c r="MD722" s="109"/>
      <c r="ME722" s="109"/>
      <c r="MF722" s="109"/>
      <c r="MG722" s="109"/>
      <c r="MH722" s="109"/>
      <c r="MI722" s="109"/>
      <c r="MJ722" s="109"/>
      <c r="MK722" s="109"/>
      <c r="ML722" s="109"/>
      <c r="MM722" s="109"/>
      <c r="MN722" s="109"/>
      <c r="MO722" s="109"/>
      <c r="MP722" s="109"/>
      <c r="MQ722" s="109"/>
      <c r="MR722" s="109"/>
      <c r="MS722" s="109"/>
      <c r="MT722" s="109"/>
      <c r="MU722" s="109"/>
      <c r="MV722" s="109"/>
      <c r="MW722" s="109"/>
      <c r="MX722" s="109"/>
      <c r="MY722" s="109"/>
      <c r="MZ722" s="109"/>
      <c r="NA722" s="109"/>
      <c r="NB722" s="109"/>
      <c r="NC722" s="109"/>
      <c r="ND722" s="109"/>
      <c r="NE722" s="109"/>
      <c r="NF722" s="109"/>
      <c r="NG722" s="109"/>
      <c r="NH722" s="109"/>
      <c r="NI722" s="109"/>
      <c r="NJ722" s="109"/>
      <c r="NK722" s="109"/>
      <c r="NL722" s="109"/>
      <c r="NM722" s="109"/>
      <c r="NN722" s="109"/>
      <c r="NO722" s="109"/>
      <c r="NP722" s="109"/>
      <c r="NQ722" s="109"/>
      <c r="NR722" s="109"/>
      <c r="NS722" s="109"/>
      <c r="NT722" s="109"/>
      <c r="NU722" s="109"/>
      <c r="NV722" s="109"/>
      <c r="NW722" s="109"/>
      <c r="NX722" s="109"/>
      <c r="NY722" s="109"/>
      <c r="NZ722" s="109"/>
      <c r="OA722" s="109"/>
      <c r="OB722" s="109"/>
      <c r="OC722" s="109"/>
      <c r="OD722" s="109"/>
      <c r="OE722" s="109"/>
      <c r="OF722" s="109"/>
      <c r="OG722" s="109"/>
      <c r="OH722" s="109"/>
      <c r="OI722" s="109"/>
      <c r="OJ722" s="109"/>
      <c r="OK722" s="109"/>
      <c r="OL722" s="109"/>
      <c r="OM722" s="109"/>
      <c r="ON722" s="109"/>
      <c r="OO722" s="109"/>
      <c r="OP722" s="109"/>
      <c r="OQ722" s="109"/>
      <c r="OR722" s="109"/>
      <c r="OS722" s="109"/>
      <c r="OT722" s="109"/>
      <c r="OU722" s="109"/>
      <c r="OV722" s="109"/>
      <c r="OW722" s="109"/>
      <c r="OX722" s="109"/>
      <c r="OY722" s="109"/>
      <c r="OZ722" s="109"/>
      <c r="PA722" s="109"/>
      <c r="PB722" s="109"/>
      <c r="PC722" s="109"/>
      <c r="PD722" s="109"/>
      <c r="PE722" s="109"/>
      <c r="PF722" s="109"/>
      <c r="PG722" s="109"/>
      <c r="PH722" s="109"/>
      <c r="PI722" s="109"/>
      <c r="PJ722" s="109"/>
      <c r="PK722" s="109"/>
      <c r="PL722" s="109"/>
      <c r="PM722" s="109"/>
      <c r="PN722" s="109"/>
      <c r="PO722" s="109"/>
      <c r="PP722" s="109"/>
      <c r="PQ722" s="109"/>
      <c r="PR722" s="109"/>
      <c r="PS722" s="109"/>
      <c r="PT722" s="109"/>
      <c r="PU722" s="109"/>
      <c r="PV722" s="109"/>
      <c r="PW722" s="109"/>
      <c r="PX722" s="109"/>
      <c r="PY722" s="109"/>
      <c r="PZ722" s="109"/>
      <c r="QA722" s="109"/>
      <c r="QB722" s="109"/>
      <c r="QC722" s="109"/>
      <c r="QD722" s="109"/>
      <c r="QE722" s="109"/>
      <c r="QF722" s="109"/>
      <c r="QG722" s="109"/>
      <c r="QH722" s="109"/>
      <c r="QI722" s="109"/>
      <c r="QJ722" s="109"/>
      <c r="QK722" s="109"/>
      <c r="QL722" s="109"/>
      <c r="QM722" s="109"/>
      <c r="QN722" s="109"/>
      <c r="QO722" s="109"/>
      <c r="QP722" s="109"/>
      <c r="QQ722" s="109"/>
      <c r="QR722" s="109"/>
      <c r="QS722" s="109"/>
      <c r="QT722" s="109"/>
      <c r="QU722" s="109"/>
      <c r="QV722" s="109"/>
      <c r="QW722" s="109"/>
      <c r="QX722" s="109"/>
      <c r="QY722" s="109"/>
      <c r="QZ722" s="109"/>
      <c r="RA722" s="109"/>
      <c r="RB722" s="109"/>
      <c r="RC722" s="109"/>
      <c r="RD722" s="109"/>
      <c r="RE722" s="109"/>
      <c r="RF722" s="109"/>
      <c r="RG722" s="109"/>
      <c r="RH722" s="109"/>
      <c r="RI722" s="109"/>
      <c r="RJ722" s="109"/>
      <c r="RK722" s="109"/>
      <c r="RL722" s="109"/>
      <c r="RM722" s="109"/>
      <c r="RN722" s="109"/>
      <c r="RO722" s="109"/>
      <c r="RP722" s="109"/>
      <c r="RQ722" s="109"/>
      <c r="RR722" s="109"/>
      <c r="RS722" s="109"/>
      <c r="RT722" s="109"/>
      <c r="RU722" s="109"/>
      <c r="RV722" s="109"/>
      <c r="RW722" s="109"/>
      <c r="RX722" s="109"/>
      <c r="RY722" s="109"/>
      <c r="RZ722" s="109"/>
      <c r="SA722" s="109"/>
      <c r="SB722" s="109"/>
      <c r="SC722" s="109"/>
      <c r="SD722" s="109"/>
      <c r="SE722" s="109"/>
      <c r="SF722" s="109"/>
      <c r="SG722" s="109"/>
      <c r="SH722" s="109"/>
      <c r="SI722" s="109"/>
      <c r="SJ722" s="109"/>
      <c r="SK722" s="109"/>
      <c r="SL722" s="109"/>
      <c r="SM722" s="109"/>
      <c r="SN722" s="109"/>
      <c r="SO722" s="109"/>
      <c r="SP722" s="109"/>
      <c r="SQ722" s="109"/>
      <c r="SR722" s="109"/>
      <c r="SS722" s="109"/>
      <c r="ST722" s="109"/>
      <c r="SU722" s="109"/>
      <c r="SV722" s="109"/>
      <c r="SW722" s="109"/>
      <c r="SX722" s="109"/>
      <c r="SY722" s="109"/>
      <c r="SZ722" s="109"/>
      <c r="TA722" s="109"/>
      <c r="TB722" s="109"/>
      <c r="TC722" s="109"/>
      <c r="TD722" s="109"/>
      <c r="TE722" s="109"/>
      <c r="TF722" s="109"/>
      <c r="TG722" s="109"/>
      <c r="TH722" s="109"/>
      <c r="TI722" s="109"/>
      <c r="TJ722" s="109"/>
      <c r="TK722" s="109"/>
      <c r="TL722" s="109"/>
      <c r="TM722" s="109"/>
      <c r="TN722" s="109"/>
      <c r="TO722" s="109"/>
      <c r="TP722" s="109"/>
      <c r="TQ722" s="109"/>
      <c r="TR722" s="109"/>
      <c r="TS722" s="109"/>
      <c r="TT722" s="109"/>
      <c r="TU722" s="109"/>
      <c r="TV722" s="109"/>
      <c r="TW722" s="109"/>
      <c r="TX722" s="109"/>
      <c r="TY722" s="109"/>
      <c r="TZ722" s="109"/>
      <c r="UA722" s="109"/>
      <c r="UB722" s="109"/>
      <c r="UC722" s="109"/>
      <c r="UD722" s="109"/>
      <c r="UE722" s="109"/>
      <c r="UF722" s="109"/>
      <c r="UG722" s="109"/>
      <c r="UH722" s="109"/>
      <c r="UI722" s="109"/>
      <c r="UJ722" s="109"/>
      <c r="UK722" s="109"/>
      <c r="UL722" s="109"/>
      <c r="UM722" s="109"/>
      <c r="UN722" s="109"/>
      <c r="UO722" s="109"/>
      <c r="UP722" s="109"/>
      <c r="UQ722" s="109"/>
      <c r="UR722" s="109"/>
      <c r="US722" s="109"/>
      <c r="UT722" s="109"/>
      <c r="UU722" s="109"/>
      <c r="UV722" s="109"/>
      <c r="UW722" s="109"/>
      <c r="UX722" s="109"/>
      <c r="UY722" s="109"/>
      <c r="UZ722" s="109"/>
      <c r="VA722" s="109"/>
      <c r="VB722" s="109"/>
      <c r="VC722" s="109"/>
      <c r="VD722" s="109"/>
      <c r="VE722" s="109"/>
      <c r="VF722" s="109"/>
      <c r="VG722" s="109"/>
      <c r="VH722" s="109"/>
      <c r="VI722" s="109"/>
      <c r="VJ722" s="109"/>
      <c r="VK722" s="109"/>
      <c r="VL722" s="109"/>
      <c r="VM722" s="109"/>
      <c r="VN722" s="109"/>
      <c r="VO722" s="109"/>
      <c r="VP722" s="109"/>
      <c r="VQ722" s="109"/>
      <c r="VR722" s="109"/>
      <c r="VS722" s="109"/>
      <c r="VT722" s="109"/>
      <c r="VU722" s="109"/>
      <c r="VV722" s="109"/>
      <c r="VW722" s="109"/>
      <c r="VX722" s="109"/>
      <c r="VY722" s="109"/>
      <c r="VZ722" s="109"/>
      <c r="WA722" s="109"/>
      <c r="WB722" s="109"/>
      <c r="WC722" s="109"/>
      <c r="WD722" s="109"/>
      <c r="WE722" s="109"/>
      <c r="WF722" s="109"/>
      <c r="WG722" s="109"/>
      <c r="WH722" s="109"/>
      <c r="WI722" s="109"/>
      <c r="WJ722" s="109"/>
      <c r="WK722" s="109"/>
      <c r="WL722" s="109"/>
      <c r="WM722" s="109"/>
      <c r="WN722" s="109"/>
      <c r="WO722" s="109"/>
      <c r="WP722" s="109"/>
      <c r="WQ722" s="109"/>
      <c r="WR722" s="109"/>
      <c r="WS722" s="109"/>
      <c r="WT722" s="109"/>
      <c r="WU722" s="109"/>
      <c r="WV722" s="109"/>
      <c r="WW722" s="109"/>
      <c r="WX722" s="109"/>
      <c r="WY722" s="109"/>
      <c r="WZ722" s="109"/>
      <c r="XA722" s="109"/>
      <c r="XB722" s="109"/>
      <c r="XC722" s="109"/>
      <c r="XD722" s="109"/>
      <c r="XE722" s="109"/>
      <c r="XF722" s="109"/>
      <c r="XG722" s="109"/>
      <c r="XH722" s="109"/>
      <c r="XI722" s="109"/>
      <c r="XJ722" s="109"/>
      <c r="XK722" s="109"/>
      <c r="XL722" s="109"/>
      <c r="XM722" s="109"/>
      <c r="XN722" s="109"/>
      <c r="XO722" s="109"/>
      <c r="XP722" s="109"/>
      <c r="XQ722" s="109"/>
      <c r="XR722" s="109"/>
      <c r="XS722" s="109"/>
      <c r="XT722" s="109"/>
      <c r="XU722" s="109"/>
      <c r="XV722" s="109"/>
      <c r="XW722" s="109"/>
      <c r="XX722" s="109"/>
      <c r="XY722" s="109"/>
      <c r="XZ722" s="109"/>
      <c r="YA722" s="109"/>
      <c r="YB722" s="109"/>
      <c r="YC722" s="109"/>
      <c r="YD722" s="109"/>
      <c r="YE722" s="109"/>
      <c r="YF722" s="109"/>
      <c r="YG722" s="109"/>
      <c r="YH722" s="109"/>
      <c r="YI722" s="109"/>
      <c r="YJ722" s="109"/>
      <c r="YK722" s="109"/>
      <c r="YL722" s="109"/>
      <c r="YM722" s="109"/>
      <c r="YN722" s="109"/>
      <c r="YO722" s="109"/>
      <c r="YP722" s="109"/>
      <c r="YQ722" s="109"/>
      <c r="YR722" s="109"/>
      <c r="YS722" s="109"/>
      <c r="YT722" s="109"/>
      <c r="YU722" s="109"/>
      <c r="YV722" s="109"/>
      <c r="YW722" s="109"/>
      <c r="YX722" s="109"/>
      <c r="YY722" s="109"/>
      <c r="YZ722" s="109"/>
      <c r="ZA722" s="109"/>
      <c r="ZB722" s="109"/>
      <c r="ZC722" s="109"/>
      <c r="ZD722" s="109"/>
      <c r="ZE722" s="109"/>
      <c r="ZF722" s="109"/>
      <c r="ZG722" s="109"/>
      <c r="ZH722" s="109"/>
      <c r="ZI722" s="109"/>
      <c r="ZJ722" s="109"/>
      <c r="ZK722" s="109"/>
      <c r="ZL722" s="109"/>
      <c r="ZM722" s="109"/>
      <c r="ZN722" s="109"/>
      <c r="ZO722" s="109"/>
      <c r="ZP722" s="109"/>
      <c r="ZQ722" s="109"/>
      <c r="ZR722" s="109"/>
      <c r="ZS722" s="109"/>
      <c r="ZT722" s="109"/>
      <c r="ZU722" s="109"/>
      <c r="ZV722" s="109"/>
      <c r="ZW722" s="109"/>
      <c r="ZX722" s="109"/>
      <c r="ZY722" s="109"/>
      <c r="ZZ722" s="109"/>
      <c r="AAA722" s="109"/>
      <c r="AAB722" s="109"/>
      <c r="AAC722" s="109"/>
      <c r="AAD722" s="109"/>
      <c r="AAE722" s="109"/>
      <c r="AAF722" s="109"/>
      <c r="AAG722" s="109"/>
      <c r="AAH722" s="109"/>
      <c r="AAI722" s="109"/>
      <c r="AAJ722" s="109"/>
      <c r="AAK722" s="109"/>
      <c r="AAL722" s="109"/>
      <c r="AAM722" s="109"/>
      <c r="AAN722" s="109"/>
      <c r="AAO722" s="109"/>
      <c r="AAP722" s="109"/>
      <c r="AAQ722" s="109"/>
      <c r="AAR722" s="109"/>
      <c r="AAS722" s="109"/>
      <c r="AAT722" s="109"/>
      <c r="AAU722" s="109"/>
      <c r="AAV722" s="109"/>
      <c r="AAW722" s="109"/>
      <c r="AAX722" s="109"/>
      <c r="AAY722" s="109"/>
      <c r="AAZ722" s="109"/>
      <c r="ABA722" s="109"/>
      <c r="ABB722" s="109"/>
      <c r="ABC722" s="109"/>
      <c r="ABD722" s="109"/>
      <c r="ABE722" s="109"/>
      <c r="ABF722" s="109"/>
      <c r="ABG722" s="109"/>
      <c r="ABH722" s="109"/>
      <c r="ABI722" s="109"/>
      <c r="ABJ722" s="109"/>
      <c r="ABK722" s="109"/>
      <c r="ABL722" s="109"/>
      <c r="ABM722" s="109"/>
      <c r="ABN722" s="109"/>
      <c r="ABO722" s="109"/>
      <c r="ABP722" s="109"/>
      <c r="ABQ722" s="109"/>
      <c r="ABR722" s="109"/>
      <c r="ABS722" s="109"/>
      <c r="ABT722" s="109"/>
      <c r="ABU722" s="109"/>
      <c r="ABV722" s="109"/>
      <c r="ABW722" s="109"/>
      <c r="ABX722" s="109"/>
      <c r="ABY722" s="109"/>
      <c r="ABZ722" s="109"/>
      <c r="ACA722" s="109"/>
      <c r="ACB722" s="109"/>
      <c r="ACC722" s="109"/>
      <c r="ACD722" s="109"/>
      <c r="ACE722" s="109"/>
      <c r="ACF722" s="109"/>
      <c r="ACG722" s="109"/>
      <c r="ACH722" s="109"/>
      <c r="ACI722" s="109"/>
      <c r="ACJ722" s="109"/>
      <c r="ACK722" s="109"/>
      <c r="ACL722" s="109"/>
      <c r="ACM722" s="109"/>
      <c r="ACN722" s="109"/>
      <c r="ACO722" s="109"/>
      <c r="ACP722" s="109"/>
      <c r="ACQ722" s="109"/>
      <c r="ACR722" s="109"/>
      <c r="ACS722" s="109"/>
      <c r="ACT722" s="109"/>
      <c r="ACU722" s="109"/>
      <c r="ACV722" s="109"/>
      <c r="ACW722" s="109"/>
      <c r="ACX722" s="109"/>
      <c r="ACY722" s="109"/>
      <c r="ACZ722" s="109"/>
      <c r="ADA722" s="109"/>
      <c r="ADB722" s="109"/>
      <c r="ADC722" s="109"/>
      <c r="ADD722" s="109"/>
      <c r="ADE722" s="109"/>
      <c r="ADF722" s="109"/>
      <c r="ADG722" s="109"/>
      <c r="ADH722" s="109"/>
      <c r="ADI722" s="109"/>
      <c r="ADJ722" s="109"/>
      <c r="ADK722" s="109"/>
      <c r="ADL722" s="109"/>
      <c r="ADM722" s="109"/>
      <c r="ADN722" s="109"/>
      <c r="ADO722" s="109"/>
      <c r="ADP722" s="109"/>
      <c r="ADQ722" s="109"/>
      <c r="ADR722" s="109"/>
      <c r="ADS722" s="109"/>
      <c r="ADT722" s="109"/>
      <c r="ADU722" s="109"/>
      <c r="ADV722" s="109"/>
      <c r="ADW722" s="109"/>
      <c r="ADX722" s="109"/>
      <c r="ADY722" s="109"/>
      <c r="ADZ722" s="109"/>
      <c r="AEA722" s="109"/>
      <c r="AEB722" s="109"/>
      <c r="AEC722" s="109"/>
      <c r="AED722" s="109"/>
      <c r="AEE722" s="109"/>
      <c r="AEF722" s="109"/>
      <c r="AEG722" s="109"/>
      <c r="AEH722" s="109"/>
      <c r="AEI722" s="109"/>
      <c r="AEJ722" s="109"/>
      <c r="AEK722" s="109"/>
      <c r="AEL722" s="109"/>
      <c r="AEM722" s="109"/>
      <c r="AEN722" s="109"/>
      <c r="AEO722" s="109"/>
      <c r="AEP722" s="109"/>
      <c r="AEQ722" s="109"/>
      <c r="AER722" s="109"/>
      <c r="AES722" s="109"/>
      <c r="AET722" s="109"/>
      <c r="AEU722" s="109"/>
      <c r="AEV722" s="109"/>
      <c r="AEW722" s="109"/>
      <c r="AEX722" s="109"/>
      <c r="AEY722" s="109"/>
      <c r="AEZ722" s="109"/>
      <c r="AFA722" s="109"/>
      <c r="AFB722" s="109"/>
      <c r="AFC722" s="109"/>
      <c r="AFD722" s="109"/>
      <c r="AFE722" s="109"/>
      <c r="AFF722" s="109"/>
      <c r="AFG722" s="109"/>
      <c r="AFH722" s="109"/>
      <c r="AFI722" s="109"/>
      <c r="AFJ722" s="109"/>
      <c r="AFK722" s="109"/>
      <c r="AFL722" s="109"/>
      <c r="AFM722" s="109"/>
      <c r="AFN722" s="109"/>
      <c r="AFO722" s="109"/>
      <c r="AFP722" s="109"/>
      <c r="AFQ722" s="109"/>
      <c r="AFR722" s="109"/>
      <c r="AFS722" s="109"/>
      <c r="AFT722" s="109"/>
      <c r="AFU722" s="109"/>
      <c r="AFV722" s="109"/>
      <c r="AFW722" s="109"/>
      <c r="AFX722" s="109"/>
      <c r="AFY722" s="109"/>
      <c r="AFZ722" s="109"/>
      <c r="AGA722" s="109"/>
      <c r="AGB722" s="109"/>
      <c r="AGC722" s="109"/>
      <c r="AGD722" s="109"/>
      <c r="AGE722" s="109"/>
      <c r="AGF722" s="109"/>
      <c r="AGG722" s="109"/>
      <c r="AGH722" s="109"/>
      <c r="AGI722" s="109"/>
      <c r="AGJ722" s="109"/>
      <c r="AGK722" s="109"/>
      <c r="AGL722" s="109"/>
      <c r="AGM722" s="109"/>
      <c r="AGN722" s="109"/>
      <c r="AGO722" s="109"/>
      <c r="AGP722" s="109"/>
      <c r="AGQ722" s="109"/>
      <c r="AGR722" s="109"/>
      <c r="AGS722" s="109"/>
      <c r="AGT722" s="109"/>
      <c r="AGU722" s="109"/>
      <c r="AGV722" s="109"/>
      <c r="AGW722" s="109"/>
      <c r="AGX722" s="109"/>
      <c r="AGY722" s="109"/>
      <c r="AGZ722" s="109"/>
      <c r="AHA722" s="109"/>
      <c r="AHB722" s="109"/>
      <c r="AHC722" s="109"/>
      <c r="AHD722" s="109"/>
      <c r="AHE722" s="109"/>
      <c r="AHF722" s="109"/>
      <c r="AHG722" s="109"/>
      <c r="AHH722" s="109"/>
      <c r="AHI722" s="109"/>
      <c r="AHJ722" s="109"/>
      <c r="AHK722" s="109"/>
      <c r="AHL722" s="109"/>
      <c r="AHM722" s="109"/>
      <c r="AHN722" s="109"/>
      <c r="AHO722" s="109"/>
      <c r="AHP722" s="109"/>
      <c r="AHQ722" s="109"/>
      <c r="AHR722" s="109"/>
      <c r="AHS722" s="109"/>
      <c r="AHT722" s="109"/>
      <c r="AHU722" s="109"/>
      <c r="AHV722" s="109"/>
      <c r="AHW722" s="109"/>
      <c r="AHX722" s="109"/>
      <c r="AHY722" s="109"/>
      <c r="AHZ722" s="109"/>
      <c r="AIA722" s="109"/>
      <c r="AIB722" s="109"/>
      <c r="AIC722" s="109"/>
      <c r="AID722" s="109"/>
      <c r="AIE722" s="109"/>
      <c r="AIF722" s="109"/>
      <c r="AIG722" s="109"/>
      <c r="AIH722" s="109"/>
      <c r="AII722" s="109"/>
      <c r="AIJ722" s="109"/>
      <c r="AIK722" s="109"/>
      <c r="AIL722" s="109"/>
      <c r="AIM722" s="109"/>
      <c r="AIN722" s="109"/>
      <c r="AIO722" s="109"/>
      <c r="AIP722" s="109"/>
      <c r="AIQ722" s="109"/>
      <c r="AIR722" s="109"/>
      <c r="AIS722" s="109"/>
      <c r="AIT722" s="109"/>
      <c r="AIU722" s="109"/>
      <c r="AIV722" s="109"/>
      <c r="AIW722" s="109"/>
      <c r="AIX722" s="109"/>
      <c r="AIY722" s="109"/>
      <c r="AIZ722" s="109"/>
      <c r="AJA722" s="109"/>
      <c r="AJB722" s="109"/>
      <c r="AJC722" s="109"/>
      <c r="AJD722" s="109"/>
      <c r="AJE722" s="109"/>
      <c r="AJF722" s="109"/>
      <c r="AJG722" s="109"/>
      <c r="AJH722" s="109"/>
      <c r="AJI722" s="109"/>
      <c r="AJJ722" s="109"/>
      <c r="AJK722" s="109"/>
      <c r="AJL722" s="109"/>
      <c r="AJM722" s="109"/>
      <c r="AJN722" s="109"/>
      <c r="AJO722" s="109"/>
      <c r="AJP722" s="109"/>
      <c r="AJQ722" s="109"/>
      <c r="AJR722" s="109"/>
      <c r="AJS722" s="109"/>
      <c r="AJT722" s="109"/>
      <c r="AJU722" s="109"/>
      <c r="AJV722" s="109"/>
      <c r="AJW722" s="109"/>
      <c r="AJX722" s="109"/>
      <c r="AJY722" s="109"/>
      <c r="AJZ722" s="109"/>
      <c r="AKA722" s="109"/>
      <c r="AKB722" s="109"/>
      <c r="AKC722" s="109"/>
      <c r="AKD722" s="109"/>
      <c r="AKE722" s="109"/>
      <c r="AKF722" s="109"/>
      <c r="AKG722" s="109"/>
      <c r="AKH722" s="109"/>
      <c r="AKI722" s="109"/>
      <c r="AKJ722" s="109"/>
      <c r="AKK722" s="109"/>
      <c r="AKL722" s="109"/>
      <c r="AKM722" s="109"/>
      <c r="AKN722" s="109"/>
      <c r="AKO722" s="109"/>
      <c r="AKP722" s="109"/>
      <c r="AKQ722" s="109"/>
      <c r="AKR722" s="109"/>
      <c r="AKS722" s="109"/>
      <c r="AKT722" s="109"/>
      <c r="AKU722" s="109"/>
      <c r="AKV722" s="109"/>
      <c r="AKW722" s="109"/>
      <c r="AKX722" s="109"/>
      <c r="AKY722" s="109"/>
      <c r="AKZ722" s="109"/>
      <c r="ALA722" s="109"/>
      <c r="ALB722" s="109"/>
      <c r="ALC722" s="109"/>
      <c r="ALD722" s="109"/>
      <c r="ALE722" s="109"/>
      <c r="ALF722" s="109"/>
      <c r="ALG722" s="109"/>
      <c r="ALH722" s="109"/>
      <c r="ALI722" s="109"/>
      <c r="ALJ722" s="109"/>
      <c r="ALK722" s="109"/>
      <c r="ALL722" s="109"/>
      <c r="ALM722" s="109"/>
      <c r="ALN722" s="109"/>
      <c r="ALO722" s="109"/>
      <c r="ALP722" s="109"/>
      <c r="ALQ722" s="109"/>
      <c r="ALR722" s="109"/>
      <c r="ALS722" s="109"/>
      <c r="ALT722" s="109"/>
      <c r="ALU722" s="109"/>
      <c r="ALV722" s="109"/>
      <c r="ALW722" s="109"/>
      <c r="ALX722" s="109"/>
      <c r="ALY722" s="109"/>
      <c r="ALZ722" s="109"/>
      <c r="AMA722" s="109"/>
      <c r="AMB722" s="109"/>
      <c r="AMC722" s="109"/>
      <c r="AMD722" s="109"/>
      <c r="AME722" s="109"/>
      <c r="AMF722" s="109"/>
      <c r="AMG722" s="109"/>
      <c r="AMH722" s="109"/>
      <c r="AMI722" s="109"/>
      <c r="AMJ722" s="109"/>
      <c r="AMK722" s="109"/>
      <c r="AML722" s="109"/>
      <c r="AMM722" s="109"/>
      <c r="AMN722" s="109"/>
      <c r="AMO722" s="109"/>
      <c r="AMP722" s="109"/>
      <c r="AMQ722" s="109"/>
      <c r="AMR722" s="109"/>
      <c r="AMS722" s="109"/>
      <c r="AMT722" s="109"/>
      <c r="AMU722" s="109"/>
      <c r="AMV722" s="109"/>
      <c r="AMW722" s="109"/>
      <c r="AMX722" s="109"/>
      <c r="AMY722" s="109"/>
      <c r="AMZ722" s="109"/>
      <c r="ANA722" s="109"/>
      <c r="ANB722" s="109"/>
      <c r="ANC722" s="109"/>
      <c r="AND722" s="109"/>
      <c r="ANE722" s="109"/>
      <c r="ANF722" s="109"/>
      <c r="ANG722" s="109"/>
      <c r="ANH722" s="109"/>
      <c r="ANI722" s="109"/>
      <c r="ANJ722" s="109"/>
      <c r="ANK722" s="109"/>
      <c r="ANL722" s="109"/>
      <c r="ANM722" s="109"/>
      <c r="ANN722" s="109"/>
      <c r="ANO722" s="109"/>
      <c r="ANP722" s="109"/>
      <c r="ANQ722" s="109"/>
      <c r="ANR722" s="109"/>
      <c r="ANS722" s="109"/>
      <c r="ANT722" s="109"/>
      <c r="ANU722" s="109"/>
      <c r="ANV722" s="109"/>
      <c r="ANW722" s="109"/>
      <c r="ANX722" s="109"/>
      <c r="ANY722" s="109"/>
      <c r="ANZ722" s="109"/>
      <c r="AOA722" s="109"/>
      <c r="AOB722" s="109"/>
      <c r="AOC722" s="109"/>
      <c r="AOD722" s="109"/>
      <c r="AOE722" s="109"/>
      <c r="AOF722" s="109"/>
      <c r="AOG722" s="109"/>
      <c r="AOH722" s="109"/>
      <c r="AOI722" s="109"/>
      <c r="AOJ722" s="109"/>
      <c r="AOK722" s="109"/>
      <c r="AOL722" s="109"/>
      <c r="AOM722" s="109"/>
      <c r="AON722" s="109"/>
      <c r="AOO722" s="109"/>
      <c r="AOP722" s="109"/>
      <c r="AOQ722" s="109"/>
      <c r="AOR722" s="109"/>
      <c r="AOS722" s="109"/>
      <c r="AOT722" s="109"/>
      <c r="AOU722" s="109"/>
      <c r="AOV722" s="109"/>
      <c r="AOW722" s="109"/>
      <c r="AOX722" s="109"/>
      <c r="AOY722" s="109"/>
      <c r="AOZ722" s="109"/>
      <c r="APA722" s="109"/>
      <c r="APB722" s="109"/>
      <c r="APC722" s="109"/>
      <c r="APD722" s="109"/>
      <c r="APE722" s="109"/>
      <c r="APF722" s="109"/>
      <c r="APG722" s="109"/>
      <c r="APH722" s="109"/>
      <c r="API722" s="109"/>
      <c r="APJ722" s="109"/>
      <c r="APK722" s="109"/>
      <c r="APL722" s="109"/>
      <c r="APM722" s="109"/>
      <c r="APN722" s="109"/>
      <c r="APO722" s="109"/>
      <c r="APP722" s="109"/>
      <c r="APQ722" s="109"/>
      <c r="APR722" s="109"/>
      <c r="APS722" s="109"/>
      <c r="APT722" s="109"/>
      <c r="APU722" s="109"/>
      <c r="APV722" s="109"/>
      <c r="APW722" s="109"/>
      <c r="APX722" s="109"/>
      <c r="APY722" s="109"/>
      <c r="APZ722" s="109"/>
      <c r="AQA722" s="109"/>
      <c r="AQB722" s="109"/>
      <c r="AQC722" s="109"/>
      <c r="AQD722" s="109"/>
      <c r="AQE722" s="109"/>
      <c r="AQF722" s="109"/>
      <c r="AQG722" s="109"/>
      <c r="AQH722" s="109"/>
      <c r="AQI722" s="109"/>
      <c r="AQJ722" s="109"/>
      <c r="AQK722" s="109"/>
      <c r="AQL722" s="109"/>
      <c r="AQM722" s="109"/>
      <c r="AQN722" s="109"/>
      <c r="AQO722" s="109"/>
      <c r="AQP722" s="109"/>
      <c r="AQQ722" s="109"/>
      <c r="AQR722" s="109"/>
      <c r="AQS722" s="109"/>
      <c r="AQT722" s="109"/>
      <c r="AQU722" s="109"/>
      <c r="AQV722" s="109"/>
      <c r="AQW722" s="109"/>
      <c r="AQX722" s="109"/>
      <c r="AQY722" s="109"/>
      <c r="AQZ722" s="109"/>
      <c r="ARA722" s="109"/>
      <c r="ARB722" s="109"/>
      <c r="ARC722" s="109"/>
      <c r="ARD722" s="109"/>
      <c r="ARE722" s="109"/>
      <c r="ARF722" s="109"/>
      <c r="ARG722" s="109"/>
      <c r="ARH722" s="109"/>
      <c r="ARI722" s="109"/>
      <c r="ARJ722" s="109"/>
      <c r="ARK722" s="109"/>
      <c r="ARL722" s="109"/>
      <c r="ARM722" s="109"/>
      <c r="ARN722" s="109"/>
      <c r="ARO722" s="109"/>
      <c r="ARP722" s="109"/>
      <c r="ARQ722" s="109"/>
      <c r="ARR722" s="109"/>
      <c r="ARS722" s="109"/>
      <c r="ART722" s="109"/>
      <c r="ARU722" s="109"/>
      <c r="ARV722" s="109"/>
      <c r="ARW722" s="109"/>
      <c r="ARX722" s="109"/>
      <c r="ARY722" s="109"/>
      <c r="ARZ722" s="109"/>
      <c r="ASA722" s="109"/>
      <c r="ASB722" s="109"/>
      <c r="ASC722" s="109"/>
      <c r="ASD722" s="109"/>
      <c r="ASE722" s="109"/>
      <c r="ASF722" s="109"/>
      <c r="ASG722" s="109"/>
      <c r="ASH722" s="109"/>
      <c r="ASI722" s="109"/>
      <c r="ASJ722" s="109"/>
      <c r="ASK722" s="109"/>
      <c r="ASL722" s="109"/>
      <c r="ASM722" s="109"/>
      <c r="ASN722" s="109"/>
      <c r="ASO722" s="109"/>
      <c r="ASP722" s="109"/>
      <c r="ASQ722" s="109"/>
      <c r="ASR722" s="109"/>
      <c r="ASS722" s="109"/>
      <c r="AST722" s="109"/>
      <c r="ASU722" s="109"/>
      <c r="ASV722" s="109"/>
      <c r="ASW722" s="109"/>
      <c r="ASX722" s="109"/>
      <c r="ASY722" s="109"/>
      <c r="ASZ722" s="109"/>
      <c r="ATA722" s="109"/>
      <c r="ATB722" s="109"/>
      <c r="ATC722" s="109"/>
      <c r="ATD722" s="109"/>
      <c r="ATE722" s="109"/>
      <c r="ATF722" s="109"/>
      <c r="ATG722" s="109"/>
      <c r="ATH722" s="109"/>
      <c r="ATI722" s="109"/>
      <c r="ATJ722" s="109"/>
      <c r="ATK722" s="109"/>
      <c r="ATL722" s="109"/>
      <c r="ATM722" s="109"/>
      <c r="ATN722" s="109"/>
      <c r="ATO722" s="109"/>
      <c r="ATP722" s="109"/>
      <c r="ATQ722" s="109"/>
      <c r="ATR722" s="109"/>
      <c r="ATS722" s="109"/>
      <c r="ATT722" s="109"/>
      <c r="ATU722" s="109"/>
      <c r="ATV722" s="109"/>
      <c r="ATW722" s="109"/>
      <c r="ATX722" s="109"/>
      <c r="ATY722" s="109"/>
      <c r="ATZ722" s="109"/>
      <c r="AUA722" s="109"/>
      <c r="AUB722" s="109"/>
      <c r="AUC722" s="109"/>
      <c r="AUD722" s="109"/>
      <c r="AUE722" s="109"/>
      <c r="AUF722" s="109"/>
      <c r="AUG722" s="109"/>
      <c r="AUH722" s="109"/>
      <c r="AUI722" s="109"/>
      <c r="AUJ722" s="109"/>
      <c r="AUK722" s="109"/>
      <c r="AUL722" s="109"/>
      <c r="AUM722" s="109"/>
      <c r="AUN722" s="109"/>
      <c r="AUO722" s="109"/>
      <c r="AUP722" s="109"/>
      <c r="AUQ722" s="109"/>
      <c r="AUR722" s="109"/>
      <c r="AUS722" s="109"/>
      <c r="AUT722" s="109"/>
      <c r="AUU722" s="109"/>
      <c r="AUV722" s="109"/>
      <c r="AUW722" s="109"/>
      <c r="AUX722" s="109"/>
      <c r="AUY722" s="109"/>
      <c r="AUZ722" s="109"/>
      <c r="AVA722" s="109"/>
      <c r="AVB722" s="109"/>
      <c r="AVC722" s="109"/>
      <c r="AVD722" s="109"/>
      <c r="AVE722" s="109"/>
      <c r="AVF722" s="109"/>
      <c r="AVG722" s="109"/>
      <c r="AVH722" s="109"/>
      <c r="AVI722" s="109"/>
      <c r="AVJ722" s="109"/>
      <c r="AVK722" s="109"/>
      <c r="AVL722" s="109"/>
      <c r="AVM722" s="109"/>
      <c r="AVN722" s="109"/>
      <c r="AVO722" s="109"/>
      <c r="AVP722" s="109"/>
      <c r="AVQ722" s="109"/>
      <c r="AVR722" s="109"/>
      <c r="AVS722" s="109"/>
      <c r="AVT722" s="109"/>
      <c r="AVU722" s="109"/>
      <c r="AVV722" s="109"/>
      <c r="AVW722" s="109"/>
      <c r="AVX722" s="109"/>
      <c r="AVY722" s="109"/>
      <c r="AVZ722" s="109"/>
      <c r="AWA722" s="109"/>
      <c r="AWB722" s="109"/>
      <c r="AWC722" s="109"/>
      <c r="AWD722" s="109"/>
      <c r="AWE722" s="109"/>
      <c r="AWF722" s="109"/>
      <c r="AWG722" s="109"/>
      <c r="AWH722" s="109"/>
      <c r="AWI722" s="109"/>
      <c r="AWJ722" s="109"/>
      <c r="AWK722" s="109"/>
      <c r="AWL722" s="109"/>
      <c r="AWM722" s="109"/>
      <c r="AWN722" s="109"/>
      <c r="AWO722" s="109"/>
      <c r="AWP722" s="109"/>
      <c r="AWQ722" s="109"/>
      <c r="AWR722" s="109"/>
      <c r="AWS722" s="109"/>
      <c r="AWT722" s="109"/>
      <c r="AWU722" s="109"/>
      <c r="AWV722" s="109"/>
      <c r="AWW722" s="109"/>
      <c r="AWX722" s="109"/>
      <c r="AWY722" s="109"/>
      <c r="AWZ722" s="109"/>
      <c r="AXA722" s="109"/>
      <c r="AXB722" s="109"/>
      <c r="AXC722" s="109"/>
      <c r="AXD722" s="109"/>
      <c r="AXE722" s="109"/>
      <c r="AXF722" s="109"/>
      <c r="AXG722" s="109"/>
      <c r="AXH722" s="109"/>
      <c r="AXI722" s="109"/>
      <c r="AXJ722" s="109"/>
      <c r="AXK722" s="109"/>
      <c r="AXL722" s="109"/>
      <c r="AXM722" s="109"/>
      <c r="AXN722" s="109"/>
      <c r="AXO722" s="109"/>
      <c r="AXP722" s="109"/>
      <c r="AXQ722" s="109"/>
      <c r="AXR722" s="109"/>
      <c r="AXS722" s="109"/>
      <c r="AXT722" s="109"/>
      <c r="AXU722" s="109"/>
      <c r="AXV722" s="109"/>
      <c r="AXW722" s="109"/>
      <c r="AXX722" s="109"/>
      <c r="AXY722" s="109"/>
      <c r="AXZ722" s="109"/>
      <c r="AYA722" s="109"/>
      <c r="AYB722" s="109"/>
      <c r="AYC722" s="109"/>
      <c r="AYD722" s="109"/>
      <c r="AYE722" s="109"/>
      <c r="AYF722" s="109"/>
      <c r="AYG722" s="109"/>
      <c r="AYH722" s="109"/>
      <c r="AYI722" s="109"/>
      <c r="AYJ722" s="109"/>
      <c r="AYK722" s="109"/>
      <c r="AYL722" s="109"/>
      <c r="AYM722" s="109"/>
      <c r="AYN722" s="109"/>
      <c r="AYO722" s="109"/>
      <c r="AYP722" s="109"/>
      <c r="AYQ722" s="109"/>
      <c r="AYR722" s="109"/>
      <c r="AYS722" s="109"/>
      <c r="AYT722" s="109"/>
      <c r="AYU722" s="109"/>
      <c r="AYV722" s="109"/>
      <c r="AYW722" s="109"/>
      <c r="AYX722" s="109"/>
      <c r="AYY722" s="109"/>
      <c r="AYZ722" s="109"/>
      <c r="AZA722" s="109"/>
      <c r="AZB722" s="109"/>
      <c r="AZC722" s="109"/>
      <c r="AZD722" s="109"/>
      <c r="AZE722" s="109"/>
      <c r="AZF722" s="109"/>
      <c r="AZG722" s="109"/>
      <c r="AZH722" s="109"/>
      <c r="AZI722" s="109"/>
      <c r="AZJ722" s="109"/>
      <c r="AZK722" s="109"/>
      <c r="AZL722" s="109"/>
      <c r="AZM722" s="109"/>
      <c r="AZN722" s="109"/>
      <c r="AZO722" s="109"/>
      <c r="AZP722" s="109"/>
      <c r="AZQ722" s="109"/>
      <c r="AZR722" s="109"/>
      <c r="AZS722" s="109"/>
      <c r="AZT722" s="109"/>
      <c r="AZU722" s="109"/>
      <c r="AZV722" s="109"/>
      <c r="AZW722" s="109"/>
      <c r="AZX722" s="109"/>
      <c r="AZY722" s="109"/>
      <c r="AZZ722" s="109"/>
      <c r="BAA722" s="109"/>
      <c r="BAB722" s="109"/>
      <c r="BAC722" s="109"/>
      <c r="BAD722" s="109"/>
      <c r="BAE722" s="109"/>
      <c r="BAF722" s="109"/>
      <c r="BAG722" s="109"/>
      <c r="BAH722" s="109"/>
      <c r="BAI722" s="109"/>
      <c r="BAJ722" s="109"/>
      <c r="BAK722" s="109"/>
      <c r="BAL722" s="109"/>
      <c r="BAM722" s="109"/>
      <c r="BAN722" s="109"/>
      <c r="BAO722" s="109"/>
      <c r="BAP722" s="109"/>
      <c r="BAQ722" s="109"/>
      <c r="BAR722" s="109"/>
      <c r="BAS722" s="109"/>
      <c r="BAT722" s="109"/>
      <c r="BAU722" s="109"/>
      <c r="BAV722" s="109"/>
      <c r="BAW722" s="109"/>
      <c r="BAX722" s="109"/>
      <c r="BAY722" s="109"/>
      <c r="BAZ722" s="109"/>
      <c r="BBA722" s="109"/>
      <c r="BBB722" s="109"/>
      <c r="BBC722" s="109"/>
      <c r="BBD722" s="109"/>
      <c r="BBE722" s="109"/>
      <c r="BBF722" s="109"/>
      <c r="BBG722" s="109"/>
      <c r="BBH722" s="109"/>
      <c r="BBI722" s="109"/>
      <c r="BBJ722" s="109"/>
      <c r="BBK722" s="109"/>
      <c r="BBL722" s="109"/>
      <c r="BBM722" s="109"/>
      <c r="BBN722" s="109"/>
      <c r="BBO722" s="109"/>
      <c r="BBP722" s="109"/>
      <c r="BBQ722" s="109"/>
      <c r="BBR722" s="109"/>
      <c r="BBS722" s="109"/>
      <c r="BBT722" s="109"/>
      <c r="BBU722" s="109"/>
      <c r="BBV722" s="109"/>
      <c r="BBW722" s="109"/>
      <c r="BBX722" s="109"/>
      <c r="BBY722" s="109"/>
      <c r="BBZ722" s="109"/>
      <c r="BCA722" s="109"/>
      <c r="BCB722" s="109"/>
      <c r="BCC722" s="109"/>
      <c r="BCD722" s="109"/>
      <c r="BCE722" s="109"/>
      <c r="BCF722" s="109"/>
      <c r="BCG722" s="109"/>
      <c r="BCH722" s="109"/>
      <c r="BCI722" s="109"/>
      <c r="BCJ722" s="109"/>
      <c r="BCK722" s="109"/>
      <c r="BCL722" s="109"/>
      <c r="BCM722" s="109"/>
      <c r="BCN722" s="109"/>
      <c r="BCO722" s="109"/>
      <c r="BCP722" s="109"/>
      <c r="BCQ722" s="109"/>
      <c r="BCR722" s="109"/>
      <c r="BCS722" s="109"/>
      <c r="BCT722" s="109"/>
      <c r="BCU722" s="109"/>
      <c r="BCV722" s="109"/>
      <c r="BCW722" s="109"/>
      <c r="BCX722" s="109"/>
      <c r="BCY722" s="109"/>
      <c r="BCZ722" s="109"/>
      <c r="BDA722" s="109"/>
      <c r="BDB722" s="109"/>
      <c r="BDC722" s="109"/>
      <c r="BDD722" s="109"/>
      <c r="BDE722" s="109"/>
      <c r="BDF722" s="109"/>
      <c r="BDG722" s="109"/>
      <c r="BDH722" s="109"/>
      <c r="BDI722" s="109"/>
      <c r="BDJ722" s="109"/>
      <c r="BDK722" s="109"/>
      <c r="BDL722" s="109"/>
      <c r="BDM722" s="109"/>
      <c r="BDN722" s="109"/>
      <c r="BDO722" s="109"/>
      <c r="BDP722" s="109"/>
      <c r="BDQ722" s="109"/>
      <c r="BDR722" s="109"/>
      <c r="BDS722" s="109"/>
      <c r="BDT722" s="109"/>
      <c r="BDU722" s="109"/>
      <c r="BDV722" s="109"/>
      <c r="BDW722" s="109"/>
      <c r="BDX722" s="109"/>
      <c r="BDY722" s="109"/>
      <c r="BDZ722" s="109"/>
      <c r="BEA722" s="109"/>
      <c r="BEB722" s="109"/>
      <c r="BEC722" s="109"/>
      <c r="BED722" s="109"/>
      <c r="BEE722" s="109"/>
      <c r="BEF722" s="109"/>
      <c r="BEG722" s="109"/>
      <c r="BEH722" s="109"/>
      <c r="BEI722" s="109"/>
      <c r="BEJ722" s="109"/>
      <c r="BEK722" s="109"/>
      <c r="BEL722" s="109"/>
      <c r="BEM722" s="109"/>
      <c r="BEN722" s="109"/>
      <c r="BEO722" s="109"/>
      <c r="BEP722" s="109"/>
      <c r="BEQ722" s="109"/>
      <c r="BER722" s="109"/>
      <c r="BES722" s="109"/>
      <c r="BET722" s="109"/>
      <c r="BEU722" s="109"/>
      <c r="BEV722" s="109"/>
      <c r="BEW722" s="109"/>
      <c r="BEX722" s="109"/>
      <c r="BEY722" s="109"/>
      <c r="BEZ722" s="109"/>
      <c r="BFA722" s="109"/>
      <c r="BFB722" s="109"/>
      <c r="BFC722" s="109"/>
      <c r="BFD722" s="109"/>
      <c r="BFE722" s="109"/>
      <c r="BFF722" s="109"/>
      <c r="BFG722" s="109"/>
      <c r="BFH722" s="109"/>
      <c r="BFI722" s="109"/>
      <c r="BFJ722" s="109"/>
      <c r="BFK722" s="109"/>
      <c r="BFL722" s="109"/>
      <c r="BFM722" s="109"/>
      <c r="BFN722" s="109"/>
      <c r="BFO722" s="109"/>
      <c r="BFP722" s="109"/>
      <c r="BFQ722" s="109"/>
      <c r="BFR722" s="109"/>
      <c r="BFS722" s="109"/>
      <c r="BFT722" s="109"/>
      <c r="BFU722" s="109"/>
      <c r="BFV722" s="109"/>
      <c r="BFW722" s="109"/>
      <c r="BFX722" s="109"/>
      <c r="BFY722" s="109"/>
      <c r="BFZ722" s="109"/>
      <c r="BGA722" s="109"/>
      <c r="BGB722" s="109"/>
      <c r="BGC722" s="109"/>
      <c r="BGD722" s="109"/>
      <c r="BGE722" s="109"/>
      <c r="BGF722" s="109"/>
      <c r="BGG722" s="109"/>
      <c r="BGH722" s="109"/>
      <c r="BGI722" s="109"/>
      <c r="BGJ722" s="109"/>
      <c r="BGK722" s="109"/>
      <c r="BGL722" s="109"/>
      <c r="BGM722" s="109"/>
      <c r="BGN722" s="109"/>
      <c r="BGO722" s="109"/>
      <c r="BGP722" s="109"/>
      <c r="BGQ722" s="109"/>
      <c r="BGR722" s="109"/>
      <c r="BGS722" s="109"/>
      <c r="BGT722" s="109"/>
      <c r="BGU722" s="109"/>
      <c r="BGV722" s="109"/>
      <c r="BGW722" s="109"/>
      <c r="BGX722" s="109"/>
      <c r="BGY722" s="109"/>
      <c r="BGZ722" s="109"/>
      <c r="BHA722" s="109"/>
      <c r="BHB722" s="109"/>
      <c r="BHC722" s="109"/>
      <c r="BHD722" s="109"/>
      <c r="BHE722" s="109"/>
      <c r="BHF722" s="109"/>
      <c r="BHG722" s="109"/>
      <c r="BHH722" s="109"/>
      <c r="BHI722" s="109"/>
      <c r="BHJ722" s="109"/>
      <c r="BHK722" s="109"/>
      <c r="BHL722" s="109"/>
      <c r="BHM722" s="109"/>
      <c r="BHN722" s="109"/>
      <c r="BHO722" s="109"/>
      <c r="BHP722" s="109"/>
      <c r="BHQ722" s="109"/>
      <c r="BHR722" s="109"/>
      <c r="BHS722" s="109"/>
      <c r="BHT722" s="109"/>
      <c r="BHU722" s="109"/>
      <c r="BHV722" s="109"/>
      <c r="BHW722" s="109"/>
      <c r="BHX722" s="109"/>
      <c r="BHY722" s="109"/>
      <c r="BHZ722" s="109"/>
      <c r="BIA722" s="109"/>
      <c r="BIB722" s="109"/>
      <c r="BIC722" s="109"/>
      <c r="BID722" s="109"/>
      <c r="BIE722" s="109"/>
      <c r="BIF722" s="109"/>
      <c r="BIG722" s="109"/>
      <c r="BIH722" s="109"/>
      <c r="BII722" s="109"/>
      <c r="BIJ722" s="109"/>
      <c r="BIK722" s="109"/>
      <c r="BIL722" s="109"/>
      <c r="BIM722" s="109"/>
      <c r="BIN722" s="109"/>
      <c r="BIO722" s="109"/>
      <c r="BIP722" s="109"/>
      <c r="BIQ722" s="109"/>
      <c r="BIR722" s="109"/>
      <c r="BIS722" s="109"/>
      <c r="BIT722" s="109"/>
      <c r="BIU722" s="109"/>
      <c r="BIV722" s="109"/>
      <c r="BIW722" s="109"/>
      <c r="BIX722" s="109"/>
      <c r="BIY722" s="109"/>
      <c r="BIZ722" s="109"/>
      <c r="BJA722" s="109"/>
      <c r="BJB722" s="109"/>
      <c r="BJC722" s="109"/>
      <c r="BJD722" s="109"/>
      <c r="BJE722" s="109"/>
      <c r="BJF722" s="109"/>
      <c r="BJG722" s="109"/>
      <c r="BJH722" s="109"/>
      <c r="BJI722" s="109"/>
      <c r="BJJ722" s="109"/>
      <c r="BJK722" s="109"/>
      <c r="BJL722" s="109"/>
      <c r="BJM722" s="109"/>
      <c r="BJN722" s="109"/>
      <c r="BJO722" s="109"/>
      <c r="BJP722" s="109"/>
      <c r="BJQ722" s="109"/>
      <c r="BJR722" s="109"/>
      <c r="BJS722" s="109"/>
      <c r="BJT722" s="109"/>
      <c r="BJU722" s="109"/>
      <c r="BJV722" s="109"/>
      <c r="BJW722" s="109"/>
      <c r="BJX722" s="109"/>
      <c r="BJY722" s="109"/>
      <c r="BJZ722" s="109"/>
      <c r="BKA722" s="109"/>
      <c r="BKB722" s="109"/>
      <c r="BKC722" s="109"/>
      <c r="BKD722" s="109"/>
      <c r="BKE722" s="109"/>
      <c r="BKF722" s="109"/>
      <c r="BKG722" s="109"/>
      <c r="BKH722" s="109"/>
      <c r="BKI722" s="109"/>
      <c r="BKJ722" s="109"/>
      <c r="BKK722" s="109"/>
      <c r="BKL722" s="109"/>
      <c r="BKM722" s="109"/>
      <c r="BKN722" s="109"/>
      <c r="BKO722" s="109"/>
      <c r="BKP722" s="109"/>
      <c r="BKQ722" s="109"/>
      <c r="BKR722" s="109"/>
      <c r="BKS722" s="109"/>
      <c r="BKT722" s="109"/>
      <c r="BKU722" s="109"/>
      <c r="BKV722" s="109"/>
      <c r="BKW722" s="109"/>
      <c r="BKX722" s="109"/>
      <c r="BKY722" s="109"/>
      <c r="BKZ722" s="109"/>
      <c r="BLA722" s="109"/>
      <c r="BLB722" s="109"/>
      <c r="BLC722" s="109"/>
      <c r="BLD722" s="109"/>
      <c r="BLE722" s="109"/>
      <c r="BLF722" s="109"/>
      <c r="BLG722" s="109"/>
      <c r="BLH722" s="109"/>
      <c r="BLI722" s="109"/>
      <c r="BLJ722" s="109"/>
      <c r="BLK722" s="109"/>
      <c r="BLL722" s="109"/>
      <c r="BLM722" s="109"/>
      <c r="BLN722" s="109"/>
      <c r="BLO722" s="109"/>
      <c r="BLP722" s="109"/>
      <c r="BLQ722" s="109"/>
      <c r="BLR722" s="109"/>
      <c r="BLS722" s="109"/>
      <c r="BLT722" s="109"/>
      <c r="BLU722" s="109"/>
      <c r="BLV722" s="109"/>
      <c r="BLW722" s="109"/>
      <c r="BLX722" s="109"/>
      <c r="BLY722" s="109"/>
      <c r="BLZ722" s="109"/>
      <c r="BMA722" s="109"/>
      <c r="BMB722" s="109"/>
      <c r="BMC722" s="109"/>
      <c r="BMD722" s="109"/>
      <c r="BME722" s="109"/>
      <c r="BMF722" s="109"/>
      <c r="BMG722" s="109"/>
      <c r="BMH722" s="109"/>
      <c r="BMI722" s="109"/>
      <c r="BMJ722" s="109"/>
      <c r="BMK722" s="109"/>
      <c r="BML722" s="109"/>
      <c r="BMM722" s="109"/>
      <c r="BMN722" s="109"/>
      <c r="BMO722" s="109"/>
      <c r="BMP722" s="109"/>
      <c r="BMQ722" s="109"/>
      <c r="BMR722" s="109"/>
      <c r="BMS722" s="109"/>
      <c r="BMT722" s="109"/>
      <c r="BMU722" s="109"/>
      <c r="BMV722" s="109"/>
      <c r="BMW722" s="109"/>
      <c r="BMX722" s="109"/>
      <c r="BMY722" s="109"/>
      <c r="BMZ722" s="109"/>
      <c r="BNA722" s="109"/>
      <c r="BNB722" s="109"/>
      <c r="BNC722" s="109"/>
      <c r="BND722" s="109"/>
      <c r="BNE722" s="109"/>
      <c r="BNF722" s="109"/>
      <c r="BNG722" s="109"/>
      <c r="BNH722" s="109"/>
      <c r="BNI722" s="109"/>
      <c r="BNJ722" s="109"/>
      <c r="BNK722" s="109"/>
      <c r="BNL722" s="109"/>
      <c r="BNM722" s="109"/>
      <c r="BNN722" s="109"/>
      <c r="BNO722" s="109"/>
      <c r="BNP722" s="109"/>
      <c r="BNQ722" s="109"/>
      <c r="BNR722" s="109"/>
      <c r="BNS722" s="109"/>
      <c r="BNT722" s="109"/>
      <c r="BNU722" s="109"/>
      <c r="BNV722" s="109"/>
      <c r="BNW722" s="109"/>
      <c r="BNX722" s="109"/>
      <c r="BNY722" s="109"/>
      <c r="BNZ722" s="109"/>
      <c r="BOA722" s="109"/>
      <c r="BOB722" s="109"/>
      <c r="BOC722" s="109"/>
      <c r="BOD722" s="109"/>
      <c r="BOE722" s="109"/>
      <c r="BOF722" s="109"/>
      <c r="BOG722" s="109"/>
      <c r="BOH722" s="109"/>
      <c r="BOI722" s="109"/>
      <c r="BOJ722" s="109"/>
      <c r="BOK722" s="109"/>
      <c r="BOL722" s="109"/>
      <c r="BOM722" s="109"/>
      <c r="BON722" s="109"/>
      <c r="BOO722" s="109"/>
      <c r="BOP722" s="109"/>
      <c r="BOQ722" s="109"/>
      <c r="BOR722" s="109"/>
      <c r="BOS722" s="109"/>
      <c r="BOT722" s="109"/>
      <c r="BOU722" s="109"/>
      <c r="BOV722" s="109"/>
      <c r="BOW722" s="109"/>
      <c r="BOX722" s="109"/>
      <c r="BOY722" s="109"/>
      <c r="BOZ722" s="109"/>
      <c r="BPA722" s="109"/>
      <c r="BPB722" s="109"/>
      <c r="BPC722" s="109"/>
      <c r="BPD722" s="109"/>
      <c r="BPE722" s="109"/>
      <c r="BPF722" s="109"/>
      <c r="BPG722" s="109"/>
      <c r="BPH722" s="109"/>
      <c r="BPI722" s="109"/>
      <c r="BPJ722" s="109"/>
      <c r="BPK722" s="109"/>
      <c r="BPL722" s="109"/>
      <c r="BPM722" s="109"/>
      <c r="BPN722" s="109"/>
      <c r="BPO722" s="109"/>
      <c r="BPP722" s="109"/>
      <c r="BPQ722" s="109"/>
      <c r="BPR722" s="109"/>
      <c r="BPS722" s="109"/>
      <c r="BPT722" s="109"/>
      <c r="BPU722" s="109"/>
      <c r="BPV722" s="109"/>
      <c r="BPW722" s="109"/>
      <c r="BPX722" s="109"/>
      <c r="BPY722" s="109"/>
      <c r="BPZ722" s="109"/>
      <c r="BQA722" s="109"/>
      <c r="BQB722" s="109"/>
      <c r="BQC722" s="109"/>
      <c r="BQD722" s="109"/>
      <c r="BQE722" s="109"/>
      <c r="BQF722" s="109"/>
      <c r="BQG722" s="109"/>
      <c r="BQH722" s="109"/>
      <c r="BQI722" s="109"/>
      <c r="BQJ722" s="109"/>
      <c r="BQK722" s="109"/>
      <c r="BQL722" s="109"/>
      <c r="BQM722" s="109"/>
      <c r="BQN722" s="109"/>
      <c r="BQO722" s="109"/>
      <c r="BQP722" s="109"/>
      <c r="BQQ722" s="109"/>
      <c r="BQR722" s="109"/>
      <c r="BQS722" s="109"/>
      <c r="BQT722" s="109"/>
      <c r="BQU722" s="109"/>
      <c r="BQV722" s="109"/>
      <c r="BQW722" s="109"/>
      <c r="BQX722" s="109"/>
      <c r="BQY722" s="109"/>
      <c r="BQZ722" s="109"/>
      <c r="BRA722" s="109"/>
      <c r="BRB722" s="109"/>
      <c r="BRC722" s="109"/>
      <c r="BRD722" s="109"/>
      <c r="BRE722" s="109"/>
      <c r="BRF722" s="109"/>
      <c r="BRG722" s="109"/>
      <c r="BRH722" s="109"/>
      <c r="BRI722" s="109"/>
      <c r="BRJ722" s="109"/>
      <c r="BRK722" s="109"/>
      <c r="BRL722" s="109"/>
      <c r="BRM722" s="109"/>
      <c r="BRN722" s="109"/>
      <c r="BRO722" s="109"/>
      <c r="BRP722" s="109"/>
      <c r="BRQ722" s="109"/>
      <c r="BRR722" s="109"/>
      <c r="BRS722" s="109"/>
      <c r="BRT722" s="109"/>
      <c r="BRU722" s="109"/>
      <c r="BRV722" s="109"/>
      <c r="BRW722" s="109"/>
      <c r="BRX722" s="109"/>
      <c r="BRY722" s="109"/>
      <c r="BRZ722" s="109"/>
      <c r="BSA722" s="109"/>
      <c r="BSB722" s="109"/>
      <c r="BSC722" s="109"/>
      <c r="BSD722" s="109"/>
      <c r="BSE722" s="109"/>
      <c r="BSF722" s="109"/>
      <c r="BSG722" s="109"/>
      <c r="BSH722" s="109"/>
      <c r="BSI722" s="109"/>
      <c r="BSJ722" s="109"/>
      <c r="BSK722" s="109"/>
      <c r="BSL722" s="109"/>
      <c r="BSM722" s="109"/>
      <c r="BSN722" s="109"/>
      <c r="BSO722" s="109"/>
      <c r="BSP722" s="109"/>
      <c r="BSQ722" s="109"/>
      <c r="BSR722" s="109"/>
      <c r="BSS722" s="109"/>
      <c r="BST722" s="109"/>
      <c r="BSU722" s="109"/>
      <c r="BSV722" s="109"/>
      <c r="BSW722" s="109"/>
      <c r="BSX722" s="109"/>
      <c r="BSY722" s="109"/>
      <c r="BSZ722" s="109"/>
      <c r="BTA722" s="109"/>
      <c r="BTB722" s="109"/>
      <c r="BTC722" s="109"/>
      <c r="BTD722" s="109"/>
      <c r="BTE722" s="109"/>
      <c r="BTF722" s="109"/>
      <c r="BTG722" s="109"/>
      <c r="BTH722" s="109"/>
      <c r="BTI722" s="109"/>
      <c r="BTJ722" s="109"/>
      <c r="BTK722" s="109"/>
      <c r="BTL722" s="109"/>
      <c r="BTM722" s="109"/>
      <c r="BTN722" s="109"/>
      <c r="BTO722" s="109"/>
      <c r="BTP722" s="109"/>
      <c r="BTQ722" s="109"/>
      <c r="BTR722" s="109"/>
      <c r="BTS722" s="109"/>
      <c r="BTT722" s="109"/>
      <c r="BTU722" s="109"/>
      <c r="BTV722" s="109"/>
      <c r="BTW722" s="109"/>
      <c r="BTX722" s="109"/>
      <c r="BTY722" s="109"/>
      <c r="BTZ722" s="109"/>
      <c r="BUA722" s="109"/>
      <c r="BUB722" s="109"/>
      <c r="BUC722" s="109"/>
      <c r="BUD722" s="109"/>
      <c r="BUE722" s="109"/>
      <c r="BUF722" s="109"/>
      <c r="BUG722" s="109"/>
      <c r="BUH722" s="109"/>
      <c r="BUI722" s="109"/>
      <c r="BUJ722" s="109"/>
      <c r="BUK722" s="109"/>
      <c r="BUL722" s="109"/>
      <c r="BUM722" s="109"/>
      <c r="BUN722" s="109"/>
      <c r="BUO722" s="109"/>
      <c r="BUP722" s="109"/>
      <c r="BUQ722" s="109"/>
      <c r="BUR722" s="109"/>
      <c r="BUS722" s="109"/>
      <c r="BUT722" s="109"/>
      <c r="BUU722" s="109"/>
      <c r="BUV722" s="109"/>
      <c r="BUW722" s="109"/>
      <c r="BUX722" s="109"/>
      <c r="BUY722" s="109"/>
      <c r="BUZ722" s="109"/>
      <c r="BVA722" s="109"/>
      <c r="BVB722" s="109"/>
      <c r="BVC722" s="109"/>
      <c r="BVD722" s="109"/>
      <c r="BVE722" s="109"/>
      <c r="BVF722" s="109"/>
      <c r="BVG722" s="109"/>
      <c r="BVH722" s="109"/>
      <c r="BVI722" s="109"/>
      <c r="BVJ722" s="109"/>
      <c r="BVK722" s="109"/>
      <c r="BVL722" s="109"/>
      <c r="BVM722" s="109"/>
      <c r="BVN722" s="109"/>
      <c r="BVO722" s="109"/>
      <c r="BVP722" s="109"/>
      <c r="BVQ722" s="109"/>
      <c r="BVR722" s="109"/>
      <c r="BVS722" s="109"/>
      <c r="BVT722" s="109"/>
      <c r="BVU722" s="109"/>
      <c r="BVV722" s="109"/>
      <c r="BVW722" s="109"/>
      <c r="BVX722" s="109"/>
      <c r="BVY722" s="109"/>
      <c r="BVZ722" s="109"/>
      <c r="BWA722" s="109"/>
      <c r="BWB722" s="109"/>
      <c r="BWC722" s="109"/>
      <c r="BWD722" s="109"/>
      <c r="BWE722" s="109"/>
      <c r="BWF722" s="109"/>
      <c r="BWG722" s="109"/>
      <c r="BWH722" s="109"/>
      <c r="BWI722" s="109"/>
      <c r="BWJ722" s="109"/>
      <c r="BWK722" s="109"/>
      <c r="BWL722" s="109"/>
      <c r="BWM722" s="109"/>
      <c r="BWN722" s="109"/>
      <c r="BWO722" s="109"/>
      <c r="BWP722" s="109"/>
      <c r="BWQ722" s="109"/>
      <c r="BWR722" s="109"/>
      <c r="BWS722" s="109"/>
      <c r="BWT722" s="109"/>
      <c r="BWU722" s="109"/>
      <c r="BWV722" s="109"/>
      <c r="BWW722" s="109"/>
      <c r="BWX722" s="109"/>
      <c r="BWY722" s="109"/>
      <c r="BWZ722" s="109"/>
      <c r="BXA722" s="109"/>
      <c r="BXB722" s="109"/>
      <c r="BXC722" s="109"/>
      <c r="BXD722" s="109"/>
      <c r="BXE722" s="109"/>
      <c r="BXF722" s="109"/>
      <c r="BXG722" s="109"/>
      <c r="BXH722" s="109"/>
      <c r="BXI722" s="109"/>
      <c r="BXJ722" s="109"/>
      <c r="BXK722" s="109"/>
      <c r="BXL722" s="109"/>
      <c r="BXM722" s="109"/>
      <c r="BXN722" s="109"/>
      <c r="BXO722" s="109"/>
      <c r="BXP722" s="109"/>
      <c r="BXQ722" s="109"/>
      <c r="BXR722" s="109"/>
      <c r="BXS722" s="109"/>
      <c r="BXT722" s="109"/>
      <c r="BXU722" s="109"/>
      <c r="BXV722" s="109"/>
      <c r="BXW722" s="109"/>
      <c r="BXX722" s="109"/>
      <c r="BXY722" s="109"/>
      <c r="BXZ722" s="109"/>
      <c r="BYA722" s="109"/>
      <c r="BYB722" s="109"/>
      <c r="BYC722" s="109"/>
      <c r="BYD722" s="109"/>
      <c r="BYE722" s="109"/>
      <c r="BYF722" s="109"/>
      <c r="BYG722" s="109"/>
      <c r="BYH722" s="109"/>
      <c r="BYI722" s="109"/>
      <c r="BYJ722" s="109"/>
      <c r="BYK722" s="109"/>
      <c r="BYL722" s="109"/>
      <c r="BYM722" s="109"/>
      <c r="BYN722" s="109"/>
      <c r="BYO722" s="109"/>
      <c r="BYP722" s="109"/>
      <c r="BYQ722" s="109"/>
      <c r="BYR722" s="109"/>
      <c r="BYS722" s="109"/>
      <c r="BYT722" s="109"/>
      <c r="BYU722" s="109"/>
      <c r="BYV722" s="109"/>
      <c r="BYW722" s="109"/>
      <c r="BYX722" s="109"/>
      <c r="BYY722" s="109"/>
      <c r="BYZ722" s="109"/>
      <c r="BZA722" s="109"/>
      <c r="BZB722" s="109"/>
      <c r="BZC722" s="109"/>
      <c r="BZD722" s="109"/>
      <c r="BZE722" s="109"/>
      <c r="BZF722" s="109"/>
      <c r="BZG722" s="109"/>
      <c r="BZH722" s="109"/>
      <c r="BZI722" s="109"/>
      <c r="BZJ722" s="109"/>
      <c r="BZK722" s="109"/>
      <c r="BZL722" s="109"/>
      <c r="BZM722" s="109"/>
      <c r="BZN722" s="109"/>
      <c r="BZO722" s="109"/>
      <c r="BZP722" s="109"/>
      <c r="BZQ722" s="109"/>
      <c r="BZR722" s="109"/>
      <c r="BZS722" s="109"/>
      <c r="BZT722" s="109"/>
      <c r="BZU722" s="109"/>
      <c r="BZV722" s="109"/>
      <c r="BZW722" s="109"/>
      <c r="BZX722" s="109"/>
      <c r="BZY722" s="109"/>
      <c r="BZZ722" s="109"/>
      <c r="CAA722" s="109"/>
      <c r="CAB722" s="109"/>
      <c r="CAC722" s="109"/>
      <c r="CAD722" s="109"/>
      <c r="CAE722" s="109"/>
      <c r="CAF722" s="109"/>
      <c r="CAG722" s="109"/>
      <c r="CAH722" s="109"/>
      <c r="CAI722" s="109"/>
      <c r="CAJ722" s="109"/>
      <c r="CAK722" s="109"/>
      <c r="CAL722" s="109"/>
      <c r="CAM722" s="109"/>
      <c r="CAN722" s="109"/>
      <c r="CAO722" s="109"/>
      <c r="CAP722" s="109"/>
      <c r="CAQ722" s="109"/>
      <c r="CAR722" s="109"/>
      <c r="CAS722" s="109"/>
      <c r="CAT722" s="109"/>
      <c r="CAU722" s="109"/>
      <c r="CAV722" s="109"/>
      <c r="CAW722" s="109"/>
      <c r="CAX722" s="109"/>
      <c r="CAY722" s="109"/>
      <c r="CAZ722" s="109"/>
      <c r="CBA722" s="109"/>
      <c r="CBB722" s="109"/>
      <c r="CBC722" s="109"/>
      <c r="CBD722" s="109"/>
      <c r="CBE722" s="109"/>
      <c r="CBF722" s="109"/>
      <c r="CBG722" s="109"/>
      <c r="CBH722" s="109"/>
      <c r="CBI722" s="109"/>
      <c r="CBJ722" s="109"/>
      <c r="CBK722" s="109"/>
      <c r="CBL722" s="109"/>
      <c r="CBM722" s="109"/>
      <c r="CBN722" s="109"/>
      <c r="CBO722" s="109"/>
      <c r="CBP722" s="109"/>
      <c r="CBQ722" s="109"/>
      <c r="CBR722" s="109"/>
      <c r="CBS722" s="109"/>
      <c r="CBT722" s="109"/>
      <c r="CBU722" s="109"/>
      <c r="CBV722" s="109"/>
      <c r="CBW722" s="109"/>
      <c r="CBX722" s="109"/>
      <c r="CBY722" s="109"/>
      <c r="CBZ722" s="109"/>
      <c r="CCA722" s="109"/>
      <c r="CCB722" s="109"/>
      <c r="CCC722" s="109"/>
      <c r="CCD722" s="109"/>
      <c r="CCE722" s="109"/>
      <c r="CCF722" s="109"/>
      <c r="CCG722" s="109"/>
      <c r="CCH722" s="109"/>
      <c r="CCI722" s="109"/>
      <c r="CCJ722" s="109"/>
      <c r="CCK722" s="109"/>
      <c r="CCL722" s="109"/>
      <c r="CCM722" s="109"/>
      <c r="CCN722" s="109"/>
      <c r="CCO722" s="109"/>
      <c r="CCP722" s="109"/>
      <c r="CCQ722" s="109"/>
      <c r="CCR722" s="109"/>
      <c r="CCS722" s="109"/>
      <c r="CCT722" s="109"/>
      <c r="CCU722" s="109"/>
      <c r="CCV722" s="109"/>
      <c r="CCW722" s="109"/>
      <c r="CCX722" s="109"/>
      <c r="CCY722" s="109"/>
      <c r="CCZ722" s="109"/>
      <c r="CDA722" s="109"/>
      <c r="CDB722" s="109"/>
      <c r="CDC722" s="109"/>
      <c r="CDD722" s="109"/>
      <c r="CDE722" s="109"/>
      <c r="CDF722" s="109"/>
      <c r="CDG722" s="109"/>
      <c r="CDH722" s="109"/>
      <c r="CDI722" s="109"/>
      <c r="CDJ722" s="109"/>
      <c r="CDK722" s="109"/>
      <c r="CDL722" s="109"/>
      <c r="CDM722" s="109"/>
      <c r="CDN722" s="109"/>
      <c r="CDO722" s="109"/>
      <c r="CDP722" s="109"/>
      <c r="CDQ722" s="109"/>
      <c r="CDR722" s="109"/>
      <c r="CDS722" s="109"/>
      <c r="CDT722" s="109"/>
      <c r="CDU722" s="109"/>
      <c r="CDV722" s="109"/>
      <c r="CDW722" s="109"/>
      <c r="CDX722" s="109"/>
      <c r="CDY722" s="109"/>
      <c r="CDZ722" s="109"/>
      <c r="CEA722" s="109"/>
      <c r="CEB722" s="109"/>
      <c r="CEC722" s="109"/>
      <c r="CED722" s="109"/>
      <c r="CEE722" s="109"/>
      <c r="CEF722" s="109"/>
      <c r="CEG722" s="109"/>
      <c r="CEH722" s="109"/>
      <c r="CEI722" s="109"/>
      <c r="CEJ722" s="109"/>
      <c r="CEK722" s="109"/>
      <c r="CEL722" s="109"/>
      <c r="CEM722" s="109"/>
      <c r="CEN722" s="109"/>
      <c r="CEO722" s="109"/>
      <c r="CEP722" s="109"/>
      <c r="CEQ722" s="109"/>
      <c r="CER722" s="109"/>
      <c r="CES722" s="109"/>
      <c r="CET722" s="109"/>
      <c r="CEU722" s="109"/>
      <c r="CEV722" s="109"/>
      <c r="CEW722" s="109"/>
      <c r="CEX722" s="109"/>
      <c r="CEY722" s="109"/>
      <c r="CEZ722" s="109"/>
      <c r="CFA722" s="109"/>
      <c r="CFB722" s="109"/>
      <c r="CFC722" s="109"/>
      <c r="CFD722" s="109"/>
      <c r="CFE722" s="109"/>
      <c r="CFF722" s="109"/>
      <c r="CFG722" s="109"/>
      <c r="CFH722" s="109"/>
      <c r="CFI722" s="109"/>
      <c r="CFJ722" s="109"/>
      <c r="CFK722" s="109"/>
      <c r="CFL722" s="109"/>
      <c r="CFM722" s="109"/>
      <c r="CFN722" s="109"/>
      <c r="CFO722" s="109"/>
      <c r="CFP722" s="109"/>
      <c r="CFQ722" s="109"/>
      <c r="CFR722" s="109"/>
      <c r="CFS722" s="109"/>
      <c r="CFT722" s="109"/>
      <c r="CFU722" s="109"/>
      <c r="CFV722" s="109"/>
      <c r="CFW722" s="109"/>
      <c r="CFX722" s="109"/>
      <c r="CFY722" s="109"/>
      <c r="CFZ722" s="109"/>
      <c r="CGA722" s="109"/>
      <c r="CGB722" s="109"/>
      <c r="CGC722" s="109"/>
      <c r="CGD722" s="109"/>
      <c r="CGE722" s="109"/>
      <c r="CGF722" s="109"/>
      <c r="CGG722" s="109"/>
      <c r="CGH722" s="109"/>
      <c r="CGI722" s="109"/>
      <c r="CGJ722" s="109"/>
      <c r="CGK722" s="109"/>
      <c r="CGL722" s="109"/>
      <c r="CGM722" s="109"/>
      <c r="CGN722" s="109"/>
      <c r="CGO722" s="109"/>
      <c r="CGP722" s="109"/>
      <c r="CGQ722" s="109"/>
      <c r="CGR722" s="109"/>
      <c r="CGS722" s="109"/>
      <c r="CGT722" s="109"/>
      <c r="CGU722" s="109"/>
      <c r="CGV722" s="109"/>
      <c r="CGW722" s="109"/>
      <c r="CGX722" s="109"/>
      <c r="CGY722" s="109"/>
      <c r="CGZ722" s="109"/>
      <c r="CHA722" s="109"/>
      <c r="CHB722" s="109"/>
      <c r="CHC722" s="109"/>
      <c r="CHD722" s="109"/>
      <c r="CHE722" s="109"/>
      <c r="CHF722" s="109"/>
      <c r="CHG722" s="109"/>
      <c r="CHH722" s="109"/>
      <c r="CHI722" s="109"/>
      <c r="CHJ722" s="109"/>
      <c r="CHK722" s="109"/>
      <c r="CHL722" s="109"/>
      <c r="CHM722" s="109"/>
      <c r="CHN722" s="109"/>
      <c r="CHO722" s="109"/>
      <c r="CHP722" s="109"/>
      <c r="CHQ722" s="109"/>
      <c r="CHR722" s="109"/>
      <c r="CHS722" s="109"/>
      <c r="CHT722" s="109"/>
      <c r="CHU722" s="109"/>
      <c r="CHV722" s="109"/>
      <c r="CHW722" s="109"/>
      <c r="CHX722" s="109"/>
      <c r="CHY722" s="109"/>
      <c r="CHZ722" s="109"/>
      <c r="CIA722" s="109"/>
      <c r="CIB722" s="109"/>
      <c r="CIC722" s="109"/>
      <c r="CID722" s="109"/>
      <c r="CIE722" s="109"/>
      <c r="CIF722" s="109"/>
      <c r="CIG722" s="109"/>
      <c r="CIH722" s="109"/>
      <c r="CII722" s="109"/>
      <c r="CIJ722" s="109"/>
      <c r="CIK722" s="109"/>
      <c r="CIL722" s="109"/>
      <c r="CIM722" s="109"/>
      <c r="CIN722" s="109"/>
      <c r="CIO722" s="109"/>
      <c r="CIP722" s="109"/>
      <c r="CIQ722" s="109"/>
      <c r="CIR722" s="109"/>
      <c r="CIS722" s="109"/>
      <c r="CIT722" s="109"/>
      <c r="CIU722" s="109"/>
      <c r="CIV722" s="109"/>
      <c r="CIW722" s="109"/>
      <c r="CIX722" s="109"/>
      <c r="CIY722" s="109"/>
      <c r="CIZ722" s="109"/>
      <c r="CJA722" s="109"/>
      <c r="CJB722" s="109"/>
      <c r="CJC722" s="109"/>
      <c r="CJD722" s="109"/>
      <c r="CJE722" s="109"/>
      <c r="CJF722" s="109"/>
      <c r="CJG722" s="109"/>
      <c r="CJH722" s="109"/>
      <c r="CJI722" s="109"/>
      <c r="CJJ722" s="109"/>
      <c r="CJK722" s="109"/>
      <c r="CJL722" s="109"/>
      <c r="CJM722" s="109"/>
      <c r="CJN722" s="109"/>
      <c r="CJO722" s="109"/>
      <c r="CJP722" s="109"/>
      <c r="CJQ722" s="109"/>
      <c r="CJR722" s="109"/>
      <c r="CJS722" s="109"/>
      <c r="CJT722" s="109"/>
      <c r="CJU722" s="109"/>
      <c r="CJV722" s="109"/>
      <c r="CJW722" s="109"/>
      <c r="CJX722" s="109"/>
      <c r="CJY722" s="109"/>
      <c r="CJZ722" s="109"/>
      <c r="CKA722" s="109"/>
      <c r="CKB722" s="109"/>
      <c r="CKC722" s="109"/>
      <c r="CKD722" s="109"/>
      <c r="CKE722" s="109"/>
      <c r="CKF722" s="109"/>
      <c r="CKG722" s="109"/>
      <c r="CKH722" s="109"/>
      <c r="CKI722" s="109"/>
      <c r="CKJ722" s="109"/>
      <c r="CKK722" s="109"/>
      <c r="CKL722" s="109"/>
      <c r="CKM722" s="109"/>
      <c r="CKN722" s="109"/>
      <c r="CKO722" s="109"/>
      <c r="CKP722" s="109"/>
      <c r="CKQ722" s="109"/>
      <c r="CKR722" s="109"/>
      <c r="CKS722" s="109"/>
      <c r="CKT722" s="109"/>
      <c r="CKU722" s="109"/>
      <c r="CKV722" s="109"/>
      <c r="CKW722" s="109"/>
      <c r="CKX722" s="109"/>
      <c r="CKY722" s="109"/>
      <c r="CKZ722" s="109"/>
      <c r="CLA722" s="109"/>
      <c r="CLB722" s="109"/>
      <c r="CLC722" s="109"/>
      <c r="CLD722" s="109"/>
      <c r="CLE722" s="109"/>
      <c r="CLF722" s="109"/>
      <c r="CLG722" s="109"/>
      <c r="CLH722" s="109"/>
      <c r="CLI722" s="109"/>
      <c r="CLJ722" s="109"/>
      <c r="CLK722" s="109"/>
      <c r="CLL722" s="109"/>
      <c r="CLM722" s="109"/>
      <c r="CLN722" s="109"/>
      <c r="CLO722" s="109"/>
      <c r="CLP722" s="109"/>
      <c r="CLQ722" s="109"/>
      <c r="CLR722" s="109"/>
      <c r="CLS722" s="109"/>
      <c r="CLT722" s="109"/>
      <c r="CLU722" s="109"/>
      <c r="CLV722" s="109"/>
      <c r="CLW722" s="109"/>
      <c r="CLX722" s="109"/>
      <c r="CLY722" s="109"/>
      <c r="CLZ722" s="109"/>
      <c r="CMA722" s="109"/>
      <c r="CMB722" s="109"/>
      <c r="CMC722" s="109"/>
      <c r="CMD722" s="109"/>
      <c r="CME722" s="109"/>
      <c r="CMF722" s="109"/>
      <c r="CMG722" s="109"/>
      <c r="CMH722" s="109"/>
      <c r="CMI722" s="109"/>
      <c r="CMJ722" s="109"/>
      <c r="CMK722" s="109"/>
      <c r="CML722" s="109"/>
      <c r="CMM722" s="109"/>
      <c r="CMN722" s="109"/>
      <c r="CMO722" s="109"/>
      <c r="CMP722" s="109"/>
      <c r="CMQ722" s="109"/>
      <c r="CMR722" s="109"/>
      <c r="CMS722" s="109"/>
      <c r="CMT722" s="109"/>
      <c r="CMU722" s="109"/>
      <c r="CMV722" s="109"/>
      <c r="CMW722" s="109"/>
      <c r="CMX722" s="109"/>
      <c r="CMY722" s="109"/>
      <c r="CMZ722" s="109"/>
      <c r="CNA722" s="109"/>
      <c r="CNB722" s="109"/>
      <c r="CNC722" s="109"/>
      <c r="CND722" s="109"/>
      <c r="CNE722" s="109"/>
      <c r="CNF722" s="109"/>
      <c r="CNG722" s="109"/>
      <c r="CNH722" s="109"/>
      <c r="CNI722" s="109"/>
      <c r="CNJ722" s="109"/>
      <c r="CNK722" s="109"/>
      <c r="CNL722" s="109"/>
      <c r="CNM722" s="109"/>
      <c r="CNN722" s="109"/>
      <c r="CNO722" s="109"/>
      <c r="CNP722" s="109"/>
      <c r="CNQ722" s="109"/>
      <c r="CNR722" s="109"/>
      <c r="CNS722" s="109"/>
      <c r="CNT722" s="109"/>
      <c r="CNU722" s="109"/>
      <c r="CNV722" s="109"/>
      <c r="CNW722" s="109"/>
      <c r="CNX722" s="109"/>
      <c r="CNY722" s="109"/>
      <c r="CNZ722" s="109"/>
      <c r="COA722" s="109"/>
      <c r="COB722" s="109"/>
      <c r="COC722" s="109"/>
      <c r="COD722" s="109"/>
      <c r="COE722" s="109"/>
      <c r="COF722" s="109"/>
      <c r="COG722" s="109"/>
      <c r="COH722" s="109"/>
      <c r="COI722" s="109"/>
      <c r="COJ722" s="109"/>
      <c r="COK722" s="109"/>
      <c r="COL722" s="109"/>
      <c r="COM722" s="109"/>
      <c r="CON722" s="109"/>
      <c r="COO722" s="109"/>
      <c r="COP722" s="109"/>
      <c r="COQ722" s="109"/>
      <c r="COR722" s="109"/>
      <c r="COS722" s="109"/>
      <c r="COT722" s="109"/>
      <c r="COU722" s="109"/>
      <c r="COV722" s="109"/>
      <c r="COW722" s="109"/>
      <c r="COX722" s="109"/>
      <c r="COY722" s="109"/>
      <c r="COZ722" s="109"/>
      <c r="CPA722" s="109"/>
      <c r="CPB722" s="109"/>
      <c r="CPC722" s="109"/>
      <c r="CPD722" s="109"/>
      <c r="CPE722" s="109"/>
      <c r="CPF722" s="109"/>
      <c r="CPG722" s="109"/>
      <c r="CPH722" s="109"/>
      <c r="CPI722" s="109"/>
      <c r="CPJ722" s="109"/>
      <c r="CPK722" s="109"/>
      <c r="CPL722" s="109"/>
      <c r="CPM722" s="109"/>
      <c r="CPN722" s="109"/>
      <c r="CPO722" s="109"/>
      <c r="CPP722" s="109"/>
      <c r="CPQ722" s="109"/>
      <c r="CPR722" s="109"/>
      <c r="CPS722" s="109"/>
      <c r="CPT722" s="109"/>
      <c r="CPU722" s="109"/>
      <c r="CPV722" s="109"/>
      <c r="CPW722" s="109"/>
      <c r="CPX722" s="109"/>
      <c r="CPY722" s="109"/>
      <c r="CPZ722" s="109"/>
      <c r="CQA722" s="109"/>
      <c r="CQB722" s="109"/>
      <c r="CQC722" s="109"/>
      <c r="CQD722" s="109"/>
      <c r="CQE722" s="109"/>
      <c r="CQF722" s="109"/>
      <c r="CQG722" s="109"/>
      <c r="CQH722" s="109"/>
      <c r="CQI722" s="109"/>
      <c r="CQJ722" s="109"/>
      <c r="CQK722" s="109"/>
      <c r="CQL722" s="109"/>
      <c r="CQM722" s="109"/>
      <c r="CQN722" s="109"/>
      <c r="CQO722" s="109"/>
      <c r="CQP722" s="109"/>
      <c r="CQQ722" s="109"/>
      <c r="CQR722" s="109"/>
      <c r="CQS722" s="109"/>
      <c r="CQT722" s="109"/>
      <c r="CQU722" s="109"/>
      <c r="CQV722" s="109"/>
      <c r="CQW722" s="109"/>
      <c r="CQX722" s="109"/>
      <c r="CQY722" s="109"/>
      <c r="CQZ722" s="109"/>
      <c r="CRA722" s="109"/>
      <c r="CRB722" s="109"/>
      <c r="CRC722" s="109"/>
      <c r="CRD722" s="109"/>
      <c r="CRE722" s="109"/>
      <c r="CRF722" s="109"/>
      <c r="CRG722" s="109"/>
      <c r="CRH722" s="109"/>
      <c r="CRI722" s="109"/>
      <c r="CRJ722" s="109"/>
      <c r="CRK722" s="109"/>
      <c r="CRL722" s="109"/>
      <c r="CRM722" s="109"/>
      <c r="CRN722" s="109"/>
      <c r="CRO722" s="109"/>
      <c r="CRP722" s="109"/>
      <c r="CRQ722" s="109"/>
      <c r="CRR722" s="109"/>
      <c r="CRS722" s="109"/>
      <c r="CRT722" s="109"/>
      <c r="CRU722" s="109"/>
      <c r="CRV722" s="109"/>
      <c r="CRW722" s="109"/>
      <c r="CRX722" s="109"/>
      <c r="CRY722" s="109"/>
      <c r="CRZ722" s="109"/>
      <c r="CSA722" s="109"/>
      <c r="CSB722" s="109"/>
      <c r="CSC722" s="109"/>
      <c r="CSD722" s="109"/>
      <c r="CSE722" s="109"/>
      <c r="CSF722" s="109"/>
      <c r="CSG722" s="109"/>
      <c r="CSH722" s="109"/>
      <c r="CSI722" s="109"/>
      <c r="CSJ722" s="109"/>
      <c r="CSK722" s="109"/>
      <c r="CSL722" s="109"/>
      <c r="CSM722" s="109"/>
      <c r="CSN722" s="109"/>
      <c r="CSO722" s="109"/>
      <c r="CSP722" s="109"/>
      <c r="CSQ722" s="109"/>
      <c r="CSR722" s="109"/>
      <c r="CSS722" s="109"/>
      <c r="CST722" s="109"/>
      <c r="CSU722" s="109"/>
      <c r="CSV722" s="109"/>
      <c r="CSW722" s="109"/>
      <c r="CSX722" s="109"/>
      <c r="CSY722" s="109"/>
      <c r="CSZ722" s="109"/>
      <c r="CTA722" s="109"/>
      <c r="CTB722" s="109"/>
      <c r="CTC722" s="109"/>
      <c r="CTD722" s="109"/>
      <c r="CTE722" s="109"/>
      <c r="CTF722" s="109"/>
      <c r="CTG722" s="109"/>
      <c r="CTH722" s="109"/>
      <c r="CTI722" s="109"/>
      <c r="CTJ722" s="109"/>
      <c r="CTK722" s="109"/>
      <c r="CTL722" s="109"/>
      <c r="CTM722" s="109"/>
      <c r="CTN722" s="109"/>
      <c r="CTO722" s="109"/>
      <c r="CTP722" s="109"/>
      <c r="CTQ722" s="109"/>
      <c r="CTR722" s="109"/>
      <c r="CTS722" s="109"/>
      <c r="CTT722" s="109"/>
      <c r="CTU722" s="109"/>
      <c r="CTV722" s="109"/>
      <c r="CTW722" s="109"/>
      <c r="CTX722" s="109"/>
      <c r="CTY722" s="109"/>
      <c r="CTZ722" s="109"/>
      <c r="CUA722" s="109"/>
      <c r="CUB722" s="109"/>
      <c r="CUC722" s="109"/>
      <c r="CUD722" s="109"/>
      <c r="CUE722" s="109"/>
      <c r="CUF722" s="109"/>
      <c r="CUG722" s="109"/>
      <c r="CUH722" s="109"/>
      <c r="CUI722" s="109"/>
      <c r="CUJ722" s="109"/>
      <c r="CUK722" s="109"/>
      <c r="CUL722" s="109"/>
      <c r="CUM722" s="109"/>
      <c r="CUN722" s="109"/>
      <c r="CUO722" s="109"/>
      <c r="CUP722" s="109"/>
      <c r="CUQ722" s="109"/>
      <c r="CUR722" s="109"/>
      <c r="CUS722" s="109"/>
      <c r="CUT722" s="109"/>
      <c r="CUU722" s="109"/>
      <c r="CUV722" s="109"/>
      <c r="CUW722" s="109"/>
      <c r="CUX722" s="109"/>
      <c r="CUY722" s="109"/>
      <c r="CUZ722" s="109"/>
      <c r="CVA722" s="109"/>
      <c r="CVB722" s="109"/>
      <c r="CVC722" s="109"/>
      <c r="CVD722" s="109"/>
      <c r="CVE722" s="109"/>
      <c r="CVF722" s="109"/>
      <c r="CVG722" s="109"/>
      <c r="CVH722" s="109"/>
      <c r="CVI722" s="109"/>
      <c r="CVJ722" s="109"/>
      <c r="CVK722" s="109"/>
      <c r="CVL722" s="109"/>
      <c r="CVM722" s="109"/>
      <c r="CVN722" s="109"/>
      <c r="CVO722" s="109"/>
      <c r="CVP722" s="109"/>
      <c r="CVQ722" s="109"/>
      <c r="CVR722" s="109"/>
      <c r="CVS722" s="109"/>
      <c r="CVT722" s="109"/>
      <c r="CVU722" s="109"/>
      <c r="CVV722" s="109"/>
      <c r="CVW722" s="109"/>
      <c r="CVX722" s="109"/>
      <c r="CVY722" s="109"/>
      <c r="CVZ722" s="109"/>
      <c r="CWA722" s="109"/>
      <c r="CWB722" s="109"/>
      <c r="CWC722" s="109"/>
      <c r="CWD722" s="109"/>
      <c r="CWE722" s="109"/>
      <c r="CWF722" s="109"/>
      <c r="CWG722" s="109"/>
      <c r="CWH722" s="109"/>
      <c r="CWI722" s="109"/>
      <c r="CWJ722" s="109"/>
      <c r="CWK722" s="109"/>
      <c r="CWL722" s="109"/>
      <c r="CWM722" s="109"/>
      <c r="CWN722" s="109"/>
      <c r="CWO722" s="109"/>
      <c r="CWP722" s="109"/>
      <c r="CWQ722" s="109"/>
      <c r="CWR722" s="109"/>
      <c r="CWS722" s="109"/>
      <c r="CWT722" s="109"/>
      <c r="CWU722" s="109"/>
      <c r="CWV722" s="109"/>
      <c r="CWW722" s="109"/>
      <c r="CWX722" s="109"/>
      <c r="CWY722" s="109"/>
      <c r="CWZ722" s="109"/>
      <c r="CXA722" s="109"/>
      <c r="CXB722" s="109"/>
      <c r="CXC722" s="109"/>
      <c r="CXD722" s="109"/>
      <c r="CXE722" s="109"/>
      <c r="CXF722" s="109"/>
      <c r="CXG722" s="109"/>
      <c r="CXH722" s="109"/>
      <c r="CXI722" s="109"/>
      <c r="CXJ722" s="109"/>
      <c r="CXK722" s="109"/>
      <c r="CXL722" s="109"/>
      <c r="CXM722" s="109"/>
      <c r="CXN722" s="109"/>
      <c r="CXO722" s="109"/>
      <c r="CXP722" s="109"/>
      <c r="CXQ722" s="109"/>
      <c r="CXR722" s="109"/>
      <c r="CXS722" s="109"/>
      <c r="CXT722" s="109"/>
      <c r="CXU722" s="109"/>
      <c r="CXV722" s="109"/>
      <c r="CXW722" s="109"/>
      <c r="CXX722" s="109"/>
      <c r="CXY722" s="109"/>
      <c r="CXZ722" s="109"/>
      <c r="CYA722" s="109"/>
      <c r="CYB722" s="109"/>
      <c r="CYC722" s="109"/>
      <c r="CYD722" s="109"/>
      <c r="CYE722" s="109"/>
      <c r="CYF722" s="109"/>
      <c r="CYG722" s="109"/>
      <c r="CYH722" s="109"/>
      <c r="CYI722" s="109"/>
      <c r="CYJ722" s="109"/>
      <c r="CYK722" s="109"/>
      <c r="CYL722" s="109"/>
      <c r="CYM722" s="109"/>
      <c r="CYN722" s="109"/>
      <c r="CYO722" s="109"/>
      <c r="CYP722" s="109"/>
      <c r="CYQ722" s="109"/>
      <c r="CYR722" s="109"/>
      <c r="CYS722" s="109"/>
      <c r="CYT722" s="109"/>
      <c r="CYU722" s="109"/>
      <c r="CYV722" s="109"/>
      <c r="CYW722" s="109"/>
      <c r="CYX722" s="109"/>
      <c r="CYY722" s="109"/>
      <c r="CYZ722" s="109"/>
      <c r="CZA722" s="109"/>
      <c r="CZB722" s="109"/>
      <c r="CZC722" s="109"/>
      <c r="CZD722" s="109"/>
      <c r="CZE722" s="109"/>
      <c r="CZF722" s="109"/>
      <c r="CZG722" s="109"/>
      <c r="CZH722" s="109"/>
      <c r="CZI722" s="109"/>
      <c r="CZJ722" s="109"/>
      <c r="CZK722" s="109"/>
      <c r="CZL722" s="109"/>
      <c r="CZM722" s="109"/>
      <c r="CZN722" s="109"/>
      <c r="CZO722" s="109"/>
      <c r="CZP722" s="109"/>
      <c r="CZQ722" s="109"/>
      <c r="CZR722" s="109"/>
      <c r="CZS722" s="109"/>
      <c r="CZT722" s="109"/>
      <c r="CZU722" s="109"/>
      <c r="CZV722" s="109"/>
      <c r="CZW722" s="109"/>
      <c r="CZX722" s="109"/>
      <c r="CZY722" s="109"/>
      <c r="CZZ722" s="109"/>
      <c r="DAA722" s="109"/>
      <c r="DAB722" s="109"/>
      <c r="DAC722" s="109"/>
      <c r="DAD722" s="109"/>
      <c r="DAE722" s="109"/>
      <c r="DAF722" s="109"/>
      <c r="DAG722" s="109"/>
      <c r="DAH722" s="109"/>
      <c r="DAI722" s="109"/>
      <c r="DAJ722" s="109"/>
      <c r="DAK722" s="109"/>
      <c r="DAL722" s="109"/>
      <c r="DAM722" s="109"/>
      <c r="DAN722" s="109"/>
      <c r="DAO722" s="109"/>
      <c r="DAP722" s="109"/>
      <c r="DAQ722" s="109"/>
      <c r="DAR722" s="109"/>
      <c r="DAS722" s="109"/>
      <c r="DAT722" s="109"/>
      <c r="DAU722" s="109"/>
      <c r="DAV722" s="109"/>
      <c r="DAW722" s="109"/>
      <c r="DAX722" s="109"/>
      <c r="DAY722" s="109"/>
      <c r="DAZ722" s="109"/>
      <c r="DBA722" s="109"/>
      <c r="DBB722" s="109"/>
      <c r="DBC722" s="109"/>
      <c r="DBD722" s="109"/>
      <c r="DBE722" s="109"/>
      <c r="DBF722" s="109"/>
      <c r="DBG722" s="109"/>
      <c r="DBH722" s="109"/>
      <c r="DBI722" s="109"/>
      <c r="DBJ722" s="109"/>
      <c r="DBK722" s="109"/>
      <c r="DBL722" s="109"/>
      <c r="DBM722" s="109"/>
      <c r="DBN722" s="109"/>
      <c r="DBO722" s="109"/>
      <c r="DBP722" s="109"/>
      <c r="DBQ722" s="109"/>
      <c r="DBR722" s="109"/>
      <c r="DBS722" s="109"/>
      <c r="DBT722" s="109"/>
      <c r="DBU722" s="109"/>
      <c r="DBV722" s="109"/>
      <c r="DBW722" s="109"/>
      <c r="DBX722" s="109"/>
      <c r="DBY722" s="109"/>
      <c r="DBZ722" s="109"/>
      <c r="DCA722" s="109"/>
      <c r="DCB722" s="109"/>
      <c r="DCC722" s="109"/>
      <c r="DCD722" s="109"/>
      <c r="DCE722" s="109"/>
      <c r="DCF722" s="109"/>
      <c r="DCG722" s="109"/>
      <c r="DCH722" s="109"/>
      <c r="DCI722" s="109"/>
      <c r="DCJ722" s="109"/>
      <c r="DCK722" s="109"/>
      <c r="DCL722" s="109"/>
      <c r="DCM722" s="109"/>
      <c r="DCN722" s="109"/>
      <c r="DCO722" s="109"/>
      <c r="DCP722" s="109"/>
      <c r="DCQ722" s="109"/>
      <c r="DCR722" s="109"/>
      <c r="DCS722" s="109"/>
      <c r="DCT722" s="109"/>
      <c r="DCU722" s="109"/>
      <c r="DCV722" s="109"/>
      <c r="DCW722" s="109"/>
      <c r="DCX722" s="109"/>
      <c r="DCY722" s="109"/>
      <c r="DCZ722" s="109"/>
      <c r="DDA722" s="109"/>
      <c r="DDB722" s="109"/>
      <c r="DDC722" s="109"/>
      <c r="DDD722" s="109"/>
      <c r="DDE722" s="109"/>
      <c r="DDF722" s="109"/>
      <c r="DDG722" s="109"/>
      <c r="DDH722" s="109"/>
      <c r="DDI722" s="109"/>
      <c r="DDJ722" s="109"/>
      <c r="DDK722" s="109"/>
      <c r="DDL722" s="109"/>
      <c r="DDM722" s="109"/>
      <c r="DDN722" s="109"/>
      <c r="DDO722" s="109"/>
      <c r="DDP722" s="109"/>
      <c r="DDQ722" s="109"/>
      <c r="DDR722" s="109"/>
      <c r="DDS722" s="109"/>
      <c r="DDT722" s="109"/>
      <c r="DDU722" s="109"/>
      <c r="DDV722" s="109"/>
      <c r="DDW722" s="109"/>
      <c r="DDX722" s="109"/>
      <c r="DDY722" s="109"/>
      <c r="DDZ722" s="109"/>
      <c r="DEA722" s="109"/>
      <c r="DEB722" s="109"/>
      <c r="DEC722" s="109"/>
      <c r="DED722" s="109"/>
      <c r="DEE722" s="109"/>
      <c r="DEF722" s="109"/>
      <c r="DEG722" s="109"/>
      <c r="DEH722" s="109"/>
      <c r="DEI722" s="109"/>
      <c r="DEJ722" s="109"/>
      <c r="DEK722" s="109"/>
      <c r="DEL722" s="109"/>
      <c r="DEM722" s="109"/>
      <c r="DEN722" s="109"/>
      <c r="DEO722" s="109"/>
      <c r="DEP722" s="109"/>
      <c r="DEQ722" s="109"/>
      <c r="DER722" s="109"/>
      <c r="DES722" s="109"/>
      <c r="DET722" s="109"/>
      <c r="DEU722" s="109"/>
      <c r="DEV722" s="109"/>
      <c r="DEW722" s="109"/>
      <c r="DEX722" s="109"/>
      <c r="DEY722" s="109"/>
      <c r="DEZ722" s="109"/>
      <c r="DFA722" s="109"/>
      <c r="DFB722" s="109"/>
      <c r="DFC722" s="109"/>
      <c r="DFD722" s="109"/>
      <c r="DFE722" s="109"/>
      <c r="DFF722" s="109"/>
      <c r="DFG722" s="109"/>
      <c r="DFH722" s="109"/>
      <c r="DFI722" s="109"/>
      <c r="DFJ722" s="109"/>
      <c r="DFK722" s="109"/>
      <c r="DFL722" s="109"/>
      <c r="DFM722" s="109"/>
      <c r="DFN722" s="109"/>
      <c r="DFO722" s="109"/>
      <c r="DFP722" s="109"/>
      <c r="DFQ722" s="109"/>
      <c r="DFR722" s="109"/>
      <c r="DFS722" s="109"/>
      <c r="DFT722" s="109"/>
      <c r="DFU722" s="109"/>
      <c r="DFV722" s="109"/>
      <c r="DFW722" s="109"/>
      <c r="DFX722" s="109"/>
      <c r="DFY722" s="109"/>
      <c r="DFZ722" s="109"/>
      <c r="DGA722" s="109"/>
      <c r="DGB722" s="109"/>
      <c r="DGC722" s="109"/>
      <c r="DGD722" s="109"/>
      <c r="DGE722" s="109"/>
      <c r="DGF722" s="109"/>
      <c r="DGG722" s="109"/>
      <c r="DGH722" s="109"/>
      <c r="DGI722" s="109"/>
      <c r="DGJ722" s="109"/>
      <c r="DGK722" s="109"/>
      <c r="DGL722" s="109"/>
      <c r="DGM722" s="109"/>
      <c r="DGN722" s="109"/>
      <c r="DGO722" s="109"/>
      <c r="DGP722" s="109"/>
      <c r="DGQ722" s="109"/>
      <c r="DGR722" s="109"/>
      <c r="DGS722" s="109"/>
      <c r="DGT722" s="109"/>
      <c r="DGU722" s="109"/>
      <c r="DGV722" s="109"/>
      <c r="DGW722" s="109"/>
      <c r="DGX722" s="109"/>
      <c r="DGY722" s="109"/>
      <c r="DGZ722" s="109"/>
      <c r="DHA722" s="109"/>
      <c r="DHB722" s="109"/>
      <c r="DHC722" s="109"/>
      <c r="DHD722" s="109"/>
      <c r="DHE722" s="109"/>
      <c r="DHF722" s="109"/>
      <c r="DHG722" s="109"/>
      <c r="DHH722" s="109"/>
      <c r="DHI722" s="109"/>
      <c r="DHJ722" s="109"/>
      <c r="DHK722" s="109"/>
      <c r="DHL722" s="109"/>
      <c r="DHM722" s="109"/>
      <c r="DHN722" s="109"/>
      <c r="DHO722" s="109"/>
      <c r="DHP722" s="109"/>
      <c r="DHQ722" s="109"/>
      <c r="DHR722" s="109"/>
      <c r="DHS722" s="109"/>
      <c r="DHT722" s="109"/>
      <c r="DHU722" s="109"/>
      <c r="DHV722" s="109"/>
      <c r="DHW722" s="109"/>
      <c r="DHX722" s="109"/>
      <c r="DHY722" s="109"/>
      <c r="DHZ722" s="109"/>
      <c r="DIA722" s="109"/>
      <c r="DIB722" s="109"/>
      <c r="DIC722" s="109"/>
      <c r="DID722" s="109"/>
      <c r="DIE722" s="109"/>
      <c r="DIF722" s="109"/>
      <c r="DIG722" s="109"/>
      <c r="DIH722" s="109"/>
      <c r="DII722" s="109"/>
      <c r="DIJ722" s="109"/>
      <c r="DIK722" s="109"/>
      <c r="DIL722" s="109"/>
      <c r="DIM722" s="109"/>
      <c r="DIN722" s="109"/>
      <c r="DIO722" s="109"/>
      <c r="DIP722" s="109"/>
      <c r="DIQ722" s="109"/>
      <c r="DIR722" s="109"/>
      <c r="DIS722" s="109"/>
      <c r="DIT722" s="109"/>
      <c r="DIU722" s="109"/>
      <c r="DIV722" s="109"/>
      <c r="DIW722" s="109"/>
      <c r="DIX722" s="109"/>
      <c r="DIY722" s="109"/>
      <c r="DIZ722" s="109"/>
      <c r="DJA722" s="109"/>
      <c r="DJB722" s="109"/>
      <c r="DJC722" s="109"/>
      <c r="DJD722" s="109"/>
      <c r="DJE722" s="109"/>
      <c r="DJF722" s="109"/>
      <c r="DJG722" s="109"/>
      <c r="DJH722" s="109"/>
      <c r="DJI722" s="109"/>
      <c r="DJJ722" s="109"/>
      <c r="DJK722" s="109"/>
      <c r="DJL722" s="109"/>
      <c r="DJM722" s="109"/>
      <c r="DJN722" s="109"/>
      <c r="DJO722" s="109"/>
      <c r="DJP722" s="109"/>
      <c r="DJQ722" s="109"/>
      <c r="DJR722" s="109"/>
      <c r="DJS722" s="109"/>
      <c r="DJT722" s="109"/>
      <c r="DJU722" s="109"/>
      <c r="DJV722" s="109"/>
      <c r="DJW722" s="109"/>
      <c r="DJX722" s="109"/>
      <c r="DJY722" s="109"/>
      <c r="DJZ722" s="109"/>
      <c r="DKA722" s="109"/>
      <c r="DKB722" s="109"/>
      <c r="DKC722" s="109"/>
      <c r="DKD722" s="109"/>
      <c r="DKE722" s="109"/>
      <c r="DKF722" s="109"/>
      <c r="DKG722" s="109"/>
      <c r="DKH722" s="109"/>
      <c r="DKI722" s="109"/>
      <c r="DKJ722" s="109"/>
      <c r="DKK722" s="109"/>
      <c r="DKL722" s="109"/>
      <c r="DKM722" s="109"/>
      <c r="DKN722" s="109"/>
      <c r="DKO722" s="109"/>
      <c r="DKP722" s="109"/>
      <c r="DKQ722" s="109"/>
      <c r="DKR722" s="109"/>
      <c r="DKS722" s="109"/>
      <c r="DKT722" s="109"/>
      <c r="DKU722" s="109"/>
      <c r="DKV722" s="109"/>
      <c r="DKW722" s="109"/>
      <c r="DKX722" s="109"/>
      <c r="DKY722" s="109"/>
      <c r="DKZ722" s="109"/>
      <c r="DLA722" s="109"/>
      <c r="DLB722" s="109"/>
      <c r="DLC722" s="109"/>
      <c r="DLD722" s="109"/>
      <c r="DLE722" s="109"/>
      <c r="DLF722" s="109"/>
      <c r="DLG722" s="109"/>
      <c r="DLH722" s="109"/>
      <c r="DLI722" s="109"/>
      <c r="DLJ722" s="109"/>
      <c r="DLK722" s="109"/>
      <c r="DLL722" s="109"/>
      <c r="DLM722" s="109"/>
      <c r="DLN722" s="109"/>
      <c r="DLO722" s="109"/>
      <c r="DLP722" s="109"/>
      <c r="DLQ722" s="109"/>
      <c r="DLR722" s="109"/>
      <c r="DLS722" s="109"/>
      <c r="DLT722" s="109"/>
      <c r="DLU722" s="109"/>
      <c r="DLV722" s="109"/>
      <c r="DLW722" s="109"/>
      <c r="DLX722" s="109"/>
      <c r="DLY722" s="109"/>
      <c r="DLZ722" s="109"/>
      <c r="DMA722" s="109"/>
      <c r="DMB722" s="109"/>
      <c r="DMC722" s="109"/>
      <c r="DMD722" s="109"/>
      <c r="DME722" s="109"/>
      <c r="DMF722" s="109"/>
      <c r="DMG722" s="109"/>
      <c r="DMH722" s="109"/>
      <c r="DMI722" s="109"/>
      <c r="DMJ722" s="109"/>
      <c r="DMK722" s="109"/>
      <c r="DML722" s="109"/>
      <c r="DMM722" s="109"/>
      <c r="DMN722" s="109"/>
      <c r="DMO722" s="109"/>
      <c r="DMP722" s="109"/>
      <c r="DMQ722" s="109"/>
      <c r="DMR722" s="109"/>
      <c r="DMS722" s="109"/>
      <c r="DMT722" s="109"/>
      <c r="DMU722" s="109"/>
      <c r="DMV722" s="109"/>
      <c r="DMW722" s="109"/>
      <c r="DMX722" s="109"/>
      <c r="DMY722" s="109"/>
      <c r="DMZ722" s="109"/>
      <c r="DNA722" s="109"/>
      <c r="DNB722" s="109"/>
      <c r="DNC722" s="109"/>
      <c r="DND722" s="109"/>
      <c r="DNE722" s="109"/>
      <c r="DNF722" s="109"/>
      <c r="DNG722" s="109"/>
      <c r="DNH722" s="109"/>
      <c r="DNI722" s="109"/>
      <c r="DNJ722" s="109"/>
      <c r="DNK722" s="109"/>
      <c r="DNL722" s="109"/>
      <c r="DNM722" s="109"/>
      <c r="DNN722" s="109"/>
      <c r="DNO722" s="109"/>
      <c r="DNP722" s="109"/>
      <c r="DNQ722" s="109"/>
      <c r="DNR722" s="109"/>
      <c r="DNS722" s="109"/>
      <c r="DNT722" s="109"/>
      <c r="DNU722" s="109"/>
      <c r="DNV722" s="109"/>
      <c r="DNW722" s="109"/>
      <c r="DNX722" s="109"/>
      <c r="DNY722" s="109"/>
      <c r="DNZ722" s="109"/>
      <c r="DOA722" s="109"/>
      <c r="DOB722" s="109"/>
      <c r="DOC722" s="109"/>
      <c r="DOD722" s="109"/>
      <c r="DOE722" s="109"/>
      <c r="DOF722" s="109"/>
      <c r="DOG722" s="109"/>
      <c r="DOH722" s="109"/>
      <c r="DOI722" s="109"/>
      <c r="DOJ722" s="109"/>
      <c r="DOK722" s="109"/>
      <c r="DOL722" s="109"/>
      <c r="DOM722" s="109"/>
      <c r="DON722" s="109"/>
      <c r="DOO722" s="109"/>
      <c r="DOP722" s="109"/>
      <c r="DOQ722" s="109"/>
      <c r="DOR722" s="109"/>
      <c r="DOS722" s="109"/>
      <c r="DOT722" s="109"/>
      <c r="DOU722" s="109"/>
      <c r="DOV722" s="109"/>
      <c r="DOW722" s="109"/>
      <c r="DOX722" s="109"/>
      <c r="DOY722" s="109"/>
      <c r="DOZ722" s="109"/>
      <c r="DPA722" s="109"/>
      <c r="DPB722" s="109"/>
      <c r="DPC722" s="109"/>
      <c r="DPD722" s="109"/>
      <c r="DPE722" s="109"/>
      <c r="DPF722" s="109"/>
      <c r="DPG722" s="109"/>
      <c r="DPH722" s="109"/>
      <c r="DPI722" s="109"/>
      <c r="DPJ722" s="109"/>
      <c r="DPK722" s="109"/>
      <c r="DPL722" s="109"/>
      <c r="DPM722" s="109"/>
      <c r="DPN722" s="109"/>
      <c r="DPO722" s="109"/>
      <c r="DPP722" s="109"/>
      <c r="DPQ722" s="109"/>
      <c r="DPR722" s="109"/>
      <c r="DPS722" s="109"/>
      <c r="DPT722" s="109"/>
      <c r="DPU722" s="109"/>
      <c r="DPV722" s="109"/>
      <c r="DPW722" s="109"/>
      <c r="DPX722" s="109"/>
      <c r="DPY722" s="109"/>
      <c r="DPZ722" s="109"/>
      <c r="DQA722" s="109"/>
      <c r="DQB722" s="109"/>
      <c r="DQC722" s="109"/>
      <c r="DQD722" s="109"/>
      <c r="DQE722" s="109"/>
      <c r="DQF722" s="109"/>
      <c r="DQG722" s="109"/>
      <c r="DQH722" s="109"/>
      <c r="DQI722" s="109"/>
      <c r="DQJ722" s="109"/>
      <c r="DQK722" s="109"/>
      <c r="DQL722" s="109"/>
      <c r="DQM722" s="109"/>
      <c r="DQN722" s="109"/>
      <c r="DQO722" s="109"/>
      <c r="DQP722" s="109"/>
      <c r="DQQ722" s="109"/>
      <c r="DQR722" s="109"/>
      <c r="DQS722" s="109"/>
      <c r="DQT722" s="109"/>
      <c r="DQU722" s="109"/>
      <c r="DQV722" s="109"/>
      <c r="DQW722" s="109"/>
      <c r="DQX722" s="109"/>
      <c r="DQY722" s="109"/>
      <c r="DQZ722" s="109"/>
      <c r="DRA722" s="109"/>
      <c r="DRB722" s="109"/>
      <c r="DRC722" s="109"/>
      <c r="DRD722" s="109"/>
      <c r="DRE722" s="109"/>
      <c r="DRF722" s="109"/>
      <c r="DRG722" s="109"/>
      <c r="DRH722" s="109"/>
      <c r="DRI722" s="109"/>
      <c r="DRJ722" s="109"/>
      <c r="DRK722" s="109"/>
      <c r="DRL722" s="109"/>
      <c r="DRM722" s="109"/>
      <c r="DRN722" s="109"/>
      <c r="DRO722" s="109"/>
      <c r="DRP722" s="109"/>
      <c r="DRQ722" s="109"/>
      <c r="DRR722" s="109"/>
      <c r="DRS722" s="109"/>
      <c r="DRT722" s="109"/>
      <c r="DRU722" s="109"/>
      <c r="DRV722" s="109"/>
      <c r="DRW722" s="109"/>
      <c r="DRX722" s="109"/>
      <c r="DRY722" s="109"/>
      <c r="DRZ722" s="109"/>
      <c r="DSA722" s="109"/>
      <c r="DSB722" s="109"/>
      <c r="DSC722" s="109"/>
      <c r="DSD722" s="109"/>
      <c r="DSE722" s="109"/>
      <c r="DSF722" s="109"/>
      <c r="DSG722" s="109"/>
      <c r="DSH722" s="109"/>
      <c r="DSI722" s="109"/>
      <c r="DSJ722" s="109"/>
      <c r="DSK722" s="109"/>
      <c r="DSL722" s="109"/>
      <c r="DSM722" s="109"/>
      <c r="DSN722" s="109"/>
      <c r="DSO722" s="109"/>
      <c r="DSP722" s="109"/>
      <c r="DSQ722" s="109"/>
      <c r="DSR722" s="109"/>
      <c r="DSS722" s="109"/>
      <c r="DST722" s="109"/>
      <c r="DSU722" s="109"/>
      <c r="DSV722" s="109"/>
      <c r="DSW722" s="109"/>
      <c r="DSX722" s="109"/>
      <c r="DSY722" s="109"/>
      <c r="DSZ722" s="109"/>
      <c r="DTA722" s="109"/>
      <c r="DTB722" s="109"/>
      <c r="DTC722" s="109"/>
      <c r="DTD722" s="109"/>
      <c r="DTE722" s="109"/>
      <c r="DTF722" s="109"/>
      <c r="DTG722" s="109"/>
      <c r="DTH722" s="109"/>
      <c r="DTI722" s="109"/>
      <c r="DTJ722" s="109"/>
      <c r="DTK722" s="109"/>
      <c r="DTL722" s="109"/>
      <c r="DTM722" s="109"/>
      <c r="DTN722" s="109"/>
      <c r="DTO722" s="109"/>
      <c r="DTP722" s="109"/>
      <c r="DTQ722" s="109"/>
      <c r="DTR722" s="109"/>
      <c r="DTS722" s="109"/>
      <c r="DTT722" s="109"/>
      <c r="DTU722" s="109"/>
      <c r="DTV722" s="109"/>
      <c r="DTW722" s="109"/>
      <c r="DTX722" s="109"/>
      <c r="DTY722" s="109"/>
      <c r="DTZ722" s="109"/>
      <c r="DUA722" s="109"/>
      <c r="DUB722" s="109"/>
      <c r="DUC722" s="109"/>
      <c r="DUD722" s="109"/>
      <c r="DUE722" s="109"/>
      <c r="DUF722" s="109"/>
      <c r="DUG722" s="109"/>
      <c r="DUH722" s="109"/>
      <c r="DUI722" s="109"/>
      <c r="DUJ722" s="109"/>
      <c r="DUK722" s="109"/>
      <c r="DUL722" s="109"/>
      <c r="DUM722" s="109"/>
      <c r="DUN722" s="109"/>
      <c r="DUO722" s="109"/>
      <c r="DUP722" s="109"/>
      <c r="DUQ722" s="109"/>
      <c r="DUR722" s="109"/>
      <c r="DUS722" s="109"/>
      <c r="DUT722" s="109"/>
      <c r="DUU722" s="109"/>
      <c r="DUV722" s="109"/>
      <c r="DUW722" s="109"/>
      <c r="DUX722" s="109"/>
      <c r="DUY722" s="109"/>
      <c r="DUZ722" s="109"/>
      <c r="DVA722" s="109"/>
      <c r="DVB722" s="109"/>
      <c r="DVC722" s="109"/>
      <c r="DVD722" s="109"/>
      <c r="DVE722" s="109"/>
      <c r="DVF722" s="109"/>
      <c r="DVG722" s="109"/>
      <c r="DVH722" s="109"/>
      <c r="DVI722" s="109"/>
      <c r="DVJ722" s="109"/>
      <c r="DVK722" s="109"/>
      <c r="DVL722" s="109"/>
      <c r="DVM722" s="109"/>
      <c r="DVN722" s="109"/>
      <c r="DVO722" s="109"/>
      <c r="DVP722" s="109"/>
      <c r="DVQ722" s="109"/>
      <c r="DVR722" s="109"/>
      <c r="DVS722" s="109"/>
      <c r="DVT722" s="109"/>
      <c r="DVU722" s="109"/>
      <c r="DVV722" s="109"/>
      <c r="DVW722" s="109"/>
      <c r="DVX722" s="109"/>
      <c r="DVY722" s="109"/>
      <c r="DVZ722" s="109"/>
      <c r="DWA722" s="109"/>
      <c r="DWB722" s="109"/>
      <c r="DWC722" s="109"/>
      <c r="DWD722" s="109"/>
      <c r="DWE722" s="109"/>
      <c r="DWF722" s="109"/>
      <c r="DWG722" s="109"/>
      <c r="DWH722" s="109"/>
      <c r="DWI722" s="109"/>
      <c r="DWJ722" s="109"/>
      <c r="DWK722" s="109"/>
      <c r="DWL722" s="109"/>
      <c r="DWM722" s="109"/>
      <c r="DWN722" s="109"/>
      <c r="DWO722" s="109"/>
      <c r="DWP722" s="109"/>
      <c r="DWQ722" s="109"/>
      <c r="DWR722" s="109"/>
      <c r="DWS722" s="109"/>
      <c r="DWT722" s="109"/>
      <c r="DWU722" s="109"/>
      <c r="DWV722" s="109"/>
      <c r="DWW722" s="109"/>
      <c r="DWX722" s="109"/>
      <c r="DWY722" s="109"/>
      <c r="DWZ722" s="109"/>
      <c r="DXA722" s="109"/>
      <c r="DXB722" s="109"/>
      <c r="DXC722" s="109"/>
      <c r="DXD722" s="109"/>
      <c r="DXE722" s="109"/>
      <c r="DXF722" s="109"/>
      <c r="DXG722" s="109"/>
      <c r="DXH722" s="109"/>
      <c r="DXI722" s="109"/>
      <c r="DXJ722" s="109"/>
      <c r="DXK722" s="109"/>
      <c r="DXL722" s="109"/>
      <c r="DXM722" s="109"/>
      <c r="DXN722" s="109"/>
      <c r="DXO722" s="109"/>
      <c r="DXP722" s="109"/>
      <c r="DXQ722" s="109"/>
      <c r="DXR722" s="109"/>
      <c r="DXS722" s="109"/>
      <c r="DXT722" s="109"/>
      <c r="DXU722" s="109"/>
      <c r="DXV722" s="109"/>
      <c r="DXW722" s="109"/>
      <c r="DXX722" s="109"/>
      <c r="DXY722" s="109"/>
      <c r="DXZ722" s="109"/>
      <c r="DYA722" s="109"/>
      <c r="DYB722" s="109"/>
      <c r="DYC722" s="109"/>
      <c r="DYD722" s="109"/>
      <c r="DYE722" s="109"/>
      <c r="DYF722" s="109"/>
      <c r="DYG722" s="109"/>
      <c r="DYH722" s="109"/>
      <c r="DYI722" s="109"/>
      <c r="DYJ722" s="109"/>
      <c r="DYK722" s="109"/>
      <c r="DYL722" s="109"/>
      <c r="DYM722" s="109"/>
      <c r="DYN722" s="109"/>
      <c r="DYO722" s="109"/>
      <c r="DYP722" s="109"/>
      <c r="DYQ722" s="109"/>
      <c r="DYR722" s="109"/>
      <c r="DYS722" s="109"/>
      <c r="DYT722" s="109"/>
      <c r="DYU722" s="109"/>
      <c r="DYV722" s="109"/>
      <c r="DYW722" s="109"/>
      <c r="DYX722" s="109"/>
      <c r="DYY722" s="109"/>
      <c r="DYZ722" s="109"/>
      <c r="DZA722" s="109"/>
      <c r="DZB722" s="109"/>
      <c r="DZC722" s="109"/>
      <c r="DZD722" s="109"/>
      <c r="DZE722" s="109"/>
      <c r="DZF722" s="109"/>
      <c r="DZG722" s="109"/>
      <c r="DZH722" s="109"/>
      <c r="DZI722" s="109"/>
      <c r="DZJ722" s="109"/>
      <c r="DZK722" s="109"/>
      <c r="DZL722" s="109"/>
      <c r="DZM722" s="109"/>
      <c r="DZN722" s="109"/>
      <c r="DZO722" s="109"/>
      <c r="DZP722" s="109"/>
      <c r="DZQ722" s="109"/>
      <c r="DZR722" s="109"/>
      <c r="DZS722" s="109"/>
      <c r="DZT722" s="109"/>
      <c r="DZU722" s="109"/>
      <c r="DZV722" s="109"/>
      <c r="DZW722" s="109"/>
      <c r="DZX722" s="109"/>
      <c r="DZY722" s="109"/>
      <c r="DZZ722" s="109"/>
      <c r="EAA722" s="109"/>
      <c r="EAB722" s="109"/>
      <c r="EAC722" s="109"/>
      <c r="EAD722" s="109"/>
      <c r="EAE722" s="109"/>
      <c r="EAF722" s="109"/>
      <c r="EAG722" s="109"/>
      <c r="EAH722" s="109"/>
      <c r="EAI722" s="109"/>
      <c r="EAJ722" s="109"/>
      <c r="EAK722" s="109"/>
      <c r="EAL722" s="109"/>
      <c r="EAM722" s="109"/>
      <c r="EAN722" s="109"/>
      <c r="EAO722" s="109"/>
      <c r="EAP722" s="109"/>
      <c r="EAQ722" s="109"/>
      <c r="EAR722" s="109"/>
      <c r="EAS722" s="109"/>
      <c r="EAT722" s="109"/>
      <c r="EAU722" s="109"/>
      <c r="EAV722" s="109"/>
      <c r="EAW722" s="109"/>
      <c r="EAX722" s="109"/>
      <c r="EAY722" s="109"/>
      <c r="EAZ722" s="109"/>
      <c r="EBA722" s="109"/>
      <c r="EBB722" s="109"/>
      <c r="EBC722" s="109"/>
      <c r="EBD722" s="109"/>
      <c r="EBE722" s="109"/>
      <c r="EBF722" s="109"/>
      <c r="EBG722" s="109"/>
      <c r="EBH722" s="109"/>
      <c r="EBI722" s="109"/>
      <c r="EBJ722" s="109"/>
      <c r="EBK722" s="109"/>
      <c r="EBL722" s="109"/>
      <c r="EBM722" s="109"/>
      <c r="EBN722" s="109"/>
      <c r="EBO722" s="109"/>
      <c r="EBP722" s="109"/>
      <c r="EBQ722" s="109"/>
      <c r="EBR722" s="109"/>
      <c r="EBS722" s="109"/>
      <c r="EBT722" s="109"/>
      <c r="EBU722" s="109"/>
      <c r="EBV722" s="109"/>
      <c r="EBW722" s="109"/>
      <c r="EBX722" s="109"/>
      <c r="EBY722" s="109"/>
      <c r="EBZ722" s="109"/>
      <c r="ECA722" s="109"/>
      <c r="ECB722" s="109"/>
      <c r="ECC722" s="109"/>
      <c r="ECD722" s="109"/>
      <c r="ECE722" s="109"/>
      <c r="ECF722" s="109"/>
      <c r="ECG722" s="109"/>
      <c r="ECH722" s="109"/>
      <c r="ECI722" s="109"/>
      <c r="ECJ722" s="109"/>
      <c r="ECK722" s="109"/>
      <c r="ECL722" s="109"/>
      <c r="ECM722" s="109"/>
      <c r="ECN722" s="109"/>
      <c r="ECO722" s="109"/>
      <c r="ECP722" s="109"/>
      <c r="ECQ722" s="109"/>
      <c r="ECR722" s="109"/>
      <c r="ECS722" s="109"/>
      <c r="ECT722" s="109"/>
      <c r="ECU722" s="109"/>
      <c r="ECV722" s="109"/>
      <c r="ECW722" s="109"/>
      <c r="ECX722" s="109"/>
      <c r="ECY722" s="109"/>
      <c r="ECZ722" s="109"/>
      <c r="EDA722" s="109"/>
      <c r="EDB722" s="109"/>
      <c r="EDC722" s="109"/>
      <c r="EDD722" s="109"/>
      <c r="EDE722" s="109"/>
      <c r="EDF722" s="109"/>
      <c r="EDG722" s="109"/>
      <c r="EDH722" s="109"/>
      <c r="EDI722" s="109"/>
      <c r="EDJ722" s="109"/>
      <c r="EDK722" s="109"/>
      <c r="EDL722" s="109"/>
      <c r="EDM722" s="109"/>
      <c r="EDN722" s="109"/>
      <c r="EDO722" s="109"/>
      <c r="EDP722" s="109"/>
      <c r="EDQ722" s="109"/>
      <c r="EDR722" s="109"/>
      <c r="EDS722" s="109"/>
      <c r="EDT722" s="109"/>
      <c r="EDU722" s="109"/>
      <c r="EDV722" s="109"/>
      <c r="EDW722" s="109"/>
      <c r="EDX722" s="109"/>
      <c r="EDY722" s="109"/>
      <c r="EDZ722" s="109"/>
      <c r="EEA722" s="109"/>
      <c r="EEB722" s="109"/>
      <c r="EEC722" s="109"/>
      <c r="EED722" s="109"/>
      <c r="EEE722" s="109"/>
      <c r="EEF722" s="109"/>
      <c r="EEG722" s="109"/>
      <c r="EEH722" s="109"/>
      <c r="EEI722" s="109"/>
      <c r="EEJ722" s="109"/>
      <c r="EEK722" s="109"/>
      <c r="EEL722" s="109"/>
      <c r="EEM722" s="109"/>
      <c r="EEN722" s="109"/>
      <c r="EEO722" s="109"/>
      <c r="EEP722" s="109"/>
      <c r="EEQ722" s="109"/>
      <c r="EER722" s="109"/>
      <c r="EES722" s="109"/>
      <c r="EET722" s="109"/>
      <c r="EEU722" s="109"/>
      <c r="EEV722" s="109"/>
      <c r="EEW722" s="109"/>
      <c r="EEX722" s="109"/>
      <c r="EEY722" s="109"/>
      <c r="EEZ722" s="109"/>
      <c r="EFA722" s="109"/>
      <c r="EFB722" s="109"/>
      <c r="EFC722" s="109"/>
      <c r="EFD722" s="109"/>
      <c r="EFE722" s="109"/>
      <c r="EFF722" s="109"/>
      <c r="EFG722" s="109"/>
      <c r="EFH722" s="109"/>
      <c r="EFI722" s="109"/>
      <c r="EFJ722" s="109"/>
      <c r="EFK722" s="109"/>
      <c r="EFL722" s="109"/>
      <c r="EFM722" s="109"/>
      <c r="EFN722" s="109"/>
      <c r="EFO722" s="109"/>
      <c r="EFP722" s="109"/>
      <c r="EFQ722" s="109"/>
      <c r="EFR722" s="109"/>
      <c r="EFS722" s="109"/>
      <c r="EFT722" s="109"/>
      <c r="EFU722" s="109"/>
      <c r="EFV722" s="109"/>
      <c r="EFW722" s="109"/>
      <c r="EFX722" s="109"/>
      <c r="EFY722" s="109"/>
      <c r="EFZ722" s="109"/>
      <c r="EGA722" s="109"/>
      <c r="EGB722" s="109"/>
      <c r="EGC722" s="109"/>
      <c r="EGD722" s="109"/>
      <c r="EGE722" s="109"/>
      <c r="EGF722" s="109"/>
      <c r="EGG722" s="109"/>
      <c r="EGH722" s="109"/>
      <c r="EGI722" s="109"/>
      <c r="EGJ722" s="109"/>
      <c r="EGK722" s="109"/>
      <c r="EGL722" s="109"/>
      <c r="EGM722" s="109"/>
      <c r="EGN722" s="109"/>
      <c r="EGO722" s="109"/>
      <c r="EGP722" s="109"/>
      <c r="EGQ722" s="109"/>
      <c r="EGR722" s="109"/>
      <c r="EGS722" s="109"/>
      <c r="EGT722" s="109"/>
      <c r="EGU722" s="109"/>
      <c r="EGV722" s="109"/>
      <c r="EGW722" s="109"/>
      <c r="EGX722" s="109"/>
      <c r="EGY722" s="109"/>
      <c r="EGZ722" s="109"/>
      <c r="EHA722" s="109"/>
      <c r="EHB722" s="109"/>
      <c r="EHC722" s="109"/>
      <c r="EHD722" s="109"/>
      <c r="EHE722" s="109"/>
      <c r="EHF722" s="109"/>
      <c r="EHG722" s="109"/>
      <c r="EHH722" s="109"/>
      <c r="EHI722" s="109"/>
      <c r="EHJ722" s="109"/>
      <c r="EHK722" s="109"/>
      <c r="EHL722" s="109"/>
      <c r="EHM722" s="109"/>
      <c r="EHN722" s="109"/>
      <c r="EHO722" s="109"/>
      <c r="EHP722" s="109"/>
      <c r="EHQ722" s="109"/>
      <c r="EHR722" s="109"/>
      <c r="EHS722" s="109"/>
      <c r="EHT722" s="109"/>
      <c r="EHU722" s="109"/>
      <c r="EHV722" s="109"/>
      <c r="EHW722" s="109"/>
      <c r="EHX722" s="109"/>
      <c r="EHY722" s="109"/>
      <c r="EHZ722" s="109"/>
      <c r="EIA722" s="109"/>
      <c r="EIB722" s="109"/>
      <c r="EIC722" s="109"/>
      <c r="EID722" s="109"/>
      <c r="EIE722" s="109"/>
      <c r="EIF722" s="109"/>
      <c r="EIG722" s="109"/>
      <c r="EIH722" s="109"/>
      <c r="EII722" s="109"/>
      <c r="EIJ722" s="109"/>
      <c r="EIK722" s="109"/>
      <c r="EIL722" s="109"/>
      <c r="EIM722" s="109"/>
      <c r="EIN722" s="109"/>
      <c r="EIO722" s="109"/>
      <c r="EIP722" s="109"/>
      <c r="EIQ722" s="109"/>
      <c r="EIR722" s="109"/>
      <c r="EIS722" s="109"/>
      <c r="EIT722" s="109"/>
      <c r="EIU722" s="109"/>
      <c r="EIV722" s="109"/>
      <c r="EIW722" s="109"/>
      <c r="EIX722" s="109"/>
      <c r="EIY722" s="109"/>
      <c r="EIZ722" s="109"/>
      <c r="EJA722" s="109"/>
      <c r="EJB722" s="109"/>
      <c r="EJC722" s="109"/>
      <c r="EJD722" s="109"/>
      <c r="EJE722" s="109"/>
      <c r="EJF722" s="109"/>
      <c r="EJG722" s="109"/>
      <c r="EJH722" s="109"/>
      <c r="EJI722" s="109"/>
      <c r="EJJ722" s="109"/>
      <c r="EJK722" s="109"/>
      <c r="EJL722" s="109"/>
      <c r="EJM722" s="109"/>
      <c r="EJN722" s="109"/>
      <c r="EJO722" s="109"/>
      <c r="EJP722" s="109"/>
      <c r="EJQ722" s="109"/>
      <c r="EJR722" s="109"/>
      <c r="EJS722" s="109"/>
      <c r="EJT722" s="109"/>
      <c r="EJU722" s="109"/>
      <c r="EJV722" s="109"/>
      <c r="EJW722" s="109"/>
      <c r="EJX722" s="109"/>
      <c r="EJY722" s="109"/>
      <c r="EJZ722" s="109"/>
      <c r="EKA722" s="109"/>
      <c r="EKB722" s="109"/>
      <c r="EKC722" s="109"/>
      <c r="EKD722" s="109"/>
      <c r="EKE722" s="109"/>
      <c r="EKF722" s="109"/>
      <c r="EKG722" s="109"/>
      <c r="EKH722" s="109"/>
      <c r="EKI722" s="109"/>
      <c r="EKJ722" s="109"/>
      <c r="EKK722" s="109"/>
      <c r="EKL722" s="109"/>
      <c r="EKM722" s="109"/>
      <c r="EKN722" s="109"/>
      <c r="EKO722" s="109"/>
      <c r="EKP722" s="109"/>
      <c r="EKQ722" s="109"/>
      <c r="EKR722" s="109"/>
      <c r="EKS722" s="109"/>
      <c r="EKT722" s="109"/>
      <c r="EKU722" s="109"/>
      <c r="EKV722" s="109"/>
      <c r="EKW722" s="109"/>
      <c r="EKX722" s="109"/>
      <c r="EKY722" s="109"/>
      <c r="EKZ722" s="109"/>
      <c r="ELA722" s="109"/>
      <c r="ELB722" s="109"/>
      <c r="ELC722" s="109"/>
      <c r="ELD722" s="109"/>
      <c r="ELE722" s="109"/>
      <c r="ELF722" s="109"/>
      <c r="ELG722" s="109"/>
      <c r="ELH722" s="109"/>
      <c r="ELI722" s="109"/>
      <c r="ELJ722" s="109"/>
      <c r="ELK722" s="109"/>
      <c r="ELL722" s="109"/>
      <c r="ELM722" s="109"/>
      <c r="ELN722" s="109"/>
      <c r="ELO722" s="109"/>
      <c r="ELP722" s="109"/>
      <c r="ELQ722" s="109"/>
      <c r="ELR722" s="109"/>
      <c r="ELS722" s="109"/>
      <c r="ELT722" s="109"/>
      <c r="ELU722" s="109"/>
      <c r="ELV722" s="109"/>
      <c r="ELW722" s="109"/>
      <c r="ELX722" s="109"/>
      <c r="ELY722" s="109"/>
      <c r="ELZ722" s="109"/>
      <c r="EMA722" s="109"/>
      <c r="EMB722" s="109"/>
      <c r="EMC722" s="109"/>
      <c r="EMD722" s="109"/>
      <c r="EME722" s="109"/>
      <c r="EMF722" s="109"/>
      <c r="EMG722" s="109"/>
      <c r="EMH722" s="109"/>
      <c r="EMI722" s="109"/>
      <c r="EMJ722" s="109"/>
      <c r="EMK722" s="109"/>
      <c r="EML722" s="109"/>
      <c r="EMM722" s="109"/>
      <c r="EMN722" s="109"/>
      <c r="EMO722" s="109"/>
      <c r="EMP722" s="109"/>
      <c r="EMQ722" s="109"/>
      <c r="EMR722" s="109"/>
      <c r="EMS722" s="109"/>
      <c r="EMT722" s="109"/>
      <c r="EMU722" s="109"/>
      <c r="EMV722" s="109"/>
      <c r="EMW722" s="109"/>
      <c r="EMX722" s="109"/>
      <c r="EMY722" s="109"/>
      <c r="EMZ722" s="109"/>
      <c r="ENA722" s="109"/>
      <c r="ENB722" s="109"/>
      <c r="ENC722" s="109"/>
      <c r="END722" s="109"/>
      <c r="ENE722" s="109"/>
      <c r="ENF722" s="109"/>
      <c r="ENG722" s="109"/>
      <c r="ENH722" s="109"/>
      <c r="ENI722" s="109"/>
      <c r="ENJ722" s="109"/>
      <c r="ENK722" s="109"/>
      <c r="ENL722" s="109"/>
      <c r="ENM722" s="109"/>
      <c r="ENN722" s="109"/>
      <c r="ENO722" s="109"/>
      <c r="ENP722" s="109"/>
      <c r="ENQ722" s="109"/>
      <c r="ENR722" s="109"/>
      <c r="ENS722" s="109"/>
      <c r="ENT722" s="109"/>
      <c r="ENU722" s="109"/>
      <c r="ENV722" s="109"/>
      <c r="ENW722" s="109"/>
      <c r="ENX722" s="109"/>
      <c r="ENY722" s="109"/>
      <c r="ENZ722" s="109"/>
      <c r="EOA722" s="109"/>
      <c r="EOB722" s="109"/>
      <c r="EOC722" s="109"/>
      <c r="EOD722" s="109"/>
      <c r="EOE722" s="109"/>
      <c r="EOF722" s="109"/>
      <c r="EOG722" s="109"/>
      <c r="EOH722" s="109"/>
      <c r="EOI722" s="109"/>
      <c r="EOJ722" s="109"/>
      <c r="EOK722" s="109"/>
      <c r="EOL722" s="109"/>
      <c r="EOM722" s="109"/>
      <c r="EON722" s="109"/>
      <c r="EOO722" s="109"/>
      <c r="EOP722" s="109"/>
      <c r="EOQ722" s="109"/>
      <c r="EOR722" s="109"/>
      <c r="EOS722" s="109"/>
      <c r="EOT722" s="109"/>
      <c r="EOU722" s="109"/>
      <c r="EOV722" s="109"/>
      <c r="EOW722" s="109"/>
      <c r="EOX722" s="109"/>
      <c r="EOY722" s="109"/>
      <c r="EOZ722" s="109"/>
      <c r="EPA722" s="109"/>
      <c r="EPB722" s="109"/>
      <c r="EPC722" s="109"/>
      <c r="EPD722" s="109"/>
      <c r="EPE722" s="109"/>
      <c r="EPF722" s="109"/>
      <c r="EPG722" s="109"/>
      <c r="EPH722" s="109"/>
      <c r="EPI722" s="109"/>
      <c r="EPJ722" s="109"/>
      <c r="EPK722" s="109"/>
      <c r="EPL722" s="109"/>
      <c r="EPM722" s="109"/>
      <c r="EPN722" s="109"/>
      <c r="EPO722" s="109"/>
      <c r="EPP722" s="109"/>
      <c r="EPQ722" s="109"/>
      <c r="EPR722" s="109"/>
      <c r="EPS722" s="109"/>
      <c r="EPT722" s="109"/>
      <c r="EPU722" s="109"/>
      <c r="EPV722" s="109"/>
      <c r="EPW722" s="109"/>
      <c r="EPX722" s="109"/>
      <c r="EPY722" s="109"/>
      <c r="EPZ722" s="109"/>
      <c r="EQA722" s="109"/>
      <c r="EQB722" s="109"/>
      <c r="EQC722" s="109"/>
      <c r="EQD722" s="109"/>
      <c r="EQE722" s="109"/>
      <c r="EQF722" s="109"/>
      <c r="EQG722" s="109"/>
      <c r="EQH722" s="109"/>
      <c r="EQI722" s="109"/>
      <c r="EQJ722" s="109"/>
      <c r="EQK722" s="109"/>
      <c r="EQL722" s="109"/>
      <c r="EQM722" s="109"/>
      <c r="EQN722" s="109"/>
      <c r="EQO722" s="109"/>
      <c r="EQP722" s="109"/>
      <c r="EQQ722" s="109"/>
      <c r="EQR722" s="109"/>
      <c r="EQS722" s="109"/>
      <c r="EQT722" s="109"/>
      <c r="EQU722" s="109"/>
      <c r="EQV722" s="109"/>
      <c r="EQW722" s="109"/>
      <c r="EQX722" s="109"/>
      <c r="EQY722" s="109"/>
      <c r="EQZ722" s="109"/>
      <c r="ERA722" s="109"/>
      <c r="ERB722" s="109"/>
      <c r="ERC722" s="109"/>
      <c r="ERD722" s="109"/>
      <c r="ERE722" s="109"/>
      <c r="ERF722" s="109"/>
      <c r="ERG722" s="109"/>
      <c r="ERH722" s="109"/>
      <c r="ERI722" s="109"/>
      <c r="ERJ722" s="109"/>
      <c r="ERK722" s="109"/>
      <c r="ERL722" s="109"/>
      <c r="ERM722" s="109"/>
      <c r="ERN722" s="109"/>
      <c r="ERO722" s="109"/>
      <c r="ERP722" s="109"/>
      <c r="ERQ722" s="109"/>
      <c r="ERR722" s="109"/>
      <c r="ERS722" s="109"/>
      <c r="ERT722" s="109"/>
      <c r="ERU722" s="109"/>
      <c r="ERV722" s="109"/>
      <c r="ERW722" s="109"/>
      <c r="ERX722" s="109"/>
      <c r="ERY722" s="109"/>
      <c r="ERZ722" s="109"/>
      <c r="ESA722" s="109"/>
      <c r="ESB722" s="109"/>
      <c r="ESC722" s="109"/>
      <c r="ESD722" s="109"/>
      <c r="ESE722" s="109"/>
      <c r="ESF722" s="109"/>
      <c r="ESG722" s="109"/>
      <c r="ESH722" s="109"/>
      <c r="ESI722" s="109"/>
      <c r="ESJ722" s="109"/>
      <c r="ESK722" s="109"/>
      <c r="ESL722" s="109"/>
      <c r="ESM722" s="109"/>
      <c r="ESN722" s="109"/>
      <c r="ESO722" s="109"/>
      <c r="ESP722" s="109"/>
      <c r="ESQ722" s="109"/>
      <c r="ESR722" s="109"/>
      <c r="ESS722" s="109"/>
      <c r="EST722" s="109"/>
      <c r="ESU722" s="109"/>
      <c r="ESV722" s="109"/>
      <c r="ESW722" s="109"/>
      <c r="ESX722" s="109"/>
      <c r="ESY722" s="109"/>
      <c r="ESZ722" s="109"/>
      <c r="ETA722" s="109"/>
      <c r="ETB722" s="109"/>
      <c r="ETC722" s="109"/>
      <c r="ETD722" s="109"/>
      <c r="ETE722" s="109"/>
      <c r="ETF722" s="109"/>
      <c r="ETG722" s="109"/>
      <c r="ETH722" s="109"/>
      <c r="ETI722" s="109"/>
      <c r="ETJ722" s="109"/>
      <c r="ETK722" s="109"/>
      <c r="ETL722" s="109"/>
      <c r="ETM722" s="109"/>
      <c r="ETN722" s="109"/>
      <c r="ETO722" s="109"/>
      <c r="ETP722" s="109"/>
      <c r="ETQ722" s="109"/>
      <c r="ETR722" s="109"/>
      <c r="ETS722" s="109"/>
      <c r="ETT722" s="109"/>
      <c r="ETU722" s="109"/>
      <c r="ETV722" s="109"/>
      <c r="ETW722" s="109"/>
      <c r="ETX722" s="109"/>
      <c r="ETY722" s="109"/>
      <c r="ETZ722" s="109"/>
      <c r="EUA722" s="109"/>
      <c r="EUB722" s="109"/>
      <c r="EUC722" s="109"/>
      <c r="EUD722" s="109"/>
      <c r="EUE722" s="109"/>
      <c r="EUF722" s="109"/>
      <c r="EUG722" s="109"/>
      <c r="EUH722" s="109"/>
      <c r="EUI722" s="109"/>
      <c r="EUJ722" s="109"/>
      <c r="EUK722" s="109"/>
      <c r="EUL722" s="109"/>
      <c r="EUM722" s="109"/>
      <c r="EUN722" s="109"/>
      <c r="EUO722" s="109"/>
      <c r="EUP722" s="109"/>
      <c r="EUQ722" s="109"/>
      <c r="EUR722" s="109"/>
      <c r="EUS722" s="109"/>
      <c r="EUT722" s="109"/>
      <c r="EUU722" s="109"/>
      <c r="EUV722" s="109"/>
      <c r="EUW722" s="109"/>
      <c r="EUX722" s="109"/>
      <c r="EUY722" s="109"/>
      <c r="EUZ722" s="109"/>
      <c r="EVA722" s="109"/>
      <c r="EVB722" s="109"/>
      <c r="EVC722" s="109"/>
      <c r="EVD722" s="109"/>
      <c r="EVE722" s="109"/>
      <c r="EVF722" s="109"/>
      <c r="EVG722" s="109"/>
      <c r="EVH722" s="109"/>
      <c r="EVI722" s="109"/>
      <c r="EVJ722" s="109"/>
      <c r="EVK722" s="109"/>
      <c r="EVL722" s="109"/>
      <c r="EVM722" s="109"/>
      <c r="EVN722" s="109"/>
      <c r="EVO722" s="109"/>
      <c r="EVP722" s="109"/>
      <c r="EVQ722" s="109"/>
      <c r="EVR722" s="109"/>
      <c r="EVS722" s="109"/>
      <c r="EVT722" s="109"/>
      <c r="EVU722" s="109"/>
      <c r="EVV722" s="109"/>
      <c r="EVW722" s="109"/>
      <c r="EVX722" s="109"/>
      <c r="EVY722" s="109"/>
      <c r="EVZ722" s="109"/>
      <c r="EWA722" s="109"/>
      <c r="EWB722" s="109"/>
      <c r="EWC722" s="109"/>
      <c r="EWD722" s="109"/>
      <c r="EWE722" s="109"/>
      <c r="EWF722" s="109"/>
      <c r="EWG722" s="109"/>
      <c r="EWH722" s="109"/>
      <c r="EWI722" s="109"/>
      <c r="EWJ722" s="109"/>
      <c r="EWK722" s="109"/>
      <c r="EWL722" s="109"/>
      <c r="EWM722" s="109"/>
      <c r="EWN722" s="109"/>
      <c r="EWO722" s="109"/>
      <c r="EWP722" s="109"/>
      <c r="EWQ722" s="109"/>
      <c r="EWR722" s="109"/>
      <c r="EWS722" s="109"/>
      <c r="EWT722" s="109"/>
      <c r="EWU722" s="109"/>
      <c r="EWV722" s="109"/>
      <c r="EWW722" s="109"/>
      <c r="EWX722" s="109"/>
      <c r="EWY722" s="109"/>
      <c r="EWZ722" s="109"/>
      <c r="EXA722" s="109"/>
      <c r="EXB722" s="109"/>
      <c r="EXC722" s="109"/>
      <c r="EXD722" s="109"/>
      <c r="EXE722" s="109"/>
      <c r="EXF722" s="109"/>
      <c r="EXG722" s="109"/>
      <c r="EXH722" s="109"/>
      <c r="EXI722" s="109"/>
      <c r="EXJ722" s="109"/>
      <c r="EXK722" s="109"/>
      <c r="EXL722" s="109"/>
      <c r="EXM722" s="109"/>
      <c r="EXN722" s="109"/>
      <c r="EXO722" s="109"/>
      <c r="EXP722" s="109"/>
      <c r="EXQ722" s="109"/>
      <c r="EXR722" s="109"/>
      <c r="EXS722" s="109"/>
      <c r="EXT722" s="109"/>
      <c r="EXU722" s="109"/>
      <c r="EXV722" s="109"/>
      <c r="EXW722" s="109"/>
      <c r="EXX722" s="109"/>
      <c r="EXY722" s="109"/>
      <c r="EXZ722" s="109"/>
      <c r="EYA722" s="109"/>
      <c r="EYB722" s="109"/>
      <c r="EYC722" s="109"/>
      <c r="EYD722" s="109"/>
      <c r="EYE722" s="109"/>
      <c r="EYF722" s="109"/>
      <c r="EYG722" s="109"/>
      <c r="EYH722" s="109"/>
      <c r="EYI722" s="109"/>
      <c r="EYJ722" s="109"/>
      <c r="EYK722" s="109"/>
      <c r="EYL722" s="109"/>
      <c r="EYM722" s="109"/>
      <c r="EYN722" s="109"/>
      <c r="EYO722" s="109"/>
      <c r="EYP722" s="109"/>
      <c r="EYQ722" s="109"/>
      <c r="EYR722" s="109"/>
      <c r="EYS722" s="109"/>
      <c r="EYT722" s="109"/>
      <c r="EYU722" s="109"/>
      <c r="EYV722" s="109"/>
      <c r="EYW722" s="109"/>
      <c r="EYX722" s="109"/>
      <c r="EYY722" s="109"/>
      <c r="EYZ722" s="109"/>
      <c r="EZA722" s="109"/>
      <c r="EZB722" s="109"/>
      <c r="EZC722" s="109"/>
      <c r="EZD722" s="109"/>
      <c r="EZE722" s="109"/>
      <c r="EZF722" s="109"/>
      <c r="EZG722" s="109"/>
      <c r="EZH722" s="109"/>
      <c r="EZI722" s="109"/>
      <c r="EZJ722" s="109"/>
      <c r="EZK722" s="109"/>
      <c r="EZL722" s="109"/>
      <c r="EZM722" s="109"/>
      <c r="EZN722" s="109"/>
      <c r="EZO722" s="109"/>
      <c r="EZP722" s="109"/>
      <c r="EZQ722" s="109"/>
      <c r="EZR722" s="109"/>
      <c r="EZS722" s="109"/>
      <c r="EZT722" s="109"/>
      <c r="EZU722" s="109"/>
      <c r="EZV722" s="109"/>
      <c r="EZW722" s="109"/>
      <c r="EZX722" s="109"/>
      <c r="EZY722" s="109"/>
      <c r="EZZ722" s="109"/>
      <c r="FAA722" s="109"/>
      <c r="FAB722" s="109"/>
      <c r="FAC722" s="109"/>
      <c r="FAD722" s="109"/>
      <c r="FAE722" s="109"/>
      <c r="FAF722" s="109"/>
      <c r="FAG722" s="109"/>
      <c r="FAH722" s="109"/>
      <c r="FAI722" s="109"/>
      <c r="FAJ722" s="109"/>
      <c r="FAK722" s="109"/>
      <c r="FAL722" s="109"/>
      <c r="FAM722" s="109"/>
      <c r="FAN722" s="109"/>
      <c r="FAO722" s="109"/>
      <c r="FAP722" s="109"/>
      <c r="FAQ722" s="109"/>
      <c r="FAR722" s="109"/>
      <c r="FAS722" s="109"/>
      <c r="FAT722" s="109"/>
      <c r="FAU722" s="109"/>
      <c r="FAV722" s="109"/>
      <c r="FAW722" s="109"/>
      <c r="FAX722" s="109"/>
      <c r="FAY722" s="109"/>
      <c r="FAZ722" s="109"/>
      <c r="FBA722" s="109"/>
      <c r="FBB722" s="109"/>
      <c r="FBC722" s="109"/>
      <c r="FBD722" s="109"/>
      <c r="FBE722" s="109"/>
      <c r="FBF722" s="109"/>
      <c r="FBG722" s="109"/>
      <c r="FBH722" s="109"/>
      <c r="FBI722" s="109"/>
      <c r="FBJ722" s="109"/>
      <c r="FBK722" s="109"/>
      <c r="FBL722" s="109"/>
      <c r="FBM722" s="109"/>
      <c r="FBN722" s="109"/>
      <c r="FBO722" s="109"/>
      <c r="FBP722" s="109"/>
      <c r="FBQ722" s="109"/>
      <c r="FBR722" s="109"/>
      <c r="FBS722" s="109"/>
      <c r="FBT722" s="109"/>
      <c r="FBU722" s="109"/>
      <c r="FBV722" s="109"/>
      <c r="FBW722" s="109"/>
      <c r="FBX722" s="109"/>
      <c r="FBY722" s="109"/>
      <c r="FBZ722" s="109"/>
      <c r="FCA722" s="109"/>
      <c r="FCB722" s="109"/>
      <c r="FCC722" s="109"/>
      <c r="FCD722" s="109"/>
      <c r="FCE722" s="109"/>
      <c r="FCF722" s="109"/>
      <c r="FCG722" s="109"/>
      <c r="FCH722" s="109"/>
      <c r="FCI722" s="109"/>
      <c r="FCJ722" s="109"/>
      <c r="FCK722" s="109"/>
      <c r="FCL722" s="109"/>
      <c r="FCM722" s="109"/>
      <c r="FCN722" s="109"/>
      <c r="FCO722" s="109"/>
      <c r="FCP722" s="109"/>
      <c r="FCQ722" s="109"/>
      <c r="FCR722" s="109"/>
      <c r="FCS722" s="109"/>
      <c r="FCT722" s="109"/>
      <c r="FCU722" s="109"/>
      <c r="FCV722" s="109"/>
      <c r="FCW722" s="109"/>
      <c r="FCX722" s="109"/>
      <c r="FCY722" s="109"/>
      <c r="FCZ722" s="109"/>
      <c r="FDA722" s="109"/>
      <c r="FDB722" s="109"/>
      <c r="FDC722" s="109"/>
      <c r="FDD722" s="109"/>
      <c r="FDE722" s="109"/>
      <c r="FDF722" s="109"/>
      <c r="FDG722" s="109"/>
      <c r="FDH722" s="109"/>
      <c r="FDI722" s="109"/>
      <c r="FDJ722" s="109"/>
      <c r="FDK722" s="109"/>
      <c r="FDL722" s="109"/>
      <c r="FDM722" s="109"/>
      <c r="FDN722" s="109"/>
      <c r="FDO722" s="109"/>
      <c r="FDP722" s="109"/>
      <c r="FDQ722" s="109"/>
      <c r="FDR722" s="109"/>
      <c r="FDS722" s="109"/>
      <c r="FDT722" s="109"/>
      <c r="FDU722" s="109"/>
      <c r="FDV722" s="109"/>
      <c r="FDW722" s="109"/>
      <c r="FDX722" s="109"/>
      <c r="FDY722" s="109"/>
      <c r="FDZ722" s="109"/>
      <c r="FEA722" s="109"/>
      <c r="FEB722" s="109"/>
      <c r="FEC722" s="109"/>
      <c r="FED722" s="109"/>
      <c r="FEE722" s="109"/>
      <c r="FEF722" s="109"/>
      <c r="FEG722" s="109"/>
      <c r="FEH722" s="109"/>
      <c r="FEI722" s="109"/>
      <c r="FEJ722" s="109"/>
      <c r="FEK722" s="109"/>
      <c r="FEL722" s="109"/>
      <c r="FEM722" s="109"/>
      <c r="FEN722" s="109"/>
      <c r="FEO722" s="109"/>
      <c r="FEP722" s="109"/>
      <c r="FEQ722" s="109"/>
      <c r="FER722" s="109"/>
      <c r="FES722" s="109"/>
      <c r="FET722" s="109"/>
      <c r="FEU722" s="109"/>
      <c r="FEV722" s="109"/>
      <c r="FEW722" s="109"/>
      <c r="FEX722" s="109"/>
      <c r="FEY722" s="109"/>
      <c r="FEZ722" s="109"/>
      <c r="FFA722" s="109"/>
      <c r="FFB722" s="109"/>
      <c r="FFC722" s="109"/>
      <c r="FFD722" s="109"/>
      <c r="FFE722" s="109"/>
      <c r="FFF722" s="109"/>
      <c r="FFG722" s="109"/>
      <c r="FFH722" s="109"/>
      <c r="FFI722" s="109"/>
      <c r="FFJ722" s="109"/>
      <c r="FFK722" s="109"/>
      <c r="FFL722" s="109"/>
      <c r="FFM722" s="109"/>
      <c r="FFN722" s="109"/>
      <c r="FFO722" s="109"/>
      <c r="FFP722" s="109"/>
      <c r="FFQ722" s="109"/>
      <c r="FFR722" s="109"/>
      <c r="FFS722" s="109"/>
      <c r="FFT722" s="109"/>
      <c r="FFU722" s="109"/>
      <c r="FFV722" s="109"/>
      <c r="FFW722" s="109"/>
      <c r="FFX722" s="109"/>
      <c r="FFY722" s="109"/>
      <c r="FFZ722" s="109"/>
      <c r="FGA722" s="109"/>
      <c r="FGB722" s="109"/>
      <c r="FGC722" s="109"/>
      <c r="FGD722" s="109"/>
      <c r="FGE722" s="109"/>
      <c r="FGF722" s="109"/>
      <c r="FGG722" s="109"/>
      <c r="FGH722" s="109"/>
      <c r="FGI722" s="109"/>
      <c r="FGJ722" s="109"/>
      <c r="FGK722" s="109"/>
      <c r="FGL722" s="109"/>
      <c r="FGM722" s="109"/>
      <c r="FGN722" s="109"/>
      <c r="FGO722" s="109"/>
      <c r="FGP722" s="109"/>
      <c r="FGQ722" s="109"/>
      <c r="FGR722" s="109"/>
      <c r="FGS722" s="109"/>
      <c r="FGT722" s="109"/>
      <c r="FGU722" s="109"/>
      <c r="FGV722" s="109"/>
      <c r="FGW722" s="109"/>
      <c r="FGX722" s="109"/>
      <c r="FGY722" s="109"/>
      <c r="FGZ722" s="109"/>
      <c r="FHA722" s="109"/>
      <c r="FHB722" s="109"/>
      <c r="FHC722" s="109"/>
      <c r="FHD722" s="109"/>
      <c r="FHE722" s="109"/>
      <c r="FHF722" s="109"/>
      <c r="FHG722" s="109"/>
      <c r="FHH722" s="109"/>
      <c r="FHI722" s="109"/>
      <c r="FHJ722" s="109"/>
      <c r="FHK722" s="109"/>
      <c r="FHL722" s="109"/>
      <c r="FHM722" s="109"/>
      <c r="FHN722" s="109"/>
      <c r="FHO722" s="109"/>
      <c r="FHP722" s="109"/>
      <c r="FHQ722" s="109"/>
      <c r="FHR722" s="109"/>
      <c r="FHS722" s="109"/>
      <c r="FHT722" s="109"/>
      <c r="FHU722" s="109"/>
      <c r="FHV722" s="109"/>
      <c r="FHW722" s="109"/>
      <c r="FHX722" s="109"/>
      <c r="FHY722" s="109"/>
      <c r="FHZ722" s="109"/>
      <c r="FIA722" s="109"/>
      <c r="FIB722" s="109"/>
      <c r="FIC722" s="109"/>
      <c r="FID722" s="109"/>
      <c r="FIE722" s="109"/>
      <c r="FIF722" s="109"/>
      <c r="FIG722" s="109"/>
      <c r="FIH722" s="109"/>
      <c r="FII722" s="109"/>
      <c r="FIJ722" s="109"/>
      <c r="FIK722" s="109"/>
      <c r="FIL722" s="109"/>
      <c r="FIM722" s="109"/>
      <c r="FIN722" s="109"/>
      <c r="FIO722" s="109"/>
      <c r="FIP722" s="109"/>
      <c r="FIQ722" s="109"/>
      <c r="FIR722" s="109"/>
      <c r="FIS722" s="109"/>
      <c r="FIT722" s="109"/>
      <c r="FIU722" s="109"/>
      <c r="FIV722" s="109"/>
      <c r="FIW722" s="109"/>
      <c r="FIX722" s="109"/>
      <c r="FIY722" s="109"/>
      <c r="FIZ722" s="109"/>
      <c r="FJA722" s="109"/>
      <c r="FJB722" s="109"/>
      <c r="FJC722" s="109"/>
      <c r="FJD722" s="109"/>
      <c r="FJE722" s="109"/>
      <c r="FJF722" s="109"/>
      <c r="FJG722" s="109"/>
      <c r="FJH722" s="109"/>
      <c r="FJI722" s="109"/>
      <c r="FJJ722" s="109"/>
      <c r="FJK722" s="109"/>
      <c r="FJL722" s="109"/>
      <c r="FJM722" s="109"/>
      <c r="FJN722" s="109"/>
      <c r="FJO722" s="109"/>
      <c r="FJP722" s="109"/>
      <c r="FJQ722" s="109"/>
      <c r="FJR722" s="109"/>
      <c r="FJS722" s="109"/>
      <c r="FJT722" s="109"/>
      <c r="FJU722" s="109"/>
      <c r="FJV722" s="109"/>
      <c r="FJW722" s="109"/>
      <c r="FJX722" s="109"/>
      <c r="FJY722" s="109"/>
      <c r="FJZ722" s="109"/>
      <c r="FKA722" s="109"/>
      <c r="FKB722" s="109"/>
      <c r="FKC722" s="109"/>
      <c r="FKD722" s="109"/>
      <c r="FKE722" s="109"/>
      <c r="FKF722" s="109"/>
      <c r="FKG722" s="109"/>
      <c r="FKH722" s="109"/>
      <c r="FKI722" s="109"/>
      <c r="FKJ722" s="109"/>
      <c r="FKK722" s="109"/>
      <c r="FKL722" s="109"/>
      <c r="FKM722" s="109"/>
      <c r="FKN722" s="109"/>
      <c r="FKO722" s="109"/>
      <c r="FKP722" s="109"/>
      <c r="FKQ722" s="109"/>
      <c r="FKR722" s="109"/>
      <c r="FKS722" s="109"/>
      <c r="FKT722" s="109"/>
      <c r="FKU722" s="109"/>
      <c r="FKV722" s="109"/>
      <c r="FKW722" s="109"/>
      <c r="FKX722" s="109"/>
      <c r="FKY722" s="109"/>
      <c r="FKZ722" s="109"/>
      <c r="FLA722" s="109"/>
      <c r="FLB722" s="109"/>
      <c r="FLC722" s="109"/>
      <c r="FLD722" s="109"/>
      <c r="FLE722" s="109"/>
      <c r="FLF722" s="109"/>
      <c r="FLG722" s="109"/>
      <c r="FLH722" s="109"/>
      <c r="FLI722" s="109"/>
      <c r="FLJ722" s="109"/>
      <c r="FLK722" s="109"/>
      <c r="FLL722" s="109"/>
      <c r="FLM722" s="109"/>
      <c r="FLN722" s="109"/>
      <c r="FLO722" s="109"/>
      <c r="FLP722" s="109"/>
      <c r="FLQ722" s="109"/>
      <c r="FLR722" s="109"/>
      <c r="FLS722" s="109"/>
      <c r="FLT722" s="109"/>
      <c r="FLU722" s="109"/>
      <c r="FLV722" s="109"/>
      <c r="FLW722" s="109"/>
      <c r="FLX722" s="109"/>
      <c r="FLY722" s="109"/>
      <c r="FLZ722" s="109"/>
      <c r="FMA722" s="109"/>
      <c r="FMB722" s="109"/>
      <c r="FMC722" s="109"/>
      <c r="FMD722" s="109"/>
      <c r="FME722" s="109"/>
      <c r="FMF722" s="109"/>
      <c r="FMG722" s="109"/>
      <c r="FMH722" s="109"/>
      <c r="FMI722" s="109"/>
      <c r="FMJ722" s="109"/>
      <c r="FMK722" s="109"/>
      <c r="FML722" s="109"/>
      <c r="FMM722" s="109"/>
      <c r="FMN722" s="109"/>
      <c r="FMO722" s="109"/>
      <c r="FMP722" s="109"/>
      <c r="FMQ722" s="109"/>
      <c r="FMR722" s="109"/>
      <c r="FMS722" s="109"/>
      <c r="FMT722" s="109"/>
      <c r="FMU722" s="109"/>
      <c r="FMV722" s="109"/>
      <c r="FMW722" s="109"/>
      <c r="FMX722" s="109"/>
      <c r="FMY722" s="109"/>
      <c r="FMZ722" s="109"/>
      <c r="FNA722" s="109"/>
      <c r="FNB722" s="109"/>
      <c r="FNC722" s="109"/>
      <c r="FND722" s="109"/>
      <c r="FNE722" s="109"/>
      <c r="FNF722" s="109"/>
      <c r="FNG722" s="109"/>
      <c r="FNH722" s="109"/>
      <c r="FNI722" s="109"/>
      <c r="FNJ722" s="109"/>
      <c r="FNK722" s="109"/>
      <c r="FNL722" s="109"/>
      <c r="FNM722" s="109"/>
      <c r="FNN722" s="109"/>
      <c r="FNO722" s="109"/>
      <c r="FNP722" s="109"/>
      <c r="FNQ722" s="109"/>
      <c r="FNR722" s="109"/>
      <c r="FNS722" s="109"/>
      <c r="FNT722" s="109"/>
      <c r="FNU722" s="109"/>
      <c r="FNV722" s="109"/>
      <c r="FNW722" s="109"/>
      <c r="FNX722" s="109"/>
      <c r="FNY722" s="109"/>
      <c r="FNZ722" s="109"/>
      <c r="FOA722" s="109"/>
      <c r="FOB722" s="109"/>
      <c r="FOC722" s="109"/>
      <c r="FOD722" s="109"/>
      <c r="FOE722" s="109"/>
      <c r="FOF722" s="109"/>
      <c r="FOG722" s="109"/>
      <c r="FOH722" s="109"/>
      <c r="FOI722" s="109"/>
      <c r="FOJ722" s="109"/>
      <c r="FOK722" s="109"/>
      <c r="FOL722" s="109"/>
      <c r="FOM722" s="109"/>
      <c r="FON722" s="109"/>
      <c r="FOO722" s="109"/>
      <c r="FOP722" s="109"/>
      <c r="FOQ722" s="109"/>
      <c r="FOR722" s="109"/>
      <c r="FOS722" s="109"/>
      <c r="FOT722" s="109"/>
      <c r="FOU722" s="109"/>
      <c r="FOV722" s="109"/>
      <c r="FOW722" s="109"/>
      <c r="FOX722" s="109"/>
      <c r="FOY722" s="109"/>
      <c r="FOZ722" s="109"/>
      <c r="FPA722" s="109"/>
      <c r="FPB722" s="109"/>
      <c r="FPC722" s="109"/>
      <c r="FPD722" s="109"/>
      <c r="FPE722" s="109"/>
      <c r="FPF722" s="109"/>
      <c r="FPG722" s="109"/>
      <c r="FPH722" s="109"/>
      <c r="FPI722" s="109"/>
      <c r="FPJ722" s="109"/>
      <c r="FPK722" s="109"/>
      <c r="FPL722" s="109"/>
      <c r="FPM722" s="109"/>
      <c r="FPN722" s="109"/>
      <c r="FPO722" s="109"/>
      <c r="FPP722" s="109"/>
      <c r="FPQ722" s="109"/>
      <c r="FPR722" s="109"/>
      <c r="FPS722" s="109"/>
      <c r="FPT722" s="109"/>
      <c r="FPU722" s="109"/>
      <c r="FPV722" s="109"/>
      <c r="FPW722" s="109"/>
      <c r="FPX722" s="109"/>
      <c r="FPY722" s="109"/>
      <c r="FPZ722" s="109"/>
      <c r="FQA722" s="109"/>
      <c r="FQB722" s="109"/>
      <c r="FQC722" s="109"/>
      <c r="FQD722" s="109"/>
      <c r="FQE722" s="109"/>
      <c r="FQF722" s="109"/>
      <c r="FQG722" s="109"/>
      <c r="FQH722" s="109"/>
      <c r="FQI722" s="109"/>
      <c r="FQJ722" s="109"/>
      <c r="FQK722" s="109"/>
      <c r="FQL722" s="109"/>
      <c r="FQM722" s="109"/>
      <c r="FQN722" s="109"/>
      <c r="FQO722" s="109"/>
      <c r="FQP722" s="109"/>
      <c r="FQQ722" s="109"/>
      <c r="FQR722" s="109"/>
      <c r="FQS722" s="109"/>
      <c r="FQT722" s="109"/>
      <c r="FQU722" s="109"/>
      <c r="FQV722" s="109"/>
      <c r="FQW722" s="109"/>
      <c r="FQX722" s="109"/>
      <c r="FQY722" s="109"/>
      <c r="FQZ722" s="109"/>
      <c r="FRA722" s="109"/>
      <c r="FRB722" s="109"/>
      <c r="FRC722" s="109"/>
      <c r="FRD722" s="109"/>
      <c r="FRE722" s="109"/>
      <c r="FRF722" s="109"/>
      <c r="FRG722" s="109"/>
      <c r="FRH722" s="109"/>
      <c r="FRI722" s="109"/>
      <c r="FRJ722" s="109"/>
      <c r="FRK722" s="109"/>
      <c r="FRL722" s="109"/>
      <c r="FRM722" s="109"/>
      <c r="FRN722" s="109"/>
      <c r="FRO722" s="109"/>
      <c r="FRP722" s="109"/>
      <c r="FRQ722" s="109"/>
      <c r="FRR722" s="109"/>
      <c r="FRS722" s="109"/>
      <c r="FRT722" s="109"/>
      <c r="FRU722" s="109"/>
      <c r="FRV722" s="109"/>
      <c r="FRW722" s="109"/>
      <c r="FRX722" s="109"/>
      <c r="FRY722" s="109"/>
      <c r="FRZ722" s="109"/>
      <c r="FSA722" s="109"/>
      <c r="FSB722" s="109"/>
      <c r="FSC722" s="109"/>
      <c r="FSD722" s="109"/>
      <c r="FSE722" s="109"/>
      <c r="FSF722" s="109"/>
      <c r="FSG722" s="109"/>
      <c r="FSH722" s="109"/>
      <c r="FSI722" s="109"/>
      <c r="FSJ722" s="109"/>
      <c r="FSK722" s="109"/>
      <c r="FSL722" s="109"/>
      <c r="FSM722" s="109"/>
      <c r="FSN722" s="109"/>
      <c r="FSO722" s="109"/>
      <c r="FSP722" s="109"/>
      <c r="FSQ722" s="109"/>
      <c r="FSR722" s="109"/>
      <c r="FSS722" s="109"/>
      <c r="FST722" s="109"/>
      <c r="FSU722" s="109"/>
      <c r="FSV722" s="109"/>
      <c r="FSW722" s="109"/>
      <c r="FSX722" s="109"/>
      <c r="FSY722" s="109"/>
      <c r="FSZ722" s="109"/>
      <c r="FTA722" s="109"/>
      <c r="FTB722" s="109"/>
      <c r="FTC722" s="109"/>
      <c r="FTD722" s="109"/>
      <c r="FTE722" s="109"/>
      <c r="FTF722" s="109"/>
      <c r="FTG722" s="109"/>
      <c r="FTH722" s="109"/>
      <c r="FTI722" s="109"/>
      <c r="FTJ722" s="109"/>
      <c r="FTK722" s="109"/>
      <c r="FTL722" s="109"/>
      <c r="FTM722" s="109"/>
      <c r="FTN722" s="109"/>
      <c r="FTO722" s="109"/>
      <c r="FTP722" s="109"/>
      <c r="FTQ722" s="109"/>
      <c r="FTR722" s="109"/>
      <c r="FTS722" s="109"/>
      <c r="FTT722" s="109"/>
      <c r="FTU722" s="109"/>
      <c r="FTV722" s="109"/>
      <c r="FTW722" s="109"/>
      <c r="FTX722" s="109"/>
      <c r="FTY722" s="109"/>
      <c r="FTZ722" s="109"/>
      <c r="FUA722" s="109"/>
      <c r="FUB722" s="109"/>
      <c r="FUC722" s="109"/>
      <c r="FUD722" s="109"/>
      <c r="FUE722" s="109"/>
      <c r="FUF722" s="109"/>
      <c r="FUG722" s="109"/>
      <c r="FUH722" s="109"/>
      <c r="FUI722" s="109"/>
      <c r="FUJ722" s="109"/>
      <c r="FUK722" s="109"/>
      <c r="FUL722" s="109"/>
      <c r="FUM722" s="109"/>
      <c r="FUN722" s="109"/>
      <c r="FUO722" s="109"/>
      <c r="FUP722" s="109"/>
      <c r="FUQ722" s="109"/>
      <c r="FUR722" s="109"/>
      <c r="FUS722" s="109"/>
      <c r="FUT722" s="109"/>
      <c r="FUU722" s="109"/>
      <c r="FUV722" s="109"/>
      <c r="FUW722" s="109"/>
      <c r="FUX722" s="109"/>
      <c r="FUY722" s="109"/>
      <c r="FUZ722" s="109"/>
      <c r="FVA722" s="109"/>
      <c r="FVB722" s="109"/>
      <c r="FVC722" s="109"/>
      <c r="FVD722" s="109"/>
      <c r="FVE722" s="109"/>
      <c r="FVF722" s="109"/>
      <c r="FVG722" s="109"/>
      <c r="FVH722" s="109"/>
      <c r="FVI722" s="109"/>
      <c r="FVJ722" s="109"/>
      <c r="FVK722" s="109"/>
      <c r="FVL722" s="109"/>
      <c r="FVM722" s="109"/>
      <c r="FVN722" s="109"/>
      <c r="FVO722" s="109"/>
      <c r="FVP722" s="109"/>
      <c r="FVQ722" s="109"/>
      <c r="FVR722" s="109"/>
      <c r="FVS722" s="109"/>
      <c r="FVT722" s="109"/>
      <c r="FVU722" s="109"/>
      <c r="FVV722" s="109"/>
      <c r="FVW722" s="109"/>
      <c r="FVX722" s="109"/>
      <c r="FVY722" s="109"/>
      <c r="FVZ722" s="109"/>
      <c r="FWA722" s="109"/>
      <c r="FWB722" s="109"/>
      <c r="FWC722" s="109"/>
      <c r="FWD722" s="109"/>
      <c r="FWE722" s="109"/>
      <c r="FWF722" s="109"/>
      <c r="FWG722" s="109"/>
      <c r="FWH722" s="109"/>
      <c r="FWI722" s="109"/>
      <c r="FWJ722" s="109"/>
      <c r="FWK722" s="109"/>
      <c r="FWL722" s="109"/>
      <c r="FWM722" s="109"/>
      <c r="FWN722" s="109"/>
      <c r="FWO722" s="109"/>
      <c r="FWP722" s="109"/>
      <c r="FWQ722" s="109"/>
      <c r="FWR722" s="109"/>
      <c r="FWS722" s="109"/>
      <c r="FWT722" s="109"/>
      <c r="FWU722" s="109"/>
      <c r="FWV722" s="109"/>
      <c r="FWW722" s="109"/>
      <c r="FWX722" s="109"/>
      <c r="FWY722" s="109"/>
      <c r="FWZ722" s="109"/>
      <c r="FXA722" s="109"/>
      <c r="FXB722" s="109"/>
      <c r="FXC722" s="109"/>
      <c r="FXD722" s="109"/>
      <c r="FXE722" s="109"/>
      <c r="FXF722" s="109"/>
      <c r="FXG722" s="109"/>
      <c r="FXH722" s="109"/>
      <c r="FXI722" s="109"/>
      <c r="FXJ722" s="109"/>
      <c r="FXK722" s="109"/>
      <c r="FXL722" s="109"/>
      <c r="FXM722" s="109"/>
      <c r="FXN722" s="109"/>
      <c r="FXO722" s="109"/>
      <c r="FXP722" s="109"/>
      <c r="FXQ722" s="109"/>
      <c r="FXR722" s="109"/>
      <c r="FXS722" s="109"/>
      <c r="FXT722" s="109"/>
      <c r="FXU722" s="109"/>
      <c r="FXV722" s="109"/>
      <c r="FXW722" s="109"/>
      <c r="FXX722" s="109"/>
      <c r="FXY722" s="109"/>
      <c r="FXZ722" s="109"/>
      <c r="FYA722" s="109"/>
      <c r="FYB722" s="109"/>
      <c r="FYC722" s="109"/>
      <c r="FYD722" s="109"/>
      <c r="FYE722" s="109"/>
      <c r="FYF722" s="109"/>
      <c r="FYG722" s="109"/>
      <c r="FYH722" s="109"/>
      <c r="FYI722" s="109"/>
      <c r="FYJ722" s="109"/>
      <c r="FYK722" s="109"/>
      <c r="FYL722" s="109"/>
      <c r="FYM722" s="109"/>
      <c r="FYN722" s="109"/>
      <c r="FYO722" s="109"/>
      <c r="FYP722" s="109"/>
      <c r="FYQ722" s="109"/>
      <c r="FYR722" s="109"/>
      <c r="FYS722" s="109"/>
      <c r="FYT722" s="109"/>
      <c r="FYU722" s="109"/>
      <c r="FYV722" s="109"/>
      <c r="FYW722" s="109"/>
      <c r="FYX722" s="109"/>
      <c r="FYY722" s="109"/>
      <c r="FYZ722" s="109"/>
      <c r="FZA722" s="109"/>
      <c r="FZB722" s="109"/>
      <c r="FZC722" s="109"/>
      <c r="FZD722" s="109"/>
      <c r="FZE722" s="109"/>
      <c r="FZF722" s="109"/>
      <c r="FZG722" s="109"/>
      <c r="FZH722" s="109"/>
      <c r="FZI722" s="109"/>
      <c r="FZJ722" s="109"/>
      <c r="FZK722" s="109"/>
      <c r="FZL722" s="109"/>
      <c r="FZM722" s="109"/>
      <c r="FZN722" s="109"/>
      <c r="FZO722" s="109"/>
      <c r="FZP722" s="109"/>
      <c r="FZQ722" s="109"/>
      <c r="FZR722" s="109"/>
      <c r="FZS722" s="109"/>
      <c r="FZT722" s="109"/>
      <c r="FZU722" s="109"/>
      <c r="FZV722" s="109"/>
      <c r="FZW722" s="109"/>
      <c r="FZX722" s="109"/>
      <c r="FZY722" s="109"/>
      <c r="FZZ722" s="109"/>
      <c r="GAA722" s="109"/>
      <c r="GAB722" s="109"/>
      <c r="GAC722" s="109"/>
      <c r="GAD722" s="109"/>
      <c r="GAE722" s="109"/>
      <c r="GAF722" s="109"/>
      <c r="GAG722" s="109"/>
      <c r="GAH722" s="109"/>
      <c r="GAI722" s="109"/>
      <c r="GAJ722" s="109"/>
      <c r="GAK722" s="109"/>
      <c r="GAL722" s="109"/>
      <c r="GAM722" s="109"/>
      <c r="GAN722" s="109"/>
      <c r="GAO722" s="109"/>
      <c r="GAP722" s="109"/>
      <c r="GAQ722" s="109"/>
      <c r="GAR722" s="109"/>
      <c r="GAS722" s="109"/>
      <c r="GAT722" s="109"/>
      <c r="GAU722" s="109"/>
      <c r="GAV722" s="109"/>
      <c r="GAW722" s="109"/>
      <c r="GAX722" s="109"/>
      <c r="GAY722" s="109"/>
      <c r="GAZ722" s="109"/>
      <c r="GBA722" s="109"/>
      <c r="GBB722" s="109"/>
      <c r="GBC722" s="109"/>
      <c r="GBD722" s="109"/>
      <c r="GBE722" s="109"/>
      <c r="GBF722" s="109"/>
      <c r="GBG722" s="109"/>
      <c r="GBH722" s="109"/>
      <c r="GBI722" s="109"/>
      <c r="GBJ722" s="109"/>
      <c r="GBK722" s="109"/>
      <c r="GBL722" s="109"/>
      <c r="GBM722" s="109"/>
      <c r="GBN722" s="109"/>
      <c r="GBO722" s="109"/>
      <c r="GBP722" s="109"/>
      <c r="GBQ722" s="109"/>
      <c r="GBR722" s="109"/>
      <c r="GBS722" s="109"/>
      <c r="GBT722" s="109"/>
      <c r="GBU722" s="109"/>
      <c r="GBV722" s="109"/>
      <c r="GBW722" s="109"/>
      <c r="GBX722" s="109"/>
      <c r="GBY722" s="109"/>
      <c r="GBZ722" s="109"/>
      <c r="GCA722" s="109"/>
      <c r="GCB722" s="109"/>
      <c r="GCC722" s="109"/>
      <c r="GCD722" s="109"/>
      <c r="GCE722" s="109"/>
      <c r="GCF722" s="109"/>
      <c r="GCG722" s="109"/>
      <c r="GCH722" s="109"/>
      <c r="GCI722" s="109"/>
      <c r="GCJ722" s="109"/>
      <c r="GCK722" s="109"/>
      <c r="GCL722" s="109"/>
      <c r="GCM722" s="109"/>
      <c r="GCN722" s="109"/>
      <c r="GCO722" s="109"/>
      <c r="GCP722" s="109"/>
      <c r="GCQ722" s="109"/>
      <c r="GCR722" s="109"/>
      <c r="GCS722" s="109"/>
      <c r="GCT722" s="109"/>
      <c r="GCU722" s="109"/>
      <c r="GCV722" s="109"/>
      <c r="GCW722" s="109"/>
      <c r="GCX722" s="109"/>
      <c r="GCY722" s="109"/>
      <c r="GCZ722" s="109"/>
      <c r="GDA722" s="109"/>
      <c r="GDB722" s="109"/>
      <c r="GDC722" s="109"/>
      <c r="GDD722" s="109"/>
      <c r="GDE722" s="109"/>
      <c r="GDF722" s="109"/>
      <c r="GDG722" s="109"/>
      <c r="GDH722" s="109"/>
      <c r="GDI722" s="109"/>
      <c r="GDJ722" s="109"/>
      <c r="GDK722" s="109"/>
      <c r="GDL722" s="109"/>
      <c r="GDM722" s="109"/>
      <c r="GDN722" s="109"/>
      <c r="GDO722" s="109"/>
      <c r="GDP722" s="109"/>
      <c r="GDQ722" s="109"/>
      <c r="GDR722" s="109"/>
      <c r="GDS722" s="109"/>
      <c r="GDT722" s="109"/>
      <c r="GDU722" s="109"/>
      <c r="GDV722" s="109"/>
      <c r="GDW722" s="109"/>
      <c r="GDX722" s="109"/>
      <c r="GDY722" s="109"/>
      <c r="GDZ722" s="109"/>
      <c r="GEA722" s="109"/>
      <c r="GEB722" s="109"/>
      <c r="GEC722" s="109"/>
      <c r="GED722" s="109"/>
      <c r="GEE722" s="109"/>
      <c r="GEF722" s="109"/>
      <c r="GEG722" s="109"/>
      <c r="GEH722" s="109"/>
      <c r="GEI722" s="109"/>
      <c r="GEJ722" s="109"/>
      <c r="GEK722" s="109"/>
      <c r="GEL722" s="109"/>
      <c r="GEM722" s="109"/>
      <c r="GEN722" s="109"/>
      <c r="GEO722" s="109"/>
      <c r="GEP722" s="109"/>
      <c r="GEQ722" s="109"/>
      <c r="GER722" s="109"/>
      <c r="GES722" s="109"/>
      <c r="GET722" s="109"/>
      <c r="GEU722" s="109"/>
      <c r="GEV722" s="109"/>
      <c r="GEW722" s="109"/>
      <c r="GEX722" s="109"/>
      <c r="GEY722" s="109"/>
      <c r="GEZ722" s="109"/>
      <c r="GFA722" s="109"/>
      <c r="GFB722" s="109"/>
      <c r="GFC722" s="109"/>
      <c r="GFD722" s="109"/>
      <c r="GFE722" s="109"/>
      <c r="GFF722" s="109"/>
      <c r="GFG722" s="109"/>
      <c r="GFH722" s="109"/>
      <c r="GFI722" s="109"/>
      <c r="GFJ722" s="109"/>
      <c r="GFK722" s="109"/>
      <c r="GFL722" s="109"/>
      <c r="GFM722" s="109"/>
      <c r="GFN722" s="109"/>
      <c r="GFO722" s="109"/>
      <c r="GFP722" s="109"/>
      <c r="GFQ722" s="109"/>
      <c r="GFR722" s="109"/>
      <c r="GFS722" s="109"/>
      <c r="GFT722" s="109"/>
      <c r="GFU722" s="109"/>
      <c r="GFV722" s="109"/>
      <c r="GFW722" s="109"/>
      <c r="GFX722" s="109"/>
      <c r="GFY722" s="109"/>
      <c r="GFZ722" s="109"/>
      <c r="GGA722" s="109"/>
      <c r="GGB722" s="109"/>
      <c r="GGC722" s="109"/>
      <c r="GGD722" s="109"/>
      <c r="GGE722" s="109"/>
      <c r="GGF722" s="109"/>
      <c r="GGG722" s="109"/>
      <c r="GGH722" s="109"/>
      <c r="GGI722" s="109"/>
      <c r="GGJ722" s="109"/>
      <c r="GGK722" s="109"/>
      <c r="GGL722" s="109"/>
      <c r="GGM722" s="109"/>
      <c r="GGN722" s="109"/>
      <c r="GGO722" s="109"/>
      <c r="GGP722" s="109"/>
      <c r="GGQ722" s="109"/>
      <c r="GGR722" s="109"/>
      <c r="GGS722" s="109"/>
      <c r="GGT722" s="109"/>
      <c r="GGU722" s="109"/>
      <c r="GGV722" s="109"/>
      <c r="GGW722" s="109"/>
      <c r="GGX722" s="109"/>
      <c r="GGY722" s="109"/>
      <c r="GGZ722" s="109"/>
      <c r="GHA722" s="109"/>
      <c r="GHB722" s="109"/>
      <c r="GHC722" s="109"/>
      <c r="GHD722" s="109"/>
      <c r="GHE722" s="109"/>
      <c r="GHF722" s="109"/>
      <c r="GHG722" s="109"/>
      <c r="GHH722" s="109"/>
      <c r="GHI722" s="109"/>
      <c r="GHJ722" s="109"/>
      <c r="GHK722" s="109"/>
      <c r="GHL722" s="109"/>
      <c r="GHM722" s="109"/>
      <c r="GHN722" s="109"/>
      <c r="GHO722" s="109"/>
      <c r="GHP722" s="109"/>
      <c r="GHQ722" s="109"/>
      <c r="GHR722" s="109"/>
      <c r="GHS722" s="109"/>
      <c r="GHT722" s="109"/>
      <c r="GHU722" s="109"/>
      <c r="GHV722" s="109"/>
      <c r="GHW722" s="109"/>
      <c r="GHX722" s="109"/>
      <c r="GHY722" s="109"/>
      <c r="GHZ722" s="109"/>
      <c r="GIA722" s="109"/>
      <c r="GIB722" s="109"/>
      <c r="GIC722" s="109"/>
      <c r="GID722" s="109"/>
      <c r="GIE722" s="109"/>
      <c r="GIF722" s="109"/>
      <c r="GIG722" s="109"/>
      <c r="GIH722" s="109"/>
      <c r="GII722" s="109"/>
      <c r="GIJ722" s="109"/>
      <c r="GIK722" s="109"/>
      <c r="GIL722" s="109"/>
      <c r="GIM722" s="109"/>
      <c r="GIN722" s="109"/>
      <c r="GIO722" s="109"/>
      <c r="GIP722" s="109"/>
      <c r="GIQ722" s="109"/>
      <c r="GIR722" s="109"/>
      <c r="GIS722" s="109"/>
      <c r="GIT722" s="109"/>
      <c r="GIU722" s="109"/>
      <c r="GIV722" s="109"/>
      <c r="GIW722" s="109"/>
      <c r="GIX722" s="109"/>
      <c r="GIY722" s="109"/>
      <c r="GIZ722" s="109"/>
      <c r="GJA722" s="109"/>
      <c r="GJB722" s="109"/>
      <c r="GJC722" s="109"/>
      <c r="GJD722" s="109"/>
      <c r="GJE722" s="109"/>
      <c r="GJF722" s="109"/>
      <c r="GJG722" s="109"/>
      <c r="GJH722" s="109"/>
      <c r="GJI722" s="109"/>
      <c r="GJJ722" s="109"/>
      <c r="GJK722" s="109"/>
      <c r="GJL722" s="109"/>
      <c r="GJM722" s="109"/>
      <c r="GJN722" s="109"/>
      <c r="GJO722" s="109"/>
      <c r="GJP722" s="109"/>
      <c r="GJQ722" s="109"/>
      <c r="GJR722" s="109"/>
      <c r="GJS722" s="109"/>
      <c r="GJT722" s="109"/>
      <c r="GJU722" s="109"/>
      <c r="GJV722" s="109"/>
      <c r="GJW722" s="109"/>
      <c r="GJX722" s="109"/>
      <c r="GJY722" s="109"/>
      <c r="GJZ722" s="109"/>
      <c r="GKA722" s="109"/>
      <c r="GKB722" s="109"/>
      <c r="GKC722" s="109"/>
      <c r="GKD722" s="109"/>
      <c r="GKE722" s="109"/>
      <c r="GKF722" s="109"/>
      <c r="GKG722" s="109"/>
      <c r="GKH722" s="109"/>
      <c r="GKI722" s="109"/>
      <c r="GKJ722" s="109"/>
      <c r="GKK722" s="109"/>
      <c r="GKL722" s="109"/>
      <c r="GKM722" s="109"/>
      <c r="GKN722" s="109"/>
      <c r="GKO722" s="109"/>
      <c r="GKP722" s="109"/>
      <c r="GKQ722" s="109"/>
      <c r="GKR722" s="109"/>
      <c r="GKS722" s="109"/>
      <c r="GKT722" s="109"/>
      <c r="GKU722" s="109"/>
      <c r="GKV722" s="109"/>
      <c r="GKW722" s="109"/>
      <c r="GKX722" s="109"/>
      <c r="GKY722" s="109"/>
      <c r="GKZ722" s="109"/>
      <c r="GLA722" s="109"/>
      <c r="GLB722" s="109"/>
      <c r="GLC722" s="109"/>
      <c r="GLD722" s="109"/>
      <c r="GLE722" s="109"/>
      <c r="GLF722" s="109"/>
      <c r="GLG722" s="109"/>
      <c r="GLH722" s="109"/>
      <c r="GLI722" s="109"/>
      <c r="GLJ722" s="109"/>
      <c r="GLK722" s="109"/>
      <c r="GLL722" s="109"/>
      <c r="GLM722" s="109"/>
      <c r="GLN722" s="109"/>
      <c r="GLO722" s="109"/>
      <c r="GLP722" s="109"/>
      <c r="GLQ722" s="109"/>
      <c r="GLR722" s="109"/>
      <c r="GLS722" s="109"/>
      <c r="GLT722" s="109"/>
      <c r="GLU722" s="109"/>
      <c r="GLV722" s="109"/>
      <c r="GLW722" s="109"/>
      <c r="GLX722" s="109"/>
      <c r="GLY722" s="109"/>
      <c r="GLZ722" s="109"/>
      <c r="GMA722" s="109"/>
      <c r="GMB722" s="109"/>
      <c r="GMC722" s="109"/>
      <c r="GMD722" s="109"/>
      <c r="GME722" s="109"/>
      <c r="GMF722" s="109"/>
      <c r="GMG722" s="109"/>
      <c r="GMH722" s="109"/>
      <c r="GMI722" s="109"/>
      <c r="GMJ722" s="109"/>
      <c r="GMK722" s="109"/>
      <c r="GML722" s="109"/>
      <c r="GMM722" s="109"/>
      <c r="GMN722" s="109"/>
      <c r="GMO722" s="109"/>
      <c r="GMP722" s="109"/>
      <c r="GMQ722" s="109"/>
      <c r="GMR722" s="109"/>
      <c r="GMS722" s="109"/>
      <c r="GMT722" s="109"/>
      <c r="GMU722" s="109"/>
      <c r="GMV722" s="109"/>
      <c r="GMW722" s="109"/>
      <c r="GMX722" s="109"/>
      <c r="GMY722" s="109"/>
      <c r="GMZ722" s="109"/>
      <c r="GNA722" s="109"/>
      <c r="GNB722" s="109"/>
      <c r="GNC722" s="109"/>
      <c r="GND722" s="109"/>
      <c r="GNE722" s="109"/>
      <c r="GNF722" s="109"/>
      <c r="GNG722" s="109"/>
      <c r="GNH722" s="109"/>
      <c r="GNI722" s="109"/>
      <c r="GNJ722" s="109"/>
      <c r="GNK722" s="109"/>
      <c r="GNL722" s="109"/>
      <c r="GNM722" s="109"/>
      <c r="GNN722" s="109"/>
      <c r="GNO722" s="109"/>
      <c r="GNP722" s="109"/>
      <c r="GNQ722" s="109"/>
      <c r="GNR722" s="109"/>
      <c r="GNS722" s="109"/>
      <c r="GNT722" s="109"/>
      <c r="GNU722" s="109"/>
      <c r="GNV722" s="109"/>
      <c r="GNW722" s="109"/>
      <c r="GNX722" s="109"/>
      <c r="GNY722" s="109"/>
      <c r="GNZ722" s="109"/>
      <c r="GOA722" s="109"/>
      <c r="GOB722" s="109"/>
      <c r="GOC722" s="109"/>
      <c r="GOD722" s="109"/>
      <c r="GOE722" s="109"/>
      <c r="GOF722" s="109"/>
      <c r="GOG722" s="109"/>
      <c r="GOH722" s="109"/>
      <c r="GOI722" s="109"/>
      <c r="GOJ722" s="109"/>
      <c r="GOK722" s="109"/>
      <c r="GOL722" s="109"/>
      <c r="GOM722" s="109"/>
      <c r="GON722" s="109"/>
      <c r="GOO722" s="109"/>
      <c r="GOP722" s="109"/>
      <c r="GOQ722" s="109"/>
      <c r="GOR722" s="109"/>
      <c r="GOS722" s="109"/>
      <c r="GOT722" s="109"/>
      <c r="GOU722" s="109"/>
      <c r="GOV722" s="109"/>
      <c r="GOW722" s="109"/>
      <c r="GOX722" s="109"/>
      <c r="GOY722" s="109"/>
      <c r="GOZ722" s="109"/>
      <c r="GPA722" s="109"/>
      <c r="GPB722" s="109"/>
      <c r="GPC722" s="109"/>
      <c r="GPD722" s="109"/>
      <c r="GPE722" s="109"/>
      <c r="GPF722" s="109"/>
      <c r="GPG722" s="109"/>
      <c r="GPH722" s="109"/>
      <c r="GPI722" s="109"/>
      <c r="GPJ722" s="109"/>
      <c r="GPK722" s="109"/>
      <c r="GPL722" s="109"/>
      <c r="GPM722" s="109"/>
      <c r="GPN722" s="109"/>
      <c r="GPO722" s="109"/>
      <c r="GPP722" s="109"/>
      <c r="GPQ722" s="109"/>
      <c r="GPR722" s="109"/>
      <c r="GPS722" s="109"/>
      <c r="GPT722" s="109"/>
      <c r="GPU722" s="109"/>
      <c r="GPV722" s="109"/>
      <c r="GPW722" s="109"/>
      <c r="GPX722" s="109"/>
      <c r="GPY722" s="109"/>
      <c r="GPZ722" s="109"/>
      <c r="GQA722" s="109"/>
      <c r="GQB722" s="109"/>
      <c r="GQC722" s="109"/>
      <c r="GQD722" s="109"/>
      <c r="GQE722" s="109"/>
      <c r="GQF722" s="109"/>
      <c r="GQG722" s="109"/>
      <c r="GQH722" s="109"/>
      <c r="GQI722" s="109"/>
      <c r="GQJ722" s="109"/>
      <c r="GQK722" s="109"/>
      <c r="GQL722" s="109"/>
      <c r="GQM722" s="109"/>
      <c r="GQN722" s="109"/>
      <c r="GQO722" s="109"/>
      <c r="GQP722" s="109"/>
      <c r="GQQ722" s="109"/>
      <c r="GQR722" s="109"/>
      <c r="GQS722" s="109"/>
      <c r="GQT722" s="109"/>
      <c r="GQU722" s="109"/>
      <c r="GQV722" s="109"/>
      <c r="GQW722" s="109"/>
      <c r="GQX722" s="109"/>
      <c r="GQY722" s="109"/>
      <c r="GQZ722" s="109"/>
      <c r="GRA722" s="109"/>
      <c r="GRB722" s="109"/>
      <c r="GRC722" s="109"/>
      <c r="GRD722" s="109"/>
      <c r="GRE722" s="109"/>
      <c r="GRF722" s="109"/>
      <c r="GRG722" s="109"/>
      <c r="GRH722" s="109"/>
      <c r="GRI722" s="109"/>
      <c r="GRJ722" s="109"/>
      <c r="GRK722" s="109"/>
      <c r="GRL722" s="109"/>
      <c r="GRM722" s="109"/>
      <c r="GRN722" s="109"/>
      <c r="GRO722" s="109"/>
      <c r="GRP722" s="109"/>
      <c r="GRQ722" s="109"/>
      <c r="GRR722" s="109"/>
      <c r="GRS722" s="109"/>
      <c r="GRT722" s="109"/>
      <c r="GRU722" s="109"/>
      <c r="GRV722" s="109"/>
      <c r="GRW722" s="109"/>
      <c r="GRX722" s="109"/>
      <c r="GRY722" s="109"/>
      <c r="GRZ722" s="109"/>
      <c r="GSA722" s="109"/>
      <c r="GSB722" s="109"/>
      <c r="GSC722" s="109"/>
      <c r="GSD722" s="109"/>
      <c r="GSE722" s="109"/>
      <c r="GSF722" s="109"/>
      <c r="GSG722" s="109"/>
      <c r="GSH722" s="109"/>
      <c r="GSI722" s="109"/>
      <c r="GSJ722" s="109"/>
      <c r="GSK722" s="109"/>
      <c r="GSL722" s="109"/>
      <c r="GSM722" s="109"/>
      <c r="GSN722" s="109"/>
      <c r="GSO722" s="109"/>
      <c r="GSP722" s="109"/>
      <c r="GSQ722" s="109"/>
      <c r="GSR722" s="109"/>
      <c r="GSS722" s="109"/>
      <c r="GST722" s="109"/>
      <c r="GSU722" s="109"/>
      <c r="GSV722" s="109"/>
      <c r="GSW722" s="109"/>
      <c r="GSX722" s="109"/>
      <c r="GSY722" s="109"/>
      <c r="GSZ722" s="109"/>
      <c r="GTA722" s="109"/>
      <c r="GTB722" s="109"/>
      <c r="GTC722" s="109"/>
      <c r="GTD722" s="109"/>
      <c r="GTE722" s="109"/>
      <c r="GTF722" s="109"/>
      <c r="GTG722" s="109"/>
      <c r="GTH722" s="109"/>
      <c r="GTI722" s="109"/>
      <c r="GTJ722" s="109"/>
      <c r="GTK722" s="109"/>
      <c r="GTL722" s="109"/>
      <c r="GTM722" s="109"/>
      <c r="GTN722" s="109"/>
      <c r="GTO722" s="109"/>
      <c r="GTP722" s="109"/>
      <c r="GTQ722" s="109"/>
      <c r="GTR722" s="109"/>
      <c r="GTS722" s="109"/>
      <c r="GTT722" s="109"/>
      <c r="GTU722" s="109"/>
      <c r="GTV722" s="109"/>
      <c r="GTW722" s="109"/>
      <c r="GTX722" s="109"/>
      <c r="GTY722" s="109"/>
      <c r="GTZ722" s="109"/>
      <c r="GUA722" s="109"/>
      <c r="GUB722" s="109"/>
      <c r="GUC722" s="109"/>
      <c r="GUD722" s="109"/>
      <c r="GUE722" s="109"/>
      <c r="GUF722" s="109"/>
      <c r="GUG722" s="109"/>
      <c r="GUH722" s="109"/>
      <c r="GUI722" s="109"/>
      <c r="GUJ722" s="109"/>
      <c r="GUK722" s="109"/>
      <c r="GUL722" s="109"/>
      <c r="GUM722" s="109"/>
      <c r="GUN722" s="109"/>
      <c r="GUO722" s="109"/>
      <c r="GUP722" s="109"/>
      <c r="GUQ722" s="109"/>
      <c r="GUR722" s="109"/>
      <c r="GUS722" s="109"/>
      <c r="GUT722" s="109"/>
      <c r="GUU722" s="109"/>
      <c r="GUV722" s="109"/>
      <c r="GUW722" s="109"/>
      <c r="GUX722" s="109"/>
      <c r="GUY722" s="109"/>
      <c r="GUZ722" s="109"/>
      <c r="GVA722" s="109"/>
      <c r="GVB722" s="109"/>
      <c r="GVC722" s="109"/>
      <c r="GVD722" s="109"/>
      <c r="GVE722" s="109"/>
      <c r="GVF722" s="109"/>
      <c r="GVG722" s="109"/>
      <c r="GVH722" s="109"/>
      <c r="GVI722" s="109"/>
      <c r="GVJ722" s="109"/>
      <c r="GVK722" s="109"/>
      <c r="GVL722" s="109"/>
      <c r="GVM722" s="109"/>
      <c r="GVN722" s="109"/>
      <c r="GVO722" s="109"/>
      <c r="GVP722" s="109"/>
      <c r="GVQ722" s="109"/>
      <c r="GVR722" s="109"/>
      <c r="GVS722" s="109"/>
      <c r="GVT722" s="109"/>
      <c r="GVU722" s="109"/>
      <c r="GVV722" s="109"/>
      <c r="GVW722" s="109"/>
      <c r="GVX722" s="109"/>
      <c r="GVY722" s="109"/>
      <c r="GVZ722" s="109"/>
      <c r="GWA722" s="109"/>
      <c r="GWB722" s="109"/>
      <c r="GWC722" s="109"/>
      <c r="GWD722" s="109"/>
      <c r="GWE722" s="109"/>
      <c r="GWF722" s="109"/>
      <c r="GWG722" s="109"/>
      <c r="GWH722" s="109"/>
      <c r="GWI722" s="109"/>
      <c r="GWJ722" s="109"/>
      <c r="GWK722" s="109"/>
      <c r="GWL722" s="109"/>
      <c r="GWM722" s="109"/>
      <c r="GWN722" s="109"/>
      <c r="GWO722" s="109"/>
      <c r="GWP722" s="109"/>
      <c r="GWQ722" s="109"/>
      <c r="GWR722" s="109"/>
      <c r="GWS722" s="109"/>
      <c r="GWT722" s="109"/>
      <c r="GWU722" s="109"/>
      <c r="GWV722" s="109"/>
      <c r="GWW722" s="109"/>
      <c r="GWX722" s="109"/>
      <c r="GWY722" s="109"/>
      <c r="GWZ722" s="109"/>
      <c r="GXA722" s="109"/>
      <c r="GXB722" s="109"/>
      <c r="GXC722" s="109"/>
      <c r="GXD722" s="109"/>
      <c r="GXE722" s="109"/>
      <c r="GXF722" s="109"/>
      <c r="GXG722" s="109"/>
      <c r="GXH722" s="109"/>
      <c r="GXI722" s="109"/>
      <c r="GXJ722" s="109"/>
      <c r="GXK722" s="109"/>
      <c r="GXL722" s="109"/>
      <c r="GXM722" s="109"/>
      <c r="GXN722" s="109"/>
      <c r="GXO722" s="109"/>
      <c r="GXP722" s="109"/>
      <c r="GXQ722" s="109"/>
      <c r="GXR722" s="109"/>
      <c r="GXS722" s="109"/>
      <c r="GXT722" s="109"/>
      <c r="GXU722" s="109"/>
      <c r="GXV722" s="109"/>
      <c r="GXW722" s="109"/>
      <c r="GXX722" s="109"/>
      <c r="GXY722" s="109"/>
      <c r="GXZ722" s="109"/>
      <c r="GYA722" s="109"/>
      <c r="GYB722" s="109"/>
      <c r="GYC722" s="109"/>
      <c r="GYD722" s="109"/>
      <c r="GYE722" s="109"/>
      <c r="GYF722" s="109"/>
      <c r="GYG722" s="109"/>
      <c r="GYH722" s="109"/>
      <c r="GYI722" s="109"/>
      <c r="GYJ722" s="109"/>
      <c r="GYK722" s="109"/>
      <c r="GYL722" s="109"/>
      <c r="GYM722" s="109"/>
      <c r="GYN722" s="109"/>
      <c r="GYO722" s="109"/>
      <c r="GYP722" s="109"/>
      <c r="GYQ722" s="109"/>
      <c r="GYR722" s="109"/>
      <c r="GYS722" s="109"/>
      <c r="GYT722" s="109"/>
      <c r="GYU722" s="109"/>
      <c r="GYV722" s="109"/>
      <c r="GYW722" s="109"/>
      <c r="GYX722" s="109"/>
      <c r="GYY722" s="109"/>
      <c r="GYZ722" s="109"/>
      <c r="GZA722" s="109"/>
      <c r="GZB722" s="109"/>
      <c r="GZC722" s="109"/>
      <c r="GZD722" s="109"/>
      <c r="GZE722" s="109"/>
      <c r="GZF722" s="109"/>
      <c r="GZG722" s="109"/>
      <c r="GZH722" s="109"/>
      <c r="GZI722" s="109"/>
      <c r="GZJ722" s="109"/>
      <c r="GZK722" s="109"/>
      <c r="GZL722" s="109"/>
      <c r="GZM722" s="109"/>
      <c r="GZN722" s="109"/>
      <c r="GZO722" s="109"/>
      <c r="GZP722" s="109"/>
      <c r="GZQ722" s="109"/>
      <c r="GZR722" s="109"/>
      <c r="GZS722" s="109"/>
      <c r="GZT722" s="109"/>
      <c r="GZU722" s="109"/>
      <c r="GZV722" s="109"/>
      <c r="GZW722" s="109"/>
      <c r="GZX722" s="109"/>
      <c r="GZY722" s="109"/>
      <c r="GZZ722" s="109"/>
      <c r="HAA722" s="109"/>
      <c r="HAB722" s="109"/>
      <c r="HAC722" s="109"/>
      <c r="HAD722" s="109"/>
      <c r="HAE722" s="109"/>
      <c r="HAF722" s="109"/>
      <c r="HAG722" s="109"/>
      <c r="HAH722" s="109"/>
      <c r="HAI722" s="109"/>
      <c r="HAJ722" s="109"/>
      <c r="HAK722" s="109"/>
      <c r="HAL722" s="109"/>
      <c r="HAM722" s="109"/>
      <c r="HAN722" s="109"/>
      <c r="HAO722" s="109"/>
      <c r="HAP722" s="109"/>
      <c r="HAQ722" s="109"/>
      <c r="HAR722" s="109"/>
      <c r="HAS722" s="109"/>
      <c r="HAT722" s="109"/>
      <c r="HAU722" s="109"/>
      <c r="HAV722" s="109"/>
      <c r="HAW722" s="109"/>
      <c r="HAX722" s="109"/>
      <c r="HAY722" s="109"/>
      <c r="HAZ722" s="109"/>
      <c r="HBA722" s="109"/>
      <c r="HBB722" s="109"/>
      <c r="HBC722" s="109"/>
      <c r="HBD722" s="109"/>
      <c r="HBE722" s="109"/>
      <c r="HBF722" s="109"/>
      <c r="HBG722" s="109"/>
      <c r="HBH722" s="109"/>
      <c r="HBI722" s="109"/>
      <c r="HBJ722" s="109"/>
      <c r="HBK722" s="109"/>
      <c r="HBL722" s="109"/>
      <c r="HBM722" s="109"/>
      <c r="HBN722" s="109"/>
      <c r="HBO722" s="109"/>
      <c r="HBP722" s="109"/>
      <c r="HBQ722" s="109"/>
      <c r="HBR722" s="109"/>
      <c r="HBS722" s="109"/>
      <c r="HBT722" s="109"/>
      <c r="HBU722" s="109"/>
      <c r="HBV722" s="109"/>
      <c r="HBW722" s="109"/>
      <c r="HBX722" s="109"/>
      <c r="HBY722" s="109"/>
      <c r="HBZ722" s="109"/>
      <c r="HCA722" s="109"/>
      <c r="HCB722" s="109"/>
      <c r="HCC722" s="109"/>
      <c r="HCD722" s="109"/>
      <c r="HCE722" s="109"/>
      <c r="HCF722" s="109"/>
      <c r="HCG722" s="109"/>
      <c r="HCH722" s="109"/>
      <c r="HCI722" s="109"/>
      <c r="HCJ722" s="109"/>
      <c r="HCK722" s="109"/>
      <c r="HCL722" s="109"/>
      <c r="HCM722" s="109"/>
      <c r="HCN722" s="109"/>
      <c r="HCO722" s="109"/>
      <c r="HCP722" s="109"/>
      <c r="HCQ722" s="109"/>
      <c r="HCR722" s="109"/>
      <c r="HCS722" s="109"/>
      <c r="HCT722" s="109"/>
      <c r="HCU722" s="109"/>
      <c r="HCV722" s="109"/>
      <c r="HCW722" s="109"/>
      <c r="HCX722" s="109"/>
      <c r="HCY722" s="109"/>
      <c r="HCZ722" s="109"/>
      <c r="HDA722" s="109"/>
      <c r="HDB722" s="109"/>
      <c r="HDC722" s="109"/>
      <c r="HDD722" s="109"/>
      <c r="HDE722" s="109"/>
      <c r="HDF722" s="109"/>
      <c r="HDG722" s="109"/>
      <c r="HDH722" s="109"/>
      <c r="HDI722" s="109"/>
      <c r="HDJ722" s="109"/>
      <c r="HDK722" s="109"/>
      <c r="HDL722" s="109"/>
      <c r="HDM722" s="109"/>
      <c r="HDN722" s="109"/>
      <c r="HDO722" s="109"/>
      <c r="HDP722" s="109"/>
      <c r="HDQ722" s="109"/>
      <c r="HDR722" s="109"/>
      <c r="HDS722" s="109"/>
      <c r="HDT722" s="109"/>
      <c r="HDU722" s="109"/>
      <c r="HDV722" s="109"/>
      <c r="HDW722" s="109"/>
      <c r="HDX722" s="109"/>
      <c r="HDY722" s="109"/>
      <c r="HDZ722" s="109"/>
      <c r="HEA722" s="109"/>
      <c r="HEB722" s="109"/>
      <c r="HEC722" s="109"/>
      <c r="HED722" s="109"/>
      <c r="HEE722" s="109"/>
      <c r="HEF722" s="109"/>
      <c r="HEG722" s="109"/>
      <c r="HEH722" s="109"/>
      <c r="HEI722" s="109"/>
      <c r="HEJ722" s="109"/>
      <c r="HEK722" s="109"/>
      <c r="HEL722" s="109"/>
      <c r="HEM722" s="109"/>
      <c r="HEN722" s="109"/>
      <c r="HEO722" s="109"/>
      <c r="HEP722" s="109"/>
      <c r="HEQ722" s="109"/>
      <c r="HER722" s="109"/>
      <c r="HES722" s="109"/>
      <c r="HET722" s="109"/>
      <c r="HEU722" s="109"/>
      <c r="HEV722" s="109"/>
      <c r="HEW722" s="109"/>
      <c r="HEX722" s="109"/>
      <c r="HEY722" s="109"/>
      <c r="HEZ722" s="109"/>
      <c r="HFA722" s="109"/>
      <c r="HFB722" s="109"/>
      <c r="HFC722" s="109"/>
      <c r="HFD722" s="109"/>
      <c r="HFE722" s="109"/>
      <c r="HFF722" s="109"/>
      <c r="HFG722" s="109"/>
      <c r="HFH722" s="109"/>
      <c r="HFI722" s="109"/>
      <c r="HFJ722" s="109"/>
      <c r="HFK722" s="109"/>
      <c r="HFL722" s="109"/>
      <c r="HFM722" s="109"/>
      <c r="HFN722" s="109"/>
      <c r="HFO722" s="109"/>
      <c r="HFP722" s="109"/>
      <c r="HFQ722" s="109"/>
      <c r="HFR722" s="109"/>
      <c r="HFS722" s="109"/>
      <c r="HFT722" s="109"/>
      <c r="HFU722" s="109"/>
      <c r="HFV722" s="109"/>
      <c r="HFW722" s="109"/>
      <c r="HFX722" s="109"/>
      <c r="HFY722" s="109"/>
      <c r="HFZ722" s="109"/>
      <c r="HGA722" s="109"/>
      <c r="HGB722" s="109"/>
      <c r="HGC722" s="109"/>
      <c r="HGD722" s="109"/>
      <c r="HGE722" s="109"/>
      <c r="HGF722" s="109"/>
      <c r="HGG722" s="109"/>
      <c r="HGH722" s="109"/>
      <c r="HGI722" s="109"/>
      <c r="HGJ722" s="109"/>
      <c r="HGK722" s="109"/>
      <c r="HGL722" s="109"/>
      <c r="HGM722" s="109"/>
      <c r="HGN722" s="109"/>
      <c r="HGO722" s="109"/>
      <c r="HGP722" s="109"/>
      <c r="HGQ722" s="109"/>
      <c r="HGR722" s="109"/>
      <c r="HGS722" s="109"/>
      <c r="HGT722" s="109"/>
      <c r="HGU722" s="109"/>
      <c r="HGV722" s="109"/>
      <c r="HGW722" s="109"/>
      <c r="HGX722" s="109"/>
      <c r="HGY722" s="109"/>
      <c r="HGZ722" s="109"/>
      <c r="HHA722" s="109"/>
      <c r="HHB722" s="109"/>
      <c r="HHC722" s="109"/>
      <c r="HHD722" s="109"/>
      <c r="HHE722" s="109"/>
      <c r="HHF722" s="109"/>
      <c r="HHG722" s="109"/>
      <c r="HHH722" s="109"/>
      <c r="HHI722" s="109"/>
      <c r="HHJ722" s="109"/>
      <c r="HHK722" s="109"/>
      <c r="HHL722" s="109"/>
      <c r="HHM722" s="109"/>
      <c r="HHN722" s="109"/>
      <c r="HHO722" s="109"/>
      <c r="HHP722" s="109"/>
      <c r="HHQ722" s="109"/>
      <c r="HHR722" s="109"/>
      <c r="HHS722" s="109"/>
      <c r="HHT722" s="109"/>
      <c r="HHU722" s="109"/>
      <c r="HHV722" s="109"/>
      <c r="HHW722" s="109"/>
      <c r="HHX722" s="109"/>
      <c r="HHY722" s="109"/>
      <c r="HHZ722" s="109"/>
      <c r="HIA722" s="109"/>
      <c r="HIB722" s="109"/>
      <c r="HIC722" s="109"/>
      <c r="HID722" s="109"/>
      <c r="HIE722" s="109"/>
      <c r="HIF722" s="109"/>
      <c r="HIG722" s="109"/>
      <c r="HIH722" s="109"/>
      <c r="HII722" s="109"/>
      <c r="HIJ722" s="109"/>
      <c r="HIK722" s="109"/>
      <c r="HIL722" s="109"/>
      <c r="HIM722" s="109"/>
      <c r="HIN722" s="109"/>
      <c r="HIO722" s="109"/>
      <c r="HIP722" s="109"/>
      <c r="HIQ722" s="109"/>
      <c r="HIR722" s="109"/>
      <c r="HIS722" s="109"/>
      <c r="HIT722" s="109"/>
      <c r="HIU722" s="109"/>
      <c r="HIV722" s="109"/>
      <c r="HIW722" s="109"/>
      <c r="HIX722" s="109"/>
      <c r="HIY722" s="109"/>
      <c r="HIZ722" s="109"/>
      <c r="HJA722" s="109"/>
      <c r="HJB722" s="109"/>
      <c r="HJC722" s="109"/>
      <c r="HJD722" s="109"/>
      <c r="HJE722" s="109"/>
      <c r="HJF722" s="109"/>
      <c r="HJG722" s="109"/>
      <c r="HJH722" s="109"/>
      <c r="HJI722" s="109"/>
      <c r="HJJ722" s="109"/>
      <c r="HJK722" s="109"/>
      <c r="HJL722" s="109"/>
      <c r="HJM722" s="109"/>
      <c r="HJN722" s="109"/>
      <c r="HJO722" s="109"/>
      <c r="HJP722" s="109"/>
      <c r="HJQ722" s="109"/>
      <c r="HJR722" s="109"/>
      <c r="HJS722" s="109"/>
      <c r="HJT722" s="109"/>
      <c r="HJU722" s="109"/>
      <c r="HJV722" s="109"/>
      <c r="HJW722" s="109"/>
      <c r="HJX722" s="109"/>
      <c r="HJY722" s="109"/>
      <c r="HJZ722" s="109"/>
      <c r="HKA722" s="109"/>
      <c r="HKB722" s="109"/>
      <c r="HKC722" s="109"/>
      <c r="HKD722" s="109"/>
      <c r="HKE722" s="109"/>
      <c r="HKF722" s="109"/>
      <c r="HKG722" s="109"/>
      <c r="HKH722" s="109"/>
      <c r="HKI722" s="109"/>
      <c r="HKJ722" s="109"/>
      <c r="HKK722" s="109"/>
      <c r="HKL722" s="109"/>
      <c r="HKM722" s="109"/>
      <c r="HKN722" s="109"/>
      <c r="HKO722" s="109"/>
      <c r="HKP722" s="109"/>
      <c r="HKQ722" s="109"/>
      <c r="HKR722" s="109"/>
      <c r="HKS722" s="109"/>
      <c r="HKT722" s="109"/>
      <c r="HKU722" s="109"/>
      <c r="HKV722" s="109"/>
      <c r="HKW722" s="109"/>
      <c r="HKX722" s="109"/>
      <c r="HKY722" s="109"/>
      <c r="HKZ722" s="109"/>
      <c r="HLA722" s="109"/>
      <c r="HLB722" s="109"/>
      <c r="HLC722" s="109"/>
      <c r="HLD722" s="109"/>
      <c r="HLE722" s="109"/>
      <c r="HLF722" s="109"/>
      <c r="HLG722" s="109"/>
      <c r="HLH722" s="109"/>
      <c r="HLI722" s="109"/>
      <c r="HLJ722" s="109"/>
      <c r="HLK722" s="109"/>
      <c r="HLL722" s="109"/>
      <c r="HLM722" s="109"/>
      <c r="HLN722" s="109"/>
      <c r="HLO722" s="109"/>
      <c r="HLP722" s="109"/>
      <c r="HLQ722" s="109"/>
      <c r="HLR722" s="109"/>
      <c r="HLS722" s="109"/>
      <c r="HLT722" s="109"/>
      <c r="HLU722" s="109"/>
      <c r="HLV722" s="109"/>
      <c r="HLW722" s="109"/>
      <c r="HLX722" s="109"/>
      <c r="HLY722" s="109"/>
      <c r="HLZ722" s="109"/>
      <c r="HMA722" s="109"/>
      <c r="HMB722" s="109"/>
      <c r="HMC722" s="109"/>
      <c r="HMD722" s="109"/>
      <c r="HME722" s="109"/>
      <c r="HMF722" s="109"/>
      <c r="HMG722" s="109"/>
      <c r="HMH722" s="109"/>
      <c r="HMI722" s="109"/>
      <c r="HMJ722" s="109"/>
      <c r="HMK722" s="109"/>
      <c r="HML722" s="109"/>
      <c r="HMM722" s="109"/>
      <c r="HMN722" s="109"/>
      <c r="HMO722" s="109"/>
      <c r="HMP722" s="109"/>
      <c r="HMQ722" s="109"/>
      <c r="HMR722" s="109"/>
      <c r="HMS722" s="109"/>
      <c r="HMT722" s="109"/>
      <c r="HMU722" s="109"/>
      <c r="HMV722" s="109"/>
      <c r="HMW722" s="109"/>
      <c r="HMX722" s="109"/>
      <c r="HMY722" s="109"/>
      <c r="HMZ722" s="109"/>
      <c r="HNA722" s="109"/>
      <c r="HNB722" s="109"/>
      <c r="HNC722" s="109"/>
      <c r="HND722" s="109"/>
      <c r="HNE722" s="109"/>
      <c r="HNF722" s="109"/>
      <c r="HNG722" s="109"/>
      <c r="HNH722" s="109"/>
      <c r="HNI722" s="109"/>
      <c r="HNJ722" s="109"/>
      <c r="HNK722" s="109"/>
      <c r="HNL722" s="109"/>
      <c r="HNM722" s="109"/>
      <c r="HNN722" s="109"/>
      <c r="HNO722" s="109"/>
      <c r="HNP722" s="109"/>
      <c r="HNQ722" s="109"/>
      <c r="HNR722" s="109"/>
      <c r="HNS722" s="109"/>
      <c r="HNT722" s="109"/>
      <c r="HNU722" s="109"/>
      <c r="HNV722" s="109"/>
      <c r="HNW722" s="109"/>
      <c r="HNX722" s="109"/>
      <c r="HNY722" s="109"/>
      <c r="HNZ722" s="109"/>
      <c r="HOA722" s="109"/>
      <c r="HOB722" s="109"/>
      <c r="HOC722" s="109"/>
      <c r="HOD722" s="109"/>
      <c r="HOE722" s="109"/>
      <c r="HOF722" s="109"/>
      <c r="HOG722" s="109"/>
      <c r="HOH722" s="109"/>
      <c r="HOI722" s="109"/>
      <c r="HOJ722" s="109"/>
      <c r="HOK722" s="109"/>
      <c r="HOL722" s="109"/>
      <c r="HOM722" s="109"/>
      <c r="HON722" s="109"/>
      <c r="HOO722" s="109"/>
      <c r="HOP722" s="109"/>
      <c r="HOQ722" s="109"/>
      <c r="HOR722" s="109"/>
      <c r="HOS722" s="109"/>
      <c r="HOT722" s="109"/>
      <c r="HOU722" s="109"/>
      <c r="HOV722" s="109"/>
      <c r="HOW722" s="109"/>
      <c r="HOX722" s="109"/>
      <c r="HOY722" s="109"/>
      <c r="HOZ722" s="109"/>
      <c r="HPA722" s="109"/>
      <c r="HPB722" s="109"/>
      <c r="HPC722" s="109"/>
      <c r="HPD722" s="109"/>
      <c r="HPE722" s="109"/>
      <c r="HPF722" s="109"/>
      <c r="HPG722" s="109"/>
      <c r="HPH722" s="109"/>
      <c r="HPI722" s="109"/>
      <c r="HPJ722" s="109"/>
      <c r="HPK722" s="109"/>
      <c r="HPL722" s="109"/>
      <c r="HPM722" s="109"/>
      <c r="HPN722" s="109"/>
      <c r="HPO722" s="109"/>
      <c r="HPP722" s="109"/>
      <c r="HPQ722" s="109"/>
      <c r="HPR722" s="109"/>
      <c r="HPS722" s="109"/>
      <c r="HPT722" s="109"/>
      <c r="HPU722" s="109"/>
      <c r="HPV722" s="109"/>
      <c r="HPW722" s="109"/>
      <c r="HPX722" s="109"/>
      <c r="HPY722" s="109"/>
      <c r="HPZ722" s="109"/>
      <c r="HQA722" s="109"/>
      <c r="HQB722" s="109"/>
      <c r="HQC722" s="109"/>
      <c r="HQD722" s="109"/>
      <c r="HQE722" s="109"/>
      <c r="HQF722" s="109"/>
      <c r="HQG722" s="109"/>
      <c r="HQH722" s="109"/>
      <c r="HQI722" s="109"/>
      <c r="HQJ722" s="109"/>
      <c r="HQK722" s="109"/>
      <c r="HQL722" s="109"/>
      <c r="HQM722" s="109"/>
      <c r="HQN722" s="109"/>
      <c r="HQO722" s="109"/>
      <c r="HQP722" s="109"/>
      <c r="HQQ722" s="109"/>
      <c r="HQR722" s="109"/>
      <c r="HQS722" s="109"/>
      <c r="HQT722" s="109"/>
      <c r="HQU722" s="109"/>
      <c r="HQV722" s="109"/>
      <c r="HQW722" s="109"/>
      <c r="HQX722" s="109"/>
      <c r="HQY722" s="109"/>
      <c r="HQZ722" s="109"/>
      <c r="HRA722" s="109"/>
      <c r="HRB722" s="109"/>
      <c r="HRC722" s="109"/>
      <c r="HRD722" s="109"/>
      <c r="HRE722" s="109"/>
      <c r="HRF722" s="109"/>
      <c r="HRG722" s="109"/>
      <c r="HRH722" s="109"/>
      <c r="HRI722" s="109"/>
      <c r="HRJ722" s="109"/>
      <c r="HRK722" s="109"/>
      <c r="HRL722" s="109"/>
      <c r="HRM722" s="109"/>
      <c r="HRN722" s="109"/>
      <c r="HRO722" s="109"/>
      <c r="HRP722" s="109"/>
      <c r="HRQ722" s="109"/>
      <c r="HRR722" s="109"/>
      <c r="HRS722" s="109"/>
      <c r="HRT722" s="109"/>
      <c r="HRU722" s="109"/>
      <c r="HRV722" s="109"/>
      <c r="HRW722" s="109"/>
      <c r="HRX722" s="109"/>
      <c r="HRY722" s="109"/>
      <c r="HRZ722" s="109"/>
      <c r="HSA722" s="109"/>
      <c r="HSB722" s="109"/>
      <c r="HSC722" s="109"/>
      <c r="HSD722" s="109"/>
      <c r="HSE722" s="109"/>
      <c r="HSF722" s="109"/>
      <c r="HSG722" s="109"/>
      <c r="HSH722" s="109"/>
      <c r="HSI722" s="109"/>
      <c r="HSJ722" s="109"/>
      <c r="HSK722" s="109"/>
      <c r="HSL722" s="109"/>
      <c r="HSM722" s="109"/>
      <c r="HSN722" s="109"/>
      <c r="HSO722" s="109"/>
      <c r="HSP722" s="109"/>
      <c r="HSQ722" s="109"/>
      <c r="HSR722" s="109"/>
      <c r="HSS722" s="109"/>
      <c r="HST722" s="109"/>
      <c r="HSU722" s="109"/>
      <c r="HSV722" s="109"/>
      <c r="HSW722" s="109"/>
      <c r="HSX722" s="109"/>
      <c r="HSY722" s="109"/>
      <c r="HSZ722" s="109"/>
      <c r="HTA722" s="109"/>
      <c r="HTB722" s="109"/>
      <c r="HTC722" s="109"/>
      <c r="HTD722" s="109"/>
      <c r="HTE722" s="109"/>
      <c r="HTF722" s="109"/>
      <c r="HTG722" s="109"/>
      <c r="HTH722" s="109"/>
      <c r="HTI722" s="109"/>
      <c r="HTJ722" s="109"/>
      <c r="HTK722" s="109"/>
      <c r="HTL722" s="109"/>
      <c r="HTM722" s="109"/>
      <c r="HTN722" s="109"/>
      <c r="HTO722" s="109"/>
      <c r="HTP722" s="109"/>
      <c r="HTQ722" s="109"/>
      <c r="HTR722" s="109"/>
      <c r="HTS722" s="109"/>
      <c r="HTT722" s="109"/>
      <c r="HTU722" s="109"/>
      <c r="HTV722" s="109"/>
      <c r="HTW722" s="109"/>
      <c r="HTX722" s="109"/>
      <c r="HTY722" s="109"/>
      <c r="HTZ722" s="109"/>
      <c r="HUA722" s="109"/>
      <c r="HUB722" s="109"/>
      <c r="HUC722" s="109"/>
      <c r="HUD722" s="109"/>
      <c r="HUE722" s="109"/>
      <c r="HUF722" s="109"/>
      <c r="HUG722" s="109"/>
      <c r="HUH722" s="109"/>
      <c r="HUI722" s="109"/>
      <c r="HUJ722" s="109"/>
      <c r="HUK722" s="109"/>
      <c r="HUL722" s="109"/>
      <c r="HUM722" s="109"/>
      <c r="HUN722" s="109"/>
      <c r="HUO722" s="109"/>
      <c r="HUP722" s="109"/>
      <c r="HUQ722" s="109"/>
      <c r="HUR722" s="109"/>
      <c r="HUS722" s="109"/>
      <c r="HUT722" s="109"/>
      <c r="HUU722" s="109"/>
      <c r="HUV722" s="109"/>
      <c r="HUW722" s="109"/>
      <c r="HUX722" s="109"/>
      <c r="HUY722" s="109"/>
      <c r="HUZ722" s="109"/>
      <c r="HVA722" s="109"/>
      <c r="HVB722" s="109"/>
      <c r="HVC722" s="109"/>
      <c r="HVD722" s="109"/>
      <c r="HVE722" s="109"/>
      <c r="HVF722" s="109"/>
      <c r="HVG722" s="109"/>
      <c r="HVH722" s="109"/>
      <c r="HVI722" s="109"/>
      <c r="HVJ722" s="109"/>
      <c r="HVK722" s="109"/>
      <c r="HVL722" s="109"/>
      <c r="HVM722" s="109"/>
      <c r="HVN722" s="109"/>
      <c r="HVO722" s="109"/>
      <c r="HVP722" s="109"/>
      <c r="HVQ722" s="109"/>
      <c r="HVR722" s="109"/>
      <c r="HVS722" s="109"/>
      <c r="HVT722" s="109"/>
      <c r="HVU722" s="109"/>
      <c r="HVV722" s="109"/>
      <c r="HVW722" s="109"/>
      <c r="HVX722" s="109"/>
      <c r="HVY722" s="109"/>
      <c r="HVZ722" s="109"/>
      <c r="HWA722" s="109"/>
      <c r="HWB722" s="109"/>
      <c r="HWC722" s="109"/>
      <c r="HWD722" s="109"/>
      <c r="HWE722" s="109"/>
      <c r="HWF722" s="109"/>
      <c r="HWG722" s="109"/>
      <c r="HWH722" s="109"/>
      <c r="HWI722" s="109"/>
      <c r="HWJ722" s="109"/>
      <c r="HWK722" s="109"/>
      <c r="HWL722" s="109"/>
      <c r="HWM722" s="109"/>
      <c r="HWN722" s="109"/>
      <c r="HWO722" s="109"/>
      <c r="HWP722" s="109"/>
      <c r="HWQ722" s="109"/>
      <c r="HWR722" s="109"/>
      <c r="HWS722" s="109"/>
      <c r="HWT722" s="109"/>
      <c r="HWU722" s="109"/>
      <c r="HWV722" s="109"/>
      <c r="HWW722" s="109"/>
      <c r="HWX722" s="109"/>
      <c r="HWY722" s="109"/>
      <c r="HWZ722" s="109"/>
      <c r="HXA722" s="109"/>
      <c r="HXB722" s="109"/>
      <c r="HXC722" s="109"/>
      <c r="HXD722" s="109"/>
      <c r="HXE722" s="109"/>
      <c r="HXF722" s="109"/>
      <c r="HXG722" s="109"/>
      <c r="HXH722" s="109"/>
      <c r="HXI722" s="109"/>
      <c r="HXJ722" s="109"/>
      <c r="HXK722" s="109"/>
      <c r="HXL722" s="109"/>
      <c r="HXM722" s="109"/>
      <c r="HXN722" s="109"/>
      <c r="HXO722" s="109"/>
      <c r="HXP722" s="109"/>
      <c r="HXQ722" s="109"/>
      <c r="HXR722" s="109"/>
      <c r="HXS722" s="109"/>
      <c r="HXT722" s="109"/>
      <c r="HXU722" s="109"/>
      <c r="HXV722" s="109"/>
      <c r="HXW722" s="109"/>
      <c r="HXX722" s="109"/>
      <c r="HXY722" s="109"/>
      <c r="HXZ722" s="109"/>
      <c r="HYA722" s="109"/>
      <c r="HYB722" s="109"/>
      <c r="HYC722" s="109"/>
      <c r="HYD722" s="109"/>
      <c r="HYE722" s="109"/>
      <c r="HYF722" s="109"/>
      <c r="HYG722" s="109"/>
      <c r="HYH722" s="109"/>
      <c r="HYI722" s="109"/>
      <c r="HYJ722" s="109"/>
      <c r="HYK722" s="109"/>
      <c r="HYL722" s="109"/>
      <c r="HYM722" s="109"/>
      <c r="HYN722" s="109"/>
      <c r="HYO722" s="109"/>
      <c r="HYP722" s="109"/>
      <c r="HYQ722" s="109"/>
      <c r="HYR722" s="109"/>
      <c r="HYS722" s="109"/>
      <c r="HYT722" s="109"/>
      <c r="HYU722" s="109"/>
      <c r="HYV722" s="109"/>
      <c r="HYW722" s="109"/>
      <c r="HYX722" s="109"/>
      <c r="HYY722" s="109"/>
      <c r="HYZ722" s="109"/>
      <c r="HZA722" s="109"/>
      <c r="HZB722" s="109"/>
      <c r="HZC722" s="109"/>
      <c r="HZD722" s="109"/>
      <c r="HZE722" s="109"/>
      <c r="HZF722" s="109"/>
      <c r="HZG722" s="109"/>
      <c r="HZH722" s="109"/>
      <c r="HZI722" s="109"/>
      <c r="HZJ722" s="109"/>
      <c r="HZK722" s="109"/>
      <c r="HZL722" s="109"/>
      <c r="HZM722" s="109"/>
      <c r="HZN722" s="109"/>
      <c r="HZO722" s="109"/>
      <c r="HZP722" s="109"/>
      <c r="HZQ722" s="109"/>
      <c r="HZR722" s="109"/>
      <c r="HZS722" s="109"/>
      <c r="HZT722" s="109"/>
      <c r="HZU722" s="109"/>
      <c r="HZV722" s="109"/>
      <c r="HZW722" s="109"/>
      <c r="HZX722" s="109"/>
      <c r="HZY722" s="109"/>
      <c r="HZZ722" s="109"/>
      <c r="IAA722" s="109"/>
      <c r="IAB722" s="109"/>
      <c r="IAC722" s="109"/>
      <c r="IAD722" s="109"/>
      <c r="IAE722" s="109"/>
      <c r="IAF722" s="109"/>
      <c r="IAG722" s="109"/>
      <c r="IAH722" s="109"/>
      <c r="IAI722" s="109"/>
      <c r="IAJ722" s="109"/>
      <c r="IAK722" s="109"/>
      <c r="IAL722" s="109"/>
      <c r="IAM722" s="109"/>
      <c r="IAN722" s="109"/>
      <c r="IAO722" s="109"/>
      <c r="IAP722" s="109"/>
      <c r="IAQ722" s="109"/>
      <c r="IAR722" s="109"/>
      <c r="IAS722" s="109"/>
      <c r="IAT722" s="109"/>
      <c r="IAU722" s="109"/>
      <c r="IAV722" s="109"/>
      <c r="IAW722" s="109"/>
      <c r="IAX722" s="109"/>
      <c r="IAY722" s="109"/>
      <c r="IAZ722" s="109"/>
      <c r="IBA722" s="109"/>
      <c r="IBB722" s="109"/>
      <c r="IBC722" s="109"/>
      <c r="IBD722" s="109"/>
      <c r="IBE722" s="109"/>
      <c r="IBF722" s="109"/>
      <c r="IBG722" s="109"/>
      <c r="IBH722" s="109"/>
      <c r="IBI722" s="109"/>
      <c r="IBJ722" s="109"/>
      <c r="IBK722" s="109"/>
      <c r="IBL722" s="109"/>
      <c r="IBM722" s="109"/>
      <c r="IBN722" s="109"/>
      <c r="IBO722" s="109"/>
      <c r="IBP722" s="109"/>
      <c r="IBQ722" s="109"/>
      <c r="IBR722" s="109"/>
      <c r="IBS722" s="109"/>
      <c r="IBT722" s="109"/>
      <c r="IBU722" s="109"/>
      <c r="IBV722" s="109"/>
      <c r="IBW722" s="109"/>
      <c r="IBX722" s="109"/>
      <c r="IBY722" s="109"/>
      <c r="IBZ722" s="109"/>
      <c r="ICA722" s="109"/>
      <c r="ICB722" s="109"/>
      <c r="ICC722" s="109"/>
      <c r="ICD722" s="109"/>
      <c r="ICE722" s="109"/>
      <c r="ICF722" s="109"/>
      <c r="ICG722" s="109"/>
      <c r="ICH722" s="109"/>
      <c r="ICI722" s="109"/>
      <c r="ICJ722" s="109"/>
      <c r="ICK722" s="109"/>
      <c r="ICL722" s="109"/>
      <c r="ICM722" s="109"/>
      <c r="ICN722" s="109"/>
      <c r="ICO722" s="109"/>
      <c r="ICP722" s="109"/>
      <c r="ICQ722" s="109"/>
      <c r="ICR722" s="109"/>
      <c r="ICS722" s="109"/>
      <c r="ICT722" s="109"/>
      <c r="ICU722" s="109"/>
      <c r="ICV722" s="109"/>
      <c r="ICW722" s="109"/>
      <c r="ICX722" s="109"/>
      <c r="ICY722" s="109"/>
      <c r="ICZ722" s="109"/>
      <c r="IDA722" s="109"/>
      <c r="IDB722" s="109"/>
      <c r="IDC722" s="109"/>
      <c r="IDD722" s="109"/>
      <c r="IDE722" s="109"/>
      <c r="IDF722" s="109"/>
      <c r="IDG722" s="109"/>
      <c r="IDH722" s="109"/>
      <c r="IDI722" s="109"/>
      <c r="IDJ722" s="109"/>
      <c r="IDK722" s="109"/>
      <c r="IDL722" s="109"/>
      <c r="IDM722" s="109"/>
      <c r="IDN722" s="109"/>
      <c r="IDO722" s="109"/>
      <c r="IDP722" s="109"/>
      <c r="IDQ722" s="109"/>
      <c r="IDR722" s="109"/>
      <c r="IDS722" s="109"/>
      <c r="IDT722" s="109"/>
      <c r="IDU722" s="109"/>
      <c r="IDV722" s="109"/>
      <c r="IDW722" s="109"/>
      <c r="IDX722" s="109"/>
      <c r="IDY722" s="109"/>
      <c r="IDZ722" s="109"/>
      <c r="IEA722" s="109"/>
      <c r="IEB722" s="109"/>
      <c r="IEC722" s="109"/>
      <c r="IED722" s="109"/>
      <c r="IEE722" s="109"/>
      <c r="IEF722" s="109"/>
      <c r="IEG722" s="109"/>
      <c r="IEH722" s="109"/>
      <c r="IEI722" s="109"/>
      <c r="IEJ722" s="109"/>
      <c r="IEK722" s="109"/>
      <c r="IEL722" s="109"/>
      <c r="IEM722" s="109"/>
      <c r="IEN722" s="109"/>
      <c r="IEO722" s="109"/>
      <c r="IEP722" s="109"/>
      <c r="IEQ722" s="109"/>
      <c r="IER722" s="109"/>
      <c r="IES722" s="109"/>
      <c r="IET722" s="109"/>
      <c r="IEU722" s="109"/>
      <c r="IEV722" s="109"/>
      <c r="IEW722" s="109"/>
      <c r="IEX722" s="109"/>
      <c r="IEY722" s="109"/>
      <c r="IEZ722" s="109"/>
      <c r="IFA722" s="109"/>
      <c r="IFB722" s="109"/>
      <c r="IFC722" s="109"/>
      <c r="IFD722" s="109"/>
      <c r="IFE722" s="109"/>
      <c r="IFF722" s="109"/>
      <c r="IFG722" s="109"/>
      <c r="IFH722" s="109"/>
      <c r="IFI722" s="109"/>
      <c r="IFJ722" s="109"/>
      <c r="IFK722" s="109"/>
      <c r="IFL722" s="109"/>
      <c r="IFM722" s="109"/>
      <c r="IFN722" s="109"/>
      <c r="IFO722" s="109"/>
      <c r="IFP722" s="109"/>
      <c r="IFQ722" s="109"/>
      <c r="IFR722" s="109"/>
      <c r="IFS722" s="109"/>
      <c r="IFT722" s="109"/>
      <c r="IFU722" s="109"/>
      <c r="IFV722" s="109"/>
      <c r="IFW722" s="109"/>
      <c r="IFX722" s="109"/>
      <c r="IFY722" s="109"/>
      <c r="IFZ722" s="109"/>
      <c r="IGA722" s="109"/>
      <c r="IGB722" s="109"/>
      <c r="IGC722" s="109"/>
      <c r="IGD722" s="109"/>
      <c r="IGE722" s="109"/>
      <c r="IGF722" s="109"/>
      <c r="IGG722" s="109"/>
      <c r="IGH722" s="109"/>
      <c r="IGI722" s="109"/>
      <c r="IGJ722" s="109"/>
      <c r="IGK722" s="109"/>
      <c r="IGL722" s="109"/>
      <c r="IGM722" s="109"/>
      <c r="IGN722" s="109"/>
      <c r="IGO722" s="109"/>
      <c r="IGP722" s="109"/>
      <c r="IGQ722" s="109"/>
      <c r="IGR722" s="109"/>
      <c r="IGS722" s="109"/>
      <c r="IGT722" s="109"/>
      <c r="IGU722" s="109"/>
      <c r="IGV722" s="109"/>
      <c r="IGW722" s="109"/>
      <c r="IGX722" s="109"/>
      <c r="IGY722" s="109"/>
      <c r="IGZ722" s="109"/>
      <c r="IHA722" s="109"/>
      <c r="IHB722" s="109"/>
      <c r="IHC722" s="109"/>
      <c r="IHD722" s="109"/>
      <c r="IHE722" s="109"/>
      <c r="IHF722" s="109"/>
      <c r="IHG722" s="109"/>
      <c r="IHH722" s="109"/>
      <c r="IHI722" s="109"/>
      <c r="IHJ722" s="109"/>
      <c r="IHK722" s="109"/>
      <c r="IHL722" s="109"/>
      <c r="IHM722" s="109"/>
      <c r="IHN722" s="109"/>
      <c r="IHO722" s="109"/>
      <c r="IHP722" s="109"/>
      <c r="IHQ722" s="109"/>
      <c r="IHR722" s="109"/>
      <c r="IHS722" s="109"/>
      <c r="IHT722" s="109"/>
      <c r="IHU722" s="109"/>
      <c r="IHV722" s="109"/>
      <c r="IHW722" s="109"/>
      <c r="IHX722" s="109"/>
      <c r="IHY722" s="109"/>
      <c r="IHZ722" s="109"/>
      <c r="IIA722" s="109"/>
      <c r="IIB722" s="109"/>
      <c r="IIC722" s="109"/>
      <c r="IID722" s="109"/>
      <c r="IIE722" s="109"/>
      <c r="IIF722" s="109"/>
      <c r="IIG722" s="109"/>
      <c r="IIH722" s="109"/>
      <c r="III722" s="109"/>
      <c r="IIJ722" s="109"/>
      <c r="IIK722" s="109"/>
      <c r="IIL722" s="109"/>
      <c r="IIM722" s="109"/>
      <c r="IIN722" s="109"/>
      <c r="IIO722" s="109"/>
      <c r="IIP722" s="109"/>
      <c r="IIQ722" s="109"/>
      <c r="IIR722" s="109"/>
      <c r="IIS722" s="109"/>
      <c r="IIT722" s="109"/>
      <c r="IIU722" s="109"/>
      <c r="IIV722" s="109"/>
      <c r="IIW722" s="109"/>
      <c r="IIX722" s="109"/>
      <c r="IIY722" s="109"/>
      <c r="IIZ722" s="109"/>
      <c r="IJA722" s="109"/>
      <c r="IJB722" s="109"/>
      <c r="IJC722" s="109"/>
      <c r="IJD722" s="109"/>
      <c r="IJE722" s="109"/>
      <c r="IJF722" s="109"/>
      <c r="IJG722" s="109"/>
      <c r="IJH722" s="109"/>
      <c r="IJI722" s="109"/>
      <c r="IJJ722" s="109"/>
      <c r="IJK722" s="109"/>
      <c r="IJL722" s="109"/>
      <c r="IJM722" s="109"/>
      <c r="IJN722" s="109"/>
      <c r="IJO722" s="109"/>
      <c r="IJP722" s="109"/>
      <c r="IJQ722" s="109"/>
      <c r="IJR722" s="109"/>
      <c r="IJS722" s="109"/>
      <c r="IJT722" s="109"/>
      <c r="IJU722" s="109"/>
      <c r="IJV722" s="109"/>
      <c r="IJW722" s="109"/>
      <c r="IJX722" s="109"/>
      <c r="IJY722" s="109"/>
      <c r="IJZ722" s="109"/>
      <c r="IKA722" s="109"/>
      <c r="IKB722" s="109"/>
      <c r="IKC722" s="109"/>
      <c r="IKD722" s="109"/>
      <c r="IKE722" s="109"/>
      <c r="IKF722" s="109"/>
      <c r="IKG722" s="109"/>
      <c r="IKH722" s="109"/>
      <c r="IKI722" s="109"/>
      <c r="IKJ722" s="109"/>
      <c r="IKK722" s="109"/>
      <c r="IKL722" s="109"/>
      <c r="IKM722" s="109"/>
      <c r="IKN722" s="109"/>
      <c r="IKO722" s="109"/>
      <c r="IKP722" s="109"/>
      <c r="IKQ722" s="109"/>
      <c r="IKR722" s="109"/>
      <c r="IKS722" s="109"/>
      <c r="IKT722" s="109"/>
      <c r="IKU722" s="109"/>
      <c r="IKV722" s="109"/>
      <c r="IKW722" s="109"/>
      <c r="IKX722" s="109"/>
      <c r="IKY722" s="109"/>
      <c r="IKZ722" s="109"/>
      <c r="ILA722" s="109"/>
      <c r="ILB722" s="109"/>
      <c r="ILC722" s="109"/>
      <c r="ILD722" s="109"/>
      <c r="ILE722" s="109"/>
      <c r="ILF722" s="109"/>
      <c r="ILG722" s="109"/>
      <c r="ILH722" s="109"/>
      <c r="ILI722" s="109"/>
      <c r="ILJ722" s="109"/>
      <c r="ILK722" s="109"/>
      <c r="ILL722" s="109"/>
      <c r="ILM722" s="109"/>
      <c r="ILN722" s="109"/>
      <c r="ILO722" s="109"/>
      <c r="ILP722" s="109"/>
      <c r="ILQ722" s="109"/>
      <c r="ILR722" s="109"/>
      <c r="ILS722" s="109"/>
      <c r="ILT722" s="109"/>
      <c r="ILU722" s="109"/>
      <c r="ILV722" s="109"/>
      <c r="ILW722" s="109"/>
      <c r="ILX722" s="109"/>
      <c r="ILY722" s="109"/>
      <c r="ILZ722" s="109"/>
      <c r="IMA722" s="109"/>
      <c r="IMB722" s="109"/>
      <c r="IMC722" s="109"/>
      <c r="IMD722" s="109"/>
      <c r="IME722" s="109"/>
      <c r="IMF722" s="109"/>
      <c r="IMG722" s="109"/>
      <c r="IMH722" s="109"/>
      <c r="IMI722" s="109"/>
      <c r="IMJ722" s="109"/>
      <c r="IMK722" s="109"/>
      <c r="IML722" s="109"/>
      <c r="IMM722" s="109"/>
      <c r="IMN722" s="109"/>
      <c r="IMO722" s="109"/>
      <c r="IMP722" s="109"/>
      <c r="IMQ722" s="109"/>
      <c r="IMR722" s="109"/>
      <c r="IMS722" s="109"/>
      <c r="IMT722" s="109"/>
      <c r="IMU722" s="109"/>
      <c r="IMV722" s="109"/>
      <c r="IMW722" s="109"/>
      <c r="IMX722" s="109"/>
      <c r="IMY722" s="109"/>
      <c r="IMZ722" s="109"/>
      <c r="INA722" s="109"/>
      <c r="INB722" s="109"/>
      <c r="INC722" s="109"/>
      <c r="IND722" s="109"/>
      <c r="INE722" s="109"/>
      <c r="INF722" s="109"/>
      <c r="ING722" s="109"/>
      <c r="INH722" s="109"/>
      <c r="INI722" s="109"/>
      <c r="INJ722" s="109"/>
      <c r="INK722" s="109"/>
      <c r="INL722" s="109"/>
      <c r="INM722" s="109"/>
      <c r="INN722" s="109"/>
      <c r="INO722" s="109"/>
      <c r="INP722" s="109"/>
      <c r="INQ722" s="109"/>
      <c r="INR722" s="109"/>
      <c r="INS722" s="109"/>
      <c r="INT722" s="109"/>
      <c r="INU722" s="109"/>
      <c r="INV722" s="109"/>
      <c r="INW722" s="109"/>
      <c r="INX722" s="109"/>
      <c r="INY722" s="109"/>
      <c r="INZ722" s="109"/>
      <c r="IOA722" s="109"/>
      <c r="IOB722" s="109"/>
      <c r="IOC722" s="109"/>
      <c r="IOD722" s="109"/>
      <c r="IOE722" s="109"/>
      <c r="IOF722" s="109"/>
      <c r="IOG722" s="109"/>
      <c r="IOH722" s="109"/>
      <c r="IOI722" s="109"/>
      <c r="IOJ722" s="109"/>
      <c r="IOK722" s="109"/>
      <c r="IOL722" s="109"/>
      <c r="IOM722" s="109"/>
      <c r="ION722" s="109"/>
      <c r="IOO722" s="109"/>
      <c r="IOP722" s="109"/>
      <c r="IOQ722" s="109"/>
      <c r="IOR722" s="109"/>
      <c r="IOS722" s="109"/>
      <c r="IOT722" s="109"/>
      <c r="IOU722" s="109"/>
      <c r="IOV722" s="109"/>
      <c r="IOW722" s="109"/>
      <c r="IOX722" s="109"/>
      <c r="IOY722" s="109"/>
      <c r="IOZ722" s="109"/>
      <c r="IPA722" s="109"/>
      <c r="IPB722" s="109"/>
      <c r="IPC722" s="109"/>
      <c r="IPD722" s="109"/>
      <c r="IPE722" s="109"/>
      <c r="IPF722" s="109"/>
      <c r="IPG722" s="109"/>
      <c r="IPH722" s="109"/>
      <c r="IPI722" s="109"/>
      <c r="IPJ722" s="109"/>
      <c r="IPK722" s="109"/>
      <c r="IPL722" s="109"/>
      <c r="IPM722" s="109"/>
      <c r="IPN722" s="109"/>
      <c r="IPO722" s="109"/>
      <c r="IPP722" s="109"/>
      <c r="IPQ722" s="109"/>
      <c r="IPR722" s="109"/>
      <c r="IPS722" s="109"/>
      <c r="IPT722" s="109"/>
      <c r="IPU722" s="109"/>
      <c r="IPV722" s="109"/>
      <c r="IPW722" s="109"/>
      <c r="IPX722" s="109"/>
      <c r="IPY722" s="109"/>
      <c r="IPZ722" s="109"/>
      <c r="IQA722" s="109"/>
      <c r="IQB722" s="109"/>
      <c r="IQC722" s="109"/>
      <c r="IQD722" s="109"/>
      <c r="IQE722" s="109"/>
      <c r="IQF722" s="109"/>
      <c r="IQG722" s="109"/>
      <c r="IQH722" s="109"/>
      <c r="IQI722" s="109"/>
      <c r="IQJ722" s="109"/>
      <c r="IQK722" s="109"/>
      <c r="IQL722" s="109"/>
      <c r="IQM722" s="109"/>
      <c r="IQN722" s="109"/>
      <c r="IQO722" s="109"/>
      <c r="IQP722" s="109"/>
      <c r="IQQ722" s="109"/>
      <c r="IQR722" s="109"/>
      <c r="IQS722" s="109"/>
      <c r="IQT722" s="109"/>
      <c r="IQU722" s="109"/>
      <c r="IQV722" s="109"/>
      <c r="IQW722" s="109"/>
      <c r="IQX722" s="109"/>
      <c r="IQY722" s="109"/>
      <c r="IQZ722" s="109"/>
      <c r="IRA722" s="109"/>
      <c r="IRB722" s="109"/>
      <c r="IRC722" s="109"/>
      <c r="IRD722" s="109"/>
      <c r="IRE722" s="109"/>
      <c r="IRF722" s="109"/>
      <c r="IRG722" s="109"/>
      <c r="IRH722" s="109"/>
      <c r="IRI722" s="109"/>
      <c r="IRJ722" s="109"/>
      <c r="IRK722" s="109"/>
      <c r="IRL722" s="109"/>
      <c r="IRM722" s="109"/>
      <c r="IRN722" s="109"/>
      <c r="IRO722" s="109"/>
      <c r="IRP722" s="109"/>
      <c r="IRQ722" s="109"/>
      <c r="IRR722" s="109"/>
      <c r="IRS722" s="109"/>
      <c r="IRT722" s="109"/>
      <c r="IRU722" s="109"/>
      <c r="IRV722" s="109"/>
      <c r="IRW722" s="109"/>
      <c r="IRX722" s="109"/>
      <c r="IRY722" s="109"/>
      <c r="IRZ722" s="109"/>
      <c r="ISA722" s="109"/>
      <c r="ISB722" s="109"/>
      <c r="ISC722" s="109"/>
      <c r="ISD722" s="109"/>
      <c r="ISE722" s="109"/>
      <c r="ISF722" s="109"/>
      <c r="ISG722" s="109"/>
      <c r="ISH722" s="109"/>
      <c r="ISI722" s="109"/>
      <c r="ISJ722" s="109"/>
      <c r="ISK722" s="109"/>
      <c r="ISL722" s="109"/>
      <c r="ISM722" s="109"/>
      <c r="ISN722" s="109"/>
      <c r="ISO722" s="109"/>
      <c r="ISP722" s="109"/>
      <c r="ISQ722" s="109"/>
      <c r="ISR722" s="109"/>
      <c r="ISS722" s="109"/>
      <c r="IST722" s="109"/>
      <c r="ISU722" s="109"/>
      <c r="ISV722" s="109"/>
      <c r="ISW722" s="109"/>
      <c r="ISX722" s="109"/>
      <c r="ISY722" s="109"/>
      <c r="ISZ722" s="109"/>
      <c r="ITA722" s="109"/>
      <c r="ITB722" s="109"/>
      <c r="ITC722" s="109"/>
      <c r="ITD722" s="109"/>
      <c r="ITE722" s="109"/>
      <c r="ITF722" s="109"/>
      <c r="ITG722" s="109"/>
      <c r="ITH722" s="109"/>
      <c r="ITI722" s="109"/>
      <c r="ITJ722" s="109"/>
      <c r="ITK722" s="109"/>
      <c r="ITL722" s="109"/>
      <c r="ITM722" s="109"/>
      <c r="ITN722" s="109"/>
      <c r="ITO722" s="109"/>
      <c r="ITP722" s="109"/>
      <c r="ITQ722" s="109"/>
      <c r="ITR722" s="109"/>
      <c r="ITS722" s="109"/>
      <c r="ITT722" s="109"/>
      <c r="ITU722" s="109"/>
      <c r="ITV722" s="109"/>
      <c r="ITW722" s="109"/>
      <c r="ITX722" s="109"/>
      <c r="ITY722" s="109"/>
      <c r="ITZ722" s="109"/>
      <c r="IUA722" s="109"/>
      <c r="IUB722" s="109"/>
      <c r="IUC722" s="109"/>
      <c r="IUD722" s="109"/>
      <c r="IUE722" s="109"/>
      <c r="IUF722" s="109"/>
      <c r="IUG722" s="109"/>
      <c r="IUH722" s="109"/>
      <c r="IUI722" s="109"/>
      <c r="IUJ722" s="109"/>
      <c r="IUK722" s="109"/>
      <c r="IUL722" s="109"/>
      <c r="IUM722" s="109"/>
      <c r="IUN722" s="109"/>
      <c r="IUO722" s="109"/>
      <c r="IUP722" s="109"/>
      <c r="IUQ722" s="109"/>
      <c r="IUR722" s="109"/>
      <c r="IUS722" s="109"/>
      <c r="IUT722" s="109"/>
      <c r="IUU722" s="109"/>
      <c r="IUV722" s="109"/>
      <c r="IUW722" s="109"/>
      <c r="IUX722" s="109"/>
      <c r="IUY722" s="109"/>
      <c r="IUZ722" s="109"/>
      <c r="IVA722" s="109"/>
      <c r="IVB722" s="109"/>
      <c r="IVC722" s="109"/>
      <c r="IVD722" s="109"/>
      <c r="IVE722" s="109"/>
      <c r="IVF722" s="109"/>
      <c r="IVG722" s="109"/>
      <c r="IVH722" s="109"/>
      <c r="IVI722" s="109"/>
      <c r="IVJ722" s="109"/>
      <c r="IVK722" s="109"/>
      <c r="IVL722" s="109"/>
      <c r="IVM722" s="109"/>
      <c r="IVN722" s="109"/>
      <c r="IVO722" s="109"/>
      <c r="IVP722" s="109"/>
      <c r="IVQ722" s="109"/>
      <c r="IVR722" s="109"/>
      <c r="IVS722" s="109"/>
      <c r="IVT722" s="109"/>
      <c r="IVU722" s="109"/>
      <c r="IVV722" s="109"/>
      <c r="IVW722" s="109"/>
      <c r="IVX722" s="109"/>
      <c r="IVY722" s="109"/>
      <c r="IVZ722" s="109"/>
      <c r="IWA722" s="109"/>
      <c r="IWB722" s="109"/>
      <c r="IWC722" s="109"/>
      <c r="IWD722" s="109"/>
      <c r="IWE722" s="109"/>
      <c r="IWF722" s="109"/>
      <c r="IWG722" s="109"/>
      <c r="IWH722" s="109"/>
      <c r="IWI722" s="109"/>
      <c r="IWJ722" s="109"/>
      <c r="IWK722" s="109"/>
      <c r="IWL722" s="109"/>
      <c r="IWM722" s="109"/>
      <c r="IWN722" s="109"/>
      <c r="IWO722" s="109"/>
      <c r="IWP722" s="109"/>
      <c r="IWQ722" s="109"/>
      <c r="IWR722" s="109"/>
      <c r="IWS722" s="109"/>
      <c r="IWT722" s="109"/>
      <c r="IWU722" s="109"/>
      <c r="IWV722" s="109"/>
      <c r="IWW722" s="109"/>
      <c r="IWX722" s="109"/>
      <c r="IWY722" s="109"/>
      <c r="IWZ722" s="109"/>
      <c r="IXA722" s="109"/>
      <c r="IXB722" s="109"/>
      <c r="IXC722" s="109"/>
      <c r="IXD722" s="109"/>
      <c r="IXE722" s="109"/>
      <c r="IXF722" s="109"/>
      <c r="IXG722" s="109"/>
      <c r="IXH722" s="109"/>
      <c r="IXI722" s="109"/>
      <c r="IXJ722" s="109"/>
      <c r="IXK722" s="109"/>
      <c r="IXL722" s="109"/>
      <c r="IXM722" s="109"/>
      <c r="IXN722" s="109"/>
      <c r="IXO722" s="109"/>
      <c r="IXP722" s="109"/>
      <c r="IXQ722" s="109"/>
      <c r="IXR722" s="109"/>
      <c r="IXS722" s="109"/>
      <c r="IXT722" s="109"/>
      <c r="IXU722" s="109"/>
      <c r="IXV722" s="109"/>
      <c r="IXW722" s="109"/>
      <c r="IXX722" s="109"/>
      <c r="IXY722" s="109"/>
      <c r="IXZ722" s="109"/>
      <c r="IYA722" s="109"/>
      <c r="IYB722" s="109"/>
      <c r="IYC722" s="109"/>
      <c r="IYD722" s="109"/>
      <c r="IYE722" s="109"/>
      <c r="IYF722" s="109"/>
      <c r="IYG722" s="109"/>
      <c r="IYH722" s="109"/>
      <c r="IYI722" s="109"/>
      <c r="IYJ722" s="109"/>
      <c r="IYK722" s="109"/>
      <c r="IYL722" s="109"/>
      <c r="IYM722" s="109"/>
      <c r="IYN722" s="109"/>
      <c r="IYO722" s="109"/>
      <c r="IYP722" s="109"/>
      <c r="IYQ722" s="109"/>
      <c r="IYR722" s="109"/>
      <c r="IYS722" s="109"/>
      <c r="IYT722" s="109"/>
      <c r="IYU722" s="109"/>
      <c r="IYV722" s="109"/>
      <c r="IYW722" s="109"/>
      <c r="IYX722" s="109"/>
      <c r="IYY722" s="109"/>
      <c r="IYZ722" s="109"/>
      <c r="IZA722" s="109"/>
      <c r="IZB722" s="109"/>
      <c r="IZC722" s="109"/>
      <c r="IZD722" s="109"/>
      <c r="IZE722" s="109"/>
      <c r="IZF722" s="109"/>
      <c r="IZG722" s="109"/>
      <c r="IZH722" s="109"/>
      <c r="IZI722" s="109"/>
      <c r="IZJ722" s="109"/>
      <c r="IZK722" s="109"/>
      <c r="IZL722" s="109"/>
      <c r="IZM722" s="109"/>
      <c r="IZN722" s="109"/>
      <c r="IZO722" s="109"/>
      <c r="IZP722" s="109"/>
      <c r="IZQ722" s="109"/>
      <c r="IZR722" s="109"/>
      <c r="IZS722" s="109"/>
      <c r="IZT722" s="109"/>
      <c r="IZU722" s="109"/>
      <c r="IZV722" s="109"/>
      <c r="IZW722" s="109"/>
      <c r="IZX722" s="109"/>
      <c r="IZY722" s="109"/>
      <c r="IZZ722" s="109"/>
      <c r="JAA722" s="109"/>
      <c r="JAB722" s="109"/>
      <c r="JAC722" s="109"/>
      <c r="JAD722" s="109"/>
      <c r="JAE722" s="109"/>
      <c r="JAF722" s="109"/>
      <c r="JAG722" s="109"/>
      <c r="JAH722" s="109"/>
      <c r="JAI722" s="109"/>
      <c r="JAJ722" s="109"/>
      <c r="JAK722" s="109"/>
      <c r="JAL722" s="109"/>
      <c r="JAM722" s="109"/>
      <c r="JAN722" s="109"/>
      <c r="JAO722" s="109"/>
      <c r="JAP722" s="109"/>
      <c r="JAQ722" s="109"/>
      <c r="JAR722" s="109"/>
      <c r="JAS722" s="109"/>
      <c r="JAT722" s="109"/>
      <c r="JAU722" s="109"/>
      <c r="JAV722" s="109"/>
      <c r="JAW722" s="109"/>
      <c r="JAX722" s="109"/>
      <c r="JAY722" s="109"/>
      <c r="JAZ722" s="109"/>
      <c r="JBA722" s="109"/>
      <c r="JBB722" s="109"/>
      <c r="JBC722" s="109"/>
      <c r="JBD722" s="109"/>
      <c r="JBE722" s="109"/>
      <c r="JBF722" s="109"/>
      <c r="JBG722" s="109"/>
      <c r="JBH722" s="109"/>
      <c r="JBI722" s="109"/>
      <c r="JBJ722" s="109"/>
      <c r="JBK722" s="109"/>
      <c r="JBL722" s="109"/>
      <c r="JBM722" s="109"/>
      <c r="JBN722" s="109"/>
      <c r="JBO722" s="109"/>
      <c r="JBP722" s="109"/>
      <c r="JBQ722" s="109"/>
      <c r="JBR722" s="109"/>
      <c r="JBS722" s="109"/>
      <c r="JBT722" s="109"/>
      <c r="JBU722" s="109"/>
      <c r="JBV722" s="109"/>
      <c r="JBW722" s="109"/>
      <c r="JBX722" s="109"/>
      <c r="JBY722" s="109"/>
      <c r="JBZ722" s="109"/>
      <c r="JCA722" s="109"/>
      <c r="JCB722" s="109"/>
      <c r="JCC722" s="109"/>
      <c r="JCD722" s="109"/>
      <c r="JCE722" s="109"/>
      <c r="JCF722" s="109"/>
      <c r="JCG722" s="109"/>
      <c r="JCH722" s="109"/>
      <c r="JCI722" s="109"/>
      <c r="JCJ722" s="109"/>
      <c r="JCK722" s="109"/>
      <c r="JCL722" s="109"/>
      <c r="JCM722" s="109"/>
      <c r="JCN722" s="109"/>
      <c r="JCO722" s="109"/>
      <c r="JCP722" s="109"/>
      <c r="JCQ722" s="109"/>
      <c r="JCR722" s="109"/>
      <c r="JCS722" s="109"/>
      <c r="JCT722" s="109"/>
      <c r="JCU722" s="109"/>
      <c r="JCV722" s="109"/>
      <c r="JCW722" s="109"/>
      <c r="JCX722" s="109"/>
      <c r="JCY722" s="109"/>
      <c r="JCZ722" s="109"/>
      <c r="JDA722" s="109"/>
      <c r="JDB722" s="109"/>
      <c r="JDC722" s="109"/>
      <c r="JDD722" s="109"/>
      <c r="JDE722" s="109"/>
      <c r="JDF722" s="109"/>
      <c r="JDG722" s="109"/>
      <c r="JDH722" s="109"/>
      <c r="JDI722" s="109"/>
      <c r="JDJ722" s="109"/>
      <c r="JDK722" s="109"/>
      <c r="JDL722" s="109"/>
      <c r="JDM722" s="109"/>
      <c r="JDN722" s="109"/>
      <c r="JDO722" s="109"/>
      <c r="JDP722" s="109"/>
      <c r="JDQ722" s="109"/>
      <c r="JDR722" s="109"/>
      <c r="JDS722" s="109"/>
      <c r="JDT722" s="109"/>
      <c r="JDU722" s="109"/>
      <c r="JDV722" s="109"/>
      <c r="JDW722" s="109"/>
      <c r="JDX722" s="109"/>
      <c r="JDY722" s="109"/>
      <c r="JDZ722" s="109"/>
      <c r="JEA722" s="109"/>
      <c r="JEB722" s="109"/>
      <c r="JEC722" s="109"/>
      <c r="JED722" s="109"/>
      <c r="JEE722" s="109"/>
      <c r="JEF722" s="109"/>
      <c r="JEG722" s="109"/>
      <c r="JEH722" s="109"/>
      <c r="JEI722" s="109"/>
      <c r="JEJ722" s="109"/>
      <c r="JEK722" s="109"/>
      <c r="JEL722" s="109"/>
      <c r="JEM722" s="109"/>
      <c r="JEN722" s="109"/>
      <c r="JEO722" s="109"/>
      <c r="JEP722" s="109"/>
      <c r="JEQ722" s="109"/>
      <c r="JER722" s="109"/>
      <c r="JES722" s="109"/>
      <c r="JET722" s="109"/>
      <c r="JEU722" s="109"/>
      <c r="JEV722" s="109"/>
      <c r="JEW722" s="109"/>
      <c r="JEX722" s="109"/>
      <c r="JEY722" s="109"/>
      <c r="JEZ722" s="109"/>
      <c r="JFA722" s="109"/>
      <c r="JFB722" s="109"/>
      <c r="JFC722" s="109"/>
      <c r="JFD722" s="109"/>
      <c r="JFE722" s="109"/>
      <c r="JFF722" s="109"/>
      <c r="JFG722" s="109"/>
      <c r="JFH722" s="109"/>
      <c r="JFI722" s="109"/>
      <c r="JFJ722" s="109"/>
      <c r="JFK722" s="109"/>
      <c r="JFL722" s="109"/>
      <c r="JFM722" s="109"/>
      <c r="JFN722" s="109"/>
      <c r="JFO722" s="109"/>
      <c r="JFP722" s="109"/>
      <c r="JFQ722" s="109"/>
      <c r="JFR722" s="109"/>
      <c r="JFS722" s="109"/>
      <c r="JFT722" s="109"/>
      <c r="JFU722" s="109"/>
      <c r="JFV722" s="109"/>
      <c r="JFW722" s="109"/>
      <c r="JFX722" s="109"/>
      <c r="JFY722" s="109"/>
      <c r="JFZ722" s="109"/>
      <c r="JGA722" s="109"/>
      <c r="JGB722" s="109"/>
      <c r="JGC722" s="109"/>
      <c r="JGD722" s="109"/>
      <c r="JGE722" s="109"/>
      <c r="JGF722" s="109"/>
      <c r="JGG722" s="109"/>
      <c r="JGH722" s="109"/>
      <c r="JGI722" s="109"/>
      <c r="JGJ722" s="109"/>
      <c r="JGK722" s="109"/>
      <c r="JGL722" s="109"/>
      <c r="JGM722" s="109"/>
      <c r="JGN722" s="109"/>
      <c r="JGO722" s="109"/>
      <c r="JGP722" s="109"/>
      <c r="JGQ722" s="109"/>
      <c r="JGR722" s="109"/>
      <c r="JGS722" s="109"/>
      <c r="JGT722" s="109"/>
      <c r="JGU722" s="109"/>
      <c r="JGV722" s="109"/>
      <c r="JGW722" s="109"/>
      <c r="JGX722" s="109"/>
      <c r="JGY722" s="109"/>
      <c r="JGZ722" s="109"/>
      <c r="JHA722" s="109"/>
      <c r="JHB722" s="109"/>
      <c r="JHC722" s="109"/>
      <c r="JHD722" s="109"/>
      <c r="JHE722" s="109"/>
      <c r="JHF722" s="109"/>
      <c r="JHG722" s="109"/>
      <c r="JHH722" s="109"/>
      <c r="JHI722" s="109"/>
      <c r="JHJ722" s="109"/>
      <c r="JHK722" s="109"/>
      <c r="JHL722" s="109"/>
      <c r="JHM722" s="109"/>
      <c r="JHN722" s="109"/>
      <c r="JHO722" s="109"/>
      <c r="JHP722" s="109"/>
      <c r="JHQ722" s="109"/>
      <c r="JHR722" s="109"/>
      <c r="JHS722" s="109"/>
      <c r="JHT722" s="109"/>
      <c r="JHU722" s="109"/>
      <c r="JHV722" s="109"/>
      <c r="JHW722" s="109"/>
      <c r="JHX722" s="109"/>
      <c r="JHY722" s="109"/>
      <c r="JHZ722" s="109"/>
      <c r="JIA722" s="109"/>
      <c r="JIB722" s="109"/>
      <c r="JIC722" s="109"/>
      <c r="JID722" s="109"/>
      <c r="JIE722" s="109"/>
      <c r="JIF722" s="109"/>
      <c r="JIG722" s="109"/>
      <c r="JIH722" s="109"/>
      <c r="JII722" s="109"/>
      <c r="JIJ722" s="109"/>
      <c r="JIK722" s="109"/>
      <c r="JIL722" s="109"/>
      <c r="JIM722" s="109"/>
      <c r="JIN722" s="109"/>
      <c r="JIO722" s="109"/>
      <c r="JIP722" s="109"/>
      <c r="JIQ722" s="109"/>
      <c r="JIR722" s="109"/>
      <c r="JIS722" s="109"/>
      <c r="JIT722" s="109"/>
      <c r="JIU722" s="109"/>
      <c r="JIV722" s="109"/>
      <c r="JIW722" s="109"/>
      <c r="JIX722" s="109"/>
      <c r="JIY722" s="109"/>
      <c r="JIZ722" s="109"/>
      <c r="JJA722" s="109"/>
      <c r="JJB722" s="109"/>
      <c r="JJC722" s="109"/>
      <c r="JJD722" s="109"/>
      <c r="JJE722" s="109"/>
      <c r="JJF722" s="109"/>
      <c r="JJG722" s="109"/>
      <c r="JJH722" s="109"/>
      <c r="JJI722" s="109"/>
      <c r="JJJ722" s="109"/>
      <c r="JJK722" s="109"/>
      <c r="JJL722" s="109"/>
      <c r="JJM722" s="109"/>
      <c r="JJN722" s="109"/>
      <c r="JJO722" s="109"/>
      <c r="JJP722" s="109"/>
      <c r="JJQ722" s="109"/>
      <c r="JJR722" s="109"/>
      <c r="JJS722" s="109"/>
      <c r="JJT722" s="109"/>
      <c r="JJU722" s="109"/>
      <c r="JJV722" s="109"/>
      <c r="JJW722" s="109"/>
      <c r="JJX722" s="109"/>
      <c r="JJY722" s="109"/>
      <c r="JJZ722" s="109"/>
      <c r="JKA722" s="109"/>
      <c r="JKB722" s="109"/>
      <c r="JKC722" s="109"/>
      <c r="JKD722" s="109"/>
      <c r="JKE722" s="109"/>
      <c r="JKF722" s="109"/>
      <c r="JKG722" s="109"/>
      <c r="JKH722" s="109"/>
      <c r="JKI722" s="109"/>
      <c r="JKJ722" s="109"/>
      <c r="JKK722" s="109"/>
      <c r="JKL722" s="109"/>
      <c r="JKM722" s="109"/>
      <c r="JKN722" s="109"/>
      <c r="JKO722" s="109"/>
      <c r="JKP722" s="109"/>
      <c r="JKQ722" s="109"/>
      <c r="JKR722" s="109"/>
      <c r="JKS722" s="109"/>
      <c r="JKT722" s="109"/>
      <c r="JKU722" s="109"/>
      <c r="JKV722" s="109"/>
      <c r="JKW722" s="109"/>
      <c r="JKX722" s="109"/>
      <c r="JKY722" s="109"/>
      <c r="JKZ722" s="109"/>
      <c r="JLA722" s="109"/>
      <c r="JLB722" s="109"/>
      <c r="JLC722" s="109"/>
      <c r="JLD722" s="109"/>
      <c r="JLE722" s="109"/>
      <c r="JLF722" s="109"/>
      <c r="JLG722" s="109"/>
      <c r="JLH722" s="109"/>
      <c r="JLI722" s="109"/>
      <c r="JLJ722" s="109"/>
      <c r="JLK722" s="109"/>
      <c r="JLL722" s="109"/>
      <c r="JLM722" s="109"/>
      <c r="JLN722" s="109"/>
      <c r="JLO722" s="109"/>
      <c r="JLP722" s="109"/>
      <c r="JLQ722" s="109"/>
      <c r="JLR722" s="109"/>
      <c r="JLS722" s="109"/>
      <c r="JLT722" s="109"/>
      <c r="JLU722" s="109"/>
      <c r="JLV722" s="109"/>
      <c r="JLW722" s="109"/>
      <c r="JLX722" s="109"/>
      <c r="JLY722" s="109"/>
      <c r="JLZ722" s="109"/>
      <c r="JMA722" s="109"/>
      <c r="JMB722" s="109"/>
      <c r="JMC722" s="109"/>
      <c r="JMD722" s="109"/>
      <c r="JME722" s="109"/>
      <c r="JMF722" s="109"/>
      <c r="JMG722" s="109"/>
      <c r="JMH722" s="109"/>
      <c r="JMI722" s="109"/>
      <c r="JMJ722" s="109"/>
      <c r="JMK722" s="109"/>
      <c r="JML722" s="109"/>
      <c r="JMM722" s="109"/>
      <c r="JMN722" s="109"/>
      <c r="JMO722" s="109"/>
      <c r="JMP722" s="109"/>
      <c r="JMQ722" s="109"/>
      <c r="JMR722" s="109"/>
      <c r="JMS722" s="109"/>
      <c r="JMT722" s="109"/>
      <c r="JMU722" s="109"/>
      <c r="JMV722" s="109"/>
      <c r="JMW722" s="109"/>
      <c r="JMX722" s="109"/>
      <c r="JMY722" s="109"/>
      <c r="JMZ722" s="109"/>
      <c r="JNA722" s="109"/>
      <c r="JNB722" s="109"/>
      <c r="JNC722" s="109"/>
      <c r="JND722" s="109"/>
      <c r="JNE722" s="109"/>
      <c r="JNF722" s="109"/>
      <c r="JNG722" s="109"/>
      <c r="JNH722" s="109"/>
      <c r="JNI722" s="109"/>
      <c r="JNJ722" s="109"/>
      <c r="JNK722" s="109"/>
      <c r="JNL722" s="109"/>
      <c r="JNM722" s="109"/>
      <c r="JNN722" s="109"/>
      <c r="JNO722" s="109"/>
      <c r="JNP722" s="109"/>
      <c r="JNQ722" s="109"/>
      <c r="JNR722" s="109"/>
      <c r="JNS722" s="109"/>
      <c r="JNT722" s="109"/>
      <c r="JNU722" s="109"/>
      <c r="JNV722" s="109"/>
      <c r="JNW722" s="109"/>
      <c r="JNX722" s="109"/>
      <c r="JNY722" s="109"/>
      <c r="JNZ722" s="109"/>
      <c r="JOA722" s="109"/>
      <c r="JOB722" s="109"/>
      <c r="JOC722" s="109"/>
      <c r="JOD722" s="109"/>
      <c r="JOE722" s="109"/>
      <c r="JOF722" s="109"/>
      <c r="JOG722" s="109"/>
      <c r="JOH722" s="109"/>
      <c r="JOI722" s="109"/>
      <c r="JOJ722" s="109"/>
      <c r="JOK722" s="109"/>
      <c r="JOL722" s="109"/>
      <c r="JOM722" s="109"/>
      <c r="JON722" s="109"/>
      <c r="JOO722" s="109"/>
      <c r="JOP722" s="109"/>
      <c r="JOQ722" s="109"/>
      <c r="JOR722" s="109"/>
      <c r="JOS722" s="109"/>
      <c r="JOT722" s="109"/>
      <c r="JOU722" s="109"/>
      <c r="JOV722" s="109"/>
      <c r="JOW722" s="109"/>
      <c r="JOX722" s="109"/>
      <c r="JOY722" s="109"/>
      <c r="JOZ722" s="109"/>
      <c r="JPA722" s="109"/>
      <c r="JPB722" s="109"/>
      <c r="JPC722" s="109"/>
      <c r="JPD722" s="109"/>
      <c r="JPE722" s="109"/>
      <c r="JPF722" s="109"/>
      <c r="JPG722" s="109"/>
      <c r="JPH722" s="109"/>
      <c r="JPI722" s="109"/>
      <c r="JPJ722" s="109"/>
      <c r="JPK722" s="109"/>
      <c r="JPL722" s="109"/>
      <c r="JPM722" s="109"/>
      <c r="JPN722" s="109"/>
      <c r="JPO722" s="109"/>
      <c r="JPP722" s="109"/>
      <c r="JPQ722" s="109"/>
      <c r="JPR722" s="109"/>
      <c r="JPS722" s="109"/>
      <c r="JPT722" s="109"/>
      <c r="JPU722" s="109"/>
      <c r="JPV722" s="109"/>
      <c r="JPW722" s="109"/>
      <c r="JPX722" s="109"/>
      <c r="JPY722" s="109"/>
      <c r="JPZ722" s="109"/>
      <c r="JQA722" s="109"/>
      <c r="JQB722" s="109"/>
      <c r="JQC722" s="109"/>
      <c r="JQD722" s="109"/>
      <c r="JQE722" s="109"/>
      <c r="JQF722" s="109"/>
      <c r="JQG722" s="109"/>
      <c r="JQH722" s="109"/>
      <c r="JQI722" s="109"/>
      <c r="JQJ722" s="109"/>
      <c r="JQK722" s="109"/>
      <c r="JQL722" s="109"/>
      <c r="JQM722" s="109"/>
      <c r="JQN722" s="109"/>
      <c r="JQO722" s="109"/>
      <c r="JQP722" s="109"/>
      <c r="JQQ722" s="109"/>
      <c r="JQR722" s="109"/>
      <c r="JQS722" s="109"/>
      <c r="JQT722" s="109"/>
      <c r="JQU722" s="109"/>
      <c r="JQV722" s="109"/>
      <c r="JQW722" s="109"/>
      <c r="JQX722" s="109"/>
      <c r="JQY722" s="109"/>
      <c r="JQZ722" s="109"/>
      <c r="JRA722" s="109"/>
      <c r="JRB722" s="109"/>
      <c r="JRC722" s="109"/>
      <c r="JRD722" s="109"/>
      <c r="JRE722" s="109"/>
      <c r="JRF722" s="109"/>
      <c r="JRG722" s="109"/>
      <c r="JRH722" s="109"/>
      <c r="JRI722" s="109"/>
      <c r="JRJ722" s="109"/>
      <c r="JRK722" s="109"/>
      <c r="JRL722" s="109"/>
      <c r="JRM722" s="109"/>
      <c r="JRN722" s="109"/>
      <c r="JRO722" s="109"/>
      <c r="JRP722" s="109"/>
      <c r="JRQ722" s="109"/>
      <c r="JRR722" s="109"/>
      <c r="JRS722" s="109"/>
      <c r="JRT722" s="109"/>
      <c r="JRU722" s="109"/>
      <c r="JRV722" s="109"/>
      <c r="JRW722" s="109"/>
      <c r="JRX722" s="109"/>
      <c r="JRY722" s="109"/>
      <c r="JRZ722" s="109"/>
      <c r="JSA722" s="109"/>
      <c r="JSB722" s="109"/>
      <c r="JSC722" s="109"/>
      <c r="JSD722" s="109"/>
      <c r="JSE722" s="109"/>
      <c r="JSF722" s="109"/>
      <c r="JSG722" s="109"/>
      <c r="JSH722" s="109"/>
      <c r="JSI722" s="109"/>
      <c r="JSJ722" s="109"/>
      <c r="JSK722" s="109"/>
      <c r="JSL722" s="109"/>
      <c r="JSM722" s="109"/>
      <c r="JSN722" s="109"/>
      <c r="JSO722" s="109"/>
      <c r="JSP722" s="109"/>
      <c r="JSQ722" s="109"/>
      <c r="JSR722" s="109"/>
      <c r="JSS722" s="109"/>
      <c r="JST722" s="109"/>
      <c r="JSU722" s="109"/>
      <c r="JSV722" s="109"/>
      <c r="JSW722" s="109"/>
      <c r="JSX722" s="109"/>
      <c r="JSY722" s="109"/>
      <c r="JSZ722" s="109"/>
      <c r="JTA722" s="109"/>
      <c r="JTB722" s="109"/>
      <c r="JTC722" s="109"/>
      <c r="JTD722" s="109"/>
      <c r="JTE722" s="109"/>
      <c r="JTF722" s="109"/>
      <c r="JTG722" s="109"/>
      <c r="JTH722" s="109"/>
      <c r="JTI722" s="109"/>
      <c r="JTJ722" s="109"/>
      <c r="JTK722" s="109"/>
      <c r="JTL722" s="109"/>
      <c r="JTM722" s="109"/>
      <c r="JTN722" s="109"/>
      <c r="JTO722" s="109"/>
      <c r="JTP722" s="109"/>
      <c r="JTQ722" s="109"/>
      <c r="JTR722" s="109"/>
      <c r="JTS722" s="109"/>
      <c r="JTT722" s="109"/>
      <c r="JTU722" s="109"/>
      <c r="JTV722" s="109"/>
      <c r="JTW722" s="109"/>
      <c r="JTX722" s="109"/>
      <c r="JTY722" s="109"/>
      <c r="JTZ722" s="109"/>
      <c r="JUA722" s="109"/>
      <c r="JUB722" s="109"/>
      <c r="JUC722" s="109"/>
      <c r="JUD722" s="109"/>
      <c r="JUE722" s="109"/>
      <c r="JUF722" s="109"/>
      <c r="JUG722" s="109"/>
      <c r="JUH722" s="109"/>
      <c r="JUI722" s="109"/>
      <c r="JUJ722" s="109"/>
      <c r="JUK722" s="109"/>
      <c r="JUL722" s="109"/>
      <c r="JUM722" s="109"/>
      <c r="JUN722" s="109"/>
      <c r="JUO722" s="109"/>
      <c r="JUP722" s="109"/>
      <c r="JUQ722" s="109"/>
      <c r="JUR722" s="109"/>
      <c r="JUS722" s="109"/>
      <c r="JUT722" s="109"/>
      <c r="JUU722" s="109"/>
      <c r="JUV722" s="109"/>
      <c r="JUW722" s="109"/>
      <c r="JUX722" s="109"/>
      <c r="JUY722" s="109"/>
      <c r="JUZ722" s="109"/>
      <c r="JVA722" s="109"/>
      <c r="JVB722" s="109"/>
      <c r="JVC722" s="109"/>
      <c r="JVD722" s="109"/>
      <c r="JVE722" s="109"/>
      <c r="JVF722" s="109"/>
      <c r="JVG722" s="109"/>
      <c r="JVH722" s="109"/>
      <c r="JVI722" s="109"/>
      <c r="JVJ722" s="109"/>
      <c r="JVK722" s="109"/>
      <c r="JVL722" s="109"/>
      <c r="JVM722" s="109"/>
      <c r="JVN722" s="109"/>
      <c r="JVO722" s="109"/>
      <c r="JVP722" s="109"/>
      <c r="JVQ722" s="109"/>
      <c r="JVR722" s="109"/>
      <c r="JVS722" s="109"/>
      <c r="JVT722" s="109"/>
      <c r="JVU722" s="109"/>
      <c r="JVV722" s="109"/>
      <c r="JVW722" s="109"/>
      <c r="JVX722" s="109"/>
      <c r="JVY722" s="109"/>
      <c r="JVZ722" s="109"/>
      <c r="JWA722" s="109"/>
      <c r="JWB722" s="109"/>
      <c r="JWC722" s="109"/>
      <c r="JWD722" s="109"/>
      <c r="JWE722" s="109"/>
      <c r="JWF722" s="109"/>
      <c r="JWG722" s="109"/>
      <c r="JWH722" s="109"/>
      <c r="JWI722" s="109"/>
      <c r="JWJ722" s="109"/>
      <c r="JWK722" s="109"/>
      <c r="JWL722" s="109"/>
      <c r="JWM722" s="109"/>
      <c r="JWN722" s="109"/>
      <c r="JWO722" s="109"/>
      <c r="JWP722" s="109"/>
      <c r="JWQ722" s="109"/>
      <c r="JWR722" s="109"/>
      <c r="JWS722" s="109"/>
      <c r="JWT722" s="109"/>
      <c r="JWU722" s="109"/>
      <c r="JWV722" s="109"/>
      <c r="JWW722" s="109"/>
      <c r="JWX722" s="109"/>
      <c r="JWY722" s="109"/>
      <c r="JWZ722" s="109"/>
      <c r="JXA722" s="109"/>
      <c r="JXB722" s="109"/>
      <c r="JXC722" s="109"/>
      <c r="JXD722" s="109"/>
      <c r="JXE722" s="109"/>
      <c r="JXF722" s="109"/>
      <c r="JXG722" s="109"/>
      <c r="JXH722" s="109"/>
      <c r="JXI722" s="109"/>
      <c r="JXJ722" s="109"/>
      <c r="JXK722" s="109"/>
      <c r="JXL722" s="109"/>
      <c r="JXM722" s="109"/>
      <c r="JXN722" s="109"/>
      <c r="JXO722" s="109"/>
      <c r="JXP722" s="109"/>
      <c r="JXQ722" s="109"/>
      <c r="JXR722" s="109"/>
      <c r="JXS722" s="109"/>
      <c r="JXT722" s="109"/>
      <c r="JXU722" s="109"/>
      <c r="JXV722" s="109"/>
      <c r="JXW722" s="109"/>
      <c r="JXX722" s="109"/>
      <c r="JXY722" s="109"/>
      <c r="JXZ722" s="109"/>
      <c r="JYA722" s="109"/>
      <c r="JYB722" s="109"/>
      <c r="JYC722" s="109"/>
      <c r="JYD722" s="109"/>
      <c r="JYE722" s="109"/>
      <c r="JYF722" s="109"/>
      <c r="JYG722" s="109"/>
      <c r="JYH722" s="109"/>
      <c r="JYI722" s="109"/>
      <c r="JYJ722" s="109"/>
      <c r="JYK722" s="109"/>
      <c r="JYL722" s="109"/>
      <c r="JYM722" s="109"/>
      <c r="JYN722" s="109"/>
      <c r="JYO722" s="109"/>
      <c r="JYP722" s="109"/>
      <c r="JYQ722" s="109"/>
      <c r="JYR722" s="109"/>
      <c r="JYS722" s="109"/>
      <c r="JYT722" s="109"/>
      <c r="JYU722" s="109"/>
      <c r="JYV722" s="109"/>
      <c r="JYW722" s="109"/>
      <c r="JYX722" s="109"/>
      <c r="JYY722" s="109"/>
      <c r="JYZ722" s="109"/>
      <c r="JZA722" s="109"/>
      <c r="JZB722" s="109"/>
      <c r="JZC722" s="109"/>
      <c r="JZD722" s="109"/>
      <c r="JZE722" s="109"/>
      <c r="JZF722" s="109"/>
      <c r="JZG722" s="109"/>
      <c r="JZH722" s="109"/>
      <c r="JZI722" s="109"/>
      <c r="JZJ722" s="109"/>
      <c r="JZK722" s="109"/>
      <c r="JZL722" s="109"/>
      <c r="JZM722" s="109"/>
      <c r="JZN722" s="109"/>
      <c r="JZO722" s="109"/>
      <c r="JZP722" s="109"/>
      <c r="JZQ722" s="109"/>
      <c r="JZR722" s="109"/>
      <c r="JZS722" s="109"/>
      <c r="JZT722" s="109"/>
      <c r="JZU722" s="109"/>
      <c r="JZV722" s="109"/>
      <c r="JZW722" s="109"/>
      <c r="JZX722" s="109"/>
      <c r="JZY722" s="109"/>
      <c r="JZZ722" s="109"/>
      <c r="KAA722" s="109"/>
      <c r="KAB722" s="109"/>
      <c r="KAC722" s="109"/>
      <c r="KAD722" s="109"/>
      <c r="KAE722" s="109"/>
      <c r="KAF722" s="109"/>
      <c r="KAG722" s="109"/>
      <c r="KAH722" s="109"/>
      <c r="KAI722" s="109"/>
      <c r="KAJ722" s="109"/>
      <c r="KAK722" s="109"/>
      <c r="KAL722" s="109"/>
      <c r="KAM722" s="109"/>
      <c r="KAN722" s="109"/>
      <c r="KAO722" s="109"/>
      <c r="KAP722" s="109"/>
      <c r="KAQ722" s="109"/>
      <c r="KAR722" s="109"/>
      <c r="KAS722" s="109"/>
      <c r="KAT722" s="109"/>
      <c r="KAU722" s="109"/>
      <c r="KAV722" s="109"/>
      <c r="KAW722" s="109"/>
      <c r="KAX722" s="109"/>
      <c r="KAY722" s="109"/>
      <c r="KAZ722" s="109"/>
      <c r="KBA722" s="109"/>
      <c r="KBB722" s="109"/>
      <c r="KBC722" s="109"/>
      <c r="KBD722" s="109"/>
      <c r="KBE722" s="109"/>
      <c r="KBF722" s="109"/>
      <c r="KBG722" s="109"/>
      <c r="KBH722" s="109"/>
      <c r="KBI722" s="109"/>
      <c r="KBJ722" s="109"/>
      <c r="KBK722" s="109"/>
      <c r="KBL722" s="109"/>
      <c r="KBM722" s="109"/>
      <c r="KBN722" s="109"/>
      <c r="KBO722" s="109"/>
      <c r="KBP722" s="109"/>
      <c r="KBQ722" s="109"/>
      <c r="KBR722" s="109"/>
      <c r="KBS722" s="109"/>
      <c r="KBT722" s="109"/>
      <c r="KBU722" s="109"/>
      <c r="KBV722" s="109"/>
      <c r="KBW722" s="109"/>
      <c r="KBX722" s="109"/>
      <c r="KBY722" s="109"/>
      <c r="KBZ722" s="109"/>
      <c r="KCA722" s="109"/>
      <c r="KCB722" s="109"/>
      <c r="KCC722" s="109"/>
      <c r="KCD722" s="109"/>
      <c r="KCE722" s="109"/>
      <c r="KCF722" s="109"/>
      <c r="KCG722" s="109"/>
      <c r="KCH722" s="109"/>
      <c r="KCI722" s="109"/>
      <c r="KCJ722" s="109"/>
      <c r="KCK722" s="109"/>
      <c r="KCL722" s="109"/>
      <c r="KCM722" s="109"/>
      <c r="KCN722" s="109"/>
      <c r="KCO722" s="109"/>
      <c r="KCP722" s="109"/>
      <c r="KCQ722" s="109"/>
      <c r="KCR722" s="109"/>
      <c r="KCS722" s="109"/>
      <c r="KCT722" s="109"/>
      <c r="KCU722" s="109"/>
      <c r="KCV722" s="109"/>
      <c r="KCW722" s="109"/>
      <c r="KCX722" s="109"/>
      <c r="KCY722" s="109"/>
      <c r="KCZ722" s="109"/>
      <c r="KDA722" s="109"/>
      <c r="KDB722" s="109"/>
      <c r="KDC722" s="109"/>
      <c r="KDD722" s="109"/>
      <c r="KDE722" s="109"/>
      <c r="KDF722" s="109"/>
      <c r="KDG722" s="109"/>
      <c r="KDH722" s="109"/>
      <c r="KDI722" s="109"/>
      <c r="KDJ722" s="109"/>
      <c r="KDK722" s="109"/>
      <c r="KDL722" s="109"/>
      <c r="KDM722" s="109"/>
      <c r="KDN722" s="109"/>
      <c r="KDO722" s="109"/>
      <c r="KDP722" s="109"/>
      <c r="KDQ722" s="109"/>
      <c r="KDR722" s="109"/>
      <c r="KDS722" s="109"/>
      <c r="KDT722" s="109"/>
      <c r="KDU722" s="109"/>
      <c r="KDV722" s="109"/>
      <c r="KDW722" s="109"/>
      <c r="KDX722" s="109"/>
      <c r="KDY722" s="109"/>
      <c r="KDZ722" s="109"/>
      <c r="KEA722" s="109"/>
      <c r="KEB722" s="109"/>
      <c r="KEC722" s="109"/>
      <c r="KED722" s="109"/>
      <c r="KEE722" s="109"/>
      <c r="KEF722" s="109"/>
      <c r="KEG722" s="109"/>
      <c r="KEH722" s="109"/>
      <c r="KEI722" s="109"/>
      <c r="KEJ722" s="109"/>
      <c r="KEK722" s="109"/>
      <c r="KEL722" s="109"/>
      <c r="KEM722" s="109"/>
      <c r="KEN722" s="109"/>
      <c r="KEO722" s="109"/>
      <c r="KEP722" s="109"/>
      <c r="KEQ722" s="109"/>
      <c r="KER722" s="109"/>
      <c r="KES722" s="109"/>
      <c r="KET722" s="109"/>
      <c r="KEU722" s="109"/>
      <c r="KEV722" s="109"/>
      <c r="KEW722" s="109"/>
      <c r="KEX722" s="109"/>
      <c r="KEY722" s="109"/>
      <c r="KEZ722" s="109"/>
      <c r="KFA722" s="109"/>
      <c r="KFB722" s="109"/>
      <c r="KFC722" s="109"/>
      <c r="KFD722" s="109"/>
      <c r="KFE722" s="109"/>
      <c r="KFF722" s="109"/>
      <c r="KFG722" s="109"/>
      <c r="KFH722" s="109"/>
      <c r="KFI722" s="109"/>
      <c r="KFJ722" s="109"/>
      <c r="KFK722" s="109"/>
      <c r="KFL722" s="109"/>
      <c r="KFM722" s="109"/>
      <c r="KFN722" s="109"/>
      <c r="KFO722" s="109"/>
      <c r="KFP722" s="109"/>
      <c r="KFQ722" s="109"/>
      <c r="KFR722" s="109"/>
      <c r="KFS722" s="109"/>
      <c r="KFT722" s="109"/>
      <c r="KFU722" s="109"/>
      <c r="KFV722" s="109"/>
      <c r="KFW722" s="109"/>
      <c r="KFX722" s="109"/>
      <c r="KFY722" s="109"/>
      <c r="KFZ722" s="109"/>
      <c r="KGA722" s="109"/>
      <c r="KGB722" s="109"/>
      <c r="KGC722" s="109"/>
      <c r="KGD722" s="109"/>
      <c r="KGE722" s="109"/>
      <c r="KGF722" s="109"/>
      <c r="KGG722" s="109"/>
      <c r="KGH722" s="109"/>
      <c r="KGI722" s="109"/>
      <c r="KGJ722" s="109"/>
      <c r="KGK722" s="109"/>
      <c r="KGL722" s="109"/>
      <c r="KGM722" s="109"/>
      <c r="KGN722" s="109"/>
      <c r="KGO722" s="109"/>
      <c r="KGP722" s="109"/>
      <c r="KGQ722" s="109"/>
      <c r="KGR722" s="109"/>
      <c r="KGS722" s="109"/>
      <c r="KGT722" s="109"/>
      <c r="KGU722" s="109"/>
      <c r="KGV722" s="109"/>
      <c r="KGW722" s="109"/>
      <c r="KGX722" s="109"/>
      <c r="KGY722" s="109"/>
      <c r="KGZ722" s="109"/>
      <c r="KHA722" s="109"/>
      <c r="KHB722" s="109"/>
      <c r="KHC722" s="109"/>
      <c r="KHD722" s="109"/>
      <c r="KHE722" s="109"/>
      <c r="KHF722" s="109"/>
      <c r="KHG722" s="109"/>
      <c r="KHH722" s="109"/>
      <c r="KHI722" s="109"/>
      <c r="KHJ722" s="109"/>
      <c r="KHK722" s="109"/>
      <c r="KHL722" s="109"/>
      <c r="KHM722" s="109"/>
      <c r="KHN722" s="109"/>
      <c r="KHO722" s="109"/>
      <c r="KHP722" s="109"/>
      <c r="KHQ722" s="109"/>
      <c r="KHR722" s="109"/>
      <c r="KHS722" s="109"/>
      <c r="KHT722" s="109"/>
      <c r="KHU722" s="109"/>
      <c r="KHV722" s="109"/>
      <c r="KHW722" s="109"/>
      <c r="KHX722" s="109"/>
      <c r="KHY722" s="109"/>
      <c r="KHZ722" s="109"/>
      <c r="KIA722" s="109"/>
      <c r="KIB722" s="109"/>
      <c r="KIC722" s="109"/>
      <c r="KID722" s="109"/>
      <c r="KIE722" s="109"/>
      <c r="KIF722" s="109"/>
      <c r="KIG722" s="109"/>
      <c r="KIH722" s="109"/>
      <c r="KII722" s="109"/>
      <c r="KIJ722" s="109"/>
      <c r="KIK722" s="109"/>
      <c r="KIL722" s="109"/>
      <c r="KIM722" s="109"/>
      <c r="KIN722" s="109"/>
      <c r="KIO722" s="109"/>
      <c r="KIP722" s="109"/>
      <c r="KIQ722" s="109"/>
      <c r="KIR722" s="109"/>
      <c r="KIS722" s="109"/>
      <c r="KIT722" s="109"/>
      <c r="KIU722" s="109"/>
      <c r="KIV722" s="109"/>
      <c r="KIW722" s="109"/>
      <c r="KIX722" s="109"/>
      <c r="KIY722" s="109"/>
      <c r="KIZ722" s="109"/>
      <c r="KJA722" s="109"/>
      <c r="KJB722" s="109"/>
      <c r="KJC722" s="109"/>
      <c r="KJD722" s="109"/>
      <c r="KJE722" s="109"/>
      <c r="KJF722" s="109"/>
      <c r="KJG722" s="109"/>
      <c r="KJH722" s="109"/>
      <c r="KJI722" s="109"/>
      <c r="KJJ722" s="109"/>
      <c r="KJK722" s="109"/>
      <c r="KJL722" s="109"/>
      <c r="KJM722" s="109"/>
      <c r="KJN722" s="109"/>
      <c r="KJO722" s="109"/>
      <c r="KJP722" s="109"/>
      <c r="KJQ722" s="109"/>
      <c r="KJR722" s="109"/>
      <c r="KJS722" s="109"/>
      <c r="KJT722" s="109"/>
      <c r="KJU722" s="109"/>
      <c r="KJV722" s="109"/>
      <c r="KJW722" s="109"/>
      <c r="KJX722" s="109"/>
      <c r="KJY722" s="109"/>
      <c r="KJZ722" s="109"/>
      <c r="KKA722" s="109"/>
      <c r="KKB722" s="109"/>
      <c r="KKC722" s="109"/>
      <c r="KKD722" s="109"/>
      <c r="KKE722" s="109"/>
      <c r="KKF722" s="109"/>
      <c r="KKG722" s="109"/>
      <c r="KKH722" s="109"/>
      <c r="KKI722" s="109"/>
      <c r="KKJ722" s="109"/>
      <c r="KKK722" s="109"/>
      <c r="KKL722" s="109"/>
      <c r="KKM722" s="109"/>
      <c r="KKN722" s="109"/>
      <c r="KKO722" s="109"/>
      <c r="KKP722" s="109"/>
      <c r="KKQ722" s="109"/>
      <c r="KKR722" s="109"/>
      <c r="KKS722" s="109"/>
      <c r="KKT722" s="109"/>
      <c r="KKU722" s="109"/>
      <c r="KKV722" s="109"/>
      <c r="KKW722" s="109"/>
      <c r="KKX722" s="109"/>
      <c r="KKY722" s="109"/>
      <c r="KKZ722" s="109"/>
      <c r="KLA722" s="109"/>
      <c r="KLB722" s="109"/>
      <c r="KLC722" s="109"/>
      <c r="KLD722" s="109"/>
      <c r="KLE722" s="109"/>
      <c r="KLF722" s="109"/>
      <c r="KLG722" s="109"/>
      <c r="KLH722" s="109"/>
      <c r="KLI722" s="109"/>
      <c r="KLJ722" s="109"/>
      <c r="KLK722" s="109"/>
      <c r="KLL722" s="109"/>
      <c r="KLM722" s="109"/>
      <c r="KLN722" s="109"/>
      <c r="KLO722" s="109"/>
      <c r="KLP722" s="109"/>
      <c r="KLQ722" s="109"/>
      <c r="KLR722" s="109"/>
      <c r="KLS722" s="109"/>
      <c r="KLT722" s="109"/>
      <c r="KLU722" s="109"/>
      <c r="KLV722" s="109"/>
      <c r="KLW722" s="109"/>
      <c r="KLX722" s="109"/>
      <c r="KLY722" s="109"/>
      <c r="KLZ722" s="109"/>
      <c r="KMA722" s="109"/>
      <c r="KMB722" s="109"/>
      <c r="KMC722" s="109"/>
      <c r="KMD722" s="109"/>
      <c r="KME722" s="109"/>
      <c r="KMF722" s="109"/>
      <c r="KMG722" s="109"/>
      <c r="KMH722" s="109"/>
      <c r="KMI722" s="109"/>
      <c r="KMJ722" s="109"/>
      <c r="KMK722" s="109"/>
      <c r="KML722" s="109"/>
      <c r="KMM722" s="109"/>
      <c r="KMN722" s="109"/>
      <c r="KMO722" s="109"/>
      <c r="KMP722" s="109"/>
      <c r="KMQ722" s="109"/>
      <c r="KMR722" s="109"/>
      <c r="KMS722" s="109"/>
      <c r="KMT722" s="109"/>
      <c r="KMU722" s="109"/>
      <c r="KMV722" s="109"/>
      <c r="KMW722" s="109"/>
      <c r="KMX722" s="109"/>
      <c r="KMY722" s="109"/>
      <c r="KMZ722" s="109"/>
      <c r="KNA722" s="109"/>
      <c r="KNB722" s="109"/>
      <c r="KNC722" s="109"/>
      <c r="KND722" s="109"/>
      <c r="KNE722" s="109"/>
      <c r="KNF722" s="109"/>
      <c r="KNG722" s="109"/>
      <c r="KNH722" s="109"/>
      <c r="KNI722" s="109"/>
      <c r="KNJ722" s="109"/>
      <c r="KNK722" s="109"/>
      <c r="KNL722" s="109"/>
      <c r="KNM722" s="109"/>
      <c r="KNN722" s="109"/>
      <c r="KNO722" s="109"/>
      <c r="KNP722" s="109"/>
      <c r="KNQ722" s="109"/>
      <c r="KNR722" s="109"/>
      <c r="KNS722" s="109"/>
      <c r="KNT722" s="109"/>
      <c r="KNU722" s="109"/>
      <c r="KNV722" s="109"/>
      <c r="KNW722" s="109"/>
      <c r="KNX722" s="109"/>
      <c r="KNY722" s="109"/>
      <c r="KNZ722" s="109"/>
      <c r="KOA722" s="109"/>
      <c r="KOB722" s="109"/>
      <c r="KOC722" s="109"/>
      <c r="KOD722" s="109"/>
      <c r="KOE722" s="109"/>
      <c r="KOF722" s="109"/>
      <c r="KOG722" s="109"/>
      <c r="KOH722" s="109"/>
      <c r="KOI722" s="109"/>
      <c r="KOJ722" s="109"/>
      <c r="KOK722" s="109"/>
      <c r="KOL722" s="109"/>
      <c r="KOM722" s="109"/>
      <c r="KON722" s="109"/>
      <c r="KOO722" s="109"/>
      <c r="KOP722" s="109"/>
      <c r="KOQ722" s="109"/>
      <c r="KOR722" s="109"/>
      <c r="KOS722" s="109"/>
      <c r="KOT722" s="109"/>
      <c r="KOU722" s="109"/>
      <c r="KOV722" s="109"/>
      <c r="KOW722" s="109"/>
      <c r="KOX722" s="109"/>
      <c r="KOY722" s="109"/>
      <c r="KOZ722" s="109"/>
      <c r="KPA722" s="109"/>
      <c r="KPB722" s="109"/>
      <c r="KPC722" s="109"/>
      <c r="KPD722" s="109"/>
      <c r="KPE722" s="109"/>
      <c r="KPF722" s="109"/>
      <c r="KPG722" s="109"/>
      <c r="KPH722" s="109"/>
      <c r="KPI722" s="109"/>
      <c r="KPJ722" s="109"/>
      <c r="KPK722" s="109"/>
      <c r="KPL722" s="109"/>
      <c r="KPM722" s="109"/>
      <c r="KPN722" s="109"/>
      <c r="KPO722" s="109"/>
      <c r="KPP722" s="109"/>
      <c r="KPQ722" s="109"/>
      <c r="KPR722" s="109"/>
      <c r="KPS722" s="109"/>
      <c r="KPT722" s="109"/>
      <c r="KPU722" s="109"/>
      <c r="KPV722" s="109"/>
      <c r="KPW722" s="109"/>
      <c r="KPX722" s="109"/>
      <c r="KPY722" s="109"/>
      <c r="KPZ722" s="109"/>
      <c r="KQA722" s="109"/>
      <c r="KQB722" s="109"/>
      <c r="KQC722" s="109"/>
      <c r="KQD722" s="109"/>
      <c r="KQE722" s="109"/>
      <c r="KQF722" s="109"/>
      <c r="KQG722" s="109"/>
      <c r="KQH722" s="109"/>
      <c r="KQI722" s="109"/>
      <c r="KQJ722" s="109"/>
      <c r="KQK722" s="109"/>
      <c r="KQL722" s="109"/>
      <c r="KQM722" s="109"/>
      <c r="KQN722" s="109"/>
      <c r="KQO722" s="109"/>
      <c r="KQP722" s="109"/>
      <c r="KQQ722" s="109"/>
      <c r="KQR722" s="109"/>
      <c r="KQS722" s="109"/>
      <c r="KQT722" s="109"/>
      <c r="KQU722" s="109"/>
      <c r="KQV722" s="109"/>
      <c r="KQW722" s="109"/>
      <c r="KQX722" s="109"/>
      <c r="KQY722" s="109"/>
      <c r="KQZ722" s="109"/>
      <c r="KRA722" s="109"/>
      <c r="KRB722" s="109"/>
      <c r="KRC722" s="109"/>
      <c r="KRD722" s="109"/>
      <c r="KRE722" s="109"/>
      <c r="KRF722" s="109"/>
      <c r="KRG722" s="109"/>
      <c r="KRH722" s="109"/>
      <c r="KRI722" s="109"/>
      <c r="KRJ722" s="109"/>
      <c r="KRK722" s="109"/>
      <c r="KRL722" s="109"/>
      <c r="KRM722" s="109"/>
      <c r="KRN722" s="109"/>
      <c r="KRO722" s="109"/>
      <c r="KRP722" s="109"/>
      <c r="KRQ722" s="109"/>
      <c r="KRR722" s="109"/>
      <c r="KRS722" s="109"/>
      <c r="KRT722" s="109"/>
      <c r="KRU722" s="109"/>
      <c r="KRV722" s="109"/>
      <c r="KRW722" s="109"/>
      <c r="KRX722" s="109"/>
      <c r="KRY722" s="109"/>
      <c r="KRZ722" s="109"/>
      <c r="KSA722" s="109"/>
      <c r="KSB722" s="109"/>
      <c r="KSC722" s="109"/>
      <c r="KSD722" s="109"/>
      <c r="KSE722" s="109"/>
      <c r="KSF722" s="109"/>
      <c r="KSG722" s="109"/>
      <c r="KSH722" s="109"/>
      <c r="KSI722" s="109"/>
      <c r="KSJ722" s="109"/>
      <c r="KSK722" s="109"/>
      <c r="KSL722" s="109"/>
      <c r="KSM722" s="109"/>
      <c r="KSN722" s="109"/>
      <c r="KSO722" s="109"/>
      <c r="KSP722" s="109"/>
      <c r="KSQ722" s="109"/>
      <c r="KSR722" s="109"/>
      <c r="KSS722" s="109"/>
      <c r="KST722" s="109"/>
      <c r="KSU722" s="109"/>
      <c r="KSV722" s="109"/>
      <c r="KSW722" s="109"/>
      <c r="KSX722" s="109"/>
      <c r="KSY722" s="109"/>
      <c r="KSZ722" s="109"/>
      <c r="KTA722" s="109"/>
      <c r="KTB722" s="109"/>
      <c r="KTC722" s="109"/>
      <c r="KTD722" s="109"/>
      <c r="KTE722" s="109"/>
      <c r="KTF722" s="109"/>
      <c r="KTG722" s="109"/>
      <c r="KTH722" s="109"/>
      <c r="KTI722" s="109"/>
      <c r="KTJ722" s="109"/>
      <c r="KTK722" s="109"/>
      <c r="KTL722" s="109"/>
      <c r="KTM722" s="109"/>
      <c r="KTN722" s="109"/>
      <c r="KTO722" s="109"/>
      <c r="KTP722" s="109"/>
      <c r="KTQ722" s="109"/>
      <c r="KTR722" s="109"/>
      <c r="KTS722" s="109"/>
      <c r="KTT722" s="109"/>
      <c r="KTU722" s="109"/>
      <c r="KTV722" s="109"/>
      <c r="KTW722" s="109"/>
      <c r="KTX722" s="109"/>
      <c r="KTY722" s="109"/>
      <c r="KTZ722" s="109"/>
      <c r="KUA722" s="109"/>
      <c r="KUB722" s="109"/>
      <c r="KUC722" s="109"/>
      <c r="KUD722" s="109"/>
      <c r="KUE722" s="109"/>
      <c r="KUF722" s="109"/>
      <c r="KUG722" s="109"/>
      <c r="KUH722" s="109"/>
      <c r="KUI722" s="109"/>
      <c r="KUJ722" s="109"/>
      <c r="KUK722" s="109"/>
      <c r="KUL722" s="109"/>
      <c r="KUM722" s="109"/>
      <c r="KUN722" s="109"/>
      <c r="KUO722" s="109"/>
      <c r="KUP722" s="109"/>
      <c r="KUQ722" s="109"/>
      <c r="KUR722" s="109"/>
      <c r="KUS722" s="109"/>
      <c r="KUT722" s="109"/>
      <c r="KUU722" s="109"/>
      <c r="KUV722" s="109"/>
      <c r="KUW722" s="109"/>
      <c r="KUX722" s="109"/>
      <c r="KUY722" s="109"/>
      <c r="KUZ722" s="109"/>
      <c r="KVA722" s="109"/>
      <c r="KVB722" s="109"/>
      <c r="KVC722" s="109"/>
      <c r="KVD722" s="109"/>
      <c r="KVE722" s="109"/>
      <c r="KVF722" s="109"/>
      <c r="KVG722" s="109"/>
      <c r="KVH722" s="109"/>
      <c r="KVI722" s="109"/>
      <c r="KVJ722" s="109"/>
      <c r="KVK722" s="109"/>
      <c r="KVL722" s="109"/>
      <c r="KVM722" s="109"/>
      <c r="KVN722" s="109"/>
      <c r="KVO722" s="109"/>
      <c r="KVP722" s="109"/>
      <c r="KVQ722" s="109"/>
      <c r="KVR722" s="109"/>
      <c r="KVS722" s="109"/>
      <c r="KVT722" s="109"/>
      <c r="KVU722" s="109"/>
      <c r="KVV722" s="109"/>
      <c r="KVW722" s="109"/>
      <c r="KVX722" s="109"/>
      <c r="KVY722" s="109"/>
      <c r="KVZ722" s="109"/>
      <c r="KWA722" s="109"/>
      <c r="KWB722" s="109"/>
      <c r="KWC722" s="109"/>
      <c r="KWD722" s="109"/>
      <c r="KWE722" s="109"/>
      <c r="KWF722" s="109"/>
      <c r="KWG722" s="109"/>
      <c r="KWH722" s="109"/>
      <c r="KWI722" s="109"/>
      <c r="KWJ722" s="109"/>
      <c r="KWK722" s="109"/>
      <c r="KWL722" s="109"/>
      <c r="KWM722" s="109"/>
      <c r="KWN722" s="109"/>
      <c r="KWO722" s="109"/>
      <c r="KWP722" s="109"/>
      <c r="KWQ722" s="109"/>
      <c r="KWR722" s="109"/>
      <c r="KWS722" s="109"/>
      <c r="KWT722" s="109"/>
      <c r="KWU722" s="109"/>
      <c r="KWV722" s="109"/>
      <c r="KWW722" s="109"/>
      <c r="KWX722" s="109"/>
      <c r="KWY722" s="109"/>
      <c r="KWZ722" s="109"/>
      <c r="KXA722" s="109"/>
      <c r="KXB722" s="109"/>
      <c r="KXC722" s="109"/>
      <c r="KXD722" s="109"/>
      <c r="KXE722" s="109"/>
      <c r="KXF722" s="109"/>
      <c r="KXG722" s="109"/>
      <c r="KXH722" s="109"/>
      <c r="KXI722" s="109"/>
      <c r="KXJ722" s="109"/>
      <c r="KXK722" s="109"/>
      <c r="KXL722" s="109"/>
      <c r="KXM722" s="109"/>
      <c r="KXN722" s="109"/>
      <c r="KXO722" s="109"/>
      <c r="KXP722" s="109"/>
      <c r="KXQ722" s="109"/>
      <c r="KXR722" s="109"/>
      <c r="KXS722" s="109"/>
      <c r="KXT722" s="109"/>
      <c r="KXU722" s="109"/>
      <c r="KXV722" s="109"/>
      <c r="KXW722" s="109"/>
      <c r="KXX722" s="109"/>
      <c r="KXY722" s="109"/>
      <c r="KXZ722" s="109"/>
      <c r="KYA722" s="109"/>
      <c r="KYB722" s="109"/>
      <c r="KYC722" s="109"/>
      <c r="KYD722" s="109"/>
      <c r="KYE722" s="109"/>
      <c r="KYF722" s="109"/>
      <c r="KYG722" s="109"/>
      <c r="KYH722" s="109"/>
      <c r="KYI722" s="109"/>
      <c r="KYJ722" s="109"/>
      <c r="KYK722" s="109"/>
      <c r="KYL722" s="109"/>
      <c r="KYM722" s="109"/>
      <c r="KYN722" s="109"/>
      <c r="KYO722" s="109"/>
      <c r="KYP722" s="109"/>
      <c r="KYQ722" s="109"/>
      <c r="KYR722" s="109"/>
      <c r="KYS722" s="109"/>
      <c r="KYT722" s="109"/>
      <c r="KYU722" s="109"/>
      <c r="KYV722" s="109"/>
      <c r="KYW722" s="109"/>
      <c r="KYX722" s="109"/>
      <c r="KYY722" s="109"/>
      <c r="KYZ722" s="109"/>
      <c r="KZA722" s="109"/>
      <c r="KZB722" s="109"/>
      <c r="KZC722" s="109"/>
      <c r="KZD722" s="109"/>
      <c r="KZE722" s="109"/>
      <c r="KZF722" s="109"/>
      <c r="KZG722" s="109"/>
      <c r="KZH722" s="109"/>
      <c r="KZI722" s="109"/>
      <c r="KZJ722" s="109"/>
      <c r="KZK722" s="109"/>
      <c r="KZL722" s="109"/>
      <c r="KZM722" s="109"/>
      <c r="KZN722" s="109"/>
      <c r="KZO722" s="109"/>
      <c r="KZP722" s="109"/>
      <c r="KZQ722" s="109"/>
      <c r="KZR722" s="109"/>
      <c r="KZS722" s="109"/>
      <c r="KZT722" s="109"/>
      <c r="KZU722" s="109"/>
      <c r="KZV722" s="109"/>
      <c r="KZW722" s="109"/>
      <c r="KZX722" s="109"/>
      <c r="KZY722" s="109"/>
      <c r="KZZ722" s="109"/>
      <c r="LAA722" s="109"/>
      <c r="LAB722" s="109"/>
      <c r="LAC722" s="109"/>
      <c r="LAD722" s="109"/>
      <c r="LAE722" s="109"/>
      <c r="LAF722" s="109"/>
      <c r="LAG722" s="109"/>
      <c r="LAH722" s="109"/>
      <c r="LAI722" s="109"/>
      <c r="LAJ722" s="109"/>
      <c r="LAK722" s="109"/>
      <c r="LAL722" s="109"/>
      <c r="LAM722" s="109"/>
      <c r="LAN722" s="109"/>
      <c r="LAO722" s="109"/>
      <c r="LAP722" s="109"/>
      <c r="LAQ722" s="109"/>
      <c r="LAR722" s="109"/>
      <c r="LAS722" s="109"/>
      <c r="LAT722" s="109"/>
      <c r="LAU722" s="109"/>
      <c r="LAV722" s="109"/>
      <c r="LAW722" s="109"/>
      <c r="LAX722" s="109"/>
      <c r="LAY722" s="109"/>
      <c r="LAZ722" s="109"/>
      <c r="LBA722" s="109"/>
      <c r="LBB722" s="109"/>
      <c r="LBC722" s="109"/>
      <c r="LBD722" s="109"/>
      <c r="LBE722" s="109"/>
      <c r="LBF722" s="109"/>
      <c r="LBG722" s="109"/>
      <c r="LBH722" s="109"/>
      <c r="LBI722" s="109"/>
      <c r="LBJ722" s="109"/>
      <c r="LBK722" s="109"/>
      <c r="LBL722" s="109"/>
      <c r="LBM722" s="109"/>
      <c r="LBN722" s="109"/>
      <c r="LBO722" s="109"/>
      <c r="LBP722" s="109"/>
      <c r="LBQ722" s="109"/>
      <c r="LBR722" s="109"/>
      <c r="LBS722" s="109"/>
      <c r="LBT722" s="109"/>
      <c r="LBU722" s="109"/>
      <c r="LBV722" s="109"/>
      <c r="LBW722" s="109"/>
      <c r="LBX722" s="109"/>
      <c r="LBY722" s="109"/>
      <c r="LBZ722" s="109"/>
      <c r="LCA722" s="109"/>
      <c r="LCB722" s="109"/>
      <c r="LCC722" s="109"/>
      <c r="LCD722" s="109"/>
      <c r="LCE722" s="109"/>
      <c r="LCF722" s="109"/>
      <c r="LCG722" s="109"/>
      <c r="LCH722" s="109"/>
      <c r="LCI722" s="109"/>
      <c r="LCJ722" s="109"/>
      <c r="LCK722" s="109"/>
      <c r="LCL722" s="109"/>
      <c r="LCM722" s="109"/>
      <c r="LCN722" s="109"/>
      <c r="LCO722" s="109"/>
      <c r="LCP722" s="109"/>
      <c r="LCQ722" s="109"/>
      <c r="LCR722" s="109"/>
      <c r="LCS722" s="109"/>
      <c r="LCT722" s="109"/>
      <c r="LCU722" s="109"/>
      <c r="LCV722" s="109"/>
      <c r="LCW722" s="109"/>
      <c r="LCX722" s="109"/>
      <c r="LCY722" s="109"/>
      <c r="LCZ722" s="109"/>
      <c r="LDA722" s="109"/>
      <c r="LDB722" s="109"/>
      <c r="LDC722" s="109"/>
      <c r="LDD722" s="109"/>
      <c r="LDE722" s="109"/>
      <c r="LDF722" s="109"/>
      <c r="LDG722" s="109"/>
      <c r="LDH722" s="109"/>
      <c r="LDI722" s="109"/>
      <c r="LDJ722" s="109"/>
      <c r="LDK722" s="109"/>
      <c r="LDL722" s="109"/>
      <c r="LDM722" s="109"/>
      <c r="LDN722" s="109"/>
      <c r="LDO722" s="109"/>
      <c r="LDP722" s="109"/>
      <c r="LDQ722" s="109"/>
      <c r="LDR722" s="109"/>
      <c r="LDS722" s="109"/>
      <c r="LDT722" s="109"/>
      <c r="LDU722" s="109"/>
      <c r="LDV722" s="109"/>
      <c r="LDW722" s="109"/>
      <c r="LDX722" s="109"/>
      <c r="LDY722" s="109"/>
      <c r="LDZ722" s="109"/>
      <c r="LEA722" s="109"/>
      <c r="LEB722" s="109"/>
      <c r="LEC722" s="109"/>
      <c r="LED722" s="109"/>
      <c r="LEE722" s="109"/>
      <c r="LEF722" s="109"/>
      <c r="LEG722" s="109"/>
      <c r="LEH722" s="109"/>
      <c r="LEI722" s="109"/>
      <c r="LEJ722" s="109"/>
      <c r="LEK722" s="109"/>
      <c r="LEL722" s="109"/>
      <c r="LEM722" s="109"/>
      <c r="LEN722" s="109"/>
      <c r="LEO722" s="109"/>
      <c r="LEP722" s="109"/>
      <c r="LEQ722" s="109"/>
      <c r="LER722" s="109"/>
      <c r="LES722" s="109"/>
      <c r="LET722" s="109"/>
      <c r="LEU722" s="109"/>
      <c r="LEV722" s="109"/>
      <c r="LEW722" s="109"/>
      <c r="LEX722" s="109"/>
      <c r="LEY722" s="109"/>
      <c r="LEZ722" s="109"/>
      <c r="LFA722" s="109"/>
      <c r="LFB722" s="109"/>
      <c r="LFC722" s="109"/>
      <c r="LFD722" s="109"/>
      <c r="LFE722" s="109"/>
      <c r="LFF722" s="109"/>
      <c r="LFG722" s="109"/>
      <c r="LFH722" s="109"/>
      <c r="LFI722" s="109"/>
      <c r="LFJ722" s="109"/>
      <c r="LFK722" s="109"/>
      <c r="LFL722" s="109"/>
      <c r="LFM722" s="109"/>
      <c r="LFN722" s="109"/>
      <c r="LFO722" s="109"/>
      <c r="LFP722" s="109"/>
      <c r="LFQ722" s="109"/>
      <c r="LFR722" s="109"/>
      <c r="LFS722" s="109"/>
      <c r="LFT722" s="109"/>
      <c r="LFU722" s="109"/>
      <c r="LFV722" s="109"/>
      <c r="LFW722" s="109"/>
      <c r="LFX722" s="109"/>
      <c r="LFY722" s="109"/>
      <c r="LFZ722" s="109"/>
      <c r="LGA722" s="109"/>
      <c r="LGB722" s="109"/>
      <c r="LGC722" s="109"/>
      <c r="LGD722" s="109"/>
      <c r="LGE722" s="109"/>
      <c r="LGF722" s="109"/>
      <c r="LGG722" s="109"/>
      <c r="LGH722" s="109"/>
      <c r="LGI722" s="109"/>
      <c r="LGJ722" s="109"/>
      <c r="LGK722" s="109"/>
      <c r="LGL722" s="109"/>
      <c r="LGM722" s="109"/>
      <c r="LGN722" s="109"/>
      <c r="LGO722" s="109"/>
      <c r="LGP722" s="109"/>
      <c r="LGQ722" s="109"/>
      <c r="LGR722" s="109"/>
      <c r="LGS722" s="109"/>
      <c r="LGT722" s="109"/>
      <c r="LGU722" s="109"/>
      <c r="LGV722" s="109"/>
      <c r="LGW722" s="109"/>
      <c r="LGX722" s="109"/>
      <c r="LGY722" s="109"/>
      <c r="LGZ722" s="109"/>
      <c r="LHA722" s="109"/>
      <c r="LHB722" s="109"/>
      <c r="LHC722" s="109"/>
      <c r="LHD722" s="109"/>
      <c r="LHE722" s="109"/>
      <c r="LHF722" s="109"/>
      <c r="LHG722" s="109"/>
      <c r="LHH722" s="109"/>
      <c r="LHI722" s="109"/>
      <c r="LHJ722" s="109"/>
      <c r="LHK722" s="109"/>
      <c r="LHL722" s="109"/>
      <c r="LHM722" s="109"/>
      <c r="LHN722" s="109"/>
      <c r="LHO722" s="109"/>
      <c r="LHP722" s="109"/>
      <c r="LHQ722" s="109"/>
      <c r="LHR722" s="109"/>
      <c r="LHS722" s="109"/>
      <c r="LHT722" s="109"/>
      <c r="LHU722" s="109"/>
      <c r="LHV722" s="109"/>
      <c r="LHW722" s="109"/>
      <c r="LHX722" s="109"/>
      <c r="LHY722" s="109"/>
      <c r="LHZ722" s="109"/>
      <c r="LIA722" s="109"/>
      <c r="LIB722" s="109"/>
      <c r="LIC722" s="109"/>
      <c r="LID722" s="109"/>
      <c r="LIE722" s="109"/>
      <c r="LIF722" s="109"/>
      <c r="LIG722" s="109"/>
      <c r="LIH722" s="109"/>
      <c r="LII722" s="109"/>
      <c r="LIJ722" s="109"/>
      <c r="LIK722" s="109"/>
      <c r="LIL722" s="109"/>
      <c r="LIM722" s="109"/>
      <c r="LIN722" s="109"/>
      <c r="LIO722" s="109"/>
      <c r="LIP722" s="109"/>
      <c r="LIQ722" s="109"/>
      <c r="LIR722" s="109"/>
      <c r="LIS722" s="109"/>
      <c r="LIT722" s="109"/>
      <c r="LIU722" s="109"/>
      <c r="LIV722" s="109"/>
      <c r="LIW722" s="109"/>
      <c r="LIX722" s="109"/>
      <c r="LIY722" s="109"/>
      <c r="LIZ722" s="109"/>
      <c r="LJA722" s="109"/>
      <c r="LJB722" s="109"/>
      <c r="LJC722" s="109"/>
      <c r="LJD722" s="109"/>
      <c r="LJE722" s="109"/>
      <c r="LJF722" s="109"/>
      <c r="LJG722" s="109"/>
      <c r="LJH722" s="109"/>
      <c r="LJI722" s="109"/>
      <c r="LJJ722" s="109"/>
      <c r="LJK722" s="109"/>
      <c r="LJL722" s="109"/>
      <c r="LJM722" s="109"/>
      <c r="LJN722" s="109"/>
      <c r="LJO722" s="109"/>
      <c r="LJP722" s="109"/>
      <c r="LJQ722" s="109"/>
      <c r="LJR722" s="109"/>
      <c r="LJS722" s="109"/>
      <c r="LJT722" s="109"/>
      <c r="LJU722" s="109"/>
      <c r="LJV722" s="109"/>
      <c r="LJW722" s="109"/>
      <c r="LJX722" s="109"/>
      <c r="LJY722" s="109"/>
      <c r="LJZ722" s="109"/>
      <c r="LKA722" s="109"/>
      <c r="LKB722" s="109"/>
      <c r="LKC722" s="109"/>
      <c r="LKD722" s="109"/>
      <c r="LKE722" s="109"/>
      <c r="LKF722" s="109"/>
      <c r="LKG722" s="109"/>
      <c r="LKH722" s="109"/>
      <c r="LKI722" s="109"/>
      <c r="LKJ722" s="109"/>
      <c r="LKK722" s="109"/>
      <c r="LKL722" s="109"/>
      <c r="LKM722" s="109"/>
      <c r="LKN722" s="109"/>
      <c r="LKO722" s="109"/>
      <c r="LKP722" s="109"/>
      <c r="LKQ722" s="109"/>
      <c r="LKR722" s="109"/>
      <c r="LKS722" s="109"/>
      <c r="LKT722" s="109"/>
      <c r="LKU722" s="109"/>
      <c r="LKV722" s="109"/>
      <c r="LKW722" s="109"/>
      <c r="LKX722" s="109"/>
      <c r="LKY722" s="109"/>
      <c r="LKZ722" s="109"/>
      <c r="LLA722" s="109"/>
      <c r="LLB722" s="109"/>
      <c r="LLC722" s="109"/>
      <c r="LLD722" s="109"/>
      <c r="LLE722" s="109"/>
      <c r="LLF722" s="109"/>
      <c r="LLG722" s="109"/>
      <c r="LLH722" s="109"/>
      <c r="LLI722" s="109"/>
      <c r="LLJ722" s="109"/>
      <c r="LLK722" s="109"/>
      <c r="LLL722" s="109"/>
      <c r="LLM722" s="109"/>
      <c r="LLN722" s="109"/>
      <c r="LLO722" s="109"/>
      <c r="LLP722" s="109"/>
      <c r="LLQ722" s="109"/>
      <c r="LLR722" s="109"/>
      <c r="LLS722" s="109"/>
      <c r="LLT722" s="109"/>
      <c r="LLU722" s="109"/>
      <c r="LLV722" s="109"/>
      <c r="LLW722" s="109"/>
      <c r="LLX722" s="109"/>
      <c r="LLY722" s="109"/>
      <c r="LLZ722" s="109"/>
      <c r="LMA722" s="109"/>
      <c r="LMB722" s="109"/>
      <c r="LMC722" s="109"/>
      <c r="LMD722" s="109"/>
      <c r="LME722" s="109"/>
      <c r="LMF722" s="109"/>
      <c r="LMG722" s="109"/>
      <c r="LMH722" s="109"/>
      <c r="LMI722" s="109"/>
      <c r="LMJ722" s="109"/>
      <c r="LMK722" s="109"/>
      <c r="LML722" s="109"/>
      <c r="LMM722" s="109"/>
      <c r="LMN722" s="109"/>
      <c r="LMO722" s="109"/>
      <c r="LMP722" s="109"/>
      <c r="LMQ722" s="109"/>
      <c r="LMR722" s="109"/>
      <c r="LMS722" s="109"/>
      <c r="LMT722" s="109"/>
      <c r="LMU722" s="109"/>
      <c r="LMV722" s="109"/>
      <c r="LMW722" s="109"/>
      <c r="LMX722" s="109"/>
      <c r="LMY722" s="109"/>
      <c r="LMZ722" s="109"/>
      <c r="LNA722" s="109"/>
      <c r="LNB722" s="109"/>
      <c r="LNC722" s="109"/>
      <c r="LND722" s="109"/>
      <c r="LNE722" s="109"/>
      <c r="LNF722" s="109"/>
      <c r="LNG722" s="109"/>
      <c r="LNH722" s="109"/>
      <c r="LNI722" s="109"/>
      <c r="LNJ722" s="109"/>
      <c r="LNK722" s="109"/>
      <c r="LNL722" s="109"/>
      <c r="LNM722" s="109"/>
      <c r="LNN722" s="109"/>
      <c r="LNO722" s="109"/>
      <c r="LNP722" s="109"/>
      <c r="LNQ722" s="109"/>
      <c r="LNR722" s="109"/>
      <c r="LNS722" s="109"/>
      <c r="LNT722" s="109"/>
      <c r="LNU722" s="109"/>
      <c r="LNV722" s="109"/>
      <c r="LNW722" s="109"/>
      <c r="LNX722" s="109"/>
      <c r="LNY722" s="109"/>
      <c r="LNZ722" s="109"/>
      <c r="LOA722" s="109"/>
      <c r="LOB722" s="109"/>
      <c r="LOC722" s="109"/>
      <c r="LOD722" s="109"/>
      <c r="LOE722" s="109"/>
      <c r="LOF722" s="109"/>
      <c r="LOG722" s="109"/>
      <c r="LOH722" s="109"/>
      <c r="LOI722" s="109"/>
      <c r="LOJ722" s="109"/>
      <c r="LOK722" s="109"/>
      <c r="LOL722" s="109"/>
      <c r="LOM722" s="109"/>
      <c r="LON722" s="109"/>
      <c r="LOO722" s="109"/>
      <c r="LOP722" s="109"/>
      <c r="LOQ722" s="109"/>
      <c r="LOR722" s="109"/>
      <c r="LOS722" s="109"/>
      <c r="LOT722" s="109"/>
      <c r="LOU722" s="109"/>
      <c r="LOV722" s="109"/>
      <c r="LOW722" s="109"/>
      <c r="LOX722" s="109"/>
      <c r="LOY722" s="109"/>
      <c r="LOZ722" s="109"/>
      <c r="LPA722" s="109"/>
      <c r="LPB722" s="109"/>
      <c r="LPC722" s="109"/>
      <c r="LPD722" s="109"/>
      <c r="LPE722" s="109"/>
      <c r="LPF722" s="109"/>
      <c r="LPG722" s="109"/>
      <c r="LPH722" s="109"/>
      <c r="LPI722" s="109"/>
      <c r="LPJ722" s="109"/>
      <c r="LPK722" s="109"/>
      <c r="LPL722" s="109"/>
      <c r="LPM722" s="109"/>
      <c r="LPN722" s="109"/>
      <c r="LPO722" s="109"/>
      <c r="LPP722" s="109"/>
      <c r="LPQ722" s="109"/>
      <c r="LPR722" s="109"/>
      <c r="LPS722" s="109"/>
      <c r="LPT722" s="109"/>
      <c r="LPU722" s="109"/>
      <c r="LPV722" s="109"/>
      <c r="LPW722" s="109"/>
      <c r="LPX722" s="109"/>
      <c r="LPY722" s="109"/>
      <c r="LPZ722" s="109"/>
      <c r="LQA722" s="109"/>
      <c r="LQB722" s="109"/>
      <c r="LQC722" s="109"/>
      <c r="LQD722" s="109"/>
      <c r="LQE722" s="109"/>
      <c r="LQF722" s="109"/>
      <c r="LQG722" s="109"/>
      <c r="LQH722" s="109"/>
      <c r="LQI722" s="109"/>
      <c r="LQJ722" s="109"/>
      <c r="LQK722" s="109"/>
      <c r="LQL722" s="109"/>
      <c r="LQM722" s="109"/>
      <c r="LQN722" s="109"/>
      <c r="LQO722" s="109"/>
      <c r="LQP722" s="109"/>
      <c r="LQQ722" s="109"/>
      <c r="LQR722" s="109"/>
      <c r="LQS722" s="109"/>
      <c r="LQT722" s="109"/>
      <c r="LQU722" s="109"/>
      <c r="LQV722" s="109"/>
      <c r="LQW722" s="109"/>
      <c r="LQX722" s="109"/>
      <c r="LQY722" s="109"/>
      <c r="LQZ722" s="109"/>
      <c r="LRA722" s="109"/>
      <c r="LRB722" s="109"/>
      <c r="LRC722" s="109"/>
      <c r="LRD722" s="109"/>
      <c r="LRE722" s="109"/>
      <c r="LRF722" s="109"/>
      <c r="LRG722" s="109"/>
      <c r="LRH722" s="109"/>
      <c r="LRI722" s="109"/>
      <c r="LRJ722" s="109"/>
      <c r="LRK722" s="109"/>
      <c r="LRL722" s="109"/>
      <c r="LRM722" s="109"/>
      <c r="LRN722" s="109"/>
      <c r="LRO722" s="109"/>
      <c r="LRP722" s="109"/>
      <c r="LRQ722" s="109"/>
      <c r="LRR722" s="109"/>
      <c r="LRS722" s="109"/>
      <c r="LRT722" s="109"/>
      <c r="LRU722" s="109"/>
      <c r="LRV722" s="109"/>
      <c r="LRW722" s="109"/>
      <c r="LRX722" s="109"/>
      <c r="LRY722" s="109"/>
      <c r="LRZ722" s="109"/>
      <c r="LSA722" s="109"/>
      <c r="LSB722" s="109"/>
      <c r="LSC722" s="109"/>
      <c r="LSD722" s="109"/>
      <c r="LSE722" s="109"/>
      <c r="LSF722" s="109"/>
      <c r="LSG722" s="109"/>
      <c r="LSH722" s="109"/>
      <c r="LSI722" s="109"/>
      <c r="LSJ722" s="109"/>
      <c r="LSK722" s="109"/>
      <c r="LSL722" s="109"/>
      <c r="LSM722" s="109"/>
      <c r="LSN722" s="109"/>
      <c r="LSO722" s="109"/>
      <c r="LSP722" s="109"/>
      <c r="LSQ722" s="109"/>
      <c r="LSR722" s="109"/>
      <c r="LSS722" s="109"/>
      <c r="LST722" s="109"/>
      <c r="LSU722" s="109"/>
      <c r="LSV722" s="109"/>
      <c r="LSW722" s="109"/>
      <c r="LSX722" s="109"/>
      <c r="LSY722" s="109"/>
      <c r="LSZ722" s="109"/>
      <c r="LTA722" s="109"/>
      <c r="LTB722" s="109"/>
      <c r="LTC722" s="109"/>
      <c r="LTD722" s="109"/>
      <c r="LTE722" s="109"/>
      <c r="LTF722" s="109"/>
      <c r="LTG722" s="109"/>
      <c r="LTH722" s="109"/>
      <c r="LTI722" s="109"/>
      <c r="LTJ722" s="109"/>
      <c r="LTK722" s="109"/>
      <c r="LTL722" s="109"/>
      <c r="LTM722" s="109"/>
      <c r="LTN722" s="109"/>
      <c r="LTO722" s="109"/>
      <c r="LTP722" s="109"/>
      <c r="LTQ722" s="109"/>
      <c r="LTR722" s="109"/>
      <c r="LTS722" s="109"/>
      <c r="LTT722" s="109"/>
      <c r="LTU722" s="109"/>
      <c r="LTV722" s="109"/>
      <c r="LTW722" s="109"/>
      <c r="LTX722" s="109"/>
      <c r="LTY722" s="109"/>
      <c r="LTZ722" s="109"/>
      <c r="LUA722" s="109"/>
      <c r="LUB722" s="109"/>
      <c r="LUC722" s="109"/>
      <c r="LUD722" s="109"/>
      <c r="LUE722" s="109"/>
      <c r="LUF722" s="109"/>
      <c r="LUG722" s="109"/>
      <c r="LUH722" s="109"/>
      <c r="LUI722" s="109"/>
      <c r="LUJ722" s="109"/>
      <c r="LUK722" s="109"/>
      <c r="LUL722" s="109"/>
      <c r="LUM722" s="109"/>
      <c r="LUN722" s="109"/>
      <c r="LUO722" s="109"/>
      <c r="LUP722" s="109"/>
      <c r="LUQ722" s="109"/>
      <c r="LUR722" s="109"/>
      <c r="LUS722" s="109"/>
      <c r="LUT722" s="109"/>
      <c r="LUU722" s="109"/>
      <c r="LUV722" s="109"/>
      <c r="LUW722" s="109"/>
      <c r="LUX722" s="109"/>
      <c r="LUY722" s="109"/>
      <c r="LUZ722" s="109"/>
      <c r="LVA722" s="109"/>
      <c r="LVB722" s="109"/>
      <c r="LVC722" s="109"/>
      <c r="LVD722" s="109"/>
      <c r="LVE722" s="109"/>
      <c r="LVF722" s="109"/>
      <c r="LVG722" s="109"/>
      <c r="LVH722" s="109"/>
      <c r="LVI722" s="109"/>
      <c r="LVJ722" s="109"/>
      <c r="LVK722" s="109"/>
      <c r="LVL722" s="109"/>
      <c r="LVM722" s="109"/>
      <c r="LVN722" s="109"/>
      <c r="LVO722" s="109"/>
      <c r="LVP722" s="109"/>
      <c r="LVQ722" s="109"/>
      <c r="LVR722" s="109"/>
      <c r="LVS722" s="109"/>
      <c r="LVT722" s="109"/>
      <c r="LVU722" s="109"/>
      <c r="LVV722" s="109"/>
      <c r="LVW722" s="109"/>
      <c r="LVX722" s="109"/>
      <c r="LVY722" s="109"/>
      <c r="LVZ722" s="109"/>
      <c r="LWA722" s="109"/>
      <c r="LWB722" s="109"/>
      <c r="LWC722" s="109"/>
      <c r="LWD722" s="109"/>
      <c r="LWE722" s="109"/>
      <c r="LWF722" s="109"/>
      <c r="LWG722" s="109"/>
      <c r="LWH722" s="109"/>
      <c r="LWI722" s="109"/>
      <c r="LWJ722" s="109"/>
      <c r="LWK722" s="109"/>
      <c r="LWL722" s="109"/>
      <c r="LWM722" s="109"/>
      <c r="LWN722" s="109"/>
      <c r="LWO722" s="109"/>
      <c r="LWP722" s="109"/>
      <c r="LWQ722" s="109"/>
      <c r="LWR722" s="109"/>
      <c r="LWS722" s="109"/>
      <c r="LWT722" s="109"/>
      <c r="LWU722" s="109"/>
      <c r="LWV722" s="109"/>
      <c r="LWW722" s="109"/>
      <c r="LWX722" s="109"/>
      <c r="LWY722" s="109"/>
      <c r="LWZ722" s="109"/>
      <c r="LXA722" s="109"/>
      <c r="LXB722" s="109"/>
      <c r="LXC722" s="109"/>
      <c r="LXD722" s="109"/>
      <c r="LXE722" s="109"/>
      <c r="LXF722" s="109"/>
      <c r="LXG722" s="109"/>
      <c r="LXH722" s="109"/>
      <c r="LXI722" s="109"/>
      <c r="LXJ722" s="109"/>
      <c r="LXK722" s="109"/>
      <c r="LXL722" s="109"/>
      <c r="LXM722" s="109"/>
      <c r="LXN722" s="109"/>
      <c r="LXO722" s="109"/>
      <c r="LXP722" s="109"/>
      <c r="LXQ722" s="109"/>
      <c r="LXR722" s="109"/>
      <c r="LXS722" s="109"/>
      <c r="LXT722" s="109"/>
      <c r="LXU722" s="109"/>
      <c r="LXV722" s="109"/>
      <c r="LXW722" s="109"/>
      <c r="LXX722" s="109"/>
      <c r="LXY722" s="109"/>
      <c r="LXZ722" s="109"/>
      <c r="LYA722" s="109"/>
      <c r="LYB722" s="109"/>
      <c r="LYC722" s="109"/>
      <c r="LYD722" s="109"/>
      <c r="LYE722" s="109"/>
      <c r="LYF722" s="109"/>
      <c r="LYG722" s="109"/>
      <c r="LYH722" s="109"/>
      <c r="LYI722" s="109"/>
      <c r="LYJ722" s="109"/>
      <c r="LYK722" s="109"/>
      <c r="LYL722" s="109"/>
      <c r="LYM722" s="109"/>
      <c r="LYN722" s="109"/>
      <c r="LYO722" s="109"/>
      <c r="LYP722" s="109"/>
      <c r="LYQ722" s="109"/>
      <c r="LYR722" s="109"/>
      <c r="LYS722" s="109"/>
      <c r="LYT722" s="109"/>
      <c r="LYU722" s="109"/>
      <c r="LYV722" s="109"/>
      <c r="LYW722" s="109"/>
      <c r="LYX722" s="109"/>
      <c r="LYY722" s="109"/>
      <c r="LYZ722" s="109"/>
      <c r="LZA722" s="109"/>
      <c r="LZB722" s="109"/>
      <c r="LZC722" s="109"/>
      <c r="LZD722" s="109"/>
      <c r="LZE722" s="109"/>
      <c r="LZF722" s="109"/>
      <c r="LZG722" s="109"/>
      <c r="LZH722" s="109"/>
      <c r="LZI722" s="109"/>
      <c r="LZJ722" s="109"/>
      <c r="LZK722" s="109"/>
      <c r="LZL722" s="109"/>
      <c r="LZM722" s="109"/>
      <c r="LZN722" s="109"/>
      <c r="LZO722" s="109"/>
      <c r="LZP722" s="109"/>
      <c r="LZQ722" s="109"/>
      <c r="LZR722" s="109"/>
      <c r="LZS722" s="109"/>
      <c r="LZT722" s="109"/>
      <c r="LZU722" s="109"/>
      <c r="LZV722" s="109"/>
      <c r="LZW722" s="109"/>
      <c r="LZX722" s="109"/>
      <c r="LZY722" s="109"/>
      <c r="LZZ722" s="109"/>
      <c r="MAA722" s="109"/>
      <c r="MAB722" s="109"/>
      <c r="MAC722" s="109"/>
      <c r="MAD722" s="109"/>
      <c r="MAE722" s="109"/>
      <c r="MAF722" s="109"/>
      <c r="MAG722" s="109"/>
      <c r="MAH722" s="109"/>
      <c r="MAI722" s="109"/>
      <c r="MAJ722" s="109"/>
      <c r="MAK722" s="109"/>
      <c r="MAL722" s="109"/>
      <c r="MAM722" s="109"/>
      <c r="MAN722" s="109"/>
      <c r="MAO722" s="109"/>
      <c r="MAP722" s="109"/>
      <c r="MAQ722" s="109"/>
      <c r="MAR722" s="109"/>
      <c r="MAS722" s="109"/>
      <c r="MAT722" s="109"/>
      <c r="MAU722" s="109"/>
      <c r="MAV722" s="109"/>
      <c r="MAW722" s="109"/>
      <c r="MAX722" s="109"/>
      <c r="MAY722" s="109"/>
      <c r="MAZ722" s="109"/>
      <c r="MBA722" s="109"/>
      <c r="MBB722" s="109"/>
      <c r="MBC722" s="109"/>
      <c r="MBD722" s="109"/>
      <c r="MBE722" s="109"/>
      <c r="MBF722" s="109"/>
      <c r="MBG722" s="109"/>
      <c r="MBH722" s="109"/>
      <c r="MBI722" s="109"/>
      <c r="MBJ722" s="109"/>
      <c r="MBK722" s="109"/>
      <c r="MBL722" s="109"/>
      <c r="MBM722" s="109"/>
      <c r="MBN722" s="109"/>
      <c r="MBO722" s="109"/>
      <c r="MBP722" s="109"/>
      <c r="MBQ722" s="109"/>
      <c r="MBR722" s="109"/>
      <c r="MBS722" s="109"/>
      <c r="MBT722" s="109"/>
      <c r="MBU722" s="109"/>
      <c r="MBV722" s="109"/>
      <c r="MBW722" s="109"/>
      <c r="MBX722" s="109"/>
      <c r="MBY722" s="109"/>
      <c r="MBZ722" s="109"/>
      <c r="MCA722" s="109"/>
      <c r="MCB722" s="109"/>
      <c r="MCC722" s="109"/>
      <c r="MCD722" s="109"/>
      <c r="MCE722" s="109"/>
      <c r="MCF722" s="109"/>
      <c r="MCG722" s="109"/>
      <c r="MCH722" s="109"/>
      <c r="MCI722" s="109"/>
      <c r="MCJ722" s="109"/>
      <c r="MCK722" s="109"/>
      <c r="MCL722" s="109"/>
      <c r="MCM722" s="109"/>
      <c r="MCN722" s="109"/>
      <c r="MCO722" s="109"/>
      <c r="MCP722" s="109"/>
      <c r="MCQ722" s="109"/>
      <c r="MCR722" s="109"/>
      <c r="MCS722" s="109"/>
      <c r="MCT722" s="109"/>
      <c r="MCU722" s="109"/>
      <c r="MCV722" s="109"/>
      <c r="MCW722" s="109"/>
      <c r="MCX722" s="109"/>
      <c r="MCY722" s="109"/>
      <c r="MCZ722" s="109"/>
      <c r="MDA722" s="109"/>
      <c r="MDB722" s="109"/>
      <c r="MDC722" s="109"/>
      <c r="MDD722" s="109"/>
      <c r="MDE722" s="109"/>
      <c r="MDF722" s="109"/>
      <c r="MDG722" s="109"/>
      <c r="MDH722" s="109"/>
      <c r="MDI722" s="109"/>
      <c r="MDJ722" s="109"/>
      <c r="MDK722" s="109"/>
      <c r="MDL722" s="109"/>
      <c r="MDM722" s="109"/>
      <c r="MDN722" s="109"/>
      <c r="MDO722" s="109"/>
      <c r="MDP722" s="109"/>
      <c r="MDQ722" s="109"/>
      <c r="MDR722" s="109"/>
      <c r="MDS722" s="109"/>
      <c r="MDT722" s="109"/>
      <c r="MDU722" s="109"/>
      <c r="MDV722" s="109"/>
      <c r="MDW722" s="109"/>
      <c r="MDX722" s="109"/>
      <c r="MDY722" s="109"/>
      <c r="MDZ722" s="109"/>
      <c r="MEA722" s="109"/>
      <c r="MEB722" s="109"/>
      <c r="MEC722" s="109"/>
      <c r="MED722" s="109"/>
      <c r="MEE722" s="109"/>
      <c r="MEF722" s="109"/>
      <c r="MEG722" s="109"/>
      <c r="MEH722" s="109"/>
      <c r="MEI722" s="109"/>
      <c r="MEJ722" s="109"/>
      <c r="MEK722" s="109"/>
      <c r="MEL722" s="109"/>
      <c r="MEM722" s="109"/>
      <c r="MEN722" s="109"/>
      <c r="MEO722" s="109"/>
      <c r="MEP722" s="109"/>
      <c r="MEQ722" s="109"/>
      <c r="MER722" s="109"/>
      <c r="MES722" s="109"/>
      <c r="MET722" s="109"/>
      <c r="MEU722" s="109"/>
      <c r="MEV722" s="109"/>
      <c r="MEW722" s="109"/>
      <c r="MEX722" s="109"/>
      <c r="MEY722" s="109"/>
      <c r="MEZ722" s="109"/>
      <c r="MFA722" s="109"/>
      <c r="MFB722" s="109"/>
      <c r="MFC722" s="109"/>
      <c r="MFD722" s="109"/>
      <c r="MFE722" s="109"/>
      <c r="MFF722" s="109"/>
      <c r="MFG722" s="109"/>
      <c r="MFH722" s="109"/>
      <c r="MFI722" s="109"/>
      <c r="MFJ722" s="109"/>
      <c r="MFK722" s="109"/>
      <c r="MFL722" s="109"/>
      <c r="MFM722" s="109"/>
      <c r="MFN722" s="109"/>
      <c r="MFO722" s="109"/>
      <c r="MFP722" s="109"/>
      <c r="MFQ722" s="109"/>
      <c r="MFR722" s="109"/>
      <c r="MFS722" s="109"/>
      <c r="MFT722" s="109"/>
      <c r="MFU722" s="109"/>
      <c r="MFV722" s="109"/>
      <c r="MFW722" s="109"/>
      <c r="MFX722" s="109"/>
      <c r="MFY722" s="109"/>
      <c r="MFZ722" s="109"/>
      <c r="MGA722" s="109"/>
      <c r="MGB722" s="109"/>
      <c r="MGC722" s="109"/>
      <c r="MGD722" s="109"/>
      <c r="MGE722" s="109"/>
      <c r="MGF722" s="109"/>
      <c r="MGG722" s="109"/>
      <c r="MGH722" s="109"/>
      <c r="MGI722" s="109"/>
      <c r="MGJ722" s="109"/>
      <c r="MGK722" s="109"/>
      <c r="MGL722" s="109"/>
      <c r="MGM722" s="109"/>
      <c r="MGN722" s="109"/>
      <c r="MGO722" s="109"/>
      <c r="MGP722" s="109"/>
      <c r="MGQ722" s="109"/>
      <c r="MGR722" s="109"/>
      <c r="MGS722" s="109"/>
      <c r="MGT722" s="109"/>
      <c r="MGU722" s="109"/>
      <c r="MGV722" s="109"/>
      <c r="MGW722" s="109"/>
      <c r="MGX722" s="109"/>
      <c r="MGY722" s="109"/>
      <c r="MGZ722" s="109"/>
      <c r="MHA722" s="109"/>
      <c r="MHB722" s="109"/>
      <c r="MHC722" s="109"/>
      <c r="MHD722" s="109"/>
      <c r="MHE722" s="109"/>
      <c r="MHF722" s="109"/>
      <c r="MHG722" s="109"/>
      <c r="MHH722" s="109"/>
      <c r="MHI722" s="109"/>
      <c r="MHJ722" s="109"/>
      <c r="MHK722" s="109"/>
      <c r="MHL722" s="109"/>
      <c r="MHM722" s="109"/>
      <c r="MHN722" s="109"/>
      <c r="MHO722" s="109"/>
      <c r="MHP722" s="109"/>
      <c r="MHQ722" s="109"/>
      <c r="MHR722" s="109"/>
      <c r="MHS722" s="109"/>
      <c r="MHT722" s="109"/>
      <c r="MHU722" s="109"/>
      <c r="MHV722" s="109"/>
      <c r="MHW722" s="109"/>
      <c r="MHX722" s="109"/>
      <c r="MHY722" s="109"/>
      <c r="MHZ722" s="109"/>
      <c r="MIA722" s="109"/>
      <c r="MIB722" s="109"/>
      <c r="MIC722" s="109"/>
      <c r="MID722" s="109"/>
      <c r="MIE722" s="109"/>
      <c r="MIF722" s="109"/>
      <c r="MIG722" s="109"/>
      <c r="MIH722" s="109"/>
      <c r="MII722" s="109"/>
      <c r="MIJ722" s="109"/>
      <c r="MIK722" s="109"/>
      <c r="MIL722" s="109"/>
      <c r="MIM722" s="109"/>
      <c r="MIN722" s="109"/>
      <c r="MIO722" s="109"/>
      <c r="MIP722" s="109"/>
      <c r="MIQ722" s="109"/>
      <c r="MIR722" s="109"/>
      <c r="MIS722" s="109"/>
      <c r="MIT722" s="109"/>
      <c r="MIU722" s="109"/>
      <c r="MIV722" s="109"/>
      <c r="MIW722" s="109"/>
      <c r="MIX722" s="109"/>
      <c r="MIY722" s="109"/>
      <c r="MIZ722" s="109"/>
      <c r="MJA722" s="109"/>
      <c r="MJB722" s="109"/>
      <c r="MJC722" s="109"/>
      <c r="MJD722" s="109"/>
      <c r="MJE722" s="109"/>
      <c r="MJF722" s="109"/>
      <c r="MJG722" s="109"/>
      <c r="MJH722" s="109"/>
      <c r="MJI722" s="109"/>
      <c r="MJJ722" s="109"/>
      <c r="MJK722" s="109"/>
      <c r="MJL722" s="109"/>
      <c r="MJM722" s="109"/>
      <c r="MJN722" s="109"/>
      <c r="MJO722" s="109"/>
      <c r="MJP722" s="109"/>
      <c r="MJQ722" s="109"/>
      <c r="MJR722" s="109"/>
      <c r="MJS722" s="109"/>
      <c r="MJT722" s="109"/>
      <c r="MJU722" s="109"/>
      <c r="MJV722" s="109"/>
      <c r="MJW722" s="109"/>
      <c r="MJX722" s="109"/>
      <c r="MJY722" s="109"/>
      <c r="MJZ722" s="109"/>
      <c r="MKA722" s="109"/>
      <c r="MKB722" s="109"/>
      <c r="MKC722" s="109"/>
      <c r="MKD722" s="109"/>
      <c r="MKE722" s="109"/>
      <c r="MKF722" s="109"/>
      <c r="MKG722" s="109"/>
      <c r="MKH722" s="109"/>
      <c r="MKI722" s="109"/>
      <c r="MKJ722" s="109"/>
      <c r="MKK722" s="109"/>
      <c r="MKL722" s="109"/>
      <c r="MKM722" s="109"/>
      <c r="MKN722" s="109"/>
      <c r="MKO722" s="109"/>
      <c r="MKP722" s="109"/>
      <c r="MKQ722" s="109"/>
      <c r="MKR722" s="109"/>
      <c r="MKS722" s="109"/>
      <c r="MKT722" s="109"/>
      <c r="MKU722" s="109"/>
      <c r="MKV722" s="109"/>
      <c r="MKW722" s="109"/>
      <c r="MKX722" s="109"/>
      <c r="MKY722" s="109"/>
      <c r="MKZ722" s="109"/>
      <c r="MLA722" s="109"/>
      <c r="MLB722" s="109"/>
      <c r="MLC722" s="109"/>
      <c r="MLD722" s="109"/>
      <c r="MLE722" s="109"/>
      <c r="MLF722" s="109"/>
      <c r="MLG722" s="109"/>
      <c r="MLH722" s="109"/>
      <c r="MLI722" s="109"/>
      <c r="MLJ722" s="109"/>
      <c r="MLK722" s="109"/>
      <c r="MLL722" s="109"/>
      <c r="MLM722" s="109"/>
      <c r="MLN722" s="109"/>
      <c r="MLO722" s="109"/>
      <c r="MLP722" s="109"/>
      <c r="MLQ722" s="109"/>
      <c r="MLR722" s="109"/>
      <c r="MLS722" s="109"/>
      <c r="MLT722" s="109"/>
      <c r="MLU722" s="109"/>
      <c r="MLV722" s="109"/>
      <c r="MLW722" s="109"/>
      <c r="MLX722" s="109"/>
      <c r="MLY722" s="109"/>
      <c r="MLZ722" s="109"/>
      <c r="MMA722" s="109"/>
      <c r="MMB722" s="109"/>
      <c r="MMC722" s="109"/>
      <c r="MMD722" s="109"/>
      <c r="MME722" s="109"/>
      <c r="MMF722" s="109"/>
      <c r="MMG722" s="109"/>
      <c r="MMH722" s="109"/>
      <c r="MMI722" s="109"/>
      <c r="MMJ722" s="109"/>
      <c r="MMK722" s="109"/>
      <c r="MML722" s="109"/>
      <c r="MMM722" s="109"/>
      <c r="MMN722" s="109"/>
      <c r="MMO722" s="109"/>
      <c r="MMP722" s="109"/>
      <c r="MMQ722" s="109"/>
      <c r="MMR722" s="109"/>
      <c r="MMS722" s="109"/>
      <c r="MMT722" s="109"/>
      <c r="MMU722" s="109"/>
      <c r="MMV722" s="109"/>
      <c r="MMW722" s="109"/>
      <c r="MMX722" s="109"/>
      <c r="MMY722" s="109"/>
      <c r="MMZ722" s="109"/>
      <c r="MNA722" s="109"/>
      <c r="MNB722" s="109"/>
      <c r="MNC722" s="109"/>
      <c r="MND722" s="109"/>
      <c r="MNE722" s="109"/>
      <c r="MNF722" s="109"/>
      <c r="MNG722" s="109"/>
      <c r="MNH722" s="109"/>
      <c r="MNI722" s="109"/>
      <c r="MNJ722" s="109"/>
      <c r="MNK722" s="109"/>
      <c r="MNL722" s="109"/>
      <c r="MNM722" s="109"/>
      <c r="MNN722" s="109"/>
      <c r="MNO722" s="109"/>
      <c r="MNP722" s="109"/>
      <c r="MNQ722" s="109"/>
      <c r="MNR722" s="109"/>
      <c r="MNS722" s="109"/>
      <c r="MNT722" s="109"/>
      <c r="MNU722" s="109"/>
      <c r="MNV722" s="109"/>
      <c r="MNW722" s="109"/>
      <c r="MNX722" s="109"/>
      <c r="MNY722" s="109"/>
      <c r="MNZ722" s="109"/>
      <c r="MOA722" s="109"/>
      <c r="MOB722" s="109"/>
      <c r="MOC722" s="109"/>
      <c r="MOD722" s="109"/>
      <c r="MOE722" s="109"/>
      <c r="MOF722" s="109"/>
      <c r="MOG722" s="109"/>
      <c r="MOH722" s="109"/>
      <c r="MOI722" s="109"/>
      <c r="MOJ722" s="109"/>
      <c r="MOK722" s="109"/>
      <c r="MOL722" s="109"/>
      <c r="MOM722" s="109"/>
      <c r="MON722" s="109"/>
      <c r="MOO722" s="109"/>
      <c r="MOP722" s="109"/>
      <c r="MOQ722" s="109"/>
      <c r="MOR722" s="109"/>
      <c r="MOS722" s="109"/>
      <c r="MOT722" s="109"/>
      <c r="MOU722" s="109"/>
      <c r="MOV722" s="109"/>
      <c r="MOW722" s="109"/>
      <c r="MOX722" s="109"/>
      <c r="MOY722" s="109"/>
      <c r="MOZ722" s="109"/>
      <c r="MPA722" s="109"/>
      <c r="MPB722" s="109"/>
      <c r="MPC722" s="109"/>
      <c r="MPD722" s="109"/>
      <c r="MPE722" s="109"/>
      <c r="MPF722" s="109"/>
      <c r="MPG722" s="109"/>
      <c r="MPH722" s="109"/>
      <c r="MPI722" s="109"/>
      <c r="MPJ722" s="109"/>
      <c r="MPK722" s="109"/>
      <c r="MPL722" s="109"/>
      <c r="MPM722" s="109"/>
      <c r="MPN722" s="109"/>
      <c r="MPO722" s="109"/>
      <c r="MPP722" s="109"/>
      <c r="MPQ722" s="109"/>
      <c r="MPR722" s="109"/>
      <c r="MPS722" s="109"/>
      <c r="MPT722" s="109"/>
      <c r="MPU722" s="109"/>
      <c r="MPV722" s="109"/>
      <c r="MPW722" s="109"/>
      <c r="MPX722" s="109"/>
      <c r="MPY722" s="109"/>
      <c r="MPZ722" s="109"/>
      <c r="MQA722" s="109"/>
      <c r="MQB722" s="109"/>
      <c r="MQC722" s="109"/>
      <c r="MQD722" s="109"/>
      <c r="MQE722" s="109"/>
      <c r="MQF722" s="109"/>
      <c r="MQG722" s="109"/>
      <c r="MQH722" s="109"/>
      <c r="MQI722" s="109"/>
      <c r="MQJ722" s="109"/>
      <c r="MQK722" s="109"/>
      <c r="MQL722" s="109"/>
      <c r="MQM722" s="109"/>
      <c r="MQN722" s="109"/>
      <c r="MQO722" s="109"/>
      <c r="MQP722" s="109"/>
      <c r="MQQ722" s="109"/>
      <c r="MQR722" s="109"/>
      <c r="MQS722" s="109"/>
      <c r="MQT722" s="109"/>
      <c r="MQU722" s="109"/>
      <c r="MQV722" s="109"/>
      <c r="MQW722" s="109"/>
      <c r="MQX722" s="109"/>
      <c r="MQY722" s="109"/>
      <c r="MQZ722" s="109"/>
      <c r="MRA722" s="109"/>
      <c r="MRB722" s="109"/>
      <c r="MRC722" s="109"/>
      <c r="MRD722" s="109"/>
      <c r="MRE722" s="109"/>
      <c r="MRF722" s="109"/>
      <c r="MRG722" s="109"/>
      <c r="MRH722" s="109"/>
      <c r="MRI722" s="109"/>
      <c r="MRJ722" s="109"/>
      <c r="MRK722" s="109"/>
      <c r="MRL722" s="109"/>
      <c r="MRM722" s="109"/>
      <c r="MRN722" s="109"/>
      <c r="MRO722" s="109"/>
      <c r="MRP722" s="109"/>
      <c r="MRQ722" s="109"/>
      <c r="MRR722" s="109"/>
      <c r="MRS722" s="109"/>
      <c r="MRT722" s="109"/>
      <c r="MRU722" s="109"/>
      <c r="MRV722" s="109"/>
      <c r="MRW722" s="109"/>
      <c r="MRX722" s="109"/>
      <c r="MRY722" s="109"/>
      <c r="MRZ722" s="109"/>
      <c r="MSA722" s="109"/>
      <c r="MSB722" s="109"/>
      <c r="MSC722" s="109"/>
      <c r="MSD722" s="109"/>
      <c r="MSE722" s="109"/>
      <c r="MSF722" s="109"/>
      <c r="MSG722" s="109"/>
      <c r="MSH722" s="109"/>
      <c r="MSI722" s="109"/>
      <c r="MSJ722" s="109"/>
      <c r="MSK722" s="109"/>
      <c r="MSL722" s="109"/>
      <c r="MSM722" s="109"/>
      <c r="MSN722" s="109"/>
      <c r="MSO722" s="109"/>
      <c r="MSP722" s="109"/>
      <c r="MSQ722" s="109"/>
      <c r="MSR722" s="109"/>
      <c r="MSS722" s="109"/>
      <c r="MST722" s="109"/>
      <c r="MSU722" s="109"/>
      <c r="MSV722" s="109"/>
      <c r="MSW722" s="109"/>
      <c r="MSX722" s="109"/>
      <c r="MSY722" s="109"/>
      <c r="MSZ722" s="109"/>
      <c r="MTA722" s="109"/>
      <c r="MTB722" s="109"/>
      <c r="MTC722" s="109"/>
      <c r="MTD722" s="109"/>
      <c r="MTE722" s="109"/>
      <c r="MTF722" s="109"/>
      <c r="MTG722" s="109"/>
      <c r="MTH722" s="109"/>
      <c r="MTI722" s="109"/>
      <c r="MTJ722" s="109"/>
      <c r="MTK722" s="109"/>
      <c r="MTL722" s="109"/>
      <c r="MTM722" s="109"/>
      <c r="MTN722" s="109"/>
      <c r="MTO722" s="109"/>
      <c r="MTP722" s="109"/>
      <c r="MTQ722" s="109"/>
      <c r="MTR722" s="109"/>
      <c r="MTS722" s="109"/>
      <c r="MTT722" s="109"/>
      <c r="MTU722" s="109"/>
      <c r="MTV722" s="109"/>
      <c r="MTW722" s="109"/>
      <c r="MTX722" s="109"/>
      <c r="MTY722" s="109"/>
      <c r="MTZ722" s="109"/>
      <c r="MUA722" s="109"/>
      <c r="MUB722" s="109"/>
      <c r="MUC722" s="109"/>
      <c r="MUD722" s="109"/>
      <c r="MUE722" s="109"/>
      <c r="MUF722" s="109"/>
      <c r="MUG722" s="109"/>
      <c r="MUH722" s="109"/>
      <c r="MUI722" s="109"/>
      <c r="MUJ722" s="109"/>
      <c r="MUK722" s="109"/>
      <c r="MUL722" s="109"/>
      <c r="MUM722" s="109"/>
      <c r="MUN722" s="109"/>
      <c r="MUO722" s="109"/>
      <c r="MUP722" s="109"/>
      <c r="MUQ722" s="109"/>
      <c r="MUR722" s="109"/>
      <c r="MUS722" s="109"/>
      <c r="MUT722" s="109"/>
      <c r="MUU722" s="109"/>
      <c r="MUV722" s="109"/>
      <c r="MUW722" s="109"/>
      <c r="MUX722" s="109"/>
      <c r="MUY722" s="109"/>
      <c r="MUZ722" s="109"/>
      <c r="MVA722" s="109"/>
      <c r="MVB722" s="109"/>
      <c r="MVC722" s="109"/>
      <c r="MVD722" s="109"/>
      <c r="MVE722" s="109"/>
      <c r="MVF722" s="109"/>
      <c r="MVG722" s="109"/>
      <c r="MVH722" s="109"/>
      <c r="MVI722" s="109"/>
      <c r="MVJ722" s="109"/>
      <c r="MVK722" s="109"/>
      <c r="MVL722" s="109"/>
      <c r="MVM722" s="109"/>
      <c r="MVN722" s="109"/>
      <c r="MVO722" s="109"/>
      <c r="MVP722" s="109"/>
      <c r="MVQ722" s="109"/>
      <c r="MVR722" s="109"/>
      <c r="MVS722" s="109"/>
      <c r="MVT722" s="109"/>
      <c r="MVU722" s="109"/>
      <c r="MVV722" s="109"/>
      <c r="MVW722" s="109"/>
      <c r="MVX722" s="109"/>
      <c r="MVY722" s="109"/>
      <c r="MVZ722" s="109"/>
      <c r="MWA722" s="109"/>
      <c r="MWB722" s="109"/>
      <c r="MWC722" s="109"/>
      <c r="MWD722" s="109"/>
      <c r="MWE722" s="109"/>
      <c r="MWF722" s="109"/>
      <c r="MWG722" s="109"/>
      <c r="MWH722" s="109"/>
      <c r="MWI722" s="109"/>
      <c r="MWJ722" s="109"/>
      <c r="MWK722" s="109"/>
      <c r="MWL722" s="109"/>
      <c r="MWM722" s="109"/>
      <c r="MWN722" s="109"/>
      <c r="MWO722" s="109"/>
      <c r="MWP722" s="109"/>
      <c r="MWQ722" s="109"/>
      <c r="MWR722" s="109"/>
      <c r="MWS722" s="109"/>
      <c r="MWT722" s="109"/>
      <c r="MWU722" s="109"/>
      <c r="MWV722" s="109"/>
      <c r="MWW722" s="109"/>
      <c r="MWX722" s="109"/>
      <c r="MWY722" s="109"/>
      <c r="MWZ722" s="109"/>
      <c r="MXA722" s="109"/>
      <c r="MXB722" s="109"/>
      <c r="MXC722" s="109"/>
      <c r="MXD722" s="109"/>
      <c r="MXE722" s="109"/>
      <c r="MXF722" s="109"/>
      <c r="MXG722" s="109"/>
      <c r="MXH722" s="109"/>
      <c r="MXI722" s="109"/>
      <c r="MXJ722" s="109"/>
      <c r="MXK722" s="109"/>
      <c r="MXL722" s="109"/>
      <c r="MXM722" s="109"/>
      <c r="MXN722" s="109"/>
      <c r="MXO722" s="109"/>
      <c r="MXP722" s="109"/>
      <c r="MXQ722" s="109"/>
      <c r="MXR722" s="109"/>
      <c r="MXS722" s="109"/>
      <c r="MXT722" s="109"/>
      <c r="MXU722" s="109"/>
      <c r="MXV722" s="109"/>
      <c r="MXW722" s="109"/>
      <c r="MXX722" s="109"/>
      <c r="MXY722" s="109"/>
      <c r="MXZ722" s="109"/>
      <c r="MYA722" s="109"/>
      <c r="MYB722" s="109"/>
      <c r="MYC722" s="109"/>
      <c r="MYD722" s="109"/>
      <c r="MYE722" s="109"/>
      <c r="MYF722" s="109"/>
      <c r="MYG722" s="109"/>
      <c r="MYH722" s="109"/>
      <c r="MYI722" s="109"/>
      <c r="MYJ722" s="109"/>
      <c r="MYK722" s="109"/>
      <c r="MYL722" s="109"/>
      <c r="MYM722" s="109"/>
      <c r="MYN722" s="109"/>
      <c r="MYO722" s="109"/>
      <c r="MYP722" s="109"/>
      <c r="MYQ722" s="109"/>
      <c r="MYR722" s="109"/>
      <c r="MYS722" s="109"/>
      <c r="MYT722" s="109"/>
      <c r="MYU722" s="109"/>
      <c r="MYV722" s="109"/>
      <c r="MYW722" s="109"/>
      <c r="MYX722" s="109"/>
      <c r="MYY722" s="109"/>
      <c r="MYZ722" s="109"/>
      <c r="MZA722" s="109"/>
      <c r="MZB722" s="109"/>
      <c r="MZC722" s="109"/>
      <c r="MZD722" s="109"/>
      <c r="MZE722" s="109"/>
      <c r="MZF722" s="109"/>
      <c r="MZG722" s="109"/>
      <c r="MZH722" s="109"/>
      <c r="MZI722" s="109"/>
      <c r="MZJ722" s="109"/>
      <c r="MZK722" s="109"/>
      <c r="MZL722" s="109"/>
      <c r="MZM722" s="109"/>
      <c r="MZN722" s="109"/>
      <c r="MZO722" s="109"/>
      <c r="MZP722" s="109"/>
      <c r="MZQ722" s="109"/>
      <c r="MZR722" s="109"/>
      <c r="MZS722" s="109"/>
      <c r="MZT722" s="109"/>
      <c r="MZU722" s="109"/>
      <c r="MZV722" s="109"/>
      <c r="MZW722" s="109"/>
      <c r="MZX722" s="109"/>
      <c r="MZY722" s="109"/>
      <c r="MZZ722" s="109"/>
      <c r="NAA722" s="109"/>
      <c r="NAB722" s="109"/>
      <c r="NAC722" s="109"/>
      <c r="NAD722" s="109"/>
      <c r="NAE722" s="109"/>
      <c r="NAF722" s="109"/>
      <c r="NAG722" s="109"/>
      <c r="NAH722" s="109"/>
      <c r="NAI722" s="109"/>
      <c r="NAJ722" s="109"/>
      <c r="NAK722" s="109"/>
      <c r="NAL722" s="109"/>
      <c r="NAM722" s="109"/>
      <c r="NAN722" s="109"/>
      <c r="NAO722" s="109"/>
      <c r="NAP722" s="109"/>
      <c r="NAQ722" s="109"/>
      <c r="NAR722" s="109"/>
      <c r="NAS722" s="109"/>
      <c r="NAT722" s="109"/>
      <c r="NAU722" s="109"/>
      <c r="NAV722" s="109"/>
      <c r="NAW722" s="109"/>
      <c r="NAX722" s="109"/>
      <c r="NAY722" s="109"/>
      <c r="NAZ722" s="109"/>
      <c r="NBA722" s="109"/>
      <c r="NBB722" s="109"/>
      <c r="NBC722" s="109"/>
      <c r="NBD722" s="109"/>
      <c r="NBE722" s="109"/>
      <c r="NBF722" s="109"/>
      <c r="NBG722" s="109"/>
      <c r="NBH722" s="109"/>
      <c r="NBI722" s="109"/>
      <c r="NBJ722" s="109"/>
      <c r="NBK722" s="109"/>
      <c r="NBL722" s="109"/>
      <c r="NBM722" s="109"/>
      <c r="NBN722" s="109"/>
      <c r="NBO722" s="109"/>
      <c r="NBP722" s="109"/>
      <c r="NBQ722" s="109"/>
      <c r="NBR722" s="109"/>
      <c r="NBS722" s="109"/>
      <c r="NBT722" s="109"/>
      <c r="NBU722" s="109"/>
      <c r="NBV722" s="109"/>
      <c r="NBW722" s="109"/>
      <c r="NBX722" s="109"/>
      <c r="NBY722" s="109"/>
      <c r="NBZ722" s="109"/>
      <c r="NCA722" s="109"/>
      <c r="NCB722" s="109"/>
      <c r="NCC722" s="109"/>
      <c r="NCD722" s="109"/>
      <c r="NCE722" s="109"/>
      <c r="NCF722" s="109"/>
      <c r="NCG722" s="109"/>
      <c r="NCH722" s="109"/>
      <c r="NCI722" s="109"/>
      <c r="NCJ722" s="109"/>
      <c r="NCK722" s="109"/>
      <c r="NCL722" s="109"/>
      <c r="NCM722" s="109"/>
      <c r="NCN722" s="109"/>
      <c r="NCO722" s="109"/>
      <c r="NCP722" s="109"/>
      <c r="NCQ722" s="109"/>
      <c r="NCR722" s="109"/>
      <c r="NCS722" s="109"/>
      <c r="NCT722" s="109"/>
      <c r="NCU722" s="109"/>
      <c r="NCV722" s="109"/>
      <c r="NCW722" s="109"/>
      <c r="NCX722" s="109"/>
      <c r="NCY722" s="109"/>
      <c r="NCZ722" s="109"/>
      <c r="NDA722" s="109"/>
      <c r="NDB722" s="109"/>
      <c r="NDC722" s="109"/>
      <c r="NDD722" s="109"/>
      <c r="NDE722" s="109"/>
      <c r="NDF722" s="109"/>
      <c r="NDG722" s="109"/>
      <c r="NDH722" s="109"/>
      <c r="NDI722" s="109"/>
      <c r="NDJ722" s="109"/>
      <c r="NDK722" s="109"/>
      <c r="NDL722" s="109"/>
      <c r="NDM722" s="109"/>
      <c r="NDN722" s="109"/>
      <c r="NDO722" s="109"/>
      <c r="NDP722" s="109"/>
      <c r="NDQ722" s="109"/>
      <c r="NDR722" s="109"/>
      <c r="NDS722" s="109"/>
      <c r="NDT722" s="109"/>
      <c r="NDU722" s="109"/>
      <c r="NDV722" s="109"/>
      <c r="NDW722" s="109"/>
      <c r="NDX722" s="109"/>
      <c r="NDY722" s="109"/>
      <c r="NDZ722" s="109"/>
      <c r="NEA722" s="109"/>
      <c r="NEB722" s="109"/>
      <c r="NEC722" s="109"/>
      <c r="NED722" s="109"/>
      <c r="NEE722" s="109"/>
      <c r="NEF722" s="109"/>
      <c r="NEG722" s="109"/>
      <c r="NEH722" s="109"/>
      <c r="NEI722" s="109"/>
      <c r="NEJ722" s="109"/>
      <c r="NEK722" s="109"/>
      <c r="NEL722" s="109"/>
      <c r="NEM722" s="109"/>
      <c r="NEN722" s="109"/>
      <c r="NEO722" s="109"/>
      <c r="NEP722" s="109"/>
      <c r="NEQ722" s="109"/>
      <c r="NER722" s="109"/>
      <c r="NES722" s="109"/>
      <c r="NET722" s="109"/>
      <c r="NEU722" s="109"/>
      <c r="NEV722" s="109"/>
      <c r="NEW722" s="109"/>
      <c r="NEX722" s="109"/>
      <c r="NEY722" s="109"/>
      <c r="NEZ722" s="109"/>
      <c r="NFA722" s="109"/>
      <c r="NFB722" s="109"/>
      <c r="NFC722" s="109"/>
      <c r="NFD722" s="109"/>
      <c r="NFE722" s="109"/>
      <c r="NFF722" s="109"/>
      <c r="NFG722" s="109"/>
      <c r="NFH722" s="109"/>
      <c r="NFI722" s="109"/>
      <c r="NFJ722" s="109"/>
      <c r="NFK722" s="109"/>
      <c r="NFL722" s="109"/>
      <c r="NFM722" s="109"/>
      <c r="NFN722" s="109"/>
      <c r="NFO722" s="109"/>
      <c r="NFP722" s="109"/>
      <c r="NFQ722" s="109"/>
      <c r="NFR722" s="109"/>
      <c r="NFS722" s="109"/>
      <c r="NFT722" s="109"/>
      <c r="NFU722" s="109"/>
      <c r="NFV722" s="109"/>
      <c r="NFW722" s="109"/>
      <c r="NFX722" s="109"/>
      <c r="NFY722" s="109"/>
      <c r="NFZ722" s="109"/>
      <c r="NGA722" s="109"/>
      <c r="NGB722" s="109"/>
      <c r="NGC722" s="109"/>
      <c r="NGD722" s="109"/>
      <c r="NGE722" s="109"/>
      <c r="NGF722" s="109"/>
      <c r="NGG722" s="109"/>
      <c r="NGH722" s="109"/>
      <c r="NGI722" s="109"/>
      <c r="NGJ722" s="109"/>
      <c r="NGK722" s="109"/>
      <c r="NGL722" s="109"/>
      <c r="NGM722" s="109"/>
      <c r="NGN722" s="109"/>
      <c r="NGO722" s="109"/>
      <c r="NGP722" s="109"/>
      <c r="NGQ722" s="109"/>
      <c r="NGR722" s="109"/>
      <c r="NGS722" s="109"/>
      <c r="NGT722" s="109"/>
      <c r="NGU722" s="109"/>
      <c r="NGV722" s="109"/>
      <c r="NGW722" s="109"/>
      <c r="NGX722" s="109"/>
      <c r="NGY722" s="109"/>
      <c r="NGZ722" s="109"/>
      <c r="NHA722" s="109"/>
      <c r="NHB722" s="109"/>
      <c r="NHC722" s="109"/>
      <c r="NHD722" s="109"/>
      <c r="NHE722" s="109"/>
      <c r="NHF722" s="109"/>
      <c r="NHG722" s="109"/>
      <c r="NHH722" s="109"/>
      <c r="NHI722" s="109"/>
      <c r="NHJ722" s="109"/>
      <c r="NHK722" s="109"/>
      <c r="NHL722" s="109"/>
      <c r="NHM722" s="109"/>
      <c r="NHN722" s="109"/>
      <c r="NHO722" s="109"/>
      <c r="NHP722" s="109"/>
      <c r="NHQ722" s="109"/>
      <c r="NHR722" s="109"/>
      <c r="NHS722" s="109"/>
      <c r="NHT722" s="109"/>
      <c r="NHU722" s="109"/>
      <c r="NHV722" s="109"/>
      <c r="NHW722" s="109"/>
      <c r="NHX722" s="109"/>
      <c r="NHY722" s="109"/>
      <c r="NHZ722" s="109"/>
      <c r="NIA722" s="109"/>
      <c r="NIB722" s="109"/>
      <c r="NIC722" s="109"/>
      <c r="NID722" s="109"/>
      <c r="NIE722" s="109"/>
      <c r="NIF722" s="109"/>
      <c r="NIG722" s="109"/>
      <c r="NIH722" s="109"/>
      <c r="NII722" s="109"/>
      <c r="NIJ722" s="109"/>
      <c r="NIK722" s="109"/>
      <c r="NIL722" s="109"/>
      <c r="NIM722" s="109"/>
      <c r="NIN722" s="109"/>
      <c r="NIO722" s="109"/>
      <c r="NIP722" s="109"/>
      <c r="NIQ722" s="109"/>
      <c r="NIR722" s="109"/>
      <c r="NIS722" s="109"/>
      <c r="NIT722" s="109"/>
      <c r="NIU722" s="109"/>
      <c r="NIV722" s="109"/>
      <c r="NIW722" s="109"/>
      <c r="NIX722" s="109"/>
      <c r="NIY722" s="109"/>
      <c r="NIZ722" s="109"/>
      <c r="NJA722" s="109"/>
      <c r="NJB722" s="109"/>
      <c r="NJC722" s="109"/>
      <c r="NJD722" s="109"/>
      <c r="NJE722" s="109"/>
      <c r="NJF722" s="109"/>
      <c r="NJG722" s="109"/>
      <c r="NJH722" s="109"/>
      <c r="NJI722" s="109"/>
      <c r="NJJ722" s="109"/>
      <c r="NJK722" s="109"/>
      <c r="NJL722" s="109"/>
      <c r="NJM722" s="109"/>
      <c r="NJN722" s="109"/>
      <c r="NJO722" s="109"/>
      <c r="NJP722" s="109"/>
      <c r="NJQ722" s="109"/>
      <c r="NJR722" s="109"/>
      <c r="NJS722" s="109"/>
      <c r="NJT722" s="109"/>
      <c r="NJU722" s="109"/>
      <c r="NJV722" s="109"/>
      <c r="NJW722" s="109"/>
      <c r="NJX722" s="109"/>
      <c r="NJY722" s="109"/>
      <c r="NJZ722" s="109"/>
      <c r="NKA722" s="109"/>
      <c r="NKB722" s="109"/>
      <c r="NKC722" s="109"/>
      <c r="NKD722" s="109"/>
      <c r="NKE722" s="109"/>
      <c r="NKF722" s="109"/>
      <c r="NKG722" s="109"/>
      <c r="NKH722" s="109"/>
      <c r="NKI722" s="109"/>
      <c r="NKJ722" s="109"/>
      <c r="NKK722" s="109"/>
      <c r="NKL722" s="109"/>
      <c r="NKM722" s="109"/>
      <c r="NKN722" s="109"/>
      <c r="NKO722" s="109"/>
      <c r="NKP722" s="109"/>
      <c r="NKQ722" s="109"/>
      <c r="NKR722" s="109"/>
      <c r="NKS722" s="109"/>
      <c r="NKT722" s="109"/>
      <c r="NKU722" s="109"/>
      <c r="NKV722" s="109"/>
      <c r="NKW722" s="109"/>
      <c r="NKX722" s="109"/>
      <c r="NKY722" s="109"/>
      <c r="NKZ722" s="109"/>
      <c r="NLA722" s="109"/>
      <c r="NLB722" s="109"/>
      <c r="NLC722" s="109"/>
      <c r="NLD722" s="109"/>
      <c r="NLE722" s="109"/>
      <c r="NLF722" s="109"/>
      <c r="NLG722" s="109"/>
      <c r="NLH722" s="109"/>
      <c r="NLI722" s="109"/>
      <c r="NLJ722" s="109"/>
      <c r="NLK722" s="109"/>
      <c r="NLL722" s="109"/>
      <c r="NLM722" s="109"/>
      <c r="NLN722" s="109"/>
      <c r="NLO722" s="109"/>
      <c r="NLP722" s="109"/>
      <c r="NLQ722" s="109"/>
      <c r="NLR722" s="109"/>
      <c r="NLS722" s="109"/>
      <c r="NLT722" s="109"/>
      <c r="NLU722" s="109"/>
      <c r="NLV722" s="109"/>
      <c r="NLW722" s="109"/>
      <c r="NLX722" s="109"/>
      <c r="NLY722" s="109"/>
      <c r="NLZ722" s="109"/>
      <c r="NMA722" s="109"/>
      <c r="NMB722" s="109"/>
      <c r="NMC722" s="109"/>
      <c r="NMD722" s="109"/>
      <c r="NME722" s="109"/>
      <c r="NMF722" s="109"/>
      <c r="NMG722" s="109"/>
      <c r="NMH722" s="109"/>
      <c r="NMI722" s="109"/>
      <c r="NMJ722" s="109"/>
      <c r="NMK722" s="109"/>
      <c r="NML722" s="109"/>
      <c r="NMM722" s="109"/>
      <c r="NMN722" s="109"/>
      <c r="NMO722" s="109"/>
      <c r="NMP722" s="109"/>
      <c r="NMQ722" s="109"/>
      <c r="NMR722" s="109"/>
      <c r="NMS722" s="109"/>
      <c r="NMT722" s="109"/>
      <c r="NMU722" s="109"/>
      <c r="NMV722" s="109"/>
      <c r="NMW722" s="109"/>
      <c r="NMX722" s="109"/>
      <c r="NMY722" s="109"/>
      <c r="NMZ722" s="109"/>
      <c r="NNA722" s="109"/>
      <c r="NNB722" s="109"/>
      <c r="NNC722" s="109"/>
      <c r="NND722" s="109"/>
      <c r="NNE722" s="109"/>
      <c r="NNF722" s="109"/>
      <c r="NNG722" s="109"/>
      <c r="NNH722" s="109"/>
      <c r="NNI722" s="109"/>
      <c r="NNJ722" s="109"/>
      <c r="NNK722" s="109"/>
      <c r="NNL722" s="109"/>
      <c r="NNM722" s="109"/>
      <c r="NNN722" s="109"/>
      <c r="NNO722" s="109"/>
      <c r="NNP722" s="109"/>
      <c r="NNQ722" s="109"/>
      <c r="NNR722" s="109"/>
      <c r="NNS722" s="109"/>
      <c r="NNT722" s="109"/>
      <c r="NNU722" s="109"/>
      <c r="NNV722" s="109"/>
      <c r="NNW722" s="109"/>
      <c r="NNX722" s="109"/>
      <c r="NNY722" s="109"/>
      <c r="NNZ722" s="109"/>
      <c r="NOA722" s="109"/>
      <c r="NOB722" s="109"/>
      <c r="NOC722" s="109"/>
      <c r="NOD722" s="109"/>
      <c r="NOE722" s="109"/>
      <c r="NOF722" s="109"/>
      <c r="NOG722" s="109"/>
      <c r="NOH722" s="109"/>
      <c r="NOI722" s="109"/>
      <c r="NOJ722" s="109"/>
      <c r="NOK722" s="109"/>
      <c r="NOL722" s="109"/>
      <c r="NOM722" s="109"/>
      <c r="NON722" s="109"/>
      <c r="NOO722" s="109"/>
      <c r="NOP722" s="109"/>
      <c r="NOQ722" s="109"/>
      <c r="NOR722" s="109"/>
      <c r="NOS722" s="109"/>
      <c r="NOT722" s="109"/>
      <c r="NOU722" s="109"/>
      <c r="NOV722" s="109"/>
      <c r="NOW722" s="109"/>
      <c r="NOX722" s="109"/>
      <c r="NOY722" s="109"/>
      <c r="NOZ722" s="109"/>
      <c r="NPA722" s="109"/>
      <c r="NPB722" s="109"/>
      <c r="NPC722" s="109"/>
      <c r="NPD722" s="109"/>
      <c r="NPE722" s="109"/>
      <c r="NPF722" s="109"/>
      <c r="NPG722" s="109"/>
      <c r="NPH722" s="109"/>
      <c r="NPI722" s="109"/>
      <c r="NPJ722" s="109"/>
      <c r="NPK722" s="109"/>
      <c r="NPL722" s="109"/>
      <c r="NPM722" s="109"/>
      <c r="NPN722" s="109"/>
      <c r="NPO722" s="109"/>
      <c r="NPP722" s="109"/>
      <c r="NPQ722" s="109"/>
      <c r="NPR722" s="109"/>
      <c r="NPS722" s="109"/>
      <c r="NPT722" s="109"/>
      <c r="NPU722" s="109"/>
      <c r="NPV722" s="109"/>
      <c r="NPW722" s="109"/>
      <c r="NPX722" s="109"/>
      <c r="NPY722" s="109"/>
      <c r="NPZ722" s="109"/>
      <c r="NQA722" s="109"/>
      <c r="NQB722" s="109"/>
      <c r="NQC722" s="109"/>
      <c r="NQD722" s="109"/>
      <c r="NQE722" s="109"/>
      <c r="NQF722" s="109"/>
      <c r="NQG722" s="109"/>
      <c r="NQH722" s="109"/>
      <c r="NQI722" s="109"/>
      <c r="NQJ722" s="109"/>
      <c r="NQK722" s="109"/>
      <c r="NQL722" s="109"/>
      <c r="NQM722" s="109"/>
      <c r="NQN722" s="109"/>
      <c r="NQO722" s="109"/>
      <c r="NQP722" s="109"/>
      <c r="NQQ722" s="109"/>
      <c r="NQR722" s="109"/>
      <c r="NQS722" s="109"/>
      <c r="NQT722" s="109"/>
      <c r="NQU722" s="109"/>
      <c r="NQV722" s="109"/>
      <c r="NQW722" s="109"/>
      <c r="NQX722" s="109"/>
      <c r="NQY722" s="109"/>
      <c r="NQZ722" s="109"/>
      <c r="NRA722" s="109"/>
      <c r="NRB722" s="109"/>
      <c r="NRC722" s="109"/>
      <c r="NRD722" s="109"/>
      <c r="NRE722" s="109"/>
      <c r="NRF722" s="109"/>
      <c r="NRG722" s="109"/>
      <c r="NRH722" s="109"/>
      <c r="NRI722" s="109"/>
      <c r="NRJ722" s="109"/>
      <c r="NRK722" s="109"/>
      <c r="NRL722" s="109"/>
      <c r="NRM722" s="109"/>
      <c r="NRN722" s="109"/>
      <c r="NRO722" s="109"/>
      <c r="NRP722" s="109"/>
      <c r="NRQ722" s="109"/>
      <c r="NRR722" s="109"/>
      <c r="NRS722" s="109"/>
      <c r="NRT722" s="109"/>
      <c r="NRU722" s="109"/>
      <c r="NRV722" s="109"/>
      <c r="NRW722" s="109"/>
      <c r="NRX722" s="109"/>
      <c r="NRY722" s="109"/>
      <c r="NRZ722" s="109"/>
      <c r="NSA722" s="109"/>
      <c r="NSB722" s="109"/>
      <c r="NSC722" s="109"/>
      <c r="NSD722" s="109"/>
      <c r="NSE722" s="109"/>
      <c r="NSF722" s="109"/>
      <c r="NSG722" s="109"/>
      <c r="NSH722" s="109"/>
      <c r="NSI722" s="109"/>
      <c r="NSJ722" s="109"/>
      <c r="NSK722" s="109"/>
      <c r="NSL722" s="109"/>
      <c r="NSM722" s="109"/>
      <c r="NSN722" s="109"/>
      <c r="NSO722" s="109"/>
      <c r="NSP722" s="109"/>
      <c r="NSQ722" s="109"/>
      <c r="NSR722" s="109"/>
      <c r="NSS722" s="109"/>
      <c r="NST722" s="109"/>
      <c r="NSU722" s="109"/>
      <c r="NSV722" s="109"/>
      <c r="NSW722" s="109"/>
      <c r="NSX722" s="109"/>
      <c r="NSY722" s="109"/>
      <c r="NSZ722" s="109"/>
      <c r="NTA722" s="109"/>
      <c r="NTB722" s="109"/>
      <c r="NTC722" s="109"/>
      <c r="NTD722" s="109"/>
      <c r="NTE722" s="109"/>
      <c r="NTF722" s="109"/>
      <c r="NTG722" s="109"/>
      <c r="NTH722" s="109"/>
      <c r="NTI722" s="109"/>
      <c r="NTJ722" s="109"/>
      <c r="NTK722" s="109"/>
      <c r="NTL722" s="109"/>
      <c r="NTM722" s="109"/>
      <c r="NTN722" s="109"/>
      <c r="NTO722" s="109"/>
      <c r="NTP722" s="109"/>
      <c r="NTQ722" s="109"/>
      <c r="NTR722" s="109"/>
      <c r="NTS722" s="109"/>
      <c r="NTT722" s="109"/>
      <c r="NTU722" s="109"/>
      <c r="NTV722" s="109"/>
      <c r="NTW722" s="109"/>
      <c r="NTX722" s="109"/>
      <c r="NTY722" s="109"/>
      <c r="NTZ722" s="109"/>
      <c r="NUA722" s="109"/>
      <c r="NUB722" s="109"/>
      <c r="NUC722" s="109"/>
      <c r="NUD722" s="109"/>
      <c r="NUE722" s="109"/>
      <c r="NUF722" s="109"/>
      <c r="NUG722" s="109"/>
      <c r="NUH722" s="109"/>
      <c r="NUI722" s="109"/>
      <c r="NUJ722" s="109"/>
      <c r="NUK722" s="109"/>
      <c r="NUL722" s="109"/>
      <c r="NUM722" s="109"/>
      <c r="NUN722" s="109"/>
      <c r="NUO722" s="109"/>
      <c r="NUP722" s="109"/>
      <c r="NUQ722" s="109"/>
      <c r="NUR722" s="109"/>
      <c r="NUS722" s="109"/>
      <c r="NUT722" s="109"/>
      <c r="NUU722" s="109"/>
      <c r="NUV722" s="109"/>
      <c r="NUW722" s="109"/>
      <c r="NUX722" s="109"/>
      <c r="NUY722" s="109"/>
      <c r="NUZ722" s="109"/>
      <c r="NVA722" s="109"/>
      <c r="NVB722" s="109"/>
      <c r="NVC722" s="109"/>
      <c r="NVD722" s="109"/>
      <c r="NVE722" s="109"/>
      <c r="NVF722" s="109"/>
      <c r="NVG722" s="109"/>
      <c r="NVH722" s="109"/>
      <c r="NVI722" s="109"/>
      <c r="NVJ722" s="109"/>
      <c r="NVK722" s="109"/>
      <c r="NVL722" s="109"/>
      <c r="NVM722" s="109"/>
      <c r="NVN722" s="109"/>
      <c r="NVO722" s="109"/>
      <c r="NVP722" s="109"/>
      <c r="NVQ722" s="109"/>
      <c r="NVR722" s="109"/>
      <c r="NVS722" s="109"/>
      <c r="NVT722" s="109"/>
      <c r="NVU722" s="109"/>
      <c r="NVV722" s="109"/>
      <c r="NVW722" s="109"/>
      <c r="NVX722" s="109"/>
      <c r="NVY722" s="109"/>
      <c r="NVZ722" s="109"/>
      <c r="NWA722" s="109"/>
      <c r="NWB722" s="109"/>
      <c r="NWC722" s="109"/>
      <c r="NWD722" s="109"/>
      <c r="NWE722" s="109"/>
      <c r="NWF722" s="109"/>
      <c r="NWG722" s="109"/>
      <c r="NWH722" s="109"/>
      <c r="NWI722" s="109"/>
      <c r="NWJ722" s="109"/>
      <c r="NWK722" s="109"/>
      <c r="NWL722" s="109"/>
      <c r="NWM722" s="109"/>
      <c r="NWN722" s="109"/>
      <c r="NWO722" s="109"/>
      <c r="NWP722" s="109"/>
      <c r="NWQ722" s="109"/>
      <c r="NWR722" s="109"/>
      <c r="NWS722" s="109"/>
      <c r="NWT722" s="109"/>
      <c r="NWU722" s="109"/>
      <c r="NWV722" s="109"/>
      <c r="NWW722" s="109"/>
      <c r="NWX722" s="109"/>
      <c r="NWY722" s="109"/>
      <c r="NWZ722" s="109"/>
      <c r="NXA722" s="109"/>
      <c r="NXB722" s="109"/>
      <c r="NXC722" s="109"/>
      <c r="NXD722" s="109"/>
      <c r="NXE722" s="109"/>
      <c r="NXF722" s="109"/>
      <c r="NXG722" s="109"/>
      <c r="NXH722" s="109"/>
      <c r="NXI722" s="109"/>
      <c r="NXJ722" s="109"/>
      <c r="NXK722" s="109"/>
      <c r="NXL722" s="109"/>
      <c r="NXM722" s="109"/>
      <c r="NXN722" s="109"/>
      <c r="NXO722" s="109"/>
      <c r="NXP722" s="109"/>
      <c r="NXQ722" s="109"/>
      <c r="NXR722" s="109"/>
      <c r="NXS722" s="109"/>
      <c r="NXT722" s="109"/>
      <c r="NXU722" s="109"/>
      <c r="NXV722" s="109"/>
      <c r="NXW722" s="109"/>
      <c r="NXX722" s="109"/>
      <c r="NXY722" s="109"/>
      <c r="NXZ722" s="109"/>
      <c r="NYA722" s="109"/>
      <c r="NYB722" s="109"/>
      <c r="NYC722" s="109"/>
      <c r="NYD722" s="109"/>
      <c r="NYE722" s="109"/>
      <c r="NYF722" s="109"/>
      <c r="NYG722" s="109"/>
      <c r="NYH722" s="109"/>
      <c r="NYI722" s="109"/>
      <c r="NYJ722" s="109"/>
      <c r="NYK722" s="109"/>
      <c r="NYL722" s="109"/>
      <c r="NYM722" s="109"/>
      <c r="NYN722" s="109"/>
      <c r="NYO722" s="109"/>
      <c r="NYP722" s="109"/>
      <c r="NYQ722" s="109"/>
      <c r="NYR722" s="109"/>
      <c r="NYS722" s="109"/>
      <c r="NYT722" s="109"/>
      <c r="NYU722" s="109"/>
      <c r="NYV722" s="109"/>
      <c r="NYW722" s="109"/>
      <c r="NYX722" s="109"/>
      <c r="NYY722" s="109"/>
      <c r="NYZ722" s="109"/>
      <c r="NZA722" s="109"/>
      <c r="NZB722" s="109"/>
      <c r="NZC722" s="109"/>
      <c r="NZD722" s="109"/>
      <c r="NZE722" s="109"/>
      <c r="NZF722" s="109"/>
      <c r="NZG722" s="109"/>
      <c r="NZH722" s="109"/>
      <c r="NZI722" s="109"/>
      <c r="NZJ722" s="109"/>
      <c r="NZK722" s="109"/>
      <c r="NZL722" s="109"/>
      <c r="NZM722" s="109"/>
      <c r="NZN722" s="109"/>
      <c r="NZO722" s="109"/>
      <c r="NZP722" s="109"/>
      <c r="NZQ722" s="109"/>
      <c r="NZR722" s="109"/>
      <c r="NZS722" s="109"/>
      <c r="NZT722" s="109"/>
      <c r="NZU722" s="109"/>
      <c r="NZV722" s="109"/>
      <c r="NZW722" s="109"/>
      <c r="NZX722" s="109"/>
      <c r="NZY722" s="109"/>
      <c r="NZZ722" s="109"/>
      <c r="OAA722" s="109"/>
      <c r="OAB722" s="109"/>
      <c r="OAC722" s="109"/>
      <c r="OAD722" s="109"/>
      <c r="OAE722" s="109"/>
      <c r="OAF722" s="109"/>
      <c r="OAG722" s="109"/>
      <c r="OAH722" s="109"/>
      <c r="OAI722" s="109"/>
      <c r="OAJ722" s="109"/>
      <c r="OAK722" s="109"/>
      <c r="OAL722" s="109"/>
      <c r="OAM722" s="109"/>
      <c r="OAN722" s="109"/>
      <c r="OAO722" s="109"/>
      <c r="OAP722" s="109"/>
      <c r="OAQ722" s="109"/>
      <c r="OAR722" s="109"/>
      <c r="OAS722" s="109"/>
      <c r="OAT722" s="109"/>
      <c r="OAU722" s="109"/>
      <c r="OAV722" s="109"/>
      <c r="OAW722" s="109"/>
      <c r="OAX722" s="109"/>
      <c r="OAY722" s="109"/>
      <c r="OAZ722" s="109"/>
      <c r="OBA722" s="109"/>
      <c r="OBB722" s="109"/>
      <c r="OBC722" s="109"/>
      <c r="OBD722" s="109"/>
      <c r="OBE722" s="109"/>
      <c r="OBF722" s="109"/>
      <c r="OBG722" s="109"/>
      <c r="OBH722" s="109"/>
      <c r="OBI722" s="109"/>
      <c r="OBJ722" s="109"/>
      <c r="OBK722" s="109"/>
      <c r="OBL722" s="109"/>
      <c r="OBM722" s="109"/>
      <c r="OBN722" s="109"/>
      <c r="OBO722" s="109"/>
      <c r="OBP722" s="109"/>
      <c r="OBQ722" s="109"/>
      <c r="OBR722" s="109"/>
      <c r="OBS722" s="109"/>
      <c r="OBT722" s="109"/>
      <c r="OBU722" s="109"/>
      <c r="OBV722" s="109"/>
      <c r="OBW722" s="109"/>
      <c r="OBX722" s="109"/>
      <c r="OBY722" s="109"/>
      <c r="OBZ722" s="109"/>
      <c r="OCA722" s="109"/>
      <c r="OCB722" s="109"/>
      <c r="OCC722" s="109"/>
      <c r="OCD722" s="109"/>
      <c r="OCE722" s="109"/>
      <c r="OCF722" s="109"/>
      <c r="OCG722" s="109"/>
      <c r="OCH722" s="109"/>
      <c r="OCI722" s="109"/>
      <c r="OCJ722" s="109"/>
      <c r="OCK722" s="109"/>
      <c r="OCL722" s="109"/>
      <c r="OCM722" s="109"/>
      <c r="OCN722" s="109"/>
      <c r="OCO722" s="109"/>
      <c r="OCP722" s="109"/>
      <c r="OCQ722" s="109"/>
      <c r="OCR722" s="109"/>
      <c r="OCS722" s="109"/>
      <c r="OCT722" s="109"/>
      <c r="OCU722" s="109"/>
      <c r="OCV722" s="109"/>
      <c r="OCW722" s="109"/>
      <c r="OCX722" s="109"/>
      <c r="OCY722" s="109"/>
      <c r="OCZ722" s="109"/>
      <c r="ODA722" s="109"/>
      <c r="ODB722" s="109"/>
      <c r="ODC722" s="109"/>
      <c r="ODD722" s="109"/>
      <c r="ODE722" s="109"/>
      <c r="ODF722" s="109"/>
      <c r="ODG722" s="109"/>
      <c r="ODH722" s="109"/>
      <c r="ODI722" s="109"/>
      <c r="ODJ722" s="109"/>
      <c r="ODK722" s="109"/>
      <c r="ODL722" s="109"/>
      <c r="ODM722" s="109"/>
      <c r="ODN722" s="109"/>
      <c r="ODO722" s="109"/>
      <c r="ODP722" s="109"/>
      <c r="ODQ722" s="109"/>
      <c r="ODR722" s="109"/>
      <c r="ODS722" s="109"/>
      <c r="ODT722" s="109"/>
      <c r="ODU722" s="109"/>
      <c r="ODV722" s="109"/>
      <c r="ODW722" s="109"/>
      <c r="ODX722" s="109"/>
      <c r="ODY722" s="109"/>
      <c r="ODZ722" s="109"/>
      <c r="OEA722" s="109"/>
      <c r="OEB722" s="109"/>
      <c r="OEC722" s="109"/>
      <c r="OED722" s="109"/>
      <c r="OEE722" s="109"/>
      <c r="OEF722" s="109"/>
      <c r="OEG722" s="109"/>
      <c r="OEH722" s="109"/>
      <c r="OEI722" s="109"/>
      <c r="OEJ722" s="109"/>
      <c r="OEK722" s="109"/>
      <c r="OEL722" s="109"/>
      <c r="OEM722" s="109"/>
      <c r="OEN722" s="109"/>
      <c r="OEO722" s="109"/>
      <c r="OEP722" s="109"/>
      <c r="OEQ722" s="109"/>
      <c r="OER722" s="109"/>
      <c r="OES722" s="109"/>
      <c r="OET722" s="109"/>
      <c r="OEU722" s="109"/>
      <c r="OEV722" s="109"/>
      <c r="OEW722" s="109"/>
      <c r="OEX722" s="109"/>
      <c r="OEY722" s="109"/>
      <c r="OEZ722" s="109"/>
      <c r="OFA722" s="109"/>
      <c r="OFB722" s="109"/>
      <c r="OFC722" s="109"/>
      <c r="OFD722" s="109"/>
      <c r="OFE722" s="109"/>
      <c r="OFF722" s="109"/>
      <c r="OFG722" s="109"/>
      <c r="OFH722" s="109"/>
      <c r="OFI722" s="109"/>
      <c r="OFJ722" s="109"/>
      <c r="OFK722" s="109"/>
      <c r="OFL722" s="109"/>
      <c r="OFM722" s="109"/>
      <c r="OFN722" s="109"/>
      <c r="OFO722" s="109"/>
      <c r="OFP722" s="109"/>
      <c r="OFQ722" s="109"/>
      <c r="OFR722" s="109"/>
      <c r="OFS722" s="109"/>
      <c r="OFT722" s="109"/>
      <c r="OFU722" s="109"/>
      <c r="OFV722" s="109"/>
      <c r="OFW722" s="109"/>
      <c r="OFX722" s="109"/>
      <c r="OFY722" s="109"/>
      <c r="OFZ722" s="109"/>
      <c r="OGA722" s="109"/>
      <c r="OGB722" s="109"/>
      <c r="OGC722" s="109"/>
      <c r="OGD722" s="109"/>
      <c r="OGE722" s="109"/>
      <c r="OGF722" s="109"/>
      <c r="OGG722" s="109"/>
      <c r="OGH722" s="109"/>
      <c r="OGI722" s="109"/>
      <c r="OGJ722" s="109"/>
      <c r="OGK722" s="109"/>
      <c r="OGL722" s="109"/>
      <c r="OGM722" s="109"/>
      <c r="OGN722" s="109"/>
      <c r="OGO722" s="109"/>
      <c r="OGP722" s="109"/>
      <c r="OGQ722" s="109"/>
      <c r="OGR722" s="109"/>
      <c r="OGS722" s="109"/>
      <c r="OGT722" s="109"/>
      <c r="OGU722" s="109"/>
      <c r="OGV722" s="109"/>
      <c r="OGW722" s="109"/>
      <c r="OGX722" s="109"/>
      <c r="OGY722" s="109"/>
      <c r="OGZ722" s="109"/>
      <c r="OHA722" s="109"/>
      <c r="OHB722" s="109"/>
      <c r="OHC722" s="109"/>
      <c r="OHD722" s="109"/>
      <c r="OHE722" s="109"/>
      <c r="OHF722" s="109"/>
      <c r="OHG722" s="109"/>
      <c r="OHH722" s="109"/>
      <c r="OHI722" s="109"/>
      <c r="OHJ722" s="109"/>
      <c r="OHK722" s="109"/>
      <c r="OHL722" s="109"/>
      <c r="OHM722" s="109"/>
      <c r="OHN722" s="109"/>
      <c r="OHO722" s="109"/>
      <c r="OHP722" s="109"/>
      <c r="OHQ722" s="109"/>
      <c r="OHR722" s="109"/>
      <c r="OHS722" s="109"/>
      <c r="OHT722" s="109"/>
      <c r="OHU722" s="109"/>
      <c r="OHV722" s="109"/>
      <c r="OHW722" s="109"/>
      <c r="OHX722" s="109"/>
      <c r="OHY722" s="109"/>
      <c r="OHZ722" s="109"/>
      <c r="OIA722" s="109"/>
      <c r="OIB722" s="109"/>
      <c r="OIC722" s="109"/>
      <c r="OID722" s="109"/>
      <c r="OIE722" s="109"/>
      <c r="OIF722" s="109"/>
      <c r="OIG722" s="109"/>
      <c r="OIH722" s="109"/>
      <c r="OII722" s="109"/>
      <c r="OIJ722" s="109"/>
      <c r="OIK722" s="109"/>
      <c r="OIL722" s="109"/>
      <c r="OIM722" s="109"/>
      <c r="OIN722" s="109"/>
      <c r="OIO722" s="109"/>
      <c r="OIP722" s="109"/>
      <c r="OIQ722" s="109"/>
      <c r="OIR722" s="109"/>
      <c r="OIS722" s="109"/>
      <c r="OIT722" s="109"/>
      <c r="OIU722" s="109"/>
      <c r="OIV722" s="109"/>
      <c r="OIW722" s="109"/>
      <c r="OIX722" s="109"/>
      <c r="OIY722" s="109"/>
      <c r="OIZ722" s="109"/>
      <c r="OJA722" s="109"/>
      <c r="OJB722" s="109"/>
      <c r="OJC722" s="109"/>
      <c r="OJD722" s="109"/>
      <c r="OJE722" s="109"/>
      <c r="OJF722" s="109"/>
      <c r="OJG722" s="109"/>
      <c r="OJH722" s="109"/>
      <c r="OJI722" s="109"/>
      <c r="OJJ722" s="109"/>
      <c r="OJK722" s="109"/>
      <c r="OJL722" s="109"/>
      <c r="OJM722" s="109"/>
      <c r="OJN722" s="109"/>
      <c r="OJO722" s="109"/>
      <c r="OJP722" s="109"/>
      <c r="OJQ722" s="109"/>
      <c r="OJR722" s="109"/>
      <c r="OJS722" s="109"/>
      <c r="OJT722" s="109"/>
      <c r="OJU722" s="109"/>
      <c r="OJV722" s="109"/>
      <c r="OJW722" s="109"/>
      <c r="OJX722" s="109"/>
      <c r="OJY722" s="109"/>
      <c r="OJZ722" s="109"/>
      <c r="OKA722" s="109"/>
      <c r="OKB722" s="109"/>
      <c r="OKC722" s="109"/>
      <c r="OKD722" s="109"/>
      <c r="OKE722" s="109"/>
      <c r="OKF722" s="109"/>
      <c r="OKG722" s="109"/>
      <c r="OKH722" s="109"/>
      <c r="OKI722" s="109"/>
      <c r="OKJ722" s="109"/>
      <c r="OKK722" s="109"/>
      <c r="OKL722" s="109"/>
      <c r="OKM722" s="109"/>
      <c r="OKN722" s="109"/>
      <c r="OKO722" s="109"/>
      <c r="OKP722" s="109"/>
      <c r="OKQ722" s="109"/>
      <c r="OKR722" s="109"/>
      <c r="OKS722" s="109"/>
      <c r="OKT722" s="109"/>
      <c r="OKU722" s="109"/>
      <c r="OKV722" s="109"/>
      <c r="OKW722" s="109"/>
      <c r="OKX722" s="109"/>
      <c r="OKY722" s="109"/>
      <c r="OKZ722" s="109"/>
      <c r="OLA722" s="109"/>
      <c r="OLB722" s="109"/>
      <c r="OLC722" s="109"/>
      <c r="OLD722" s="109"/>
      <c r="OLE722" s="109"/>
      <c r="OLF722" s="109"/>
      <c r="OLG722" s="109"/>
      <c r="OLH722" s="109"/>
      <c r="OLI722" s="109"/>
      <c r="OLJ722" s="109"/>
      <c r="OLK722" s="109"/>
      <c r="OLL722" s="109"/>
      <c r="OLM722" s="109"/>
      <c r="OLN722" s="109"/>
      <c r="OLO722" s="109"/>
      <c r="OLP722" s="109"/>
      <c r="OLQ722" s="109"/>
      <c r="OLR722" s="109"/>
      <c r="OLS722" s="109"/>
      <c r="OLT722" s="109"/>
      <c r="OLU722" s="109"/>
      <c r="OLV722" s="109"/>
      <c r="OLW722" s="109"/>
      <c r="OLX722" s="109"/>
      <c r="OLY722" s="109"/>
      <c r="OLZ722" s="109"/>
      <c r="OMA722" s="109"/>
      <c r="OMB722" s="109"/>
      <c r="OMC722" s="109"/>
      <c r="OMD722" s="109"/>
      <c r="OME722" s="109"/>
      <c r="OMF722" s="109"/>
      <c r="OMG722" s="109"/>
      <c r="OMH722" s="109"/>
      <c r="OMI722" s="109"/>
      <c r="OMJ722" s="109"/>
      <c r="OMK722" s="109"/>
      <c r="OML722" s="109"/>
      <c r="OMM722" s="109"/>
      <c r="OMN722" s="109"/>
      <c r="OMO722" s="109"/>
      <c r="OMP722" s="109"/>
      <c r="OMQ722" s="109"/>
      <c r="OMR722" s="109"/>
      <c r="OMS722" s="109"/>
      <c r="OMT722" s="109"/>
      <c r="OMU722" s="109"/>
      <c r="OMV722" s="109"/>
      <c r="OMW722" s="109"/>
      <c r="OMX722" s="109"/>
      <c r="OMY722" s="109"/>
      <c r="OMZ722" s="109"/>
      <c r="ONA722" s="109"/>
      <c r="ONB722" s="109"/>
      <c r="ONC722" s="109"/>
      <c r="OND722" s="109"/>
      <c r="ONE722" s="109"/>
      <c r="ONF722" s="109"/>
      <c r="ONG722" s="109"/>
      <c r="ONH722" s="109"/>
      <c r="ONI722" s="109"/>
      <c r="ONJ722" s="109"/>
      <c r="ONK722" s="109"/>
      <c r="ONL722" s="109"/>
      <c r="ONM722" s="109"/>
      <c r="ONN722" s="109"/>
      <c r="ONO722" s="109"/>
      <c r="ONP722" s="109"/>
      <c r="ONQ722" s="109"/>
      <c r="ONR722" s="109"/>
      <c r="ONS722" s="109"/>
      <c r="ONT722" s="109"/>
      <c r="ONU722" s="109"/>
      <c r="ONV722" s="109"/>
      <c r="ONW722" s="109"/>
      <c r="ONX722" s="109"/>
      <c r="ONY722" s="109"/>
      <c r="ONZ722" s="109"/>
      <c r="OOA722" s="109"/>
      <c r="OOB722" s="109"/>
      <c r="OOC722" s="109"/>
      <c r="OOD722" s="109"/>
      <c r="OOE722" s="109"/>
      <c r="OOF722" s="109"/>
      <c r="OOG722" s="109"/>
      <c r="OOH722" s="109"/>
      <c r="OOI722" s="109"/>
      <c r="OOJ722" s="109"/>
      <c r="OOK722" s="109"/>
      <c r="OOL722" s="109"/>
      <c r="OOM722" s="109"/>
      <c r="OON722" s="109"/>
      <c r="OOO722" s="109"/>
      <c r="OOP722" s="109"/>
      <c r="OOQ722" s="109"/>
      <c r="OOR722" s="109"/>
      <c r="OOS722" s="109"/>
      <c r="OOT722" s="109"/>
      <c r="OOU722" s="109"/>
      <c r="OOV722" s="109"/>
      <c r="OOW722" s="109"/>
      <c r="OOX722" s="109"/>
      <c r="OOY722" s="109"/>
      <c r="OOZ722" s="109"/>
      <c r="OPA722" s="109"/>
      <c r="OPB722" s="109"/>
      <c r="OPC722" s="109"/>
      <c r="OPD722" s="109"/>
      <c r="OPE722" s="109"/>
      <c r="OPF722" s="109"/>
      <c r="OPG722" s="109"/>
      <c r="OPH722" s="109"/>
      <c r="OPI722" s="109"/>
      <c r="OPJ722" s="109"/>
      <c r="OPK722" s="109"/>
      <c r="OPL722" s="109"/>
      <c r="OPM722" s="109"/>
      <c r="OPN722" s="109"/>
      <c r="OPO722" s="109"/>
      <c r="OPP722" s="109"/>
      <c r="OPQ722" s="109"/>
      <c r="OPR722" s="109"/>
      <c r="OPS722" s="109"/>
      <c r="OPT722" s="109"/>
      <c r="OPU722" s="109"/>
      <c r="OPV722" s="109"/>
      <c r="OPW722" s="109"/>
      <c r="OPX722" s="109"/>
      <c r="OPY722" s="109"/>
      <c r="OPZ722" s="109"/>
      <c r="OQA722" s="109"/>
      <c r="OQB722" s="109"/>
      <c r="OQC722" s="109"/>
      <c r="OQD722" s="109"/>
      <c r="OQE722" s="109"/>
      <c r="OQF722" s="109"/>
      <c r="OQG722" s="109"/>
      <c r="OQH722" s="109"/>
      <c r="OQI722" s="109"/>
      <c r="OQJ722" s="109"/>
      <c r="OQK722" s="109"/>
      <c r="OQL722" s="109"/>
      <c r="OQM722" s="109"/>
      <c r="OQN722" s="109"/>
      <c r="OQO722" s="109"/>
      <c r="OQP722" s="109"/>
      <c r="OQQ722" s="109"/>
      <c r="OQR722" s="109"/>
      <c r="OQS722" s="109"/>
      <c r="OQT722" s="109"/>
      <c r="OQU722" s="109"/>
      <c r="OQV722" s="109"/>
      <c r="OQW722" s="109"/>
      <c r="OQX722" s="109"/>
      <c r="OQY722" s="109"/>
      <c r="OQZ722" s="109"/>
      <c r="ORA722" s="109"/>
      <c r="ORB722" s="109"/>
      <c r="ORC722" s="109"/>
      <c r="ORD722" s="109"/>
      <c r="ORE722" s="109"/>
      <c r="ORF722" s="109"/>
      <c r="ORG722" s="109"/>
      <c r="ORH722" s="109"/>
      <c r="ORI722" s="109"/>
      <c r="ORJ722" s="109"/>
      <c r="ORK722" s="109"/>
      <c r="ORL722" s="109"/>
      <c r="ORM722" s="109"/>
      <c r="ORN722" s="109"/>
      <c r="ORO722" s="109"/>
      <c r="ORP722" s="109"/>
      <c r="ORQ722" s="109"/>
      <c r="ORR722" s="109"/>
      <c r="ORS722" s="109"/>
      <c r="ORT722" s="109"/>
      <c r="ORU722" s="109"/>
      <c r="ORV722" s="109"/>
      <c r="ORW722" s="109"/>
      <c r="ORX722" s="109"/>
      <c r="ORY722" s="109"/>
      <c r="ORZ722" s="109"/>
      <c r="OSA722" s="109"/>
      <c r="OSB722" s="109"/>
      <c r="OSC722" s="109"/>
      <c r="OSD722" s="109"/>
      <c r="OSE722" s="109"/>
      <c r="OSF722" s="109"/>
      <c r="OSG722" s="109"/>
      <c r="OSH722" s="109"/>
      <c r="OSI722" s="109"/>
      <c r="OSJ722" s="109"/>
      <c r="OSK722" s="109"/>
      <c r="OSL722" s="109"/>
      <c r="OSM722" s="109"/>
      <c r="OSN722" s="109"/>
      <c r="OSO722" s="109"/>
      <c r="OSP722" s="109"/>
      <c r="OSQ722" s="109"/>
      <c r="OSR722" s="109"/>
      <c r="OSS722" s="109"/>
      <c r="OST722" s="109"/>
      <c r="OSU722" s="109"/>
      <c r="OSV722" s="109"/>
      <c r="OSW722" s="109"/>
      <c r="OSX722" s="109"/>
      <c r="OSY722" s="109"/>
      <c r="OSZ722" s="109"/>
      <c r="OTA722" s="109"/>
      <c r="OTB722" s="109"/>
      <c r="OTC722" s="109"/>
      <c r="OTD722" s="109"/>
      <c r="OTE722" s="109"/>
      <c r="OTF722" s="109"/>
      <c r="OTG722" s="109"/>
      <c r="OTH722" s="109"/>
      <c r="OTI722" s="109"/>
      <c r="OTJ722" s="109"/>
      <c r="OTK722" s="109"/>
      <c r="OTL722" s="109"/>
      <c r="OTM722" s="109"/>
      <c r="OTN722" s="109"/>
      <c r="OTO722" s="109"/>
      <c r="OTP722" s="109"/>
      <c r="OTQ722" s="109"/>
      <c r="OTR722" s="109"/>
      <c r="OTS722" s="109"/>
      <c r="OTT722" s="109"/>
      <c r="OTU722" s="109"/>
      <c r="OTV722" s="109"/>
      <c r="OTW722" s="109"/>
      <c r="OTX722" s="109"/>
      <c r="OTY722" s="109"/>
      <c r="OTZ722" s="109"/>
      <c r="OUA722" s="109"/>
      <c r="OUB722" s="109"/>
      <c r="OUC722" s="109"/>
      <c r="OUD722" s="109"/>
      <c r="OUE722" s="109"/>
      <c r="OUF722" s="109"/>
      <c r="OUG722" s="109"/>
      <c r="OUH722" s="109"/>
      <c r="OUI722" s="109"/>
      <c r="OUJ722" s="109"/>
      <c r="OUK722" s="109"/>
      <c r="OUL722" s="109"/>
      <c r="OUM722" s="109"/>
      <c r="OUN722" s="109"/>
      <c r="OUO722" s="109"/>
      <c r="OUP722" s="109"/>
      <c r="OUQ722" s="109"/>
      <c r="OUR722" s="109"/>
      <c r="OUS722" s="109"/>
      <c r="OUT722" s="109"/>
      <c r="OUU722" s="109"/>
      <c r="OUV722" s="109"/>
      <c r="OUW722" s="109"/>
      <c r="OUX722" s="109"/>
      <c r="OUY722" s="109"/>
      <c r="OUZ722" s="109"/>
      <c r="OVA722" s="109"/>
      <c r="OVB722" s="109"/>
      <c r="OVC722" s="109"/>
      <c r="OVD722" s="109"/>
      <c r="OVE722" s="109"/>
      <c r="OVF722" s="109"/>
      <c r="OVG722" s="109"/>
      <c r="OVH722" s="109"/>
      <c r="OVI722" s="109"/>
      <c r="OVJ722" s="109"/>
      <c r="OVK722" s="109"/>
      <c r="OVL722" s="109"/>
      <c r="OVM722" s="109"/>
      <c r="OVN722" s="109"/>
      <c r="OVO722" s="109"/>
      <c r="OVP722" s="109"/>
      <c r="OVQ722" s="109"/>
      <c r="OVR722" s="109"/>
      <c r="OVS722" s="109"/>
      <c r="OVT722" s="109"/>
      <c r="OVU722" s="109"/>
      <c r="OVV722" s="109"/>
      <c r="OVW722" s="109"/>
      <c r="OVX722" s="109"/>
      <c r="OVY722" s="109"/>
      <c r="OVZ722" s="109"/>
      <c r="OWA722" s="109"/>
      <c r="OWB722" s="109"/>
      <c r="OWC722" s="109"/>
      <c r="OWD722" s="109"/>
      <c r="OWE722" s="109"/>
      <c r="OWF722" s="109"/>
      <c r="OWG722" s="109"/>
      <c r="OWH722" s="109"/>
      <c r="OWI722" s="109"/>
      <c r="OWJ722" s="109"/>
      <c r="OWK722" s="109"/>
      <c r="OWL722" s="109"/>
      <c r="OWM722" s="109"/>
      <c r="OWN722" s="109"/>
      <c r="OWO722" s="109"/>
      <c r="OWP722" s="109"/>
      <c r="OWQ722" s="109"/>
      <c r="OWR722" s="109"/>
      <c r="OWS722" s="109"/>
      <c r="OWT722" s="109"/>
      <c r="OWU722" s="109"/>
      <c r="OWV722" s="109"/>
      <c r="OWW722" s="109"/>
      <c r="OWX722" s="109"/>
      <c r="OWY722" s="109"/>
      <c r="OWZ722" s="109"/>
      <c r="OXA722" s="109"/>
      <c r="OXB722" s="109"/>
      <c r="OXC722" s="109"/>
      <c r="OXD722" s="109"/>
      <c r="OXE722" s="109"/>
      <c r="OXF722" s="109"/>
      <c r="OXG722" s="109"/>
      <c r="OXH722" s="109"/>
      <c r="OXI722" s="109"/>
      <c r="OXJ722" s="109"/>
      <c r="OXK722" s="109"/>
      <c r="OXL722" s="109"/>
      <c r="OXM722" s="109"/>
      <c r="OXN722" s="109"/>
      <c r="OXO722" s="109"/>
      <c r="OXP722" s="109"/>
      <c r="OXQ722" s="109"/>
      <c r="OXR722" s="109"/>
      <c r="OXS722" s="109"/>
      <c r="OXT722" s="109"/>
      <c r="OXU722" s="109"/>
      <c r="OXV722" s="109"/>
      <c r="OXW722" s="109"/>
      <c r="OXX722" s="109"/>
      <c r="OXY722" s="109"/>
      <c r="OXZ722" s="109"/>
      <c r="OYA722" s="109"/>
      <c r="OYB722" s="109"/>
      <c r="OYC722" s="109"/>
      <c r="OYD722" s="109"/>
      <c r="OYE722" s="109"/>
      <c r="OYF722" s="109"/>
      <c r="OYG722" s="109"/>
      <c r="OYH722" s="109"/>
      <c r="OYI722" s="109"/>
      <c r="OYJ722" s="109"/>
      <c r="OYK722" s="109"/>
      <c r="OYL722" s="109"/>
      <c r="OYM722" s="109"/>
      <c r="OYN722" s="109"/>
      <c r="OYO722" s="109"/>
      <c r="OYP722" s="109"/>
      <c r="OYQ722" s="109"/>
      <c r="OYR722" s="109"/>
      <c r="OYS722" s="109"/>
      <c r="OYT722" s="109"/>
      <c r="OYU722" s="109"/>
      <c r="OYV722" s="109"/>
      <c r="OYW722" s="109"/>
      <c r="OYX722" s="109"/>
      <c r="OYY722" s="109"/>
      <c r="OYZ722" s="109"/>
      <c r="OZA722" s="109"/>
      <c r="OZB722" s="109"/>
      <c r="OZC722" s="109"/>
      <c r="OZD722" s="109"/>
      <c r="OZE722" s="109"/>
      <c r="OZF722" s="109"/>
      <c r="OZG722" s="109"/>
      <c r="OZH722" s="109"/>
      <c r="OZI722" s="109"/>
      <c r="OZJ722" s="109"/>
      <c r="OZK722" s="109"/>
      <c r="OZL722" s="109"/>
      <c r="OZM722" s="109"/>
      <c r="OZN722" s="109"/>
      <c r="OZO722" s="109"/>
      <c r="OZP722" s="109"/>
      <c r="OZQ722" s="109"/>
      <c r="OZR722" s="109"/>
      <c r="OZS722" s="109"/>
      <c r="OZT722" s="109"/>
      <c r="OZU722" s="109"/>
      <c r="OZV722" s="109"/>
      <c r="OZW722" s="109"/>
      <c r="OZX722" s="109"/>
      <c r="OZY722" s="109"/>
      <c r="OZZ722" s="109"/>
      <c r="PAA722" s="109"/>
      <c r="PAB722" s="109"/>
      <c r="PAC722" s="109"/>
      <c r="PAD722" s="109"/>
      <c r="PAE722" s="109"/>
      <c r="PAF722" s="109"/>
      <c r="PAG722" s="109"/>
      <c r="PAH722" s="109"/>
      <c r="PAI722" s="109"/>
      <c r="PAJ722" s="109"/>
      <c r="PAK722" s="109"/>
      <c r="PAL722" s="109"/>
      <c r="PAM722" s="109"/>
      <c r="PAN722" s="109"/>
      <c r="PAO722" s="109"/>
      <c r="PAP722" s="109"/>
      <c r="PAQ722" s="109"/>
      <c r="PAR722" s="109"/>
      <c r="PAS722" s="109"/>
      <c r="PAT722" s="109"/>
      <c r="PAU722" s="109"/>
      <c r="PAV722" s="109"/>
      <c r="PAW722" s="109"/>
      <c r="PAX722" s="109"/>
      <c r="PAY722" s="109"/>
      <c r="PAZ722" s="109"/>
      <c r="PBA722" s="109"/>
      <c r="PBB722" s="109"/>
      <c r="PBC722" s="109"/>
      <c r="PBD722" s="109"/>
      <c r="PBE722" s="109"/>
      <c r="PBF722" s="109"/>
      <c r="PBG722" s="109"/>
      <c r="PBH722" s="109"/>
      <c r="PBI722" s="109"/>
      <c r="PBJ722" s="109"/>
      <c r="PBK722" s="109"/>
      <c r="PBL722" s="109"/>
      <c r="PBM722" s="109"/>
      <c r="PBN722" s="109"/>
      <c r="PBO722" s="109"/>
      <c r="PBP722" s="109"/>
      <c r="PBQ722" s="109"/>
      <c r="PBR722" s="109"/>
      <c r="PBS722" s="109"/>
      <c r="PBT722" s="109"/>
      <c r="PBU722" s="109"/>
      <c r="PBV722" s="109"/>
      <c r="PBW722" s="109"/>
      <c r="PBX722" s="109"/>
      <c r="PBY722" s="109"/>
      <c r="PBZ722" s="109"/>
      <c r="PCA722" s="109"/>
      <c r="PCB722" s="109"/>
      <c r="PCC722" s="109"/>
      <c r="PCD722" s="109"/>
      <c r="PCE722" s="109"/>
      <c r="PCF722" s="109"/>
      <c r="PCG722" s="109"/>
      <c r="PCH722" s="109"/>
      <c r="PCI722" s="109"/>
      <c r="PCJ722" s="109"/>
      <c r="PCK722" s="109"/>
      <c r="PCL722" s="109"/>
      <c r="PCM722" s="109"/>
      <c r="PCN722" s="109"/>
      <c r="PCO722" s="109"/>
      <c r="PCP722" s="109"/>
      <c r="PCQ722" s="109"/>
      <c r="PCR722" s="109"/>
      <c r="PCS722" s="109"/>
      <c r="PCT722" s="109"/>
      <c r="PCU722" s="109"/>
      <c r="PCV722" s="109"/>
      <c r="PCW722" s="109"/>
      <c r="PCX722" s="109"/>
      <c r="PCY722" s="109"/>
      <c r="PCZ722" s="109"/>
      <c r="PDA722" s="109"/>
      <c r="PDB722" s="109"/>
      <c r="PDC722" s="109"/>
      <c r="PDD722" s="109"/>
      <c r="PDE722" s="109"/>
      <c r="PDF722" s="109"/>
      <c r="PDG722" s="109"/>
      <c r="PDH722" s="109"/>
      <c r="PDI722" s="109"/>
      <c r="PDJ722" s="109"/>
      <c r="PDK722" s="109"/>
      <c r="PDL722" s="109"/>
      <c r="PDM722" s="109"/>
      <c r="PDN722" s="109"/>
      <c r="PDO722" s="109"/>
      <c r="PDP722" s="109"/>
      <c r="PDQ722" s="109"/>
      <c r="PDR722" s="109"/>
      <c r="PDS722" s="109"/>
      <c r="PDT722" s="109"/>
      <c r="PDU722" s="109"/>
      <c r="PDV722" s="109"/>
      <c r="PDW722" s="109"/>
      <c r="PDX722" s="109"/>
      <c r="PDY722" s="109"/>
      <c r="PDZ722" s="109"/>
      <c r="PEA722" s="109"/>
      <c r="PEB722" s="109"/>
      <c r="PEC722" s="109"/>
      <c r="PED722" s="109"/>
      <c r="PEE722" s="109"/>
      <c r="PEF722" s="109"/>
      <c r="PEG722" s="109"/>
      <c r="PEH722" s="109"/>
      <c r="PEI722" s="109"/>
      <c r="PEJ722" s="109"/>
      <c r="PEK722" s="109"/>
      <c r="PEL722" s="109"/>
      <c r="PEM722" s="109"/>
      <c r="PEN722" s="109"/>
      <c r="PEO722" s="109"/>
      <c r="PEP722" s="109"/>
      <c r="PEQ722" s="109"/>
      <c r="PER722" s="109"/>
      <c r="PES722" s="109"/>
      <c r="PET722" s="109"/>
      <c r="PEU722" s="109"/>
      <c r="PEV722" s="109"/>
      <c r="PEW722" s="109"/>
      <c r="PEX722" s="109"/>
      <c r="PEY722" s="109"/>
      <c r="PEZ722" s="109"/>
      <c r="PFA722" s="109"/>
      <c r="PFB722" s="109"/>
      <c r="PFC722" s="109"/>
      <c r="PFD722" s="109"/>
      <c r="PFE722" s="109"/>
      <c r="PFF722" s="109"/>
      <c r="PFG722" s="109"/>
      <c r="PFH722" s="109"/>
      <c r="PFI722" s="109"/>
      <c r="PFJ722" s="109"/>
      <c r="PFK722" s="109"/>
      <c r="PFL722" s="109"/>
      <c r="PFM722" s="109"/>
      <c r="PFN722" s="109"/>
      <c r="PFO722" s="109"/>
      <c r="PFP722" s="109"/>
      <c r="PFQ722" s="109"/>
      <c r="PFR722" s="109"/>
      <c r="PFS722" s="109"/>
      <c r="PFT722" s="109"/>
      <c r="PFU722" s="109"/>
      <c r="PFV722" s="109"/>
      <c r="PFW722" s="109"/>
      <c r="PFX722" s="109"/>
      <c r="PFY722" s="109"/>
      <c r="PFZ722" s="109"/>
      <c r="PGA722" s="109"/>
      <c r="PGB722" s="109"/>
      <c r="PGC722" s="109"/>
      <c r="PGD722" s="109"/>
      <c r="PGE722" s="109"/>
      <c r="PGF722" s="109"/>
      <c r="PGG722" s="109"/>
      <c r="PGH722" s="109"/>
      <c r="PGI722" s="109"/>
      <c r="PGJ722" s="109"/>
      <c r="PGK722" s="109"/>
      <c r="PGL722" s="109"/>
      <c r="PGM722" s="109"/>
      <c r="PGN722" s="109"/>
      <c r="PGO722" s="109"/>
      <c r="PGP722" s="109"/>
      <c r="PGQ722" s="109"/>
      <c r="PGR722" s="109"/>
      <c r="PGS722" s="109"/>
      <c r="PGT722" s="109"/>
      <c r="PGU722" s="109"/>
      <c r="PGV722" s="109"/>
      <c r="PGW722" s="109"/>
      <c r="PGX722" s="109"/>
      <c r="PGY722" s="109"/>
      <c r="PGZ722" s="109"/>
      <c r="PHA722" s="109"/>
      <c r="PHB722" s="109"/>
      <c r="PHC722" s="109"/>
      <c r="PHD722" s="109"/>
      <c r="PHE722" s="109"/>
      <c r="PHF722" s="109"/>
      <c r="PHG722" s="109"/>
      <c r="PHH722" s="109"/>
      <c r="PHI722" s="109"/>
      <c r="PHJ722" s="109"/>
      <c r="PHK722" s="109"/>
      <c r="PHL722" s="109"/>
      <c r="PHM722" s="109"/>
      <c r="PHN722" s="109"/>
      <c r="PHO722" s="109"/>
      <c r="PHP722" s="109"/>
      <c r="PHQ722" s="109"/>
      <c r="PHR722" s="109"/>
      <c r="PHS722" s="109"/>
      <c r="PHT722" s="109"/>
      <c r="PHU722" s="109"/>
      <c r="PHV722" s="109"/>
      <c r="PHW722" s="109"/>
      <c r="PHX722" s="109"/>
      <c r="PHY722" s="109"/>
      <c r="PHZ722" s="109"/>
      <c r="PIA722" s="109"/>
      <c r="PIB722" s="109"/>
      <c r="PIC722" s="109"/>
      <c r="PID722" s="109"/>
      <c r="PIE722" s="109"/>
      <c r="PIF722" s="109"/>
      <c r="PIG722" s="109"/>
      <c r="PIH722" s="109"/>
      <c r="PII722" s="109"/>
      <c r="PIJ722" s="109"/>
      <c r="PIK722" s="109"/>
      <c r="PIL722" s="109"/>
      <c r="PIM722" s="109"/>
      <c r="PIN722" s="109"/>
      <c r="PIO722" s="109"/>
      <c r="PIP722" s="109"/>
      <c r="PIQ722" s="109"/>
      <c r="PIR722" s="109"/>
      <c r="PIS722" s="109"/>
      <c r="PIT722" s="109"/>
      <c r="PIU722" s="109"/>
      <c r="PIV722" s="109"/>
      <c r="PIW722" s="109"/>
      <c r="PIX722" s="109"/>
      <c r="PIY722" s="109"/>
      <c r="PIZ722" s="109"/>
      <c r="PJA722" s="109"/>
      <c r="PJB722" s="109"/>
      <c r="PJC722" s="109"/>
      <c r="PJD722" s="109"/>
      <c r="PJE722" s="109"/>
      <c r="PJF722" s="109"/>
      <c r="PJG722" s="109"/>
      <c r="PJH722" s="109"/>
      <c r="PJI722" s="109"/>
      <c r="PJJ722" s="109"/>
      <c r="PJK722" s="109"/>
      <c r="PJL722" s="109"/>
      <c r="PJM722" s="109"/>
      <c r="PJN722" s="109"/>
      <c r="PJO722" s="109"/>
      <c r="PJP722" s="109"/>
      <c r="PJQ722" s="109"/>
      <c r="PJR722" s="109"/>
      <c r="PJS722" s="109"/>
      <c r="PJT722" s="109"/>
      <c r="PJU722" s="109"/>
      <c r="PJV722" s="109"/>
      <c r="PJW722" s="109"/>
      <c r="PJX722" s="109"/>
      <c r="PJY722" s="109"/>
      <c r="PJZ722" s="109"/>
      <c r="PKA722" s="109"/>
      <c r="PKB722" s="109"/>
      <c r="PKC722" s="109"/>
      <c r="PKD722" s="109"/>
      <c r="PKE722" s="109"/>
      <c r="PKF722" s="109"/>
      <c r="PKG722" s="109"/>
      <c r="PKH722" s="109"/>
      <c r="PKI722" s="109"/>
      <c r="PKJ722" s="109"/>
      <c r="PKK722" s="109"/>
      <c r="PKL722" s="109"/>
      <c r="PKM722" s="109"/>
      <c r="PKN722" s="109"/>
      <c r="PKO722" s="109"/>
      <c r="PKP722" s="109"/>
      <c r="PKQ722" s="109"/>
      <c r="PKR722" s="109"/>
      <c r="PKS722" s="109"/>
      <c r="PKT722" s="109"/>
      <c r="PKU722" s="109"/>
      <c r="PKV722" s="109"/>
      <c r="PKW722" s="109"/>
      <c r="PKX722" s="109"/>
      <c r="PKY722" s="109"/>
      <c r="PKZ722" s="109"/>
      <c r="PLA722" s="109"/>
      <c r="PLB722" s="109"/>
      <c r="PLC722" s="109"/>
      <c r="PLD722" s="109"/>
      <c r="PLE722" s="109"/>
      <c r="PLF722" s="109"/>
      <c r="PLG722" s="109"/>
      <c r="PLH722" s="109"/>
      <c r="PLI722" s="109"/>
      <c r="PLJ722" s="109"/>
      <c r="PLK722" s="109"/>
      <c r="PLL722" s="109"/>
      <c r="PLM722" s="109"/>
      <c r="PLN722" s="109"/>
      <c r="PLO722" s="109"/>
      <c r="PLP722" s="109"/>
      <c r="PLQ722" s="109"/>
      <c r="PLR722" s="109"/>
      <c r="PLS722" s="109"/>
      <c r="PLT722" s="109"/>
      <c r="PLU722" s="109"/>
      <c r="PLV722" s="109"/>
      <c r="PLW722" s="109"/>
      <c r="PLX722" s="109"/>
      <c r="PLY722" s="109"/>
      <c r="PLZ722" s="109"/>
      <c r="PMA722" s="109"/>
      <c r="PMB722" s="109"/>
      <c r="PMC722" s="109"/>
      <c r="PMD722" s="109"/>
      <c r="PME722" s="109"/>
      <c r="PMF722" s="109"/>
      <c r="PMG722" s="109"/>
      <c r="PMH722" s="109"/>
      <c r="PMI722" s="109"/>
      <c r="PMJ722" s="109"/>
      <c r="PMK722" s="109"/>
      <c r="PML722" s="109"/>
      <c r="PMM722" s="109"/>
      <c r="PMN722" s="109"/>
      <c r="PMO722" s="109"/>
      <c r="PMP722" s="109"/>
      <c r="PMQ722" s="109"/>
      <c r="PMR722" s="109"/>
      <c r="PMS722" s="109"/>
      <c r="PMT722" s="109"/>
      <c r="PMU722" s="109"/>
      <c r="PMV722" s="109"/>
      <c r="PMW722" s="109"/>
      <c r="PMX722" s="109"/>
      <c r="PMY722" s="109"/>
      <c r="PMZ722" s="109"/>
      <c r="PNA722" s="109"/>
      <c r="PNB722" s="109"/>
      <c r="PNC722" s="109"/>
      <c r="PND722" s="109"/>
      <c r="PNE722" s="109"/>
      <c r="PNF722" s="109"/>
      <c r="PNG722" s="109"/>
      <c r="PNH722" s="109"/>
      <c r="PNI722" s="109"/>
      <c r="PNJ722" s="109"/>
      <c r="PNK722" s="109"/>
      <c r="PNL722" s="109"/>
      <c r="PNM722" s="109"/>
      <c r="PNN722" s="109"/>
      <c r="PNO722" s="109"/>
      <c r="PNP722" s="109"/>
      <c r="PNQ722" s="109"/>
      <c r="PNR722" s="109"/>
      <c r="PNS722" s="109"/>
      <c r="PNT722" s="109"/>
      <c r="PNU722" s="109"/>
      <c r="PNV722" s="109"/>
      <c r="PNW722" s="109"/>
      <c r="PNX722" s="109"/>
      <c r="PNY722" s="109"/>
      <c r="PNZ722" s="109"/>
      <c r="POA722" s="109"/>
      <c r="POB722" s="109"/>
      <c r="POC722" s="109"/>
      <c r="POD722" s="109"/>
      <c r="POE722" s="109"/>
      <c r="POF722" s="109"/>
      <c r="POG722" s="109"/>
      <c r="POH722" s="109"/>
      <c r="POI722" s="109"/>
      <c r="POJ722" s="109"/>
      <c r="POK722" s="109"/>
      <c r="POL722" s="109"/>
      <c r="POM722" s="109"/>
      <c r="PON722" s="109"/>
      <c r="POO722" s="109"/>
      <c r="POP722" s="109"/>
      <c r="POQ722" s="109"/>
      <c r="POR722" s="109"/>
      <c r="POS722" s="109"/>
      <c r="POT722" s="109"/>
      <c r="POU722" s="109"/>
      <c r="POV722" s="109"/>
      <c r="POW722" s="109"/>
      <c r="POX722" s="109"/>
      <c r="POY722" s="109"/>
      <c r="POZ722" s="109"/>
      <c r="PPA722" s="109"/>
      <c r="PPB722" s="109"/>
      <c r="PPC722" s="109"/>
      <c r="PPD722" s="109"/>
      <c r="PPE722" s="109"/>
      <c r="PPF722" s="109"/>
      <c r="PPG722" s="109"/>
      <c r="PPH722" s="109"/>
      <c r="PPI722" s="109"/>
      <c r="PPJ722" s="109"/>
      <c r="PPK722" s="109"/>
      <c r="PPL722" s="109"/>
      <c r="PPM722" s="109"/>
      <c r="PPN722" s="109"/>
      <c r="PPO722" s="109"/>
      <c r="PPP722" s="109"/>
      <c r="PPQ722" s="109"/>
      <c r="PPR722" s="109"/>
      <c r="PPS722" s="109"/>
      <c r="PPT722" s="109"/>
      <c r="PPU722" s="109"/>
      <c r="PPV722" s="109"/>
      <c r="PPW722" s="109"/>
      <c r="PPX722" s="109"/>
      <c r="PPY722" s="109"/>
      <c r="PPZ722" s="109"/>
      <c r="PQA722" s="109"/>
      <c r="PQB722" s="109"/>
      <c r="PQC722" s="109"/>
      <c r="PQD722" s="109"/>
      <c r="PQE722" s="109"/>
      <c r="PQF722" s="109"/>
      <c r="PQG722" s="109"/>
      <c r="PQH722" s="109"/>
      <c r="PQI722" s="109"/>
      <c r="PQJ722" s="109"/>
      <c r="PQK722" s="109"/>
      <c r="PQL722" s="109"/>
      <c r="PQM722" s="109"/>
      <c r="PQN722" s="109"/>
      <c r="PQO722" s="109"/>
      <c r="PQP722" s="109"/>
      <c r="PQQ722" s="109"/>
      <c r="PQR722" s="109"/>
      <c r="PQS722" s="109"/>
      <c r="PQT722" s="109"/>
      <c r="PQU722" s="109"/>
      <c r="PQV722" s="109"/>
      <c r="PQW722" s="109"/>
      <c r="PQX722" s="109"/>
      <c r="PQY722" s="109"/>
      <c r="PQZ722" s="109"/>
      <c r="PRA722" s="109"/>
      <c r="PRB722" s="109"/>
      <c r="PRC722" s="109"/>
      <c r="PRD722" s="109"/>
      <c r="PRE722" s="109"/>
      <c r="PRF722" s="109"/>
      <c r="PRG722" s="109"/>
      <c r="PRH722" s="109"/>
      <c r="PRI722" s="109"/>
      <c r="PRJ722" s="109"/>
      <c r="PRK722" s="109"/>
      <c r="PRL722" s="109"/>
      <c r="PRM722" s="109"/>
      <c r="PRN722" s="109"/>
      <c r="PRO722" s="109"/>
      <c r="PRP722" s="109"/>
      <c r="PRQ722" s="109"/>
      <c r="PRR722" s="109"/>
      <c r="PRS722" s="109"/>
      <c r="PRT722" s="109"/>
      <c r="PRU722" s="109"/>
      <c r="PRV722" s="109"/>
      <c r="PRW722" s="109"/>
      <c r="PRX722" s="109"/>
      <c r="PRY722" s="109"/>
      <c r="PRZ722" s="109"/>
      <c r="PSA722" s="109"/>
      <c r="PSB722" s="109"/>
      <c r="PSC722" s="109"/>
      <c r="PSD722" s="109"/>
      <c r="PSE722" s="109"/>
      <c r="PSF722" s="109"/>
      <c r="PSG722" s="109"/>
      <c r="PSH722" s="109"/>
      <c r="PSI722" s="109"/>
      <c r="PSJ722" s="109"/>
      <c r="PSK722" s="109"/>
      <c r="PSL722" s="109"/>
      <c r="PSM722" s="109"/>
      <c r="PSN722" s="109"/>
      <c r="PSO722" s="109"/>
      <c r="PSP722" s="109"/>
      <c r="PSQ722" s="109"/>
      <c r="PSR722" s="109"/>
      <c r="PSS722" s="109"/>
      <c r="PST722" s="109"/>
      <c r="PSU722" s="109"/>
      <c r="PSV722" s="109"/>
      <c r="PSW722" s="109"/>
      <c r="PSX722" s="109"/>
      <c r="PSY722" s="109"/>
      <c r="PSZ722" s="109"/>
      <c r="PTA722" s="109"/>
      <c r="PTB722" s="109"/>
      <c r="PTC722" s="109"/>
      <c r="PTD722" s="109"/>
      <c r="PTE722" s="109"/>
      <c r="PTF722" s="109"/>
      <c r="PTG722" s="109"/>
      <c r="PTH722" s="109"/>
      <c r="PTI722" s="109"/>
      <c r="PTJ722" s="109"/>
      <c r="PTK722" s="109"/>
      <c r="PTL722" s="109"/>
      <c r="PTM722" s="109"/>
      <c r="PTN722" s="109"/>
      <c r="PTO722" s="109"/>
      <c r="PTP722" s="109"/>
      <c r="PTQ722" s="109"/>
      <c r="PTR722" s="109"/>
      <c r="PTS722" s="109"/>
      <c r="PTT722" s="109"/>
      <c r="PTU722" s="109"/>
      <c r="PTV722" s="109"/>
      <c r="PTW722" s="109"/>
      <c r="PTX722" s="109"/>
      <c r="PTY722" s="109"/>
      <c r="PTZ722" s="109"/>
      <c r="PUA722" s="109"/>
      <c r="PUB722" s="109"/>
      <c r="PUC722" s="109"/>
      <c r="PUD722" s="109"/>
      <c r="PUE722" s="109"/>
      <c r="PUF722" s="109"/>
      <c r="PUG722" s="109"/>
      <c r="PUH722" s="109"/>
      <c r="PUI722" s="109"/>
      <c r="PUJ722" s="109"/>
      <c r="PUK722" s="109"/>
      <c r="PUL722" s="109"/>
      <c r="PUM722" s="109"/>
      <c r="PUN722" s="109"/>
      <c r="PUO722" s="109"/>
      <c r="PUP722" s="109"/>
      <c r="PUQ722" s="109"/>
      <c r="PUR722" s="109"/>
      <c r="PUS722" s="109"/>
      <c r="PUT722" s="109"/>
      <c r="PUU722" s="109"/>
      <c r="PUV722" s="109"/>
      <c r="PUW722" s="109"/>
      <c r="PUX722" s="109"/>
      <c r="PUY722" s="109"/>
      <c r="PUZ722" s="109"/>
      <c r="PVA722" s="109"/>
      <c r="PVB722" s="109"/>
      <c r="PVC722" s="109"/>
      <c r="PVD722" s="109"/>
      <c r="PVE722" s="109"/>
      <c r="PVF722" s="109"/>
      <c r="PVG722" s="109"/>
      <c r="PVH722" s="109"/>
      <c r="PVI722" s="109"/>
      <c r="PVJ722" s="109"/>
      <c r="PVK722" s="109"/>
      <c r="PVL722" s="109"/>
      <c r="PVM722" s="109"/>
      <c r="PVN722" s="109"/>
      <c r="PVO722" s="109"/>
      <c r="PVP722" s="109"/>
      <c r="PVQ722" s="109"/>
      <c r="PVR722" s="109"/>
      <c r="PVS722" s="109"/>
      <c r="PVT722" s="109"/>
      <c r="PVU722" s="109"/>
      <c r="PVV722" s="109"/>
      <c r="PVW722" s="109"/>
      <c r="PVX722" s="109"/>
      <c r="PVY722" s="109"/>
      <c r="PVZ722" s="109"/>
      <c r="PWA722" s="109"/>
      <c r="PWB722" s="109"/>
      <c r="PWC722" s="109"/>
      <c r="PWD722" s="109"/>
      <c r="PWE722" s="109"/>
      <c r="PWF722" s="109"/>
      <c r="PWG722" s="109"/>
      <c r="PWH722" s="109"/>
      <c r="PWI722" s="109"/>
      <c r="PWJ722" s="109"/>
      <c r="PWK722" s="109"/>
      <c r="PWL722" s="109"/>
      <c r="PWM722" s="109"/>
      <c r="PWN722" s="109"/>
      <c r="PWO722" s="109"/>
      <c r="PWP722" s="109"/>
      <c r="PWQ722" s="109"/>
      <c r="PWR722" s="109"/>
      <c r="PWS722" s="109"/>
      <c r="PWT722" s="109"/>
      <c r="PWU722" s="109"/>
      <c r="PWV722" s="109"/>
      <c r="PWW722" s="109"/>
      <c r="PWX722" s="109"/>
      <c r="PWY722" s="109"/>
      <c r="PWZ722" s="109"/>
      <c r="PXA722" s="109"/>
      <c r="PXB722" s="109"/>
      <c r="PXC722" s="109"/>
      <c r="PXD722" s="109"/>
      <c r="PXE722" s="109"/>
      <c r="PXF722" s="109"/>
      <c r="PXG722" s="109"/>
      <c r="PXH722" s="109"/>
      <c r="PXI722" s="109"/>
      <c r="PXJ722" s="109"/>
      <c r="PXK722" s="109"/>
      <c r="PXL722" s="109"/>
      <c r="PXM722" s="109"/>
      <c r="PXN722" s="109"/>
      <c r="PXO722" s="109"/>
      <c r="PXP722" s="109"/>
      <c r="PXQ722" s="109"/>
      <c r="PXR722" s="109"/>
      <c r="PXS722" s="109"/>
      <c r="PXT722" s="109"/>
      <c r="PXU722" s="109"/>
      <c r="PXV722" s="109"/>
      <c r="PXW722" s="109"/>
      <c r="PXX722" s="109"/>
      <c r="PXY722" s="109"/>
      <c r="PXZ722" s="109"/>
      <c r="PYA722" s="109"/>
      <c r="PYB722" s="109"/>
      <c r="PYC722" s="109"/>
      <c r="PYD722" s="109"/>
      <c r="PYE722" s="109"/>
      <c r="PYF722" s="109"/>
      <c r="PYG722" s="109"/>
      <c r="PYH722" s="109"/>
      <c r="PYI722" s="109"/>
      <c r="PYJ722" s="109"/>
      <c r="PYK722" s="109"/>
      <c r="PYL722" s="109"/>
      <c r="PYM722" s="109"/>
      <c r="PYN722" s="109"/>
      <c r="PYO722" s="109"/>
      <c r="PYP722" s="109"/>
      <c r="PYQ722" s="109"/>
      <c r="PYR722" s="109"/>
      <c r="PYS722" s="109"/>
      <c r="PYT722" s="109"/>
      <c r="PYU722" s="109"/>
      <c r="PYV722" s="109"/>
      <c r="PYW722" s="109"/>
      <c r="PYX722" s="109"/>
      <c r="PYY722" s="109"/>
      <c r="PYZ722" s="109"/>
      <c r="PZA722" s="109"/>
      <c r="PZB722" s="109"/>
      <c r="PZC722" s="109"/>
      <c r="PZD722" s="109"/>
      <c r="PZE722" s="109"/>
      <c r="PZF722" s="109"/>
      <c r="PZG722" s="109"/>
      <c r="PZH722" s="109"/>
      <c r="PZI722" s="109"/>
      <c r="PZJ722" s="109"/>
      <c r="PZK722" s="109"/>
      <c r="PZL722" s="109"/>
      <c r="PZM722" s="109"/>
      <c r="PZN722" s="109"/>
      <c r="PZO722" s="109"/>
      <c r="PZP722" s="109"/>
      <c r="PZQ722" s="109"/>
      <c r="PZR722" s="109"/>
      <c r="PZS722" s="109"/>
      <c r="PZT722" s="109"/>
      <c r="PZU722" s="109"/>
      <c r="PZV722" s="109"/>
      <c r="PZW722" s="109"/>
      <c r="PZX722" s="109"/>
      <c r="PZY722" s="109"/>
      <c r="PZZ722" s="109"/>
      <c r="QAA722" s="109"/>
      <c r="QAB722" s="109"/>
      <c r="QAC722" s="109"/>
      <c r="QAD722" s="109"/>
      <c r="QAE722" s="109"/>
      <c r="QAF722" s="109"/>
      <c r="QAG722" s="109"/>
      <c r="QAH722" s="109"/>
      <c r="QAI722" s="109"/>
      <c r="QAJ722" s="109"/>
      <c r="QAK722" s="109"/>
      <c r="QAL722" s="109"/>
      <c r="QAM722" s="109"/>
      <c r="QAN722" s="109"/>
      <c r="QAO722" s="109"/>
      <c r="QAP722" s="109"/>
      <c r="QAQ722" s="109"/>
      <c r="QAR722" s="109"/>
      <c r="QAS722" s="109"/>
      <c r="QAT722" s="109"/>
      <c r="QAU722" s="109"/>
      <c r="QAV722" s="109"/>
      <c r="QAW722" s="109"/>
      <c r="QAX722" s="109"/>
      <c r="QAY722" s="109"/>
      <c r="QAZ722" s="109"/>
      <c r="QBA722" s="109"/>
      <c r="QBB722" s="109"/>
      <c r="QBC722" s="109"/>
      <c r="QBD722" s="109"/>
      <c r="QBE722" s="109"/>
      <c r="QBF722" s="109"/>
      <c r="QBG722" s="109"/>
      <c r="QBH722" s="109"/>
      <c r="QBI722" s="109"/>
      <c r="QBJ722" s="109"/>
      <c r="QBK722" s="109"/>
      <c r="QBL722" s="109"/>
      <c r="QBM722" s="109"/>
      <c r="QBN722" s="109"/>
      <c r="QBO722" s="109"/>
      <c r="QBP722" s="109"/>
      <c r="QBQ722" s="109"/>
      <c r="QBR722" s="109"/>
      <c r="QBS722" s="109"/>
      <c r="QBT722" s="109"/>
      <c r="QBU722" s="109"/>
      <c r="QBV722" s="109"/>
      <c r="QBW722" s="109"/>
      <c r="QBX722" s="109"/>
      <c r="QBY722" s="109"/>
      <c r="QBZ722" s="109"/>
      <c r="QCA722" s="109"/>
      <c r="QCB722" s="109"/>
      <c r="QCC722" s="109"/>
      <c r="QCD722" s="109"/>
      <c r="QCE722" s="109"/>
      <c r="QCF722" s="109"/>
      <c r="QCG722" s="109"/>
      <c r="QCH722" s="109"/>
      <c r="QCI722" s="109"/>
      <c r="QCJ722" s="109"/>
      <c r="QCK722" s="109"/>
      <c r="QCL722" s="109"/>
      <c r="QCM722" s="109"/>
      <c r="QCN722" s="109"/>
      <c r="QCO722" s="109"/>
      <c r="QCP722" s="109"/>
      <c r="QCQ722" s="109"/>
      <c r="QCR722" s="109"/>
      <c r="QCS722" s="109"/>
      <c r="QCT722" s="109"/>
      <c r="QCU722" s="109"/>
      <c r="QCV722" s="109"/>
      <c r="QCW722" s="109"/>
      <c r="QCX722" s="109"/>
      <c r="QCY722" s="109"/>
      <c r="QCZ722" s="109"/>
      <c r="QDA722" s="109"/>
      <c r="QDB722" s="109"/>
      <c r="QDC722" s="109"/>
      <c r="QDD722" s="109"/>
      <c r="QDE722" s="109"/>
      <c r="QDF722" s="109"/>
      <c r="QDG722" s="109"/>
      <c r="QDH722" s="109"/>
      <c r="QDI722" s="109"/>
      <c r="QDJ722" s="109"/>
      <c r="QDK722" s="109"/>
      <c r="QDL722" s="109"/>
      <c r="QDM722" s="109"/>
      <c r="QDN722" s="109"/>
      <c r="QDO722" s="109"/>
      <c r="QDP722" s="109"/>
      <c r="QDQ722" s="109"/>
      <c r="QDR722" s="109"/>
      <c r="QDS722" s="109"/>
      <c r="QDT722" s="109"/>
      <c r="QDU722" s="109"/>
      <c r="QDV722" s="109"/>
      <c r="QDW722" s="109"/>
      <c r="QDX722" s="109"/>
      <c r="QDY722" s="109"/>
      <c r="QDZ722" s="109"/>
      <c r="QEA722" s="109"/>
      <c r="QEB722" s="109"/>
      <c r="QEC722" s="109"/>
      <c r="QED722" s="109"/>
      <c r="QEE722" s="109"/>
      <c r="QEF722" s="109"/>
      <c r="QEG722" s="109"/>
      <c r="QEH722" s="109"/>
      <c r="QEI722" s="109"/>
      <c r="QEJ722" s="109"/>
      <c r="QEK722" s="109"/>
      <c r="QEL722" s="109"/>
      <c r="QEM722" s="109"/>
      <c r="QEN722" s="109"/>
      <c r="QEO722" s="109"/>
      <c r="QEP722" s="109"/>
      <c r="QEQ722" s="109"/>
      <c r="QER722" s="109"/>
      <c r="QES722" s="109"/>
      <c r="QET722" s="109"/>
      <c r="QEU722" s="109"/>
      <c r="QEV722" s="109"/>
      <c r="QEW722" s="109"/>
      <c r="QEX722" s="109"/>
      <c r="QEY722" s="109"/>
      <c r="QEZ722" s="109"/>
      <c r="QFA722" s="109"/>
      <c r="QFB722" s="109"/>
      <c r="QFC722" s="109"/>
      <c r="QFD722" s="109"/>
      <c r="QFE722" s="109"/>
      <c r="QFF722" s="109"/>
      <c r="QFG722" s="109"/>
      <c r="QFH722" s="109"/>
      <c r="QFI722" s="109"/>
      <c r="QFJ722" s="109"/>
      <c r="QFK722" s="109"/>
      <c r="QFL722" s="109"/>
      <c r="QFM722" s="109"/>
      <c r="QFN722" s="109"/>
      <c r="QFO722" s="109"/>
      <c r="QFP722" s="109"/>
      <c r="QFQ722" s="109"/>
      <c r="QFR722" s="109"/>
      <c r="QFS722" s="109"/>
      <c r="QFT722" s="109"/>
      <c r="QFU722" s="109"/>
      <c r="QFV722" s="109"/>
      <c r="QFW722" s="109"/>
      <c r="QFX722" s="109"/>
      <c r="QFY722" s="109"/>
      <c r="QFZ722" s="109"/>
      <c r="QGA722" s="109"/>
      <c r="QGB722" s="109"/>
      <c r="QGC722" s="109"/>
      <c r="QGD722" s="109"/>
      <c r="QGE722" s="109"/>
      <c r="QGF722" s="109"/>
      <c r="QGG722" s="109"/>
      <c r="QGH722" s="109"/>
      <c r="QGI722" s="109"/>
      <c r="QGJ722" s="109"/>
      <c r="QGK722" s="109"/>
      <c r="QGL722" s="109"/>
      <c r="QGM722" s="109"/>
      <c r="QGN722" s="109"/>
      <c r="QGO722" s="109"/>
      <c r="QGP722" s="109"/>
      <c r="QGQ722" s="109"/>
      <c r="QGR722" s="109"/>
      <c r="QGS722" s="109"/>
      <c r="QGT722" s="109"/>
      <c r="QGU722" s="109"/>
      <c r="QGV722" s="109"/>
      <c r="QGW722" s="109"/>
      <c r="QGX722" s="109"/>
      <c r="QGY722" s="109"/>
      <c r="QGZ722" s="109"/>
      <c r="QHA722" s="109"/>
      <c r="QHB722" s="109"/>
      <c r="QHC722" s="109"/>
      <c r="QHD722" s="109"/>
      <c r="QHE722" s="109"/>
      <c r="QHF722" s="109"/>
      <c r="QHG722" s="109"/>
      <c r="QHH722" s="109"/>
      <c r="QHI722" s="109"/>
      <c r="QHJ722" s="109"/>
      <c r="QHK722" s="109"/>
      <c r="QHL722" s="109"/>
      <c r="QHM722" s="109"/>
      <c r="QHN722" s="109"/>
      <c r="QHO722" s="109"/>
      <c r="QHP722" s="109"/>
      <c r="QHQ722" s="109"/>
      <c r="QHR722" s="109"/>
      <c r="QHS722" s="109"/>
      <c r="QHT722" s="109"/>
      <c r="QHU722" s="109"/>
      <c r="QHV722" s="109"/>
      <c r="QHW722" s="109"/>
      <c r="QHX722" s="109"/>
      <c r="QHY722" s="109"/>
      <c r="QHZ722" s="109"/>
      <c r="QIA722" s="109"/>
      <c r="QIB722" s="109"/>
      <c r="QIC722" s="109"/>
      <c r="QID722" s="109"/>
      <c r="QIE722" s="109"/>
      <c r="QIF722" s="109"/>
      <c r="QIG722" s="109"/>
      <c r="QIH722" s="109"/>
      <c r="QII722" s="109"/>
      <c r="QIJ722" s="109"/>
      <c r="QIK722" s="109"/>
      <c r="QIL722" s="109"/>
      <c r="QIM722" s="109"/>
      <c r="QIN722" s="109"/>
      <c r="QIO722" s="109"/>
      <c r="QIP722" s="109"/>
      <c r="QIQ722" s="109"/>
      <c r="QIR722" s="109"/>
      <c r="QIS722" s="109"/>
      <c r="QIT722" s="109"/>
      <c r="QIU722" s="109"/>
      <c r="QIV722" s="109"/>
      <c r="QIW722" s="109"/>
      <c r="QIX722" s="109"/>
      <c r="QIY722" s="109"/>
      <c r="QIZ722" s="109"/>
      <c r="QJA722" s="109"/>
      <c r="QJB722" s="109"/>
      <c r="QJC722" s="109"/>
      <c r="QJD722" s="109"/>
      <c r="QJE722" s="109"/>
      <c r="QJF722" s="109"/>
      <c r="QJG722" s="109"/>
      <c r="QJH722" s="109"/>
      <c r="QJI722" s="109"/>
      <c r="QJJ722" s="109"/>
      <c r="QJK722" s="109"/>
      <c r="QJL722" s="109"/>
      <c r="QJM722" s="109"/>
      <c r="QJN722" s="109"/>
      <c r="QJO722" s="109"/>
      <c r="QJP722" s="109"/>
      <c r="QJQ722" s="109"/>
      <c r="QJR722" s="109"/>
      <c r="QJS722" s="109"/>
      <c r="QJT722" s="109"/>
      <c r="QJU722" s="109"/>
      <c r="QJV722" s="109"/>
      <c r="QJW722" s="109"/>
      <c r="QJX722" s="109"/>
      <c r="QJY722" s="109"/>
      <c r="QJZ722" s="109"/>
      <c r="QKA722" s="109"/>
      <c r="QKB722" s="109"/>
      <c r="QKC722" s="109"/>
      <c r="QKD722" s="109"/>
      <c r="QKE722" s="109"/>
      <c r="QKF722" s="109"/>
      <c r="QKG722" s="109"/>
      <c r="QKH722" s="109"/>
      <c r="QKI722" s="109"/>
      <c r="QKJ722" s="109"/>
      <c r="QKK722" s="109"/>
      <c r="QKL722" s="109"/>
      <c r="QKM722" s="109"/>
      <c r="QKN722" s="109"/>
      <c r="QKO722" s="109"/>
      <c r="QKP722" s="109"/>
      <c r="QKQ722" s="109"/>
      <c r="QKR722" s="109"/>
      <c r="QKS722" s="109"/>
      <c r="QKT722" s="109"/>
      <c r="QKU722" s="109"/>
      <c r="QKV722" s="109"/>
      <c r="QKW722" s="109"/>
      <c r="QKX722" s="109"/>
      <c r="QKY722" s="109"/>
      <c r="QKZ722" s="109"/>
      <c r="QLA722" s="109"/>
      <c r="QLB722" s="109"/>
      <c r="QLC722" s="109"/>
      <c r="QLD722" s="109"/>
      <c r="QLE722" s="109"/>
      <c r="QLF722" s="109"/>
      <c r="QLG722" s="109"/>
      <c r="QLH722" s="109"/>
      <c r="QLI722" s="109"/>
      <c r="QLJ722" s="109"/>
      <c r="QLK722" s="109"/>
      <c r="QLL722" s="109"/>
      <c r="QLM722" s="109"/>
      <c r="QLN722" s="109"/>
      <c r="QLO722" s="109"/>
      <c r="QLP722" s="109"/>
      <c r="QLQ722" s="109"/>
      <c r="QLR722" s="109"/>
      <c r="QLS722" s="109"/>
      <c r="QLT722" s="109"/>
      <c r="QLU722" s="109"/>
      <c r="QLV722" s="109"/>
      <c r="QLW722" s="109"/>
      <c r="QLX722" s="109"/>
      <c r="QLY722" s="109"/>
      <c r="QLZ722" s="109"/>
      <c r="QMA722" s="109"/>
      <c r="QMB722" s="109"/>
      <c r="QMC722" s="109"/>
      <c r="QMD722" s="109"/>
      <c r="QME722" s="109"/>
      <c r="QMF722" s="109"/>
      <c r="QMG722" s="109"/>
      <c r="QMH722" s="109"/>
      <c r="QMI722" s="109"/>
      <c r="QMJ722" s="109"/>
      <c r="QMK722" s="109"/>
      <c r="QML722" s="109"/>
      <c r="QMM722" s="109"/>
      <c r="QMN722" s="109"/>
      <c r="QMO722" s="109"/>
      <c r="QMP722" s="109"/>
      <c r="QMQ722" s="109"/>
      <c r="QMR722" s="109"/>
      <c r="QMS722" s="109"/>
      <c r="QMT722" s="109"/>
      <c r="QMU722" s="109"/>
      <c r="QMV722" s="109"/>
      <c r="QMW722" s="109"/>
      <c r="QMX722" s="109"/>
      <c r="QMY722" s="109"/>
      <c r="QMZ722" s="109"/>
      <c r="QNA722" s="109"/>
      <c r="QNB722" s="109"/>
      <c r="QNC722" s="109"/>
      <c r="QND722" s="109"/>
      <c r="QNE722" s="109"/>
      <c r="QNF722" s="109"/>
      <c r="QNG722" s="109"/>
      <c r="QNH722" s="109"/>
      <c r="QNI722" s="109"/>
      <c r="QNJ722" s="109"/>
      <c r="QNK722" s="109"/>
      <c r="QNL722" s="109"/>
      <c r="QNM722" s="109"/>
      <c r="QNN722" s="109"/>
      <c r="QNO722" s="109"/>
      <c r="QNP722" s="109"/>
      <c r="QNQ722" s="109"/>
      <c r="QNR722" s="109"/>
      <c r="QNS722" s="109"/>
      <c r="QNT722" s="109"/>
      <c r="QNU722" s="109"/>
      <c r="QNV722" s="109"/>
      <c r="QNW722" s="109"/>
      <c r="QNX722" s="109"/>
      <c r="QNY722" s="109"/>
      <c r="QNZ722" s="109"/>
      <c r="QOA722" s="109"/>
      <c r="QOB722" s="109"/>
      <c r="QOC722" s="109"/>
      <c r="QOD722" s="109"/>
      <c r="QOE722" s="109"/>
      <c r="QOF722" s="109"/>
      <c r="QOG722" s="109"/>
      <c r="QOH722" s="109"/>
      <c r="QOI722" s="109"/>
      <c r="QOJ722" s="109"/>
      <c r="QOK722" s="109"/>
      <c r="QOL722" s="109"/>
      <c r="QOM722" s="109"/>
      <c r="QON722" s="109"/>
      <c r="QOO722" s="109"/>
      <c r="QOP722" s="109"/>
      <c r="QOQ722" s="109"/>
      <c r="QOR722" s="109"/>
      <c r="QOS722" s="109"/>
      <c r="QOT722" s="109"/>
      <c r="QOU722" s="109"/>
      <c r="QOV722" s="109"/>
      <c r="QOW722" s="109"/>
      <c r="QOX722" s="109"/>
      <c r="QOY722" s="109"/>
      <c r="QOZ722" s="109"/>
      <c r="QPA722" s="109"/>
      <c r="QPB722" s="109"/>
      <c r="QPC722" s="109"/>
      <c r="QPD722" s="109"/>
      <c r="QPE722" s="109"/>
      <c r="QPF722" s="109"/>
      <c r="QPG722" s="109"/>
      <c r="QPH722" s="109"/>
      <c r="QPI722" s="109"/>
      <c r="QPJ722" s="109"/>
      <c r="QPK722" s="109"/>
      <c r="QPL722" s="109"/>
      <c r="QPM722" s="109"/>
      <c r="QPN722" s="109"/>
      <c r="QPO722" s="109"/>
      <c r="QPP722" s="109"/>
      <c r="QPQ722" s="109"/>
      <c r="QPR722" s="109"/>
      <c r="QPS722" s="109"/>
      <c r="QPT722" s="109"/>
      <c r="QPU722" s="109"/>
      <c r="QPV722" s="109"/>
      <c r="QPW722" s="109"/>
      <c r="QPX722" s="109"/>
      <c r="QPY722" s="109"/>
      <c r="QPZ722" s="109"/>
      <c r="QQA722" s="109"/>
      <c r="QQB722" s="109"/>
      <c r="QQC722" s="109"/>
      <c r="QQD722" s="109"/>
      <c r="QQE722" s="109"/>
      <c r="QQF722" s="109"/>
      <c r="QQG722" s="109"/>
      <c r="QQH722" s="109"/>
      <c r="QQI722" s="109"/>
      <c r="QQJ722" s="109"/>
      <c r="QQK722" s="109"/>
      <c r="QQL722" s="109"/>
      <c r="QQM722" s="109"/>
      <c r="QQN722" s="109"/>
      <c r="QQO722" s="109"/>
      <c r="QQP722" s="109"/>
      <c r="QQQ722" s="109"/>
      <c r="QQR722" s="109"/>
      <c r="QQS722" s="109"/>
      <c r="QQT722" s="109"/>
      <c r="QQU722" s="109"/>
      <c r="QQV722" s="109"/>
      <c r="QQW722" s="109"/>
      <c r="QQX722" s="109"/>
      <c r="QQY722" s="109"/>
      <c r="QQZ722" s="109"/>
      <c r="QRA722" s="109"/>
      <c r="QRB722" s="109"/>
      <c r="QRC722" s="109"/>
      <c r="QRD722" s="109"/>
      <c r="QRE722" s="109"/>
      <c r="QRF722" s="109"/>
      <c r="QRG722" s="109"/>
      <c r="QRH722" s="109"/>
      <c r="QRI722" s="109"/>
      <c r="QRJ722" s="109"/>
      <c r="QRK722" s="109"/>
      <c r="QRL722" s="109"/>
      <c r="QRM722" s="109"/>
      <c r="QRN722" s="109"/>
      <c r="QRO722" s="109"/>
      <c r="QRP722" s="109"/>
      <c r="QRQ722" s="109"/>
      <c r="QRR722" s="109"/>
      <c r="QRS722" s="109"/>
      <c r="QRT722" s="109"/>
      <c r="QRU722" s="109"/>
      <c r="QRV722" s="109"/>
      <c r="QRW722" s="109"/>
      <c r="QRX722" s="109"/>
      <c r="QRY722" s="109"/>
      <c r="QRZ722" s="109"/>
      <c r="QSA722" s="109"/>
      <c r="QSB722" s="109"/>
      <c r="QSC722" s="109"/>
      <c r="QSD722" s="109"/>
      <c r="QSE722" s="109"/>
      <c r="QSF722" s="109"/>
      <c r="QSG722" s="109"/>
      <c r="QSH722" s="109"/>
      <c r="QSI722" s="109"/>
      <c r="QSJ722" s="109"/>
      <c r="QSK722" s="109"/>
      <c r="QSL722" s="109"/>
      <c r="QSM722" s="109"/>
      <c r="QSN722" s="109"/>
      <c r="QSO722" s="109"/>
      <c r="QSP722" s="109"/>
      <c r="QSQ722" s="109"/>
      <c r="QSR722" s="109"/>
      <c r="QSS722" s="109"/>
      <c r="QST722" s="109"/>
      <c r="QSU722" s="109"/>
      <c r="QSV722" s="109"/>
      <c r="QSW722" s="109"/>
      <c r="QSX722" s="109"/>
      <c r="QSY722" s="109"/>
      <c r="QSZ722" s="109"/>
      <c r="QTA722" s="109"/>
      <c r="QTB722" s="109"/>
      <c r="QTC722" s="109"/>
      <c r="QTD722" s="109"/>
      <c r="QTE722" s="109"/>
      <c r="QTF722" s="109"/>
      <c r="QTG722" s="109"/>
      <c r="QTH722" s="109"/>
      <c r="QTI722" s="109"/>
      <c r="QTJ722" s="109"/>
      <c r="QTK722" s="109"/>
      <c r="QTL722" s="109"/>
      <c r="QTM722" s="109"/>
      <c r="QTN722" s="109"/>
      <c r="QTO722" s="109"/>
      <c r="QTP722" s="109"/>
      <c r="QTQ722" s="109"/>
      <c r="QTR722" s="109"/>
      <c r="QTS722" s="109"/>
      <c r="QTT722" s="109"/>
      <c r="QTU722" s="109"/>
      <c r="QTV722" s="109"/>
      <c r="QTW722" s="109"/>
      <c r="QTX722" s="109"/>
      <c r="QTY722" s="109"/>
      <c r="QTZ722" s="109"/>
      <c r="QUA722" s="109"/>
      <c r="QUB722" s="109"/>
      <c r="QUC722" s="109"/>
      <c r="QUD722" s="109"/>
      <c r="QUE722" s="109"/>
      <c r="QUF722" s="109"/>
      <c r="QUG722" s="109"/>
      <c r="QUH722" s="109"/>
      <c r="QUI722" s="109"/>
      <c r="QUJ722" s="109"/>
      <c r="QUK722" s="109"/>
      <c r="QUL722" s="109"/>
      <c r="QUM722" s="109"/>
      <c r="QUN722" s="109"/>
      <c r="QUO722" s="109"/>
      <c r="QUP722" s="109"/>
      <c r="QUQ722" s="109"/>
      <c r="QUR722" s="109"/>
      <c r="QUS722" s="109"/>
      <c r="QUT722" s="109"/>
      <c r="QUU722" s="109"/>
      <c r="QUV722" s="109"/>
      <c r="QUW722" s="109"/>
      <c r="QUX722" s="109"/>
      <c r="QUY722" s="109"/>
      <c r="QUZ722" s="109"/>
      <c r="QVA722" s="109"/>
      <c r="QVB722" s="109"/>
      <c r="QVC722" s="109"/>
      <c r="QVD722" s="109"/>
      <c r="QVE722" s="109"/>
      <c r="QVF722" s="109"/>
      <c r="QVG722" s="109"/>
      <c r="QVH722" s="109"/>
      <c r="QVI722" s="109"/>
      <c r="QVJ722" s="109"/>
      <c r="QVK722" s="109"/>
      <c r="QVL722" s="109"/>
      <c r="QVM722" s="109"/>
      <c r="QVN722" s="109"/>
      <c r="QVO722" s="109"/>
      <c r="QVP722" s="109"/>
      <c r="QVQ722" s="109"/>
      <c r="QVR722" s="109"/>
      <c r="QVS722" s="109"/>
      <c r="QVT722" s="109"/>
      <c r="QVU722" s="109"/>
      <c r="QVV722" s="109"/>
      <c r="QVW722" s="109"/>
      <c r="QVX722" s="109"/>
      <c r="QVY722" s="109"/>
      <c r="QVZ722" s="109"/>
      <c r="QWA722" s="109"/>
      <c r="QWB722" s="109"/>
      <c r="QWC722" s="109"/>
      <c r="QWD722" s="109"/>
      <c r="QWE722" s="109"/>
      <c r="QWF722" s="109"/>
      <c r="QWG722" s="109"/>
      <c r="QWH722" s="109"/>
      <c r="QWI722" s="109"/>
      <c r="QWJ722" s="109"/>
      <c r="QWK722" s="109"/>
      <c r="QWL722" s="109"/>
      <c r="QWM722" s="109"/>
      <c r="QWN722" s="109"/>
      <c r="QWO722" s="109"/>
      <c r="QWP722" s="109"/>
      <c r="QWQ722" s="109"/>
      <c r="QWR722" s="109"/>
      <c r="QWS722" s="109"/>
      <c r="QWT722" s="109"/>
      <c r="QWU722" s="109"/>
      <c r="QWV722" s="109"/>
      <c r="QWW722" s="109"/>
      <c r="QWX722" s="109"/>
      <c r="QWY722" s="109"/>
      <c r="QWZ722" s="109"/>
      <c r="QXA722" s="109"/>
      <c r="QXB722" s="109"/>
      <c r="QXC722" s="109"/>
      <c r="QXD722" s="109"/>
      <c r="QXE722" s="109"/>
      <c r="QXF722" s="109"/>
      <c r="QXG722" s="109"/>
      <c r="QXH722" s="109"/>
      <c r="QXI722" s="109"/>
      <c r="QXJ722" s="109"/>
      <c r="QXK722" s="109"/>
      <c r="QXL722" s="109"/>
      <c r="QXM722" s="109"/>
      <c r="QXN722" s="109"/>
      <c r="QXO722" s="109"/>
      <c r="QXP722" s="109"/>
      <c r="QXQ722" s="109"/>
      <c r="QXR722" s="109"/>
      <c r="QXS722" s="109"/>
      <c r="QXT722" s="109"/>
      <c r="QXU722" s="109"/>
      <c r="QXV722" s="109"/>
      <c r="QXW722" s="109"/>
      <c r="QXX722" s="109"/>
      <c r="QXY722" s="109"/>
      <c r="QXZ722" s="109"/>
      <c r="QYA722" s="109"/>
      <c r="QYB722" s="109"/>
      <c r="QYC722" s="109"/>
      <c r="QYD722" s="109"/>
      <c r="QYE722" s="109"/>
      <c r="QYF722" s="109"/>
      <c r="QYG722" s="109"/>
      <c r="QYH722" s="109"/>
      <c r="QYI722" s="109"/>
      <c r="QYJ722" s="109"/>
      <c r="QYK722" s="109"/>
      <c r="QYL722" s="109"/>
      <c r="QYM722" s="109"/>
      <c r="QYN722" s="109"/>
      <c r="QYO722" s="109"/>
      <c r="QYP722" s="109"/>
      <c r="QYQ722" s="109"/>
      <c r="QYR722" s="109"/>
      <c r="QYS722" s="109"/>
      <c r="QYT722" s="109"/>
      <c r="QYU722" s="109"/>
      <c r="QYV722" s="109"/>
      <c r="QYW722" s="109"/>
      <c r="QYX722" s="109"/>
      <c r="QYY722" s="109"/>
      <c r="QYZ722" s="109"/>
      <c r="QZA722" s="109"/>
      <c r="QZB722" s="109"/>
      <c r="QZC722" s="109"/>
      <c r="QZD722" s="109"/>
      <c r="QZE722" s="109"/>
      <c r="QZF722" s="109"/>
      <c r="QZG722" s="109"/>
      <c r="QZH722" s="109"/>
      <c r="QZI722" s="109"/>
      <c r="QZJ722" s="109"/>
      <c r="QZK722" s="109"/>
      <c r="QZL722" s="109"/>
      <c r="QZM722" s="109"/>
      <c r="QZN722" s="109"/>
      <c r="QZO722" s="109"/>
      <c r="QZP722" s="109"/>
      <c r="QZQ722" s="109"/>
      <c r="QZR722" s="109"/>
      <c r="QZS722" s="109"/>
      <c r="QZT722" s="109"/>
      <c r="QZU722" s="109"/>
      <c r="QZV722" s="109"/>
      <c r="QZW722" s="109"/>
      <c r="QZX722" s="109"/>
      <c r="QZY722" s="109"/>
      <c r="QZZ722" s="109"/>
      <c r="RAA722" s="109"/>
      <c r="RAB722" s="109"/>
      <c r="RAC722" s="109"/>
      <c r="RAD722" s="109"/>
      <c r="RAE722" s="109"/>
      <c r="RAF722" s="109"/>
      <c r="RAG722" s="109"/>
      <c r="RAH722" s="109"/>
      <c r="RAI722" s="109"/>
      <c r="RAJ722" s="109"/>
      <c r="RAK722" s="109"/>
      <c r="RAL722" s="109"/>
      <c r="RAM722" s="109"/>
      <c r="RAN722" s="109"/>
      <c r="RAO722" s="109"/>
      <c r="RAP722" s="109"/>
      <c r="RAQ722" s="109"/>
      <c r="RAR722" s="109"/>
      <c r="RAS722" s="109"/>
      <c r="RAT722" s="109"/>
      <c r="RAU722" s="109"/>
      <c r="RAV722" s="109"/>
      <c r="RAW722" s="109"/>
      <c r="RAX722" s="109"/>
      <c r="RAY722" s="109"/>
      <c r="RAZ722" s="109"/>
      <c r="RBA722" s="109"/>
      <c r="RBB722" s="109"/>
      <c r="RBC722" s="109"/>
      <c r="RBD722" s="109"/>
      <c r="RBE722" s="109"/>
      <c r="RBF722" s="109"/>
      <c r="RBG722" s="109"/>
      <c r="RBH722" s="109"/>
      <c r="RBI722" s="109"/>
      <c r="RBJ722" s="109"/>
      <c r="RBK722" s="109"/>
      <c r="RBL722" s="109"/>
      <c r="RBM722" s="109"/>
      <c r="RBN722" s="109"/>
      <c r="RBO722" s="109"/>
      <c r="RBP722" s="109"/>
      <c r="RBQ722" s="109"/>
      <c r="RBR722" s="109"/>
      <c r="RBS722" s="109"/>
      <c r="RBT722" s="109"/>
      <c r="RBU722" s="109"/>
      <c r="RBV722" s="109"/>
      <c r="RBW722" s="109"/>
      <c r="RBX722" s="109"/>
      <c r="RBY722" s="109"/>
      <c r="RBZ722" s="109"/>
      <c r="RCA722" s="109"/>
      <c r="RCB722" s="109"/>
      <c r="RCC722" s="109"/>
      <c r="RCD722" s="109"/>
      <c r="RCE722" s="109"/>
      <c r="RCF722" s="109"/>
      <c r="RCG722" s="109"/>
      <c r="RCH722" s="109"/>
      <c r="RCI722" s="109"/>
      <c r="RCJ722" s="109"/>
      <c r="RCK722" s="109"/>
      <c r="RCL722" s="109"/>
      <c r="RCM722" s="109"/>
      <c r="RCN722" s="109"/>
      <c r="RCO722" s="109"/>
      <c r="RCP722" s="109"/>
      <c r="RCQ722" s="109"/>
      <c r="RCR722" s="109"/>
      <c r="RCS722" s="109"/>
      <c r="RCT722" s="109"/>
      <c r="RCU722" s="109"/>
      <c r="RCV722" s="109"/>
      <c r="RCW722" s="109"/>
      <c r="RCX722" s="109"/>
      <c r="RCY722" s="109"/>
      <c r="RCZ722" s="109"/>
      <c r="RDA722" s="109"/>
      <c r="RDB722" s="109"/>
      <c r="RDC722" s="109"/>
      <c r="RDD722" s="109"/>
      <c r="RDE722" s="109"/>
      <c r="RDF722" s="109"/>
      <c r="RDG722" s="109"/>
      <c r="RDH722" s="109"/>
      <c r="RDI722" s="109"/>
      <c r="RDJ722" s="109"/>
      <c r="RDK722" s="109"/>
      <c r="RDL722" s="109"/>
      <c r="RDM722" s="109"/>
      <c r="RDN722" s="109"/>
      <c r="RDO722" s="109"/>
      <c r="RDP722" s="109"/>
      <c r="RDQ722" s="109"/>
      <c r="RDR722" s="109"/>
      <c r="RDS722" s="109"/>
      <c r="RDT722" s="109"/>
      <c r="RDU722" s="109"/>
      <c r="RDV722" s="109"/>
      <c r="RDW722" s="109"/>
      <c r="RDX722" s="109"/>
      <c r="RDY722" s="109"/>
      <c r="RDZ722" s="109"/>
      <c r="REA722" s="109"/>
      <c r="REB722" s="109"/>
      <c r="REC722" s="109"/>
      <c r="RED722" s="109"/>
      <c r="REE722" s="109"/>
      <c r="REF722" s="109"/>
      <c r="REG722" s="109"/>
      <c r="REH722" s="109"/>
      <c r="REI722" s="109"/>
      <c r="REJ722" s="109"/>
      <c r="REK722" s="109"/>
      <c r="REL722" s="109"/>
      <c r="REM722" s="109"/>
      <c r="REN722" s="109"/>
      <c r="REO722" s="109"/>
      <c r="REP722" s="109"/>
      <c r="REQ722" s="109"/>
      <c r="RER722" s="109"/>
      <c r="RES722" s="109"/>
      <c r="RET722" s="109"/>
      <c r="REU722" s="109"/>
      <c r="REV722" s="109"/>
      <c r="REW722" s="109"/>
      <c r="REX722" s="109"/>
      <c r="REY722" s="109"/>
      <c r="REZ722" s="109"/>
      <c r="RFA722" s="109"/>
      <c r="RFB722" s="109"/>
      <c r="RFC722" s="109"/>
      <c r="RFD722" s="109"/>
      <c r="RFE722" s="109"/>
      <c r="RFF722" s="109"/>
      <c r="RFG722" s="109"/>
      <c r="RFH722" s="109"/>
      <c r="RFI722" s="109"/>
      <c r="RFJ722" s="109"/>
      <c r="RFK722" s="109"/>
      <c r="RFL722" s="109"/>
      <c r="RFM722" s="109"/>
      <c r="RFN722" s="109"/>
      <c r="RFO722" s="109"/>
      <c r="RFP722" s="109"/>
      <c r="RFQ722" s="109"/>
      <c r="RFR722" s="109"/>
      <c r="RFS722" s="109"/>
      <c r="RFT722" s="109"/>
      <c r="RFU722" s="109"/>
      <c r="RFV722" s="109"/>
      <c r="RFW722" s="109"/>
      <c r="RFX722" s="109"/>
      <c r="RFY722" s="109"/>
      <c r="RFZ722" s="109"/>
      <c r="RGA722" s="109"/>
      <c r="RGB722" s="109"/>
      <c r="RGC722" s="109"/>
      <c r="RGD722" s="109"/>
      <c r="RGE722" s="109"/>
      <c r="RGF722" s="109"/>
      <c r="RGG722" s="109"/>
      <c r="RGH722" s="109"/>
      <c r="RGI722" s="109"/>
      <c r="RGJ722" s="109"/>
      <c r="RGK722" s="109"/>
      <c r="RGL722" s="109"/>
      <c r="RGM722" s="109"/>
      <c r="RGN722" s="109"/>
      <c r="RGO722" s="109"/>
      <c r="RGP722" s="109"/>
      <c r="RGQ722" s="109"/>
      <c r="RGR722" s="109"/>
      <c r="RGS722" s="109"/>
      <c r="RGT722" s="109"/>
      <c r="RGU722" s="109"/>
      <c r="RGV722" s="109"/>
      <c r="RGW722" s="109"/>
      <c r="RGX722" s="109"/>
      <c r="RGY722" s="109"/>
      <c r="RGZ722" s="109"/>
      <c r="RHA722" s="109"/>
      <c r="RHB722" s="109"/>
      <c r="RHC722" s="109"/>
      <c r="RHD722" s="109"/>
      <c r="RHE722" s="109"/>
      <c r="RHF722" s="109"/>
      <c r="RHG722" s="109"/>
      <c r="RHH722" s="109"/>
      <c r="RHI722" s="109"/>
      <c r="RHJ722" s="109"/>
      <c r="RHK722" s="109"/>
      <c r="RHL722" s="109"/>
      <c r="RHM722" s="109"/>
      <c r="RHN722" s="109"/>
      <c r="RHO722" s="109"/>
      <c r="RHP722" s="109"/>
      <c r="RHQ722" s="109"/>
      <c r="RHR722" s="109"/>
      <c r="RHS722" s="109"/>
      <c r="RHT722" s="109"/>
      <c r="RHU722" s="109"/>
      <c r="RHV722" s="109"/>
      <c r="RHW722" s="109"/>
      <c r="RHX722" s="109"/>
      <c r="RHY722" s="109"/>
      <c r="RHZ722" s="109"/>
      <c r="RIA722" s="109"/>
      <c r="RIB722" s="109"/>
      <c r="RIC722" s="109"/>
      <c r="RID722" s="109"/>
      <c r="RIE722" s="109"/>
      <c r="RIF722" s="109"/>
      <c r="RIG722" s="109"/>
      <c r="RIH722" s="109"/>
      <c r="RII722" s="109"/>
      <c r="RIJ722" s="109"/>
      <c r="RIK722" s="109"/>
      <c r="RIL722" s="109"/>
      <c r="RIM722" s="109"/>
      <c r="RIN722" s="109"/>
      <c r="RIO722" s="109"/>
      <c r="RIP722" s="109"/>
      <c r="RIQ722" s="109"/>
      <c r="RIR722" s="109"/>
      <c r="RIS722" s="109"/>
      <c r="RIT722" s="109"/>
      <c r="RIU722" s="109"/>
      <c r="RIV722" s="109"/>
      <c r="RIW722" s="109"/>
      <c r="RIX722" s="109"/>
      <c r="RIY722" s="109"/>
      <c r="RIZ722" s="109"/>
      <c r="RJA722" s="109"/>
      <c r="RJB722" s="109"/>
      <c r="RJC722" s="109"/>
      <c r="RJD722" s="109"/>
      <c r="RJE722" s="109"/>
      <c r="RJF722" s="109"/>
      <c r="RJG722" s="109"/>
      <c r="RJH722" s="109"/>
      <c r="RJI722" s="109"/>
      <c r="RJJ722" s="109"/>
      <c r="RJK722" s="109"/>
      <c r="RJL722" s="109"/>
      <c r="RJM722" s="109"/>
      <c r="RJN722" s="109"/>
      <c r="RJO722" s="109"/>
      <c r="RJP722" s="109"/>
      <c r="RJQ722" s="109"/>
      <c r="RJR722" s="109"/>
      <c r="RJS722" s="109"/>
      <c r="RJT722" s="109"/>
      <c r="RJU722" s="109"/>
      <c r="RJV722" s="109"/>
      <c r="RJW722" s="109"/>
      <c r="RJX722" s="109"/>
      <c r="RJY722" s="109"/>
      <c r="RJZ722" s="109"/>
      <c r="RKA722" s="109"/>
      <c r="RKB722" s="109"/>
      <c r="RKC722" s="109"/>
      <c r="RKD722" s="109"/>
      <c r="RKE722" s="109"/>
      <c r="RKF722" s="109"/>
      <c r="RKG722" s="109"/>
      <c r="RKH722" s="109"/>
      <c r="RKI722" s="109"/>
      <c r="RKJ722" s="109"/>
      <c r="RKK722" s="109"/>
      <c r="RKL722" s="109"/>
      <c r="RKM722" s="109"/>
      <c r="RKN722" s="109"/>
      <c r="RKO722" s="109"/>
      <c r="RKP722" s="109"/>
      <c r="RKQ722" s="109"/>
      <c r="RKR722" s="109"/>
      <c r="RKS722" s="109"/>
      <c r="RKT722" s="109"/>
      <c r="RKU722" s="109"/>
      <c r="RKV722" s="109"/>
      <c r="RKW722" s="109"/>
      <c r="RKX722" s="109"/>
      <c r="RKY722" s="109"/>
      <c r="RKZ722" s="109"/>
      <c r="RLA722" s="109"/>
      <c r="RLB722" s="109"/>
      <c r="RLC722" s="109"/>
      <c r="RLD722" s="109"/>
      <c r="RLE722" s="109"/>
      <c r="RLF722" s="109"/>
      <c r="RLG722" s="109"/>
      <c r="RLH722" s="109"/>
      <c r="RLI722" s="109"/>
      <c r="RLJ722" s="109"/>
      <c r="RLK722" s="109"/>
      <c r="RLL722" s="109"/>
      <c r="RLM722" s="109"/>
      <c r="RLN722" s="109"/>
      <c r="RLO722" s="109"/>
      <c r="RLP722" s="109"/>
      <c r="RLQ722" s="109"/>
      <c r="RLR722" s="109"/>
      <c r="RLS722" s="109"/>
      <c r="RLT722" s="109"/>
      <c r="RLU722" s="109"/>
      <c r="RLV722" s="109"/>
      <c r="RLW722" s="109"/>
      <c r="RLX722" s="109"/>
      <c r="RLY722" s="109"/>
      <c r="RLZ722" s="109"/>
      <c r="RMA722" s="109"/>
      <c r="RMB722" s="109"/>
      <c r="RMC722" s="109"/>
      <c r="RMD722" s="109"/>
      <c r="RME722" s="109"/>
      <c r="RMF722" s="109"/>
      <c r="RMG722" s="109"/>
      <c r="RMH722" s="109"/>
      <c r="RMI722" s="109"/>
      <c r="RMJ722" s="109"/>
      <c r="RMK722" s="109"/>
      <c r="RML722" s="109"/>
      <c r="RMM722" s="109"/>
      <c r="RMN722" s="109"/>
      <c r="RMO722" s="109"/>
      <c r="RMP722" s="109"/>
      <c r="RMQ722" s="109"/>
      <c r="RMR722" s="109"/>
      <c r="RMS722" s="109"/>
      <c r="RMT722" s="109"/>
      <c r="RMU722" s="109"/>
      <c r="RMV722" s="109"/>
      <c r="RMW722" s="109"/>
      <c r="RMX722" s="109"/>
      <c r="RMY722" s="109"/>
      <c r="RMZ722" s="109"/>
      <c r="RNA722" s="109"/>
      <c r="RNB722" s="109"/>
      <c r="RNC722" s="109"/>
      <c r="RND722" s="109"/>
      <c r="RNE722" s="109"/>
      <c r="RNF722" s="109"/>
      <c r="RNG722" s="109"/>
      <c r="RNH722" s="109"/>
      <c r="RNI722" s="109"/>
      <c r="RNJ722" s="109"/>
      <c r="RNK722" s="109"/>
      <c r="RNL722" s="109"/>
      <c r="RNM722" s="109"/>
      <c r="RNN722" s="109"/>
      <c r="RNO722" s="109"/>
      <c r="RNP722" s="109"/>
      <c r="RNQ722" s="109"/>
      <c r="RNR722" s="109"/>
      <c r="RNS722" s="109"/>
      <c r="RNT722" s="109"/>
      <c r="RNU722" s="109"/>
      <c r="RNV722" s="109"/>
      <c r="RNW722" s="109"/>
      <c r="RNX722" s="109"/>
      <c r="RNY722" s="109"/>
      <c r="RNZ722" s="109"/>
      <c r="ROA722" s="109"/>
      <c r="ROB722" s="109"/>
      <c r="ROC722" s="109"/>
      <c r="ROD722" s="109"/>
      <c r="ROE722" s="109"/>
      <c r="ROF722" s="109"/>
      <c r="ROG722" s="109"/>
      <c r="ROH722" s="109"/>
      <c r="ROI722" s="109"/>
      <c r="ROJ722" s="109"/>
      <c r="ROK722" s="109"/>
      <c r="ROL722" s="109"/>
      <c r="ROM722" s="109"/>
      <c r="RON722" s="109"/>
      <c r="ROO722" s="109"/>
      <c r="ROP722" s="109"/>
      <c r="ROQ722" s="109"/>
      <c r="ROR722" s="109"/>
      <c r="ROS722" s="109"/>
      <c r="ROT722" s="109"/>
      <c r="ROU722" s="109"/>
      <c r="ROV722" s="109"/>
      <c r="ROW722" s="109"/>
      <c r="ROX722" s="109"/>
      <c r="ROY722" s="109"/>
      <c r="ROZ722" s="109"/>
      <c r="RPA722" s="109"/>
      <c r="RPB722" s="109"/>
      <c r="RPC722" s="109"/>
      <c r="RPD722" s="109"/>
      <c r="RPE722" s="109"/>
      <c r="RPF722" s="109"/>
      <c r="RPG722" s="109"/>
      <c r="RPH722" s="109"/>
      <c r="RPI722" s="109"/>
      <c r="RPJ722" s="109"/>
      <c r="RPK722" s="109"/>
      <c r="RPL722" s="109"/>
      <c r="RPM722" s="109"/>
      <c r="RPN722" s="109"/>
      <c r="RPO722" s="109"/>
      <c r="RPP722" s="109"/>
      <c r="RPQ722" s="109"/>
      <c r="RPR722" s="109"/>
      <c r="RPS722" s="109"/>
      <c r="RPT722" s="109"/>
      <c r="RPU722" s="109"/>
      <c r="RPV722" s="109"/>
      <c r="RPW722" s="109"/>
      <c r="RPX722" s="109"/>
      <c r="RPY722" s="109"/>
      <c r="RPZ722" s="109"/>
      <c r="RQA722" s="109"/>
      <c r="RQB722" s="109"/>
      <c r="RQC722" s="109"/>
      <c r="RQD722" s="109"/>
      <c r="RQE722" s="109"/>
      <c r="RQF722" s="109"/>
      <c r="RQG722" s="109"/>
      <c r="RQH722" s="109"/>
      <c r="RQI722" s="109"/>
      <c r="RQJ722" s="109"/>
      <c r="RQK722" s="109"/>
      <c r="RQL722" s="109"/>
      <c r="RQM722" s="109"/>
      <c r="RQN722" s="109"/>
      <c r="RQO722" s="109"/>
      <c r="RQP722" s="109"/>
      <c r="RQQ722" s="109"/>
      <c r="RQR722" s="109"/>
      <c r="RQS722" s="109"/>
      <c r="RQT722" s="109"/>
      <c r="RQU722" s="109"/>
      <c r="RQV722" s="109"/>
      <c r="RQW722" s="109"/>
      <c r="RQX722" s="109"/>
      <c r="RQY722" s="109"/>
      <c r="RQZ722" s="109"/>
      <c r="RRA722" s="109"/>
      <c r="RRB722" s="109"/>
      <c r="RRC722" s="109"/>
      <c r="RRD722" s="109"/>
      <c r="RRE722" s="109"/>
      <c r="RRF722" s="109"/>
      <c r="RRG722" s="109"/>
      <c r="RRH722" s="109"/>
      <c r="RRI722" s="109"/>
      <c r="RRJ722" s="109"/>
      <c r="RRK722" s="109"/>
      <c r="RRL722" s="109"/>
      <c r="RRM722" s="109"/>
      <c r="RRN722" s="109"/>
      <c r="RRO722" s="109"/>
      <c r="RRP722" s="109"/>
      <c r="RRQ722" s="109"/>
      <c r="RRR722" s="109"/>
      <c r="RRS722" s="109"/>
      <c r="RRT722" s="109"/>
      <c r="RRU722" s="109"/>
      <c r="RRV722" s="109"/>
      <c r="RRW722" s="109"/>
      <c r="RRX722" s="109"/>
      <c r="RRY722" s="109"/>
      <c r="RRZ722" s="109"/>
      <c r="RSA722" s="109"/>
      <c r="RSB722" s="109"/>
      <c r="RSC722" s="109"/>
      <c r="RSD722" s="109"/>
      <c r="RSE722" s="109"/>
      <c r="RSF722" s="109"/>
      <c r="RSG722" s="109"/>
      <c r="RSH722" s="109"/>
      <c r="RSI722" s="109"/>
      <c r="RSJ722" s="109"/>
      <c r="RSK722" s="109"/>
      <c r="RSL722" s="109"/>
      <c r="RSM722" s="109"/>
      <c r="RSN722" s="109"/>
      <c r="RSO722" s="109"/>
      <c r="RSP722" s="109"/>
      <c r="RSQ722" s="109"/>
      <c r="RSR722" s="109"/>
      <c r="RSS722" s="109"/>
      <c r="RST722" s="109"/>
      <c r="RSU722" s="109"/>
      <c r="RSV722" s="109"/>
      <c r="RSW722" s="109"/>
      <c r="RSX722" s="109"/>
      <c r="RSY722" s="109"/>
      <c r="RSZ722" s="109"/>
      <c r="RTA722" s="109"/>
      <c r="RTB722" s="109"/>
      <c r="RTC722" s="109"/>
      <c r="RTD722" s="109"/>
      <c r="RTE722" s="109"/>
      <c r="RTF722" s="109"/>
      <c r="RTG722" s="109"/>
      <c r="RTH722" s="109"/>
      <c r="RTI722" s="109"/>
      <c r="RTJ722" s="109"/>
      <c r="RTK722" s="109"/>
      <c r="RTL722" s="109"/>
      <c r="RTM722" s="109"/>
      <c r="RTN722" s="109"/>
      <c r="RTO722" s="109"/>
      <c r="RTP722" s="109"/>
      <c r="RTQ722" s="109"/>
      <c r="RTR722" s="109"/>
      <c r="RTS722" s="109"/>
      <c r="RTT722" s="109"/>
      <c r="RTU722" s="109"/>
      <c r="RTV722" s="109"/>
      <c r="RTW722" s="109"/>
      <c r="RTX722" s="109"/>
      <c r="RTY722" s="109"/>
      <c r="RTZ722" s="109"/>
      <c r="RUA722" s="109"/>
      <c r="RUB722" s="109"/>
      <c r="RUC722" s="109"/>
      <c r="RUD722" s="109"/>
      <c r="RUE722" s="109"/>
      <c r="RUF722" s="109"/>
      <c r="RUG722" s="109"/>
      <c r="RUH722" s="109"/>
      <c r="RUI722" s="109"/>
      <c r="RUJ722" s="109"/>
      <c r="RUK722" s="109"/>
      <c r="RUL722" s="109"/>
      <c r="RUM722" s="109"/>
      <c r="RUN722" s="109"/>
      <c r="RUO722" s="109"/>
      <c r="RUP722" s="109"/>
      <c r="RUQ722" s="109"/>
      <c r="RUR722" s="109"/>
      <c r="RUS722" s="109"/>
      <c r="RUT722" s="109"/>
      <c r="RUU722" s="109"/>
      <c r="RUV722" s="109"/>
      <c r="RUW722" s="109"/>
      <c r="RUX722" s="109"/>
      <c r="RUY722" s="109"/>
      <c r="RUZ722" s="109"/>
      <c r="RVA722" s="109"/>
      <c r="RVB722" s="109"/>
      <c r="RVC722" s="109"/>
      <c r="RVD722" s="109"/>
      <c r="RVE722" s="109"/>
      <c r="RVF722" s="109"/>
      <c r="RVG722" s="109"/>
      <c r="RVH722" s="109"/>
      <c r="RVI722" s="109"/>
      <c r="RVJ722" s="109"/>
      <c r="RVK722" s="109"/>
      <c r="RVL722" s="109"/>
      <c r="RVM722" s="109"/>
      <c r="RVN722" s="109"/>
      <c r="RVO722" s="109"/>
      <c r="RVP722" s="109"/>
      <c r="RVQ722" s="109"/>
      <c r="RVR722" s="109"/>
      <c r="RVS722" s="109"/>
      <c r="RVT722" s="109"/>
      <c r="RVU722" s="109"/>
      <c r="RVV722" s="109"/>
      <c r="RVW722" s="109"/>
      <c r="RVX722" s="109"/>
      <c r="RVY722" s="109"/>
      <c r="RVZ722" s="109"/>
      <c r="RWA722" s="109"/>
      <c r="RWB722" s="109"/>
      <c r="RWC722" s="109"/>
      <c r="RWD722" s="109"/>
      <c r="RWE722" s="109"/>
      <c r="RWF722" s="109"/>
      <c r="RWG722" s="109"/>
      <c r="RWH722" s="109"/>
      <c r="RWI722" s="109"/>
      <c r="RWJ722" s="109"/>
      <c r="RWK722" s="109"/>
      <c r="RWL722" s="109"/>
      <c r="RWM722" s="109"/>
      <c r="RWN722" s="109"/>
      <c r="RWO722" s="109"/>
      <c r="RWP722" s="109"/>
      <c r="RWQ722" s="109"/>
      <c r="RWR722" s="109"/>
      <c r="RWS722" s="109"/>
      <c r="RWT722" s="109"/>
      <c r="RWU722" s="109"/>
      <c r="RWV722" s="109"/>
      <c r="RWW722" s="109"/>
      <c r="RWX722" s="109"/>
      <c r="RWY722" s="109"/>
      <c r="RWZ722" s="109"/>
      <c r="RXA722" s="109"/>
      <c r="RXB722" s="109"/>
      <c r="RXC722" s="109"/>
      <c r="RXD722" s="109"/>
      <c r="RXE722" s="109"/>
      <c r="RXF722" s="109"/>
      <c r="RXG722" s="109"/>
      <c r="RXH722" s="109"/>
      <c r="RXI722" s="109"/>
      <c r="RXJ722" s="109"/>
      <c r="RXK722" s="109"/>
      <c r="RXL722" s="109"/>
      <c r="RXM722" s="109"/>
      <c r="RXN722" s="109"/>
      <c r="RXO722" s="109"/>
      <c r="RXP722" s="109"/>
      <c r="RXQ722" s="109"/>
      <c r="RXR722" s="109"/>
      <c r="RXS722" s="109"/>
      <c r="RXT722" s="109"/>
      <c r="RXU722" s="109"/>
      <c r="RXV722" s="109"/>
      <c r="RXW722" s="109"/>
      <c r="RXX722" s="109"/>
      <c r="RXY722" s="109"/>
      <c r="RXZ722" s="109"/>
      <c r="RYA722" s="109"/>
      <c r="RYB722" s="109"/>
      <c r="RYC722" s="109"/>
      <c r="RYD722" s="109"/>
      <c r="RYE722" s="109"/>
      <c r="RYF722" s="109"/>
      <c r="RYG722" s="109"/>
      <c r="RYH722" s="109"/>
      <c r="RYI722" s="109"/>
      <c r="RYJ722" s="109"/>
      <c r="RYK722" s="109"/>
      <c r="RYL722" s="109"/>
      <c r="RYM722" s="109"/>
      <c r="RYN722" s="109"/>
      <c r="RYO722" s="109"/>
      <c r="RYP722" s="109"/>
      <c r="RYQ722" s="109"/>
      <c r="RYR722" s="109"/>
      <c r="RYS722" s="109"/>
      <c r="RYT722" s="109"/>
      <c r="RYU722" s="109"/>
      <c r="RYV722" s="109"/>
      <c r="RYW722" s="109"/>
      <c r="RYX722" s="109"/>
      <c r="RYY722" s="109"/>
      <c r="RYZ722" s="109"/>
      <c r="RZA722" s="109"/>
      <c r="RZB722" s="109"/>
      <c r="RZC722" s="109"/>
      <c r="RZD722" s="109"/>
      <c r="RZE722" s="109"/>
      <c r="RZF722" s="109"/>
      <c r="RZG722" s="109"/>
      <c r="RZH722" s="109"/>
      <c r="RZI722" s="109"/>
      <c r="RZJ722" s="109"/>
      <c r="RZK722" s="109"/>
      <c r="RZL722" s="109"/>
      <c r="RZM722" s="109"/>
      <c r="RZN722" s="109"/>
      <c r="RZO722" s="109"/>
      <c r="RZP722" s="109"/>
      <c r="RZQ722" s="109"/>
      <c r="RZR722" s="109"/>
      <c r="RZS722" s="109"/>
      <c r="RZT722" s="109"/>
      <c r="RZU722" s="109"/>
      <c r="RZV722" s="109"/>
      <c r="RZW722" s="109"/>
      <c r="RZX722" s="109"/>
      <c r="RZY722" s="109"/>
      <c r="RZZ722" s="109"/>
      <c r="SAA722" s="109"/>
      <c r="SAB722" s="109"/>
      <c r="SAC722" s="109"/>
      <c r="SAD722" s="109"/>
      <c r="SAE722" s="109"/>
      <c r="SAF722" s="109"/>
      <c r="SAG722" s="109"/>
      <c r="SAH722" s="109"/>
      <c r="SAI722" s="109"/>
      <c r="SAJ722" s="109"/>
      <c r="SAK722" s="109"/>
      <c r="SAL722" s="109"/>
      <c r="SAM722" s="109"/>
      <c r="SAN722" s="109"/>
      <c r="SAO722" s="109"/>
      <c r="SAP722" s="109"/>
      <c r="SAQ722" s="109"/>
      <c r="SAR722" s="109"/>
      <c r="SAS722" s="109"/>
      <c r="SAT722" s="109"/>
      <c r="SAU722" s="109"/>
      <c r="SAV722" s="109"/>
      <c r="SAW722" s="109"/>
      <c r="SAX722" s="109"/>
      <c r="SAY722" s="109"/>
      <c r="SAZ722" s="109"/>
      <c r="SBA722" s="109"/>
      <c r="SBB722" s="109"/>
      <c r="SBC722" s="109"/>
      <c r="SBD722" s="109"/>
      <c r="SBE722" s="109"/>
      <c r="SBF722" s="109"/>
      <c r="SBG722" s="109"/>
      <c r="SBH722" s="109"/>
      <c r="SBI722" s="109"/>
      <c r="SBJ722" s="109"/>
      <c r="SBK722" s="109"/>
      <c r="SBL722" s="109"/>
      <c r="SBM722" s="109"/>
      <c r="SBN722" s="109"/>
      <c r="SBO722" s="109"/>
      <c r="SBP722" s="109"/>
      <c r="SBQ722" s="109"/>
      <c r="SBR722" s="109"/>
      <c r="SBS722" s="109"/>
      <c r="SBT722" s="109"/>
      <c r="SBU722" s="109"/>
      <c r="SBV722" s="109"/>
      <c r="SBW722" s="109"/>
      <c r="SBX722" s="109"/>
      <c r="SBY722" s="109"/>
      <c r="SBZ722" s="109"/>
      <c r="SCA722" s="109"/>
      <c r="SCB722" s="109"/>
      <c r="SCC722" s="109"/>
      <c r="SCD722" s="109"/>
      <c r="SCE722" s="109"/>
      <c r="SCF722" s="109"/>
      <c r="SCG722" s="109"/>
      <c r="SCH722" s="109"/>
      <c r="SCI722" s="109"/>
      <c r="SCJ722" s="109"/>
      <c r="SCK722" s="109"/>
      <c r="SCL722" s="109"/>
      <c r="SCM722" s="109"/>
      <c r="SCN722" s="109"/>
      <c r="SCO722" s="109"/>
      <c r="SCP722" s="109"/>
      <c r="SCQ722" s="109"/>
      <c r="SCR722" s="109"/>
      <c r="SCS722" s="109"/>
      <c r="SCT722" s="109"/>
      <c r="SCU722" s="109"/>
      <c r="SCV722" s="109"/>
      <c r="SCW722" s="109"/>
      <c r="SCX722" s="109"/>
      <c r="SCY722" s="109"/>
      <c r="SCZ722" s="109"/>
      <c r="SDA722" s="109"/>
      <c r="SDB722" s="109"/>
      <c r="SDC722" s="109"/>
      <c r="SDD722" s="109"/>
      <c r="SDE722" s="109"/>
      <c r="SDF722" s="109"/>
      <c r="SDG722" s="109"/>
      <c r="SDH722" s="109"/>
      <c r="SDI722" s="109"/>
      <c r="SDJ722" s="109"/>
      <c r="SDK722" s="109"/>
      <c r="SDL722" s="109"/>
      <c r="SDM722" s="109"/>
      <c r="SDN722" s="109"/>
      <c r="SDO722" s="109"/>
      <c r="SDP722" s="109"/>
      <c r="SDQ722" s="109"/>
      <c r="SDR722" s="109"/>
      <c r="SDS722" s="109"/>
      <c r="SDT722" s="109"/>
      <c r="SDU722" s="109"/>
      <c r="SDV722" s="109"/>
      <c r="SDW722" s="109"/>
      <c r="SDX722" s="109"/>
      <c r="SDY722" s="109"/>
      <c r="SDZ722" s="109"/>
      <c r="SEA722" s="109"/>
      <c r="SEB722" s="109"/>
      <c r="SEC722" s="109"/>
      <c r="SED722" s="109"/>
      <c r="SEE722" s="109"/>
      <c r="SEF722" s="109"/>
      <c r="SEG722" s="109"/>
      <c r="SEH722" s="109"/>
      <c r="SEI722" s="109"/>
      <c r="SEJ722" s="109"/>
      <c r="SEK722" s="109"/>
      <c r="SEL722" s="109"/>
      <c r="SEM722" s="109"/>
      <c r="SEN722" s="109"/>
      <c r="SEO722" s="109"/>
      <c r="SEP722" s="109"/>
      <c r="SEQ722" s="109"/>
      <c r="SER722" s="109"/>
      <c r="SES722" s="109"/>
      <c r="SET722" s="109"/>
      <c r="SEU722" s="109"/>
      <c r="SEV722" s="109"/>
      <c r="SEW722" s="109"/>
      <c r="SEX722" s="109"/>
      <c r="SEY722" s="109"/>
      <c r="SEZ722" s="109"/>
      <c r="SFA722" s="109"/>
      <c r="SFB722" s="109"/>
      <c r="SFC722" s="109"/>
      <c r="SFD722" s="109"/>
      <c r="SFE722" s="109"/>
      <c r="SFF722" s="109"/>
      <c r="SFG722" s="109"/>
      <c r="SFH722" s="109"/>
      <c r="SFI722" s="109"/>
      <c r="SFJ722" s="109"/>
      <c r="SFK722" s="109"/>
      <c r="SFL722" s="109"/>
      <c r="SFM722" s="109"/>
      <c r="SFN722" s="109"/>
      <c r="SFO722" s="109"/>
      <c r="SFP722" s="109"/>
      <c r="SFQ722" s="109"/>
      <c r="SFR722" s="109"/>
      <c r="SFS722" s="109"/>
      <c r="SFT722" s="109"/>
      <c r="SFU722" s="109"/>
      <c r="SFV722" s="109"/>
      <c r="SFW722" s="109"/>
      <c r="SFX722" s="109"/>
      <c r="SFY722" s="109"/>
      <c r="SFZ722" s="109"/>
      <c r="SGA722" s="109"/>
      <c r="SGB722" s="109"/>
      <c r="SGC722" s="109"/>
      <c r="SGD722" s="109"/>
      <c r="SGE722" s="109"/>
      <c r="SGF722" s="109"/>
      <c r="SGG722" s="109"/>
      <c r="SGH722" s="109"/>
      <c r="SGI722" s="109"/>
      <c r="SGJ722" s="109"/>
      <c r="SGK722" s="109"/>
      <c r="SGL722" s="109"/>
      <c r="SGM722" s="109"/>
      <c r="SGN722" s="109"/>
      <c r="SGO722" s="109"/>
      <c r="SGP722" s="109"/>
      <c r="SGQ722" s="109"/>
      <c r="SGR722" s="109"/>
      <c r="SGS722" s="109"/>
      <c r="SGT722" s="109"/>
      <c r="SGU722" s="109"/>
      <c r="SGV722" s="109"/>
      <c r="SGW722" s="109"/>
      <c r="SGX722" s="109"/>
      <c r="SGY722" s="109"/>
      <c r="SGZ722" s="109"/>
      <c r="SHA722" s="109"/>
      <c r="SHB722" s="109"/>
      <c r="SHC722" s="109"/>
      <c r="SHD722" s="109"/>
      <c r="SHE722" s="109"/>
      <c r="SHF722" s="109"/>
      <c r="SHG722" s="109"/>
      <c r="SHH722" s="109"/>
      <c r="SHI722" s="109"/>
      <c r="SHJ722" s="109"/>
      <c r="SHK722" s="109"/>
      <c r="SHL722" s="109"/>
      <c r="SHM722" s="109"/>
      <c r="SHN722" s="109"/>
      <c r="SHO722" s="109"/>
      <c r="SHP722" s="109"/>
      <c r="SHQ722" s="109"/>
      <c r="SHR722" s="109"/>
      <c r="SHS722" s="109"/>
      <c r="SHT722" s="109"/>
      <c r="SHU722" s="109"/>
      <c r="SHV722" s="109"/>
      <c r="SHW722" s="109"/>
      <c r="SHX722" s="109"/>
      <c r="SHY722" s="109"/>
      <c r="SHZ722" s="109"/>
      <c r="SIA722" s="109"/>
      <c r="SIB722" s="109"/>
      <c r="SIC722" s="109"/>
      <c r="SID722" s="109"/>
      <c r="SIE722" s="109"/>
      <c r="SIF722" s="109"/>
      <c r="SIG722" s="109"/>
      <c r="SIH722" s="109"/>
      <c r="SII722" s="109"/>
      <c r="SIJ722" s="109"/>
      <c r="SIK722" s="109"/>
      <c r="SIL722" s="109"/>
      <c r="SIM722" s="109"/>
      <c r="SIN722" s="109"/>
      <c r="SIO722" s="109"/>
      <c r="SIP722" s="109"/>
      <c r="SIQ722" s="109"/>
      <c r="SIR722" s="109"/>
      <c r="SIS722" s="109"/>
      <c r="SIT722" s="109"/>
      <c r="SIU722" s="109"/>
      <c r="SIV722" s="109"/>
      <c r="SIW722" s="109"/>
      <c r="SIX722" s="109"/>
      <c r="SIY722" s="109"/>
      <c r="SIZ722" s="109"/>
      <c r="SJA722" s="109"/>
      <c r="SJB722" s="109"/>
      <c r="SJC722" s="109"/>
      <c r="SJD722" s="109"/>
      <c r="SJE722" s="109"/>
      <c r="SJF722" s="109"/>
      <c r="SJG722" s="109"/>
      <c r="SJH722" s="109"/>
      <c r="SJI722" s="109"/>
      <c r="SJJ722" s="109"/>
      <c r="SJK722" s="109"/>
      <c r="SJL722" s="109"/>
      <c r="SJM722" s="109"/>
      <c r="SJN722" s="109"/>
      <c r="SJO722" s="109"/>
      <c r="SJP722" s="109"/>
      <c r="SJQ722" s="109"/>
      <c r="SJR722" s="109"/>
      <c r="SJS722" s="109"/>
      <c r="SJT722" s="109"/>
      <c r="SJU722" s="109"/>
      <c r="SJV722" s="109"/>
      <c r="SJW722" s="109"/>
      <c r="SJX722" s="109"/>
      <c r="SJY722" s="109"/>
      <c r="SJZ722" s="109"/>
      <c r="SKA722" s="109"/>
      <c r="SKB722" s="109"/>
      <c r="SKC722" s="109"/>
      <c r="SKD722" s="109"/>
      <c r="SKE722" s="109"/>
      <c r="SKF722" s="109"/>
      <c r="SKG722" s="109"/>
      <c r="SKH722" s="109"/>
      <c r="SKI722" s="109"/>
      <c r="SKJ722" s="109"/>
      <c r="SKK722" s="109"/>
      <c r="SKL722" s="109"/>
      <c r="SKM722" s="109"/>
      <c r="SKN722" s="109"/>
      <c r="SKO722" s="109"/>
      <c r="SKP722" s="109"/>
      <c r="SKQ722" s="109"/>
      <c r="SKR722" s="109"/>
      <c r="SKS722" s="109"/>
      <c r="SKT722" s="109"/>
      <c r="SKU722" s="109"/>
      <c r="SKV722" s="109"/>
      <c r="SKW722" s="109"/>
      <c r="SKX722" s="109"/>
      <c r="SKY722" s="109"/>
      <c r="SKZ722" s="109"/>
      <c r="SLA722" s="109"/>
      <c r="SLB722" s="109"/>
      <c r="SLC722" s="109"/>
      <c r="SLD722" s="109"/>
      <c r="SLE722" s="109"/>
      <c r="SLF722" s="109"/>
      <c r="SLG722" s="109"/>
      <c r="SLH722" s="109"/>
      <c r="SLI722" s="109"/>
      <c r="SLJ722" s="109"/>
      <c r="SLK722" s="109"/>
      <c r="SLL722" s="109"/>
      <c r="SLM722" s="109"/>
      <c r="SLN722" s="109"/>
      <c r="SLO722" s="109"/>
      <c r="SLP722" s="109"/>
      <c r="SLQ722" s="109"/>
      <c r="SLR722" s="109"/>
      <c r="SLS722" s="109"/>
      <c r="SLT722" s="109"/>
      <c r="SLU722" s="109"/>
      <c r="SLV722" s="109"/>
      <c r="SLW722" s="109"/>
      <c r="SLX722" s="109"/>
      <c r="SLY722" s="109"/>
      <c r="SLZ722" s="109"/>
      <c r="SMA722" s="109"/>
      <c r="SMB722" s="109"/>
      <c r="SMC722" s="109"/>
      <c r="SMD722" s="109"/>
      <c r="SME722" s="109"/>
      <c r="SMF722" s="109"/>
      <c r="SMG722" s="109"/>
      <c r="SMH722" s="109"/>
      <c r="SMI722" s="109"/>
      <c r="SMJ722" s="109"/>
      <c r="SMK722" s="109"/>
      <c r="SML722" s="109"/>
      <c r="SMM722" s="109"/>
      <c r="SMN722" s="109"/>
      <c r="SMO722" s="109"/>
      <c r="SMP722" s="109"/>
      <c r="SMQ722" s="109"/>
      <c r="SMR722" s="109"/>
      <c r="SMS722" s="109"/>
      <c r="SMT722" s="109"/>
      <c r="SMU722" s="109"/>
      <c r="SMV722" s="109"/>
      <c r="SMW722" s="109"/>
      <c r="SMX722" s="109"/>
      <c r="SMY722" s="109"/>
      <c r="SMZ722" s="109"/>
      <c r="SNA722" s="109"/>
      <c r="SNB722" s="109"/>
      <c r="SNC722" s="109"/>
      <c r="SND722" s="109"/>
      <c r="SNE722" s="109"/>
      <c r="SNF722" s="109"/>
      <c r="SNG722" s="109"/>
      <c r="SNH722" s="109"/>
      <c r="SNI722" s="109"/>
      <c r="SNJ722" s="109"/>
      <c r="SNK722" s="109"/>
      <c r="SNL722" s="109"/>
      <c r="SNM722" s="109"/>
      <c r="SNN722" s="109"/>
      <c r="SNO722" s="109"/>
      <c r="SNP722" s="109"/>
      <c r="SNQ722" s="109"/>
      <c r="SNR722" s="109"/>
      <c r="SNS722" s="109"/>
      <c r="SNT722" s="109"/>
      <c r="SNU722" s="109"/>
      <c r="SNV722" s="109"/>
      <c r="SNW722" s="109"/>
      <c r="SNX722" s="109"/>
      <c r="SNY722" s="109"/>
      <c r="SNZ722" s="109"/>
      <c r="SOA722" s="109"/>
      <c r="SOB722" s="109"/>
      <c r="SOC722" s="109"/>
      <c r="SOD722" s="109"/>
      <c r="SOE722" s="109"/>
      <c r="SOF722" s="109"/>
      <c r="SOG722" s="109"/>
      <c r="SOH722" s="109"/>
      <c r="SOI722" s="109"/>
      <c r="SOJ722" s="109"/>
      <c r="SOK722" s="109"/>
      <c r="SOL722" s="109"/>
      <c r="SOM722" s="109"/>
      <c r="SON722" s="109"/>
      <c r="SOO722" s="109"/>
      <c r="SOP722" s="109"/>
      <c r="SOQ722" s="109"/>
      <c r="SOR722" s="109"/>
      <c r="SOS722" s="109"/>
      <c r="SOT722" s="109"/>
      <c r="SOU722" s="109"/>
      <c r="SOV722" s="109"/>
      <c r="SOW722" s="109"/>
      <c r="SOX722" s="109"/>
      <c r="SOY722" s="109"/>
      <c r="SOZ722" s="109"/>
      <c r="SPA722" s="109"/>
      <c r="SPB722" s="109"/>
      <c r="SPC722" s="109"/>
      <c r="SPD722" s="109"/>
      <c r="SPE722" s="109"/>
      <c r="SPF722" s="109"/>
      <c r="SPG722" s="109"/>
      <c r="SPH722" s="109"/>
      <c r="SPI722" s="109"/>
      <c r="SPJ722" s="109"/>
      <c r="SPK722" s="109"/>
      <c r="SPL722" s="109"/>
      <c r="SPM722" s="109"/>
      <c r="SPN722" s="109"/>
      <c r="SPO722" s="109"/>
      <c r="SPP722" s="109"/>
      <c r="SPQ722" s="109"/>
      <c r="SPR722" s="109"/>
      <c r="SPS722" s="109"/>
      <c r="SPT722" s="109"/>
      <c r="SPU722" s="109"/>
      <c r="SPV722" s="109"/>
      <c r="SPW722" s="109"/>
      <c r="SPX722" s="109"/>
      <c r="SPY722" s="109"/>
      <c r="SPZ722" s="109"/>
      <c r="SQA722" s="109"/>
      <c r="SQB722" s="109"/>
      <c r="SQC722" s="109"/>
      <c r="SQD722" s="109"/>
      <c r="SQE722" s="109"/>
      <c r="SQF722" s="109"/>
      <c r="SQG722" s="109"/>
      <c r="SQH722" s="109"/>
      <c r="SQI722" s="109"/>
      <c r="SQJ722" s="109"/>
      <c r="SQK722" s="109"/>
      <c r="SQL722" s="109"/>
      <c r="SQM722" s="109"/>
      <c r="SQN722" s="109"/>
      <c r="SQO722" s="109"/>
      <c r="SQP722" s="109"/>
      <c r="SQQ722" s="109"/>
      <c r="SQR722" s="109"/>
      <c r="SQS722" s="109"/>
      <c r="SQT722" s="109"/>
      <c r="SQU722" s="109"/>
      <c r="SQV722" s="109"/>
      <c r="SQW722" s="109"/>
      <c r="SQX722" s="109"/>
      <c r="SQY722" s="109"/>
      <c r="SQZ722" s="109"/>
      <c r="SRA722" s="109"/>
      <c r="SRB722" s="109"/>
      <c r="SRC722" s="109"/>
      <c r="SRD722" s="109"/>
      <c r="SRE722" s="109"/>
      <c r="SRF722" s="109"/>
      <c r="SRG722" s="109"/>
      <c r="SRH722" s="109"/>
      <c r="SRI722" s="109"/>
      <c r="SRJ722" s="109"/>
      <c r="SRK722" s="109"/>
      <c r="SRL722" s="109"/>
      <c r="SRM722" s="109"/>
      <c r="SRN722" s="109"/>
      <c r="SRO722" s="109"/>
      <c r="SRP722" s="109"/>
      <c r="SRQ722" s="109"/>
      <c r="SRR722" s="109"/>
      <c r="SRS722" s="109"/>
      <c r="SRT722" s="109"/>
      <c r="SRU722" s="109"/>
      <c r="SRV722" s="109"/>
      <c r="SRW722" s="109"/>
      <c r="SRX722" s="109"/>
      <c r="SRY722" s="109"/>
      <c r="SRZ722" s="109"/>
      <c r="SSA722" s="109"/>
      <c r="SSB722" s="109"/>
      <c r="SSC722" s="109"/>
      <c r="SSD722" s="109"/>
      <c r="SSE722" s="109"/>
      <c r="SSF722" s="109"/>
      <c r="SSG722" s="109"/>
      <c r="SSH722" s="109"/>
      <c r="SSI722" s="109"/>
      <c r="SSJ722" s="109"/>
      <c r="SSK722" s="109"/>
      <c r="SSL722" s="109"/>
      <c r="SSM722" s="109"/>
      <c r="SSN722" s="109"/>
      <c r="SSO722" s="109"/>
      <c r="SSP722" s="109"/>
      <c r="SSQ722" s="109"/>
      <c r="SSR722" s="109"/>
      <c r="SSS722" s="109"/>
      <c r="SST722" s="109"/>
      <c r="SSU722" s="109"/>
      <c r="SSV722" s="109"/>
      <c r="SSW722" s="109"/>
      <c r="SSX722" s="109"/>
      <c r="SSY722" s="109"/>
      <c r="SSZ722" s="109"/>
      <c r="STA722" s="109"/>
      <c r="STB722" s="109"/>
      <c r="STC722" s="109"/>
      <c r="STD722" s="109"/>
      <c r="STE722" s="109"/>
      <c r="STF722" s="109"/>
      <c r="STG722" s="109"/>
      <c r="STH722" s="109"/>
      <c r="STI722" s="109"/>
      <c r="STJ722" s="109"/>
      <c r="STK722" s="109"/>
      <c r="STL722" s="109"/>
      <c r="STM722" s="109"/>
      <c r="STN722" s="109"/>
      <c r="STO722" s="109"/>
      <c r="STP722" s="109"/>
      <c r="STQ722" s="109"/>
      <c r="STR722" s="109"/>
      <c r="STS722" s="109"/>
      <c r="STT722" s="109"/>
      <c r="STU722" s="109"/>
      <c r="STV722" s="109"/>
      <c r="STW722" s="109"/>
      <c r="STX722" s="109"/>
      <c r="STY722" s="109"/>
      <c r="STZ722" s="109"/>
      <c r="SUA722" s="109"/>
      <c r="SUB722" s="109"/>
      <c r="SUC722" s="109"/>
      <c r="SUD722" s="109"/>
      <c r="SUE722" s="109"/>
      <c r="SUF722" s="109"/>
      <c r="SUG722" s="109"/>
      <c r="SUH722" s="109"/>
      <c r="SUI722" s="109"/>
      <c r="SUJ722" s="109"/>
      <c r="SUK722" s="109"/>
      <c r="SUL722" s="109"/>
      <c r="SUM722" s="109"/>
      <c r="SUN722" s="109"/>
      <c r="SUO722" s="109"/>
      <c r="SUP722" s="109"/>
      <c r="SUQ722" s="109"/>
      <c r="SUR722" s="109"/>
      <c r="SUS722" s="109"/>
      <c r="SUT722" s="109"/>
      <c r="SUU722" s="109"/>
      <c r="SUV722" s="109"/>
      <c r="SUW722" s="109"/>
      <c r="SUX722" s="109"/>
      <c r="SUY722" s="109"/>
      <c r="SUZ722" s="109"/>
      <c r="SVA722" s="109"/>
      <c r="SVB722" s="109"/>
      <c r="SVC722" s="109"/>
      <c r="SVD722" s="109"/>
      <c r="SVE722" s="109"/>
      <c r="SVF722" s="109"/>
      <c r="SVG722" s="109"/>
      <c r="SVH722" s="109"/>
      <c r="SVI722" s="109"/>
      <c r="SVJ722" s="109"/>
      <c r="SVK722" s="109"/>
      <c r="SVL722" s="109"/>
      <c r="SVM722" s="109"/>
      <c r="SVN722" s="109"/>
      <c r="SVO722" s="109"/>
      <c r="SVP722" s="109"/>
      <c r="SVQ722" s="109"/>
      <c r="SVR722" s="109"/>
      <c r="SVS722" s="109"/>
      <c r="SVT722" s="109"/>
      <c r="SVU722" s="109"/>
      <c r="SVV722" s="109"/>
      <c r="SVW722" s="109"/>
      <c r="SVX722" s="109"/>
      <c r="SVY722" s="109"/>
      <c r="SVZ722" s="109"/>
      <c r="SWA722" s="109"/>
      <c r="SWB722" s="109"/>
      <c r="SWC722" s="109"/>
      <c r="SWD722" s="109"/>
      <c r="SWE722" s="109"/>
      <c r="SWF722" s="109"/>
      <c r="SWG722" s="109"/>
      <c r="SWH722" s="109"/>
      <c r="SWI722" s="109"/>
      <c r="SWJ722" s="109"/>
      <c r="SWK722" s="109"/>
      <c r="SWL722" s="109"/>
      <c r="SWM722" s="109"/>
      <c r="SWN722" s="109"/>
      <c r="SWO722" s="109"/>
      <c r="SWP722" s="109"/>
      <c r="SWQ722" s="109"/>
      <c r="SWR722" s="109"/>
      <c r="SWS722" s="109"/>
      <c r="SWT722" s="109"/>
      <c r="SWU722" s="109"/>
      <c r="SWV722" s="109"/>
      <c r="SWW722" s="109"/>
      <c r="SWX722" s="109"/>
      <c r="SWY722" s="109"/>
      <c r="SWZ722" s="109"/>
      <c r="SXA722" s="109"/>
      <c r="SXB722" s="109"/>
      <c r="SXC722" s="109"/>
      <c r="SXD722" s="109"/>
      <c r="SXE722" s="109"/>
      <c r="SXF722" s="109"/>
      <c r="SXG722" s="109"/>
      <c r="SXH722" s="109"/>
      <c r="SXI722" s="109"/>
      <c r="SXJ722" s="109"/>
      <c r="SXK722" s="109"/>
      <c r="SXL722" s="109"/>
      <c r="SXM722" s="109"/>
      <c r="SXN722" s="109"/>
      <c r="SXO722" s="109"/>
      <c r="SXP722" s="109"/>
      <c r="SXQ722" s="109"/>
      <c r="SXR722" s="109"/>
      <c r="SXS722" s="109"/>
      <c r="SXT722" s="109"/>
      <c r="SXU722" s="109"/>
      <c r="SXV722" s="109"/>
      <c r="SXW722" s="109"/>
      <c r="SXX722" s="109"/>
      <c r="SXY722" s="109"/>
      <c r="SXZ722" s="109"/>
      <c r="SYA722" s="109"/>
      <c r="SYB722" s="109"/>
      <c r="SYC722" s="109"/>
      <c r="SYD722" s="109"/>
      <c r="SYE722" s="109"/>
      <c r="SYF722" s="109"/>
      <c r="SYG722" s="109"/>
      <c r="SYH722" s="109"/>
      <c r="SYI722" s="109"/>
      <c r="SYJ722" s="109"/>
      <c r="SYK722" s="109"/>
      <c r="SYL722" s="109"/>
      <c r="SYM722" s="109"/>
      <c r="SYN722" s="109"/>
      <c r="SYO722" s="109"/>
      <c r="SYP722" s="109"/>
      <c r="SYQ722" s="109"/>
      <c r="SYR722" s="109"/>
      <c r="SYS722" s="109"/>
      <c r="SYT722" s="109"/>
      <c r="SYU722" s="109"/>
      <c r="SYV722" s="109"/>
      <c r="SYW722" s="109"/>
      <c r="SYX722" s="109"/>
      <c r="SYY722" s="109"/>
      <c r="SYZ722" s="109"/>
      <c r="SZA722" s="109"/>
      <c r="SZB722" s="109"/>
      <c r="SZC722" s="109"/>
      <c r="SZD722" s="109"/>
      <c r="SZE722" s="109"/>
      <c r="SZF722" s="109"/>
      <c r="SZG722" s="109"/>
      <c r="SZH722" s="109"/>
      <c r="SZI722" s="109"/>
      <c r="SZJ722" s="109"/>
      <c r="SZK722" s="109"/>
      <c r="SZL722" s="109"/>
      <c r="SZM722" s="109"/>
      <c r="SZN722" s="109"/>
      <c r="SZO722" s="109"/>
      <c r="SZP722" s="109"/>
      <c r="SZQ722" s="109"/>
      <c r="SZR722" s="109"/>
      <c r="SZS722" s="109"/>
      <c r="SZT722" s="109"/>
      <c r="SZU722" s="109"/>
      <c r="SZV722" s="109"/>
      <c r="SZW722" s="109"/>
      <c r="SZX722" s="109"/>
      <c r="SZY722" s="109"/>
      <c r="SZZ722" s="109"/>
      <c r="TAA722" s="109"/>
      <c r="TAB722" s="109"/>
      <c r="TAC722" s="109"/>
      <c r="TAD722" s="109"/>
      <c r="TAE722" s="109"/>
      <c r="TAF722" s="109"/>
      <c r="TAG722" s="109"/>
      <c r="TAH722" s="109"/>
      <c r="TAI722" s="109"/>
      <c r="TAJ722" s="109"/>
      <c r="TAK722" s="109"/>
      <c r="TAL722" s="109"/>
      <c r="TAM722" s="109"/>
      <c r="TAN722" s="109"/>
      <c r="TAO722" s="109"/>
      <c r="TAP722" s="109"/>
      <c r="TAQ722" s="109"/>
      <c r="TAR722" s="109"/>
      <c r="TAS722" s="109"/>
      <c r="TAT722" s="109"/>
      <c r="TAU722" s="109"/>
      <c r="TAV722" s="109"/>
      <c r="TAW722" s="109"/>
      <c r="TAX722" s="109"/>
      <c r="TAY722" s="109"/>
      <c r="TAZ722" s="109"/>
      <c r="TBA722" s="109"/>
      <c r="TBB722" s="109"/>
      <c r="TBC722" s="109"/>
      <c r="TBD722" s="109"/>
      <c r="TBE722" s="109"/>
      <c r="TBF722" s="109"/>
      <c r="TBG722" s="109"/>
      <c r="TBH722" s="109"/>
      <c r="TBI722" s="109"/>
      <c r="TBJ722" s="109"/>
      <c r="TBK722" s="109"/>
      <c r="TBL722" s="109"/>
      <c r="TBM722" s="109"/>
      <c r="TBN722" s="109"/>
      <c r="TBO722" s="109"/>
      <c r="TBP722" s="109"/>
      <c r="TBQ722" s="109"/>
      <c r="TBR722" s="109"/>
      <c r="TBS722" s="109"/>
      <c r="TBT722" s="109"/>
      <c r="TBU722" s="109"/>
      <c r="TBV722" s="109"/>
      <c r="TBW722" s="109"/>
      <c r="TBX722" s="109"/>
      <c r="TBY722" s="109"/>
      <c r="TBZ722" s="109"/>
      <c r="TCA722" s="109"/>
      <c r="TCB722" s="109"/>
      <c r="TCC722" s="109"/>
      <c r="TCD722" s="109"/>
      <c r="TCE722" s="109"/>
      <c r="TCF722" s="109"/>
      <c r="TCG722" s="109"/>
      <c r="TCH722" s="109"/>
      <c r="TCI722" s="109"/>
      <c r="TCJ722" s="109"/>
      <c r="TCK722" s="109"/>
      <c r="TCL722" s="109"/>
      <c r="TCM722" s="109"/>
      <c r="TCN722" s="109"/>
      <c r="TCO722" s="109"/>
      <c r="TCP722" s="109"/>
      <c r="TCQ722" s="109"/>
      <c r="TCR722" s="109"/>
      <c r="TCS722" s="109"/>
      <c r="TCT722" s="109"/>
      <c r="TCU722" s="109"/>
      <c r="TCV722" s="109"/>
      <c r="TCW722" s="109"/>
      <c r="TCX722" s="109"/>
      <c r="TCY722" s="109"/>
      <c r="TCZ722" s="109"/>
      <c r="TDA722" s="109"/>
      <c r="TDB722" s="109"/>
      <c r="TDC722" s="109"/>
      <c r="TDD722" s="109"/>
      <c r="TDE722" s="109"/>
      <c r="TDF722" s="109"/>
      <c r="TDG722" s="109"/>
      <c r="TDH722" s="109"/>
      <c r="TDI722" s="109"/>
      <c r="TDJ722" s="109"/>
      <c r="TDK722" s="109"/>
      <c r="TDL722" s="109"/>
      <c r="TDM722" s="109"/>
      <c r="TDN722" s="109"/>
      <c r="TDO722" s="109"/>
      <c r="TDP722" s="109"/>
      <c r="TDQ722" s="109"/>
      <c r="TDR722" s="109"/>
      <c r="TDS722" s="109"/>
      <c r="TDT722" s="109"/>
      <c r="TDU722" s="109"/>
      <c r="TDV722" s="109"/>
      <c r="TDW722" s="109"/>
      <c r="TDX722" s="109"/>
      <c r="TDY722" s="109"/>
      <c r="TDZ722" s="109"/>
      <c r="TEA722" s="109"/>
      <c r="TEB722" s="109"/>
      <c r="TEC722" s="109"/>
      <c r="TED722" s="109"/>
      <c r="TEE722" s="109"/>
      <c r="TEF722" s="109"/>
      <c r="TEG722" s="109"/>
      <c r="TEH722" s="109"/>
      <c r="TEI722" s="109"/>
      <c r="TEJ722" s="109"/>
      <c r="TEK722" s="109"/>
      <c r="TEL722" s="109"/>
      <c r="TEM722" s="109"/>
      <c r="TEN722" s="109"/>
      <c r="TEO722" s="109"/>
      <c r="TEP722" s="109"/>
      <c r="TEQ722" s="109"/>
      <c r="TER722" s="109"/>
      <c r="TES722" s="109"/>
      <c r="TET722" s="109"/>
      <c r="TEU722" s="109"/>
      <c r="TEV722" s="109"/>
      <c r="TEW722" s="109"/>
      <c r="TEX722" s="109"/>
      <c r="TEY722" s="109"/>
      <c r="TEZ722" s="109"/>
      <c r="TFA722" s="109"/>
      <c r="TFB722" s="109"/>
      <c r="TFC722" s="109"/>
      <c r="TFD722" s="109"/>
      <c r="TFE722" s="109"/>
      <c r="TFF722" s="109"/>
      <c r="TFG722" s="109"/>
      <c r="TFH722" s="109"/>
      <c r="TFI722" s="109"/>
      <c r="TFJ722" s="109"/>
      <c r="TFK722" s="109"/>
      <c r="TFL722" s="109"/>
      <c r="TFM722" s="109"/>
      <c r="TFN722" s="109"/>
      <c r="TFO722" s="109"/>
      <c r="TFP722" s="109"/>
      <c r="TFQ722" s="109"/>
      <c r="TFR722" s="109"/>
      <c r="TFS722" s="109"/>
      <c r="TFT722" s="109"/>
      <c r="TFU722" s="109"/>
      <c r="TFV722" s="109"/>
      <c r="TFW722" s="109"/>
      <c r="TFX722" s="109"/>
      <c r="TFY722" s="109"/>
      <c r="TFZ722" s="109"/>
      <c r="TGA722" s="109"/>
      <c r="TGB722" s="109"/>
      <c r="TGC722" s="109"/>
      <c r="TGD722" s="109"/>
      <c r="TGE722" s="109"/>
      <c r="TGF722" s="109"/>
      <c r="TGG722" s="109"/>
      <c r="TGH722" s="109"/>
      <c r="TGI722" s="109"/>
      <c r="TGJ722" s="109"/>
      <c r="TGK722" s="109"/>
      <c r="TGL722" s="109"/>
      <c r="TGM722" s="109"/>
      <c r="TGN722" s="109"/>
      <c r="TGO722" s="109"/>
      <c r="TGP722" s="109"/>
      <c r="TGQ722" s="109"/>
      <c r="TGR722" s="109"/>
      <c r="TGS722" s="109"/>
      <c r="TGT722" s="109"/>
      <c r="TGU722" s="109"/>
      <c r="TGV722" s="109"/>
      <c r="TGW722" s="109"/>
      <c r="TGX722" s="109"/>
      <c r="TGY722" s="109"/>
      <c r="TGZ722" s="109"/>
      <c r="THA722" s="109"/>
      <c r="THB722" s="109"/>
      <c r="THC722" s="109"/>
      <c r="THD722" s="109"/>
      <c r="THE722" s="109"/>
      <c r="THF722" s="109"/>
      <c r="THG722" s="109"/>
      <c r="THH722" s="109"/>
      <c r="THI722" s="109"/>
      <c r="THJ722" s="109"/>
      <c r="THK722" s="109"/>
      <c r="THL722" s="109"/>
      <c r="THM722" s="109"/>
      <c r="THN722" s="109"/>
      <c r="THO722" s="109"/>
      <c r="THP722" s="109"/>
      <c r="THQ722" s="109"/>
      <c r="THR722" s="109"/>
      <c r="THS722" s="109"/>
      <c r="THT722" s="109"/>
      <c r="THU722" s="109"/>
      <c r="THV722" s="109"/>
      <c r="THW722" s="109"/>
      <c r="THX722" s="109"/>
      <c r="THY722" s="109"/>
      <c r="THZ722" s="109"/>
      <c r="TIA722" s="109"/>
      <c r="TIB722" s="109"/>
      <c r="TIC722" s="109"/>
      <c r="TID722" s="109"/>
      <c r="TIE722" s="109"/>
      <c r="TIF722" s="109"/>
      <c r="TIG722" s="109"/>
      <c r="TIH722" s="109"/>
      <c r="TII722" s="109"/>
      <c r="TIJ722" s="109"/>
      <c r="TIK722" s="109"/>
      <c r="TIL722" s="109"/>
      <c r="TIM722" s="109"/>
      <c r="TIN722" s="109"/>
      <c r="TIO722" s="109"/>
      <c r="TIP722" s="109"/>
      <c r="TIQ722" s="109"/>
      <c r="TIR722" s="109"/>
      <c r="TIS722" s="109"/>
      <c r="TIT722" s="109"/>
      <c r="TIU722" s="109"/>
      <c r="TIV722" s="109"/>
      <c r="TIW722" s="109"/>
      <c r="TIX722" s="109"/>
      <c r="TIY722" s="109"/>
      <c r="TIZ722" s="109"/>
      <c r="TJA722" s="109"/>
      <c r="TJB722" s="109"/>
      <c r="TJC722" s="109"/>
      <c r="TJD722" s="109"/>
      <c r="TJE722" s="109"/>
      <c r="TJF722" s="109"/>
      <c r="TJG722" s="109"/>
      <c r="TJH722" s="109"/>
      <c r="TJI722" s="109"/>
      <c r="TJJ722" s="109"/>
      <c r="TJK722" s="109"/>
      <c r="TJL722" s="109"/>
      <c r="TJM722" s="109"/>
      <c r="TJN722" s="109"/>
      <c r="TJO722" s="109"/>
      <c r="TJP722" s="109"/>
      <c r="TJQ722" s="109"/>
      <c r="TJR722" s="109"/>
      <c r="TJS722" s="109"/>
      <c r="TJT722" s="109"/>
      <c r="TJU722" s="109"/>
      <c r="TJV722" s="109"/>
      <c r="TJW722" s="109"/>
      <c r="TJX722" s="109"/>
      <c r="TJY722" s="109"/>
      <c r="TJZ722" s="109"/>
      <c r="TKA722" s="109"/>
      <c r="TKB722" s="109"/>
      <c r="TKC722" s="109"/>
      <c r="TKD722" s="109"/>
      <c r="TKE722" s="109"/>
      <c r="TKF722" s="109"/>
      <c r="TKG722" s="109"/>
      <c r="TKH722" s="109"/>
      <c r="TKI722" s="109"/>
      <c r="TKJ722" s="109"/>
      <c r="TKK722" s="109"/>
      <c r="TKL722" s="109"/>
      <c r="TKM722" s="109"/>
      <c r="TKN722" s="109"/>
      <c r="TKO722" s="109"/>
      <c r="TKP722" s="109"/>
      <c r="TKQ722" s="109"/>
      <c r="TKR722" s="109"/>
      <c r="TKS722" s="109"/>
      <c r="TKT722" s="109"/>
      <c r="TKU722" s="109"/>
      <c r="TKV722" s="109"/>
      <c r="TKW722" s="109"/>
      <c r="TKX722" s="109"/>
      <c r="TKY722" s="109"/>
      <c r="TKZ722" s="109"/>
      <c r="TLA722" s="109"/>
      <c r="TLB722" s="109"/>
      <c r="TLC722" s="109"/>
      <c r="TLD722" s="109"/>
      <c r="TLE722" s="109"/>
      <c r="TLF722" s="109"/>
      <c r="TLG722" s="109"/>
      <c r="TLH722" s="109"/>
      <c r="TLI722" s="109"/>
      <c r="TLJ722" s="109"/>
      <c r="TLK722" s="109"/>
      <c r="TLL722" s="109"/>
      <c r="TLM722" s="109"/>
      <c r="TLN722" s="109"/>
      <c r="TLO722" s="109"/>
      <c r="TLP722" s="109"/>
      <c r="TLQ722" s="109"/>
      <c r="TLR722" s="109"/>
      <c r="TLS722" s="109"/>
      <c r="TLT722" s="109"/>
      <c r="TLU722" s="109"/>
      <c r="TLV722" s="109"/>
      <c r="TLW722" s="109"/>
      <c r="TLX722" s="109"/>
      <c r="TLY722" s="109"/>
      <c r="TLZ722" s="109"/>
      <c r="TMA722" s="109"/>
      <c r="TMB722" s="109"/>
      <c r="TMC722" s="109"/>
      <c r="TMD722" s="109"/>
      <c r="TME722" s="109"/>
      <c r="TMF722" s="109"/>
      <c r="TMG722" s="109"/>
      <c r="TMH722" s="109"/>
      <c r="TMI722" s="109"/>
      <c r="TMJ722" s="109"/>
      <c r="TMK722" s="109"/>
      <c r="TML722" s="109"/>
      <c r="TMM722" s="109"/>
      <c r="TMN722" s="109"/>
      <c r="TMO722" s="109"/>
      <c r="TMP722" s="109"/>
      <c r="TMQ722" s="109"/>
      <c r="TMR722" s="109"/>
      <c r="TMS722" s="109"/>
      <c r="TMT722" s="109"/>
      <c r="TMU722" s="109"/>
      <c r="TMV722" s="109"/>
      <c r="TMW722" s="109"/>
      <c r="TMX722" s="109"/>
      <c r="TMY722" s="109"/>
      <c r="TMZ722" s="109"/>
      <c r="TNA722" s="109"/>
      <c r="TNB722" s="109"/>
      <c r="TNC722" s="109"/>
      <c r="TND722" s="109"/>
      <c r="TNE722" s="109"/>
      <c r="TNF722" s="109"/>
      <c r="TNG722" s="109"/>
      <c r="TNH722" s="109"/>
      <c r="TNI722" s="109"/>
      <c r="TNJ722" s="109"/>
      <c r="TNK722" s="109"/>
      <c r="TNL722" s="109"/>
      <c r="TNM722" s="109"/>
      <c r="TNN722" s="109"/>
      <c r="TNO722" s="109"/>
      <c r="TNP722" s="109"/>
      <c r="TNQ722" s="109"/>
      <c r="TNR722" s="109"/>
      <c r="TNS722" s="109"/>
      <c r="TNT722" s="109"/>
      <c r="TNU722" s="109"/>
      <c r="TNV722" s="109"/>
      <c r="TNW722" s="109"/>
      <c r="TNX722" s="109"/>
      <c r="TNY722" s="109"/>
      <c r="TNZ722" s="109"/>
      <c r="TOA722" s="109"/>
      <c r="TOB722" s="109"/>
      <c r="TOC722" s="109"/>
      <c r="TOD722" s="109"/>
      <c r="TOE722" s="109"/>
      <c r="TOF722" s="109"/>
      <c r="TOG722" s="109"/>
      <c r="TOH722" s="109"/>
      <c r="TOI722" s="109"/>
      <c r="TOJ722" s="109"/>
      <c r="TOK722" s="109"/>
      <c r="TOL722" s="109"/>
      <c r="TOM722" s="109"/>
      <c r="TON722" s="109"/>
      <c r="TOO722" s="109"/>
      <c r="TOP722" s="109"/>
      <c r="TOQ722" s="109"/>
      <c r="TOR722" s="109"/>
      <c r="TOS722" s="109"/>
      <c r="TOT722" s="109"/>
      <c r="TOU722" s="109"/>
      <c r="TOV722" s="109"/>
      <c r="TOW722" s="109"/>
      <c r="TOX722" s="109"/>
      <c r="TOY722" s="109"/>
      <c r="TOZ722" s="109"/>
      <c r="TPA722" s="109"/>
      <c r="TPB722" s="109"/>
      <c r="TPC722" s="109"/>
      <c r="TPD722" s="109"/>
      <c r="TPE722" s="109"/>
      <c r="TPF722" s="109"/>
      <c r="TPG722" s="109"/>
      <c r="TPH722" s="109"/>
      <c r="TPI722" s="109"/>
      <c r="TPJ722" s="109"/>
      <c r="TPK722" s="109"/>
      <c r="TPL722" s="109"/>
      <c r="TPM722" s="109"/>
      <c r="TPN722" s="109"/>
      <c r="TPO722" s="109"/>
      <c r="TPP722" s="109"/>
      <c r="TPQ722" s="109"/>
      <c r="TPR722" s="109"/>
      <c r="TPS722" s="109"/>
      <c r="TPT722" s="109"/>
      <c r="TPU722" s="109"/>
      <c r="TPV722" s="109"/>
      <c r="TPW722" s="109"/>
      <c r="TPX722" s="109"/>
      <c r="TPY722" s="109"/>
      <c r="TPZ722" s="109"/>
      <c r="TQA722" s="109"/>
      <c r="TQB722" s="109"/>
      <c r="TQC722" s="109"/>
      <c r="TQD722" s="109"/>
      <c r="TQE722" s="109"/>
      <c r="TQF722" s="109"/>
      <c r="TQG722" s="109"/>
      <c r="TQH722" s="109"/>
      <c r="TQI722" s="109"/>
      <c r="TQJ722" s="109"/>
      <c r="TQK722" s="109"/>
      <c r="TQL722" s="109"/>
      <c r="TQM722" s="109"/>
      <c r="TQN722" s="109"/>
      <c r="TQO722" s="109"/>
      <c r="TQP722" s="109"/>
      <c r="TQQ722" s="109"/>
      <c r="TQR722" s="109"/>
      <c r="TQS722" s="109"/>
      <c r="TQT722" s="109"/>
      <c r="TQU722" s="109"/>
      <c r="TQV722" s="109"/>
      <c r="TQW722" s="109"/>
      <c r="TQX722" s="109"/>
      <c r="TQY722" s="109"/>
      <c r="TQZ722" s="109"/>
      <c r="TRA722" s="109"/>
      <c r="TRB722" s="109"/>
      <c r="TRC722" s="109"/>
      <c r="TRD722" s="109"/>
      <c r="TRE722" s="109"/>
      <c r="TRF722" s="109"/>
      <c r="TRG722" s="109"/>
      <c r="TRH722" s="109"/>
      <c r="TRI722" s="109"/>
      <c r="TRJ722" s="109"/>
      <c r="TRK722" s="109"/>
      <c r="TRL722" s="109"/>
      <c r="TRM722" s="109"/>
      <c r="TRN722" s="109"/>
      <c r="TRO722" s="109"/>
      <c r="TRP722" s="109"/>
      <c r="TRQ722" s="109"/>
      <c r="TRR722" s="109"/>
      <c r="TRS722" s="109"/>
      <c r="TRT722" s="109"/>
      <c r="TRU722" s="109"/>
      <c r="TRV722" s="109"/>
      <c r="TRW722" s="109"/>
      <c r="TRX722" s="109"/>
      <c r="TRY722" s="109"/>
      <c r="TRZ722" s="109"/>
      <c r="TSA722" s="109"/>
      <c r="TSB722" s="109"/>
      <c r="TSC722" s="109"/>
      <c r="TSD722" s="109"/>
      <c r="TSE722" s="109"/>
      <c r="TSF722" s="109"/>
      <c r="TSG722" s="109"/>
      <c r="TSH722" s="109"/>
      <c r="TSI722" s="109"/>
      <c r="TSJ722" s="109"/>
      <c r="TSK722" s="109"/>
      <c r="TSL722" s="109"/>
      <c r="TSM722" s="109"/>
      <c r="TSN722" s="109"/>
      <c r="TSO722" s="109"/>
      <c r="TSP722" s="109"/>
      <c r="TSQ722" s="109"/>
      <c r="TSR722" s="109"/>
      <c r="TSS722" s="109"/>
      <c r="TST722" s="109"/>
      <c r="TSU722" s="109"/>
      <c r="TSV722" s="109"/>
      <c r="TSW722" s="109"/>
      <c r="TSX722" s="109"/>
      <c r="TSY722" s="109"/>
      <c r="TSZ722" s="109"/>
      <c r="TTA722" s="109"/>
      <c r="TTB722" s="109"/>
      <c r="TTC722" s="109"/>
      <c r="TTD722" s="109"/>
      <c r="TTE722" s="109"/>
      <c r="TTF722" s="109"/>
      <c r="TTG722" s="109"/>
      <c r="TTH722" s="109"/>
      <c r="TTI722" s="109"/>
      <c r="TTJ722" s="109"/>
      <c r="TTK722" s="109"/>
      <c r="TTL722" s="109"/>
      <c r="TTM722" s="109"/>
      <c r="TTN722" s="109"/>
      <c r="TTO722" s="109"/>
      <c r="TTP722" s="109"/>
      <c r="TTQ722" s="109"/>
      <c r="TTR722" s="109"/>
      <c r="TTS722" s="109"/>
      <c r="TTT722" s="109"/>
      <c r="TTU722" s="109"/>
      <c r="TTV722" s="109"/>
      <c r="TTW722" s="109"/>
      <c r="TTX722" s="109"/>
      <c r="TTY722" s="109"/>
      <c r="TTZ722" s="109"/>
      <c r="TUA722" s="109"/>
      <c r="TUB722" s="109"/>
      <c r="TUC722" s="109"/>
      <c r="TUD722" s="109"/>
      <c r="TUE722" s="109"/>
      <c r="TUF722" s="109"/>
      <c r="TUG722" s="109"/>
      <c r="TUH722" s="109"/>
      <c r="TUI722" s="109"/>
      <c r="TUJ722" s="109"/>
      <c r="TUK722" s="109"/>
      <c r="TUL722" s="109"/>
      <c r="TUM722" s="109"/>
      <c r="TUN722" s="109"/>
      <c r="TUO722" s="109"/>
      <c r="TUP722" s="109"/>
      <c r="TUQ722" s="109"/>
      <c r="TUR722" s="109"/>
      <c r="TUS722" s="109"/>
      <c r="TUT722" s="109"/>
      <c r="TUU722" s="109"/>
      <c r="TUV722" s="109"/>
      <c r="TUW722" s="109"/>
      <c r="TUX722" s="109"/>
      <c r="TUY722" s="109"/>
      <c r="TUZ722" s="109"/>
      <c r="TVA722" s="109"/>
      <c r="TVB722" s="109"/>
      <c r="TVC722" s="109"/>
      <c r="TVD722" s="109"/>
      <c r="TVE722" s="109"/>
      <c r="TVF722" s="109"/>
      <c r="TVG722" s="109"/>
      <c r="TVH722" s="109"/>
      <c r="TVI722" s="109"/>
      <c r="TVJ722" s="109"/>
      <c r="TVK722" s="109"/>
      <c r="TVL722" s="109"/>
      <c r="TVM722" s="109"/>
      <c r="TVN722" s="109"/>
      <c r="TVO722" s="109"/>
      <c r="TVP722" s="109"/>
      <c r="TVQ722" s="109"/>
      <c r="TVR722" s="109"/>
      <c r="TVS722" s="109"/>
      <c r="TVT722" s="109"/>
      <c r="TVU722" s="109"/>
      <c r="TVV722" s="109"/>
      <c r="TVW722" s="109"/>
      <c r="TVX722" s="109"/>
      <c r="TVY722" s="109"/>
      <c r="TVZ722" s="109"/>
      <c r="TWA722" s="109"/>
      <c r="TWB722" s="109"/>
      <c r="TWC722" s="109"/>
      <c r="TWD722" s="109"/>
      <c r="TWE722" s="109"/>
      <c r="TWF722" s="109"/>
      <c r="TWG722" s="109"/>
      <c r="TWH722" s="109"/>
      <c r="TWI722" s="109"/>
      <c r="TWJ722" s="109"/>
      <c r="TWK722" s="109"/>
      <c r="TWL722" s="109"/>
      <c r="TWM722" s="109"/>
      <c r="TWN722" s="109"/>
      <c r="TWO722" s="109"/>
      <c r="TWP722" s="109"/>
      <c r="TWQ722" s="109"/>
      <c r="TWR722" s="109"/>
      <c r="TWS722" s="109"/>
      <c r="TWT722" s="109"/>
      <c r="TWU722" s="109"/>
      <c r="TWV722" s="109"/>
      <c r="TWW722" s="109"/>
      <c r="TWX722" s="109"/>
      <c r="TWY722" s="109"/>
      <c r="TWZ722" s="109"/>
      <c r="TXA722" s="109"/>
      <c r="TXB722" s="109"/>
      <c r="TXC722" s="109"/>
      <c r="TXD722" s="109"/>
      <c r="TXE722" s="109"/>
      <c r="TXF722" s="109"/>
      <c r="TXG722" s="109"/>
      <c r="TXH722" s="109"/>
      <c r="TXI722" s="109"/>
      <c r="TXJ722" s="109"/>
      <c r="TXK722" s="109"/>
      <c r="TXL722" s="109"/>
      <c r="TXM722" s="109"/>
      <c r="TXN722" s="109"/>
      <c r="TXO722" s="109"/>
      <c r="TXP722" s="109"/>
      <c r="TXQ722" s="109"/>
      <c r="TXR722" s="109"/>
      <c r="TXS722" s="109"/>
      <c r="TXT722" s="109"/>
      <c r="TXU722" s="109"/>
      <c r="TXV722" s="109"/>
      <c r="TXW722" s="109"/>
      <c r="TXX722" s="109"/>
      <c r="TXY722" s="109"/>
      <c r="TXZ722" s="109"/>
      <c r="TYA722" s="109"/>
      <c r="TYB722" s="109"/>
      <c r="TYC722" s="109"/>
      <c r="TYD722" s="109"/>
      <c r="TYE722" s="109"/>
      <c r="TYF722" s="109"/>
      <c r="TYG722" s="109"/>
      <c r="TYH722" s="109"/>
      <c r="TYI722" s="109"/>
      <c r="TYJ722" s="109"/>
      <c r="TYK722" s="109"/>
      <c r="TYL722" s="109"/>
      <c r="TYM722" s="109"/>
      <c r="TYN722" s="109"/>
      <c r="TYO722" s="109"/>
      <c r="TYP722" s="109"/>
      <c r="TYQ722" s="109"/>
      <c r="TYR722" s="109"/>
      <c r="TYS722" s="109"/>
      <c r="TYT722" s="109"/>
      <c r="TYU722" s="109"/>
      <c r="TYV722" s="109"/>
      <c r="TYW722" s="109"/>
      <c r="TYX722" s="109"/>
      <c r="TYY722" s="109"/>
      <c r="TYZ722" s="109"/>
      <c r="TZA722" s="109"/>
      <c r="TZB722" s="109"/>
      <c r="TZC722" s="109"/>
      <c r="TZD722" s="109"/>
      <c r="TZE722" s="109"/>
      <c r="TZF722" s="109"/>
      <c r="TZG722" s="109"/>
      <c r="TZH722" s="109"/>
      <c r="TZI722" s="109"/>
      <c r="TZJ722" s="109"/>
      <c r="TZK722" s="109"/>
      <c r="TZL722" s="109"/>
      <c r="TZM722" s="109"/>
      <c r="TZN722" s="109"/>
      <c r="TZO722" s="109"/>
      <c r="TZP722" s="109"/>
      <c r="TZQ722" s="109"/>
      <c r="TZR722" s="109"/>
      <c r="TZS722" s="109"/>
      <c r="TZT722" s="109"/>
      <c r="TZU722" s="109"/>
      <c r="TZV722" s="109"/>
      <c r="TZW722" s="109"/>
      <c r="TZX722" s="109"/>
      <c r="TZY722" s="109"/>
      <c r="TZZ722" s="109"/>
      <c r="UAA722" s="109"/>
      <c r="UAB722" s="109"/>
      <c r="UAC722" s="109"/>
      <c r="UAD722" s="109"/>
      <c r="UAE722" s="109"/>
      <c r="UAF722" s="109"/>
      <c r="UAG722" s="109"/>
      <c r="UAH722" s="109"/>
      <c r="UAI722" s="109"/>
      <c r="UAJ722" s="109"/>
      <c r="UAK722" s="109"/>
      <c r="UAL722" s="109"/>
      <c r="UAM722" s="109"/>
      <c r="UAN722" s="109"/>
      <c r="UAO722" s="109"/>
      <c r="UAP722" s="109"/>
      <c r="UAQ722" s="109"/>
      <c r="UAR722" s="109"/>
      <c r="UAS722" s="109"/>
      <c r="UAT722" s="109"/>
      <c r="UAU722" s="109"/>
      <c r="UAV722" s="109"/>
      <c r="UAW722" s="109"/>
      <c r="UAX722" s="109"/>
      <c r="UAY722" s="109"/>
      <c r="UAZ722" s="109"/>
      <c r="UBA722" s="109"/>
      <c r="UBB722" s="109"/>
      <c r="UBC722" s="109"/>
      <c r="UBD722" s="109"/>
      <c r="UBE722" s="109"/>
      <c r="UBF722" s="109"/>
      <c r="UBG722" s="109"/>
      <c r="UBH722" s="109"/>
      <c r="UBI722" s="109"/>
      <c r="UBJ722" s="109"/>
      <c r="UBK722" s="109"/>
      <c r="UBL722" s="109"/>
      <c r="UBM722" s="109"/>
      <c r="UBN722" s="109"/>
      <c r="UBO722" s="109"/>
      <c r="UBP722" s="109"/>
      <c r="UBQ722" s="109"/>
      <c r="UBR722" s="109"/>
      <c r="UBS722" s="109"/>
      <c r="UBT722" s="109"/>
      <c r="UBU722" s="109"/>
      <c r="UBV722" s="109"/>
      <c r="UBW722" s="109"/>
      <c r="UBX722" s="109"/>
      <c r="UBY722" s="109"/>
      <c r="UBZ722" s="109"/>
      <c r="UCA722" s="109"/>
      <c r="UCB722" s="109"/>
      <c r="UCC722" s="109"/>
      <c r="UCD722" s="109"/>
      <c r="UCE722" s="109"/>
      <c r="UCF722" s="109"/>
      <c r="UCG722" s="109"/>
      <c r="UCH722" s="109"/>
      <c r="UCI722" s="109"/>
      <c r="UCJ722" s="109"/>
      <c r="UCK722" s="109"/>
      <c r="UCL722" s="109"/>
      <c r="UCM722" s="109"/>
      <c r="UCN722" s="109"/>
      <c r="UCO722" s="109"/>
      <c r="UCP722" s="109"/>
      <c r="UCQ722" s="109"/>
      <c r="UCR722" s="109"/>
      <c r="UCS722" s="109"/>
      <c r="UCT722" s="109"/>
      <c r="UCU722" s="109"/>
      <c r="UCV722" s="109"/>
      <c r="UCW722" s="109"/>
      <c r="UCX722" s="109"/>
      <c r="UCY722" s="109"/>
      <c r="UCZ722" s="109"/>
      <c r="UDA722" s="109"/>
      <c r="UDB722" s="109"/>
      <c r="UDC722" s="109"/>
      <c r="UDD722" s="109"/>
      <c r="UDE722" s="109"/>
      <c r="UDF722" s="109"/>
      <c r="UDG722" s="109"/>
      <c r="UDH722" s="109"/>
      <c r="UDI722" s="109"/>
      <c r="UDJ722" s="109"/>
      <c r="UDK722" s="109"/>
      <c r="UDL722" s="109"/>
      <c r="UDM722" s="109"/>
      <c r="UDN722" s="109"/>
      <c r="UDO722" s="109"/>
      <c r="UDP722" s="109"/>
      <c r="UDQ722" s="109"/>
      <c r="UDR722" s="109"/>
      <c r="UDS722" s="109"/>
      <c r="UDT722" s="109"/>
      <c r="UDU722" s="109"/>
      <c r="UDV722" s="109"/>
      <c r="UDW722" s="109"/>
      <c r="UDX722" s="109"/>
      <c r="UDY722" s="109"/>
      <c r="UDZ722" s="109"/>
      <c r="UEA722" s="109"/>
      <c r="UEB722" s="109"/>
      <c r="UEC722" s="109"/>
      <c r="UED722" s="109"/>
      <c r="UEE722" s="109"/>
      <c r="UEF722" s="109"/>
      <c r="UEG722" s="109"/>
      <c r="UEH722" s="109"/>
      <c r="UEI722" s="109"/>
      <c r="UEJ722" s="109"/>
      <c r="UEK722" s="109"/>
      <c r="UEL722" s="109"/>
      <c r="UEM722" s="109"/>
      <c r="UEN722" s="109"/>
      <c r="UEO722" s="109"/>
      <c r="UEP722" s="109"/>
      <c r="UEQ722" s="109"/>
      <c r="UER722" s="109"/>
      <c r="UES722" s="109"/>
      <c r="UET722" s="109"/>
      <c r="UEU722" s="109"/>
      <c r="UEV722" s="109"/>
      <c r="UEW722" s="109"/>
      <c r="UEX722" s="109"/>
      <c r="UEY722" s="109"/>
      <c r="UEZ722" s="109"/>
      <c r="UFA722" s="109"/>
      <c r="UFB722" s="109"/>
      <c r="UFC722" s="109"/>
      <c r="UFD722" s="109"/>
      <c r="UFE722" s="109"/>
      <c r="UFF722" s="109"/>
      <c r="UFG722" s="109"/>
      <c r="UFH722" s="109"/>
      <c r="UFI722" s="109"/>
      <c r="UFJ722" s="109"/>
      <c r="UFK722" s="109"/>
      <c r="UFL722" s="109"/>
      <c r="UFM722" s="109"/>
      <c r="UFN722" s="109"/>
      <c r="UFO722" s="109"/>
      <c r="UFP722" s="109"/>
      <c r="UFQ722" s="109"/>
      <c r="UFR722" s="109"/>
      <c r="UFS722" s="109"/>
      <c r="UFT722" s="109"/>
      <c r="UFU722" s="109"/>
      <c r="UFV722" s="109"/>
      <c r="UFW722" s="109"/>
      <c r="UFX722" s="109"/>
      <c r="UFY722" s="109"/>
      <c r="UFZ722" s="109"/>
      <c r="UGA722" s="109"/>
      <c r="UGB722" s="109"/>
      <c r="UGC722" s="109"/>
      <c r="UGD722" s="109"/>
      <c r="UGE722" s="109"/>
      <c r="UGF722" s="109"/>
      <c r="UGG722" s="109"/>
      <c r="UGH722" s="109"/>
      <c r="UGI722" s="109"/>
      <c r="UGJ722" s="109"/>
      <c r="UGK722" s="109"/>
      <c r="UGL722" s="109"/>
      <c r="UGM722" s="109"/>
      <c r="UGN722" s="109"/>
      <c r="UGO722" s="109"/>
      <c r="UGP722" s="109"/>
      <c r="UGQ722" s="109"/>
      <c r="UGR722" s="109"/>
      <c r="UGS722" s="109"/>
      <c r="UGT722" s="109"/>
      <c r="UGU722" s="109"/>
      <c r="UGV722" s="109"/>
      <c r="UGW722" s="109"/>
      <c r="UGX722" s="109"/>
      <c r="UGY722" s="109"/>
      <c r="UGZ722" s="109"/>
      <c r="UHA722" s="109"/>
      <c r="UHB722" s="109"/>
      <c r="UHC722" s="109"/>
      <c r="UHD722" s="109"/>
      <c r="UHE722" s="109"/>
      <c r="UHF722" s="109"/>
      <c r="UHG722" s="109"/>
      <c r="UHH722" s="109"/>
      <c r="UHI722" s="109"/>
      <c r="UHJ722" s="109"/>
      <c r="UHK722" s="109"/>
      <c r="UHL722" s="109"/>
      <c r="UHM722" s="109"/>
      <c r="UHN722" s="109"/>
      <c r="UHO722" s="109"/>
      <c r="UHP722" s="109"/>
      <c r="UHQ722" s="109"/>
      <c r="UHR722" s="109"/>
      <c r="UHS722" s="109"/>
      <c r="UHT722" s="109"/>
      <c r="UHU722" s="109"/>
      <c r="UHV722" s="109"/>
      <c r="UHW722" s="109"/>
      <c r="UHX722" s="109"/>
      <c r="UHY722" s="109"/>
      <c r="UHZ722" s="109"/>
      <c r="UIA722" s="109"/>
      <c r="UIB722" s="109"/>
      <c r="UIC722" s="109"/>
      <c r="UID722" s="109"/>
      <c r="UIE722" s="109"/>
      <c r="UIF722" s="109"/>
      <c r="UIG722" s="109"/>
      <c r="UIH722" s="109"/>
      <c r="UII722" s="109"/>
      <c r="UIJ722" s="109"/>
      <c r="UIK722" s="109"/>
      <c r="UIL722" s="109"/>
      <c r="UIM722" s="109"/>
      <c r="UIN722" s="109"/>
      <c r="UIO722" s="109"/>
      <c r="UIP722" s="109"/>
      <c r="UIQ722" s="109"/>
      <c r="UIR722" s="109"/>
      <c r="UIS722" s="109"/>
      <c r="UIT722" s="109"/>
      <c r="UIU722" s="109"/>
      <c r="UIV722" s="109"/>
      <c r="UIW722" s="109"/>
      <c r="UIX722" s="109"/>
      <c r="UIY722" s="109"/>
      <c r="UIZ722" s="109"/>
      <c r="UJA722" s="109"/>
      <c r="UJB722" s="109"/>
      <c r="UJC722" s="109"/>
      <c r="UJD722" s="109"/>
      <c r="UJE722" s="109"/>
      <c r="UJF722" s="109"/>
      <c r="UJG722" s="109"/>
      <c r="UJH722" s="109"/>
      <c r="UJI722" s="109"/>
      <c r="UJJ722" s="109"/>
      <c r="UJK722" s="109"/>
      <c r="UJL722" s="109"/>
      <c r="UJM722" s="109"/>
      <c r="UJN722" s="109"/>
      <c r="UJO722" s="109"/>
      <c r="UJP722" s="109"/>
      <c r="UJQ722" s="109"/>
      <c r="UJR722" s="109"/>
      <c r="UJS722" s="109"/>
      <c r="UJT722" s="109"/>
      <c r="UJU722" s="109"/>
      <c r="UJV722" s="109"/>
      <c r="UJW722" s="109"/>
      <c r="UJX722" s="109"/>
      <c r="UJY722" s="109"/>
      <c r="UJZ722" s="109"/>
      <c r="UKA722" s="109"/>
      <c r="UKB722" s="109"/>
      <c r="UKC722" s="109"/>
      <c r="UKD722" s="109"/>
      <c r="UKE722" s="109"/>
      <c r="UKF722" s="109"/>
      <c r="UKG722" s="109"/>
      <c r="UKH722" s="109"/>
      <c r="UKI722" s="109"/>
      <c r="UKJ722" s="109"/>
      <c r="UKK722" s="109"/>
      <c r="UKL722" s="109"/>
      <c r="UKM722" s="109"/>
      <c r="UKN722" s="109"/>
      <c r="UKO722" s="109"/>
      <c r="UKP722" s="109"/>
      <c r="UKQ722" s="109"/>
      <c r="UKR722" s="109"/>
      <c r="UKS722" s="109"/>
      <c r="UKT722" s="109"/>
      <c r="UKU722" s="109"/>
      <c r="UKV722" s="109"/>
      <c r="UKW722" s="109"/>
      <c r="UKX722" s="109"/>
      <c r="UKY722" s="109"/>
      <c r="UKZ722" s="109"/>
      <c r="ULA722" s="109"/>
      <c r="ULB722" s="109"/>
      <c r="ULC722" s="109"/>
      <c r="ULD722" s="109"/>
      <c r="ULE722" s="109"/>
      <c r="ULF722" s="109"/>
      <c r="ULG722" s="109"/>
      <c r="ULH722" s="109"/>
      <c r="ULI722" s="109"/>
      <c r="ULJ722" s="109"/>
      <c r="ULK722" s="109"/>
      <c r="ULL722" s="109"/>
      <c r="ULM722" s="109"/>
      <c r="ULN722" s="109"/>
      <c r="ULO722" s="109"/>
      <c r="ULP722" s="109"/>
      <c r="ULQ722" s="109"/>
      <c r="ULR722" s="109"/>
      <c r="ULS722" s="109"/>
      <c r="ULT722" s="109"/>
      <c r="ULU722" s="109"/>
      <c r="ULV722" s="109"/>
      <c r="ULW722" s="109"/>
      <c r="ULX722" s="109"/>
      <c r="ULY722" s="109"/>
      <c r="ULZ722" s="109"/>
      <c r="UMA722" s="109"/>
      <c r="UMB722" s="109"/>
      <c r="UMC722" s="109"/>
      <c r="UMD722" s="109"/>
      <c r="UME722" s="109"/>
      <c r="UMF722" s="109"/>
      <c r="UMG722" s="109"/>
      <c r="UMH722" s="109"/>
      <c r="UMI722" s="109"/>
      <c r="UMJ722" s="109"/>
      <c r="UMK722" s="109"/>
      <c r="UML722" s="109"/>
      <c r="UMM722" s="109"/>
      <c r="UMN722" s="109"/>
      <c r="UMO722" s="109"/>
      <c r="UMP722" s="109"/>
      <c r="UMQ722" s="109"/>
      <c r="UMR722" s="109"/>
      <c r="UMS722" s="109"/>
      <c r="UMT722" s="109"/>
      <c r="UMU722" s="109"/>
      <c r="UMV722" s="109"/>
      <c r="UMW722" s="109"/>
      <c r="UMX722" s="109"/>
      <c r="UMY722" s="109"/>
      <c r="UMZ722" s="109"/>
      <c r="UNA722" s="109"/>
      <c r="UNB722" s="109"/>
      <c r="UNC722" s="109"/>
      <c r="UND722" s="109"/>
      <c r="UNE722" s="109"/>
      <c r="UNF722" s="109"/>
      <c r="UNG722" s="109"/>
      <c r="UNH722" s="109"/>
      <c r="UNI722" s="109"/>
      <c r="UNJ722" s="109"/>
      <c r="UNK722" s="109"/>
      <c r="UNL722" s="109"/>
      <c r="UNM722" s="109"/>
      <c r="UNN722" s="109"/>
      <c r="UNO722" s="109"/>
      <c r="UNP722" s="109"/>
      <c r="UNQ722" s="109"/>
      <c r="UNR722" s="109"/>
      <c r="UNS722" s="109"/>
      <c r="UNT722" s="109"/>
      <c r="UNU722" s="109"/>
      <c r="UNV722" s="109"/>
      <c r="UNW722" s="109"/>
      <c r="UNX722" s="109"/>
      <c r="UNY722" s="109"/>
      <c r="UNZ722" s="109"/>
      <c r="UOA722" s="109"/>
      <c r="UOB722" s="109"/>
      <c r="UOC722" s="109"/>
      <c r="UOD722" s="109"/>
      <c r="UOE722" s="109"/>
      <c r="UOF722" s="109"/>
      <c r="UOG722" s="109"/>
      <c r="UOH722" s="109"/>
      <c r="UOI722" s="109"/>
      <c r="UOJ722" s="109"/>
      <c r="UOK722" s="109"/>
      <c r="UOL722" s="109"/>
      <c r="UOM722" s="109"/>
      <c r="UON722" s="109"/>
      <c r="UOO722" s="109"/>
      <c r="UOP722" s="109"/>
      <c r="UOQ722" s="109"/>
      <c r="UOR722" s="109"/>
      <c r="UOS722" s="109"/>
      <c r="UOT722" s="109"/>
      <c r="UOU722" s="109"/>
      <c r="UOV722" s="109"/>
      <c r="UOW722" s="109"/>
      <c r="UOX722" s="109"/>
      <c r="UOY722" s="109"/>
      <c r="UOZ722" s="109"/>
      <c r="UPA722" s="109"/>
      <c r="UPB722" s="109"/>
      <c r="UPC722" s="109"/>
      <c r="UPD722" s="109"/>
      <c r="UPE722" s="109"/>
      <c r="UPF722" s="109"/>
      <c r="UPG722" s="109"/>
      <c r="UPH722" s="109"/>
      <c r="UPI722" s="109"/>
      <c r="UPJ722" s="109"/>
      <c r="UPK722" s="109"/>
      <c r="UPL722" s="109"/>
      <c r="UPM722" s="109"/>
      <c r="UPN722" s="109"/>
      <c r="UPO722" s="109"/>
      <c r="UPP722" s="109"/>
      <c r="UPQ722" s="109"/>
      <c r="UPR722" s="109"/>
      <c r="UPS722" s="109"/>
      <c r="UPT722" s="109"/>
      <c r="UPU722" s="109"/>
      <c r="UPV722" s="109"/>
      <c r="UPW722" s="109"/>
      <c r="UPX722" s="109"/>
      <c r="UPY722" s="109"/>
      <c r="UPZ722" s="109"/>
      <c r="UQA722" s="109"/>
      <c r="UQB722" s="109"/>
      <c r="UQC722" s="109"/>
      <c r="UQD722" s="109"/>
      <c r="UQE722" s="109"/>
      <c r="UQF722" s="109"/>
      <c r="UQG722" s="109"/>
      <c r="UQH722" s="109"/>
      <c r="UQI722" s="109"/>
      <c r="UQJ722" s="109"/>
      <c r="UQK722" s="109"/>
      <c r="UQL722" s="109"/>
      <c r="UQM722" s="109"/>
      <c r="UQN722" s="109"/>
      <c r="UQO722" s="109"/>
      <c r="UQP722" s="109"/>
      <c r="UQQ722" s="109"/>
      <c r="UQR722" s="109"/>
      <c r="UQS722" s="109"/>
      <c r="UQT722" s="109"/>
      <c r="UQU722" s="109"/>
      <c r="UQV722" s="109"/>
      <c r="UQW722" s="109"/>
      <c r="UQX722" s="109"/>
      <c r="UQY722" s="109"/>
      <c r="UQZ722" s="109"/>
      <c r="URA722" s="109"/>
      <c r="URB722" s="109"/>
      <c r="URC722" s="109"/>
      <c r="URD722" s="109"/>
      <c r="URE722" s="109"/>
      <c r="URF722" s="109"/>
      <c r="URG722" s="109"/>
      <c r="URH722" s="109"/>
      <c r="URI722" s="109"/>
      <c r="URJ722" s="109"/>
      <c r="URK722" s="109"/>
      <c r="URL722" s="109"/>
      <c r="URM722" s="109"/>
      <c r="URN722" s="109"/>
      <c r="URO722" s="109"/>
      <c r="URP722" s="109"/>
      <c r="URQ722" s="109"/>
      <c r="URR722" s="109"/>
      <c r="URS722" s="109"/>
      <c r="URT722" s="109"/>
      <c r="URU722" s="109"/>
      <c r="URV722" s="109"/>
      <c r="URW722" s="109"/>
      <c r="URX722" s="109"/>
      <c r="URY722" s="109"/>
      <c r="URZ722" s="109"/>
      <c r="USA722" s="109"/>
      <c r="USB722" s="109"/>
      <c r="USC722" s="109"/>
      <c r="USD722" s="109"/>
      <c r="USE722" s="109"/>
      <c r="USF722" s="109"/>
      <c r="USG722" s="109"/>
      <c r="USH722" s="109"/>
      <c r="USI722" s="109"/>
      <c r="USJ722" s="109"/>
      <c r="USK722" s="109"/>
      <c r="USL722" s="109"/>
      <c r="USM722" s="109"/>
      <c r="USN722" s="109"/>
      <c r="USO722" s="109"/>
      <c r="USP722" s="109"/>
      <c r="USQ722" s="109"/>
      <c r="USR722" s="109"/>
      <c r="USS722" s="109"/>
      <c r="UST722" s="109"/>
      <c r="USU722" s="109"/>
      <c r="USV722" s="109"/>
      <c r="USW722" s="109"/>
      <c r="USX722" s="109"/>
      <c r="USY722" s="109"/>
      <c r="USZ722" s="109"/>
      <c r="UTA722" s="109"/>
      <c r="UTB722" s="109"/>
      <c r="UTC722" s="109"/>
      <c r="UTD722" s="109"/>
      <c r="UTE722" s="109"/>
      <c r="UTF722" s="109"/>
      <c r="UTG722" s="109"/>
      <c r="UTH722" s="109"/>
      <c r="UTI722" s="109"/>
      <c r="UTJ722" s="109"/>
      <c r="UTK722" s="109"/>
      <c r="UTL722" s="109"/>
      <c r="UTM722" s="109"/>
      <c r="UTN722" s="109"/>
      <c r="UTO722" s="109"/>
      <c r="UTP722" s="109"/>
      <c r="UTQ722" s="109"/>
      <c r="UTR722" s="109"/>
      <c r="UTS722" s="109"/>
      <c r="UTT722" s="109"/>
      <c r="UTU722" s="109"/>
      <c r="UTV722" s="109"/>
      <c r="UTW722" s="109"/>
      <c r="UTX722" s="109"/>
      <c r="UTY722" s="109"/>
      <c r="UTZ722" s="109"/>
      <c r="UUA722" s="109"/>
      <c r="UUB722" s="109"/>
      <c r="UUC722" s="109"/>
      <c r="UUD722" s="109"/>
      <c r="UUE722" s="109"/>
      <c r="UUF722" s="109"/>
      <c r="UUG722" s="109"/>
      <c r="UUH722" s="109"/>
      <c r="UUI722" s="109"/>
      <c r="UUJ722" s="109"/>
      <c r="UUK722" s="109"/>
      <c r="UUL722" s="109"/>
      <c r="UUM722" s="109"/>
      <c r="UUN722" s="109"/>
      <c r="UUO722" s="109"/>
      <c r="UUP722" s="109"/>
      <c r="UUQ722" s="109"/>
      <c r="UUR722" s="109"/>
      <c r="UUS722" s="109"/>
      <c r="UUT722" s="109"/>
      <c r="UUU722" s="109"/>
      <c r="UUV722" s="109"/>
      <c r="UUW722" s="109"/>
      <c r="UUX722" s="109"/>
      <c r="UUY722" s="109"/>
      <c r="UUZ722" s="109"/>
      <c r="UVA722" s="109"/>
      <c r="UVB722" s="109"/>
      <c r="UVC722" s="109"/>
      <c r="UVD722" s="109"/>
      <c r="UVE722" s="109"/>
      <c r="UVF722" s="109"/>
      <c r="UVG722" s="109"/>
      <c r="UVH722" s="109"/>
      <c r="UVI722" s="109"/>
      <c r="UVJ722" s="109"/>
      <c r="UVK722" s="109"/>
      <c r="UVL722" s="109"/>
      <c r="UVM722" s="109"/>
      <c r="UVN722" s="109"/>
      <c r="UVO722" s="109"/>
      <c r="UVP722" s="109"/>
      <c r="UVQ722" s="109"/>
      <c r="UVR722" s="109"/>
      <c r="UVS722" s="109"/>
      <c r="UVT722" s="109"/>
      <c r="UVU722" s="109"/>
      <c r="UVV722" s="109"/>
      <c r="UVW722" s="109"/>
      <c r="UVX722" s="109"/>
      <c r="UVY722" s="109"/>
      <c r="UVZ722" s="109"/>
      <c r="UWA722" s="109"/>
      <c r="UWB722" s="109"/>
      <c r="UWC722" s="109"/>
      <c r="UWD722" s="109"/>
      <c r="UWE722" s="109"/>
      <c r="UWF722" s="109"/>
      <c r="UWG722" s="109"/>
      <c r="UWH722" s="109"/>
      <c r="UWI722" s="109"/>
      <c r="UWJ722" s="109"/>
      <c r="UWK722" s="109"/>
      <c r="UWL722" s="109"/>
      <c r="UWM722" s="109"/>
      <c r="UWN722" s="109"/>
      <c r="UWO722" s="109"/>
      <c r="UWP722" s="109"/>
      <c r="UWQ722" s="109"/>
      <c r="UWR722" s="109"/>
      <c r="UWS722" s="109"/>
      <c r="UWT722" s="109"/>
      <c r="UWU722" s="109"/>
      <c r="UWV722" s="109"/>
      <c r="UWW722" s="109"/>
      <c r="UWX722" s="109"/>
      <c r="UWY722" s="109"/>
      <c r="UWZ722" s="109"/>
      <c r="UXA722" s="109"/>
      <c r="UXB722" s="109"/>
      <c r="UXC722" s="109"/>
      <c r="UXD722" s="109"/>
      <c r="UXE722" s="109"/>
      <c r="UXF722" s="109"/>
      <c r="UXG722" s="109"/>
      <c r="UXH722" s="109"/>
      <c r="UXI722" s="109"/>
      <c r="UXJ722" s="109"/>
      <c r="UXK722" s="109"/>
      <c r="UXL722" s="109"/>
      <c r="UXM722" s="109"/>
      <c r="UXN722" s="109"/>
      <c r="UXO722" s="109"/>
      <c r="UXP722" s="109"/>
      <c r="UXQ722" s="109"/>
      <c r="UXR722" s="109"/>
      <c r="UXS722" s="109"/>
      <c r="UXT722" s="109"/>
      <c r="UXU722" s="109"/>
      <c r="UXV722" s="109"/>
      <c r="UXW722" s="109"/>
      <c r="UXX722" s="109"/>
      <c r="UXY722" s="109"/>
      <c r="UXZ722" s="109"/>
      <c r="UYA722" s="109"/>
      <c r="UYB722" s="109"/>
      <c r="UYC722" s="109"/>
      <c r="UYD722" s="109"/>
      <c r="UYE722" s="109"/>
      <c r="UYF722" s="109"/>
      <c r="UYG722" s="109"/>
      <c r="UYH722" s="109"/>
      <c r="UYI722" s="109"/>
      <c r="UYJ722" s="109"/>
      <c r="UYK722" s="109"/>
      <c r="UYL722" s="109"/>
      <c r="UYM722" s="109"/>
      <c r="UYN722" s="109"/>
      <c r="UYO722" s="109"/>
      <c r="UYP722" s="109"/>
      <c r="UYQ722" s="109"/>
      <c r="UYR722" s="109"/>
      <c r="UYS722" s="109"/>
      <c r="UYT722" s="109"/>
      <c r="UYU722" s="109"/>
      <c r="UYV722" s="109"/>
      <c r="UYW722" s="109"/>
      <c r="UYX722" s="109"/>
      <c r="UYY722" s="109"/>
      <c r="UYZ722" s="109"/>
      <c r="UZA722" s="109"/>
      <c r="UZB722" s="109"/>
      <c r="UZC722" s="109"/>
      <c r="UZD722" s="109"/>
      <c r="UZE722" s="109"/>
      <c r="UZF722" s="109"/>
      <c r="UZG722" s="109"/>
      <c r="UZH722" s="109"/>
      <c r="UZI722" s="109"/>
      <c r="UZJ722" s="109"/>
      <c r="UZK722" s="109"/>
      <c r="UZL722" s="109"/>
      <c r="UZM722" s="109"/>
      <c r="UZN722" s="109"/>
      <c r="UZO722" s="109"/>
      <c r="UZP722" s="109"/>
      <c r="UZQ722" s="109"/>
      <c r="UZR722" s="109"/>
      <c r="UZS722" s="109"/>
      <c r="UZT722" s="109"/>
      <c r="UZU722" s="109"/>
      <c r="UZV722" s="109"/>
      <c r="UZW722" s="109"/>
      <c r="UZX722" s="109"/>
      <c r="UZY722" s="109"/>
      <c r="UZZ722" s="109"/>
      <c r="VAA722" s="109"/>
      <c r="VAB722" s="109"/>
      <c r="VAC722" s="109"/>
      <c r="VAD722" s="109"/>
      <c r="VAE722" s="109"/>
      <c r="VAF722" s="109"/>
      <c r="VAG722" s="109"/>
      <c r="VAH722" s="109"/>
      <c r="VAI722" s="109"/>
      <c r="VAJ722" s="109"/>
      <c r="VAK722" s="109"/>
      <c r="VAL722" s="109"/>
      <c r="VAM722" s="109"/>
      <c r="VAN722" s="109"/>
      <c r="VAO722" s="109"/>
      <c r="VAP722" s="109"/>
      <c r="VAQ722" s="109"/>
      <c r="VAR722" s="109"/>
      <c r="VAS722" s="109"/>
      <c r="VAT722" s="109"/>
      <c r="VAU722" s="109"/>
      <c r="VAV722" s="109"/>
      <c r="VAW722" s="109"/>
      <c r="VAX722" s="109"/>
      <c r="VAY722" s="109"/>
      <c r="VAZ722" s="109"/>
      <c r="VBA722" s="109"/>
      <c r="VBB722" s="109"/>
      <c r="VBC722" s="109"/>
      <c r="VBD722" s="109"/>
      <c r="VBE722" s="109"/>
      <c r="VBF722" s="109"/>
      <c r="VBG722" s="109"/>
      <c r="VBH722" s="109"/>
      <c r="VBI722" s="109"/>
      <c r="VBJ722" s="109"/>
      <c r="VBK722" s="109"/>
      <c r="VBL722" s="109"/>
      <c r="VBM722" s="109"/>
      <c r="VBN722" s="109"/>
      <c r="VBO722" s="109"/>
      <c r="VBP722" s="109"/>
      <c r="VBQ722" s="109"/>
      <c r="VBR722" s="109"/>
      <c r="VBS722" s="109"/>
      <c r="VBT722" s="109"/>
      <c r="VBU722" s="109"/>
      <c r="VBV722" s="109"/>
      <c r="VBW722" s="109"/>
      <c r="VBX722" s="109"/>
      <c r="VBY722" s="109"/>
      <c r="VBZ722" s="109"/>
      <c r="VCA722" s="109"/>
      <c r="VCB722" s="109"/>
      <c r="VCC722" s="109"/>
      <c r="VCD722" s="109"/>
      <c r="VCE722" s="109"/>
      <c r="VCF722" s="109"/>
      <c r="VCG722" s="109"/>
      <c r="VCH722" s="109"/>
      <c r="VCI722" s="109"/>
      <c r="VCJ722" s="109"/>
      <c r="VCK722" s="109"/>
      <c r="VCL722" s="109"/>
      <c r="VCM722" s="109"/>
      <c r="VCN722" s="109"/>
      <c r="VCO722" s="109"/>
      <c r="VCP722" s="109"/>
      <c r="VCQ722" s="109"/>
      <c r="VCR722" s="109"/>
      <c r="VCS722" s="109"/>
      <c r="VCT722" s="109"/>
      <c r="VCU722" s="109"/>
      <c r="VCV722" s="109"/>
      <c r="VCW722" s="109"/>
      <c r="VCX722" s="109"/>
      <c r="VCY722" s="109"/>
      <c r="VCZ722" s="109"/>
      <c r="VDA722" s="109"/>
      <c r="VDB722" s="109"/>
      <c r="VDC722" s="109"/>
      <c r="VDD722" s="109"/>
      <c r="VDE722" s="109"/>
      <c r="VDF722" s="109"/>
      <c r="VDG722" s="109"/>
      <c r="VDH722" s="109"/>
      <c r="VDI722" s="109"/>
      <c r="VDJ722" s="109"/>
      <c r="VDK722" s="109"/>
      <c r="VDL722" s="109"/>
      <c r="VDM722" s="109"/>
      <c r="VDN722" s="109"/>
      <c r="VDO722" s="109"/>
      <c r="VDP722" s="109"/>
      <c r="VDQ722" s="109"/>
      <c r="VDR722" s="109"/>
      <c r="VDS722" s="109"/>
      <c r="VDT722" s="109"/>
      <c r="VDU722" s="109"/>
      <c r="VDV722" s="109"/>
      <c r="VDW722" s="109"/>
      <c r="VDX722" s="109"/>
      <c r="VDY722" s="109"/>
      <c r="VDZ722" s="109"/>
      <c r="VEA722" s="109"/>
      <c r="VEB722" s="109"/>
      <c r="VEC722" s="109"/>
      <c r="VED722" s="109"/>
      <c r="VEE722" s="109"/>
      <c r="VEF722" s="109"/>
      <c r="VEG722" s="109"/>
      <c r="VEH722" s="109"/>
      <c r="VEI722" s="109"/>
      <c r="VEJ722" s="109"/>
      <c r="VEK722" s="109"/>
      <c r="VEL722" s="109"/>
      <c r="VEM722" s="109"/>
      <c r="VEN722" s="109"/>
      <c r="VEO722" s="109"/>
      <c r="VEP722" s="109"/>
      <c r="VEQ722" s="109"/>
      <c r="VER722" s="109"/>
      <c r="VES722" s="109"/>
      <c r="VET722" s="109"/>
      <c r="VEU722" s="109"/>
      <c r="VEV722" s="109"/>
      <c r="VEW722" s="109"/>
      <c r="VEX722" s="109"/>
      <c r="VEY722" s="109"/>
      <c r="VEZ722" s="109"/>
      <c r="VFA722" s="109"/>
      <c r="VFB722" s="109"/>
      <c r="VFC722" s="109"/>
      <c r="VFD722" s="109"/>
      <c r="VFE722" s="109"/>
      <c r="VFF722" s="109"/>
      <c r="VFG722" s="109"/>
      <c r="VFH722" s="109"/>
      <c r="VFI722" s="109"/>
      <c r="VFJ722" s="109"/>
      <c r="VFK722" s="109"/>
      <c r="VFL722" s="109"/>
      <c r="VFM722" s="109"/>
      <c r="VFN722" s="109"/>
      <c r="VFO722" s="109"/>
      <c r="VFP722" s="109"/>
      <c r="VFQ722" s="109"/>
      <c r="VFR722" s="109"/>
      <c r="VFS722" s="109"/>
      <c r="VFT722" s="109"/>
      <c r="VFU722" s="109"/>
      <c r="VFV722" s="109"/>
      <c r="VFW722" s="109"/>
      <c r="VFX722" s="109"/>
      <c r="VFY722" s="109"/>
      <c r="VFZ722" s="109"/>
      <c r="VGA722" s="109"/>
      <c r="VGB722" s="109"/>
      <c r="VGC722" s="109"/>
      <c r="VGD722" s="109"/>
      <c r="VGE722" s="109"/>
      <c r="VGF722" s="109"/>
      <c r="VGG722" s="109"/>
      <c r="VGH722" s="109"/>
      <c r="VGI722" s="109"/>
      <c r="VGJ722" s="109"/>
      <c r="VGK722" s="109"/>
      <c r="VGL722" s="109"/>
      <c r="VGM722" s="109"/>
      <c r="VGN722" s="109"/>
      <c r="VGO722" s="109"/>
      <c r="VGP722" s="109"/>
      <c r="VGQ722" s="109"/>
      <c r="VGR722" s="109"/>
      <c r="VGS722" s="109"/>
      <c r="VGT722" s="109"/>
      <c r="VGU722" s="109"/>
      <c r="VGV722" s="109"/>
      <c r="VGW722" s="109"/>
      <c r="VGX722" s="109"/>
      <c r="VGY722" s="109"/>
      <c r="VGZ722" s="109"/>
      <c r="VHA722" s="109"/>
      <c r="VHB722" s="109"/>
      <c r="VHC722" s="109"/>
      <c r="VHD722" s="109"/>
      <c r="VHE722" s="109"/>
      <c r="VHF722" s="109"/>
      <c r="VHG722" s="109"/>
      <c r="VHH722" s="109"/>
      <c r="VHI722" s="109"/>
      <c r="VHJ722" s="109"/>
      <c r="VHK722" s="109"/>
      <c r="VHL722" s="109"/>
      <c r="VHM722" s="109"/>
      <c r="VHN722" s="109"/>
      <c r="VHO722" s="109"/>
      <c r="VHP722" s="109"/>
      <c r="VHQ722" s="109"/>
      <c r="VHR722" s="109"/>
      <c r="VHS722" s="109"/>
      <c r="VHT722" s="109"/>
      <c r="VHU722" s="109"/>
      <c r="VHV722" s="109"/>
      <c r="VHW722" s="109"/>
      <c r="VHX722" s="109"/>
      <c r="VHY722" s="109"/>
      <c r="VHZ722" s="109"/>
      <c r="VIA722" s="109"/>
      <c r="VIB722" s="109"/>
      <c r="VIC722" s="109"/>
      <c r="VID722" s="109"/>
      <c r="VIE722" s="109"/>
      <c r="VIF722" s="109"/>
      <c r="VIG722" s="109"/>
      <c r="VIH722" s="109"/>
      <c r="VII722" s="109"/>
      <c r="VIJ722" s="109"/>
      <c r="VIK722" s="109"/>
      <c r="VIL722" s="109"/>
      <c r="VIM722" s="109"/>
      <c r="VIN722" s="109"/>
      <c r="VIO722" s="109"/>
      <c r="VIP722" s="109"/>
      <c r="VIQ722" s="109"/>
      <c r="VIR722" s="109"/>
      <c r="VIS722" s="109"/>
      <c r="VIT722" s="109"/>
      <c r="VIU722" s="109"/>
      <c r="VIV722" s="109"/>
      <c r="VIW722" s="109"/>
      <c r="VIX722" s="109"/>
      <c r="VIY722" s="109"/>
      <c r="VIZ722" s="109"/>
      <c r="VJA722" s="109"/>
      <c r="VJB722" s="109"/>
      <c r="VJC722" s="109"/>
      <c r="VJD722" s="109"/>
      <c r="VJE722" s="109"/>
      <c r="VJF722" s="109"/>
      <c r="VJG722" s="109"/>
      <c r="VJH722" s="109"/>
      <c r="VJI722" s="109"/>
      <c r="VJJ722" s="109"/>
      <c r="VJK722" s="109"/>
      <c r="VJL722" s="109"/>
      <c r="VJM722" s="109"/>
      <c r="VJN722" s="109"/>
      <c r="VJO722" s="109"/>
      <c r="VJP722" s="109"/>
      <c r="VJQ722" s="109"/>
      <c r="VJR722" s="109"/>
      <c r="VJS722" s="109"/>
      <c r="VJT722" s="109"/>
      <c r="VJU722" s="109"/>
      <c r="VJV722" s="109"/>
      <c r="VJW722" s="109"/>
      <c r="VJX722" s="109"/>
      <c r="VJY722" s="109"/>
      <c r="VJZ722" s="109"/>
      <c r="VKA722" s="109"/>
      <c r="VKB722" s="109"/>
      <c r="VKC722" s="109"/>
      <c r="VKD722" s="109"/>
      <c r="VKE722" s="109"/>
      <c r="VKF722" s="109"/>
      <c r="VKG722" s="109"/>
      <c r="VKH722" s="109"/>
      <c r="VKI722" s="109"/>
      <c r="VKJ722" s="109"/>
      <c r="VKK722" s="109"/>
      <c r="VKL722" s="109"/>
      <c r="VKM722" s="109"/>
      <c r="VKN722" s="109"/>
      <c r="VKO722" s="109"/>
      <c r="VKP722" s="109"/>
      <c r="VKQ722" s="109"/>
      <c r="VKR722" s="109"/>
      <c r="VKS722" s="109"/>
      <c r="VKT722" s="109"/>
      <c r="VKU722" s="109"/>
      <c r="VKV722" s="109"/>
      <c r="VKW722" s="109"/>
      <c r="VKX722" s="109"/>
      <c r="VKY722" s="109"/>
      <c r="VKZ722" s="109"/>
      <c r="VLA722" s="109"/>
      <c r="VLB722" s="109"/>
      <c r="VLC722" s="109"/>
      <c r="VLD722" s="109"/>
      <c r="VLE722" s="109"/>
      <c r="VLF722" s="109"/>
      <c r="VLG722" s="109"/>
      <c r="VLH722" s="109"/>
      <c r="VLI722" s="109"/>
      <c r="VLJ722" s="109"/>
      <c r="VLK722" s="109"/>
      <c r="VLL722" s="109"/>
      <c r="VLM722" s="109"/>
      <c r="VLN722" s="109"/>
      <c r="VLO722" s="109"/>
      <c r="VLP722" s="109"/>
      <c r="VLQ722" s="109"/>
      <c r="VLR722" s="109"/>
      <c r="VLS722" s="109"/>
      <c r="VLT722" s="109"/>
      <c r="VLU722" s="109"/>
      <c r="VLV722" s="109"/>
      <c r="VLW722" s="109"/>
      <c r="VLX722" s="109"/>
      <c r="VLY722" s="109"/>
      <c r="VLZ722" s="109"/>
      <c r="VMA722" s="109"/>
      <c r="VMB722" s="109"/>
      <c r="VMC722" s="109"/>
      <c r="VMD722" s="109"/>
      <c r="VME722" s="109"/>
      <c r="VMF722" s="109"/>
      <c r="VMG722" s="109"/>
      <c r="VMH722" s="109"/>
      <c r="VMI722" s="109"/>
      <c r="VMJ722" s="109"/>
      <c r="VMK722" s="109"/>
      <c r="VML722" s="109"/>
      <c r="VMM722" s="109"/>
      <c r="VMN722" s="109"/>
      <c r="VMO722" s="109"/>
      <c r="VMP722" s="109"/>
      <c r="VMQ722" s="109"/>
      <c r="VMR722" s="109"/>
      <c r="VMS722" s="109"/>
      <c r="VMT722" s="109"/>
      <c r="VMU722" s="109"/>
      <c r="VMV722" s="109"/>
      <c r="VMW722" s="109"/>
      <c r="VMX722" s="109"/>
      <c r="VMY722" s="109"/>
      <c r="VMZ722" s="109"/>
      <c r="VNA722" s="109"/>
      <c r="VNB722" s="109"/>
      <c r="VNC722" s="109"/>
      <c r="VND722" s="109"/>
      <c r="VNE722" s="109"/>
      <c r="VNF722" s="109"/>
      <c r="VNG722" s="109"/>
      <c r="VNH722" s="109"/>
      <c r="VNI722" s="109"/>
      <c r="VNJ722" s="109"/>
      <c r="VNK722" s="109"/>
      <c r="VNL722" s="109"/>
      <c r="VNM722" s="109"/>
      <c r="VNN722" s="109"/>
      <c r="VNO722" s="109"/>
      <c r="VNP722" s="109"/>
      <c r="VNQ722" s="109"/>
      <c r="VNR722" s="109"/>
      <c r="VNS722" s="109"/>
      <c r="VNT722" s="109"/>
      <c r="VNU722" s="109"/>
      <c r="VNV722" s="109"/>
      <c r="VNW722" s="109"/>
      <c r="VNX722" s="109"/>
      <c r="VNY722" s="109"/>
      <c r="VNZ722" s="109"/>
      <c r="VOA722" s="109"/>
      <c r="VOB722" s="109"/>
      <c r="VOC722" s="109"/>
      <c r="VOD722" s="109"/>
      <c r="VOE722" s="109"/>
      <c r="VOF722" s="109"/>
      <c r="VOG722" s="109"/>
      <c r="VOH722" s="109"/>
      <c r="VOI722" s="109"/>
      <c r="VOJ722" s="109"/>
      <c r="VOK722" s="109"/>
      <c r="VOL722" s="109"/>
      <c r="VOM722" s="109"/>
      <c r="VON722" s="109"/>
      <c r="VOO722" s="109"/>
      <c r="VOP722" s="109"/>
      <c r="VOQ722" s="109"/>
      <c r="VOR722" s="109"/>
      <c r="VOS722" s="109"/>
      <c r="VOT722" s="109"/>
      <c r="VOU722" s="109"/>
      <c r="VOV722" s="109"/>
      <c r="VOW722" s="109"/>
      <c r="VOX722" s="109"/>
      <c r="VOY722" s="109"/>
      <c r="VOZ722" s="109"/>
      <c r="VPA722" s="109"/>
      <c r="VPB722" s="109"/>
      <c r="VPC722" s="109"/>
      <c r="VPD722" s="109"/>
      <c r="VPE722" s="109"/>
      <c r="VPF722" s="109"/>
      <c r="VPG722" s="109"/>
      <c r="VPH722" s="109"/>
      <c r="VPI722" s="109"/>
      <c r="VPJ722" s="109"/>
      <c r="VPK722" s="109"/>
      <c r="VPL722" s="109"/>
      <c r="VPM722" s="109"/>
      <c r="VPN722" s="109"/>
      <c r="VPO722" s="109"/>
      <c r="VPP722" s="109"/>
      <c r="VPQ722" s="109"/>
      <c r="VPR722" s="109"/>
      <c r="VPS722" s="109"/>
      <c r="VPT722" s="109"/>
      <c r="VPU722" s="109"/>
      <c r="VPV722" s="109"/>
      <c r="VPW722" s="109"/>
      <c r="VPX722" s="109"/>
      <c r="VPY722" s="109"/>
      <c r="VPZ722" s="109"/>
      <c r="VQA722" s="109"/>
      <c r="VQB722" s="109"/>
      <c r="VQC722" s="109"/>
      <c r="VQD722" s="109"/>
      <c r="VQE722" s="109"/>
      <c r="VQF722" s="109"/>
      <c r="VQG722" s="109"/>
      <c r="VQH722" s="109"/>
      <c r="VQI722" s="109"/>
      <c r="VQJ722" s="109"/>
      <c r="VQK722" s="109"/>
      <c r="VQL722" s="109"/>
      <c r="VQM722" s="109"/>
      <c r="VQN722" s="109"/>
      <c r="VQO722" s="109"/>
      <c r="VQP722" s="109"/>
      <c r="VQQ722" s="109"/>
      <c r="VQR722" s="109"/>
      <c r="VQS722" s="109"/>
      <c r="VQT722" s="109"/>
      <c r="VQU722" s="109"/>
      <c r="VQV722" s="109"/>
      <c r="VQW722" s="109"/>
      <c r="VQX722" s="109"/>
      <c r="VQY722" s="109"/>
      <c r="VQZ722" s="109"/>
      <c r="VRA722" s="109"/>
      <c r="VRB722" s="109"/>
      <c r="VRC722" s="109"/>
      <c r="VRD722" s="109"/>
      <c r="VRE722" s="109"/>
      <c r="VRF722" s="109"/>
      <c r="VRG722" s="109"/>
      <c r="VRH722" s="109"/>
      <c r="VRI722" s="109"/>
      <c r="VRJ722" s="109"/>
      <c r="VRK722" s="109"/>
      <c r="VRL722" s="109"/>
      <c r="VRM722" s="109"/>
      <c r="VRN722" s="109"/>
      <c r="VRO722" s="109"/>
      <c r="VRP722" s="109"/>
      <c r="VRQ722" s="109"/>
      <c r="VRR722" s="109"/>
      <c r="VRS722" s="109"/>
      <c r="VRT722" s="109"/>
      <c r="VRU722" s="109"/>
      <c r="VRV722" s="109"/>
      <c r="VRW722" s="109"/>
      <c r="VRX722" s="109"/>
      <c r="VRY722" s="109"/>
      <c r="VRZ722" s="109"/>
      <c r="VSA722" s="109"/>
      <c r="VSB722" s="109"/>
      <c r="VSC722" s="109"/>
      <c r="VSD722" s="109"/>
      <c r="VSE722" s="109"/>
      <c r="VSF722" s="109"/>
      <c r="VSG722" s="109"/>
      <c r="VSH722" s="109"/>
      <c r="VSI722" s="109"/>
      <c r="VSJ722" s="109"/>
      <c r="VSK722" s="109"/>
      <c r="VSL722" s="109"/>
      <c r="VSM722" s="109"/>
      <c r="VSN722" s="109"/>
      <c r="VSO722" s="109"/>
      <c r="VSP722" s="109"/>
      <c r="VSQ722" s="109"/>
      <c r="VSR722" s="109"/>
      <c r="VSS722" s="109"/>
      <c r="VST722" s="109"/>
      <c r="VSU722" s="109"/>
      <c r="VSV722" s="109"/>
      <c r="VSW722" s="109"/>
      <c r="VSX722" s="109"/>
      <c r="VSY722" s="109"/>
      <c r="VSZ722" s="109"/>
      <c r="VTA722" s="109"/>
      <c r="VTB722" s="109"/>
      <c r="VTC722" s="109"/>
      <c r="VTD722" s="109"/>
      <c r="VTE722" s="109"/>
      <c r="VTF722" s="109"/>
      <c r="VTG722" s="109"/>
      <c r="VTH722" s="109"/>
      <c r="VTI722" s="109"/>
      <c r="VTJ722" s="109"/>
      <c r="VTK722" s="109"/>
      <c r="VTL722" s="109"/>
      <c r="VTM722" s="109"/>
      <c r="VTN722" s="109"/>
      <c r="VTO722" s="109"/>
      <c r="VTP722" s="109"/>
      <c r="VTQ722" s="109"/>
      <c r="VTR722" s="109"/>
      <c r="VTS722" s="109"/>
      <c r="VTT722" s="109"/>
      <c r="VTU722" s="109"/>
      <c r="VTV722" s="109"/>
      <c r="VTW722" s="109"/>
      <c r="VTX722" s="109"/>
      <c r="VTY722" s="109"/>
      <c r="VTZ722" s="109"/>
      <c r="VUA722" s="109"/>
      <c r="VUB722" s="109"/>
      <c r="VUC722" s="109"/>
      <c r="VUD722" s="109"/>
      <c r="VUE722" s="109"/>
      <c r="VUF722" s="109"/>
      <c r="VUG722" s="109"/>
      <c r="VUH722" s="109"/>
      <c r="VUI722" s="109"/>
      <c r="VUJ722" s="109"/>
      <c r="VUK722" s="109"/>
      <c r="VUL722" s="109"/>
      <c r="VUM722" s="109"/>
      <c r="VUN722" s="109"/>
      <c r="VUO722" s="109"/>
      <c r="VUP722" s="109"/>
      <c r="VUQ722" s="109"/>
      <c r="VUR722" s="109"/>
      <c r="VUS722" s="109"/>
      <c r="VUT722" s="109"/>
      <c r="VUU722" s="109"/>
      <c r="VUV722" s="109"/>
      <c r="VUW722" s="109"/>
      <c r="VUX722" s="109"/>
      <c r="VUY722" s="109"/>
      <c r="VUZ722" s="109"/>
      <c r="VVA722" s="109"/>
      <c r="VVB722" s="109"/>
      <c r="VVC722" s="109"/>
      <c r="VVD722" s="109"/>
      <c r="VVE722" s="109"/>
      <c r="VVF722" s="109"/>
      <c r="VVG722" s="109"/>
      <c r="VVH722" s="109"/>
      <c r="VVI722" s="109"/>
      <c r="VVJ722" s="109"/>
      <c r="VVK722" s="109"/>
      <c r="VVL722" s="109"/>
      <c r="VVM722" s="109"/>
      <c r="VVN722" s="109"/>
      <c r="VVO722" s="109"/>
      <c r="VVP722" s="109"/>
      <c r="VVQ722" s="109"/>
      <c r="VVR722" s="109"/>
      <c r="VVS722" s="109"/>
      <c r="VVT722" s="109"/>
      <c r="VVU722" s="109"/>
      <c r="VVV722" s="109"/>
      <c r="VVW722" s="109"/>
      <c r="VVX722" s="109"/>
      <c r="VVY722" s="109"/>
      <c r="VVZ722" s="109"/>
      <c r="VWA722" s="109"/>
      <c r="VWB722" s="109"/>
      <c r="VWC722" s="109"/>
      <c r="VWD722" s="109"/>
      <c r="VWE722" s="109"/>
      <c r="VWF722" s="109"/>
      <c r="VWG722" s="109"/>
      <c r="VWH722" s="109"/>
      <c r="VWI722" s="109"/>
      <c r="VWJ722" s="109"/>
      <c r="VWK722" s="109"/>
      <c r="VWL722" s="109"/>
      <c r="VWM722" s="109"/>
      <c r="VWN722" s="109"/>
      <c r="VWO722" s="109"/>
      <c r="VWP722" s="109"/>
      <c r="VWQ722" s="109"/>
      <c r="VWR722" s="109"/>
      <c r="VWS722" s="109"/>
      <c r="VWT722" s="109"/>
      <c r="VWU722" s="109"/>
      <c r="VWV722" s="109"/>
      <c r="VWW722" s="109"/>
      <c r="VWX722" s="109"/>
      <c r="VWY722" s="109"/>
      <c r="VWZ722" s="109"/>
      <c r="VXA722" s="109"/>
      <c r="VXB722" s="109"/>
      <c r="VXC722" s="109"/>
      <c r="VXD722" s="109"/>
      <c r="VXE722" s="109"/>
      <c r="VXF722" s="109"/>
      <c r="VXG722" s="109"/>
      <c r="VXH722" s="109"/>
      <c r="VXI722" s="109"/>
      <c r="VXJ722" s="109"/>
      <c r="VXK722" s="109"/>
      <c r="VXL722" s="109"/>
      <c r="VXM722" s="109"/>
      <c r="VXN722" s="109"/>
      <c r="VXO722" s="109"/>
      <c r="VXP722" s="109"/>
      <c r="VXQ722" s="109"/>
      <c r="VXR722" s="109"/>
      <c r="VXS722" s="109"/>
      <c r="VXT722" s="109"/>
      <c r="VXU722" s="109"/>
      <c r="VXV722" s="109"/>
      <c r="VXW722" s="109"/>
      <c r="VXX722" s="109"/>
      <c r="VXY722" s="109"/>
      <c r="VXZ722" s="109"/>
      <c r="VYA722" s="109"/>
      <c r="VYB722" s="109"/>
      <c r="VYC722" s="109"/>
      <c r="VYD722" s="109"/>
      <c r="VYE722" s="109"/>
      <c r="VYF722" s="109"/>
      <c r="VYG722" s="109"/>
      <c r="VYH722" s="109"/>
      <c r="VYI722" s="109"/>
      <c r="VYJ722" s="109"/>
      <c r="VYK722" s="109"/>
      <c r="VYL722" s="109"/>
      <c r="VYM722" s="109"/>
      <c r="VYN722" s="109"/>
      <c r="VYO722" s="109"/>
      <c r="VYP722" s="109"/>
      <c r="VYQ722" s="109"/>
      <c r="VYR722" s="109"/>
      <c r="VYS722" s="109"/>
      <c r="VYT722" s="109"/>
      <c r="VYU722" s="109"/>
      <c r="VYV722" s="109"/>
      <c r="VYW722" s="109"/>
      <c r="VYX722" s="109"/>
      <c r="VYY722" s="109"/>
      <c r="VYZ722" s="109"/>
      <c r="VZA722" s="109"/>
      <c r="VZB722" s="109"/>
      <c r="VZC722" s="109"/>
      <c r="VZD722" s="109"/>
      <c r="VZE722" s="109"/>
      <c r="VZF722" s="109"/>
      <c r="VZG722" s="109"/>
      <c r="VZH722" s="109"/>
      <c r="VZI722" s="109"/>
      <c r="VZJ722" s="109"/>
      <c r="VZK722" s="109"/>
      <c r="VZL722" s="109"/>
      <c r="VZM722" s="109"/>
      <c r="VZN722" s="109"/>
      <c r="VZO722" s="109"/>
      <c r="VZP722" s="109"/>
      <c r="VZQ722" s="109"/>
      <c r="VZR722" s="109"/>
      <c r="VZS722" s="109"/>
      <c r="VZT722" s="109"/>
      <c r="VZU722" s="109"/>
      <c r="VZV722" s="109"/>
      <c r="VZW722" s="109"/>
      <c r="VZX722" s="109"/>
      <c r="VZY722" s="109"/>
      <c r="VZZ722" s="109"/>
      <c r="WAA722" s="109"/>
      <c r="WAB722" s="109"/>
      <c r="WAC722" s="109"/>
      <c r="WAD722" s="109"/>
      <c r="WAE722" s="109"/>
      <c r="WAF722" s="109"/>
      <c r="WAG722" s="109"/>
      <c r="WAH722" s="109"/>
      <c r="WAI722" s="109"/>
      <c r="WAJ722" s="109"/>
      <c r="WAK722" s="109"/>
      <c r="WAL722" s="109"/>
      <c r="WAM722" s="109"/>
      <c r="WAN722" s="109"/>
      <c r="WAO722" s="109"/>
      <c r="WAP722" s="109"/>
      <c r="WAQ722" s="109"/>
      <c r="WAR722" s="109"/>
      <c r="WAS722" s="109"/>
      <c r="WAT722" s="109"/>
      <c r="WAU722" s="109"/>
      <c r="WAV722" s="109"/>
      <c r="WAW722" s="109"/>
      <c r="WAX722" s="109"/>
      <c r="WAY722" s="109"/>
      <c r="WAZ722" s="109"/>
      <c r="WBA722" s="109"/>
      <c r="WBB722" s="109"/>
      <c r="WBC722" s="109"/>
      <c r="WBD722" s="109"/>
      <c r="WBE722" s="109"/>
      <c r="WBF722" s="109"/>
      <c r="WBG722" s="109"/>
      <c r="WBH722" s="109"/>
      <c r="WBI722" s="109"/>
      <c r="WBJ722" s="109"/>
      <c r="WBK722" s="109"/>
      <c r="WBL722" s="109"/>
      <c r="WBM722" s="109"/>
      <c r="WBN722" s="109"/>
      <c r="WBO722" s="109"/>
      <c r="WBP722" s="109"/>
      <c r="WBQ722" s="109"/>
      <c r="WBR722" s="109"/>
      <c r="WBS722" s="109"/>
      <c r="WBT722" s="109"/>
      <c r="WBU722" s="109"/>
      <c r="WBV722" s="109"/>
      <c r="WBW722" s="109"/>
      <c r="WBX722" s="109"/>
      <c r="WBY722" s="109"/>
      <c r="WBZ722" s="109"/>
      <c r="WCA722" s="109"/>
      <c r="WCB722" s="109"/>
      <c r="WCC722" s="109"/>
      <c r="WCD722" s="109"/>
      <c r="WCE722" s="109"/>
      <c r="WCF722" s="109"/>
      <c r="WCG722" s="109"/>
      <c r="WCH722" s="109"/>
      <c r="WCI722" s="109"/>
      <c r="WCJ722" s="109"/>
      <c r="WCK722" s="109"/>
      <c r="WCL722" s="109"/>
      <c r="WCM722" s="109"/>
      <c r="WCN722" s="109"/>
      <c r="WCO722" s="109"/>
      <c r="WCP722" s="109"/>
      <c r="WCQ722" s="109"/>
      <c r="WCR722" s="109"/>
      <c r="WCS722" s="109"/>
      <c r="WCT722" s="109"/>
      <c r="WCU722" s="109"/>
      <c r="WCV722" s="109"/>
      <c r="WCW722" s="109"/>
      <c r="WCX722" s="109"/>
      <c r="WCY722" s="109"/>
      <c r="WCZ722" s="109"/>
      <c r="WDA722" s="109"/>
      <c r="WDB722" s="109"/>
      <c r="WDC722" s="109"/>
      <c r="WDD722" s="109"/>
      <c r="WDE722" s="109"/>
      <c r="WDF722" s="109"/>
      <c r="WDG722" s="109"/>
      <c r="WDH722" s="109"/>
      <c r="WDI722" s="109"/>
      <c r="WDJ722" s="109"/>
      <c r="WDK722" s="109"/>
      <c r="WDL722" s="109"/>
      <c r="WDM722" s="109"/>
      <c r="WDN722" s="109"/>
      <c r="WDO722" s="109"/>
      <c r="WDP722" s="109"/>
      <c r="WDQ722" s="109"/>
      <c r="WDR722" s="109"/>
      <c r="WDS722" s="109"/>
      <c r="WDT722" s="109"/>
      <c r="WDU722" s="109"/>
      <c r="WDV722" s="109"/>
      <c r="WDW722" s="109"/>
      <c r="WDX722" s="109"/>
      <c r="WDY722" s="109"/>
      <c r="WDZ722" s="109"/>
      <c r="WEA722" s="109"/>
      <c r="WEB722" s="109"/>
      <c r="WEC722" s="109"/>
      <c r="WED722" s="109"/>
      <c r="WEE722" s="109"/>
      <c r="WEF722" s="109"/>
      <c r="WEG722" s="109"/>
      <c r="WEH722" s="109"/>
      <c r="WEI722" s="109"/>
      <c r="WEJ722" s="109"/>
      <c r="WEK722" s="109"/>
      <c r="WEL722" s="109"/>
      <c r="WEM722" s="109"/>
      <c r="WEN722" s="109"/>
      <c r="WEO722" s="109"/>
      <c r="WEP722" s="109"/>
      <c r="WEQ722" s="109"/>
      <c r="WER722" s="109"/>
      <c r="WES722" s="109"/>
      <c r="WET722" s="109"/>
      <c r="WEU722" s="109"/>
      <c r="WEV722" s="109"/>
      <c r="WEW722" s="109"/>
      <c r="WEX722" s="109"/>
      <c r="WEY722" s="109"/>
      <c r="WEZ722" s="109"/>
      <c r="WFA722" s="109"/>
      <c r="WFB722" s="109"/>
      <c r="WFC722" s="109"/>
      <c r="WFD722" s="109"/>
      <c r="WFE722" s="109"/>
      <c r="WFF722" s="109"/>
      <c r="WFG722" s="109"/>
      <c r="WFH722" s="109"/>
      <c r="WFI722" s="109"/>
      <c r="WFJ722" s="109"/>
      <c r="WFK722" s="109"/>
      <c r="WFL722" s="109"/>
      <c r="WFM722" s="109"/>
      <c r="WFN722" s="109"/>
      <c r="WFO722" s="109"/>
      <c r="WFP722" s="109"/>
      <c r="WFQ722" s="109"/>
      <c r="WFR722" s="109"/>
      <c r="WFS722" s="109"/>
      <c r="WFT722" s="109"/>
      <c r="WFU722" s="109"/>
      <c r="WFV722" s="109"/>
      <c r="WFW722" s="109"/>
      <c r="WFX722" s="109"/>
      <c r="WFY722" s="109"/>
      <c r="WFZ722" s="109"/>
      <c r="WGA722" s="109"/>
      <c r="WGB722" s="109"/>
      <c r="WGC722" s="109"/>
      <c r="WGD722" s="109"/>
      <c r="WGE722" s="109"/>
      <c r="WGF722" s="109"/>
      <c r="WGG722" s="109"/>
      <c r="WGH722" s="109"/>
      <c r="WGI722" s="109"/>
      <c r="WGJ722" s="109"/>
      <c r="WGK722" s="109"/>
      <c r="WGL722" s="109"/>
      <c r="WGM722" s="109"/>
      <c r="WGN722" s="109"/>
      <c r="WGO722" s="109"/>
      <c r="WGP722" s="109"/>
      <c r="WGQ722" s="109"/>
      <c r="WGR722" s="109"/>
      <c r="WGS722" s="109"/>
      <c r="WGT722" s="109"/>
      <c r="WGU722" s="109"/>
      <c r="WGV722" s="109"/>
      <c r="WGW722" s="109"/>
      <c r="WGX722" s="109"/>
      <c r="WGY722" s="109"/>
      <c r="WGZ722" s="109"/>
      <c r="WHA722" s="109"/>
      <c r="WHB722" s="109"/>
      <c r="WHC722" s="109"/>
      <c r="WHD722" s="109"/>
      <c r="WHE722" s="109"/>
      <c r="WHF722" s="109"/>
      <c r="WHG722" s="109"/>
      <c r="WHH722" s="109"/>
      <c r="WHI722" s="109"/>
      <c r="WHJ722" s="109"/>
      <c r="WHK722" s="109"/>
      <c r="WHL722" s="109"/>
      <c r="WHM722" s="109"/>
      <c r="WHN722" s="109"/>
      <c r="WHO722" s="109"/>
      <c r="WHP722" s="109"/>
      <c r="WHQ722" s="109"/>
      <c r="WHR722" s="109"/>
      <c r="WHS722" s="109"/>
      <c r="WHT722" s="109"/>
      <c r="WHU722" s="109"/>
      <c r="WHV722" s="109"/>
      <c r="WHW722" s="109"/>
      <c r="WHX722" s="109"/>
      <c r="WHY722" s="109"/>
      <c r="WHZ722" s="109"/>
      <c r="WIA722" s="109"/>
      <c r="WIB722" s="109"/>
      <c r="WIC722" s="109"/>
      <c r="WID722" s="109"/>
      <c r="WIE722" s="109"/>
      <c r="WIF722" s="109"/>
      <c r="WIG722" s="109"/>
      <c r="WIH722" s="109"/>
      <c r="WII722" s="109"/>
      <c r="WIJ722" s="109"/>
      <c r="WIK722" s="109"/>
      <c r="WIL722" s="109"/>
      <c r="WIM722" s="109"/>
      <c r="WIN722" s="109"/>
      <c r="WIO722" s="109"/>
      <c r="WIP722" s="109"/>
      <c r="WIQ722" s="109"/>
      <c r="WIR722" s="109"/>
      <c r="WIS722" s="109"/>
      <c r="WIT722" s="109"/>
      <c r="WIU722" s="109"/>
      <c r="WIV722" s="109"/>
      <c r="WIW722" s="109"/>
      <c r="WIX722" s="109"/>
      <c r="WIY722" s="109"/>
      <c r="WIZ722" s="109"/>
      <c r="WJA722" s="109"/>
      <c r="WJB722" s="109"/>
      <c r="WJC722" s="109"/>
      <c r="WJD722" s="109"/>
      <c r="WJE722" s="109"/>
      <c r="WJF722" s="109"/>
      <c r="WJG722" s="109"/>
      <c r="WJH722" s="109"/>
      <c r="WJI722" s="109"/>
      <c r="WJJ722" s="109"/>
      <c r="WJK722" s="109"/>
      <c r="WJL722" s="109"/>
      <c r="WJM722" s="109"/>
      <c r="WJN722" s="109"/>
      <c r="WJO722" s="109"/>
      <c r="WJP722" s="109"/>
      <c r="WJQ722" s="109"/>
      <c r="WJR722" s="109"/>
      <c r="WJS722" s="109"/>
      <c r="WJT722" s="109"/>
      <c r="WJU722" s="109"/>
      <c r="WJV722" s="109"/>
      <c r="WJW722" s="109"/>
      <c r="WJX722" s="109"/>
      <c r="WJY722" s="109"/>
      <c r="WJZ722" s="109"/>
      <c r="WKA722" s="109"/>
      <c r="WKB722" s="109"/>
      <c r="WKC722" s="109"/>
      <c r="WKD722" s="109"/>
      <c r="WKE722" s="109"/>
      <c r="WKF722" s="109"/>
      <c r="WKG722" s="109"/>
      <c r="WKH722" s="109"/>
      <c r="WKI722" s="109"/>
      <c r="WKJ722" s="109"/>
      <c r="WKK722" s="109"/>
      <c r="WKL722" s="109"/>
      <c r="WKM722" s="109"/>
      <c r="WKN722" s="109"/>
      <c r="WKO722" s="109"/>
      <c r="WKP722" s="109"/>
      <c r="WKQ722" s="109"/>
      <c r="WKR722" s="109"/>
      <c r="WKS722" s="109"/>
      <c r="WKT722" s="109"/>
      <c r="WKU722" s="109"/>
      <c r="WKV722" s="109"/>
      <c r="WKW722" s="109"/>
      <c r="WKX722" s="109"/>
      <c r="WKY722" s="109"/>
      <c r="WKZ722" s="109"/>
      <c r="WLA722" s="109"/>
      <c r="WLB722" s="109"/>
      <c r="WLC722" s="109"/>
      <c r="WLD722" s="109"/>
      <c r="WLE722" s="109"/>
      <c r="WLF722" s="109"/>
      <c r="WLG722" s="109"/>
      <c r="WLH722" s="109"/>
      <c r="WLI722" s="109"/>
      <c r="WLJ722" s="109"/>
      <c r="WLK722" s="109"/>
      <c r="WLL722" s="109"/>
      <c r="WLM722" s="109"/>
      <c r="WLN722" s="109"/>
      <c r="WLO722" s="109"/>
      <c r="WLP722" s="109"/>
      <c r="WLQ722" s="109"/>
      <c r="WLR722" s="109"/>
      <c r="WLS722" s="109"/>
      <c r="WLT722" s="109"/>
      <c r="WLU722" s="109"/>
      <c r="WLV722" s="109"/>
      <c r="WLW722" s="109"/>
      <c r="WLX722" s="109"/>
      <c r="WLY722" s="109"/>
      <c r="WLZ722" s="109"/>
      <c r="WMA722" s="109"/>
      <c r="WMB722" s="109"/>
      <c r="WMC722" s="109"/>
      <c r="WMD722" s="109"/>
      <c r="WME722" s="109"/>
      <c r="WMF722" s="109"/>
      <c r="WMG722" s="109"/>
      <c r="WMH722" s="109"/>
      <c r="WMI722" s="109"/>
      <c r="WMJ722" s="109"/>
      <c r="WMK722" s="109"/>
      <c r="WML722" s="109"/>
      <c r="WMM722" s="109"/>
      <c r="WMN722" s="109"/>
      <c r="WMO722" s="109"/>
      <c r="WMP722" s="109"/>
      <c r="WMQ722" s="109"/>
      <c r="WMR722" s="109"/>
      <c r="WMS722" s="109"/>
      <c r="WMT722" s="109"/>
      <c r="WMU722" s="109"/>
      <c r="WMV722" s="109"/>
      <c r="WMW722" s="109"/>
      <c r="WMX722" s="109"/>
      <c r="WMY722" s="109"/>
      <c r="WMZ722" s="109"/>
      <c r="WNA722" s="109"/>
      <c r="WNB722" s="109"/>
      <c r="WNC722" s="109"/>
      <c r="WND722" s="109"/>
      <c r="WNE722" s="109"/>
      <c r="WNF722" s="109"/>
      <c r="WNG722" s="109"/>
      <c r="WNH722" s="109"/>
      <c r="WNI722" s="109"/>
      <c r="WNJ722" s="109"/>
      <c r="WNK722" s="109"/>
      <c r="WNL722" s="109"/>
      <c r="WNM722" s="109"/>
      <c r="WNN722" s="109"/>
      <c r="WNO722" s="109"/>
      <c r="WNP722" s="109"/>
      <c r="WNQ722" s="109"/>
      <c r="WNR722" s="109"/>
      <c r="WNS722" s="109"/>
      <c r="WNT722" s="109"/>
      <c r="WNU722" s="109"/>
      <c r="WNV722" s="109"/>
      <c r="WNW722" s="109"/>
      <c r="WNX722" s="109"/>
      <c r="WNY722" s="109"/>
      <c r="WNZ722" s="109"/>
      <c r="WOA722" s="109"/>
      <c r="WOB722" s="109"/>
      <c r="WOC722" s="109"/>
      <c r="WOD722" s="109"/>
      <c r="WOE722" s="109"/>
      <c r="WOF722" s="109"/>
      <c r="WOG722" s="109"/>
      <c r="WOH722" s="109"/>
      <c r="WOI722" s="109"/>
      <c r="WOJ722" s="109"/>
      <c r="WOK722" s="109"/>
      <c r="WOL722" s="109"/>
      <c r="WOM722" s="109"/>
      <c r="WON722" s="109"/>
      <c r="WOO722" s="109"/>
      <c r="WOP722" s="109"/>
      <c r="WOQ722" s="109"/>
      <c r="WOR722" s="109"/>
      <c r="WOS722" s="109"/>
      <c r="WOT722" s="109"/>
      <c r="WOU722" s="109"/>
      <c r="WOV722" s="109"/>
      <c r="WOW722" s="109"/>
      <c r="WOX722" s="109"/>
      <c r="WOY722" s="109"/>
      <c r="WOZ722" s="109"/>
      <c r="WPA722" s="109"/>
      <c r="WPB722" s="109"/>
      <c r="WPC722" s="109"/>
      <c r="WPD722" s="109"/>
      <c r="WPE722" s="109"/>
      <c r="WPF722" s="109"/>
      <c r="WPG722" s="109"/>
      <c r="WPH722" s="109"/>
      <c r="WPI722" s="109"/>
      <c r="WPJ722" s="109"/>
      <c r="WPK722" s="109"/>
      <c r="WPL722" s="109"/>
      <c r="WPM722" s="109"/>
      <c r="WPN722" s="109"/>
      <c r="WPO722" s="109"/>
      <c r="WPP722" s="109"/>
      <c r="WPQ722" s="109"/>
      <c r="WPR722" s="109"/>
      <c r="WPS722" s="109"/>
      <c r="WPT722" s="109"/>
      <c r="WPU722" s="109"/>
      <c r="WPV722" s="109"/>
      <c r="WPW722" s="109"/>
      <c r="WPX722" s="109"/>
      <c r="WPY722" s="109"/>
      <c r="WPZ722" s="109"/>
      <c r="WQA722" s="109"/>
      <c r="WQB722" s="109"/>
      <c r="WQC722" s="109"/>
      <c r="WQD722" s="109"/>
      <c r="WQE722" s="109"/>
      <c r="WQF722" s="109"/>
      <c r="WQG722" s="109"/>
      <c r="WQH722" s="109"/>
      <c r="WQI722" s="109"/>
      <c r="WQJ722" s="109"/>
      <c r="WQK722" s="109"/>
      <c r="WQL722" s="109"/>
      <c r="WQM722" s="109"/>
      <c r="WQN722" s="109"/>
      <c r="WQO722" s="109"/>
      <c r="WQP722" s="109"/>
      <c r="WQQ722" s="109"/>
      <c r="WQR722" s="109"/>
      <c r="WQS722" s="109"/>
      <c r="WQT722" s="109"/>
      <c r="WQU722" s="109"/>
      <c r="WQV722" s="109"/>
      <c r="WQW722" s="109"/>
      <c r="WQX722" s="109"/>
      <c r="WQY722" s="109"/>
      <c r="WQZ722" s="109"/>
      <c r="WRA722" s="109"/>
      <c r="WRB722" s="109"/>
      <c r="WRC722" s="109"/>
      <c r="WRD722" s="109"/>
      <c r="WRE722" s="109"/>
      <c r="WRF722" s="109"/>
      <c r="WRG722" s="109"/>
      <c r="WRH722" s="109"/>
      <c r="WRI722" s="109"/>
      <c r="WRJ722" s="109"/>
      <c r="WRK722" s="109"/>
      <c r="WRL722" s="109"/>
      <c r="WRM722" s="109"/>
      <c r="WRN722" s="109"/>
      <c r="WRO722" s="109"/>
      <c r="WRP722" s="109"/>
      <c r="WRQ722" s="109"/>
      <c r="WRR722" s="109"/>
      <c r="WRS722" s="109"/>
      <c r="WRT722" s="109"/>
      <c r="WRU722" s="109"/>
      <c r="WRV722" s="109"/>
      <c r="WRW722" s="109"/>
      <c r="WRX722" s="109"/>
      <c r="WRY722" s="109"/>
      <c r="WRZ722" s="109"/>
      <c r="WSA722" s="109"/>
      <c r="WSB722" s="109"/>
      <c r="WSC722" s="109"/>
      <c r="WSD722" s="109"/>
      <c r="WSE722" s="109"/>
      <c r="WSF722" s="109"/>
      <c r="WSG722" s="109"/>
      <c r="WSH722" s="109"/>
      <c r="WSI722" s="109"/>
      <c r="WSJ722" s="109"/>
      <c r="WSK722" s="109"/>
      <c r="WSL722" s="109"/>
      <c r="WSM722" s="109"/>
      <c r="WSN722" s="109"/>
      <c r="WSO722" s="109"/>
      <c r="WSP722" s="109"/>
      <c r="WSQ722" s="109"/>
      <c r="WSR722" s="109"/>
      <c r="WSS722" s="109"/>
      <c r="WST722" s="109"/>
      <c r="WSU722" s="109"/>
      <c r="WSV722" s="109"/>
      <c r="WSW722" s="109"/>
      <c r="WSX722" s="109"/>
      <c r="WSY722" s="109"/>
      <c r="WSZ722" s="109"/>
      <c r="WTA722" s="109"/>
      <c r="WTB722" s="109"/>
      <c r="WTC722" s="109"/>
      <c r="WTD722" s="109"/>
      <c r="WTE722" s="109"/>
      <c r="WTF722" s="109"/>
      <c r="WTG722" s="109"/>
      <c r="WTH722" s="109"/>
      <c r="WTI722" s="109"/>
      <c r="WTJ722" s="109"/>
      <c r="WTK722" s="109"/>
      <c r="WTL722" s="109"/>
      <c r="WTM722" s="109"/>
      <c r="WTN722" s="109"/>
      <c r="WTO722" s="109"/>
      <c r="WTP722" s="109"/>
      <c r="WTQ722" s="109"/>
      <c r="WTR722" s="109"/>
      <c r="WTS722" s="109"/>
      <c r="WTT722" s="109"/>
      <c r="WTU722" s="109"/>
      <c r="WTV722" s="109"/>
      <c r="WTW722" s="109"/>
      <c r="WTX722" s="109"/>
      <c r="WTY722" s="109"/>
      <c r="WTZ722" s="109"/>
      <c r="WUA722" s="109"/>
      <c r="WUB722" s="109"/>
      <c r="WUC722" s="109"/>
      <c r="WUD722" s="109"/>
      <c r="WUE722" s="109"/>
      <c r="WUF722" s="109"/>
      <c r="WUG722" s="109"/>
      <c r="WUH722" s="109"/>
      <c r="WUI722" s="109"/>
      <c r="WUJ722" s="109"/>
      <c r="WUK722" s="109"/>
      <c r="WUL722" s="109"/>
      <c r="WUM722" s="109"/>
      <c r="WUN722" s="109"/>
      <c r="WUO722" s="109"/>
      <c r="WUP722" s="109"/>
      <c r="WUQ722" s="109"/>
      <c r="WUR722" s="109"/>
      <c r="WUS722" s="109"/>
      <c r="WUT722" s="109"/>
      <c r="WUU722" s="109"/>
      <c r="WUV722" s="109"/>
      <c r="WUW722" s="109"/>
      <c r="WUX722" s="109"/>
      <c r="WUY722" s="109"/>
      <c r="WUZ722" s="109"/>
      <c r="WVA722" s="109"/>
      <c r="WVB722" s="109"/>
      <c r="WVC722" s="109"/>
      <c r="WVD722" s="109"/>
      <c r="WVE722" s="109"/>
      <c r="WVF722" s="109"/>
      <c r="WVG722" s="109"/>
      <c r="WVH722" s="109"/>
      <c r="WVI722" s="109"/>
      <c r="WVJ722" s="109"/>
      <c r="WVK722" s="109"/>
      <c r="WVL722" s="109"/>
      <c r="WVM722" s="109"/>
      <c r="WVN722" s="109"/>
      <c r="WVO722" s="109"/>
      <c r="WVP722" s="109"/>
      <c r="WVQ722" s="109"/>
      <c r="WVR722" s="109"/>
      <c r="WVS722" s="109"/>
      <c r="WVT722" s="109"/>
      <c r="WVU722" s="109"/>
      <c r="WVV722" s="109"/>
      <c r="WVW722" s="109"/>
      <c r="WVX722" s="109"/>
      <c r="WVY722" s="109"/>
      <c r="WVZ722" s="109"/>
      <c r="WWA722" s="109"/>
      <c r="WWB722" s="109"/>
      <c r="WWC722" s="109"/>
      <c r="WWD722" s="109"/>
      <c r="WWE722" s="109"/>
      <c r="WWF722" s="109"/>
      <c r="WWG722" s="109"/>
      <c r="WWH722" s="109"/>
      <c r="WWI722" s="109"/>
      <c r="WWJ722" s="109"/>
      <c r="WWK722" s="109"/>
      <c r="WWL722" s="109"/>
      <c r="WWM722" s="109"/>
      <c r="WWN722" s="109"/>
      <c r="WWO722" s="109"/>
      <c r="WWP722" s="109"/>
      <c r="WWQ722" s="109"/>
      <c r="WWR722" s="109"/>
      <c r="WWS722" s="109"/>
      <c r="WWT722" s="109"/>
      <c r="WWU722" s="109"/>
      <c r="WWV722" s="109"/>
      <c r="WWW722" s="109"/>
      <c r="WWX722" s="109"/>
      <c r="WWY722" s="109"/>
      <c r="WWZ722" s="109"/>
      <c r="WXA722" s="109"/>
      <c r="WXB722" s="109"/>
      <c r="WXC722" s="109"/>
      <c r="WXD722" s="109"/>
      <c r="WXE722" s="109"/>
      <c r="WXF722" s="109"/>
      <c r="WXG722" s="109"/>
      <c r="WXH722" s="109"/>
      <c r="WXI722" s="109"/>
      <c r="WXJ722" s="109"/>
      <c r="WXK722" s="109"/>
      <c r="WXL722" s="109"/>
      <c r="WXM722" s="109"/>
      <c r="WXN722" s="109"/>
      <c r="WXO722" s="109"/>
      <c r="WXP722" s="109"/>
      <c r="WXQ722" s="109"/>
      <c r="WXR722" s="109"/>
      <c r="WXS722" s="109"/>
      <c r="WXT722" s="109"/>
      <c r="WXU722" s="109"/>
      <c r="WXV722" s="109"/>
      <c r="WXW722" s="109"/>
      <c r="WXX722" s="109"/>
      <c r="WXY722" s="109"/>
      <c r="WXZ722" s="109"/>
      <c r="WYA722" s="109"/>
      <c r="WYB722" s="109"/>
      <c r="WYC722" s="109"/>
      <c r="WYD722" s="109"/>
      <c r="WYE722" s="109"/>
      <c r="WYF722" s="109"/>
      <c r="WYG722" s="109"/>
      <c r="WYH722" s="109"/>
      <c r="WYI722" s="109"/>
      <c r="WYJ722" s="109"/>
      <c r="WYK722" s="109"/>
      <c r="WYL722" s="109"/>
      <c r="WYM722" s="109"/>
      <c r="WYN722" s="109"/>
      <c r="WYO722" s="109"/>
      <c r="WYP722" s="109"/>
      <c r="WYQ722" s="109"/>
      <c r="WYR722" s="109"/>
      <c r="WYS722" s="109"/>
      <c r="WYT722" s="109"/>
      <c r="WYU722" s="109"/>
      <c r="WYV722" s="109"/>
      <c r="WYW722" s="109"/>
      <c r="WYX722" s="109"/>
      <c r="WYY722" s="109"/>
      <c r="WYZ722" s="109"/>
      <c r="WZA722" s="109"/>
      <c r="WZB722" s="109"/>
      <c r="WZC722" s="109"/>
      <c r="WZD722" s="109"/>
      <c r="WZE722" s="109"/>
      <c r="WZF722" s="109"/>
      <c r="WZG722" s="109"/>
      <c r="WZH722" s="109"/>
      <c r="WZI722" s="109"/>
      <c r="WZJ722" s="109"/>
      <c r="WZK722" s="109"/>
      <c r="WZL722" s="109"/>
      <c r="WZM722" s="109"/>
      <c r="WZN722" s="109"/>
      <c r="WZO722" s="109"/>
      <c r="WZP722" s="109"/>
      <c r="WZQ722" s="109"/>
      <c r="WZR722" s="109"/>
      <c r="WZS722" s="109"/>
      <c r="WZT722" s="109"/>
      <c r="WZU722" s="109"/>
      <c r="WZV722" s="109"/>
      <c r="WZW722" s="109"/>
      <c r="WZX722" s="109"/>
      <c r="WZY722" s="109"/>
      <c r="WZZ722" s="109"/>
      <c r="XAA722" s="109"/>
      <c r="XAB722" s="109"/>
      <c r="XAC722" s="109"/>
      <c r="XAD722" s="109"/>
      <c r="XAE722" s="109"/>
      <c r="XAF722" s="109"/>
      <c r="XAG722" s="109"/>
      <c r="XAH722" s="109"/>
      <c r="XAI722" s="109"/>
      <c r="XAJ722" s="109"/>
      <c r="XAK722" s="109"/>
      <c r="XAL722" s="109"/>
      <c r="XAM722" s="109"/>
      <c r="XAN722" s="109"/>
      <c r="XAO722" s="109"/>
      <c r="XAP722" s="109"/>
      <c r="XAQ722" s="109"/>
      <c r="XAR722" s="109"/>
      <c r="XAS722" s="109"/>
      <c r="XAT722" s="109"/>
      <c r="XAU722" s="109"/>
      <c r="XAV722" s="109"/>
      <c r="XAW722" s="109"/>
      <c r="XAX722" s="109"/>
      <c r="XAY722" s="109"/>
      <c r="XAZ722" s="109"/>
      <c r="XBA722" s="109"/>
      <c r="XBB722" s="109"/>
      <c r="XBC722" s="109"/>
      <c r="XBD722" s="109"/>
      <c r="XBE722" s="109"/>
      <c r="XBF722" s="109"/>
      <c r="XBG722" s="109"/>
      <c r="XBH722" s="109"/>
      <c r="XBI722" s="109"/>
      <c r="XBJ722" s="109"/>
      <c r="XBK722" s="109"/>
      <c r="XBL722" s="109"/>
      <c r="XBM722" s="109"/>
      <c r="XBN722" s="109"/>
      <c r="XBO722" s="109"/>
      <c r="XBP722" s="109"/>
      <c r="XBQ722" s="109"/>
      <c r="XBR722" s="109"/>
      <c r="XBS722" s="109"/>
      <c r="XBT722" s="109"/>
      <c r="XBU722" s="109"/>
      <c r="XBV722" s="109"/>
      <c r="XBW722" s="109"/>
      <c r="XBX722" s="109"/>
      <c r="XBY722" s="109"/>
      <c r="XBZ722" s="109"/>
      <c r="XCA722" s="109"/>
      <c r="XCB722" s="109"/>
      <c r="XCC722" s="109"/>
      <c r="XCD722" s="109"/>
      <c r="XCE722" s="109"/>
      <c r="XCF722" s="109"/>
      <c r="XCG722" s="109"/>
      <c r="XCH722" s="109"/>
      <c r="XCI722" s="109"/>
      <c r="XCJ722" s="109"/>
      <c r="XCK722" s="109"/>
      <c r="XCL722" s="109"/>
      <c r="XCM722" s="109"/>
      <c r="XCN722" s="109"/>
      <c r="XCO722" s="109"/>
      <c r="XCP722" s="109"/>
      <c r="XCQ722" s="109"/>
      <c r="XCR722" s="109"/>
      <c r="XCS722" s="109"/>
      <c r="XCT722" s="109"/>
      <c r="XCU722" s="109"/>
      <c r="XCV722" s="109"/>
      <c r="XCW722" s="109"/>
      <c r="XCX722" s="109"/>
      <c r="XCY722" s="109"/>
      <c r="XCZ722" s="109"/>
      <c r="XDA722" s="109"/>
      <c r="XDB722" s="109"/>
      <c r="XDC722" s="109"/>
      <c r="XDD722" s="109"/>
      <c r="XDE722" s="109"/>
      <c r="XDF722" s="109"/>
      <c r="XDG722" s="109"/>
      <c r="XDH722" s="109"/>
      <c r="XDI722" s="109"/>
      <c r="XDJ722" s="109"/>
      <c r="XDK722" s="109"/>
      <c r="XDL722" s="109"/>
      <c r="XDM722" s="109"/>
      <c r="XDN722" s="109"/>
      <c r="XDO722" s="109"/>
      <c r="XDP722" s="109"/>
      <c r="XDQ722" s="109"/>
      <c r="XDR722" s="109"/>
      <c r="XDS722" s="109"/>
      <c r="XDT722" s="109"/>
      <c r="XDU722" s="109"/>
      <c r="XDV722" s="109"/>
      <c r="XDW722" s="109"/>
      <c r="XDX722" s="109"/>
      <c r="XDY722" s="109"/>
      <c r="XDZ722" s="109"/>
      <c r="XEA722" s="109"/>
      <c r="XEB722" s="109"/>
      <c r="XEC722" s="109"/>
      <c r="XED722" s="109"/>
      <c r="XEE722" s="109"/>
      <c r="XEF722" s="109"/>
      <c r="XEG722" s="109"/>
      <c r="XEH722" s="109"/>
      <c r="XEI722" s="109"/>
      <c r="XEJ722" s="109"/>
      <c r="XEK722" s="109"/>
      <c r="XEL722" s="109"/>
      <c r="XEM722" s="109"/>
      <c r="XEN722" s="109"/>
      <c r="XEO722" s="109"/>
    </row>
    <row r="723" s="52" customFormat="1" ht="16" customHeight="1" spans="1:16369">
      <c r="A723" s="110" t="s">
        <v>31</v>
      </c>
      <c r="B723" s="73">
        <f t="shared" si="255"/>
        <v>5.1</v>
      </c>
      <c r="C723" s="73"/>
      <c r="D723" s="73">
        <v>5.1</v>
      </c>
      <c r="E723" s="73"/>
      <c r="F723" s="73">
        <v>0</v>
      </c>
      <c r="G723" s="73"/>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c r="BG723" s="109"/>
      <c r="BH723" s="109"/>
      <c r="BI723" s="109"/>
      <c r="BJ723" s="109"/>
      <c r="BK723" s="109"/>
      <c r="BL723" s="109"/>
      <c r="BM723" s="109"/>
      <c r="BN723" s="109"/>
      <c r="BO723" s="109"/>
      <c r="BP723" s="109"/>
      <c r="BQ723" s="109"/>
      <c r="BR723" s="109"/>
      <c r="BS723" s="109"/>
      <c r="BT723" s="109"/>
      <c r="BU723" s="109"/>
      <c r="BV723" s="109"/>
      <c r="BW723" s="109"/>
      <c r="BX723" s="109"/>
      <c r="BY723" s="109"/>
      <c r="BZ723" s="109"/>
      <c r="CA723" s="109"/>
      <c r="CB723" s="109"/>
      <c r="CC723" s="109"/>
      <c r="CD723" s="109"/>
      <c r="CE723" s="109"/>
      <c r="CF723" s="109"/>
      <c r="CG723" s="109"/>
      <c r="CH723" s="109"/>
      <c r="CI723" s="109"/>
      <c r="CJ723" s="109"/>
      <c r="CK723" s="109"/>
      <c r="CL723" s="109"/>
      <c r="CM723" s="109"/>
      <c r="CN723" s="109"/>
      <c r="CO723" s="109"/>
      <c r="CP723" s="109"/>
      <c r="CQ723" s="109"/>
      <c r="CR723" s="109"/>
      <c r="CS723" s="109"/>
      <c r="CT723" s="109"/>
      <c r="CU723" s="109"/>
      <c r="CV723" s="109"/>
      <c r="CW723" s="109"/>
      <c r="CX723" s="109"/>
      <c r="CY723" s="109"/>
      <c r="CZ723" s="109"/>
      <c r="DA723" s="109"/>
      <c r="DB723" s="109"/>
      <c r="DC723" s="109"/>
      <c r="DD723" s="109"/>
      <c r="DE723" s="109"/>
      <c r="DF723" s="109"/>
      <c r="DG723" s="109"/>
      <c r="DH723" s="109"/>
      <c r="DI723" s="109"/>
      <c r="DJ723" s="109"/>
      <c r="DK723" s="109"/>
      <c r="DL723" s="109"/>
      <c r="DM723" s="109"/>
      <c r="DN723" s="109"/>
      <c r="DO723" s="109"/>
      <c r="DP723" s="109"/>
      <c r="DQ723" s="109"/>
      <c r="DR723" s="109"/>
      <c r="DS723" s="109"/>
      <c r="DT723" s="109"/>
      <c r="DU723" s="109"/>
      <c r="DV723" s="109"/>
      <c r="DW723" s="109"/>
      <c r="DX723" s="109"/>
      <c r="DY723" s="109"/>
      <c r="DZ723" s="109"/>
      <c r="EA723" s="109"/>
      <c r="EB723" s="109"/>
      <c r="EC723" s="109"/>
      <c r="ED723" s="109"/>
      <c r="EE723" s="109"/>
      <c r="EF723" s="109"/>
      <c r="EG723" s="109"/>
      <c r="EH723" s="109"/>
      <c r="EI723" s="109"/>
      <c r="EJ723" s="109"/>
      <c r="EK723" s="109"/>
      <c r="EL723" s="109"/>
      <c r="EM723" s="109"/>
      <c r="EN723" s="109"/>
      <c r="EO723" s="109"/>
      <c r="EP723" s="109"/>
      <c r="EQ723" s="109"/>
      <c r="ER723" s="109"/>
      <c r="ES723" s="109"/>
      <c r="ET723" s="109"/>
      <c r="EU723" s="109"/>
      <c r="EV723" s="109"/>
      <c r="EW723" s="109"/>
      <c r="EX723" s="109"/>
      <c r="EY723" s="109"/>
      <c r="EZ723" s="109"/>
      <c r="FA723" s="109"/>
      <c r="FB723" s="109"/>
      <c r="FC723" s="109"/>
      <c r="FD723" s="109"/>
      <c r="FE723" s="109"/>
      <c r="FF723" s="109"/>
      <c r="FG723" s="109"/>
      <c r="FH723" s="109"/>
      <c r="FI723" s="109"/>
      <c r="FJ723" s="109"/>
      <c r="FK723" s="109"/>
      <c r="FL723" s="109"/>
      <c r="FM723" s="109"/>
      <c r="FN723" s="109"/>
      <c r="FO723" s="109"/>
      <c r="FP723" s="109"/>
      <c r="FQ723" s="109"/>
      <c r="FR723" s="109"/>
      <c r="FS723" s="109"/>
      <c r="FT723" s="109"/>
      <c r="FU723" s="109"/>
      <c r="FV723" s="109"/>
      <c r="FW723" s="109"/>
      <c r="FX723" s="109"/>
      <c r="FY723" s="109"/>
      <c r="FZ723" s="109"/>
      <c r="GA723" s="109"/>
      <c r="GB723" s="109"/>
      <c r="GC723" s="109"/>
      <c r="GD723" s="109"/>
      <c r="GE723" s="109"/>
      <c r="GF723" s="109"/>
      <c r="GG723" s="109"/>
      <c r="GH723" s="109"/>
      <c r="GI723" s="109"/>
      <c r="GJ723" s="109"/>
      <c r="GK723" s="109"/>
      <c r="GL723" s="109"/>
      <c r="GM723" s="109"/>
      <c r="GN723" s="109"/>
      <c r="GO723" s="109"/>
      <c r="GP723" s="109"/>
      <c r="GQ723" s="109"/>
      <c r="GR723" s="109"/>
      <c r="GS723" s="109"/>
      <c r="GT723" s="109"/>
      <c r="GU723" s="109"/>
      <c r="GV723" s="109"/>
      <c r="GW723" s="109"/>
      <c r="GX723" s="109"/>
      <c r="GY723" s="109"/>
      <c r="GZ723" s="109"/>
      <c r="HA723" s="109"/>
      <c r="HB723" s="109"/>
      <c r="HC723" s="109"/>
      <c r="HD723" s="109"/>
      <c r="HE723" s="109"/>
      <c r="HF723" s="109"/>
      <c r="HG723" s="109"/>
      <c r="HH723" s="109"/>
      <c r="HI723" s="109"/>
      <c r="HJ723" s="109"/>
      <c r="HK723" s="109"/>
      <c r="HL723" s="109"/>
      <c r="HM723" s="109"/>
      <c r="HN723" s="109"/>
      <c r="HO723" s="109"/>
      <c r="HP723" s="109"/>
      <c r="HQ723" s="109"/>
      <c r="HR723" s="109"/>
      <c r="HS723" s="109"/>
      <c r="HT723" s="109"/>
      <c r="HU723" s="109"/>
      <c r="HV723" s="109"/>
      <c r="HW723" s="109"/>
      <c r="HX723" s="109"/>
      <c r="HY723" s="109"/>
      <c r="HZ723" s="109"/>
      <c r="IA723" s="109"/>
      <c r="IB723" s="109"/>
      <c r="IC723" s="109"/>
      <c r="ID723" s="109"/>
      <c r="IE723" s="109"/>
      <c r="IF723" s="109"/>
      <c r="IG723" s="109"/>
      <c r="IH723" s="109"/>
      <c r="II723" s="109"/>
      <c r="IJ723" s="109"/>
      <c r="IK723" s="109"/>
      <c r="IL723" s="109"/>
      <c r="IM723" s="109"/>
      <c r="IN723" s="109"/>
      <c r="IO723" s="109"/>
      <c r="IP723" s="109"/>
      <c r="IQ723" s="109"/>
      <c r="IR723" s="109"/>
      <c r="IS723" s="109"/>
      <c r="IT723" s="109"/>
      <c r="IU723" s="109"/>
      <c r="IV723" s="109"/>
      <c r="IW723" s="109"/>
      <c r="IX723" s="109"/>
      <c r="IY723" s="109"/>
      <c r="IZ723" s="109"/>
      <c r="JA723" s="109"/>
      <c r="JB723" s="109"/>
      <c r="JC723" s="109"/>
      <c r="JD723" s="109"/>
      <c r="JE723" s="109"/>
      <c r="JF723" s="109"/>
      <c r="JG723" s="109"/>
      <c r="JH723" s="109"/>
      <c r="JI723" s="109"/>
      <c r="JJ723" s="109"/>
      <c r="JK723" s="109"/>
      <c r="JL723" s="109"/>
      <c r="JM723" s="109"/>
      <c r="JN723" s="109"/>
      <c r="JO723" s="109"/>
      <c r="JP723" s="109"/>
      <c r="JQ723" s="109"/>
      <c r="JR723" s="109"/>
      <c r="JS723" s="109"/>
      <c r="JT723" s="109"/>
      <c r="JU723" s="109"/>
      <c r="JV723" s="109"/>
      <c r="JW723" s="109"/>
      <c r="JX723" s="109"/>
      <c r="JY723" s="109"/>
      <c r="JZ723" s="109"/>
      <c r="KA723" s="109"/>
      <c r="KB723" s="109"/>
      <c r="KC723" s="109"/>
      <c r="KD723" s="109"/>
      <c r="KE723" s="109"/>
      <c r="KF723" s="109"/>
      <c r="KG723" s="109"/>
      <c r="KH723" s="109"/>
      <c r="KI723" s="109"/>
      <c r="KJ723" s="109"/>
      <c r="KK723" s="109"/>
      <c r="KL723" s="109"/>
      <c r="KM723" s="109"/>
      <c r="KN723" s="109"/>
      <c r="KO723" s="109"/>
      <c r="KP723" s="109"/>
      <c r="KQ723" s="109"/>
      <c r="KR723" s="109"/>
      <c r="KS723" s="109"/>
      <c r="KT723" s="109"/>
      <c r="KU723" s="109"/>
      <c r="KV723" s="109"/>
      <c r="KW723" s="109"/>
      <c r="KX723" s="109"/>
      <c r="KY723" s="109"/>
      <c r="KZ723" s="109"/>
      <c r="LA723" s="109"/>
      <c r="LB723" s="109"/>
      <c r="LC723" s="109"/>
      <c r="LD723" s="109"/>
      <c r="LE723" s="109"/>
      <c r="LF723" s="109"/>
      <c r="LG723" s="109"/>
      <c r="LH723" s="109"/>
      <c r="LI723" s="109"/>
      <c r="LJ723" s="109"/>
      <c r="LK723" s="109"/>
      <c r="LL723" s="109"/>
      <c r="LM723" s="109"/>
      <c r="LN723" s="109"/>
      <c r="LO723" s="109"/>
      <c r="LP723" s="109"/>
      <c r="LQ723" s="109"/>
      <c r="LR723" s="109"/>
      <c r="LS723" s="109"/>
      <c r="LT723" s="109"/>
      <c r="LU723" s="109"/>
      <c r="LV723" s="109"/>
      <c r="LW723" s="109"/>
      <c r="LX723" s="109"/>
      <c r="LY723" s="109"/>
      <c r="LZ723" s="109"/>
      <c r="MA723" s="109"/>
      <c r="MB723" s="109"/>
      <c r="MC723" s="109"/>
      <c r="MD723" s="109"/>
      <c r="ME723" s="109"/>
      <c r="MF723" s="109"/>
      <c r="MG723" s="109"/>
      <c r="MH723" s="109"/>
      <c r="MI723" s="109"/>
      <c r="MJ723" s="109"/>
      <c r="MK723" s="109"/>
      <c r="ML723" s="109"/>
      <c r="MM723" s="109"/>
      <c r="MN723" s="109"/>
      <c r="MO723" s="109"/>
      <c r="MP723" s="109"/>
      <c r="MQ723" s="109"/>
      <c r="MR723" s="109"/>
      <c r="MS723" s="109"/>
      <c r="MT723" s="109"/>
      <c r="MU723" s="109"/>
      <c r="MV723" s="109"/>
      <c r="MW723" s="109"/>
      <c r="MX723" s="109"/>
      <c r="MY723" s="109"/>
      <c r="MZ723" s="109"/>
      <c r="NA723" s="109"/>
      <c r="NB723" s="109"/>
      <c r="NC723" s="109"/>
      <c r="ND723" s="109"/>
      <c r="NE723" s="109"/>
      <c r="NF723" s="109"/>
      <c r="NG723" s="109"/>
      <c r="NH723" s="109"/>
      <c r="NI723" s="109"/>
      <c r="NJ723" s="109"/>
      <c r="NK723" s="109"/>
      <c r="NL723" s="109"/>
      <c r="NM723" s="109"/>
      <c r="NN723" s="109"/>
      <c r="NO723" s="109"/>
      <c r="NP723" s="109"/>
      <c r="NQ723" s="109"/>
      <c r="NR723" s="109"/>
      <c r="NS723" s="109"/>
      <c r="NT723" s="109"/>
      <c r="NU723" s="109"/>
      <c r="NV723" s="109"/>
      <c r="NW723" s="109"/>
      <c r="NX723" s="109"/>
      <c r="NY723" s="109"/>
      <c r="NZ723" s="109"/>
      <c r="OA723" s="109"/>
      <c r="OB723" s="109"/>
      <c r="OC723" s="109"/>
      <c r="OD723" s="109"/>
      <c r="OE723" s="109"/>
      <c r="OF723" s="109"/>
      <c r="OG723" s="109"/>
      <c r="OH723" s="109"/>
      <c r="OI723" s="109"/>
      <c r="OJ723" s="109"/>
      <c r="OK723" s="109"/>
      <c r="OL723" s="109"/>
      <c r="OM723" s="109"/>
      <c r="ON723" s="109"/>
      <c r="OO723" s="109"/>
      <c r="OP723" s="109"/>
      <c r="OQ723" s="109"/>
      <c r="OR723" s="109"/>
      <c r="OS723" s="109"/>
      <c r="OT723" s="109"/>
      <c r="OU723" s="109"/>
      <c r="OV723" s="109"/>
      <c r="OW723" s="109"/>
      <c r="OX723" s="109"/>
      <c r="OY723" s="109"/>
      <c r="OZ723" s="109"/>
      <c r="PA723" s="109"/>
      <c r="PB723" s="109"/>
      <c r="PC723" s="109"/>
      <c r="PD723" s="109"/>
      <c r="PE723" s="109"/>
      <c r="PF723" s="109"/>
      <c r="PG723" s="109"/>
      <c r="PH723" s="109"/>
      <c r="PI723" s="109"/>
      <c r="PJ723" s="109"/>
      <c r="PK723" s="109"/>
      <c r="PL723" s="109"/>
      <c r="PM723" s="109"/>
      <c r="PN723" s="109"/>
      <c r="PO723" s="109"/>
      <c r="PP723" s="109"/>
      <c r="PQ723" s="109"/>
      <c r="PR723" s="109"/>
      <c r="PS723" s="109"/>
      <c r="PT723" s="109"/>
      <c r="PU723" s="109"/>
      <c r="PV723" s="109"/>
      <c r="PW723" s="109"/>
      <c r="PX723" s="109"/>
      <c r="PY723" s="109"/>
      <c r="PZ723" s="109"/>
      <c r="QA723" s="109"/>
      <c r="QB723" s="109"/>
      <c r="QC723" s="109"/>
      <c r="QD723" s="109"/>
      <c r="QE723" s="109"/>
      <c r="QF723" s="109"/>
      <c r="QG723" s="109"/>
      <c r="QH723" s="109"/>
      <c r="QI723" s="109"/>
      <c r="QJ723" s="109"/>
      <c r="QK723" s="109"/>
      <c r="QL723" s="109"/>
      <c r="QM723" s="109"/>
      <c r="QN723" s="109"/>
      <c r="QO723" s="109"/>
      <c r="QP723" s="109"/>
      <c r="QQ723" s="109"/>
      <c r="QR723" s="109"/>
      <c r="QS723" s="109"/>
      <c r="QT723" s="109"/>
      <c r="QU723" s="109"/>
      <c r="QV723" s="109"/>
      <c r="QW723" s="109"/>
      <c r="QX723" s="109"/>
      <c r="QY723" s="109"/>
      <c r="QZ723" s="109"/>
      <c r="RA723" s="109"/>
      <c r="RB723" s="109"/>
      <c r="RC723" s="109"/>
      <c r="RD723" s="109"/>
      <c r="RE723" s="109"/>
      <c r="RF723" s="109"/>
      <c r="RG723" s="109"/>
      <c r="RH723" s="109"/>
      <c r="RI723" s="109"/>
      <c r="RJ723" s="109"/>
      <c r="RK723" s="109"/>
      <c r="RL723" s="109"/>
      <c r="RM723" s="109"/>
      <c r="RN723" s="109"/>
      <c r="RO723" s="109"/>
      <c r="RP723" s="109"/>
      <c r="RQ723" s="109"/>
      <c r="RR723" s="109"/>
      <c r="RS723" s="109"/>
      <c r="RT723" s="109"/>
      <c r="RU723" s="109"/>
      <c r="RV723" s="109"/>
      <c r="RW723" s="109"/>
      <c r="RX723" s="109"/>
      <c r="RY723" s="109"/>
      <c r="RZ723" s="109"/>
      <c r="SA723" s="109"/>
      <c r="SB723" s="109"/>
      <c r="SC723" s="109"/>
      <c r="SD723" s="109"/>
      <c r="SE723" s="109"/>
      <c r="SF723" s="109"/>
      <c r="SG723" s="109"/>
      <c r="SH723" s="109"/>
      <c r="SI723" s="109"/>
      <c r="SJ723" s="109"/>
      <c r="SK723" s="109"/>
      <c r="SL723" s="109"/>
      <c r="SM723" s="109"/>
      <c r="SN723" s="109"/>
      <c r="SO723" s="109"/>
      <c r="SP723" s="109"/>
      <c r="SQ723" s="109"/>
      <c r="SR723" s="109"/>
      <c r="SS723" s="109"/>
      <c r="ST723" s="109"/>
      <c r="SU723" s="109"/>
      <c r="SV723" s="109"/>
      <c r="SW723" s="109"/>
      <c r="SX723" s="109"/>
      <c r="SY723" s="109"/>
      <c r="SZ723" s="109"/>
      <c r="TA723" s="109"/>
      <c r="TB723" s="109"/>
      <c r="TC723" s="109"/>
      <c r="TD723" s="109"/>
      <c r="TE723" s="109"/>
      <c r="TF723" s="109"/>
      <c r="TG723" s="109"/>
      <c r="TH723" s="109"/>
      <c r="TI723" s="109"/>
      <c r="TJ723" s="109"/>
      <c r="TK723" s="109"/>
      <c r="TL723" s="109"/>
      <c r="TM723" s="109"/>
      <c r="TN723" s="109"/>
      <c r="TO723" s="109"/>
      <c r="TP723" s="109"/>
      <c r="TQ723" s="109"/>
      <c r="TR723" s="109"/>
      <c r="TS723" s="109"/>
      <c r="TT723" s="109"/>
      <c r="TU723" s="109"/>
      <c r="TV723" s="109"/>
      <c r="TW723" s="109"/>
      <c r="TX723" s="109"/>
      <c r="TY723" s="109"/>
      <c r="TZ723" s="109"/>
      <c r="UA723" s="109"/>
      <c r="UB723" s="109"/>
      <c r="UC723" s="109"/>
      <c r="UD723" s="109"/>
      <c r="UE723" s="109"/>
      <c r="UF723" s="109"/>
      <c r="UG723" s="109"/>
      <c r="UH723" s="109"/>
      <c r="UI723" s="109"/>
      <c r="UJ723" s="109"/>
      <c r="UK723" s="109"/>
      <c r="UL723" s="109"/>
      <c r="UM723" s="109"/>
      <c r="UN723" s="109"/>
      <c r="UO723" s="109"/>
      <c r="UP723" s="109"/>
      <c r="UQ723" s="109"/>
      <c r="UR723" s="109"/>
      <c r="US723" s="109"/>
      <c r="UT723" s="109"/>
      <c r="UU723" s="109"/>
      <c r="UV723" s="109"/>
      <c r="UW723" s="109"/>
      <c r="UX723" s="109"/>
      <c r="UY723" s="109"/>
      <c r="UZ723" s="109"/>
      <c r="VA723" s="109"/>
      <c r="VB723" s="109"/>
      <c r="VC723" s="109"/>
      <c r="VD723" s="109"/>
      <c r="VE723" s="109"/>
      <c r="VF723" s="109"/>
      <c r="VG723" s="109"/>
      <c r="VH723" s="109"/>
      <c r="VI723" s="109"/>
      <c r="VJ723" s="109"/>
      <c r="VK723" s="109"/>
      <c r="VL723" s="109"/>
      <c r="VM723" s="109"/>
      <c r="VN723" s="109"/>
      <c r="VO723" s="109"/>
      <c r="VP723" s="109"/>
      <c r="VQ723" s="109"/>
      <c r="VR723" s="109"/>
      <c r="VS723" s="109"/>
      <c r="VT723" s="109"/>
      <c r="VU723" s="109"/>
      <c r="VV723" s="109"/>
      <c r="VW723" s="109"/>
      <c r="VX723" s="109"/>
      <c r="VY723" s="109"/>
      <c r="VZ723" s="109"/>
      <c r="WA723" s="109"/>
      <c r="WB723" s="109"/>
      <c r="WC723" s="109"/>
      <c r="WD723" s="109"/>
      <c r="WE723" s="109"/>
      <c r="WF723" s="109"/>
      <c r="WG723" s="109"/>
      <c r="WH723" s="109"/>
      <c r="WI723" s="109"/>
      <c r="WJ723" s="109"/>
      <c r="WK723" s="109"/>
      <c r="WL723" s="109"/>
      <c r="WM723" s="109"/>
      <c r="WN723" s="109"/>
      <c r="WO723" s="109"/>
      <c r="WP723" s="109"/>
      <c r="WQ723" s="109"/>
      <c r="WR723" s="109"/>
      <c r="WS723" s="109"/>
      <c r="WT723" s="109"/>
      <c r="WU723" s="109"/>
      <c r="WV723" s="109"/>
      <c r="WW723" s="109"/>
      <c r="WX723" s="109"/>
      <c r="WY723" s="109"/>
      <c r="WZ723" s="109"/>
      <c r="XA723" s="109"/>
      <c r="XB723" s="109"/>
      <c r="XC723" s="109"/>
      <c r="XD723" s="109"/>
      <c r="XE723" s="109"/>
      <c r="XF723" s="109"/>
      <c r="XG723" s="109"/>
      <c r="XH723" s="109"/>
      <c r="XI723" s="109"/>
      <c r="XJ723" s="109"/>
      <c r="XK723" s="109"/>
      <c r="XL723" s="109"/>
      <c r="XM723" s="109"/>
      <c r="XN723" s="109"/>
      <c r="XO723" s="109"/>
      <c r="XP723" s="109"/>
      <c r="XQ723" s="109"/>
      <c r="XR723" s="109"/>
      <c r="XS723" s="109"/>
      <c r="XT723" s="109"/>
      <c r="XU723" s="109"/>
      <c r="XV723" s="109"/>
      <c r="XW723" s="109"/>
      <c r="XX723" s="109"/>
      <c r="XY723" s="109"/>
      <c r="XZ723" s="109"/>
      <c r="YA723" s="109"/>
      <c r="YB723" s="109"/>
      <c r="YC723" s="109"/>
      <c r="YD723" s="109"/>
      <c r="YE723" s="109"/>
      <c r="YF723" s="109"/>
      <c r="YG723" s="109"/>
      <c r="YH723" s="109"/>
      <c r="YI723" s="109"/>
      <c r="YJ723" s="109"/>
      <c r="YK723" s="109"/>
      <c r="YL723" s="109"/>
      <c r="YM723" s="109"/>
      <c r="YN723" s="109"/>
      <c r="YO723" s="109"/>
      <c r="YP723" s="109"/>
      <c r="YQ723" s="109"/>
      <c r="YR723" s="109"/>
      <c r="YS723" s="109"/>
      <c r="YT723" s="109"/>
      <c r="YU723" s="109"/>
      <c r="YV723" s="109"/>
      <c r="YW723" s="109"/>
      <c r="YX723" s="109"/>
      <c r="YY723" s="109"/>
      <c r="YZ723" s="109"/>
      <c r="ZA723" s="109"/>
      <c r="ZB723" s="109"/>
      <c r="ZC723" s="109"/>
      <c r="ZD723" s="109"/>
      <c r="ZE723" s="109"/>
      <c r="ZF723" s="109"/>
      <c r="ZG723" s="109"/>
      <c r="ZH723" s="109"/>
      <c r="ZI723" s="109"/>
      <c r="ZJ723" s="109"/>
      <c r="ZK723" s="109"/>
      <c r="ZL723" s="109"/>
      <c r="ZM723" s="109"/>
      <c r="ZN723" s="109"/>
      <c r="ZO723" s="109"/>
      <c r="ZP723" s="109"/>
      <c r="ZQ723" s="109"/>
      <c r="ZR723" s="109"/>
      <c r="ZS723" s="109"/>
      <c r="ZT723" s="109"/>
      <c r="ZU723" s="109"/>
      <c r="ZV723" s="109"/>
      <c r="ZW723" s="109"/>
      <c r="ZX723" s="109"/>
      <c r="ZY723" s="109"/>
      <c r="ZZ723" s="109"/>
      <c r="AAA723" s="109"/>
      <c r="AAB723" s="109"/>
      <c r="AAC723" s="109"/>
      <c r="AAD723" s="109"/>
      <c r="AAE723" s="109"/>
      <c r="AAF723" s="109"/>
      <c r="AAG723" s="109"/>
      <c r="AAH723" s="109"/>
      <c r="AAI723" s="109"/>
      <c r="AAJ723" s="109"/>
      <c r="AAK723" s="109"/>
      <c r="AAL723" s="109"/>
      <c r="AAM723" s="109"/>
      <c r="AAN723" s="109"/>
      <c r="AAO723" s="109"/>
      <c r="AAP723" s="109"/>
      <c r="AAQ723" s="109"/>
      <c r="AAR723" s="109"/>
      <c r="AAS723" s="109"/>
      <c r="AAT723" s="109"/>
      <c r="AAU723" s="109"/>
      <c r="AAV723" s="109"/>
      <c r="AAW723" s="109"/>
      <c r="AAX723" s="109"/>
      <c r="AAY723" s="109"/>
      <c r="AAZ723" s="109"/>
      <c r="ABA723" s="109"/>
      <c r="ABB723" s="109"/>
      <c r="ABC723" s="109"/>
      <c r="ABD723" s="109"/>
      <c r="ABE723" s="109"/>
      <c r="ABF723" s="109"/>
      <c r="ABG723" s="109"/>
      <c r="ABH723" s="109"/>
      <c r="ABI723" s="109"/>
      <c r="ABJ723" s="109"/>
      <c r="ABK723" s="109"/>
      <c r="ABL723" s="109"/>
      <c r="ABM723" s="109"/>
      <c r="ABN723" s="109"/>
      <c r="ABO723" s="109"/>
      <c r="ABP723" s="109"/>
      <c r="ABQ723" s="109"/>
      <c r="ABR723" s="109"/>
      <c r="ABS723" s="109"/>
      <c r="ABT723" s="109"/>
      <c r="ABU723" s="109"/>
      <c r="ABV723" s="109"/>
      <c r="ABW723" s="109"/>
      <c r="ABX723" s="109"/>
      <c r="ABY723" s="109"/>
      <c r="ABZ723" s="109"/>
      <c r="ACA723" s="109"/>
      <c r="ACB723" s="109"/>
      <c r="ACC723" s="109"/>
      <c r="ACD723" s="109"/>
      <c r="ACE723" s="109"/>
      <c r="ACF723" s="109"/>
      <c r="ACG723" s="109"/>
      <c r="ACH723" s="109"/>
      <c r="ACI723" s="109"/>
      <c r="ACJ723" s="109"/>
      <c r="ACK723" s="109"/>
      <c r="ACL723" s="109"/>
      <c r="ACM723" s="109"/>
      <c r="ACN723" s="109"/>
      <c r="ACO723" s="109"/>
      <c r="ACP723" s="109"/>
      <c r="ACQ723" s="109"/>
      <c r="ACR723" s="109"/>
      <c r="ACS723" s="109"/>
      <c r="ACT723" s="109"/>
      <c r="ACU723" s="109"/>
      <c r="ACV723" s="109"/>
      <c r="ACW723" s="109"/>
      <c r="ACX723" s="109"/>
      <c r="ACY723" s="109"/>
      <c r="ACZ723" s="109"/>
      <c r="ADA723" s="109"/>
      <c r="ADB723" s="109"/>
      <c r="ADC723" s="109"/>
      <c r="ADD723" s="109"/>
      <c r="ADE723" s="109"/>
      <c r="ADF723" s="109"/>
      <c r="ADG723" s="109"/>
      <c r="ADH723" s="109"/>
      <c r="ADI723" s="109"/>
      <c r="ADJ723" s="109"/>
      <c r="ADK723" s="109"/>
      <c r="ADL723" s="109"/>
      <c r="ADM723" s="109"/>
      <c r="ADN723" s="109"/>
      <c r="ADO723" s="109"/>
      <c r="ADP723" s="109"/>
      <c r="ADQ723" s="109"/>
      <c r="ADR723" s="109"/>
      <c r="ADS723" s="109"/>
      <c r="ADT723" s="109"/>
      <c r="ADU723" s="109"/>
      <c r="ADV723" s="109"/>
      <c r="ADW723" s="109"/>
      <c r="ADX723" s="109"/>
      <c r="ADY723" s="109"/>
      <c r="ADZ723" s="109"/>
      <c r="AEA723" s="109"/>
      <c r="AEB723" s="109"/>
      <c r="AEC723" s="109"/>
      <c r="AED723" s="109"/>
      <c r="AEE723" s="109"/>
      <c r="AEF723" s="109"/>
      <c r="AEG723" s="109"/>
      <c r="AEH723" s="109"/>
      <c r="AEI723" s="109"/>
      <c r="AEJ723" s="109"/>
      <c r="AEK723" s="109"/>
      <c r="AEL723" s="109"/>
      <c r="AEM723" s="109"/>
      <c r="AEN723" s="109"/>
      <c r="AEO723" s="109"/>
      <c r="AEP723" s="109"/>
      <c r="AEQ723" s="109"/>
      <c r="AER723" s="109"/>
      <c r="AES723" s="109"/>
      <c r="AET723" s="109"/>
      <c r="AEU723" s="109"/>
      <c r="AEV723" s="109"/>
      <c r="AEW723" s="109"/>
      <c r="AEX723" s="109"/>
      <c r="AEY723" s="109"/>
      <c r="AEZ723" s="109"/>
      <c r="AFA723" s="109"/>
      <c r="AFB723" s="109"/>
      <c r="AFC723" s="109"/>
      <c r="AFD723" s="109"/>
      <c r="AFE723" s="109"/>
      <c r="AFF723" s="109"/>
      <c r="AFG723" s="109"/>
      <c r="AFH723" s="109"/>
      <c r="AFI723" s="109"/>
      <c r="AFJ723" s="109"/>
      <c r="AFK723" s="109"/>
      <c r="AFL723" s="109"/>
      <c r="AFM723" s="109"/>
      <c r="AFN723" s="109"/>
      <c r="AFO723" s="109"/>
      <c r="AFP723" s="109"/>
      <c r="AFQ723" s="109"/>
      <c r="AFR723" s="109"/>
      <c r="AFS723" s="109"/>
      <c r="AFT723" s="109"/>
      <c r="AFU723" s="109"/>
      <c r="AFV723" s="109"/>
      <c r="AFW723" s="109"/>
      <c r="AFX723" s="109"/>
      <c r="AFY723" s="109"/>
      <c r="AFZ723" s="109"/>
      <c r="AGA723" s="109"/>
      <c r="AGB723" s="109"/>
      <c r="AGC723" s="109"/>
      <c r="AGD723" s="109"/>
      <c r="AGE723" s="109"/>
      <c r="AGF723" s="109"/>
      <c r="AGG723" s="109"/>
      <c r="AGH723" s="109"/>
      <c r="AGI723" s="109"/>
      <c r="AGJ723" s="109"/>
      <c r="AGK723" s="109"/>
      <c r="AGL723" s="109"/>
      <c r="AGM723" s="109"/>
      <c r="AGN723" s="109"/>
      <c r="AGO723" s="109"/>
      <c r="AGP723" s="109"/>
      <c r="AGQ723" s="109"/>
      <c r="AGR723" s="109"/>
      <c r="AGS723" s="109"/>
      <c r="AGT723" s="109"/>
      <c r="AGU723" s="109"/>
      <c r="AGV723" s="109"/>
      <c r="AGW723" s="109"/>
      <c r="AGX723" s="109"/>
      <c r="AGY723" s="109"/>
      <c r="AGZ723" s="109"/>
      <c r="AHA723" s="109"/>
      <c r="AHB723" s="109"/>
      <c r="AHC723" s="109"/>
      <c r="AHD723" s="109"/>
      <c r="AHE723" s="109"/>
      <c r="AHF723" s="109"/>
      <c r="AHG723" s="109"/>
      <c r="AHH723" s="109"/>
      <c r="AHI723" s="109"/>
      <c r="AHJ723" s="109"/>
      <c r="AHK723" s="109"/>
      <c r="AHL723" s="109"/>
      <c r="AHM723" s="109"/>
      <c r="AHN723" s="109"/>
      <c r="AHO723" s="109"/>
      <c r="AHP723" s="109"/>
      <c r="AHQ723" s="109"/>
      <c r="AHR723" s="109"/>
      <c r="AHS723" s="109"/>
      <c r="AHT723" s="109"/>
      <c r="AHU723" s="109"/>
      <c r="AHV723" s="109"/>
      <c r="AHW723" s="109"/>
      <c r="AHX723" s="109"/>
      <c r="AHY723" s="109"/>
      <c r="AHZ723" s="109"/>
      <c r="AIA723" s="109"/>
      <c r="AIB723" s="109"/>
      <c r="AIC723" s="109"/>
      <c r="AID723" s="109"/>
      <c r="AIE723" s="109"/>
      <c r="AIF723" s="109"/>
      <c r="AIG723" s="109"/>
      <c r="AIH723" s="109"/>
      <c r="AII723" s="109"/>
      <c r="AIJ723" s="109"/>
      <c r="AIK723" s="109"/>
      <c r="AIL723" s="109"/>
      <c r="AIM723" s="109"/>
      <c r="AIN723" s="109"/>
      <c r="AIO723" s="109"/>
      <c r="AIP723" s="109"/>
      <c r="AIQ723" s="109"/>
      <c r="AIR723" s="109"/>
      <c r="AIS723" s="109"/>
      <c r="AIT723" s="109"/>
      <c r="AIU723" s="109"/>
      <c r="AIV723" s="109"/>
      <c r="AIW723" s="109"/>
      <c r="AIX723" s="109"/>
      <c r="AIY723" s="109"/>
      <c r="AIZ723" s="109"/>
      <c r="AJA723" s="109"/>
      <c r="AJB723" s="109"/>
      <c r="AJC723" s="109"/>
      <c r="AJD723" s="109"/>
      <c r="AJE723" s="109"/>
      <c r="AJF723" s="109"/>
      <c r="AJG723" s="109"/>
      <c r="AJH723" s="109"/>
      <c r="AJI723" s="109"/>
      <c r="AJJ723" s="109"/>
      <c r="AJK723" s="109"/>
      <c r="AJL723" s="109"/>
      <c r="AJM723" s="109"/>
      <c r="AJN723" s="109"/>
      <c r="AJO723" s="109"/>
      <c r="AJP723" s="109"/>
      <c r="AJQ723" s="109"/>
      <c r="AJR723" s="109"/>
      <c r="AJS723" s="109"/>
      <c r="AJT723" s="109"/>
      <c r="AJU723" s="109"/>
      <c r="AJV723" s="109"/>
      <c r="AJW723" s="109"/>
      <c r="AJX723" s="109"/>
      <c r="AJY723" s="109"/>
      <c r="AJZ723" s="109"/>
      <c r="AKA723" s="109"/>
      <c r="AKB723" s="109"/>
      <c r="AKC723" s="109"/>
      <c r="AKD723" s="109"/>
      <c r="AKE723" s="109"/>
      <c r="AKF723" s="109"/>
      <c r="AKG723" s="109"/>
      <c r="AKH723" s="109"/>
      <c r="AKI723" s="109"/>
      <c r="AKJ723" s="109"/>
      <c r="AKK723" s="109"/>
      <c r="AKL723" s="109"/>
      <c r="AKM723" s="109"/>
      <c r="AKN723" s="109"/>
      <c r="AKO723" s="109"/>
      <c r="AKP723" s="109"/>
      <c r="AKQ723" s="109"/>
      <c r="AKR723" s="109"/>
      <c r="AKS723" s="109"/>
      <c r="AKT723" s="109"/>
      <c r="AKU723" s="109"/>
      <c r="AKV723" s="109"/>
      <c r="AKW723" s="109"/>
      <c r="AKX723" s="109"/>
      <c r="AKY723" s="109"/>
      <c r="AKZ723" s="109"/>
      <c r="ALA723" s="109"/>
      <c r="ALB723" s="109"/>
      <c r="ALC723" s="109"/>
      <c r="ALD723" s="109"/>
      <c r="ALE723" s="109"/>
      <c r="ALF723" s="109"/>
      <c r="ALG723" s="109"/>
      <c r="ALH723" s="109"/>
      <c r="ALI723" s="109"/>
      <c r="ALJ723" s="109"/>
      <c r="ALK723" s="109"/>
      <c r="ALL723" s="109"/>
      <c r="ALM723" s="109"/>
      <c r="ALN723" s="109"/>
      <c r="ALO723" s="109"/>
      <c r="ALP723" s="109"/>
      <c r="ALQ723" s="109"/>
      <c r="ALR723" s="109"/>
      <c r="ALS723" s="109"/>
      <c r="ALT723" s="109"/>
      <c r="ALU723" s="109"/>
      <c r="ALV723" s="109"/>
      <c r="ALW723" s="109"/>
      <c r="ALX723" s="109"/>
      <c r="ALY723" s="109"/>
      <c r="ALZ723" s="109"/>
      <c r="AMA723" s="109"/>
      <c r="AMB723" s="109"/>
      <c r="AMC723" s="109"/>
      <c r="AMD723" s="109"/>
      <c r="AME723" s="109"/>
      <c r="AMF723" s="109"/>
      <c r="AMG723" s="109"/>
      <c r="AMH723" s="109"/>
      <c r="AMI723" s="109"/>
      <c r="AMJ723" s="109"/>
      <c r="AMK723" s="109"/>
      <c r="AML723" s="109"/>
      <c r="AMM723" s="109"/>
      <c r="AMN723" s="109"/>
      <c r="AMO723" s="109"/>
      <c r="AMP723" s="109"/>
      <c r="AMQ723" s="109"/>
      <c r="AMR723" s="109"/>
      <c r="AMS723" s="109"/>
      <c r="AMT723" s="109"/>
      <c r="AMU723" s="109"/>
      <c r="AMV723" s="109"/>
      <c r="AMW723" s="109"/>
      <c r="AMX723" s="109"/>
      <c r="AMY723" s="109"/>
      <c r="AMZ723" s="109"/>
      <c r="ANA723" s="109"/>
      <c r="ANB723" s="109"/>
      <c r="ANC723" s="109"/>
      <c r="AND723" s="109"/>
      <c r="ANE723" s="109"/>
      <c r="ANF723" s="109"/>
      <c r="ANG723" s="109"/>
      <c r="ANH723" s="109"/>
      <c r="ANI723" s="109"/>
      <c r="ANJ723" s="109"/>
      <c r="ANK723" s="109"/>
      <c r="ANL723" s="109"/>
      <c r="ANM723" s="109"/>
      <c r="ANN723" s="109"/>
      <c r="ANO723" s="109"/>
      <c r="ANP723" s="109"/>
      <c r="ANQ723" s="109"/>
      <c r="ANR723" s="109"/>
      <c r="ANS723" s="109"/>
      <c r="ANT723" s="109"/>
      <c r="ANU723" s="109"/>
      <c r="ANV723" s="109"/>
      <c r="ANW723" s="109"/>
      <c r="ANX723" s="109"/>
      <c r="ANY723" s="109"/>
      <c r="ANZ723" s="109"/>
      <c r="AOA723" s="109"/>
      <c r="AOB723" s="109"/>
      <c r="AOC723" s="109"/>
      <c r="AOD723" s="109"/>
      <c r="AOE723" s="109"/>
      <c r="AOF723" s="109"/>
      <c r="AOG723" s="109"/>
      <c r="AOH723" s="109"/>
      <c r="AOI723" s="109"/>
      <c r="AOJ723" s="109"/>
      <c r="AOK723" s="109"/>
      <c r="AOL723" s="109"/>
      <c r="AOM723" s="109"/>
      <c r="AON723" s="109"/>
      <c r="AOO723" s="109"/>
      <c r="AOP723" s="109"/>
      <c r="AOQ723" s="109"/>
      <c r="AOR723" s="109"/>
      <c r="AOS723" s="109"/>
      <c r="AOT723" s="109"/>
      <c r="AOU723" s="109"/>
      <c r="AOV723" s="109"/>
      <c r="AOW723" s="109"/>
      <c r="AOX723" s="109"/>
      <c r="AOY723" s="109"/>
      <c r="AOZ723" s="109"/>
      <c r="APA723" s="109"/>
      <c r="APB723" s="109"/>
      <c r="APC723" s="109"/>
      <c r="APD723" s="109"/>
      <c r="APE723" s="109"/>
      <c r="APF723" s="109"/>
      <c r="APG723" s="109"/>
      <c r="APH723" s="109"/>
      <c r="API723" s="109"/>
      <c r="APJ723" s="109"/>
      <c r="APK723" s="109"/>
      <c r="APL723" s="109"/>
      <c r="APM723" s="109"/>
      <c r="APN723" s="109"/>
      <c r="APO723" s="109"/>
      <c r="APP723" s="109"/>
      <c r="APQ723" s="109"/>
      <c r="APR723" s="109"/>
      <c r="APS723" s="109"/>
      <c r="APT723" s="109"/>
      <c r="APU723" s="109"/>
      <c r="APV723" s="109"/>
      <c r="APW723" s="109"/>
      <c r="APX723" s="109"/>
      <c r="APY723" s="109"/>
      <c r="APZ723" s="109"/>
      <c r="AQA723" s="109"/>
      <c r="AQB723" s="109"/>
      <c r="AQC723" s="109"/>
      <c r="AQD723" s="109"/>
      <c r="AQE723" s="109"/>
      <c r="AQF723" s="109"/>
      <c r="AQG723" s="109"/>
      <c r="AQH723" s="109"/>
      <c r="AQI723" s="109"/>
      <c r="AQJ723" s="109"/>
      <c r="AQK723" s="109"/>
      <c r="AQL723" s="109"/>
      <c r="AQM723" s="109"/>
      <c r="AQN723" s="109"/>
      <c r="AQO723" s="109"/>
      <c r="AQP723" s="109"/>
      <c r="AQQ723" s="109"/>
      <c r="AQR723" s="109"/>
      <c r="AQS723" s="109"/>
      <c r="AQT723" s="109"/>
      <c r="AQU723" s="109"/>
      <c r="AQV723" s="109"/>
      <c r="AQW723" s="109"/>
      <c r="AQX723" s="109"/>
      <c r="AQY723" s="109"/>
      <c r="AQZ723" s="109"/>
      <c r="ARA723" s="109"/>
      <c r="ARB723" s="109"/>
      <c r="ARC723" s="109"/>
      <c r="ARD723" s="109"/>
      <c r="ARE723" s="109"/>
      <c r="ARF723" s="109"/>
      <c r="ARG723" s="109"/>
      <c r="ARH723" s="109"/>
      <c r="ARI723" s="109"/>
      <c r="ARJ723" s="109"/>
      <c r="ARK723" s="109"/>
      <c r="ARL723" s="109"/>
      <c r="ARM723" s="109"/>
      <c r="ARN723" s="109"/>
      <c r="ARO723" s="109"/>
      <c r="ARP723" s="109"/>
      <c r="ARQ723" s="109"/>
      <c r="ARR723" s="109"/>
      <c r="ARS723" s="109"/>
      <c r="ART723" s="109"/>
      <c r="ARU723" s="109"/>
      <c r="ARV723" s="109"/>
      <c r="ARW723" s="109"/>
      <c r="ARX723" s="109"/>
      <c r="ARY723" s="109"/>
      <c r="ARZ723" s="109"/>
      <c r="ASA723" s="109"/>
      <c r="ASB723" s="109"/>
      <c r="ASC723" s="109"/>
      <c r="ASD723" s="109"/>
      <c r="ASE723" s="109"/>
      <c r="ASF723" s="109"/>
      <c r="ASG723" s="109"/>
      <c r="ASH723" s="109"/>
      <c r="ASI723" s="109"/>
      <c r="ASJ723" s="109"/>
      <c r="ASK723" s="109"/>
      <c r="ASL723" s="109"/>
      <c r="ASM723" s="109"/>
      <c r="ASN723" s="109"/>
      <c r="ASO723" s="109"/>
      <c r="ASP723" s="109"/>
      <c r="ASQ723" s="109"/>
      <c r="ASR723" s="109"/>
      <c r="ASS723" s="109"/>
      <c r="AST723" s="109"/>
      <c r="ASU723" s="109"/>
      <c r="ASV723" s="109"/>
      <c r="ASW723" s="109"/>
      <c r="ASX723" s="109"/>
      <c r="ASY723" s="109"/>
      <c r="ASZ723" s="109"/>
      <c r="ATA723" s="109"/>
      <c r="ATB723" s="109"/>
      <c r="ATC723" s="109"/>
      <c r="ATD723" s="109"/>
      <c r="ATE723" s="109"/>
      <c r="ATF723" s="109"/>
      <c r="ATG723" s="109"/>
      <c r="ATH723" s="109"/>
      <c r="ATI723" s="109"/>
      <c r="ATJ723" s="109"/>
      <c r="ATK723" s="109"/>
      <c r="ATL723" s="109"/>
      <c r="ATM723" s="109"/>
      <c r="ATN723" s="109"/>
      <c r="ATO723" s="109"/>
      <c r="ATP723" s="109"/>
      <c r="ATQ723" s="109"/>
      <c r="ATR723" s="109"/>
      <c r="ATS723" s="109"/>
      <c r="ATT723" s="109"/>
      <c r="ATU723" s="109"/>
      <c r="ATV723" s="109"/>
      <c r="ATW723" s="109"/>
      <c r="ATX723" s="109"/>
      <c r="ATY723" s="109"/>
      <c r="ATZ723" s="109"/>
      <c r="AUA723" s="109"/>
      <c r="AUB723" s="109"/>
      <c r="AUC723" s="109"/>
      <c r="AUD723" s="109"/>
      <c r="AUE723" s="109"/>
      <c r="AUF723" s="109"/>
      <c r="AUG723" s="109"/>
      <c r="AUH723" s="109"/>
      <c r="AUI723" s="109"/>
      <c r="AUJ723" s="109"/>
      <c r="AUK723" s="109"/>
      <c r="AUL723" s="109"/>
      <c r="AUM723" s="109"/>
      <c r="AUN723" s="109"/>
      <c r="AUO723" s="109"/>
      <c r="AUP723" s="109"/>
      <c r="AUQ723" s="109"/>
      <c r="AUR723" s="109"/>
      <c r="AUS723" s="109"/>
      <c r="AUT723" s="109"/>
      <c r="AUU723" s="109"/>
      <c r="AUV723" s="109"/>
      <c r="AUW723" s="109"/>
      <c r="AUX723" s="109"/>
      <c r="AUY723" s="109"/>
      <c r="AUZ723" s="109"/>
      <c r="AVA723" s="109"/>
      <c r="AVB723" s="109"/>
      <c r="AVC723" s="109"/>
      <c r="AVD723" s="109"/>
      <c r="AVE723" s="109"/>
      <c r="AVF723" s="109"/>
      <c r="AVG723" s="109"/>
      <c r="AVH723" s="109"/>
      <c r="AVI723" s="109"/>
      <c r="AVJ723" s="109"/>
      <c r="AVK723" s="109"/>
      <c r="AVL723" s="109"/>
      <c r="AVM723" s="109"/>
      <c r="AVN723" s="109"/>
      <c r="AVO723" s="109"/>
      <c r="AVP723" s="109"/>
      <c r="AVQ723" s="109"/>
      <c r="AVR723" s="109"/>
      <c r="AVS723" s="109"/>
      <c r="AVT723" s="109"/>
      <c r="AVU723" s="109"/>
      <c r="AVV723" s="109"/>
      <c r="AVW723" s="109"/>
      <c r="AVX723" s="109"/>
      <c r="AVY723" s="109"/>
      <c r="AVZ723" s="109"/>
      <c r="AWA723" s="109"/>
      <c r="AWB723" s="109"/>
      <c r="AWC723" s="109"/>
      <c r="AWD723" s="109"/>
      <c r="AWE723" s="109"/>
      <c r="AWF723" s="109"/>
      <c r="AWG723" s="109"/>
      <c r="AWH723" s="109"/>
      <c r="AWI723" s="109"/>
      <c r="AWJ723" s="109"/>
      <c r="AWK723" s="109"/>
      <c r="AWL723" s="109"/>
      <c r="AWM723" s="109"/>
      <c r="AWN723" s="109"/>
      <c r="AWO723" s="109"/>
      <c r="AWP723" s="109"/>
      <c r="AWQ723" s="109"/>
      <c r="AWR723" s="109"/>
      <c r="AWS723" s="109"/>
      <c r="AWT723" s="109"/>
      <c r="AWU723" s="109"/>
      <c r="AWV723" s="109"/>
      <c r="AWW723" s="109"/>
      <c r="AWX723" s="109"/>
      <c r="AWY723" s="109"/>
      <c r="AWZ723" s="109"/>
      <c r="AXA723" s="109"/>
      <c r="AXB723" s="109"/>
      <c r="AXC723" s="109"/>
      <c r="AXD723" s="109"/>
      <c r="AXE723" s="109"/>
      <c r="AXF723" s="109"/>
      <c r="AXG723" s="109"/>
      <c r="AXH723" s="109"/>
      <c r="AXI723" s="109"/>
      <c r="AXJ723" s="109"/>
      <c r="AXK723" s="109"/>
      <c r="AXL723" s="109"/>
      <c r="AXM723" s="109"/>
      <c r="AXN723" s="109"/>
      <c r="AXO723" s="109"/>
      <c r="AXP723" s="109"/>
      <c r="AXQ723" s="109"/>
      <c r="AXR723" s="109"/>
      <c r="AXS723" s="109"/>
      <c r="AXT723" s="109"/>
      <c r="AXU723" s="109"/>
      <c r="AXV723" s="109"/>
      <c r="AXW723" s="109"/>
      <c r="AXX723" s="109"/>
      <c r="AXY723" s="109"/>
      <c r="AXZ723" s="109"/>
      <c r="AYA723" s="109"/>
      <c r="AYB723" s="109"/>
      <c r="AYC723" s="109"/>
      <c r="AYD723" s="109"/>
      <c r="AYE723" s="109"/>
      <c r="AYF723" s="109"/>
      <c r="AYG723" s="109"/>
      <c r="AYH723" s="109"/>
      <c r="AYI723" s="109"/>
      <c r="AYJ723" s="109"/>
      <c r="AYK723" s="109"/>
      <c r="AYL723" s="109"/>
      <c r="AYM723" s="109"/>
      <c r="AYN723" s="109"/>
      <c r="AYO723" s="109"/>
      <c r="AYP723" s="109"/>
      <c r="AYQ723" s="109"/>
      <c r="AYR723" s="109"/>
      <c r="AYS723" s="109"/>
      <c r="AYT723" s="109"/>
      <c r="AYU723" s="109"/>
      <c r="AYV723" s="109"/>
      <c r="AYW723" s="109"/>
      <c r="AYX723" s="109"/>
      <c r="AYY723" s="109"/>
      <c r="AYZ723" s="109"/>
      <c r="AZA723" s="109"/>
      <c r="AZB723" s="109"/>
      <c r="AZC723" s="109"/>
      <c r="AZD723" s="109"/>
      <c r="AZE723" s="109"/>
      <c r="AZF723" s="109"/>
      <c r="AZG723" s="109"/>
      <c r="AZH723" s="109"/>
      <c r="AZI723" s="109"/>
      <c r="AZJ723" s="109"/>
      <c r="AZK723" s="109"/>
      <c r="AZL723" s="109"/>
      <c r="AZM723" s="109"/>
      <c r="AZN723" s="109"/>
      <c r="AZO723" s="109"/>
      <c r="AZP723" s="109"/>
      <c r="AZQ723" s="109"/>
      <c r="AZR723" s="109"/>
      <c r="AZS723" s="109"/>
      <c r="AZT723" s="109"/>
      <c r="AZU723" s="109"/>
      <c r="AZV723" s="109"/>
      <c r="AZW723" s="109"/>
      <c r="AZX723" s="109"/>
      <c r="AZY723" s="109"/>
      <c r="AZZ723" s="109"/>
      <c r="BAA723" s="109"/>
      <c r="BAB723" s="109"/>
      <c r="BAC723" s="109"/>
      <c r="BAD723" s="109"/>
      <c r="BAE723" s="109"/>
      <c r="BAF723" s="109"/>
      <c r="BAG723" s="109"/>
      <c r="BAH723" s="109"/>
      <c r="BAI723" s="109"/>
      <c r="BAJ723" s="109"/>
      <c r="BAK723" s="109"/>
      <c r="BAL723" s="109"/>
      <c r="BAM723" s="109"/>
      <c r="BAN723" s="109"/>
      <c r="BAO723" s="109"/>
      <c r="BAP723" s="109"/>
      <c r="BAQ723" s="109"/>
      <c r="BAR723" s="109"/>
      <c r="BAS723" s="109"/>
      <c r="BAT723" s="109"/>
      <c r="BAU723" s="109"/>
      <c r="BAV723" s="109"/>
      <c r="BAW723" s="109"/>
      <c r="BAX723" s="109"/>
      <c r="BAY723" s="109"/>
      <c r="BAZ723" s="109"/>
      <c r="BBA723" s="109"/>
      <c r="BBB723" s="109"/>
      <c r="BBC723" s="109"/>
      <c r="BBD723" s="109"/>
      <c r="BBE723" s="109"/>
      <c r="BBF723" s="109"/>
      <c r="BBG723" s="109"/>
      <c r="BBH723" s="109"/>
      <c r="BBI723" s="109"/>
      <c r="BBJ723" s="109"/>
      <c r="BBK723" s="109"/>
      <c r="BBL723" s="109"/>
      <c r="BBM723" s="109"/>
      <c r="BBN723" s="109"/>
      <c r="BBO723" s="109"/>
      <c r="BBP723" s="109"/>
      <c r="BBQ723" s="109"/>
      <c r="BBR723" s="109"/>
      <c r="BBS723" s="109"/>
      <c r="BBT723" s="109"/>
      <c r="BBU723" s="109"/>
      <c r="BBV723" s="109"/>
      <c r="BBW723" s="109"/>
      <c r="BBX723" s="109"/>
      <c r="BBY723" s="109"/>
      <c r="BBZ723" s="109"/>
      <c r="BCA723" s="109"/>
      <c r="BCB723" s="109"/>
      <c r="BCC723" s="109"/>
      <c r="BCD723" s="109"/>
      <c r="BCE723" s="109"/>
      <c r="BCF723" s="109"/>
      <c r="BCG723" s="109"/>
      <c r="BCH723" s="109"/>
      <c r="BCI723" s="109"/>
      <c r="BCJ723" s="109"/>
      <c r="BCK723" s="109"/>
      <c r="BCL723" s="109"/>
      <c r="BCM723" s="109"/>
      <c r="BCN723" s="109"/>
      <c r="BCO723" s="109"/>
      <c r="BCP723" s="109"/>
      <c r="BCQ723" s="109"/>
      <c r="BCR723" s="109"/>
      <c r="BCS723" s="109"/>
      <c r="BCT723" s="109"/>
      <c r="BCU723" s="109"/>
      <c r="BCV723" s="109"/>
      <c r="BCW723" s="109"/>
      <c r="BCX723" s="109"/>
      <c r="BCY723" s="109"/>
      <c r="BCZ723" s="109"/>
      <c r="BDA723" s="109"/>
      <c r="BDB723" s="109"/>
      <c r="BDC723" s="109"/>
      <c r="BDD723" s="109"/>
      <c r="BDE723" s="109"/>
      <c r="BDF723" s="109"/>
      <c r="BDG723" s="109"/>
      <c r="BDH723" s="109"/>
      <c r="BDI723" s="109"/>
      <c r="BDJ723" s="109"/>
      <c r="BDK723" s="109"/>
      <c r="BDL723" s="109"/>
      <c r="BDM723" s="109"/>
      <c r="BDN723" s="109"/>
      <c r="BDO723" s="109"/>
      <c r="BDP723" s="109"/>
      <c r="BDQ723" s="109"/>
      <c r="BDR723" s="109"/>
      <c r="BDS723" s="109"/>
      <c r="BDT723" s="109"/>
      <c r="BDU723" s="109"/>
      <c r="BDV723" s="109"/>
      <c r="BDW723" s="109"/>
      <c r="BDX723" s="109"/>
      <c r="BDY723" s="109"/>
      <c r="BDZ723" s="109"/>
      <c r="BEA723" s="109"/>
      <c r="BEB723" s="109"/>
      <c r="BEC723" s="109"/>
      <c r="BED723" s="109"/>
      <c r="BEE723" s="109"/>
      <c r="BEF723" s="109"/>
      <c r="BEG723" s="109"/>
      <c r="BEH723" s="109"/>
      <c r="BEI723" s="109"/>
      <c r="BEJ723" s="109"/>
      <c r="BEK723" s="109"/>
      <c r="BEL723" s="109"/>
      <c r="BEM723" s="109"/>
      <c r="BEN723" s="109"/>
      <c r="BEO723" s="109"/>
      <c r="BEP723" s="109"/>
      <c r="BEQ723" s="109"/>
      <c r="BER723" s="109"/>
      <c r="BES723" s="109"/>
      <c r="BET723" s="109"/>
      <c r="BEU723" s="109"/>
      <c r="BEV723" s="109"/>
      <c r="BEW723" s="109"/>
      <c r="BEX723" s="109"/>
      <c r="BEY723" s="109"/>
      <c r="BEZ723" s="109"/>
      <c r="BFA723" s="109"/>
      <c r="BFB723" s="109"/>
      <c r="BFC723" s="109"/>
      <c r="BFD723" s="109"/>
      <c r="BFE723" s="109"/>
      <c r="BFF723" s="109"/>
      <c r="BFG723" s="109"/>
      <c r="BFH723" s="109"/>
      <c r="BFI723" s="109"/>
      <c r="BFJ723" s="109"/>
      <c r="BFK723" s="109"/>
      <c r="BFL723" s="109"/>
      <c r="BFM723" s="109"/>
      <c r="BFN723" s="109"/>
      <c r="BFO723" s="109"/>
      <c r="BFP723" s="109"/>
      <c r="BFQ723" s="109"/>
      <c r="BFR723" s="109"/>
      <c r="BFS723" s="109"/>
      <c r="BFT723" s="109"/>
      <c r="BFU723" s="109"/>
      <c r="BFV723" s="109"/>
      <c r="BFW723" s="109"/>
      <c r="BFX723" s="109"/>
      <c r="BFY723" s="109"/>
      <c r="BFZ723" s="109"/>
      <c r="BGA723" s="109"/>
      <c r="BGB723" s="109"/>
      <c r="BGC723" s="109"/>
      <c r="BGD723" s="109"/>
      <c r="BGE723" s="109"/>
      <c r="BGF723" s="109"/>
      <c r="BGG723" s="109"/>
      <c r="BGH723" s="109"/>
      <c r="BGI723" s="109"/>
      <c r="BGJ723" s="109"/>
      <c r="BGK723" s="109"/>
      <c r="BGL723" s="109"/>
      <c r="BGM723" s="109"/>
      <c r="BGN723" s="109"/>
      <c r="BGO723" s="109"/>
      <c r="BGP723" s="109"/>
      <c r="BGQ723" s="109"/>
      <c r="BGR723" s="109"/>
      <c r="BGS723" s="109"/>
      <c r="BGT723" s="109"/>
      <c r="BGU723" s="109"/>
      <c r="BGV723" s="109"/>
      <c r="BGW723" s="109"/>
      <c r="BGX723" s="109"/>
      <c r="BGY723" s="109"/>
      <c r="BGZ723" s="109"/>
      <c r="BHA723" s="109"/>
      <c r="BHB723" s="109"/>
      <c r="BHC723" s="109"/>
      <c r="BHD723" s="109"/>
      <c r="BHE723" s="109"/>
      <c r="BHF723" s="109"/>
      <c r="BHG723" s="109"/>
      <c r="BHH723" s="109"/>
      <c r="BHI723" s="109"/>
      <c r="BHJ723" s="109"/>
      <c r="BHK723" s="109"/>
      <c r="BHL723" s="109"/>
      <c r="BHM723" s="109"/>
      <c r="BHN723" s="109"/>
      <c r="BHO723" s="109"/>
      <c r="BHP723" s="109"/>
      <c r="BHQ723" s="109"/>
      <c r="BHR723" s="109"/>
      <c r="BHS723" s="109"/>
      <c r="BHT723" s="109"/>
      <c r="BHU723" s="109"/>
      <c r="BHV723" s="109"/>
      <c r="BHW723" s="109"/>
      <c r="BHX723" s="109"/>
      <c r="BHY723" s="109"/>
      <c r="BHZ723" s="109"/>
      <c r="BIA723" s="109"/>
      <c r="BIB723" s="109"/>
      <c r="BIC723" s="109"/>
      <c r="BID723" s="109"/>
      <c r="BIE723" s="109"/>
      <c r="BIF723" s="109"/>
      <c r="BIG723" s="109"/>
      <c r="BIH723" s="109"/>
      <c r="BII723" s="109"/>
      <c r="BIJ723" s="109"/>
      <c r="BIK723" s="109"/>
      <c r="BIL723" s="109"/>
      <c r="BIM723" s="109"/>
      <c r="BIN723" s="109"/>
      <c r="BIO723" s="109"/>
      <c r="BIP723" s="109"/>
      <c r="BIQ723" s="109"/>
      <c r="BIR723" s="109"/>
      <c r="BIS723" s="109"/>
      <c r="BIT723" s="109"/>
      <c r="BIU723" s="109"/>
      <c r="BIV723" s="109"/>
      <c r="BIW723" s="109"/>
      <c r="BIX723" s="109"/>
      <c r="BIY723" s="109"/>
      <c r="BIZ723" s="109"/>
      <c r="BJA723" s="109"/>
      <c r="BJB723" s="109"/>
      <c r="BJC723" s="109"/>
      <c r="BJD723" s="109"/>
      <c r="BJE723" s="109"/>
      <c r="BJF723" s="109"/>
      <c r="BJG723" s="109"/>
      <c r="BJH723" s="109"/>
      <c r="BJI723" s="109"/>
      <c r="BJJ723" s="109"/>
      <c r="BJK723" s="109"/>
      <c r="BJL723" s="109"/>
      <c r="BJM723" s="109"/>
      <c r="BJN723" s="109"/>
      <c r="BJO723" s="109"/>
      <c r="BJP723" s="109"/>
      <c r="BJQ723" s="109"/>
      <c r="BJR723" s="109"/>
      <c r="BJS723" s="109"/>
      <c r="BJT723" s="109"/>
      <c r="BJU723" s="109"/>
      <c r="BJV723" s="109"/>
      <c r="BJW723" s="109"/>
      <c r="BJX723" s="109"/>
      <c r="BJY723" s="109"/>
      <c r="BJZ723" s="109"/>
      <c r="BKA723" s="109"/>
      <c r="BKB723" s="109"/>
      <c r="BKC723" s="109"/>
      <c r="BKD723" s="109"/>
      <c r="BKE723" s="109"/>
      <c r="BKF723" s="109"/>
      <c r="BKG723" s="109"/>
      <c r="BKH723" s="109"/>
      <c r="BKI723" s="109"/>
      <c r="BKJ723" s="109"/>
      <c r="BKK723" s="109"/>
      <c r="BKL723" s="109"/>
      <c r="BKM723" s="109"/>
      <c r="BKN723" s="109"/>
      <c r="BKO723" s="109"/>
      <c r="BKP723" s="109"/>
      <c r="BKQ723" s="109"/>
      <c r="BKR723" s="109"/>
      <c r="BKS723" s="109"/>
      <c r="BKT723" s="109"/>
      <c r="BKU723" s="109"/>
      <c r="BKV723" s="109"/>
      <c r="BKW723" s="109"/>
      <c r="BKX723" s="109"/>
      <c r="BKY723" s="109"/>
      <c r="BKZ723" s="109"/>
      <c r="BLA723" s="109"/>
      <c r="BLB723" s="109"/>
      <c r="BLC723" s="109"/>
      <c r="BLD723" s="109"/>
      <c r="BLE723" s="109"/>
      <c r="BLF723" s="109"/>
      <c r="BLG723" s="109"/>
      <c r="BLH723" s="109"/>
      <c r="BLI723" s="109"/>
      <c r="BLJ723" s="109"/>
      <c r="BLK723" s="109"/>
      <c r="BLL723" s="109"/>
      <c r="BLM723" s="109"/>
      <c r="BLN723" s="109"/>
      <c r="BLO723" s="109"/>
      <c r="BLP723" s="109"/>
      <c r="BLQ723" s="109"/>
      <c r="BLR723" s="109"/>
      <c r="BLS723" s="109"/>
      <c r="BLT723" s="109"/>
      <c r="BLU723" s="109"/>
      <c r="BLV723" s="109"/>
      <c r="BLW723" s="109"/>
      <c r="BLX723" s="109"/>
      <c r="BLY723" s="109"/>
      <c r="BLZ723" s="109"/>
      <c r="BMA723" s="109"/>
      <c r="BMB723" s="109"/>
      <c r="BMC723" s="109"/>
      <c r="BMD723" s="109"/>
      <c r="BME723" s="109"/>
      <c r="BMF723" s="109"/>
      <c r="BMG723" s="109"/>
      <c r="BMH723" s="109"/>
      <c r="BMI723" s="109"/>
      <c r="BMJ723" s="109"/>
      <c r="BMK723" s="109"/>
      <c r="BML723" s="109"/>
      <c r="BMM723" s="109"/>
      <c r="BMN723" s="109"/>
      <c r="BMO723" s="109"/>
      <c r="BMP723" s="109"/>
      <c r="BMQ723" s="109"/>
      <c r="BMR723" s="109"/>
      <c r="BMS723" s="109"/>
      <c r="BMT723" s="109"/>
      <c r="BMU723" s="109"/>
      <c r="BMV723" s="109"/>
      <c r="BMW723" s="109"/>
      <c r="BMX723" s="109"/>
      <c r="BMY723" s="109"/>
      <c r="BMZ723" s="109"/>
      <c r="BNA723" s="109"/>
      <c r="BNB723" s="109"/>
      <c r="BNC723" s="109"/>
      <c r="BND723" s="109"/>
      <c r="BNE723" s="109"/>
      <c r="BNF723" s="109"/>
      <c r="BNG723" s="109"/>
      <c r="BNH723" s="109"/>
      <c r="BNI723" s="109"/>
      <c r="BNJ723" s="109"/>
      <c r="BNK723" s="109"/>
      <c r="BNL723" s="109"/>
      <c r="BNM723" s="109"/>
      <c r="BNN723" s="109"/>
      <c r="BNO723" s="109"/>
      <c r="BNP723" s="109"/>
      <c r="BNQ723" s="109"/>
      <c r="BNR723" s="109"/>
      <c r="BNS723" s="109"/>
      <c r="BNT723" s="109"/>
      <c r="BNU723" s="109"/>
      <c r="BNV723" s="109"/>
      <c r="BNW723" s="109"/>
      <c r="BNX723" s="109"/>
      <c r="BNY723" s="109"/>
      <c r="BNZ723" s="109"/>
      <c r="BOA723" s="109"/>
      <c r="BOB723" s="109"/>
      <c r="BOC723" s="109"/>
      <c r="BOD723" s="109"/>
      <c r="BOE723" s="109"/>
      <c r="BOF723" s="109"/>
      <c r="BOG723" s="109"/>
      <c r="BOH723" s="109"/>
      <c r="BOI723" s="109"/>
      <c r="BOJ723" s="109"/>
      <c r="BOK723" s="109"/>
      <c r="BOL723" s="109"/>
      <c r="BOM723" s="109"/>
      <c r="BON723" s="109"/>
      <c r="BOO723" s="109"/>
      <c r="BOP723" s="109"/>
      <c r="BOQ723" s="109"/>
      <c r="BOR723" s="109"/>
      <c r="BOS723" s="109"/>
      <c r="BOT723" s="109"/>
      <c r="BOU723" s="109"/>
      <c r="BOV723" s="109"/>
      <c r="BOW723" s="109"/>
      <c r="BOX723" s="109"/>
      <c r="BOY723" s="109"/>
      <c r="BOZ723" s="109"/>
      <c r="BPA723" s="109"/>
      <c r="BPB723" s="109"/>
      <c r="BPC723" s="109"/>
      <c r="BPD723" s="109"/>
      <c r="BPE723" s="109"/>
      <c r="BPF723" s="109"/>
      <c r="BPG723" s="109"/>
      <c r="BPH723" s="109"/>
      <c r="BPI723" s="109"/>
      <c r="BPJ723" s="109"/>
      <c r="BPK723" s="109"/>
      <c r="BPL723" s="109"/>
      <c r="BPM723" s="109"/>
      <c r="BPN723" s="109"/>
      <c r="BPO723" s="109"/>
      <c r="BPP723" s="109"/>
      <c r="BPQ723" s="109"/>
      <c r="BPR723" s="109"/>
      <c r="BPS723" s="109"/>
      <c r="BPT723" s="109"/>
      <c r="BPU723" s="109"/>
      <c r="BPV723" s="109"/>
      <c r="BPW723" s="109"/>
      <c r="BPX723" s="109"/>
      <c r="BPY723" s="109"/>
      <c r="BPZ723" s="109"/>
      <c r="BQA723" s="109"/>
      <c r="BQB723" s="109"/>
      <c r="BQC723" s="109"/>
      <c r="BQD723" s="109"/>
      <c r="BQE723" s="109"/>
      <c r="BQF723" s="109"/>
      <c r="BQG723" s="109"/>
      <c r="BQH723" s="109"/>
      <c r="BQI723" s="109"/>
      <c r="BQJ723" s="109"/>
      <c r="BQK723" s="109"/>
      <c r="BQL723" s="109"/>
      <c r="BQM723" s="109"/>
      <c r="BQN723" s="109"/>
      <c r="BQO723" s="109"/>
      <c r="BQP723" s="109"/>
      <c r="BQQ723" s="109"/>
      <c r="BQR723" s="109"/>
      <c r="BQS723" s="109"/>
      <c r="BQT723" s="109"/>
      <c r="BQU723" s="109"/>
      <c r="BQV723" s="109"/>
      <c r="BQW723" s="109"/>
      <c r="BQX723" s="109"/>
      <c r="BQY723" s="109"/>
      <c r="BQZ723" s="109"/>
      <c r="BRA723" s="109"/>
      <c r="BRB723" s="109"/>
      <c r="BRC723" s="109"/>
      <c r="BRD723" s="109"/>
      <c r="BRE723" s="109"/>
      <c r="BRF723" s="109"/>
      <c r="BRG723" s="109"/>
      <c r="BRH723" s="109"/>
      <c r="BRI723" s="109"/>
      <c r="BRJ723" s="109"/>
      <c r="BRK723" s="109"/>
      <c r="BRL723" s="109"/>
      <c r="BRM723" s="109"/>
      <c r="BRN723" s="109"/>
      <c r="BRO723" s="109"/>
      <c r="BRP723" s="109"/>
      <c r="BRQ723" s="109"/>
      <c r="BRR723" s="109"/>
      <c r="BRS723" s="109"/>
      <c r="BRT723" s="109"/>
      <c r="BRU723" s="109"/>
      <c r="BRV723" s="109"/>
      <c r="BRW723" s="109"/>
      <c r="BRX723" s="109"/>
      <c r="BRY723" s="109"/>
      <c r="BRZ723" s="109"/>
      <c r="BSA723" s="109"/>
      <c r="BSB723" s="109"/>
      <c r="BSC723" s="109"/>
      <c r="BSD723" s="109"/>
      <c r="BSE723" s="109"/>
      <c r="BSF723" s="109"/>
      <c r="BSG723" s="109"/>
      <c r="BSH723" s="109"/>
      <c r="BSI723" s="109"/>
      <c r="BSJ723" s="109"/>
      <c r="BSK723" s="109"/>
      <c r="BSL723" s="109"/>
      <c r="BSM723" s="109"/>
      <c r="BSN723" s="109"/>
      <c r="BSO723" s="109"/>
      <c r="BSP723" s="109"/>
      <c r="BSQ723" s="109"/>
      <c r="BSR723" s="109"/>
      <c r="BSS723" s="109"/>
      <c r="BST723" s="109"/>
      <c r="BSU723" s="109"/>
      <c r="BSV723" s="109"/>
      <c r="BSW723" s="109"/>
      <c r="BSX723" s="109"/>
      <c r="BSY723" s="109"/>
      <c r="BSZ723" s="109"/>
      <c r="BTA723" s="109"/>
      <c r="BTB723" s="109"/>
      <c r="BTC723" s="109"/>
      <c r="BTD723" s="109"/>
      <c r="BTE723" s="109"/>
      <c r="BTF723" s="109"/>
      <c r="BTG723" s="109"/>
      <c r="BTH723" s="109"/>
      <c r="BTI723" s="109"/>
      <c r="BTJ723" s="109"/>
      <c r="BTK723" s="109"/>
      <c r="BTL723" s="109"/>
      <c r="BTM723" s="109"/>
      <c r="BTN723" s="109"/>
      <c r="BTO723" s="109"/>
      <c r="BTP723" s="109"/>
      <c r="BTQ723" s="109"/>
      <c r="BTR723" s="109"/>
      <c r="BTS723" s="109"/>
      <c r="BTT723" s="109"/>
      <c r="BTU723" s="109"/>
      <c r="BTV723" s="109"/>
      <c r="BTW723" s="109"/>
      <c r="BTX723" s="109"/>
      <c r="BTY723" s="109"/>
      <c r="BTZ723" s="109"/>
      <c r="BUA723" s="109"/>
      <c r="BUB723" s="109"/>
      <c r="BUC723" s="109"/>
      <c r="BUD723" s="109"/>
      <c r="BUE723" s="109"/>
      <c r="BUF723" s="109"/>
      <c r="BUG723" s="109"/>
      <c r="BUH723" s="109"/>
      <c r="BUI723" s="109"/>
      <c r="BUJ723" s="109"/>
      <c r="BUK723" s="109"/>
      <c r="BUL723" s="109"/>
      <c r="BUM723" s="109"/>
      <c r="BUN723" s="109"/>
      <c r="BUO723" s="109"/>
      <c r="BUP723" s="109"/>
      <c r="BUQ723" s="109"/>
      <c r="BUR723" s="109"/>
      <c r="BUS723" s="109"/>
      <c r="BUT723" s="109"/>
      <c r="BUU723" s="109"/>
      <c r="BUV723" s="109"/>
      <c r="BUW723" s="109"/>
      <c r="BUX723" s="109"/>
      <c r="BUY723" s="109"/>
      <c r="BUZ723" s="109"/>
      <c r="BVA723" s="109"/>
      <c r="BVB723" s="109"/>
      <c r="BVC723" s="109"/>
      <c r="BVD723" s="109"/>
      <c r="BVE723" s="109"/>
      <c r="BVF723" s="109"/>
      <c r="BVG723" s="109"/>
      <c r="BVH723" s="109"/>
      <c r="BVI723" s="109"/>
      <c r="BVJ723" s="109"/>
      <c r="BVK723" s="109"/>
      <c r="BVL723" s="109"/>
      <c r="BVM723" s="109"/>
      <c r="BVN723" s="109"/>
      <c r="BVO723" s="109"/>
      <c r="BVP723" s="109"/>
      <c r="BVQ723" s="109"/>
      <c r="BVR723" s="109"/>
      <c r="BVS723" s="109"/>
      <c r="BVT723" s="109"/>
      <c r="BVU723" s="109"/>
      <c r="BVV723" s="109"/>
      <c r="BVW723" s="109"/>
      <c r="BVX723" s="109"/>
      <c r="BVY723" s="109"/>
      <c r="BVZ723" s="109"/>
      <c r="BWA723" s="109"/>
      <c r="BWB723" s="109"/>
      <c r="BWC723" s="109"/>
      <c r="BWD723" s="109"/>
      <c r="BWE723" s="109"/>
      <c r="BWF723" s="109"/>
      <c r="BWG723" s="109"/>
      <c r="BWH723" s="109"/>
      <c r="BWI723" s="109"/>
      <c r="BWJ723" s="109"/>
      <c r="BWK723" s="109"/>
      <c r="BWL723" s="109"/>
      <c r="BWM723" s="109"/>
      <c r="BWN723" s="109"/>
      <c r="BWO723" s="109"/>
      <c r="BWP723" s="109"/>
      <c r="BWQ723" s="109"/>
      <c r="BWR723" s="109"/>
      <c r="BWS723" s="109"/>
      <c r="BWT723" s="109"/>
      <c r="BWU723" s="109"/>
      <c r="BWV723" s="109"/>
      <c r="BWW723" s="109"/>
      <c r="BWX723" s="109"/>
      <c r="BWY723" s="109"/>
      <c r="BWZ723" s="109"/>
      <c r="BXA723" s="109"/>
      <c r="BXB723" s="109"/>
      <c r="BXC723" s="109"/>
      <c r="BXD723" s="109"/>
      <c r="BXE723" s="109"/>
      <c r="BXF723" s="109"/>
      <c r="BXG723" s="109"/>
      <c r="BXH723" s="109"/>
      <c r="BXI723" s="109"/>
      <c r="BXJ723" s="109"/>
      <c r="BXK723" s="109"/>
      <c r="BXL723" s="109"/>
      <c r="BXM723" s="109"/>
      <c r="BXN723" s="109"/>
      <c r="BXO723" s="109"/>
      <c r="BXP723" s="109"/>
      <c r="BXQ723" s="109"/>
      <c r="BXR723" s="109"/>
      <c r="BXS723" s="109"/>
      <c r="BXT723" s="109"/>
      <c r="BXU723" s="109"/>
      <c r="BXV723" s="109"/>
      <c r="BXW723" s="109"/>
      <c r="BXX723" s="109"/>
      <c r="BXY723" s="109"/>
      <c r="BXZ723" s="109"/>
      <c r="BYA723" s="109"/>
      <c r="BYB723" s="109"/>
      <c r="BYC723" s="109"/>
      <c r="BYD723" s="109"/>
      <c r="BYE723" s="109"/>
      <c r="BYF723" s="109"/>
      <c r="BYG723" s="109"/>
      <c r="BYH723" s="109"/>
      <c r="BYI723" s="109"/>
      <c r="BYJ723" s="109"/>
      <c r="BYK723" s="109"/>
      <c r="BYL723" s="109"/>
      <c r="BYM723" s="109"/>
      <c r="BYN723" s="109"/>
      <c r="BYO723" s="109"/>
      <c r="BYP723" s="109"/>
      <c r="BYQ723" s="109"/>
      <c r="BYR723" s="109"/>
      <c r="BYS723" s="109"/>
      <c r="BYT723" s="109"/>
      <c r="BYU723" s="109"/>
      <c r="BYV723" s="109"/>
      <c r="BYW723" s="109"/>
      <c r="BYX723" s="109"/>
      <c r="BYY723" s="109"/>
      <c r="BYZ723" s="109"/>
      <c r="BZA723" s="109"/>
      <c r="BZB723" s="109"/>
      <c r="BZC723" s="109"/>
      <c r="BZD723" s="109"/>
      <c r="BZE723" s="109"/>
      <c r="BZF723" s="109"/>
      <c r="BZG723" s="109"/>
      <c r="BZH723" s="109"/>
      <c r="BZI723" s="109"/>
      <c r="BZJ723" s="109"/>
      <c r="BZK723" s="109"/>
      <c r="BZL723" s="109"/>
      <c r="BZM723" s="109"/>
      <c r="BZN723" s="109"/>
      <c r="BZO723" s="109"/>
      <c r="BZP723" s="109"/>
      <c r="BZQ723" s="109"/>
      <c r="BZR723" s="109"/>
      <c r="BZS723" s="109"/>
      <c r="BZT723" s="109"/>
      <c r="BZU723" s="109"/>
      <c r="BZV723" s="109"/>
      <c r="BZW723" s="109"/>
      <c r="BZX723" s="109"/>
      <c r="BZY723" s="109"/>
      <c r="BZZ723" s="109"/>
      <c r="CAA723" s="109"/>
      <c r="CAB723" s="109"/>
      <c r="CAC723" s="109"/>
      <c r="CAD723" s="109"/>
      <c r="CAE723" s="109"/>
      <c r="CAF723" s="109"/>
      <c r="CAG723" s="109"/>
      <c r="CAH723" s="109"/>
      <c r="CAI723" s="109"/>
      <c r="CAJ723" s="109"/>
      <c r="CAK723" s="109"/>
      <c r="CAL723" s="109"/>
      <c r="CAM723" s="109"/>
      <c r="CAN723" s="109"/>
      <c r="CAO723" s="109"/>
      <c r="CAP723" s="109"/>
      <c r="CAQ723" s="109"/>
      <c r="CAR723" s="109"/>
      <c r="CAS723" s="109"/>
      <c r="CAT723" s="109"/>
      <c r="CAU723" s="109"/>
      <c r="CAV723" s="109"/>
      <c r="CAW723" s="109"/>
      <c r="CAX723" s="109"/>
      <c r="CAY723" s="109"/>
      <c r="CAZ723" s="109"/>
      <c r="CBA723" s="109"/>
      <c r="CBB723" s="109"/>
      <c r="CBC723" s="109"/>
      <c r="CBD723" s="109"/>
      <c r="CBE723" s="109"/>
      <c r="CBF723" s="109"/>
      <c r="CBG723" s="109"/>
      <c r="CBH723" s="109"/>
      <c r="CBI723" s="109"/>
      <c r="CBJ723" s="109"/>
      <c r="CBK723" s="109"/>
      <c r="CBL723" s="109"/>
      <c r="CBM723" s="109"/>
      <c r="CBN723" s="109"/>
      <c r="CBO723" s="109"/>
      <c r="CBP723" s="109"/>
      <c r="CBQ723" s="109"/>
      <c r="CBR723" s="109"/>
      <c r="CBS723" s="109"/>
      <c r="CBT723" s="109"/>
      <c r="CBU723" s="109"/>
      <c r="CBV723" s="109"/>
      <c r="CBW723" s="109"/>
      <c r="CBX723" s="109"/>
      <c r="CBY723" s="109"/>
      <c r="CBZ723" s="109"/>
      <c r="CCA723" s="109"/>
      <c r="CCB723" s="109"/>
      <c r="CCC723" s="109"/>
      <c r="CCD723" s="109"/>
      <c r="CCE723" s="109"/>
      <c r="CCF723" s="109"/>
      <c r="CCG723" s="109"/>
      <c r="CCH723" s="109"/>
      <c r="CCI723" s="109"/>
      <c r="CCJ723" s="109"/>
      <c r="CCK723" s="109"/>
      <c r="CCL723" s="109"/>
      <c r="CCM723" s="109"/>
      <c r="CCN723" s="109"/>
      <c r="CCO723" s="109"/>
      <c r="CCP723" s="109"/>
      <c r="CCQ723" s="109"/>
      <c r="CCR723" s="109"/>
      <c r="CCS723" s="109"/>
      <c r="CCT723" s="109"/>
      <c r="CCU723" s="109"/>
      <c r="CCV723" s="109"/>
      <c r="CCW723" s="109"/>
      <c r="CCX723" s="109"/>
      <c r="CCY723" s="109"/>
      <c r="CCZ723" s="109"/>
      <c r="CDA723" s="109"/>
      <c r="CDB723" s="109"/>
      <c r="CDC723" s="109"/>
      <c r="CDD723" s="109"/>
      <c r="CDE723" s="109"/>
      <c r="CDF723" s="109"/>
      <c r="CDG723" s="109"/>
      <c r="CDH723" s="109"/>
      <c r="CDI723" s="109"/>
      <c r="CDJ723" s="109"/>
      <c r="CDK723" s="109"/>
      <c r="CDL723" s="109"/>
      <c r="CDM723" s="109"/>
      <c r="CDN723" s="109"/>
      <c r="CDO723" s="109"/>
      <c r="CDP723" s="109"/>
      <c r="CDQ723" s="109"/>
      <c r="CDR723" s="109"/>
      <c r="CDS723" s="109"/>
      <c r="CDT723" s="109"/>
      <c r="CDU723" s="109"/>
      <c r="CDV723" s="109"/>
      <c r="CDW723" s="109"/>
      <c r="CDX723" s="109"/>
      <c r="CDY723" s="109"/>
      <c r="CDZ723" s="109"/>
      <c r="CEA723" s="109"/>
      <c r="CEB723" s="109"/>
      <c r="CEC723" s="109"/>
      <c r="CED723" s="109"/>
      <c r="CEE723" s="109"/>
      <c r="CEF723" s="109"/>
      <c r="CEG723" s="109"/>
      <c r="CEH723" s="109"/>
      <c r="CEI723" s="109"/>
      <c r="CEJ723" s="109"/>
      <c r="CEK723" s="109"/>
      <c r="CEL723" s="109"/>
      <c r="CEM723" s="109"/>
      <c r="CEN723" s="109"/>
      <c r="CEO723" s="109"/>
      <c r="CEP723" s="109"/>
      <c r="CEQ723" s="109"/>
      <c r="CER723" s="109"/>
      <c r="CES723" s="109"/>
      <c r="CET723" s="109"/>
      <c r="CEU723" s="109"/>
      <c r="CEV723" s="109"/>
      <c r="CEW723" s="109"/>
      <c r="CEX723" s="109"/>
      <c r="CEY723" s="109"/>
      <c r="CEZ723" s="109"/>
      <c r="CFA723" s="109"/>
      <c r="CFB723" s="109"/>
      <c r="CFC723" s="109"/>
      <c r="CFD723" s="109"/>
      <c r="CFE723" s="109"/>
      <c r="CFF723" s="109"/>
      <c r="CFG723" s="109"/>
      <c r="CFH723" s="109"/>
      <c r="CFI723" s="109"/>
      <c r="CFJ723" s="109"/>
      <c r="CFK723" s="109"/>
      <c r="CFL723" s="109"/>
      <c r="CFM723" s="109"/>
      <c r="CFN723" s="109"/>
      <c r="CFO723" s="109"/>
      <c r="CFP723" s="109"/>
      <c r="CFQ723" s="109"/>
      <c r="CFR723" s="109"/>
      <c r="CFS723" s="109"/>
      <c r="CFT723" s="109"/>
      <c r="CFU723" s="109"/>
      <c r="CFV723" s="109"/>
      <c r="CFW723" s="109"/>
      <c r="CFX723" s="109"/>
      <c r="CFY723" s="109"/>
      <c r="CFZ723" s="109"/>
      <c r="CGA723" s="109"/>
      <c r="CGB723" s="109"/>
      <c r="CGC723" s="109"/>
      <c r="CGD723" s="109"/>
      <c r="CGE723" s="109"/>
      <c r="CGF723" s="109"/>
      <c r="CGG723" s="109"/>
      <c r="CGH723" s="109"/>
      <c r="CGI723" s="109"/>
      <c r="CGJ723" s="109"/>
      <c r="CGK723" s="109"/>
      <c r="CGL723" s="109"/>
      <c r="CGM723" s="109"/>
      <c r="CGN723" s="109"/>
      <c r="CGO723" s="109"/>
      <c r="CGP723" s="109"/>
      <c r="CGQ723" s="109"/>
      <c r="CGR723" s="109"/>
      <c r="CGS723" s="109"/>
      <c r="CGT723" s="109"/>
      <c r="CGU723" s="109"/>
      <c r="CGV723" s="109"/>
      <c r="CGW723" s="109"/>
      <c r="CGX723" s="109"/>
      <c r="CGY723" s="109"/>
      <c r="CGZ723" s="109"/>
      <c r="CHA723" s="109"/>
      <c r="CHB723" s="109"/>
      <c r="CHC723" s="109"/>
      <c r="CHD723" s="109"/>
      <c r="CHE723" s="109"/>
      <c r="CHF723" s="109"/>
      <c r="CHG723" s="109"/>
      <c r="CHH723" s="109"/>
      <c r="CHI723" s="109"/>
      <c r="CHJ723" s="109"/>
      <c r="CHK723" s="109"/>
      <c r="CHL723" s="109"/>
      <c r="CHM723" s="109"/>
      <c r="CHN723" s="109"/>
      <c r="CHO723" s="109"/>
      <c r="CHP723" s="109"/>
      <c r="CHQ723" s="109"/>
      <c r="CHR723" s="109"/>
      <c r="CHS723" s="109"/>
      <c r="CHT723" s="109"/>
      <c r="CHU723" s="109"/>
      <c r="CHV723" s="109"/>
      <c r="CHW723" s="109"/>
      <c r="CHX723" s="109"/>
      <c r="CHY723" s="109"/>
      <c r="CHZ723" s="109"/>
      <c r="CIA723" s="109"/>
      <c r="CIB723" s="109"/>
      <c r="CIC723" s="109"/>
      <c r="CID723" s="109"/>
      <c r="CIE723" s="109"/>
      <c r="CIF723" s="109"/>
      <c r="CIG723" s="109"/>
      <c r="CIH723" s="109"/>
      <c r="CII723" s="109"/>
      <c r="CIJ723" s="109"/>
      <c r="CIK723" s="109"/>
      <c r="CIL723" s="109"/>
      <c r="CIM723" s="109"/>
      <c r="CIN723" s="109"/>
      <c r="CIO723" s="109"/>
      <c r="CIP723" s="109"/>
      <c r="CIQ723" s="109"/>
      <c r="CIR723" s="109"/>
      <c r="CIS723" s="109"/>
      <c r="CIT723" s="109"/>
      <c r="CIU723" s="109"/>
      <c r="CIV723" s="109"/>
      <c r="CIW723" s="109"/>
      <c r="CIX723" s="109"/>
      <c r="CIY723" s="109"/>
      <c r="CIZ723" s="109"/>
      <c r="CJA723" s="109"/>
      <c r="CJB723" s="109"/>
      <c r="CJC723" s="109"/>
      <c r="CJD723" s="109"/>
      <c r="CJE723" s="109"/>
      <c r="CJF723" s="109"/>
      <c r="CJG723" s="109"/>
      <c r="CJH723" s="109"/>
      <c r="CJI723" s="109"/>
      <c r="CJJ723" s="109"/>
      <c r="CJK723" s="109"/>
      <c r="CJL723" s="109"/>
      <c r="CJM723" s="109"/>
      <c r="CJN723" s="109"/>
      <c r="CJO723" s="109"/>
      <c r="CJP723" s="109"/>
      <c r="CJQ723" s="109"/>
      <c r="CJR723" s="109"/>
      <c r="CJS723" s="109"/>
      <c r="CJT723" s="109"/>
      <c r="CJU723" s="109"/>
      <c r="CJV723" s="109"/>
      <c r="CJW723" s="109"/>
      <c r="CJX723" s="109"/>
      <c r="CJY723" s="109"/>
      <c r="CJZ723" s="109"/>
      <c r="CKA723" s="109"/>
      <c r="CKB723" s="109"/>
      <c r="CKC723" s="109"/>
      <c r="CKD723" s="109"/>
      <c r="CKE723" s="109"/>
      <c r="CKF723" s="109"/>
      <c r="CKG723" s="109"/>
      <c r="CKH723" s="109"/>
      <c r="CKI723" s="109"/>
      <c r="CKJ723" s="109"/>
      <c r="CKK723" s="109"/>
      <c r="CKL723" s="109"/>
      <c r="CKM723" s="109"/>
      <c r="CKN723" s="109"/>
      <c r="CKO723" s="109"/>
      <c r="CKP723" s="109"/>
      <c r="CKQ723" s="109"/>
      <c r="CKR723" s="109"/>
      <c r="CKS723" s="109"/>
      <c r="CKT723" s="109"/>
      <c r="CKU723" s="109"/>
      <c r="CKV723" s="109"/>
      <c r="CKW723" s="109"/>
      <c r="CKX723" s="109"/>
      <c r="CKY723" s="109"/>
      <c r="CKZ723" s="109"/>
      <c r="CLA723" s="109"/>
      <c r="CLB723" s="109"/>
      <c r="CLC723" s="109"/>
      <c r="CLD723" s="109"/>
      <c r="CLE723" s="109"/>
      <c r="CLF723" s="109"/>
      <c r="CLG723" s="109"/>
      <c r="CLH723" s="109"/>
      <c r="CLI723" s="109"/>
      <c r="CLJ723" s="109"/>
      <c r="CLK723" s="109"/>
      <c r="CLL723" s="109"/>
      <c r="CLM723" s="109"/>
      <c r="CLN723" s="109"/>
      <c r="CLO723" s="109"/>
      <c r="CLP723" s="109"/>
      <c r="CLQ723" s="109"/>
      <c r="CLR723" s="109"/>
      <c r="CLS723" s="109"/>
      <c r="CLT723" s="109"/>
      <c r="CLU723" s="109"/>
      <c r="CLV723" s="109"/>
      <c r="CLW723" s="109"/>
      <c r="CLX723" s="109"/>
      <c r="CLY723" s="109"/>
      <c r="CLZ723" s="109"/>
      <c r="CMA723" s="109"/>
      <c r="CMB723" s="109"/>
      <c r="CMC723" s="109"/>
      <c r="CMD723" s="109"/>
      <c r="CME723" s="109"/>
      <c r="CMF723" s="109"/>
      <c r="CMG723" s="109"/>
      <c r="CMH723" s="109"/>
      <c r="CMI723" s="109"/>
      <c r="CMJ723" s="109"/>
      <c r="CMK723" s="109"/>
      <c r="CML723" s="109"/>
      <c r="CMM723" s="109"/>
      <c r="CMN723" s="109"/>
      <c r="CMO723" s="109"/>
      <c r="CMP723" s="109"/>
      <c r="CMQ723" s="109"/>
      <c r="CMR723" s="109"/>
      <c r="CMS723" s="109"/>
      <c r="CMT723" s="109"/>
      <c r="CMU723" s="109"/>
      <c r="CMV723" s="109"/>
      <c r="CMW723" s="109"/>
      <c r="CMX723" s="109"/>
      <c r="CMY723" s="109"/>
      <c r="CMZ723" s="109"/>
      <c r="CNA723" s="109"/>
      <c r="CNB723" s="109"/>
      <c r="CNC723" s="109"/>
      <c r="CND723" s="109"/>
      <c r="CNE723" s="109"/>
      <c r="CNF723" s="109"/>
      <c r="CNG723" s="109"/>
      <c r="CNH723" s="109"/>
      <c r="CNI723" s="109"/>
      <c r="CNJ723" s="109"/>
      <c r="CNK723" s="109"/>
      <c r="CNL723" s="109"/>
      <c r="CNM723" s="109"/>
      <c r="CNN723" s="109"/>
      <c r="CNO723" s="109"/>
      <c r="CNP723" s="109"/>
      <c r="CNQ723" s="109"/>
      <c r="CNR723" s="109"/>
      <c r="CNS723" s="109"/>
      <c r="CNT723" s="109"/>
      <c r="CNU723" s="109"/>
      <c r="CNV723" s="109"/>
      <c r="CNW723" s="109"/>
      <c r="CNX723" s="109"/>
      <c r="CNY723" s="109"/>
      <c r="CNZ723" s="109"/>
      <c r="COA723" s="109"/>
      <c r="COB723" s="109"/>
      <c r="COC723" s="109"/>
      <c r="COD723" s="109"/>
      <c r="COE723" s="109"/>
      <c r="COF723" s="109"/>
      <c r="COG723" s="109"/>
      <c r="COH723" s="109"/>
      <c r="COI723" s="109"/>
      <c r="COJ723" s="109"/>
      <c r="COK723" s="109"/>
      <c r="COL723" s="109"/>
      <c r="COM723" s="109"/>
      <c r="CON723" s="109"/>
      <c r="COO723" s="109"/>
      <c r="COP723" s="109"/>
      <c r="COQ723" s="109"/>
      <c r="COR723" s="109"/>
      <c r="COS723" s="109"/>
      <c r="COT723" s="109"/>
      <c r="COU723" s="109"/>
      <c r="COV723" s="109"/>
      <c r="COW723" s="109"/>
      <c r="COX723" s="109"/>
      <c r="COY723" s="109"/>
      <c r="COZ723" s="109"/>
      <c r="CPA723" s="109"/>
      <c r="CPB723" s="109"/>
      <c r="CPC723" s="109"/>
      <c r="CPD723" s="109"/>
      <c r="CPE723" s="109"/>
      <c r="CPF723" s="109"/>
      <c r="CPG723" s="109"/>
      <c r="CPH723" s="109"/>
      <c r="CPI723" s="109"/>
      <c r="CPJ723" s="109"/>
      <c r="CPK723" s="109"/>
      <c r="CPL723" s="109"/>
      <c r="CPM723" s="109"/>
      <c r="CPN723" s="109"/>
      <c r="CPO723" s="109"/>
      <c r="CPP723" s="109"/>
      <c r="CPQ723" s="109"/>
      <c r="CPR723" s="109"/>
      <c r="CPS723" s="109"/>
      <c r="CPT723" s="109"/>
      <c r="CPU723" s="109"/>
      <c r="CPV723" s="109"/>
      <c r="CPW723" s="109"/>
      <c r="CPX723" s="109"/>
      <c r="CPY723" s="109"/>
      <c r="CPZ723" s="109"/>
      <c r="CQA723" s="109"/>
      <c r="CQB723" s="109"/>
      <c r="CQC723" s="109"/>
      <c r="CQD723" s="109"/>
      <c r="CQE723" s="109"/>
      <c r="CQF723" s="109"/>
      <c r="CQG723" s="109"/>
      <c r="CQH723" s="109"/>
      <c r="CQI723" s="109"/>
      <c r="CQJ723" s="109"/>
      <c r="CQK723" s="109"/>
      <c r="CQL723" s="109"/>
      <c r="CQM723" s="109"/>
      <c r="CQN723" s="109"/>
      <c r="CQO723" s="109"/>
      <c r="CQP723" s="109"/>
      <c r="CQQ723" s="109"/>
      <c r="CQR723" s="109"/>
      <c r="CQS723" s="109"/>
      <c r="CQT723" s="109"/>
      <c r="CQU723" s="109"/>
      <c r="CQV723" s="109"/>
      <c r="CQW723" s="109"/>
      <c r="CQX723" s="109"/>
      <c r="CQY723" s="109"/>
      <c r="CQZ723" s="109"/>
      <c r="CRA723" s="109"/>
      <c r="CRB723" s="109"/>
      <c r="CRC723" s="109"/>
      <c r="CRD723" s="109"/>
      <c r="CRE723" s="109"/>
      <c r="CRF723" s="109"/>
      <c r="CRG723" s="109"/>
      <c r="CRH723" s="109"/>
      <c r="CRI723" s="109"/>
      <c r="CRJ723" s="109"/>
      <c r="CRK723" s="109"/>
      <c r="CRL723" s="109"/>
      <c r="CRM723" s="109"/>
      <c r="CRN723" s="109"/>
      <c r="CRO723" s="109"/>
      <c r="CRP723" s="109"/>
      <c r="CRQ723" s="109"/>
      <c r="CRR723" s="109"/>
      <c r="CRS723" s="109"/>
      <c r="CRT723" s="109"/>
      <c r="CRU723" s="109"/>
      <c r="CRV723" s="109"/>
      <c r="CRW723" s="109"/>
      <c r="CRX723" s="109"/>
      <c r="CRY723" s="109"/>
      <c r="CRZ723" s="109"/>
      <c r="CSA723" s="109"/>
      <c r="CSB723" s="109"/>
      <c r="CSC723" s="109"/>
      <c r="CSD723" s="109"/>
      <c r="CSE723" s="109"/>
      <c r="CSF723" s="109"/>
      <c r="CSG723" s="109"/>
      <c r="CSH723" s="109"/>
      <c r="CSI723" s="109"/>
      <c r="CSJ723" s="109"/>
      <c r="CSK723" s="109"/>
      <c r="CSL723" s="109"/>
      <c r="CSM723" s="109"/>
      <c r="CSN723" s="109"/>
      <c r="CSO723" s="109"/>
      <c r="CSP723" s="109"/>
      <c r="CSQ723" s="109"/>
      <c r="CSR723" s="109"/>
      <c r="CSS723" s="109"/>
      <c r="CST723" s="109"/>
      <c r="CSU723" s="109"/>
      <c r="CSV723" s="109"/>
      <c r="CSW723" s="109"/>
      <c r="CSX723" s="109"/>
      <c r="CSY723" s="109"/>
      <c r="CSZ723" s="109"/>
      <c r="CTA723" s="109"/>
      <c r="CTB723" s="109"/>
      <c r="CTC723" s="109"/>
      <c r="CTD723" s="109"/>
      <c r="CTE723" s="109"/>
      <c r="CTF723" s="109"/>
      <c r="CTG723" s="109"/>
      <c r="CTH723" s="109"/>
      <c r="CTI723" s="109"/>
      <c r="CTJ723" s="109"/>
      <c r="CTK723" s="109"/>
      <c r="CTL723" s="109"/>
      <c r="CTM723" s="109"/>
      <c r="CTN723" s="109"/>
      <c r="CTO723" s="109"/>
      <c r="CTP723" s="109"/>
      <c r="CTQ723" s="109"/>
      <c r="CTR723" s="109"/>
      <c r="CTS723" s="109"/>
      <c r="CTT723" s="109"/>
      <c r="CTU723" s="109"/>
      <c r="CTV723" s="109"/>
      <c r="CTW723" s="109"/>
      <c r="CTX723" s="109"/>
      <c r="CTY723" s="109"/>
      <c r="CTZ723" s="109"/>
      <c r="CUA723" s="109"/>
      <c r="CUB723" s="109"/>
      <c r="CUC723" s="109"/>
      <c r="CUD723" s="109"/>
      <c r="CUE723" s="109"/>
      <c r="CUF723" s="109"/>
      <c r="CUG723" s="109"/>
      <c r="CUH723" s="109"/>
      <c r="CUI723" s="109"/>
      <c r="CUJ723" s="109"/>
      <c r="CUK723" s="109"/>
      <c r="CUL723" s="109"/>
      <c r="CUM723" s="109"/>
      <c r="CUN723" s="109"/>
      <c r="CUO723" s="109"/>
      <c r="CUP723" s="109"/>
      <c r="CUQ723" s="109"/>
      <c r="CUR723" s="109"/>
      <c r="CUS723" s="109"/>
      <c r="CUT723" s="109"/>
      <c r="CUU723" s="109"/>
      <c r="CUV723" s="109"/>
      <c r="CUW723" s="109"/>
      <c r="CUX723" s="109"/>
      <c r="CUY723" s="109"/>
      <c r="CUZ723" s="109"/>
      <c r="CVA723" s="109"/>
      <c r="CVB723" s="109"/>
      <c r="CVC723" s="109"/>
      <c r="CVD723" s="109"/>
      <c r="CVE723" s="109"/>
      <c r="CVF723" s="109"/>
      <c r="CVG723" s="109"/>
      <c r="CVH723" s="109"/>
      <c r="CVI723" s="109"/>
      <c r="CVJ723" s="109"/>
      <c r="CVK723" s="109"/>
      <c r="CVL723" s="109"/>
      <c r="CVM723" s="109"/>
      <c r="CVN723" s="109"/>
      <c r="CVO723" s="109"/>
      <c r="CVP723" s="109"/>
      <c r="CVQ723" s="109"/>
      <c r="CVR723" s="109"/>
      <c r="CVS723" s="109"/>
      <c r="CVT723" s="109"/>
      <c r="CVU723" s="109"/>
      <c r="CVV723" s="109"/>
      <c r="CVW723" s="109"/>
      <c r="CVX723" s="109"/>
      <c r="CVY723" s="109"/>
      <c r="CVZ723" s="109"/>
      <c r="CWA723" s="109"/>
      <c r="CWB723" s="109"/>
      <c r="CWC723" s="109"/>
      <c r="CWD723" s="109"/>
      <c r="CWE723" s="109"/>
      <c r="CWF723" s="109"/>
      <c r="CWG723" s="109"/>
      <c r="CWH723" s="109"/>
      <c r="CWI723" s="109"/>
      <c r="CWJ723" s="109"/>
      <c r="CWK723" s="109"/>
      <c r="CWL723" s="109"/>
      <c r="CWM723" s="109"/>
      <c r="CWN723" s="109"/>
      <c r="CWO723" s="109"/>
      <c r="CWP723" s="109"/>
      <c r="CWQ723" s="109"/>
      <c r="CWR723" s="109"/>
      <c r="CWS723" s="109"/>
      <c r="CWT723" s="109"/>
      <c r="CWU723" s="109"/>
      <c r="CWV723" s="109"/>
      <c r="CWW723" s="109"/>
      <c r="CWX723" s="109"/>
      <c r="CWY723" s="109"/>
      <c r="CWZ723" s="109"/>
      <c r="CXA723" s="109"/>
      <c r="CXB723" s="109"/>
      <c r="CXC723" s="109"/>
      <c r="CXD723" s="109"/>
      <c r="CXE723" s="109"/>
      <c r="CXF723" s="109"/>
      <c r="CXG723" s="109"/>
      <c r="CXH723" s="109"/>
      <c r="CXI723" s="109"/>
      <c r="CXJ723" s="109"/>
      <c r="CXK723" s="109"/>
      <c r="CXL723" s="109"/>
      <c r="CXM723" s="109"/>
      <c r="CXN723" s="109"/>
      <c r="CXO723" s="109"/>
      <c r="CXP723" s="109"/>
      <c r="CXQ723" s="109"/>
      <c r="CXR723" s="109"/>
      <c r="CXS723" s="109"/>
      <c r="CXT723" s="109"/>
      <c r="CXU723" s="109"/>
      <c r="CXV723" s="109"/>
      <c r="CXW723" s="109"/>
      <c r="CXX723" s="109"/>
      <c r="CXY723" s="109"/>
      <c r="CXZ723" s="109"/>
      <c r="CYA723" s="109"/>
      <c r="CYB723" s="109"/>
      <c r="CYC723" s="109"/>
      <c r="CYD723" s="109"/>
      <c r="CYE723" s="109"/>
      <c r="CYF723" s="109"/>
      <c r="CYG723" s="109"/>
      <c r="CYH723" s="109"/>
      <c r="CYI723" s="109"/>
      <c r="CYJ723" s="109"/>
      <c r="CYK723" s="109"/>
      <c r="CYL723" s="109"/>
      <c r="CYM723" s="109"/>
      <c r="CYN723" s="109"/>
      <c r="CYO723" s="109"/>
      <c r="CYP723" s="109"/>
      <c r="CYQ723" s="109"/>
      <c r="CYR723" s="109"/>
      <c r="CYS723" s="109"/>
      <c r="CYT723" s="109"/>
      <c r="CYU723" s="109"/>
      <c r="CYV723" s="109"/>
      <c r="CYW723" s="109"/>
      <c r="CYX723" s="109"/>
      <c r="CYY723" s="109"/>
      <c r="CYZ723" s="109"/>
      <c r="CZA723" s="109"/>
      <c r="CZB723" s="109"/>
      <c r="CZC723" s="109"/>
      <c r="CZD723" s="109"/>
      <c r="CZE723" s="109"/>
      <c r="CZF723" s="109"/>
      <c r="CZG723" s="109"/>
      <c r="CZH723" s="109"/>
      <c r="CZI723" s="109"/>
      <c r="CZJ723" s="109"/>
      <c r="CZK723" s="109"/>
      <c r="CZL723" s="109"/>
      <c r="CZM723" s="109"/>
      <c r="CZN723" s="109"/>
      <c r="CZO723" s="109"/>
      <c r="CZP723" s="109"/>
      <c r="CZQ723" s="109"/>
      <c r="CZR723" s="109"/>
      <c r="CZS723" s="109"/>
      <c r="CZT723" s="109"/>
      <c r="CZU723" s="109"/>
      <c r="CZV723" s="109"/>
      <c r="CZW723" s="109"/>
      <c r="CZX723" s="109"/>
      <c r="CZY723" s="109"/>
      <c r="CZZ723" s="109"/>
      <c r="DAA723" s="109"/>
      <c r="DAB723" s="109"/>
      <c r="DAC723" s="109"/>
      <c r="DAD723" s="109"/>
      <c r="DAE723" s="109"/>
      <c r="DAF723" s="109"/>
      <c r="DAG723" s="109"/>
      <c r="DAH723" s="109"/>
      <c r="DAI723" s="109"/>
      <c r="DAJ723" s="109"/>
      <c r="DAK723" s="109"/>
      <c r="DAL723" s="109"/>
      <c r="DAM723" s="109"/>
      <c r="DAN723" s="109"/>
      <c r="DAO723" s="109"/>
      <c r="DAP723" s="109"/>
      <c r="DAQ723" s="109"/>
      <c r="DAR723" s="109"/>
      <c r="DAS723" s="109"/>
      <c r="DAT723" s="109"/>
      <c r="DAU723" s="109"/>
      <c r="DAV723" s="109"/>
      <c r="DAW723" s="109"/>
      <c r="DAX723" s="109"/>
      <c r="DAY723" s="109"/>
      <c r="DAZ723" s="109"/>
      <c r="DBA723" s="109"/>
      <c r="DBB723" s="109"/>
      <c r="DBC723" s="109"/>
      <c r="DBD723" s="109"/>
      <c r="DBE723" s="109"/>
      <c r="DBF723" s="109"/>
      <c r="DBG723" s="109"/>
      <c r="DBH723" s="109"/>
      <c r="DBI723" s="109"/>
      <c r="DBJ723" s="109"/>
      <c r="DBK723" s="109"/>
      <c r="DBL723" s="109"/>
      <c r="DBM723" s="109"/>
      <c r="DBN723" s="109"/>
      <c r="DBO723" s="109"/>
      <c r="DBP723" s="109"/>
      <c r="DBQ723" s="109"/>
      <c r="DBR723" s="109"/>
      <c r="DBS723" s="109"/>
      <c r="DBT723" s="109"/>
      <c r="DBU723" s="109"/>
      <c r="DBV723" s="109"/>
      <c r="DBW723" s="109"/>
      <c r="DBX723" s="109"/>
      <c r="DBY723" s="109"/>
      <c r="DBZ723" s="109"/>
      <c r="DCA723" s="109"/>
      <c r="DCB723" s="109"/>
      <c r="DCC723" s="109"/>
      <c r="DCD723" s="109"/>
      <c r="DCE723" s="109"/>
      <c r="DCF723" s="109"/>
      <c r="DCG723" s="109"/>
      <c r="DCH723" s="109"/>
      <c r="DCI723" s="109"/>
      <c r="DCJ723" s="109"/>
      <c r="DCK723" s="109"/>
      <c r="DCL723" s="109"/>
      <c r="DCM723" s="109"/>
      <c r="DCN723" s="109"/>
      <c r="DCO723" s="109"/>
      <c r="DCP723" s="109"/>
      <c r="DCQ723" s="109"/>
      <c r="DCR723" s="109"/>
      <c r="DCS723" s="109"/>
      <c r="DCT723" s="109"/>
      <c r="DCU723" s="109"/>
      <c r="DCV723" s="109"/>
      <c r="DCW723" s="109"/>
      <c r="DCX723" s="109"/>
      <c r="DCY723" s="109"/>
      <c r="DCZ723" s="109"/>
      <c r="DDA723" s="109"/>
      <c r="DDB723" s="109"/>
      <c r="DDC723" s="109"/>
      <c r="DDD723" s="109"/>
      <c r="DDE723" s="109"/>
      <c r="DDF723" s="109"/>
      <c r="DDG723" s="109"/>
      <c r="DDH723" s="109"/>
      <c r="DDI723" s="109"/>
      <c r="DDJ723" s="109"/>
      <c r="DDK723" s="109"/>
      <c r="DDL723" s="109"/>
      <c r="DDM723" s="109"/>
      <c r="DDN723" s="109"/>
      <c r="DDO723" s="109"/>
      <c r="DDP723" s="109"/>
      <c r="DDQ723" s="109"/>
      <c r="DDR723" s="109"/>
      <c r="DDS723" s="109"/>
      <c r="DDT723" s="109"/>
      <c r="DDU723" s="109"/>
      <c r="DDV723" s="109"/>
      <c r="DDW723" s="109"/>
      <c r="DDX723" s="109"/>
      <c r="DDY723" s="109"/>
      <c r="DDZ723" s="109"/>
      <c r="DEA723" s="109"/>
      <c r="DEB723" s="109"/>
      <c r="DEC723" s="109"/>
      <c r="DED723" s="109"/>
      <c r="DEE723" s="109"/>
      <c r="DEF723" s="109"/>
      <c r="DEG723" s="109"/>
      <c r="DEH723" s="109"/>
      <c r="DEI723" s="109"/>
      <c r="DEJ723" s="109"/>
      <c r="DEK723" s="109"/>
      <c r="DEL723" s="109"/>
      <c r="DEM723" s="109"/>
      <c r="DEN723" s="109"/>
      <c r="DEO723" s="109"/>
      <c r="DEP723" s="109"/>
      <c r="DEQ723" s="109"/>
      <c r="DER723" s="109"/>
      <c r="DES723" s="109"/>
      <c r="DET723" s="109"/>
      <c r="DEU723" s="109"/>
      <c r="DEV723" s="109"/>
      <c r="DEW723" s="109"/>
      <c r="DEX723" s="109"/>
      <c r="DEY723" s="109"/>
      <c r="DEZ723" s="109"/>
      <c r="DFA723" s="109"/>
      <c r="DFB723" s="109"/>
      <c r="DFC723" s="109"/>
      <c r="DFD723" s="109"/>
      <c r="DFE723" s="109"/>
      <c r="DFF723" s="109"/>
      <c r="DFG723" s="109"/>
      <c r="DFH723" s="109"/>
      <c r="DFI723" s="109"/>
      <c r="DFJ723" s="109"/>
      <c r="DFK723" s="109"/>
      <c r="DFL723" s="109"/>
      <c r="DFM723" s="109"/>
      <c r="DFN723" s="109"/>
      <c r="DFO723" s="109"/>
      <c r="DFP723" s="109"/>
      <c r="DFQ723" s="109"/>
      <c r="DFR723" s="109"/>
      <c r="DFS723" s="109"/>
      <c r="DFT723" s="109"/>
      <c r="DFU723" s="109"/>
      <c r="DFV723" s="109"/>
      <c r="DFW723" s="109"/>
      <c r="DFX723" s="109"/>
      <c r="DFY723" s="109"/>
      <c r="DFZ723" s="109"/>
      <c r="DGA723" s="109"/>
      <c r="DGB723" s="109"/>
      <c r="DGC723" s="109"/>
      <c r="DGD723" s="109"/>
      <c r="DGE723" s="109"/>
      <c r="DGF723" s="109"/>
      <c r="DGG723" s="109"/>
      <c r="DGH723" s="109"/>
      <c r="DGI723" s="109"/>
      <c r="DGJ723" s="109"/>
      <c r="DGK723" s="109"/>
      <c r="DGL723" s="109"/>
      <c r="DGM723" s="109"/>
      <c r="DGN723" s="109"/>
      <c r="DGO723" s="109"/>
      <c r="DGP723" s="109"/>
      <c r="DGQ723" s="109"/>
      <c r="DGR723" s="109"/>
      <c r="DGS723" s="109"/>
      <c r="DGT723" s="109"/>
      <c r="DGU723" s="109"/>
      <c r="DGV723" s="109"/>
      <c r="DGW723" s="109"/>
      <c r="DGX723" s="109"/>
      <c r="DGY723" s="109"/>
      <c r="DGZ723" s="109"/>
      <c r="DHA723" s="109"/>
      <c r="DHB723" s="109"/>
      <c r="DHC723" s="109"/>
      <c r="DHD723" s="109"/>
      <c r="DHE723" s="109"/>
      <c r="DHF723" s="109"/>
      <c r="DHG723" s="109"/>
      <c r="DHH723" s="109"/>
      <c r="DHI723" s="109"/>
      <c r="DHJ723" s="109"/>
      <c r="DHK723" s="109"/>
      <c r="DHL723" s="109"/>
      <c r="DHM723" s="109"/>
      <c r="DHN723" s="109"/>
      <c r="DHO723" s="109"/>
      <c r="DHP723" s="109"/>
      <c r="DHQ723" s="109"/>
      <c r="DHR723" s="109"/>
      <c r="DHS723" s="109"/>
      <c r="DHT723" s="109"/>
      <c r="DHU723" s="109"/>
      <c r="DHV723" s="109"/>
      <c r="DHW723" s="109"/>
      <c r="DHX723" s="109"/>
      <c r="DHY723" s="109"/>
      <c r="DHZ723" s="109"/>
      <c r="DIA723" s="109"/>
      <c r="DIB723" s="109"/>
      <c r="DIC723" s="109"/>
      <c r="DID723" s="109"/>
      <c r="DIE723" s="109"/>
      <c r="DIF723" s="109"/>
      <c r="DIG723" s="109"/>
      <c r="DIH723" s="109"/>
      <c r="DII723" s="109"/>
      <c r="DIJ723" s="109"/>
      <c r="DIK723" s="109"/>
      <c r="DIL723" s="109"/>
      <c r="DIM723" s="109"/>
      <c r="DIN723" s="109"/>
      <c r="DIO723" s="109"/>
      <c r="DIP723" s="109"/>
      <c r="DIQ723" s="109"/>
      <c r="DIR723" s="109"/>
      <c r="DIS723" s="109"/>
      <c r="DIT723" s="109"/>
      <c r="DIU723" s="109"/>
      <c r="DIV723" s="109"/>
      <c r="DIW723" s="109"/>
      <c r="DIX723" s="109"/>
      <c r="DIY723" s="109"/>
      <c r="DIZ723" s="109"/>
      <c r="DJA723" s="109"/>
      <c r="DJB723" s="109"/>
      <c r="DJC723" s="109"/>
      <c r="DJD723" s="109"/>
      <c r="DJE723" s="109"/>
      <c r="DJF723" s="109"/>
      <c r="DJG723" s="109"/>
      <c r="DJH723" s="109"/>
      <c r="DJI723" s="109"/>
      <c r="DJJ723" s="109"/>
      <c r="DJK723" s="109"/>
      <c r="DJL723" s="109"/>
      <c r="DJM723" s="109"/>
      <c r="DJN723" s="109"/>
      <c r="DJO723" s="109"/>
      <c r="DJP723" s="109"/>
      <c r="DJQ723" s="109"/>
      <c r="DJR723" s="109"/>
      <c r="DJS723" s="109"/>
      <c r="DJT723" s="109"/>
      <c r="DJU723" s="109"/>
      <c r="DJV723" s="109"/>
      <c r="DJW723" s="109"/>
      <c r="DJX723" s="109"/>
      <c r="DJY723" s="109"/>
      <c r="DJZ723" s="109"/>
      <c r="DKA723" s="109"/>
      <c r="DKB723" s="109"/>
      <c r="DKC723" s="109"/>
      <c r="DKD723" s="109"/>
      <c r="DKE723" s="109"/>
      <c r="DKF723" s="109"/>
      <c r="DKG723" s="109"/>
      <c r="DKH723" s="109"/>
      <c r="DKI723" s="109"/>
      <c r="DKJ723" s="109"/>
      <c r="DKK723" s="109"/>
      <c r="DKL723" s="109"/>
      <c r="DKM723" s="109"/>
      <c r="DKN723" s="109"/>
      <c r="DKO723" s="109"/>
      <c r="DKP723" s="109"/>
      <c r="DKQ723" s="109"/>
      <c r="DKR723" s="109"/>
      <c r="DKS723" s="109"/>
      <c r="DKT723" s="109"/>
      <c r="DKU723" s="109"/>
      <c r="DKV723" s="109"/>
      <c r="DKW723" s="109"/>
      <c r="DKX723" s="109"/>
      <c r="DKY723" s="109"/>
      <c r="DKZ723" s="109"/>
      <c r="DLA723" s="109"/>
      <c r="DLB723" s="109"/>
      <c r="DLC723" s="109"/>
      <c r="DLD723" s="109"/>
      <c r="DLE723" s="109"/>
      <c r="DLF723" s="109"/>
      <c r="DLG723" s="109"/>
      <c r="DLH723" s="109"/>
      <c r="DLI723" s="109"/>
      <c r="DLJ723" s="109"/>
      <c r="DLK723" s="109"/>
      <c r="DLL723" s="109"/>
      <c r="DLM723" s="109"/>
      <c r="DLN723" s="109"/>
      <c r="DLO723" s="109"/>
      <c r="DLP723" s="109"/>
      <c r="DLQ723" s="109"/>
      <c r="DLR723" s="109"/>
      <c r="DLS723" s="109"/>
      <c r="DLT723" s="109"/>
      <c r="DLU723" s="109"/>
      <c r="DLV723" s="109"/>
      <c r="DLW723" s="109"/>
      <c r="DLX723" s="109"/>
      <c r="DLY723" s="109"/>
      <c r="DLZ723" s="109"/>
      <c r="DMA723" s="109"/>
      <c r="DMB723" s="109"/>
      <c r="DMC723" s="109"/>
      <c r="DMD723" s="109"/>
      <c r="DME723" s="109"/>
      <c r="DMF723" s="109"/>
      <c r="DMG723" s="109"/>
      <c r="DMH723" s="109"/>
      <c r="DMI723" s="109"/>
      <c r="DMJ723" s="109"/>
      <c r="DMK723" s="109"/>
      <c r="DML723" s="109"/>
      <c r="DMM723" s="109"/>
      <c r="DMN723" s="109"/>
      <c r="DMO723" s="109"/>
      <c r="DMP723" s="109"/>
      <c r="DMQ723" s="109"/>
      <c r="DMR723" s="109"/>
      <c r="DMS723" s="109"/>
      <c r="DMT723" s="109"/>
      <c r="DMU723" s="109"/>
      <c r="DMV723" s="109"/>
      <c r="DMW723" s="109"/>
      <c r="DMX723" s="109"/>
      <c r="DMY723" s="109"/>
      <c r="DMZ723" s="109"/>
      <c r="DNA723" s="109"/>
      <c r="DNB723" s="109"/>
      <c r="DNC723" s="109"/>
      <c r="DND723" s="109"/>
      <c r="DNE723" s="109"/>
      <c r="DNF723" s="109"/>
      <c r="DNG723" s="109"/>
      <c r="DNH723" s="109"/>
      <c r="DNI723" s="109"/>
      <c r="DNJ723" s="109"/>
      <c r="DNK723" s="109"/>
      <c r="DNL723" s="109"/>
      <c r="DNM723" s="109"/>
      <c r="DNN723" s="109"/>
      <c r="DNO723" s="109"/>
      <c r="DNP723" s="109"/>
      <c r="DNQ723" s="109"/>
      <c r="DNR723" s="109"/>
      <c r="DNS723" s="109"/>
      <c r="DNT723" s="109"/>
      <c r="DNU723" s="109"/>
      <c r="DNV723" s="109"/>
      <c r="DNW723" s="109"/>
      <c r="DNX723" s="109"/>
      <c r="DNY723" s="109"/>
      <c r="DNZ723" s="109"/>
      <c r="DOA723" s="109"/>
      <c r="DOB723" s="109"/>
      <c r="DOC723" s="109"/>
      <c r="DOD723" s="109"/>
      <c r="DOE723" s="109"/>
      <c r="DOF723" s="109"/>
      <c r="DOG723" s="109"/>
      <c r="DOH723" s="109"/>
      <c r="DOI723" s="109"/>
      <c r="DOJ723" s="109"/>
      <c r="DOK723" s="109"/>
      <c r="DOL723" s="109"/>
      <c r="DOM723" s="109"/>
      <c r="DON723" s="109"/>
      <c r="DOO723" s="109"/>
      <c r="DOP723" s="109"/>
      <c r="DOQ723" s="109"/>
      <c r="DOR723" s="109"/>
      <c r="DOS723" s="109"/>
      <c r="DOT723" s="109"/>
      <c r="DOU723" s="109"/>
      <c r="DOV723" s="109"/>
      <c r="DOW723" s="109"/>
      <c r="DOX723" s="109"/>
      <c r="DOY723" s="109"/>
      <c r="DOZ723" s="109"/>
      <c r="DPA723" s="109"/>
      <c r="DPB723" s="109"/>
      <c r="DPC723" s="109"/>
      <c r="DPD723" s="109"/>
      <c r="DPE723" s="109"/>
      <c r="DPF723" s="109"/>
      <c r="DPG723" s="109"/>
      <c r="DPH723" s="109"/>
      <c r="DPI723" s="109"/>
      <c r="DPJ723" s="109"/>
      <c r="DPK723" s="109"/>
      <c r="DPL723" s="109"/>
      <c r="DPM723" s="109"/>
      <c r="DPN723" s="109"/>
      <c r="DPO723" s="109"/>
      <c r="DPP723" s="109"/>
      <c r="DPQ723" s="109"/>
      <c r="DPR723" s="109"/>
      <c r="DPS723" s="109"/>
      <c r="DPT723" s="109"/>
      <c r="DPU723" s="109"/>
      <c r="DPV723" s="109"/>
      <c r="DPW723" s="109"/>
      <c r="DPX723" s="109"/>
      <c r="DPY723" s="109"/>
      <c r="DPZ723" s="109"/>
      <c r="DQA723" s="109"/>
      <c r="DQB723" s="109"/>
      <c r="DQC723" s="109"/>
      <c r="DQD723" s="109"/>
      <c r="DQE723" s="109"/>
      <c r="DQF723" s="109"/>
      <c r="DQG723" s="109"/>
      <c r="DQH723" s="109"/>
      <c r="DQI723" s="109"/>
      <c r="DQJ723" s="109"/>
      <c r="DQK723" s="109"/>
      <c r="DQL723" s="109"/>
      <c r="DQM723" s="109"/>
      <c r="DQN723" s="109"/>
      <c r="DQO723" s="109"/>
      <c r="DQP723" s="109"/>
      <c r="DQQ723" s="109"/>
      <c r="DQR723" s="109"/>
      <c r="DQS723" s="109"/>
      <c r="DQT723" s="109"/>
      <c r="DQU723" s="109"/>
      <c r="DQV723" s="109"/>
      <c r="DQW723" s="109"/>
      <c r="DQX723" s="109"/>
      <c r="DQY723" s="109"/>
      <c r="DQZ723" s="109"/>
      <c r="DRA723" s="109"/>
      <c r="DRB723" s="109"/>
      <c r="DRC723" s="109"/>
      <c r="DRD723" s="109"/>
      <c r="DRE723" s="109"/>
      <c r="DRF723" s="109"/>
      <c r="DRG723" s="109"/>
      <c r="DRH723" s="109"/>
      <c r="DRI723" s="109"/>
      <c r="DRJ723" s="109"/>
      <c r="DRK723" s="109"/>
      <c r="DRL723" s="109"/>
      <c r="DRM723" s="109"/>
      <c r="DRN723" s="109"/>
      <c r="DRO723" s="109"/>
      <c r="DRP723" s="109"/>
      <c r="DRQ723" s="109"/>
      <c r="DRR723" s="109"/>
      <c r="DRS723" s="109"/>
      <c r="DRT723" s="109"/>
      <c r="DRU723" s="109"/>
      <c r="DRV723" s="109"/>
      <c r="DRW723" s="109"/>
      <c r="DRX723" s="109"/>
      <c r="DRY723" s="109"/>
      <c r="DRZ723" s="109"/>
      <c r="DSA723" s="109"/>
      <c r="DSB723" s="109"/>
      <c r="DSC723" s="109"/>
      <c r="DSD723" s="109"/>
      <c r="DSE723" s="109"/>
      <c r="DSF723" s="109"/>
      <c r="DSG723" s="109"/>
      <c r="DSH723" s="109"/>
      <c r="DSI723" s="109"/>
      <c r="DSJ723" s="109"/>
      <c r="DSK723" s="109"/>
      <c r="DSL723" s="109"/>
      <c r="DSM723" s="109"/>
      <c r="DSN723" s="109"/>
      <c r="DSO723" s="109"/>
      <c r="DSP723" s="109"/>
      <c r="DSQ723" s="109"/>
      <c r="DSR723" s="109"/>
      <c r="DSS723" s="109"/>
      <c r="DST723" s="109"/>
      <c r="DSU723" s="109"/>
      <c r="DSV723" s="109"/>
      <c r="DSW723" s="109"/>
      <c r="DSX723" s="109"/>
      <c r="DSY723" s="109"/>
      <c r="DSZ723" s="109"/>
      <c r="DTA723" s="109"/>
      <c r="DTB723" s="109"/>
      <c r="DTC723" s="109"/>
      <c r="DTD723" s="109"/>
      <c r="DTE723" s="109"/>
      <c r="DTF723" s="109"/>
      <c r="DTG723" s="109"/>
      <c r="DTH723" s="109"/>
      <c r="DTI723" s="109"/>
      <c r="DTJ723" s="109"/>
      <c r="DTK723" s="109"/>
      <c r="DTL723" s="109"/>
      <c r="DTM723" s="109"/>
      <c r="DTN723" s="109"/>
      <c r="DTO723" s="109"/>
      <c r="DTP723" s="109"/>
      <c r="DTQ723" s="109"/>
      <c r="DTR723" s="109"/>
      <c r="DTS723" s="109"/>
      <c r="DTT723" s="109"/>
      <c r="DTU723" s="109"/>
      <c r="DTV723" s="109"/>
      <c r="DTW723" s="109"/>
      <c r="DTX723" s="109"/>
      <c r="DTY723" s="109"/>
      <c r="DTZ723" s="109"/>
      <c r="DUA723" s="109"/>
      <c r="DUB723" s="109"/>
      <c r="DUC723" s="109"/>
      <c r="DUD723" s="109"/>
      <c r="DUE723" s="109"/>
      <c r="DUF723" s="109"/>
      <c r="DUG723" s="109"/>
      <c r="DUH723" s="109"/>
      <c r="DUI723" s="109"/>
      <c r="DUJ723" s="109"/>
      <c r="DUK723" s="109"/>
      <c r="DUL723" s="109"/>
      <c r="DUM723" s="109"/>
      <c r="DUN723" s="109"/>
      <c r="DUO723" s="109"/>
      <c r="DUP723" s="109"/>
      <c r="DUQ723" s="109"/>
      <c r="DUR723" s="109"/>
      <c r="DUS723" s="109"/>
      <c r="DUT723" s="109"/>
      <c r="DUU723" s="109"/>
      <c r="DUV723" s="109"/>
      <c r="DUW723" s="109"/>
      <c r="DUX723" s="109"/>
      <c r="DUY723" s="109"/>
      <c r="DUZ723" s="109"/>
      <c r="DVA723" s="109"/>
      <c r="DVB723" s="109"/>
      <c r="DVC723" s="109"/>
      <c r="DVD723" s="109"/>
      <c r="DVE723" s="109"/>
      <c r="DVF723" s="109"/>
      <c r="DVG723" s="109"/>
      <c r="DVH723" s="109"/>
      <c r="DVI723" s="109"/>
      <c r="DVJ723" s="109"/>
      <c r="DVK723" s="109"/>
      <c r="DVL723" s="109"/>
      <c r="DVM723" s="109"/>
      <c r="DVN723" s="109"/>
      <c r="DVO723" s="109"/>
      <c r="DVP723" s="109"/>
      <c r="DVQ723" s="109"/>
      <c r="DVR723" s="109"/>
      <c r="DVS723" s="109"/>
      <c r="DVT723" s="109"/>
      <c r="DVU723" s="109"/>
      <c r="DVV723" s="109"/>
      <c r="DVW723" s="109"/>
      <c r="DVX723" s="109"/>
      <c r="DVY723" s="109"/>
      <c r="DVZ723" s="109"/>
      <c r="DWA723" s="109"/>
      <c r="DWB723" s="109"/>
      <c r="DWC723" s="109"/>
      <c r="DWD723" s="109"/>
      <c r="DWE723" s="109"/>
      <c r="DWF723" s="109"/>
      <c r="DWG723" s="109"/>
      <c r="DWH723" s="109"/>
      <c r="DWI723" s="109"/>
      <c r="DWJ723" s="109"/>
      <c r="DWK723" s="109"/>
      <c r="DWL723" s="109"/>
      <c r="DWM723" s="109"/>
      <c r="DWN723" s="109"/>
      <c r="DWO723" s="109"/>
      <c r="DWP723" s="109"/>
      <c r="DWQ723" s="109"/>
      <c r="DWR723" s="109"/>
      <c r="DWS723" s="109"/>
      <c r="DWT723" s="109"/>
      <c r="DWU723" s="109"/>
      <c r="DWV723" s="109"/>
      <c r="DWW723" s="109"/>
      <c r="DWX723" s="109"/>
      <c r="DWY723" s="109"/>
      <c r="DWZ723" s="109"/>
      <c r="DXA723" s="109"/>
      <c r="DXB723" s="109"/>
      <c r="DXC723" s="109"/>
      <c r="DXD723" s="109"/>
      <c r="DXE723" s="109"/>
      <c r="DXF723" s="109"/>
      <c r="DXG723" s="109"/>
      <c r="DXH723" s="109"/>
      <c r="DXI723" s="109"/>
      <c r="DXJ723" s="109"/>
      <c r="DXK723" s="109"/>
      <c r="DXL723" s="109"/>
      <c r="DXM723" s="109"/>
      <c r="DXN723" s="109"/>
      <c r="DXO723" s="109"/>
      <c r="DXP723" s="109"/>
      <c r="DXQ723" s="109"/>
      <c r="DXR723" s="109"/>
      <c r="DXS723" s="109"/>
      <c r="DXT723" s="109"/>
      <c r="DXU723" s="109"/>
      <c r="DXV723" s="109"/>
      <c r="DXW723" s="109"/>
      <c r="DXX723" s="109"/>
      <c r="DXY723" s="109"/>
      <c r="DXZ723" s="109"/>
      <c r="DYA723" s="109"/>
      <c r="DYB723" s="109"/>
      <c r="DYC723" s="109"/>
      <c r="DYD723" s="109"/>
      <c r="DYE723" s="109"/>
      <c r="DYF723" s="109"/>
      <c r="DYG723" s="109"/>
      <c r="DYH723" s="109"/>
      <c r="DYI723" s="109"/>
      <c r="DYJ723" s="109"/>
      <c r="DYK723" s="109"/>
      <c r="DYL723" s="109"/>
      <c r="DYM723" s="109"/>
      <c r="DYN723" s="109"/>
      <c r="DYO723" s="109"/>
      <c r="DYP723" s="109"/>
      <c r="DYQ723" s="109"/>
      <c r="DYR723" s="109"/>
      <c r="DYS723" s="109"/>
      <c r="DYT723" s="109"/>
      <c r="DYU723" s="109"/>
      <c r="DYV723" s="109"/>
      <c r="DYW723" s="109"/>
      <c r="DYX723" s="109"/>
      <c r="DYY723" s="109"/>
      <c r="DYZ723" s="109"/>
      <c r="DZA723" s="109"/>
      <c r="DZB723" s="109"/>
      <c r="DZC723" s="109"/>
      <c r="DZD723" s="109"/>
      <c r="DZE723" s="109"/>
      <c r="DZF723" s="109"/>
      <c r="DZG723" s="109"/>
      <c r="DZH723" s="109"/>
      <c r="DZI723" s="109"/>
      <c r="DZJ723" s="109"/>
      <c r="DZK723" s="109"/>
      <c r="DZL723" s="109"/>
      <c r="DZM723" s="109"/>
      <c r="DZN723" s="109"/>
      <c r="DZO723" s="109"/>
      <c r="DZP723" s="109"/>
      <c r="DZQ723" s="109"/>
      <c r="DZR723" s="109"/>
      <c r="DZS723" s="109"/>
      <c r="DZT723" s="109"/>
      <c r="DZU723" s="109"/>
      <c r="DZV723" s="109"/>
      <c r="DZW723" s="109"/>
      <c r="DZX723" s="109"/>
      <c r="DZY723" s="109"/>
      <c r="DZZ723" s="109"/>
      <c r="EAA723" s="109"/>
      <c r="EAB723" s="109"/>
      <c r="EAC723" s="109"/>
      <c r="EAD723" s="109"/>
      <c r="EAE723" s="109"/>
      <c r="EAF723" s="109"/>
      <c r="EAG723" s="109"/>
      <c r="EAH723" s="109"/>
      <c r="EAI723" s="109"/>
      <c r="EAJ723" s="109"/>
      <c r="EAK723" s="109"/>
      <c r="EAL723" s="109"/>
      <c r="EAM723" s="109"/>
      <c r="EAN723" s="109"/>
      <c r="EAO723" s="109"/>
      <c r="EAP723" s="109"/>
      <c r="EAQ723" s="109"/>
      <c r="EAR723" s="109"/>
      <c r="EAS723" s="109"/>
      <c r="EAT723" s="109"/>
      <c r="EAU723" s="109"/>
      <c r="EAV723" s="109"/>
      <c r="EAW723" s="109"/>
      <c r="EAX723" s="109"/>
      <c r="EAY723" s="109"/>
      <c r="EAZ723" s="109"/>
      <c r="EBA723" s="109"/>
      <c r="EBB723" s="109"/>
      <c r="EBC723" s="109"/>
      <c r="EBD723" s="109"/>
      <c r="EBE723" s="109"/>
      <c r="EBF723" s="109"/>
      <c r="EBG723" s="109"/>
      <c r="EBH723" s="109"/>
      <c r="EBI723" s="109"/>
      <c r="EBJ723" s="109"/>
      <c r="EBK723" s="109"/>
      <c r="EBL723" s="109"/>
      <c r="EBM723" s="109"/>
      <c r="EBN723" s="109"/>
      <c r="EBO723" s="109"/>
      <c r="EBP723" s="109"/>
      <c r="EBQ723" s="109"/>
      <c r="EBR723" s="109"/>
      <c r="EBS723" s="109"/>
      <c r="EBT723" s="109"/>
      <c r="EBU723" s="109"/>
      <c r="EBV723" s="109"/>
      <c r="EBW723" s="109"/>
      <c r="EBX723" s="109"/>
      <c r="EBY723" s="109"/>
      <c r="EBZ723" s="109"/>
      <c r="ECA723" s="109"/>
      <c r="ECB723" s="109"/>
      <c r="ECC723" s="109"/>
      <c r="ECD723" s="109"/>
      <c r="ECE723" s="109"/>
      <c r="ECF723" s="109"/>
      <c r="ECG723" s="109"/>
      <c r="ECH723" s="109"/>
      <c r="ECI723" s="109"/>
      <c r="ECJ723" s="109"/>
      <c r="ECK723" s="109"/>
      <c r="ECL723" s="109"/>
      <c r="ECM723" s="109"/>
      <c r="ECN723" s="109"/>
      <c r="ECO723" s="109"/>
      <c r="ECP723" s="109"/>
      <c r="ECQ723" s="109"/>
      <c r="ECR723" s="109"/>
      <c r="ECS723" s="109"/>
      <c r="ECT723" s="109"/>
      <c r="ECU723" s="109"/>
      <c r="ECV723" s="109"/>
      <c r="ECW723" s="109"/>
      <c r="ECX723" s="109"/>
      <c r="ECY723" s="109"/>
      <c r="ECZ723" s="109"/>
      <c r="EDA723" s="109"/>
      <c r="EDB723" s="109"/>
      <c r="EDC723" s="109"/>
      <c r="EDD723" s="109"/>
      <c r="EDE723" s="109"/>
      <c r="EDF723" s="109"/>
      <c r="EDG723" s="109"/>
      <c r="EDH723" s="109"/>
      <c r="EDI723" s="109"/>
      <c r="EDJ723" s="109"/>
      <c r="EDK723" s="109"/>
      <c r="EDL723" s="109"/>
      <c r="EDM723" s="109"/>
      <c r="EDN723" s="109"/>
      <c r="EDO723" s="109"/>
      <c r="EDP723" s="109"/>
      <c r="EDQ723" s="109"/>
      <c r="EDR723" s="109"/>
      <c r="EDS723" s="109"/>
      <c r="EDT723" s="109"/>
      <c r="EDU723" s="109"/>
      <c r="EDV723" s="109"/>
      <c r="EDW723" s="109"/>
      <c r="EDX723" s="109"/>
      <c r="EDY723" s="109"/>
      <c r="EDZ723" s="109"/>
      <c r="EEA723" s="109"/>
      <c r="EEB723" s="109"/>
      <c r="EEC723" s="109"/>
      <c r="EED723" s="109"/>
      <c r="EEE723" s="109"/>
      <c r="EEF723" s="109"/>
      <c r="EEG723" s="109"/>
      <c r="EEH723" s="109"/>
      <c r="EEI723" s="109"/>
      <c r="EEJ723" s="109"/>
      <c r="EEK723" s="109"/>
      <c r="EEL723" s="109"/>
      <c r="EEM723" s="109"/>
      <c r="EEN723" s="109"/>
      <c r="EEO723" s="109"/>
      <c r="EEP723" s="109"/>
      <c r="EEQ723" s="109"/>
      <c r="EER723" s="109"/>
      <c r="EES723" s="109"/>
      <c r="EET723" s="109"/>
      <c r="EEU723" s="109"/>
      <c r="EEV723" s="109"/>
      <c r="EEW723" s="109"/>
      <c r="EEX723" s="109"/>
      <c r="EEY723" s="109"/>
      <c r="EEZ723" s="109"/>
      <c r="EFA723" s="109"/>
      <c r="EFB723" s="109"/>
      <c r="EFC723" s="109"/>
      <c r="EFD723" s="109"/>
      <c r="EFE723" s="109"/>
      <c r="EFF723" s="109"/>
      <c r="EFG723" s="109"/>
      <c r="EFH723" s="109"/>
      <c r="EFI723" s="109"/>
      <c r="EFJ723" s="109"/>
      <c r="EFK723" s="109"/>
      <c r="EFL723" s="109"/>
      <c r="EFM723" s="109"/>
      <c r="EFN723" s="109"/>
      <c r="EFO723" s="109"/>
      <c r="EFP723" s="109"/>
      <c r="EFQ723" s="109"/>
      <c r="EFR723" s="109"/>
      <c r="EFS723" s="109"/>
      <c r="EFT723" s="109"/>
      <c r="EFU723" s="109"/>
      <c r="EFV723" s="109"/>
      <c r="EFW723" s="109"/>
      <c r="EFX723" s="109"/>
      <c r="EFY723" s="109"/>
      <c r="EFZ723" s="109"/>
      <c r="EGA723" s="109"/>
      <c r="EGB723" s="109"/>
      <c r="EGC723" s="109"/>
      <c r="EGD723" s="109"/>
      <c r="EGE723" s="109"/>
      <c r="EGF723" s="109"/>
      <c r="EGG723" s="109"/>
      <c r="EGH723" s="109"/>
      <c r="EGI723" s="109"/>
      <c r="EGJ723" s="109"/>
      <c r="EGK723" s="109"/>
      <c r="EGL723" s="109"/>
      <c r="EGM723" s="109"/>
      <c r="EGN723" s="109"/>
      <c r="EGO723" s="109"/>
      <c r="EGP723" s="109"/>
      <c r="EGQ723" s="109"/>
      <c r="EGR723" s="109"/>
      <c r="EGS723" s="109"/>
      <c r="EGT723" s="109"/>
      <c r="EGU723" s="109"/>
      <c r="EGV723" s="109"/>
      <c r="EGW723" s="109"/>
      <c r="EGX723" s="109"/>
      <c r="EGY723" s="109"/>
      <c r="EGZ723" s="109"/>
      <c r="EHA723" s="109"/>
      <c r="EHB723" s="109"/>
      <c r="EHC723" s="109"/>
      <c r="EHD723" s="109"/>
      <c r="EHE723" s="109"/>
      <c r="EHF723" s="109"/>
      <c r="EHG723" s="109"/>
      <c r="EHH723" s="109"/>
      <c r="EHI723" s="109"/>
      <c r="EHJ723" s="109"/>
      <c r="EHK723" s="109"/>
      <c r="EHL723" s="109"/>
      <c r="EHM723" s="109"/>
      <c r="EHN723" s="109"/>
      <c r="EHO723" s="109"/>
      <c r="EHP723" s="109"/>
      <c r="EHQ723" s="109"/>
      <c r="EHR723" s="109"/>
      <c r="EHS723" s="109"/>
      <c r="EHT723" s="109"/>
      <c r="EHU723" s="109"/>
      <c r="EHV723" s="109"/>
      <c r="EHW723" s="109"/>
      <c r="EHX723" s="109"/>
      <c r="EHY723" s="109"/>
      <c r="EHZ723" s="109"/>
      <c r="EIA723" s="109"/>
      <c r="EIB723" s="109"/>
      <c r="EIC723" s="109"/>
      <c r="EID723" s="109"/>
      <c r="EIE723" s="109"/>
      <c r="EIF723" s="109"/>
      <c r="EIG723" s="109"/>
      <c r="EIH723" s="109"/>
      <c r="EII723" s="109"/>
      <c r="EIJ723" s="109"/>
      <c r="EIK723" s="109"/>
      <c r="EIL723" s="109"/>
      <c r="EIM723" s="109"/>
      <c r="EIN723" s="109"/>
      <c r="EIO723" s="109"/>
      <c r="EIP723" s="109"/>
      <c r="EIQ723" s="109"/>
      <c r="EIR723" s="109"/>
      <c r="EIS723" s="109"/>
      <c r="EIT723" s="109"/>
      <c r="EIU723" s="109"/>
      <c r="EIV723" s="109"/>
      <c r="EIW723" s="109"/>
      <c r="EIX723" s="109"/>
      <c r="EIY723" s="109"/>
      <c r="EIZ723" s="109"/>
      <c r="EJA723" s="109"/>
      <c r="EJB723" s="109"/>
      <c r="EJC723" s="109"/>
      <c r="EJD723" s="109"/>
      <c r="EJE723" s="109"/>
      <c r="EJF723" s="109"/>
      <c r="EJG723" s="109"/>
      <c r="EJH723" s="109"/>
      <c r="EJI723" s="109"/>
      <c r="EJJ723" s="109"/>
      <c r="EJK723" s="109"/>
      <c r="EJL723" s="109"/>
      <c r="EJM723" s="109"/>
      <c r="EJN723" s="109"/>
      <c r="EJO723" s="109"/>
      <c r="EJP723" s="109"/>
      <c r="EJQ723" s="109"/>
      <c r="EJR723" s="109"/>
      <c r="EJS723" s="109"/>
      <c r="EJT723" s="109"/>
      <c r="EJU723" s="109"/>
      <c r="EJV723" s="109"/>
      <c r="EJW723" s="109"/>
      <c r="EJX723" s="109"/>
      <c r="EJY723" s="109"/>
      <c r="EJZ723" s="109"/>
      <c r="EKA723" s="109"/>
      <c r="EKB723" s="109"/>
      <c r="EKC723" s="109"/>
      <c r="EKD723" s="109"/>
      <c r="EKE723" s="109"/>
      <c r="EKF723" s="109"/>
      <c r="EKG723" s="109"/>
      <c r="EKH723" s="109"/>
      <c r="EKI723" s="109"/>
      <c r="EKJ723" s="109"/>
      <c r="EKK723" s="109"/>
      <c r="EKL723" s="109"/>
      <c r="EKM723" s="109"/>
      <c r="EKN723" s="109"/>
      <c r="EKO723" s="109"/>
      <c r="EKP723" s="109"/>
      <c r="EKQ723" s="109"/>
      <c r="EKR723" s="109"/>
      <c r="EKS723" s="109"/>
      <c r="EKT723" s="109"/>
      <c r="EKU723" s="109"/>
      <c r="EKV723" s="109"/>
      <c r="EKW723" s="109"/>
      <c r="EKX723" s="109"/>
      <c r="EKY723" s="109"/>
      <c r="EKZ723" s="109"/>
      <c r="ELA723" s="109"/>
      <c r="ELB723" s="109"/>
      <c r="ELC723" s="109"/>
      <c r="ELD723" s="109"/>
      <c r="ELE723" s="109"/>
      <c r="ELF723" s="109"/>
      <c r="ELG723" s="109"/>
      <c r="ELH723" s="109"/>
      <c r="ELI723" s="109"/>
      <c r="ELJ723" s="109"/>
      <c r="ELK723" s="109"/>
      <c r="ELL723" s="109"/>
      <c r="ELM723" s="109"/>
      <c r="ELN723" s="109"/>
      <c r="ELO723" s="109"/>
      <c r="ELP723" s="109"/>
      <c r="ELQ723" s="109"/>
      <c r="ELR723" s="109"/>
      <c r="ELS723" s="109"/>
      <c r="ELT723" s="109"/>
      <c r="ELU723" s="109"/>
      <c r="ELV723" s="109"/>
      <c r="ELW723" s="109"/>
      <c r="ELX723" s="109"/>
      <c r="ELY723" s="109"/>
      <c r="ELZ723" s="109"/>
      <c r="EMA723" s="109"/>
      <c r="EMB723" s="109"/>
      <c r="EMC723" s="109"/>
      <c r="EMD723" s="109"/>
      <c r="EME723" s="109"/>
      <c r="EMF723" s="109"/>
      <c r="EMG723" s="109"/>
      <c r="EMH723" s="109"/>
      <c r="EMI723" s="109"/>
      <c r="EMJ723" s="109"/>
      <c r="EMK723" s="109"/>
      <c r="EML723" s="109"/>
      <c r="EMM723" s="109"/>
      <c r="EMN723" s="109"/>
      <c r="EMO723" s="109"/>
      <c r="EMP723" s="109"/>
      <c r="EMQ723" s="109"/>
      <c r="EMR723" s="109"/>
      <c r="EMS723" s="109"/>
      <c r="EMT723" s="109"/>
      <c r="EMU723" s="109"/>
      <c r="EMV723" s="109"/>
      <c r="EMW723" s="109"/>
      <c r="EMX723" s="109"/>
      <c r="EMY723" s="109"/>
      <c r="EMZ723" s="109"/>
      <c r="ENA723" s="109"/>
      <c r="ENB723" s="109"/>
      <c r="ENC723" s="109"/>
      <c r="END723" s="109"/>
      <c r="ENE723" s="109"/>
      <c r="ENF723" s="109"/>
      <c r="ENG723" s="109"/>
      <c r="ENH723" s="109"/>
      <c r="ENI723" s="109"/>
      <c r="ENJ723" s="109"/>
      <c r="ENK723" s="109"/>
      <c r="ENL723" s="109"/>
      <c r="ENM723" s="109"/>
      <c r="ENN723" s="109"/>
      <c r="ENO723" s="109"/>
      <c r="ENP723" s="109"/>
      <c r="ENQ723" s="109"/>
      <c r="ENR723" s="109"/>
      <c r="ENS723" s="109"/>
      <c r="ENT723" s="109"/>
      <c r="ENU723" s="109"/>
      <c r="ENV723" s="109"/>
      <c r="ENW723" s="109"/>
      <c r="ENX723" s="109"/>
      <c r="ENY723" s="109"/>
      <c r="ENZ723" s="109"/>
      <c r="EOA723" s="109"/>
      <c r="EOB723" s="109"/>
      <c r="EOC723" s="109"/>
      <c r="EOD723" s="109"/>
      <c r="EOE723" s="109"/>
      <c r="EOF723" s="109"/>
      <c r="EOG723" s="109"/>
      <c r="EOH723" s="109"/>
      <c r="EOI723" s="109"/>
      <c r="EOJ723" s="109"/>
      <c r="EOK723" s="109"/>
      <c r="EOL723" s="109"/>
      <c r="EOM723" s="109"/>
      <c r="EON723" s="109"/>
      <c r="EOO723" s="109"/>
      <c r="EOP723" s="109"/>
      <c r="EOQ723" s="109"/>
      <c r="EOR723" s="109"/>
      <c r="EOS723" s="109"/>
      <c r="EOT723" s="109"/>
      <c r="EOU723" s="109"/>
      <c r="EOV723" s="109"/>
      <c r="EOW723" s="109"/>
      <c r="EOX723" s="109"/>
      <c r="EOY723" s="109"/>
      <c r="EOZ723" s="109"/>
      <c r="EPA723" s="109"/>
      <c r="EPB723" s="109"/>
      <c r="EPC723" s="109"/>
      <c r="EPD723" s="109"/>
      <c r="EPE723" s="109"/>
      <c r="EPF723" s="109"/>
      <c r="EPG723" s="109"/>
      <c r="EPH723" s="109"/>
      <c r="EPI723" s="109"/>
      <c r="EPJ723" s="109"/>
      <c r="EPK723" s="109"/>
      <c r="EPL723" s="109"/>
      <c r="EPM723" s="109"/>
      <c r="EPN723" s="109"/>
      <c r="EPO723" s="109"/>
      <c r="EPP723" s="109"/>
      <c r="EPQ723" s="109"/>
      <c r="EPR723" s="109"/>
      <c r="EPS723" s="109"/>
      <c r="EPT723" s="109"/>
      <c r="EPU723" s="109"/>
      <c r="EPV723" s="109"/>
      <c r="EPW723" s="109"/>
      <c r="EPX723" s="109"/>
      <c r="EPY723" s="109"/>
      <c r="EPZ723" s="109"/>
      <c r="EQA723" s="109"/>
      <c r="EQB723" s="109"/>
      <c r="EQC723" s="109"/>
      <c r="EQD723" s="109"/>
      <c r="EQE723" s="109"/>
      <c r="EQF723" s="109"/>
      <c r="EQG723" s="109"/>
      <c r="EQH723" s="109"/>
      <c r="EQI723" s="109"/>
      <c r="EQJ723" s="109"/>
      <c r="EQK723" s="109"/>
      <c r="EQL723" s="109"/>
      <c r="EQM723" s="109"/>
      <c r="EQN723" s="109"/>
      <c r="EQO723" s="109"/>
      <c r="EQP723" s="109"/>
      <c r="EQQ723" s="109"/>
      <c r="EQR723" s="109"/>
      <c r="EQS723" s="109"/>
      <c r="EQT723" s="109"/>
      <c r="EQU723" s="109"/>
      <c r="EQV723" s="109"/>
      <c r="EQW723" s="109"/>
      <c r="EQX723" s="109"/>
      <c r="EQY723" s="109"/>
      <c r="EQZ723" s="109"/>
      <c r="ERA723" s="109"/>
      <c r="ERB723" s="109"/>
      <c r="ERC723" s="109"/>
      <c r="ERD723" s="109"/>
      <c r="ERE723" s="109"/>
      <c r="ERF723" s="109"/>
      <c r="ERG723" s="109"/>
      <c r="ERH723" s="109"/>
      <c r="ERI723" s="109"/>
      <c r="ERJ723" s="109"/>
      <c r="ERK723" s="109"/>
      <c r="ERL723" s="109"/>
      <c r="ERM723" s="109"/>
      <c r="ERN723" s="109"/>
      <c r="ERO723" s="109"/>
      <c r="ERP723" s="109"/>
      <c r="ERQ723" s="109"/>
      <c r="ERR723" s="109"/>
      <c r="ERS723" s="109"/>
      <c r="ERT723" s="109"/>
      <c r="ERU723" s="109"/>
      <c r="ERV723" s="109"/>
      <c r="ERW723" s="109"/>
      <c r="ERX723" s="109"/>
      <c r="ERY723" s="109"/>
      <c r="ERZ723" s="109"/>
      <c r="ESA723" s="109"/>
      <c r="ESB723" s="109"/>
      <c r="ESC723" s="109"/>
      <c r="ESD723" s="109"/>
      <c r="ESE723" s="109"/>
      <c r="ESF723" s="109"/>
      <c r="ESG723" s="109"/>
      <c r="ESH723" s="109"/>
      <c r="ESI723" s="109"/>
      <c r="ESJ723" s="109"/>
      <c r="ESK723" s="109"/>
      <c r="ESL723" s="109"/>
      <c r="ESM723" s="109"/>
      <c r="ESN723" s="109"/>
      <c r="ESO723" s="109"/>
      <c r="ESP723" s="109"/>
      <c r="ESQ723" s="109"/>
      <c r="ESR723" s="109"/>
      <c r="ESS723" s="109"/>
      <c r="EST723" s="109"/>
      <c r="ESU723" s="109"/>
      <c r="ESV723" s="109"/>
      <c r="ESW723" s="109"/>
      <c r="ESX723" s="109"/>
      <c r="ESY723" s="109"/>
      <c r="ESZ723" s="109"/>
      <c r="ETA723" s="109"/>
      <c r="ETB723" s="109"/>
      <c r="ETC723" s="109"/>
      <c r="ETD723" s="109"/>
      <c r="ETE723" s="109"/>
      <c r="ETF723" s="109"/>
      <c r="ETG723" s="109"/>
      <c r="ETH723" s="109"/>
      <c r="ETI723" s="109"/>
      <c r="ETJ723" s="109"/>
      <c r="ETK723" s="109"/>
      <c r="ETL723" s="109"/>
      <c r="ETM723" s="109"/>
      <c r="ETN723" s="109"/>
      <c r="ETO723" s="109"/>
      <c r="ETP723" s="109"/>
      <c r="ETQ723" s="109"/>
      <c r="ETR723" s="109"/>
      <c r="ETS723" s="109"/>
      <c r="ETT723" s="109"/>
      <c r="ETU723" s="109"/>
      <c r="ETV723" s="109"/>
      <c r="ETW723" s="109"/>
      <c r="ETX723" s="109"/>
      <c r="ETY723" s="109"/>
      <c r="ETZ723" s="109"/>
      <c r="EUA723" s="109"/>
      <c r="EUB723" s="109"/>
      <c r="EUC723" s="109"/>
      <c r="EUD723" s="109"/>
      <c r="EUE723" s="109"/>
      <c r="EUF723" s="109"/>
      <c r="EUG723" s="109"/>
      <c r="EUH723" s="109"/>
      <c r="EUI723" s="109"/>
      <c r="EUJ723" s="109"/>
      <c r="EUK723" s="109"/>
      <c r="EUL723" s="109"/>
      <c r="EUM723" s="109"/>
      <c r="EUN723" s="109"/>
      <c r="EUO723" s="109"/>
      <c r="EUP723" s="109"/>
      <c r="EUQ723" s="109"/>
      <c r="EUR723" s="109"/>
      <c r="EUS723" s="109"/>
      <c r="EUT723" s="109"/>
      <c r="EUU723" s="109"/>
      <c r="EUV723" s="109"/>
      <c r="EUW723" s="109"/>
      <c r="EUX723" s="109"/>
      <c r="EUY723" s="109"/>
      <c r="EUZ723" s="109"/>
      <c r="EVA723" s="109"/>
      <c r="EVB723" s="109"/>
      <c r="EVC723" s="109"/>
      <c r="EVD723" s="109"/>
      <c r="EVE723" s="109"/>
      <c r="EVF723" s="109"/>
      <c r="EVG723" s="109"/>
      <c r="EVH723" s="109"/>
      <c r="EVI723" s="109"/>
      <c r="EVJ723" s="109"/>
      <c r="EVK723" s="109"/>
      <c r="EVL723" s="109"/>
      <c r="EVM723" s="109"/>
      <c r="EVN723" s="109"/>
      <c r="EVO723" s="109"/>
      <c r="EVP723" s="109"/>
      <c r="EVQ723" s="109"/>
      <c r="EVR723" s="109"/>
      <c r="EVS723" s="109"/>
      <c r="EVT723" s="109"/>
      <c r="EVU723" s="109"/>
      <c r="EVV723" s="109"/>
      <c r="EVW723" s="109"/>
      <c r="EVX723" s="109"/>
      <c r="EVY723" s="109"/>
      <c r="EVZ723" s="109"/>
      <c r="EWA723" s="109"/>
      <c r="EWB723" s="109"/>
      <c r="EWC723" s="109"/>
      <c r="EWD723" s="109"/>
      <c r="EWE723" s="109"/>
      <c r="EWF723" s="109"/>
      <c r="EWG723" s="109"/>
      <c r="EWH723" s="109"/>
      <c r="EWI723" s="109"/>
      <c r="EWJ723" s="109"/>
      <c r="EWK723" s="109"/>
      <c r="EWL723" s="109"/>
      <c r="EWM723" s="109"/>
      <c r="EWN723" s="109"/>
      <c r="EWO723" s="109"/>
      <c r="EWP723" s="109"/>
      <c r="EWQ723" s="109"/>
      <c r="EWR723" s="109"/>
      <c r="EWS723" s="109"/>
      <c r="EWT723" s="109"/>
      <c r="EWU723" s="109"/>
      <c r="EWV723" s="109"/>
      <c r="EWW723" s="109"/>
      <c r="EWX723" s="109"/>
      <c r="EWY723" s="109"/>
      <c r="EWZ723" s="109"/>
      <c r="EXA723" s="109"/>
      <c r="EXB723" s="109"/>
      <c r="EXC723" s="109"/>
      <c r="EXD723" s="109"/>
      <c r="EXE723" s="109"/>
      <c r="EXF723" s="109"/>
      <c r="EXG723" s="109"/>
      <c r="EXH723" s="109"/>
      <c r="EXI723" s="109"/>
      <c r="EXJ723" s="109"/>
      <c r="EXK723" s="109"/>
      <c r="EXL723" s="109"/>
      <c r="EXM723" s="109"/>
      <c r="EXN723" s="109"/>
      <c r="EXO723" s="109"/>
      <c r="EXP723" s="109"/>
      <c r="EXQ723" s="109"/>
      <c r="EXR723" s="109"/>
      <c r="EXS723" s="109"/>
      <c r="EXT723" s="109"/>
      <c r="EXU723" s="109"/>
      <c r="EXV723" s="109"/>
      <c r="EXW723" s="109"/>
      <c r="EXX723" s="109"/>
      <c r="EXY723" s="109"/>
      <c r="EXZ723" s="109"/>
      <c r="EYA723" s="109"/>
      <c r="EYB723" s="109"/>
      <c r="EYC723" s="109"/>
      <c r="EYD723" s="109"/>
      <c r="EYE723" s="109"/>
      <c r="EYF723" s="109"/>
      <c r="EYG723" s="109"/>
      <c r="EYH723" s="109"/>
      <c r="EYI723" s="109"/>
      <c r="EYJ723" s="109"/>
      <c r="EYK723" s="109"/>
      <c r="EYL723" s="109"/>
      <c r="EYM723" s="109"/>
      <c r="EYN723" s="109"/>
      <c r="EYO723" s="109"/>
      <c r="EYP723" s="109"/>
      <c r="EYQ723" s="109"/>
      <c r="EYR723" s="109"/>
      <c r="EYS723" s="109"/>
      <c r="EYT723" s="109"/>
      <c r="EYU723" s="109"/>
      <c r="EYV723" s="109"/>
      <c r="EYW723" s="109"/>
      <c r="EYX723" s="109"/>
      <c r="EYY723" s="109"/>
      <c r="EYZ723" s="109"/>
      <c r="EZA723" s="109"/>
      <c r="EZB723" s="109"/>
      <c r="EZC723" s="109"/>
      <c r="EZD723" s="109"/>
      <c r="EZE723" s="109"/>
      <c r="EZF723" s="109"/>
      <c r="EZG723" s="109"/>
      <c r="EZH723" s="109"/>
      <c r="EZI723" s="109"/>
      <c r="EZJ723" s="109"/>
      <c r="EZK723" s="109"/>
      <c r="EZL723" s="109"/>
      <c r="EZM723" s="109"/>
      <c r="EZN723" s="109"/>
      <c r="EZO723" s="109"/>
      <c r="EZP723" s="109"/>
      <c r="EZQ723" s="109"/>
      <c r="EZR723" s="109"/>
      <c r="EZS723" s="109"/>
      <c r="EZT723" s="109"/>
      <c r="EZU723" s="109"/>
      <c r="EZV723" s="109"/>
      <c r="EZW723" s="109"/>
      <c r="EZX723" s="109"/>
      <c r="EZY723" s="109"/>
      <c r="EZZ723" s="109"/>
      <c r="FAA723" s="109"/>
      <c r="FAB723" s="109"/>
      <c r="FAC723" s="109"/>
      <c r="FAD723" s="109"/>
      <c r="FAE723" s="109"/>
      <c r="FAF723" s="109"/>
      <c r="FAG723" s="109"/>
      <c r="FAH723" s="109"/>
      <c r="FAI723" s="109"/>
      <c r="FAJ723" s="109"/>
      <c r="FAK723" s="109"/>
      <c r="FAL723" s="109"/>
      <c r="FAM723" s="109"/>
      <c r="FAN723" s="109"/>
      <c r="FAO723" s="109"/>
      <c r="FAP723" s="109"/>
      <c r="FAQ723" s="109"/>
      <c r="FAR723" s="109"/>
      <c r="FAS723" s="109"/>
      <c r="FAT723" s="109"/>
      <c r="FAU723" s="109"/>
      <c r="FAV723" s="109"/>
      <c r="FAW723" s="109"/>
      <c r="FAX723" s="109"/>
      <c r="FAY723" s="109"/>
      <c r="FAZ723" s="109"/>
      <c r="FBA723" s="109"/>
      <c r="FBB723" s="109"/>
      <c r="FBC723" s="109"/>
      <c r="FBD723" s="109"/>
      <c r="FBE723" s="109"/>
      <c r="FBF723" s="109"/>
      <c r="FBG723" s="109"/>
      <c r="FBH723" s="109"/>
      <c r="FBI723" s="109"/>
      <c r="FBJ723" s="109"/>
      <c r="FBK723" s="109"/>
      <c r="FBL723" s="109"/>
      <c r="FBM723" s="109"/>
      <c r="FBN723" s="109"/>
      <c r="FBO723" s="109"/>
      <c r="FBP723" s="109"/>
      <c r="FBQ723" s="109"/>
      <c r="FBR723" s="109"/>
      <c r="FBS723" s="109"/>
      <c r="FBT723" s="109"/>
      <c r="FBU723" s="109"/>
      <c r="FBV723" s="109"/>
      <c r="FBW723" s="109"/>
      <c r="FBX723" s="109"/>
      <c r="FBY723" s="109"/>
      <c r="FBZ723" s="109"/>
      <c r="FCA723" s="109"/>
      <c r="FCB723" s="109"/>
      <c r="FCC723" s="109"/>
      <c r="FCD723" s="109"/>
      <c r="FCE723" s="109"/>
      <c r="FCF723" s="109"/>
      <c r="FCG723" s="109"/>
      <c r="FCH723" s="109"/>
      <c r="FCI723" s="109"/>
      <c r="FCJ723" s="109"/>
      <c r="FCK723" s="109"/>
      <c r="FCL723" s="109"/>
      <c r="FCM723" s="109"/>
      <c r="FCN723" s="109"/>
      <c r="FCO723" s="109"/>
      <c r="FCP723" s="109"/>
      <c r="FCQ723" s="109"/>
      <c r="FCR723" s="109"/>
      <c r="FCS723" s="109"/>
      <c r="FCT723" s="109"/>
      <c r="FCU723" s="109"/>
      <c r="FCV723" s="109"/>
      <c r="FCW723" s="109"/>
      <c r="FCX723" s="109"/>
      <c r="FCY723" s="109"/>
      <c r="FCZ723" s="109"/>
      <c r="FDA723" s="109"/>
      <c r="FDB723" s="109"/>
      <c r="FDC723" s="109"/>
      <c r="FDD723" s="109"/>
      <c r="FDE723" s="109"/>
      <c r="FDF723" s="109"/>
      <c r="FDG723" s="109"/>
      <c r="FDH723" s="109"/>
      <c r="FDI723" s="109"/>
      <c r="FDJ723" s="109"/>
      <c r="FDK723" s="109"/>
      <c r="FDL723" s="109"/>
      <c r="FDM723" s="109"/>
      <c r="FDN723" s="109"/>
      <c r="FDO723" s="109"/>
      <c r="FDP723" s="109"/>
      <c r="FDQ723" s="109"/>
      <c r="FDR723" s="109"/>
      <c r="FDS723" s="109"/>
      <c r="FDT723" s="109"/>
      <c r="FDU723" s="109"/>
      <c r="FDV723" s="109"/>
      <c r="FDW723" s="109"/>
      <c r="FDX723" s="109"/>
      <c r="FDY723" s="109"/>
      <c r="FDZ723" s="109"/>
      <c r="FEA723" s="109"/>
      <c r="FEB723" s="109"/>
      <c r="FEC723" s="109"/>
      <c r="FED723" s="109"/>
      <c r="FEE723" s="109"/>
      <c r="FEF723" s="109"/>
      <c r="FEG723" s="109"/>
      <c r="FEH723" s="109"/>
      <c r="FEI723" s="109"/>
      <c r="FEJ723" s="109"/>
      <c r="FEK723" s="109"/>
      <c r="FEL723" s="109"/>
      <c r="FEM723" s="109"/>
      <c r="FEN723" s="109"/>
      <c r="FEO723" s="109"/>
      <c r="FEP723" s="109"/>
      <c r="FEQ723" s="109"/>
      <c r="FER723" s="109"/>
      <c r="FES723" s="109"/>
      <c r="FET723" s="109"/>
      <c r="FEU723" s="109"/>
      <c r="FEV723" s="109"/>
      <c r="FEW723" s="109"/>
      <c r="FEX723" s="109"/>
      <c r="FEY723" s="109"/>
      <c r="FEZ723" s="109"/>
      <c r="FFA723" s="109"/>
      <c r="FFB723" s="109"/>
      <c r="FFC723" s="109"/>
      <c r="FFD723" s="109"/>
      <c r="FFE723" s="109"/>
      <c r="FFF723" s="109"/>
      <c r="FFG723" s="109"/>
      <c r="FFH723" s="109"/>
      <c r="FFI723" s="109"/>
      <c r="FFJ723" s="109"/>
      <c r="FFK723" s="109"/>
      <c r="FFL723" s="109"/>
      <c r="FFM723" s="109"/>
      <c r="FFN723" s="109"/>
      <c r="FFO723" s="109"/>
      <c r="FFP723" s="109"/>
      <c r="FFQ723" s="109"/>
      <c r="FFR723" s="109"/>
      <c r="FFS723" s="109"/>
      <c r="FFT723" s="109"/>
      <c r="FFU723" s="109"/>
      <c r="FFV723" s="109"/>
      <c r="FFW723" s="109"/>
      <c r="FFX723" s="109"/>
      <c r="FFY723" s="109"/>
      <c r="FFZ723" s="109"/>
      <c r="FGA723" s="109"/>
      <c r="FGB723" s="109"/>
      <c r="FGC723" s="109"/>
      <c r="FGD723" s="109"/>
      <c r="FGE723" s="109"/>
      <c r="FGF723" s="109"/>
      <c r="FGG723" s="109"/>
      <c r="FGH723" s="109"/>
      <c r="FGI723" s="109"/>
      <c r="FGJ723" s="109"/>
      <c r="FGK723" s="109"/>
      <c r="FGL723" s="109"/>
      <c r="FGM723" s="109"/>
      <c r="FGN723" s="109"/>
      <c r="FGO723" s="109"/>
      <c r="FGP723" s="109"/>
      <c r="FGQ723" s="109"/>
      <c r="FGR723" s="109"/>
      <c r="FGS723" s="109"/>
      <c r="FGT723" s="109"/>
      <c r="FGU723" s="109"/>
      <c r="FGV723" s="109"/>
      <c r="FGW723" s="109"/>
      <c r="FGX723" s="109"/>
      <c r="FGY723" s="109"/>
      <c r="FGZ723" s="109"/>
      <c r="FHA723" s="109"/>
      <c r="FHB723" s="109"/>
      <c r="FHC723" s="109"/>
      <c r="FHD723" s="109"/>
      <c r="FHE723" s="109"/>
      <c r="FHF723" s="109"/>
      <c r="FHG723" s="109"/>
      <c r="FHH723" s="109"/>
      <c r="FHI723" s="109"/>
      <c r="FHJ723" s="109"/>
      <c r="FHK723" s="109"/>
      <c r="FHL723" s="109"/>
      <c r="FHM723" s="109"/>
      <c r="FHN723" s="109"/>
      <c r="FHO723" s="109"/>
      <c r="FHP723" s="109"/>
      <c r="FHQ723" s="109"/>
      <c r="FHR723" s="109"/>
      <c r="FHS723" s="109"/>
      <c r="FHT723" s="109"/>
      <c r="FHU723" s="109"/>
      <c r="FHV723" s="109"/>
      <c r="FHW723" s="109"/>
      <c r="FHX723" s="109"/>
      <c r="FHY723" s="109"/>
      <c r="FHZ723" s="109"/>
      <c r="FIA723" s="109"/>
      <c r="FIB723" s="109"/>
      <c r="FIC723" s="109"/>
      <c r="FID723" s="109"/>
      <c r="FIE723" s="109"/>
      <c r="FIF723" s="109"/>
      <c r="FIG723" s="109"/>
      <c r="FIH723" s="109"/>
      <c r="FII723" s="109"/>
      <c r="FIJ723" s="109"/>
      <c r="FIK723" s="109"/>
      <c r="FIL723" s="109"/>
      <c r="FIM723" s="109"/>
      <c r="FIN723" s="109"/>
      <c r="FIO723" s="109"/>
      <c r="FIP723" s="109"/>
      <c r="FIQ723" s="109"/>
      <c r="FIR723" s="109"/>
      <c r="FIS723" s="109"/>
      <c r="FIT723" s="109"/>
      <c r="FIU723" s="109"/>
      <c r="FIV723" s="109"/>
      <c r="FIW723" s="109"/>
      <c r="FIX723" s="109"/>
      <c r="FIY723" s="109"/>
      <c r="FIZ723" s="109"/>
      <c r="FJA723" s="109"/>
      <c r="FJB723" s="109"/>
      <c r="FJC723" s="109"/>
      <c r="FJD723" s="109"/>
      <c r="FJE723" s="109"/>
      <c r="FJF723" s="109"/>
      <c r="FJG723" s="109"/>
      <c r="FJH723" s="109"/>
      <c r="FJI723" s="109"/>
      <c r="FJJ723" s="109"/>
      <c r="FJK723" s="109"/>
      <c r="FJL723" s="109"/>
      <c r="FJM723" s="109"/>
      <c r="FJN723" s="109"/>
      <c r="FJO723" s="109"/>
      <c r="FJP723" s="109"/>
      <c r="FJQ723" s="109"/>
      <c r="FJR723" s="109"/>
      <c r="FJS723" s="109"/>
      <c r="FJT723" s="109"/>
      <c r="FJU723" s="109"/>
      <c r="FJV723" s="109"/>
      <c r="FJW723" s="109"/>
      <c r="FJX723" s="109"/>
      <c r="FJY723" s="109"/>
      <c r="FJZ723" s="109"/>
      <c r="FKA723" s="109"/>
      <c r="FKB723" s="109"/>
      <c r="FKC723" s="109"/>
      <c r="FKD723" s="109"/>
      <c r="FKE723" s="109"/>
      <c r="FKF723" s="109"/>
      <c r="FKG723" s="109"/>
      <c r="FKH723" s="109"/>
      <c r="FKI723" s="109"/>
      <c r="FKJ723" s="109"/>
      <c r="FKK723" s="109"/>
      <c r="FKL723" s="109"/>
      <c r="FKM723" s="109"/>
      <c r="FKN723" s="109"/>
      <c r="FKO723" s="109"/>
      <c r="FKP723" s="109"/>
      <c r="FKQ723" s="109"/>
      <c r="FKR723" s="109"/>
      <c r="FKS723" s="109"/>
      <c r="FKT723" s="109"/>
      <c r="FKU723" s="109"/>
      <c r="FKV723" s="109"/>
      <c r="FKW723" s="109"/>
      <c r="FKX723" s="109"/>
      <c r="FKY723" s="109"/>
      <c r="FKZ723" s="109"/>
      <c r="FLA723" s="109"/>
      <c r="FLB723" s="109"/>
      <c r="FLC723" s="109"/>
      <c r="FLD723" s="109"/>
      <c r="FLE723" s="109"/>
      <c r="FLF723" s="109"/>
      <c r="FLG723" s="109"/>
      <c r="FLH723" s="109"/>
      <c r="FLI723" s="109"/>
      <c r="FLJ723" s="109"/>
      <c r="FLK723" s="109"/>
      <c r="FLL723" s="109"/>
      <c r="FLM723" s="109"/>
      <c r="FLN723" s="109"/>
      <c r="FLO723" s="109"/>
      <c r="FLP723" s="109"/>
      <c r="FLQ723" s="109"/>
      <c r="FLR723" s="109"/>
      <c r="FLS723" s="109"/>
      <c r="FLT723" s="109"/>
      <c r="FLU723" s="109"/>
      <c r="FLV723" s="109"/>
      <c r="FLW723" s="109"/>
      <c r="FLX723" s="109"/>
      <c r="FLY723" s="109"/>
      <c r="FLZ723" s="109"/>
      <c r="FMA723" s="109"/>
      <c r="FMB723" s="109"/>
      <c r="FMC723" s="109"/>
      <c r="FMD723" s="109"/>
      <c r="FME723" s="109"/>
      <c r="FMF723" s="109"/>
      <c r="FMG723" s="109"/>
      <c r="FMH723" s="109"/>
      <c r="FMI723" s="109"/>
      <c r="FMJ723" s="109"/>
      <c r="FMK723" s="109"/>
      <c r="FML723" s="109"/>
      <c r="FMM723" s="109"/>
      <c r="FMN723" s="109"/>
      <c r="FMO723" s="109"/>
      <c r="FMP723" s="109"/>
      <c r="FMQ723" s="109"/>
      <c r="FMR723" s="109"/>
      <c r="FMS723" s="109"/>
      <c r="FMT723" s="109"/>
      <c r="FMU723" s="109"/>
      <c r="FMV723" s="109"/>
      <c r="FMW723" s="109"/>
      <c r="FMX723" s="109"/>
      <c r="FMY723" s="109"/>
      <c r="FMZ723" s="109"/>
      <c r="FNA723" s="109"/>
      <c r="FNB723" s="109"/>
      <c r="FNC723" s="109"/>
      <c r="FND723" s="109"/>
      <c r="FNE723" s="109"/>
      <c r="FNF723" s="109"/>
      <c r="FNG723" s="109"/>
      <c r="FNH723" s="109"/>
      <c r="FNI723" s="109"/>
      <c r="FNJ723" s="109"/>
      <c r="FNK723" s="109"/>
      <c r="FNL723" s="109"/>
      <c r="FNM723" s="109"/>
      <c r="FNN723" s="109"/>
      <c r="FNO723" s="109"/>
      <c r="FNP723" s="109"/>
      <c r="FNQ723" s="109"/>
      <c r="FNR723" s="109"/>
      <c r="FNS723" s="109"/>
      <c r="FNT723" s="109"/>
      <c r="FNU723" s="109"/>
      <c r="FNV723" s="109"/>
      <c r="FNW723" s="109"/>
      <c r="FNX723" s="109"/>
      <c r="FNY723" s="109"/>
      <c r="FNZ723" s="109"/>
      <c r="FOA723" s="109"/>
      <c r="FOB723" s="109"/>
      <c r="FOC723" s="109"/>
      <c r="FOD723" s="109"/>
      <c r="FOE723" s="109"/>
      <c r="FOF723" s="109"/>
      <c r="FOG723" s="109"/>
      <c r="FOH723" s="109"/>
      <c r="FOI723" s="109"/>
      <c r="FOJ723" s="109"/>
      <c r="FOK723" s="109"/>
      <c r="FOL723" s="109"/>
      <c r="FOM723" s="109"/>
      <c r="FON723" s="109"/>
      <c r="FOO723" s="109"/>
      <c r="FOP723" s="109"/>
      <c r="FOQ723" s="109"/>
      <c r="FOR723" s="109"/>
      <c r="FOS723" s="109"/>
      <c r="FOT723" s="109"/>
      <c r="FOU723" s="109"/>
      <c r="FOV723" s="109"/>
      <c r="FOW723" s="109"/>
      <c r="FOX723" s="109"/>
      <c r="FOY723" s="109"/>
      <c r="FOZ723" s="109"/>
      <c r="FPA723" s="109"/>
      <c r="FPB723" s="109"/>
      <c r="FPC723" s="109"/>
      <c r="FPD723" s="109"/>
      <c r="FPE723" s="109"/>
      <c r="FPF723" s="109"/>
      <c r="FPG723" s="109"/>
      <c r="FPH723" s="109"/>
      <c r="FPI723" s="109"/>
      <c r="FPJ723" s="109"/>
      <c r="FPK723" s="109"/>
      <c r="FPL723" s="109"/>
      <c r="FPM723" s="109"/>
      <c r="FPN723" s="109"/>
      <c r="FPO723" s="109"/>
      <c r="FPP723" s="109"/>
      <c r="FPQ723" s="109"/>
      <c r="FPR723" s="109"/>
      <c r="FPS723" s="109"/>
      <c r="FPT723" s="109"/>
      <c r="FPU723" s="109"/>
      <c r="FPV723" s="109"/>
      <c r="FPW723" s="109"/>
      <c r="FPX723" s="109"/>
      <c r="FPY723" s="109"/>
      <c r="FPZ723" s="109"/>
      <c r="FQA723" s="109"/>
      <c r="FQB723" s="109"/>
      <c r="FQC723" s="109"/>
      <c r="FQD723" s="109"/>
      <c r="FQE723" s="109"/>
      <c r="FQF723" s="109"/>
      <c r="FQG723" s="109"/>
      <c r="FQH723" s="109"/>
      <c r="FQI723" s="109"/>
      <c r="FQJ723" s="109"/>
      <c r="FQK723" s="109"/>
      <c r="FQL723" s="109"/>
      <c r="FQM723" s="109"/>
      <c r="FQN723" s="109"/>
      <c r="FQO723" s="109"/>
      <c r="FQP723" s="109"/>
      <c r="FQQ723" s="109"/>
      <c r="FQR723" s="109"/>
      <c r="FQS723" s="109"/>
      <c r="FQT723" s="109"/>
      <c r="FQU723" s="109"/>
      <c r="FQV723" s="109"/>
      <c r="FQW723" s="109"/>
      <c r="FQX723" s="109"/>
      <c r="FQY723" s="109"/>
      <c r="FQZ723" s="109"/>
      <c r="FRA723" s="109"/>
      <c r="FRB723" s="109"/>
      <c r="FRC723" s="109"/>
      <c r="FRD723" s="109"/>
      <c r="FRE723" s="109"/>
      <c r="FRF723" s="109"/>
      <c r="FRG723" s="109"/>
      <c r="FRH723" s="109"/>
      <c r="FRI723" s="109"/>
      <c r="FRJ723" s="109"/>
      <c r="FRK723" s="109"/>
      <c r="FRL723" s="109"/>
      <c r="FRM723" s="109"/>
      <c r="FRN723" s="109"/>
      <c r="FRO723" s="109"/>
      <c r="FRP723" s="109"/>
      <c r="FRQ723" s="109"/>
      <c r="FRR723" s="109"/>
      <c r="FRS723" s="109"/>
      <c r="FRT723" s="109"/>
      <c r="FRU723" s="109"/>
      <c r="FRV723" s="109"/>
      <c r="FRW723" s="109"/>
      <c r="FRX723" s="109"/>
      <c r="FRY723" s="109"/>
      <c r="FRZ723" s="109"/>
      <c r="FSA723" s="109"/>
      <c r="FSB723" s="109"/>
      <c r="FSC723" s="109"/>
      <c r="FSD723" s="109"/>
      <c r="FSE723" s="109"/>
      <c r="FSF723" s="109"/>
      <c r="FSG723" s="109"/>
      <c r="FSH723" s="109"/>
      <c r="FSI723" s="109"/>
      <c r="FSJ723" s="109"/>
      <c r="FSK723" s="109"/>
      <c r="FSL723" s="109"/>
      <c r="FSM723" s="109"/>
      <c r="FSN723" s="109"/>
      <c r="FSO723" s="109"/>
      <c r="FSP723" s="109"/>
      <c r="FSQ723" s="109"/>
      <c r="FSR723" s="109"/>
      <c r="FSS723" s="109"/>
      <c r="FST723" s="109"/>
      <c r="FSU723" s="109"/>
      <c r="FSV723" s="109"/>
      <c r="FSW723" s="109"/>
      <c r="FSX723" s="109"/>
      <c r="FSY723" s="109"/>
      <c r="FSZ723" s="109"/>
      <c r="FTA723" s="109"/>
      <c r="FTB723" s="109"/>
      <c r="FTC723" s="109"/>
      <c r="FTD723" s="109"/>
      <c r="FTE723" s="109"/>
      <c r="FTF723" s="109"/>
      <c r="FTG723" s="109"/>
      <c r="FTH723" s="109"/>
      <c r="FTI723" s="109"/>
      <c r="FTJ723" s="109"/>
      <c r="FTK723" s="109"/>
      <c r="FTL723" s="109"/>
      <c r="FTM723" s="109"/>
      <c r="FTN723" s="109"/>
      <c r="FTO723" s="109"/>
      <c r="FTP723" s="109"/>
      <c r="FTQ723" s="109"/>
      <c r="FTR723" s="109"/>
      <c r="FTS723" s="109"/>
      <c r="FTT723" s="109"/>
      <c r="FTU723" s="109"/>
      <c r="FTV723" s="109"/>
      <c r="FTW723" s="109"/>
      <c r="FTX723" s="109"/>
      <c r="FTY723" s="109"/>
      <c r="FTZ723" s="109"/>
      <c r="FUA723" s="109"/>
      <c r="FUB723" s="109"/>
      <c r="FUC723" s="109"/>
      <c r="FUD723" s="109"/>
      <c r="FUE723" s="109"/>
      <c r="FUF723" s="109"/>
      <c r="FUG723" s="109"/>
      <c r="FUH723" s="109"/>
      <c r="FUI723" s="109"/>
      <c r="FUJ723" s="109"/>
      <c r="FUK723" s="109"/>
      <c r="FUL723" s="109"/>
      <c r="FUM723" s="109"/>
      <c r="FUN723" s="109"/>
      <c r="FUO723" s="109"/>
      <c r="FUP723" s="109"/>
      <c r="FUQ723" s="109"/>
      <c r="FUR723" s="109"/>
      <c r="FUS723" s="109"/>
      <c r="FUT723" s="109"/>
      <c r="FUU723" s="109"/>
      <c r="FUV723" s="109"/>
      <c r="FUW723" s="109"/>
      <c r="FUX723" s="109"/>
      <c r="FUY723" s="109"/>
      <c r="FUZ723" s="109"/>
      <c r="FVA723" s="109"/>
      <c r="FVB723" s="109"/>
      <c r="FVC723" s="109"/>
      <c r="FVD723" s="109"/>
      <c r="FVE723" s="109"/>
      <c r="FVF723" s="109"/>
      <c r="FVG723" s="109"/>
      <c r="FVH723" s="109"/>
      <c r="FVI723" s="109"/>
      <c r="FVJ723" s="109"/>
      <c r="FVK723" s="109"/>
      <c r="FVL723" s="109"/>
      <c r="FVM723" s="109"/>
      <c r="FVN723" s="109"/>
      <c r="FVO723" s="109"/>
      <c r="FVP723" s="109"/>
      <c r="FVQ723" s="109"/>
      <c r="FVR723" s="109"/>
      <c r="FVS723" s="109"/>
      <c r="FVT723" s="109"/>
      <c r="FVU723" s="109"/>
      <c r="FVV723" s="109"/>
      <c r="FVW723" s="109"/>
      <c r="FVX723" s="109"/>
      <c r="FVY723" s="109"/>
      <c r="FVZ723" s="109"/>
      <c r="FWA723" s="109"/>
      <c r="FWB723" s="109"/>
      <c r="FWC723" s="109"/>
      <c r="FWD723" s="109"/>
      <c r="FWE723" s="109"/>
      <c r="FWF723" s="109"/>
      <c r="FWG723" s="109"/>
      <c r="FWH723" s="109"/>
      <c r="FWI723" s="109"/>
      <c r="FWJ723" s="109"/>
      <c r="FWK723" s="109"/>
      <c r="FWL723" s="109"/>
      <c r="FWM723" s="109"/>
      <c r="FWN723" s="109"/>
      <c r="FWO723" s="109"/>
      <c r="FWP723" s="109"/>
      <c r="FWQ723" s="109"/>
      <c r="FWR723" s="109"/>
      <c r="FWS723" s="109"/>
      <c r="FWT723" s="109"/>
      <c r="FWU723" s="109"/>
      <c r="FWV723" s="109"/>
      <c r="FWW723" s="109"/>
      <c r="FWX723" s="109"/>
      <c r="FWY723" s="109"/>
      <c r="FWZ723" s="109"/>
      <c r="FXA723" s="109"/>
      <c r="FXB723" s="109"/>
      <c r="FXC723" s="109"/>
      <c r="FXD723" s="109"/>
      <c r="FXE723" s="109"/>
      <c r="FXF723" s="109"/>
      <c r="FXG723" s="109"/>
      <c r="FXH723" s="109"/>
      <c r="FXI723" s="109"/>
      <c r="FXJ723" s="109"/>
      <c r="FXK723" s="109"/>
      <c r="FXL723" s="109"/>
      <c r="FXM723" s="109"/>
      <c r="FXN723" s="109"/>
      <c r="FXO723" s="109"/>
      <c r="FXP723" s="109"/>
      <c r="FXQ723" s="109"/>
      <c r="FXR723" s="109"/>
      <c r="FXS723" s="109"/>
      <c r="FXT723" s="109"/>
      <c r="FXU723" s="109"/>
      <c r="FXV723" s="109"/>
      <c r="FXW723" s="109"/>
      <c r="FXX723" s="109"/>
      <c r="FXY723" s="109"/>
      <c r="FXZ723" s="109"/>
      <c r="FYA723" s="109"/>
      <c r="FYB723" s="109"/>
      <c r="FYC723" s="109"/>
      <c r="FYD723" s="109"/>
      <c r="FYE723" s="109"/>
      <c r="FYF723" s="109"/>
      <c r="FYG723" s="109"/>
      <c r="FYH723" s="109"/>
      <c r="FYI723" s="109"/>
      <c r="FYJ723" s="109"/>
      <c r="FYK723" s="109"/>
      <c r="FYL723" s="109"/>
      <c r="FYM723" s="109"/>
      <c r="FYN723" s="109"/>
      <c r="FYO723" s="109"/>
      <c r="FYP723" s="109"/>
      <c r="FYQ723" s="109"/>
      <c r="FYR723" s="109"/>
      <c r="FYS723" s="109"/>
      <c r="FYT723" s="109"/>
      <c r="FYU723" s="109"/>
      <c r="FYV723" s="109"/>
      <c r="FYW723" s="109"/>
      <c r="FYX723" s="109"/>
      <c r="FYY723" s="109"/>
      <c r="FYZ723" s="109"/>
      <c r="FZA723" s="109"/>
      <c r="FZB723" s="109"/>
      <c r="FZC723" s="109"/>
      <c r="FZD723" s="109"/>
      <c r="FZE723" s="109"/>
      <c r="FZF723" s="109"/>
      <c r="FZG723" s="109"/>
      <c r="FZH723" s="109"/>
      <c r="FZI723" s="109"/>
      <c r="FZJ723" s="109"/>
      <c r="FZK723" s="109"/>
      <c r="FZL723" s="109"/>
      <c r="FZM723" s="109"/>
      <c r="FZN723" s="109"/>
      <c r="FZO723" s="109"/>
      <c r="FZP723" s="109"/>
      <c r="FZQ723" s="109"/>
      <c r="FZR723" s="109"/>
      <c r="FZS723" s="109"/>
      <c r="FZT723" s="109"/>
      <c r="FZU723" s="109"/>
      <c r="FZV723" s="109"/>
      <c r="FZW723" s="109"/>
      <c r="FZX723" s="109"/>
      <c r="FZY723" s="109"/>
      <c r="FZZ723" s="109"/>
      <c r="GAA723" s="109"/>
      <c r="GAB723" s="109"/>
      <c r="GAC723" s="109"/>
      <c r="GAD723" s="109"/>
      <c r="GAE723" s="109"/>
      <c r="GAF723" s="109"/>
      <c r="GAG723" s="109"/>
      <c r="GAH723" s="109"/>
      <c r="GAI723" s="109"/>
      <c r="GAJ723" s="109"/>
      <c r="GAK723" s="109"/>
      <c r="GAL723" s="109"/>
      <c r="GAM723" s="109"/>
      <c r="GAN723" s="109"/>
      <c r="GAO723" s="109"/>
      <c r="GAP723" s="109"/>
      <c r="GAQ723" s="109"/>
      <c r="GAR723" s="109"/>
      <c r="GAS723" s="109"/>
      <c r="GAT723" s="109"/>
      <c r="GAU723" s="109"/>
      <c r="GAV723" s="109"/>
      <c r="GAW723" s="109"/>
      <c r="GAX723" s="109"/>
      <c r="GAY723" s="109"/>
      <c r="GAZ723" s="109"/>
      <c r="GBA723" s="109"/>
      <c r="GBB723" s="109"/>
      <c r="GBC723" s="109"/>
      <c r="GBD723" s="109"/>
      <c r="GBE723" s="109"/>
      <c r="GBF723" s="109"/>
      <c r="GBG723" s="109"/>
      <c r="GBH723" s="109"/>
      <c r="GBI723" s="109"/>
      <c r="GBJ723" s="109"/>
      <c r="GBK723" s="109"/>
      <c r="GBL723" s="109"/>
      <c r="GBM723" s="109"/>
      <c r="GBN723" s="109"/>
      <c r="GBO723" s="109"/>
      <c r="GBP723" s="109"/>
      <c r="GBQ723" s="109"/>
      <c r="GBR723" s="109"/>
      <c r="GBS723" s="109"/>
      <c r="GBT723" s="109"/>
      <c r="GBU723" s="109"/>
      <c r="GBV723" s="109"/>
      <c r="GBW723" s="109"/>
      <c r="GBX723" s="109"/>
      <c r="GBY723" s="109"/>
      <c r="GBZ723" s="109"/>
      <c r="GCA723" s="109"/>
      <c r="GCB723" s="109"/>
      <c r="GCC723" s="109"/>
      <c r="GCD723" s="109"/>
      <c r="GCE723" s="109"/>
      <c r="GCF723" s="109"/>
      <c r="GCG723" s="109"/>
      <c r="GCH723" s="109"/>
      <c r="GCI723" s="109"/>
      <c r="GCJ723" s="109"/>
      <c r="GCK723" s="109"/>
      <c r="GCL723" s="109"/>
      <c r="GCM723" s="109"/>
      <c r="GCN723" s="109"/>
      <c r="GCO723" s="109"/>
      <c r="GCP723" s="109"/>
      <c r="GCQ723" s="109"/>
      <c r="GCR723" s="109"/>
      <c r="GCS723" s="109"/>
      <c r="GCT723" s="109"/>
      <c r="GCU723" s="109"/>
      <c r="GCV723" s="109"/>
      <c r="GCW723" s="109"/>
      <c r="GCX723" s="109"/>
      <c r="GCY723" s="109"/>
      <c r="GCZ723" s="109"/>
      <c r="GDA723" s="109"/>
      <c r="GDB723" s="109"/>
      <c r="GDC723" s="109"/>
      <c r="GDD723" s="109"/>
      <c r="GDE723" s="109"/>
      <c r="GDF723" s="109"/>
      <c r="GDG723" s="109"/>
      <c r="GDH723" s="109"/>
      <c r="GDI723" s="109"/>
      <c r="GDJ723" s="109"/>
      <c r="GDK723" s="109"/>
      <c r="GDL723" s="109"/>
      <c r="GDM723" s="109"/>
      <c r="GDN723" s="109"/>
      <c r="GDO723" s="109"/>
      <c r="GDP723" s="109"/>
      <c r="GDQ723" s="109"/>
      <c r="GDR723" s="109"/>
      <c r="GDS723" s="109"/>
      <c r="GDT723" s="109"/>
      <c r="GDU723" s="109"/>
      <c r="GDV723" s="109"/>
      <c r="GDW723" s="109"/>
      <c r="GDX723" s="109"/>
      <c r="GDY723" s="109"/>
      <c r="GDZ723" s="109"/>
      <c r="GEA723" s="109"/>
      <c r="GEB723" s="109"/>
      <c r="GEC723" s="109"/>
      <c r="GED723" s="109"/>
      <c r="GEE723" s="109"/>
      <c r="GEF723" s="109"/>
      <c r="GEG723" s="109"/>
      <c r="GEH723" s="109"/>
      <c r="GEI723" s="109"/>
      <c r="GEJ723" s="109"/>
      <c r="GEK723" s="109"/>
      <c r="GEL723" s="109"/>
      <c r="GEM723" s="109"/>
      <c r="GEN723" s="109"/>
      <c r="GEO723" s="109"/>
      <c r="GEP723" s="109"/>
      <c r="GEQ723" s="109"/>
      <c r="GER723" s="109"/>
      <c r="GES723" s="109"/>
      <c r="GET723" s="109"/>
      <c r="GEU723" s="109"/>
      <c r="GEV723" s="109"/>
      <c r="GEW723" s="109"/>
      <c r="GEX723" s="109"/>
      <c r="GEY723" s="109"/>
      <c r="GEZ723" s="109"/>
      <c r="GFA723" s="109"/>
      <c r="GFB723" s="109"/>
      <c r="GFC723" s="109"/>
      <c r="GFD723" s="109"/>
      <c r="GFE723" s="109"/>
      <c r="GFF723" s="109"/>
      <c r="GFG723" s="109"/>
      <c r="GFH723" s="109"/>
      <c r="GFI723" s="109"/>
      <c r="GFJ723" s="109"/>
      <c r="GFK723" s="109"/>
      <c r="GFL723" s="109"/>
      <c r="GFM723" s="109"/>
      <c r="GFN723" s="109"/>
      <c r="GFO723" s="109"/>
      <c r="GFP723" s="109"/>
      <c r="GFQ723" s="109"/>
      <c r="GFR723" s="109"/>
      <c r="GFS723" s="109"/>
      <c r="GFT723" s="109"/>
      <c r="GFU723" s="109"/>
      <c r="GFV723" s="109"/>
      <c r="GFW723" s="109"/>
      <c r="GFX723" s="109"/>
      <c r="GFY723" s="109"/>
      <c r="GFZ723" s="109"/>
      <c r="GGA723" s="109"/>
      <c r="GGB723" s="109"/>
      <c r="GGC723" s="109"/>
      <c r="GGD723" s="109"/>
      <c r="GGE723" s="109"/>
      <c r="GGF723" s="109"/>
      <c r="GGG723" s="109"/>
      <c r="GGH723" s="109"/>
      <c r="GGI723" s="109"/>
      <c r="GGJ723" s="109"/>
      <c r="GGK723" s="109"/>
      <c r="GGL723" s="109"/>
      <c r="GGM723" s="109"/>
      <c r="GGN723" s="109"/>
      <c r="GGO723" s="109"/>
      <c r="GGP723" s="109"/>
      <c r="GGQ723" s="109"/>
      <c r="GGR723" s="109"/>
      <c r="GGS723" s="109"/>
      <c r="GGT723" s="109"/>
      <c r="GGU723" s="109"/>
      <c r="GGV723" s="109"/>
      <c r="GGW723" s="109"/>
      <c r="GGX723" s="109"/>
      <c r="GGY723" s="109"/>
      <c r="GGZ723" s="109"/>
      <c r="GHA723" s="109"/>
      <c r="GHB723" s="109"/>
      <c r="GHC723" s="109"/>
      <c r="GHD723" s="109"/>
      <c r="GHE723" s="109"/>
      <c r="GHF723" s="109"/>
      <c r="GHG723" s="109"/>
      <c r="GHH723" s="109"/>
      <c r="GHI723" s="109"/>
      <c r="GHJ723" s="109"/>
      <c r="GHK723" s="109"/>
      <c r="GHL723" s="109"/>
      <c r="GHM723" s="109"/>
      <c r="GHN723" s="109"/>
      <c r="GHO723" s="109"/>
      <c r="GHP723" s="109"/>
      <c r="GHQ723" s="109"/>
      <c r="GHR723" s="109"/>
      <c r="GHS723" s="109"/>
      <c r="GHT723" s="109"/>
      <c r="GHU723" s="109"/>
      <c r="GHV723" s="109"/>
      <c r="GHW723" s="109"/>
      <c r="GHX723" s="109"/>
      <c r="GHY723" s="109"/>
      <c r="GHZ723" s="109"/>
      <c r="GIA723" s="109"/>
      <c r="GIB723" s="109"/>
      <c r="GIC723" s="109"/>
      <c r="GID723" s="109"/>
      <c r="GIE723" s="109"/>
      <c r="GIF723" s="109"/>
      <c r="GIG723" s="109"/>
      <c r="GIH723" s="109"/>
      <c r="GII723" s="109"/>
      <c r="GIJ723" s="109"/>
      <c r="GIK723" s="109"/>
      <c r="GIL723" s="109"/>
      <c r="GIM723" s="109"/>
      <c r="GIN723" s="109"/>
      <c r="GIO723" s="109"/>
      <c r="GIP723" s="109"/>
      <c r="GIQ723" s="109"/>
      <c r="GIR723" s="109"/>
      <c r="GIS723" s="109"/>
      <c r="GIT723" s="109"/>
      <c r="GIU723" s="109"/>
      <c r="GIV723" s="109"/>
      <c r="GIW723" s="109"/>
      <c r="GIX723" s="109"/>
      <c r="GIY723" s="109"/>
      <c r="GIZ723" s="109"/>
      <c r="GJA723" s="109"/>
      <c r="GJB723" s="109"/>
      <c r="GJC723" s="109"/>
      <c r="GJD723" s="109"/>
      <c r="GJE723" s="109"/>
      <c r="GJF723" s="109"/>
      <c r="GJG723" s="109"/>
      <c r="GJH723" s="109"/>
      <c r="GJI723" s="109"/>
      <c r="GJJ723" s="109"/>
      <c r="GJK723" s="109"/>
      <c r="GJL723" s="109"/>
      <c r="GJM723" s="109"/>
      <c r="GJN723" s="109"/>
      <c r="GJO723" s="109"/>
      <c r="GJP723" s="109"/>
      <c r="GJQ723" s="109"/>
      <c r="GJR723" s="109"/>
      <c r="GJS723" s="109"/>
      <c r="GJT723" s="109"/>
      <c r="GJU723" s="109"/>
      <c r="GJV723" s="109"/>
      <c r="GJW723" s="109"/>
      <c r="GJX723" s="109"/>
      <c r="GJY723" s="109"/>
      <c r="GJZ723" s="109"/>
      <c r="GKA723" s="109"/>
      <c r="GKB723" s="109"/>
      <c r="GKC723" s="109"/>
      <c r="GKD723" s="109"/>
      <c r="GKE723" s="109"/>
      <c r="GKF723" s="109"/>
      <c r="GKG723" s="109"/>
      <c r="GKH723" s="109"/>
      <c r="GKI723" s="109"/>
      <c r="GKJ723" s="109"/>
      <c r="GKK723" s="109"/>
      <c r="GKL723" s="109"/>
      <c r="GKM723" s="109"/>
      <c r="GKN723" s="109"/>
      <c r="GKO723" s="109"/>
      <c r="GKP723" s="109"/>
      <c r="GKQ723" s="109"/>
      <c r="GKR723" s="109"/>
      <c r="GKS723" s="109"/>
      <c r="GKT723" s="109"/>
      <c r="GKU723" s="109"/>
      <c r="GKV723" s="109"/>
      <c r="GKW723" s="109"/>
      <c r="GKX723" s="109"/>
      <c r="GKY723" s="109"/>
      <c r="GKZ723" s="109"/>
      <c r="GLA723" s="109"/>
      <c r="GLB723" s="109"/>
      <c r="GLC723" s="109"/>
      <c r="GLD723" s="109"/>
      <c r="GLE723" s="109"/>
      <c r="GLF723" s="109"/>
      <c r="GLG723" s="109"/>
      <c r="GLH723" s="109"/>
      <c r="GLI723" s="109"/>
      <c r="GLJ723" s="109"/>
      <c r="GLK723" s="109"/>
      <c r="GLL723" s="109"/>
      <c r="GLM723" s="109"/>
      <c r="GLN723" s="109"/>
      <c r="GLO723" s="109"/>
      <c r="GLP723" s="109"/>
      <c r="GLQ723" s="109"/>
      <c r="GLR723" s="109"/>
      <c r="GLS723" s="109"/>
      <c r="GLT723" s="109"/>
      <c r="GLU723" s="109"/>
      <c r="GLV723" s="109"/>
      <c r="GLW723" s="109"/>
      <c r="GLX723" s="109"/>
      <c r="GLY723" s="109"/>
      <c r="GLZ723" s="109"/>
      <c r="GMA723" s="109"/>
      <c r="GMB723" s="109"/>
      <c r="GMC723" s="109"/>
      <c r="GMD723" s="109"/>
      <c r="GME723" s="109"/>
      <c r="GMF723" s="109"/>
      <c r="GMG723" s="109"/>
      <c r="GMH723" s="109"/>
      <c r="GMI723" s="109"/>
      <c r="GMJ723" s="109"/>
      <c r="GMK723" s="109"/>
      <c r="GML723" s="109"/>
      <c r="GMM723" s="109"/>
      <c r="GMN723" s="109"/>
      <c r="GMO723" s="109"/>
      <c r="GMP723" s="109"/>
      <c r="GMQ723" s="109"/>
      <c r="GMR723" s="109"/>
      <c r="GMS723" s="109"/>
      <c r="GMT723" s="109"/>
      <c r="GMU723" s="109"/>
      <c r="GMV723" s="109"/>
      <c r="GMW723" s="109"/>
      <c r="GMX723" s="109"/>
      <c r="GMY723" s="109"/>
      <c r="GMZ723" s="109"/>
      <c r="GNA723" s="109"/>
      <c r="GNB723" s="109"/>
      <c r="GNC723" s="109"/>
      <c r="GND723" s="109"/>
      <c r="GNE723" s="109"/>
      <c r="GNF723" s="109"/>
      <c r="GNG723" s="109"/>
      <c r="GNH723" s="109"/>
      <c r="GNI723" s="109"/>
      <c r="GNJ723" s="109"/>
      <c r="GNK723" s="109"/>
      <c r="GNL723" s="109"/>
      <c r="GNM723" s="109"/>
      <c r="GNN723" s="109"/>
      <c r="GNO723" s="109"/>
      <c r="GNP723" s="109"/>
      <c r="GNQ723" s="109"/>
      <c r="GNR723" s="109"/>
      <c r="GNS723" s="109"/>
      <c r="GNT723" s="109"/>
      <c r="GNU723" s="109"/>
      <c r="GNV723" s="109"/>
      <c r="GNW723" s="109"/>
      <c r="GNX723" s="109"/>
      <c r="GNY723" s="109"/>
      <c r="GNZ723" s="109"/>
      <c r="GOA723" s="109"/>
      <c r="GOB723" s="109"/>
      <c r="GOC723" s="109"/>
      <c r="GOD723" s="109"/>
      <c r="GOE723" s="109"/>
      <c r="GOF723" s="109"/>
      <c r="GOG723" s="109"/>
      <c r="GOH723" s="109"/>
      <c r="GOI723" s="109"/>
      <c r="GOJ723" s="109"/>
      <c r="GOK723" s="109"/>
      <c r="GOL723" s="109"/>
      <c r="GOM723" s="109"/>
      <c r="GON723" s="109"/>
      <c r="GOO723" s="109"/>
      <c r="GOP723" s="109"/>
      <c r="GOQ723" s="109"/>
      <c r="GOR723" s="109"/>
      <c r="GOS723" s="109"/>
      <c r="GOT723" s="109"/>
      <c r="GOU723" s="109"/>
      <c r="GOV723" s="109"/>
      <c r="GOW723" s="109"/>
      <c r="GOX723" s="109"/>
      <c r="GOY723" s="109"/>
      <c r="GOZ723" s="109"/>
      <c r="GPA723" s="109"/>
      <c r="GPB723" s="109"/>
      <c r="GPC723" s="109"/>
      <c r="GPD723" s="109"/>
      <c r="GPE723" s="109"/>
      <c r="GPF723" s="109"/>
      <c r="GPG723" s="109"/>
      <c r="GPH723" s="109"/>
      <c r="GPI723" s="109"/>
      <c r="GPJ723" s="109"/>
      <c r="GPK723" s="109"/>
      <c r="GPL723" s="109"/>
      <c r="GPM723" s="109"/>
      <c r="GPN723" s="109"/>
      <c r="GPO723" s="109"/>
      <c r="GPP723" s="109"/>
      <c r="GPQ723" s="109"/>
      <c r="GPR723" s="109"/>
      <c r="GPS723" s="109"/>
      <c r="GPT723" s="109"/>
      <c r="GPU723" s="109"/>
      <c r="GPV723" s="109"/>
      <c r="GPW723" s="109"/>
      <c r="GPX723" s="109"/>
      <c r="GPY723" s="109"/>
      <c r="GPZ723" s="109"/>
      <c r="GQA723" s="109"/>
      <c r="GQB723" s="109"/>
      <c r="GQC723" s="109"/>
      <c r="GQD723" s="109"/>
      <c r="GQE723" s="109"/>
      <c r="GQF723" s="109"/>
      <c r="GQG723" s="109"/>
      <c r="GQH723" s="109"/>
      <c r="GQI723" s="109"/>
      <c r="GQJ723" s="109"/>
      <c r="GQK723" s="109"/>
      <c r="GQL723" s="109"/>
      <c r="GQM723" s="109"/>
      <c r="GQN723" s="109"/>
      <c r="GQO723" s="109"/>
      <c r="GQP723" s="109"/>
      <c r="GQQ723" s="109"/>
      <c r="GQR723" s="109"/>
      <c r="GQS723" s="109"/>
      <c r="GQT723" s="109"/>
      <c r="GQU723" s="109"/>
      <c r="GQV723" s="109"/>
      <c r="GQW723" s="109"/>
      <c r="GQX723" s="109"/>
      <c r="GQY723" s="109"/>
      <c r="GQZ723" s="109"/>
      <c r="GRA723" s="109"/>
      <c r="GRB723" s="109"/>
      <c r="GRC723" s="109"/>
      <c r="GRD723" s="109"/>
      <c r="GRE723" s="109"/>
      <c r="GRF723" s="109"/>
      <c r="GRG723" s="109"/>
      <c r="GRH723" s="109"/>
      <c r="GRI723" s="109"/>
      <c r="GRJ723" s="109"/>
      <c r="GRK723" s="109"/>
      <c r="GRL723" s="109"/>
      <c r="GRM723" s="109"/>
      <c r="GRN723" s="109"/>
      <c r="GRO723" s="109"/>
      <c r="GRP723" s="109"/>
      <c r="GRQ723" s="109"/>
      <c r="GRR723" s="109"/>
      <c r="GRS723" s="109"/>
      <c r="GRT723" s="109"/>
      <c r="GRU723" s="109"/>
      <c r="GRV723" s="109"/>
      <c r="GRW723" s="109"/>
      <c r="GRX723" s="109"/>
      <c r="GRY723" s="109"/>
      <c r="GRZ723" s="109"/>
      <c r="GSA723" s="109"/>
      <c r="GSB723" s="109"/>
      <c r="GSC723" s="109"/>
      <c r="GSD723" s="109"/>
      <c r="GSE723" s="109"/>
      <c r="GSF723" s="109"/>
      <c r="GSG723" s="109"/>
      <c r="GSH723" s="109"/>
      <c r="GSI723" s="109"/>
      <c r="GSJ723" s="109"/>
      <c r="GSK723" s="109"/>
      <c r="GSL723" s="109"/>
      <c r="GSM723" s="109"/>
      <c r="GSN723" s="109"/>
      <c r="GSO723" s="109"/>
      <c r="GSP723" s="109"/>
      <c r="GSQ723" s="109"/>
      <c r="GSR723" s="109"/>
      <c r="GSS723" s="109"/>
      <c r="GST723" s="109"/>
      <c r="GSU723" s="109"/>
      <c r="GSV723" s="109"/>
      <c r="GSW723" s="109"/>
      <c r="GSX723" s="109"/>
      <c r="GSY723" s="109"/>
      <c r="GSZ723" s="109"/>
      <c r="GTA723" s="109"/>
      <c r="GTB723" s="109"/>
      <c r="GTC723" s="109"/>
      <c r="GTD723" s="109"/>
      <c r="GTE723" s="109"/>
      <c r="GTF723" s="109"/>
      <c r="GTG723" s="109"/>
      <c r="GTH723" s="109"/>
      <c r="GTI723" s="109"/>
      <c r="GTJ723" s="109"/>
      <c r="GTK723" s="109"/>
      <c r="GTL723" s="109"/>
      <c r="GTM723" s="109"/>
      <c r="GTN723" s="109"/>
      <c r="GTO723" s="109"/>
      <c r="GTP723" s="109"/>
      <c r="GTQ723" s="109"/>
      <c r="GTR723" s="109"/>
      <c r="GTS723" s="109"/>
      <c r="GTT723" s="109"/>
      <c r="GTU723" s="109"/>
      <c r="GTV723" s="109"/>
      <c r="GTW723" s="109"/>
      <c r="GTX723" s="109"/>
      <c r="GTY723" s="109"/>
      <c r="GTZ723" s="109"/>
      <c r="GUA723" s="109"/>
      <c r="GUB723" s="109"/>
      <c r="GUC723" s="109"/>
      <c r="GUD723" s="109"/>
      <c r="GUE723" s="109"/>
      <c r="GUF723" s="109"/>
      <c r="GUG723" s="109"/>
      <c r="GUH723" s="109"/>
      <c r="GUI723" s="109"/>
      <c r="GUJ723" s="109"/>
      <c r="GUK723" s="109"/>
      <c r="GUL723" s="109"/>
      <c r="GUM723" s="109"/>
      <c r="GUN723" s="109"/>
      <c r="GUO723" s="109"/>
      <c r="GUP723" s="109"/>
      <c r="GUQ723" s="109"/>
      <c r="GUR723" s="109"/>
      <c r="GUS723" s="109"/>
      <c r="GUT723" s="109"/>
      <c r="GUU723" s="109"/>
      <c r="GUV723" s="109"/>
      <c r="GUW723" s="109"/>
      <c r="GUX723" s="109"/>
      <c r="GUY723" s="109"/>
      <c r="GUZ723" s="109"/>
      <c r="GVA723" s="109"/>
      <c r="GVB723" s="109"/>
      <c r="GVC723" s="109"/>
      <c r="GVD723" s="109"/>
      <c r="GVE723" s="109"/>
      <c r="GVF723" s="109"/>
      <c r="GVG723" s="109"/>
      <c r="GVH723" s="109"/>
      <c r="GVI723" s="109"/>
      <c r="GVJ723" s="109"/>
      <c r="GVK723" s="109"/>
      <c r="GVL723" s="109"/>
      <c r="GVM723" s="109"/>
      <c r="GVN723" s="109"/>
      <c r="GVO723" s="109"/>
      <c r="GVP723" s="109"/>
      <c r="GVQ723" s="109"/>
      <c r="GVR723" s="109"/>
      <c r="GVS723" s="109"/>
      <c r="GVT723" s="109"/>
      <c r="GVU723" s="109"/>
      <c r="GVV723" s="109"/>
      <c r="GVW723" s="109"/>
      <c r="GVX723" s="109"/>
      <c r="GVY723" s="109"/>
      <c r="GVZ723" s="109"/>
      <c r="GWA723" s="109"/>
      <c r="GWB723" s="109"/>
      <c r="GWC723" s="109"/>
      <c r="GWD723" s="109"/>
      <c r="GWE723" s="109"/>
      <c r="GWF723" s="109"/>
      <c r="GWG723" s="109"/>
      <c r="GWH723" s="109"/>
      <c r="GWI723" s="109"/>
      <c r="GWJ723" s="109"/>
      <c r="GWK723" s="109"/>
      <c r="GWL723" s="109"/>
      <c r="GWM723" s="109"/>
      <c r="GWN723" s="109"/>
      <c r="GWO723" s="109"/>
      <c r="GWP723" s="109"/>
      <c r="GWQ723" s="109"/>
      <c r="GWR723" s="109"/>
      <c r="GWS723" s="109"/>
      <c r="GWT723" s="109"/>
      <c r="GWU723" s="109"/>
      <c r="GWV723" s="109"/>
      <c r="GWW723" s="109"/>
      <c r="GWX723" s="109"/>
      <c r="GWY723" s="109"/>
      <c r="GWZ723" s="109"/>
      <c r="GXA723" s="109"/>
      <c r="GXB723" s="109"/>
      <c r="GXC723" s="109"/>
      <c r="GXD723" s="109"/>
      <c r="GXE723" s="109"/>
      <c r="GXF723" s="109"/>
      <c r="GXG723" s="109"/>
      <c r="GXH723" s="109"/>
      <c r="GXI723" s="109"/>
      <c r="GXJ723" s="109"/>
      <c r="GXK723" s="109"/>
      <c r="GXL723" s="109"/>
      <c r="GXM723" s="109"/>
      <c r="GXN723" s="109"/>
      <c r="GXO723" s="109"/>
      <c r="GXP723" s="109"/>
      <c r="GXQ723" s="109"/>
      <c r="GXR723" s="109"/>
      <c r="GXS723" s="109"/>
      <c r="GXT723" s="109"/>
      <c r="GXU723" s="109"/>
      <c r="GXV723" s="109"/>
      <c r="GXW723" s="109"/>
      <c r="GXX723" s="109"/>
      <c r="GXY723" s="109"/>
      <c r="GXZ723" s="109"/>
      <c r="GYA723" s="109"/>
      <c r="GYB723" s="109"/>
      <c r="GYC723" s="109"/>
      <c r="GYD723" s="109"/>
      <c r="GYE723" s="109"/>
      <c r="GYF723" s="109"/>
      <c r="GYG723" s="109"/>
      <c r="GYH723" s="109"/>
      <c r="GYI723" s="109"/>
      <c r="GYJ723" s="109"/>
      <c r="GYK723" s="109"/>
      <c r="GYL723" s="109"/>
      <c r="GYM723" s="109"/>
      <c r="GYN723" s="109"/>
      <c r="GYO723" s="109"/>
      <c r="GYP723" s="109"/>
      <c r="GYQ723" s="109"/>
      <c r="GYR723" s="109"/>
      <c r="GYS723" s="109"/>
      <c r="GYT723" s="109"/>
      <c r="GYU723" s="109"/>
      <c r="GYV723" s="109"/>
      <c r="GYW723" s="109"/>
      <c r="GYX723" s="109"/>
      <c r="GYY723" s="109"/>
      <c r="GYZ723" s="109"/>
      <c r="GZA723" s="109"/>
      <c r="GZB723" s="109"/>
      <c r="GZC723" s="109"/>
      <c r="GZD723" s="109"/>
      <c r="GZE723" s="109"/>
      <c r="GZF723" s="109"/>
      <c r="GZG723" s="109"/>
      <c r="GZH723" s="109"/>
      <c r="GZI723" s="109"/>
      <c r="GZJ723" s="109"/>
      <c r="GZK723" s="109"/>
      <c r="GZL723" s="109"/>
      <c r="GZM723" s="109"/>
      <c r="GZN723" s="109"/>
      <c r="GZO723" s="109"/>
      <c r="GZP723" s="109"/>
      <c r="GZQ723" s="109"/>
      <c r="GZR723" s="109"/>
      <c r="GZS723" s="109"/>
      <c r="GZT723" s="109"/>
      <c r="GZU723" s="109"/>
      <c r="GZV723" s="109"/>
      <c r="GZW723" s="109"/>
      <c r="GZX723" s="109"/>
      <c r="GZY723" s="109"/>
      <c r="GZZ723" s="109"/>
      <c r="HAA723" s="109"/>
      <c r="HAB723" s="109"/>
      <c r="HAC723" s="109"/>
      <c r="HAD723" s="109"/>
      <c r="HAE723" s="109"/>
      <c r="HAF723" s="109"/>
      <c r="HAG723" s="109"/>
      <c r="HAH723" s="109"/>
      <c r="HAI723" s="109"/>
      <c r="HAJ723" s="109"/>
      <c r="HAK723" s="109"/>
      <c r="HAL723" s="109"/>
      <c r="HAM723" s="109"/>
      <c r="HAN723" s="109"/>
      <c r="HAO723" s="109"/>
      <c r="HAP723" s="109"/>
      <c r="HAQ723" s="109"/>
      <c r="HAR723" s="109"/>
      <c r="HAS723" s="109"/>
      <c r="HAT723" s="109"/>
      <c r="HAU723" s="109"/>
      <c r="HAV723" s="109"/>
      <c r="HAW723" s="109"/>
      <c r="HAX723" s="109"/>
      <c r="HAY723" s="109"/>
      <c r="HAZ723" s="109"/>
      <c r="HBA723" s="109"/>
      <c r="HBB723" s="109"/>
      <c r="HBC723" s="109"/>
      <c r="HBD723" s="109"/>
      <c r="HBE723" s="109"/>
      <c r="HBF723" s="109"/>
      <c r="HBG723" s="109"/>
      <c r="HBH723" s="109"/>
      <c r="HBI723" s="109"/>
      <c r="HBJ723" s="109"/>
      <c r="HBK723" s="109"/>
      <c r="HBL723" s="109"/>
      <c r="HBM723" s="109"/>
      <c r="HBN723" s="109"/>
      <c r="HBO723" s="109"/>
      <c r="HBP723" s="109"/>
      <c r="HBQ723" s="109"/>
      <c r="HBR723" s="109"/>
      <c r="HBS723" s="109"/>
      <c r="HBT723" s="109"/>
      <c r="HBU723" s="109"/>
      <c r="HBV723" s="109"/>
      <c r="HBW723" s="109"/>
      <c r="HBX723" s="109"/>
      <c r="HBY723" s="109"/>
      <c r="HBZ723" s="109"/>
      <c r="HCA723" s="109"/>
      <c r="HCB723" s="109"/>
      <c r="HCC723" s="109"/>
      <c r="HCD723" s="109"/>
      <c r="HCE723" s="109"/>
      <c r="HCF723" s="109"/>
      <c r="HCG723" s="109"/>
      <c r="HCH723" s="109"/>
      <c r="HCI723" s="109"/>
      <c r="HCJ723" s="109"/>
      <c r="HCK723" s="109"/>
      <c r="HCL723" s="109"/>
      <c r="HCM723" s="109"/>
      <c r="HCN723" s="109"/>
      <c r="HCO723" s="109"/>
      <c r="HCP723" s="109"/>
      <c r="HCQ723" s="109"/>
      <c r="HCR723" s="109"/>
      <c r="HCS723" s="109"/>
      <c r="HCT723" s="109"/>
      <c r="HCU723" s="109"/>
      <c r="HCV723" s="109"/>
      <c r="HCW723" s="109"/>
      <c r="HCX723" s="109"/>
      <c r="HCY723" s="109"/>
      <c r="HCZ723" s="109"/>
      <c r="HDA723" s="109"/>
      <c r="HDB723" s="109"/>
      <c r="HDC723" s="109"/>
      <c r="HDD723" s="109"/>
      <c r="HDE723" s="109"/>
      <c r="HDF723" s="109"/>
      <c r="HDG723" s="109"/>
      <c r="HDH723" s="109"/>
      <c r="HDI723" s="109"/>
      <c r="HDJ723" s="109"/>
      <c r="HDK723" s="109"/>
      <c r="HDL723" s="109"/>
      <c r="HDM723" s="109"/>
      <c r="HDN723" s="109"/>
      <c r="HDO723" s="109"/>
      <c r="HDP723" s="109"/>
      <c r="HDQ723" s="109"/>
      <c r="HDR723" s="109"/>
      <c r="HDS723" s="109"/>
      <c r="HDT723" s="109"/>
      <c r="HDU723" s="109"/>
      <c r="HDV723" s="109"/>
      <c r="HDW723" s="109"/>
      <c r="HDX723" s="109"/>
      <c r="HDY723" s="109"/>
      <c r="HDZ723" s="109"/>
      <c r="HEA723" s="109"/>
      <c r="HEB723" s="109"/>
      <c r="HEC723" s="109"/>
      <c r="HED723" s="109"/>
      <c r="HEE723" s="109"/>
      <c r="HEF723" s="109"/>
      <c r="HEG723" s="109"/>
      <c r="HEH723" s="109"/>
      <c r="HEI723" s="109"/>
      <c r="HEJ723" s="109"/>
      <c r="HEK723" s="109"/>
      <c r="HEL723" s="109"/>
      <c r="HEM723" s="109"/>
      <c r="HEN723" s="109"/>
      <c r="HEO723" s="109"/>
      <c r="HEP723" s="109"/>
      <c r="HEQ723" s="109"/>
      <c r="HER723" s="109"/>
      <c r="HES723" s="109"/>
      <c r="HET723" s="109"/>
      <c r="HEU723" s="109"/>
      <c r="HEV723" s="109"/>
      <c r="HEW723" s="109"/>
      <c r="HEX723" s="109"/>
      <c r="HEY723" s="109"/>
      <c r="HEZ723" s="109"/>
      <c r="HFA723" s="109"/>
      <c r="HFB723" s="109"/>
      <c r="HFC723" s="109"/>
      <c r="HFD723" s="109"/>
      <c r="HFE723" s="109"/>
      <c r="HFF723" s="109"/>
      <c r="HFG723" s="109"/>
      <c r="HFH723" s="109"/>
      <c r="HFI723" s="109"/>
      <c r="HFJ723" s="109"/>
      <c r="HFK723" s="109"/>
      <c r="HFL723" s="109"/>
      <c r="HFM723" s="109"/>
      <c r="HFN723" s="109"/>
      <c r="HFO723" s="109"/>
      <c r="HFP723" s="109"/>
      <c r="HFQ723" s="109"/>
      <c r="HFR723" s="109"/>
      <c r="HFS723" s="109"/>
      <c r="HFT723" s="109"/>
      <c r="HFU723" s="109"/>
      <c r="HFV723" s="109"/>
      <c r="HFW723" s="109"/>
      <c r="HFX723" s="109"/>
      <c r="HFY723" s="109"/>
      <c r="HFZ723" s="109"/>
      <c r="HGA723" s="109"/>
      <c r="HGB723" s="109"/>
      <c r="HGC723" s="109"/>
      <c r="HGD723" s="109"/>
      <c r="HGE723" s="109"/>
      <c r="HGF723" s="109"/>
      <c r="HGG723" s="109"/>
      <c r="HGH723" s="109"/>
      <c r="HGI723" s="109"/>
      <c r="HGJ723" s="109"/>
      <c r="HGK723" s="109"/>
      <c r="HGL723" s="109"/>
      <c r="HGM723" s="109"/>
      <c r="HGN723" s="109"/>
      <c r="HGO723" s="109"/>
      <c r="HGP723" s="109"/>
      <c r="HGQ723" s="109"/>
      <c r="HGR723" s="109"/>
      <c r="HGS723" s="109"/>
      <c r="HGT723" s="109"/>
      <c r="HGU723" s="109"/>
      <c r="HGV723" s="109"/>
      <c r="HGW723" s="109"/>
      <c r="HGX723" s="109"/>
      <c r="HGY723" s="109"/>
      <c r="HGZ723" s="109"/>
      <c r="HHA723" s="109"/>
      <c r="HHB723" s="109"/>
      <c r="HHC723" s="109"/>
      <c r="HHD723" s="109"/>
      <c r="HHE723" s="109"/>
      <c r="HHF723" s="109"/>
      <c r="HHG723" s="109"/>
      <c r="HHH723" s="109"/>
      <c r="HHI723" s="109"/>
      <c r="HHJ723" s="109"/>
      <c r="HHK723" s="109"/>
      <c r="HHL723" s="109"/>
      <c r="HHM723" s="109"/>
      <c r="HHN723" s="109"/>
      <c r="HHO723" s="109"/>
      <c r="HHP723" s="109"/>
      <c r="HHQ723" s="109"/>
      <c r="HHR723" s="109"/>
      <c r="HHS723" s="109"/>
      <c r="HHT723" s="109"/>
      <c r="HHU723" s="109"/>
      <c r="HHV723" s="109"/>
      <c r="HHW723" s="109"/>
      <c r="HHX723" s="109"/>
      <c r="HHY723" s="109"/>
      <c r="HHZ723" s="109"/>
      <c r="HIA723" s="109"/>
      <c r="HIB723" s="109"/>
      <c r="HIC723" s="109"/>
      <c r="HID723" s="109"/>
      <c r="HIE723" s="109"/>
      <c r="HIF723" s="109"/>
      <c r="HIG723" s="109"/>
      <c r="HIH723" s="109"/>
      <c r="HII723" s="109"/>
      <c r="HIJ723" s="109"/>
      <c r="HIK723" s="109"/>
      <c r="HIL723" s="109"/>
      <c r="HIM723" s="109"/>
      <c r="HIN723" s="109"/>
      <c r="HIO723" s="109"/>
      <c r="HIP723" s="109"/>
      <c r="HIQ723" s="109"/>
      <c r="HIR723" s="109"/>
      <c r="HIS723" s="109"/>
      <c r="HIT723" s="109"/>
      <c r="HIU723" s="109"/>
      <c r="HIV723" s="109"/>
      <c r="HIW723" s="109"/>
      <c r="HIX723" s="109"/>
      <c r="HIY723" s="109"/>
      <c r="HIZ723" s="109"/>
      <c r="HJA723" s="109"/>
      <c r="HJB723" s="109"/>
      <c r="HJC723" s="109"/>
      <c r="HJD723" s="109"/>
      <c r="HJE723" s="109"/>
      <c r="HJF723" s="109"/>
      <c r="HJG723" s="109"/>
      <c r="HJH723" s="109"/>
      <c r="HJI723" s="109"/>
      <c r="HJJ723" s="109"/>
      <c r="HJK723" s="109"/>
      <c r="HJL723" s="109"/>
      <c r="HJM723" s="109"/>
      <c r="HJN723" s="109"/>
      <c r="HJO723" s="109"/>
      <c r="HJP723" s="109"/>
      <c r="HJQ723" s="109"/>
      <c r="HJR723" s="109"/>
      <c r="HJS723" s="109"/>
      <c r="HJT723" s="109"/>
      <c r="HJU723" s="109"/>
      <c r="HJV723" s="109"/>
      <c r="HJW723" s="109"/>
      <c r="HJX723" s="109"/>
      <c r="HJY723" s="109"/>
      <c r="HJZ723" s="109"/>
      <c r="HKA723" s="109"/>
      <c r="HKB723" s="109"/>
      <c r="HKC723" s="109"/>
      <c r="HKD723" s="109"/>
      <c r="HKE723" s="109"/>
      <c r="HKF723" s="109"/>
      <c r="HKG723" s="109"/>
      <c r="HKH723" s="109"/>
      <c r="HKI723" s="109"/>
      <c r="HKJ723" s="109"/>
      <c r="HKK723" s="109"/>
      <c r="HKL723" s="109"/>
      <c r="HKM723" s="109"/>
      <c r="HKN723" s="109"/>
      <c r="HKO723" s="109"/>
      <c r="HKP723" s="109"/>
      <c r="HKQ723" s="109"/>
      <c r="HKR723" s="109"/>
      <c r="HKS723" s="109"/>
      <c r="HKT723" s="109"/>
      <c r="HKU723" s="109"/>
      <c r="HKV723" s="109"/>
      <c r="HKW723" s="109"/>
      <c r="HKX723" s="109"/>
      <c r="HKY723" s="109"/>
      <c r="HKZ723" s="109"/>
      <c r="HLA723" s="109"/>
      <c r="HLB723" s="109"/>
      <c r="HLC723" s="109"/>
      <c r="HLD723" s="109"/>
      <c r="HLE723" s="109"/>
      <c r="HLF723" s="109"/>
      <c r="HLG723" s="109"/>
      <c r="HLH723" s="109"/>
      <c r="HLI723" s="109"/>
      <c r="HLJ723" s="109"/>
      <c r="HLK723" s="109"/>
      <c r="HLL723" s="109"/>
      <c r="HLM723" s="109"/>
      <c r="HLN723" s="109"/>
      <c r="HLO723" s="109"/>
      <c r="HLP723" s="109"/>
      <c r="HLQ723" s="109"/>
      <c r="HLR723" s="109"/>
      <c r="HLS723" s="109"/>
      <c r="HLT723" s="109"/>
      <c r="HLU723" s="109"/>
      <c r="HLV723" s="109"/>
      <c r="HLW723" s="109"/>
      <c r="HLX723" s="109"/>
      <c r="HLY723" s="109"/>
      <c r="HLZ723" s="109"/>
      <c r="HMA723" s="109"/>
      <c r="HMB723" s="109"/>
      <c r="HMC723" s="109"/>
      <c r="HMD723" s="109"/>
      <c r="HME723" s="109"/>
      <c r="HMF723" s="109"/>
      <c r="HMG723" s="109"/>
      <c r="HMH723" s="109"/>
      <c r="HMI723" s="109"/>
      <c r="HMJ723" s="109"/>
      <c r="HMK723" s="109"/>
      <c r="HML723" s="109"/>
      <c r="HMM723" s="109"/>
      <c r="HMN723" s="109"/>
      <c r="HMO723" s="109"/>
      <c r="HMP723" s="109"/>
      <c r="HMQ723" s="109"/>
      <c r="HMR723" s="109"/>
      <c r="HMS723" s="109"/>
      <c r="HMT723" s="109"/>
      <c r="HMU723" s="109"/>
      <c r="HMV723" s="109"/>
      <c r="HMW723" s="109"/>
      <c r="HMX723" s="109"/>
      <c r="HMY723" s="109"/>
      <c r="HMZ723" s="109"/>
      <c r="HNA723" s="109"/>
      <c r="HNB723" s="109"/>
      <c r="HNC723" s="109"/>
      <c r="HND723" s="109"/>
      <c r="HNE723" s="109"/>
      <c r="HNF723" s="109"/>
      <c r="HNG723" s="109"/>
      <c r="HNH723" s="109"/>
      <c r="HNI723" s="109"/>
      <c r="HNJ723" s="109"/>
      <c r="HNK723" s="109"/>
      <c r="HNL723" s="109"/>
      <c r="HNM723" s="109"/>
      <c r="HNN723" s="109"/>
      <c r="HNO723" s="109"/>
      <c r="HNP723" s="109"/>
      <c r="HNQ723" s="109"/>
      <c r="HNR723" s="109"/>
      <c r="HNS723" s="109"/>
      <c r="HNT723" s="109"/>
      <c r="HNU723" s="109"/>
      <c r="HNV723" s="109"/>
      <c r="HNW723" s="109"/>
      <c r="HNX723" s="109"/>
      <c r="HNY723" s="109"/>
      <c r="HNZ723" s="109"/>
      <c r="HOA723" s="109"/>
      <c r="HOB723" s="109"/>
      <c r="HOC723" s="109"/>
      <c r="HOD723" s="109"/>
      <c r="HOE723" s="109"/>
      <c r="HOF723" s="109"/>
      <c r="HOG723" s="109"/>
      <c r="HOH723" s="109"/>
      <c r="HOI723" s="109"/>
      <c r="HOJ723" s="109"/>
      <c r="HOK723" s="109"/>
      <c r="HOL723" s="109"/>
      <c r="HOM723" s="109"/>
      <c r="HON723" s="109"/>
      <c r="HOO723" s="109"/>
      <c r="HOP723" s="109"/>
      <c r="HOQ723" s="109"/>
      <c r="HOR723" s="109"/>
      <c r="HOS723" s="109"/>
      <c r="HOT723" s="109"/>
      <c r="HOU723" s="109"/>
      <c r="HOV723" s="109"/>
      <c r="HOW723" s="109"/>
      <c r="HOX723" s="109"/>
      <c r="HOY723" s="109"/>
      <c r="HOZ723" s="109"/>
      <c r="HPA723" s="109"/>
      <c r="HPB723" s="109"/>
      <c r="HPC723" s="109"/>
      <c r="HPD723" s="109"/>
      <c r="HPE723" s="109"/>
      <c r="HPF723" s="109"/>
      <c r="HPG723" s="109"/>
      <c r="HPH723" s="109"/>
      <c r="HPI723" s="109"/>
      <c r="HPJ723" s="109"/>
      <c r="HPK723" s="109"/>
      <c r="HPL723" s="109"/>
      <c r="HPM723" s="109"/>
      <c r="HPN723" s="109"/>
      <c r="HPO723" s="109"/>
      <c r="HPP723" s="109"/>
      <c r="HPQ723" s="109"/>
      <c r="HPR723" s="109"/>
      <c r="HPS723" s="109"/>
      <c r="HPT723" s="109"/>
      <c r="HPU723" s="109"/>
      <c r="HPV723" s="109"/>
      <c r="HPW723" s="109"/>
      <c r="HPX723" s="109"/>
      <c r="HPY723" s="109"/>
      <c r="HPZ723" s="109"/>
      <c r="HQA723" s="109"/>
      <c r="HQB723" s="109"/>
      <c r="HQC723" s="109"/>
      <c r="HQD723" s="109"/>
      <c r="HQE723" s="109"/>
      <c r="HQF723" s="109"/>
      <c r="HQG723" s="109"/>
      <c r="HQH723" s="109"/>
      <c r="HQI723" s="109"/>
      <c r="HQJ723" s="109"/>
      <c r="HQK723" s="109"/>
      <c r="HQL723" s="109"/>
      <c r="HQM723" s="109"/>
      <c r="HQN723" s="109"/>
      <c r="HQO723" s="109"/>
      <c r="HQP723" s="109"/>
      <c r="HQQ723" s="109"/>
      <c r="HQR723" s="109"/>
      <c r="HQS723" s="109"/>
      <c r="HQT723" s="109"/>
      <c r="HQU723" s="109"/>
      <c r="HQV723" s="109"/>
      <c r="HQW723" s="109"/>
      <c r="HQX723" s="109"/>
      <c r="HQY723" s="109"/>
      <c r="HQZ723" s="109"/>
      <c r="HRA723" s="109"/>
      <c r="HRB723" s="109"/>
      <c r="HRC723" s="109"/>
      <c r="HRD723" s="109"/>
      <c r="HRE723" s="109"/>
      <c r="HRF723" s="109"/>
      <c r="HRG723" s="109"/>
      <c r="HRH723" s="109"/>
      <c r="HRI723" s="109"/>
      <c r="HRJ723" s="109"/>
      <c r="HRK723" s="109"/>
      <c r="HRL723" s="109"/>
      <c r="HRM723" s="109"/>
      <c r="HRN723" s="109"/>
      <c r="HRO723" s="109"/>
      <c r="HRP723" s="109"/>
      <c r="HRQ723" s="109"/>
      <c r="HRR723" s="109"/>
      <c r="HRS723" s="109"/>
      <c r="HRT723" s="109"/>
      <c r="HRU723" s="109"/>
      <c r="HRV723" s="109"/>
      <c r="HRW723" s="109"/>
      <c r="HRX723" s="109"/>
      <c r="HRY723" s="109"/>
      <c r="HRZ723" s="109"/>
      <c r="HSA723" s="109"/>
      <c r="HSB723" s="109"/>
      <c r="HSC723" s="109"/>
      <c r="HSD723" s="109"/>
      <c r="HSE723" s="109"/>
      <c r="HSF723" s="109"/>
      <c r="HSG723" s="109"/>
      <c r="HSH723" s="109"/>
      <c r="HSI723" s="109"/>
      <c r="HSJ723" s="109"/>
      <c r="HSK723" s="109"/>
      <c r="HSL723" s="109"/>
      <c r="HSM723" s="109"/>
      <c r="HSN723" s="109"/>
      <c r="HSO723" s="109"/>
      <c r="HSP723" s="109"/>
      <c r="HSQ723" s="109"/>
      <c r="HSR723" s="109"/>
      <c r="HSS723" s="109"/>
      <c r="HST723" s="109"/>
      <c r="HSU723" s="109"/>
      <c r="HSV723" s="109"/>
      <c r="HSW723" s="109"/>
      <c r="HSX723" s="109"/>
      <c r="HSY723" s="109"/>
      <c r="HSZ723" s="109"/>
      <c r="HTA723" s="109"/>
      <c r="HTB723" s="109"/>
      <c r="HTC723" s="109"/>
      <c r="HTD723" s="109"/>
      <c r="HTE723" s="109"/>
      <c r="HTF723" s="109"/>
      <c r="HTG723" s="109"/>
      <c r="HTH723" s="109"/>
      <c r="HTI723" s="109"/>
      <c r="HTJ723" s="109"/>
      <c r="HTK723" s="109"/>
      <c r="HTL723" s="109"/>
      <c r="HTM723" s="109"/>
      <c r="HTN723" s="109"/>
      <c r="HTO723" s="109"/>
      <c r="HTP723" s="109"/>
      <c r="HTQ723" s="109"/>
      <c r="HTR723" s="109"/>
      <c r="HTS723" s="109"/>
      <c r="HTT723" s="109"/>
      <c r="HTU723" s="109"/>
      <c r="HTV723" s="109"/>
      <c r="HTW723" s="109"/>
      <c r="HTX723" s="109"/>
      <c r="HTY723" s="109"/>
      <c r="HTZ723" s="109"/>
      <c r="HUA723" s="109"/>
      <c r="HUB723" s="109"/>
      <c r="HUC723" s="109"/>
      <c r="HUD723" s="109"/>
      <c r="HUE723" s="109"/>
      <c r="HUF723" s="109"/>
      <c r="HUG723" s="109"/>
      <c r="HUH723" s="109"/>
      <c r="HUI723" s="109"/>
      <c r="HUJ723" s="109"/>
      <c r="HUK723" s="109"/>
      <c r="HUL723" s="109"/>
      <c r="HUM723" s="109"/>
      <c r="HUN723" s="109"/>
      <c r="HUO723" s="109"/>
      <c r="HUP723" s="109"/>
      <c r="HUQ723" s="109"/>
      <c r="HUR723" s="109"/>
      <c r="HUS723" s="109"/>
      <c r="HUT723" s="109"/>
      <c r="HUU723" s="109"/>
      <c r="HUV723" s="109"/>
      <c r="HUW723" s="109"/>
      <c r="HUX723" s="109"/>
      <c r="HUY723" s="109"/>
      <c r="HUZ723" s="109"/>
      <c r="HVA723" s="109"/>
      <c r="HVB723" s="109"/>
      <c r="HVC723" s="109"/>
      <c r="HVD723" s="109"/>
      <c r="HVE723" s="109"/>
      <c r="HVF723" s="109"/>
      <c r="HVG723" s="109"/>
      <c r="HVH723" s="109"/>
      <c r="HVI723" s="109"/>
      <c r="HVJ723" s="109"/>
      <c r="HVK723" s="109"/>
      <c r="HVL723" s="109"/>
      <c r="HVM723" s="109"/>
      <c r="HVN723" s="109"/>
      <c r="HVO723" s="109"/>
      <c r="HVP723" s="109"/>
      <c r="HVQ723" s="109"/>
      <c r="HVR723" s="109"/>
      <c r="HVS723" s="109"/>
      <c r="HVT723" s="109"/>
      <c r="HVU723" s="109"/>
      <c r="HVV723" s="109"/>
      <c r="HVW723" s="109"/>
      <c r="HVX723" s="109"/>
      <c r="HVY723" s="109"/>
      <c r="HVZ723" s="109"/>
      <c r="HWA723" s="109"/>
      <c r="HWB723" s="109"/>
      <c r="HWC723" s="109"/>
      <c r="HWD723" s="109"/>
      <c r="HWE723" s="109"/>
      <c r="HWF723" s="109"/>
      <c r="HWG723" s="109"/>
      <c r="HWH723" s="109"/>
      <c r="HWI723" s="109"/>
      <c r="HWJ723" s="109"/>
      <c r="HWK723" s="109"/>
      <c r="HWL723" s="109"/>
      <c r="HWM723" s="109"/>
      <c r="HWN723" s="109"/>
      <c r="HWO723" s="109"/>
      <c r="HWP723" s="109"/>
      <c r="HWQ723" s="109"/>
      <c r="HWR723" s="109"/>
      <c r="HWS723" s="109"/>
      <c r="HWT723" s="109"/>
      <c r="HWU723" s="109"/>
      <c r="HWV723" s="109"/>
      <c r="HWW723" s="109"/>
      <c r="HWX723" s="109"/>
      <c r="HWY723" s="109"/>
      <c r="HWZ723" s="109"/>
      <c r="HXA723" s="109"/>
      <c r="HXB723" s="109"/>
      <c r="HXC723" s="109"/>
      <c r="HXD723" s="109"/>
      <c r="HXE723" s="109"/>
      <c r="HXF723" s="109"/>
      <c r="HXG723" s="109"/>
      <c r="HXH723" s="109"/>
      <c r="HXI723" s="109"/>
      <c r="HXJ723" s="109"/>
      <c r="HXK723" s="109"/>
      <c r="HXL723" s="109"/>
      <c r="HXM723" s="109"/>
      <c r="HXN723" s="109"/>
      <c r="HXO723" s="109"/>
      <c r="HXP723" s="109"/>
      <c r="HXQ723" s="109"/>
      <c r="HXR723" s="109"/>
      <c r="HXS723" s="109"/>
      <c r="HXT723" s="109"/>
      <c r="HXU723" s="109"/>
      <c r="HXV723" s="109"/>
      <c r="HXW723" s="109"/>
      <c r="HXX723" s="109"/>
      <c r="HXY723" s="109"/>
      <c r="HXZ723" s="109"/>
      <c r="HYA723" s="109"/>
      <c r="HYB723" s="109"/>
      <c r="HYC723" s="109"/>
      <c r="HYD723" s="109"/>
      <c r="HYE723" s="109"/>
      <c r="HYF723" s="109"/>
      <c r="HYG723" s="109"/>
      <c r="HYH723" s="109"/>
      <c r="HYI723" s="109"/>
      <c r="HYJ723" s="109"/>
      <c r="HYK723" s="109"/>
      <c r="HYL723" s="109"/>
      <c r="HYM723" s="109"/>
      <c r="HYN723" s="109"/>
      <c r="HYO723" s="109"/>
      <c r="HYP723" s="109"/>
      <c r="HYQ723" s="109"/>
      <c r="HYR723" s="109"/>
      <c r="HYS723" s="109"/>
      <c r="HYT723" s="109"/>
      <c r="HYU723" s="109"/>
      <c r="HYV723" s="109"/>
      <c r="HYW723" s="109"/>
      <c r="HYX723" s="109"/>
      <c r="HYY723" s="109"/>
      <c r="HYZ723" s="109"/>
      <c r="HZA723" s="109"/>
      <c r="HZB723" s="109"/>
      <c r="HZC723" s="109"/>
      <c r="HZD723" s="109"/>
      <c r="HZE723" s="109"/>
      <c r="HZF723" s="109"/>
      <c r="HZG723" s="109"/>
      <c r="HZH723" s="109"/>
      <c r="HZI723" s="109"/>
      <c r="HZJ723" s="109"/>
      <c r="HZK723" s="109"/>
      <c r="HZL723" s="109"/>
      <c r="HZM723" s="109"/>
      <c r="HZN723" s="109"/>
      <c r="HZO723" s="109"/>
      <c r="HZP723" s="109"/>
      <c r="HZQ723" s="109"/>
      <c r="HZR723" s="109"/>
      <c r="HZS723" s="109"/>
      <c r="HZT723" s="109"/>
      <c r="HZU723" s="109"/>
      <c r="HZV723" s="109"/>
      <c r="HZW723" s="109"/>
      <c r="HZX723" s="109"/>
      <c r="HZY723" s="109"/>
      <c r="HZZ723" s="109"/>
      <c r="IAA723" s="109"/>
      <c r="IAB723" s="109"/>
      <c r="IAC723" s="109"/>
      <c r="IAD723" s="109"/>
      <c r="IAE723" s="109"/>
      <c r="IAF723" s="109"/>
      <c r="IAG723" s="109"/>
      <c r="IAH723" s="109"/>
      <c r="IAI723" s="109"/>
      <c r="IAJ723" s="109"/>
      <c r="IAK723" s="109"/>
      <c r="IAL723" s="109"/>
      <c r="IAM723" s="109"/>
      <c r="IAN723" s="109"/>
      <c r="IAO723" s="109"/>
      <c r="IAP723" s="109"/>
      <c r="IAQ723" s="109"/>
      <c r="IAR723" s="109"/>
      <c r="IAS723" s="109"/>
      <c r="IAT723" s="109"/>
      <c r="IAU723" s="109"/>
      <c r="IAV723" s="109"/>
      <c r="IAW723" s="109"/>
      <c r="IAX723" s="109"/>
      <c r="IAY723" s="109"/>
      <c r="IAZ723" s="109"/>
      <c r="IBA723" s="109"/>
      <c r="IBB723" s="109"/>
      <c r="IBC723" s="109"/>
      <c r="IBD723" s="109"/>
      <c r="IBE723" s="109"/>
      <c r="IBF723" s="109"/>
      <c r="IBG723" s="109"/>
      <c r="IBH723" s="109"/>
      <c r="IBI723" s="109"/>
      <c r="IBJ723" s="109"/>
      <c r="IBK723" s="109"/>
      <c r="IBL723" s="109"/>
      <c r="IBM723" s="109"/>
      <c r="IBN723" s="109"/>
      <c r="IBO723" s="109"/>
      <c r="IBP723" s="109"/>
      <c r="IBQ723" s="109"/>
      <c r="IBR723" s="109"/>
      <c r="IBS723" s="109"/>
      <c r="IBT723" s="109"/>
      <c r="IBU723" s="109"/>
      <c r="IBV723" s="109"/>
      <c r="IBW723" s="109"/>
      <c r="IBX723" s="109"/>
      <c r="IBY723" s="109"/>
      <c r="IBZ723" s="109"/>
      <c r="ICA723" s="109"/>
      <c r="ICB723" s="109"/>
      <c r="ICC723" s="109"/>
      <c r="ICD723" s="109"/>
      <c r="ICE723" s="109"/>
      <c r="ICF723" s="109"/>
      <c r="ICG723" s="109"/>
      <c r="ICH723" s="109"/>
      <c r="ICI723" s="109"/>
      <c r="ICJ723" s="109"/>
      <c r="ICK723" s="109"/>
      <c r="ICL723" s="109"/>
      <c r="ICM723" s="109"/>
      <c r="ICN723" s="109"/>
      <c r="ICO723" s="109"/>
      <c r="ICP723" s="109"/>
      <c r="ICQ723" s="109"/>
      <c r="ICR723" s="109"/>
      <c r="ICS723" s="109"/>
      <c r="ICT723" s="109"/>
      <c r="ICU723" s="109"/>
      <c r="ICV723" s="109"/>
      <c r="ICW723" s="109"/>
      <c r="ICX723" s="109"/>
      <c r="ICY723" s="109"/>
      <c r="ICZ723" s="109"/>
      <c r="IDA723" s="109"/>
      <c r="IDB723" s="109"/>
      <c r="IDC723" s="109"/>
      <c r="IDD723" s="109"/>
      <c r="IDE723" s="109"/>
      <c r="IDF723" s="109"/>
      <c r="IDG723" s="109"/>
      <c r="IDH723" s="109"/>
      <c r="IDI723" s="109"/>
      <c r="IDJ723" s="109"/>
      <c r="IDK723" s="109"/>
      <c r="IDL723" s="109"/>
      <c r="IDM723" s="109"/>
      <c r="IDN723" s="109"/>
      <c r="IDO723" s="109"/>
      <c r="IDP723" s="109"/>
      <c r="IDQ723" s="109"/>
      <c r="IDR723" s="109"/>
      <c r="IDS723" s="109"/>
      <c r="IDT723" s="109"/>
      <c r="IDU723" s="109"/>
      <c r="IDV723" s="109"/>
      <c r="IDW723" s="109"/>
      <c r="IDX723" s="109"/>
      <c r="IDY723" s="109"/>
      <c r="IDZ723" s="109"/>
      <c r="IEA723" s="109"/>
      <c r="IEB723" s="109"/>
      <c r="IEC723" s="109"/>
      <c r="IED723" s="109"/>
      <c r="IEE723" s="109"/>
      <c r="IEF723" s="109"/>
      <c r="IEG723" s="109"/>
      <c r="IEH723" s="109"/>
      <c r="IEI723" s="109"/>
      <c r="IEJ723" s="109"/>
      <c r="IEK723" s="109"/>
      <c r="IEL723" s="109"/>
      <c r="IEM723" s="109"/>
      <c r="IEN723" s="109"/>
      <c r="IEO723" s="109"/>
      <c r="IEP723" s="109"/>
      <c r="IEQ723" s="109"/>
      <c r="IER723" s="109"/>
      <c r="IES723" s="109"/>
      <c r="IET723" s="109"/>
      <c r="IEU723" s="109"/>
      <c r="IEV723" s="109"/>
      <c r="IEW723" s="109"/>
      <c r="IEX723" s="109"/>
      <c r="IEY723" s="109"/>
      <c r="IEZ723" s="109"/>
      <c r="IFA723" s="109"/>
      <c r="IFB723" s="109"/>
      <c r="IFC723" s="109"/>
      <c r="IFD723" s="109"/>
      <c r="IFE723" s="109"/>
      <c r="IFF723" s="109"/>
      <c r="IFG723" s="109"/>
      <c r="IFH723" s="109"/>
      <c r="IFI723" s="109"/>
      <c r="IFJ723" s="109"/>
      <c r="IFK723" s="109"/>
      <c r="IFL723" s="109"/>
      <c r="IFM723" s="109"/>
      <c r="IFN723" s="109"/>
      <c r="IFO723" s="109"/>
      <c r="IFP723" s="109"/>
      <c r="IFQ723" s="109"/>
      <c r="IFR723" s="109"/>
      <c r="IFS723" s="109"/>
      <c r="IFT723" s="109"/>
      <c r="IFU723" s="109"/>
      <c r="IFV723" s="109"/>
      <c r="IFW723" s="109"/>
      <c r="IFX723" s="109"/>
      <c r="IFY723" s="109"/>
      <c r="IFZ723" s="109"/>
      <c r="IGA723" s="109"/>
      <c r="IGB723" s="109"/>
      <c r="IGC723" s="109"/>
      <c r="IGD723" s="109"/>
      <c r="IGE723" s="109"/>
      <c r="IGF723" s="109"/>
      <c r="IGG723" s="109"/>
      <c r="IGH723" s="109"/>
      <c r="IGI723" s="109"/>
      <c r="IGJ723" s="109"/>
      <c r="IGK723" s="109"/>
      <c r="IGL723" s="109"/>
      <c r="IGM723" s="109"/>
      <c r="IGN723" s="109"/>
      <c r="IGO723" s="109"/>
      <c r="IGP723" s="109"/>
      <c r="IGQ723" s="109"/>
      <c r="IGR723" s="109"/>
      <c r="IGS723" s="109"/>
      <c r="IGT723" s="109"/>
      <c r="IGU723" s="109"/>
      <c r="IGV723" s="109"/>
      <c r="IGW723" s="109"/>
      <c r="IGX723" s="109"/>
      <c r="IGY723" s="109"/>
      <c r="IGZ723" s="109"/>
      <c r="IHA723" s="109"/>
      <c r="IHB723" s="109"/>
      <c r="IHC723" s="109"/>
      <c r="IHD723" s="109"/>
      <c r="IHE723" s="109"/>
      <c r="IHF723" s="109"/>
      <c r="IHG723" s="109"/>
      <c r="IHH723" s="109"/>
      <c r="IHI723" s="109"/>
      <c r="IHJ723" s="109"/>
      <c r="IHK723" s="109"/>
      <c r="IHL723" s="109"/>
      <c r="IHM723" s="109"/>
      <c r="IHN723" s="109"/>
      <c r="IHO723" s="109"/>
      <c r="IHP723" s="109"/>
      <c r="IHQ723" s="109"/>
      <c r="IHR723" s="109"/>
      <c r="IHS723" s="109"/>
      <c r="IHT723" s="109"/>
      <c r="IHU723" s="109"/>
      <c r="IHV723" s="109"/>
      <c r="IHW723" s="109"/>
      <c r="IHX723" s="109"/>
      <c r="IHY723" s="109"/>
      <c r="IHZ723" s="109"/>
      <c r="IIA723" s="109"/>
      <c r="IIB723" s="109"/>
      <c r="IIC723" s="109"/>
      <c r="IID723" s="109"/>
      <c r="IIE723" s="109"/>
      <c r="IIF723" s="109"/>
      <c r="IIG723" s="109"/>
      <c r="IIH723" s="109"/>
      <c r="III723" s="109"/>
      <c r="IIJ723" s="109"/>
      <c r="IIK723" s="109"/>
      <c r="IIL723" s="109"/>
      <c r="IIM723" s="109"/>
      <c r="IIN723" s="109"/>
      <c r="IIO723" s="109"/>
      <c r="IIP723" s="109"/>
      <c r="IIQ723" s="109"/>
      <c r="IIR723" s="109"/>
      <c r="IIS723" s="109"/>
      <c r="IIT723" s="109"/>
      <c r="IIU723" s="109"/>
      <c r="IIV723" s="109"/>
      <c r="IIW723" s="109"/>
      <c r="IIX723" s="109"/>
      <c r="IIY723" s="109"/>
      <c r="IIZ723" s="109"/>
      <c r="IJA723" s="109"/>
      <c r="IJB723" s="109"/>
      <c r="IJC723" s="109"/>
      <c r="IJD723" s="109"/>
      <c r="IJE723" s="109"/>
      <c r="IJF723" s="109"/>
      <c r="IJG723" s="109"/>
      <c r="IJH723" s="109"/>
      <c r="IJI723" s="109"/>
      <c r="IJJ723" s="109"/>
      <c r="IJK723" s="109"/>
      <c r="IJL723" s="109"/>
      <c r="IJM723" s="109"/>
      <c r="IJN723" s="109"/>
      <c r="IJO723" s="109"/>
      <c r="IJP723" s="109"/>
      <c r="IJQ723" s="109"/>
      <c r="IJR723" s="109"/>
      <c r="IJS723" s="109"/>
      <c r="IJT723" s="109"/>
      <c r="IJU723" s="109"/>
      <c r="IJV723" s="109"/>
      <c r="IJW723" s="109"/>
      <c r="IJX723" s="109"/>
      <c r="IJY723" s="109"/>
      <c r="IJZ723" s="109"/>
      <c r="IKA723" s="109"/>
      <c r="IKB723" s="109"/>
      <c r="IKC723" s="109"/>
      <c r="IKD723" s="109"/>
      <c r="IKE723" s="109"/>
      <c r="IKF723" s="109"/>
      <c r="IKG723" s="109"/>
      <c r="IKH723" s="109"/>
      <c r="IKI723" s="109"/>
      <c r="IKJ723" s="109"/>
      <c r="IKK723" s="109"/>
      <c r="IKL723" s="109"/>
      <c r="IKM723" s="109"/>
      <c r="IKN723" s="109"/>
      <c r="IKO723" s="109"/>
      <c r="IKP723" s="109"/>
      <c r="IKQ723" s="109"/>
      <c r="IKR723" s="109"/>
      <c r="IKS723" s="109"/>
      <c r="IKT723" s="109"/>
      <c r="IKU723" s="109"/>
      <c r="IKV723" s="109"/>
      <c r="IKW723" s="109"/>
      <c r="IKX723" s="109"/>
      <c r="IKY723" s="109"/>
      <c r="IKZ723" s="109"/>
      <c r="ILA723" s="109"/>
      <c r="ILB723" s="109"/>
      <c r="ILC723" s="109"/>
      <c r="ILD723" s="109"/>
      <c r="ILE723" s="109"/>
      <c r="ILF723" s="109"/>
      <c r="ILG723" s="109"/>
      <c r="ILH723" s="109"/>
      <c r="ILI723" s="109"/>
      <c r="ILJ723" s="109"/>
      <c r="ILK723" s="109"/>
      <c r="ILL723" s="109"/>
      <c r="ILM723" s="109"/>
      <c r="ILN723" s="109"/>
      <c r="ILO723" s="109"/>
      <c r="ILP723" s="109"/>
      <c r="ILQ723" s="109"/>
      <c r="ILR723" s="109"/>
      <c r="ILS723" s="109"/>
      <c r="ILT723" s="109"/>
      <c r="ILU723" s="109"/>
      <c r="ILV723" s="109"/>
      <c r="ILW723" s="109"/>
      <c r="ILX723" s="109"/>
      <c r="ILY723" s="109"/>
      <c r="ILZ723" s="109"/>
      <c r="IMA723" s="109"/>
      <c r="IMB723" s="109"/>
      <c r="IMC723" s="109"/>
      <c r="IMD723" s="109"/>
      <c r="IME723" s="109"/>
      <c r="IMF723" s="109"/>
      <c r="IMG723" s="109"/>
      <c r="IMH723" s="109"/>
      <c r="IMI723" s="109"/>
      <c r="IMJ723" s="109"/>
      <c r="IMK723" s="109"/>
      <c r="IML723" s="109"/>
      <c r="IMM723" s="109"/>
      <c r="IMN723" s="109"/>
      <c r="IMO723" s="109"/>
      <c r="IMP723" s="109"/>
      <c r="IMQ723" s="109"/>
      <c r="IMR723" s="109"/>
      <c r="IMS723" s="109"/>
      <c r="IMT723" s="109"/>
      <c r="IMU723" s="109"/>
      <c r="IMV723" s="109"/>
      <c r="IMW723" s="109"/>
      <c r="IMX723" s="109"/>
      <c r="IMY723" s="109"/>
      <c r="IMZ723" s="109"/>
      <c r="INA723" s="109"/>
      <c r="INB723" s="109"/>
      <c r="INC723" s="109"/>
      <c r="IND723" s="109"/>
      <c r="INE723" s="109"/>
      <c r="INF723" s="109"/>
      <c r="ING723" s="109"/>
      <c r="INH723" s="109"/>
      <c r="INI723" s="109"/>
      <c r="INJ723" s="109"/>
      <c r="INK723" s="109"/>
      <c r="INL723" s="109"/>
      <c r="INM723" s="109"/>
      <c r="INN723" s="109"/>
      <c r="INO723" s="109"/>
      <c r="INP723" s="109"/>
      <c r="INQ723" s="109"/>
      <c r="INR723" s="109"/>
      <c r="INS723" s="109"/>
      <c r="INT723" s="109"/>
      <c r="INU723" s="109"/>
      <c r="INV723" s="109"/>
      <c r="INW723" s="109"/>
      <c r="INX723" s="109"/>
      <c r="INY723" s="109"/>
      <c r="INZ723" s="109"/>
      <c r="IOA723" s="109"/>
      <c r="IOB723" s="109"/>
      <c r="IOC723" s="109"/>
      <c r="IOD723" s="109"/>
      <c r="IOE723" s="109"/>
      <c r="IOF723" s="109"/>
      <c r="IOG723" s="109"/>
      <c r="IOH723" s="109"/>
      <c r="IOI723" s="109"/>
      <c r="IOJ723" s="109"/>
      <c r="IOK723" s="109"/>
      <c r="IOL723" s="109"/>
      <c r="IOM723" s="109"/>
      <c r="ION723" s="109"/>
      <c r="IOO723" s="109"/>
      <c r="IOP723" s="109"/>
      <c r="IOQ723" s="109"/>
      <c r="IOR723" s="109"/>
      <c r="IOS723" s="109"/>
      <c r="IOT723" s="109"/>
      <c r="IOU723" s="109"/>
      <c r="IOV723" s="109"/>
      <c r="IOW723" s="109"/>
      <c r="IOX723" s="109"/>
      <c r="IOY723" s="109"/>
      <c r="IOZ723" s="109"/>
      <c r="IPA723" s="109"/>
      <c r="IPB723" s="109"/>
      <c r="IPC723" s="109"/>
      <c r="IPD723" s="109"/>
      <c r="IPE723" s="109"/>
      <c r="IPF723" s="109"/>
      <c r="IPG723" s="109"/>
      <c r="IPH723" s="109"/>
      <c r="IPI723" s="109"/>
      <c r="IPJ723" s="109"/>
      <c r="IPK723" s="109"/>
      <c r="IPL723" s="109"/>
      <c r="IPM723" s="109"/>
      <c r="IPN723" s="109"/>
      <c r="IPO723" s="109"/>
      <c r="IPP723" s="109"/>
      <c r="IPQ723" s="109"/>
      <c r="IPR723" s="109"/>
      <c r="IPS723" s="109"/>
      <c r="IPT723" s="109"/>
      <c r="IPU723" s="109"/>
      <c r="IPV723" s="109"/>
      <c r="IPW723" s="109"/>
      <c r="IPX723" s="109"/>
      <c r="IPY723" s="109"/>
      <c r="IPZ723" s="109"/>
      <c r="IQA723" s="109"/>
      <c r="IQB723" s="109"/>
      <c r="IQC723" s="109"/>
      <c r="IQD723" s="109"/>
      <c r="IQE723" s="109"/>
      <c r="IQF723" s="109"/>
      <c r="IQG723" s="109"/>
      <c r="IQH723" s="109"/>
      <c r="IQI723" s="109"/>
      <c r="IQJ723" s="109"/>
      <c r="IQK723" s="109"/>
      <c r="IQL723" s="109"/>
      <c r="IQM723" s="109"/>
      <c r="IQN723" s="109"/>
      <c r="IQO723" s="109"/>
      <c r="IQP723" s="109"/>
      <c r="IQQ723" s="109"/>
      <c r="IQR723" s="109"/>
      <c r="IQS723" s="109"/>
      <c r="IQT723" s="109"/>
      <c r="IQU723" s="109"/>
      <c r="IQV723" s="109"/>
      <c r="IQW723" s="109"/>
      <c r="IQX723" s="109"/>
      <c r="IQY723" s="109"/>
      <c r="IQZ723" s="109"/>
      <c r="IRA723" s="109"/>
      <c r="IRB723" s="109"/>
      <c r="IRC723" s="109"/>
      <c r="IRD723" s="109"/>
      <c r="IRE723" s="109"/>
      <c r="IRF723" s="109"/>
      <c r="IRG723" s="109"/>
      <c r="IRH723" s="109"/>
      <c r="IRI723" s="109"/>
      <c r="IRJ723" s="109"/>
      <c r="IRK723" s="109"/>
      <c r="IRL723" s="109"/>
      <c r="IRM723" s="109"/>
      <c r="IRN723" s="109"/>
      <c r="IRO723" s="109"/>
      <c r="IRP723" s="109"/>
      <c r="IRQ723" s="109"/>
      <c r="IRR723" s="109"/>
      <c r="IRS723" s="109"/>
      <c r="IRT723" s="109"/>
      <c r="IRU723" s="109"/>
      <c r="IRV723" s="109"/>
      <c r="IRW723" s="109"/>
      <c r="IRX723" s="109"/>
      <c r="IRY723" s="109"/>
      <c r="IRZ723" s="109"/>
      <c r="ISA723" s="109"/>
      <c r="ISB723" s="109"/>
      <c r="ISC723" s="109"/>
      <c r="ISD723" s="109"/>
      <c r="ISE723" s="109"/>
      <c r="ISF723" s="109"/>
      <c r="ISG723" s="109"/>
      <c r="ISH723" s="109"/>
      <c r="ISI723" s="109"/>
      <c r="ISJ723" s="109"/>
      <c r="ISK723" s="109"/>
      <c r="ISL723" s="109"/>
      <c r="ISM723" s="109"/>
      <c r="ISN723" s="109"/>
      <c r="ISO723" s="109"/>
      <c r="ISP723" s="109"/>
      <c r="ISQ723" s="109"/>
      <c r="ISR723" s="109"/>
      <c r="ISS723" s="109"/>
      <c r="IST723" s="109"/>
      <c r="ISU723" s="109"/>
      <c r="ISV723" s="109"/>
      <c r="ISW723" s="109"/>
      <c r="ISX723" s="109"/>
      <c r="ISY723" s="109"/>
      <c r="ISZ723" s="109"/>
      <c r="ITA723" s="109"/>
      <c r="ITB723" s="109"/>
      <c r="ITC723" s="109"/>
      <c r="ITD723" s="109"/>
      <c r="ITE723" s="109"/>
      <c r="ITF723" s="109"/>
      <c r="ITG723" s="109"/>
      <c r="ITH723" s="109"/>
      <c r="ITI723" s="109"/>
      <c r="ITJ723" s="109"/>
      <c r="ITK723" s="109"/>
      <c r="ITL723" s="109"/>
      <c r="ITM723" s="109"/>
      <c r="ITN723" s="109"/>
      <c r="ITO723" s="109"/>
      <c r="ITP723" s="109"/>
      <c r="ITQ723" s="109"/>
      <c r="ITR723" s="109"/>
      <c r="ITS723" s="109"/>
      <c r="ITT723" s="109"/>
      <c r="ITU723" s="109"/>
      <c r="ITV723" s="109"/>
      <c r="ITW723" s="109"/>
      <c r="ITX723" s="109"/>
      <c r="ITY723" s="109"/>
      <c r="ITZ723" s="109"/>
      <c r="IUA723" s="109"/>
      <c r="IUB723" s="109"/>
      <c r="IUC723" s="109"/>
      <c r="IUD723" s="109"/>
      <c r="IUE723" s="109"/>
      <c r="IUF723" s="109"/>
      <c r="IUG723" s="109"/>
      <c r="IUH723" s="109"/>
      <c r="IUI723" s="109"/>
      <c r="IUJ723" s="109"/>
      <c r="IUK723" s="109"/>
      <c r="IUL723" s="109"/>
      <c r="IUM723" s="109"/>
      <c r="IUN723" s="109"/>
      <c r="IUO723" s="109"/>
      <c r="IUP723" s="109"/>
      <c r="IUQ723" s="109"/>
      <c r="IUR723" s="109"/>
      <c r="IUS723" s="109"/>
      <c r="IUT723" s="109"/>
      <c r="IUU723" s="109"/>
      <c r="IUV723" s="109"/>
      <c r="IUW723" s="109"/>
      <c r="IUX723" s="109"/>
      <c r="IUY723" s="109"/>
      <c r="IUZ723" s="109"/>
      <c r="IVA723" s="109"/>
      <c r="IVB723" s="109"/>
      <c r="IVC723" s="109"/>
      <c r="IVD723" s="109"/>
      <c r="IVE723" s="109"/>
      <c r="IVF723" s="109"/>
      <c r="IVG723" s="109"/>
      <c r="IVH723" s="109"/>
      <c r="IVI723" s="109"/>
      <c r="IVJ723" s="109"/>
      <c r="IVK723" s="109"/>
      <c r="IVL723" s="109"/>
      <c r="IVM723" s="109"/>
      <c r="IVN723" s="109"/>
      <c r="IVO723" s="109"/>
      <c r="IVP723" s="109"/>
      <c r="IVQ723" s="109"/>
      <c r="IVR723" s="109"/>
      <c r="IVS723" s="109"/>
      <c r="IVT723" s="109"/>
      <c r="IVU723" s="109"/>
      <c r="IVV723" s="109"/>
      <c r="IVW723" s="109"/>
      <c r="IVX723" s="109"/>
      <c r="IVY723" s="109"/>
      <c r="IVZ723" s="109"/>
      <c r="IWA723" s="109"/>
      <c r="IWB723" s="109"/>
      <c r="IWC723" s="109"/>
      <c r="IWD723" s="109"/>
      <c r="IWE723" s="109"/>
      <c r="IWF723" s="109"/>
      <c r="IWG723" s="109"/>
      <c r="IWH723" s="109"/>
      <c r="IWI723" s="109"/>
      <c r="IWJ723" s="109"/>
      <c r="IWK723" s="109"/>
      <c r="IWL723" s="109"/>
      <c r="IWM723" s="109"/>
      <c r="IWN723" s="109"/>
      <c r="IWO723" s="109"/>
      <c r="IWP723" s="109"/>
      <c r="IWQ723" s="109"/>
      <c r="IWR723" s="109"/>
      <c r="IWS723" s="109"/>
      <c r="IWT723" s="109"/>
      <c r="IWU723" s="109"/>
      <c r="IWV723" s="109"/>
      <c r="IWW723" s="109"/>
      <c r="IWX723" s="109"/>
      <c r="IWY723" s="109"/>
      <c r="IWZ723" s="109"/>
      <c r="IXA723" s="109"/>
      <c r="IXB723" s="109"/>
      <c r="IXC723" s="109"/>
      <c r="IXD723" s="109"/>
      <c r="IXE723" s="109"/>
      <c r="IXF723" s="109"/>
      <c r="IXG723" s="109"/>
      <c r="IXH723" s="109"/>
      <c r="IXI723" s="109"/>
      <c r="IXJ723" s="109"/>
      <c r="IXK723" s="109"/>
      <c r="IXL723" s="109"/>
      <c r="IXM723" s="109"/>
      <c r="IXN723" s="109"/>
      <c r="IXO723" s="109"/>
      <c r="IXP723" s="109"/>
      <c r="IXQ723" s="109"/>
      <c r="IXR723" s="109"/>
      <c r="IXS723" s="109"/>
      <c r="IXT723" s="109"/>
      <c r="IXU723" s="109"/>
      <c r="IXV723" s="109"/>
      <c r="IXW723" s="109"/>
      <c r="IXX723" s="109"/>
      <c r="IXY723" s="109"/>
      <c r="IXZ723" s="109"/>
      <c r="IYA723" s="109"/>
      <c r="IYB723" s="109"/>
      <c r="IYC723" s="109"/>
      <c r="IYD723" s="109"/>
      <c r="IYE723" s="109"/>
      <c r="IYF723" s="109"/>
      <c r="IYG723" s="109"/>
      <c r="IYH723" s="109"/>
      <c r="IYI723" s="109"/>
      <c r="IYJ723" s="109"/>
      <c r="IYK723" s="109"/>
      <c r="IYL723" s="109"/>
      <c r="IYM723" s="109"/>
      <c r="IYN723" s="109"/>
      <c r="IYO723" s="109"/>
      <c r="IYP723" s="109"/>
      <c r="IYQ723" s="109"/>
      <c r="IYR723" s="109"/>
      <c r="IYS723" s="109"/>
      <c r="IYT723" s="109"/>
      <c r="IYU723" s="109"/>
      <c r="IYV723" s="109"/>
      <c r="IYW723" s="109"/>
      <c r="IYX723" s="109"/>
      <c r="IYY723" s="109"/>
      <c r="IYZ723" s="109"/>
      <c r="IZA723" s="109"/>
      <c r="IZB723" s="109"/>
      <c r="IZC723" s="109"/>
      <c r="IZD723" s="109"/>
      <c r="IZE723" s="109"/>
      <c r="IZF723" s="109"/>
      <c r="IZG723" s="109"/>
      <c r="IZH723" s="109"/>
      <c r="IZI723" s="109"/>
      <c r="IZJ723" s="109"/>
      <c r="IZK723" s="109"/>
      <c r="IZL723" s="109"/>
      <c r="IZM723" s="109"/>
      <c r="IZN723" s="109"/>
      <c r="IZO723" s="109"/>
      <c r="IZP723" s="109"/>
      <c r="IZQ723" s="109"/>
      <c r="IZR723" s="109"/>
      <c r="IZS723" s="109"/>
      <c r="IZT723" s="109"/>
      <c r="IZU723" s="109"/>
      <c r="IZV723" s="109"/>
      <c r="IZW723" s="109"/>
      <c r="IZX723" s="109"/>
      <c r="IZY723" s="109"/>
      <c r="IZZ723" s="109"/>
      <c r="JAA723" s="109"/>
      <c r="JAB723" s="109"/>
      <c r="JAC723" s="109"/>
      <c r="JAD723" s="109"/>
      <c r="JAE723" s="109"/>
      <c r="JAF723" s="109"/>
      <c r="JAG723" s="109"/>
      <c r="JAH723" s="109"/>
      <c r="JAI723" s="109"/>
      <c r="JAJ723" s="109"/>
      <c r="JAK723" s="109"/>
      <c r="JAL723" s="109"/>
      <c r="JAM723" s="109"/>
      <c r="JAN723" s="109"/>
      <c r="JAO723" s="109"/>
      <c r="JAP723" s="109"/>
      <c r="JAQ723" s="109"/>
      <c r="JAR723" s="109"/>
      <c r="JAS723" s="109"/>
      <c r="JAT723" s="109"/>
      <c r="JAU723" s="109"/>
      <c r="JAV723" s="109"/>
      <c r="JAW723" s="109"/>
      <c r="JAX723" s="109"/>
      <c r="JAY723" s="109"/>
      <c r="JAZ723" s="109"/>
      <c r="JBA723" s="109"/>
      <c r="JBB723" s="109"/>
      <c r="JBC723" s="109"/>
      <c r="JBD723" s="109"/>
      <c r="JBE723" s="109"/>
      <c r="JBF723" s="109"/>
      <c r="JBG723" s="109"/>
      <c r="JBH723" s="109"/>
      <c r="JBI723" s="109"/>
      <c r="JBJ723" s="109"/>
      <c r="JBK723" s="109"/>
      <c r="JBL723" s="109"/>
      <c r="JBM723" s="109"/>
      <c r="JBN723" s="109"/>
      <c r="JBO723" s="109"/>
      <c r="JBP723" s="109"/>
      <c r="JBQ723" s="109"/>
      <c r="JBR723" s="109"/>
      <c r="JBS723" s="109"/>
      <c r="JBT723" s="109"/>
      <c r="JBU723" s="109"/>
      <c r="JBV723" s="109"/>
      <c r="JBW723" s="109"/>
      <c r="JBX723" s="109"/>
      <c r="JBY723" s="109"/>
      <c r="JBZ723" s="109"/>
      <c r="JCA723" s="109"/>
      <c r="JCB723" s="109"/>
      <c r="JCC723" s="109"/>
      <c r="JCD723" s="109"/>
      <c r="JCE723" s="109"/>
      <c r="JCF723" s="109"/>
      <c r="JCG723" s="109"/>
      <c r="JCH723" s="109"/>
      <c r="JCI723" s="109"/>
      <c r="JCJ723" s="109"/>
      <c r="JCK723" s="109"/>
      <c r="JCL723" s="109"/>
      <c r="JCM723" s="109"/>
      <c r="JCN723" s="109"/>
      <c r="JCO723" s="109"/>
      <c r="JCP723" s="109"/>
      <c r="JCQ723" s="109"/>
      <c r="JCR723" s="109"/>
      <c r="JCS723" s="109"/>
      <c r="JCT723" s="109"/>
      <c r="JCU723" s="109"/>
      <c r="JCV723" s="109"/>
      <c r="JCW723" s="109"/>
      <c r="JCX723" s="109"/>
      <c r="JCY723" s="109"/>
      <c r="JCZ723" s="109"/>
      <c r="JDA723" s="109"/>
      <c r="JDB723" s="109"/>
      <c r="JDC723" s="109"/>
      <c r="JDD723" s="109"/>
      <c r="JDE723" s="109"/>
      <c r="JDF723" s="109"/>
      <c r="JDG723" s="109"/>
      <c r="JDH723" s="109"/>
      <c r="JDI723" s="109"/>
      <c r="JDJ723" s="109"/>
      <c r="JDK723" s="109"/>
      <c r="JDL723" s="109"/>
      <c r="JDM723" s="109"/>
      <c r="JDN723" s="109"/>
      <c r="JDO723" s="109"/>
      <c r="JDP723" s="109"/>
      <c r="JDQ723" s="109"/>
      <c r="JDR723" s="109"/>
      <c r="JDS723" s="109"/>
      <c r="JDT723" s="109"/>
      <c r="JDU723" s="109"/>
      <c r="JDV723" s="109"/>
      <c r="JDW723" s="109"/>
      <c r="JDX723" s="109"/>
      <c r="JDY723" s="109"/>
      <c r="JDZ723" s="109"/>
      <c r="JEA723" s="109"/>
      <c r="JEB723" s="109"/>
      <c r="JEC723" s="109"/>
      <c r="JED723" s="109"/>
      <c r="JEE723" s="109"/>
      <c r="JEF723" s="109"/>
      <c r="JEG723" s="109"/>
      <c r="JEH723" s="109"/>
      <c r="JEI723" s="109"/>
      <c r="JEJ723" s="109"/>
      <c r="JEK723" s="109"/>
      <c r="JEL723" s="109"/>
      <c r="JEM723" s="109"/>
      <c r="JEN723" s="109"/>
      <c r="JEO723" s="109"/>
      <c r="JEP723" s="109"/>
      <c r="JEQ723" s="109"/>
      <c r="JER723" s="109"/>
      <c r="JES723" s="109"/>
      <c r="JET723" s="109"/>
      <c r="JEU723" s="109"/>
      <c r="JEV723" s="109"/>
      <c r="JEW723" s="109"/>
      <c r="JEX723" s="109"/>
      <c r="JEY723" s="109"/>
      <c r="JEZ723" s="109"/>
      <c r="JFA723" s="109"/>
      <c r="JFB723" s="109"/>
      <c r="JFC723" s="109"/>
      <c r="JFD723" s="109"/>
      <c r="JFE723" s="109"/>
      <c r="JFF723" s="109"/>
      <c r="JFG723" s="109"/>
      <c r="JFH723" s="109"/>
      <c r="JFI723" s="109"/>
      <c r="JFJ723" s="109"/>
      <c r="JFK723" s="109"/>
      <c r="JFL723" s="109"/>
      <c r="JFM723" s="109"/>
      <c r="JFN723" s="109"/>
      <c r="JFO723" s="109"/>
      <c r="JFP723" s="109"/>
      <c r="JFQ723" s="109"/>
      <c r="JFR723" s="109"/>
      <c r="JFS723" s="109"/>
      <c r="JFT723" s="109"/>
      <c r="JFU723" s="109"/>
      <c r="JFV723" s="109"/>
      <c r="JFW723" s="109"/>
      <c r="JFX723" s="109"/>
      <c r="JFY723" s="109"/>
      <c r="JFZ723" s="109"/>
      <c r="JGA723" s="109"/>
      <c r="JGB723" s="109"/>
      <c r="JGC723" s="109"/>
      <c r="JGD723" s="109"/>
      <c r="JGE723" s="109"/>
      <c r="JGF723" s="109"/>
      <c r="JGG723" s="109"/>
      <c r="JGH723" s="109"/>
      <c r="JGI723" s="109"/>
      <c r="JGJ723" s="109"/>
      <c r="JGK723" s="109"/>
      <c r="JGL723" s="109"/>
      <c r="JGM723" s="109"/>
      <c r="JGN723" s="109"/>
      <c r="JGO723" s="109"/>
      <c r="JGP723" s="109"/>
      <c r="JGQ723" s="109"/>
      <c r="JGR723" s="109"/>
      <c r="JGS723" s="109"/>
      <c r="JGT723" s="109"/>
      <c r="JGU723" s="109"/>
      <c r="JGV723" s="109"/>
      <c r="JGW723" s="109"/>
      <c r="JGX723" s="109"/>
      <c r="JGY723" s="109"/>
      <c r="JGZ723" s="109"/>
      <c r="JHA723" s="109"/>
      <c r="JHB723" s="109"/>
      <c r="JHC723" s="109"/>
      <c r="JHD723" s="109"/>
      <c r="JHE723" s="109"/>
      <c r="JHF723" s="109"/>
      <c r="JHG723" s="109"/>
      <c r="JHH723" s="109"/>
      <c r="JHI723" s="109"/>
      <c r="JHJ723" s="109"/>
      <c r="JHK723" s="109"/>
      <c r="JHL723" s="109"/>
      <c r="JHM723" s="109"/>
      <c r="JHN723" s="109"/>
      <c r="JHO723" s="109"/>
      <c r="JHP723" s="109"/>
      <c r="JHQ723" s="109"/>
      <c r="JHR723" s="109"/>
      <c r="JHS723" s="109"/>
      <c r="JHT723" s="109"/>
      <c r="JHU723" s="109"/>
      <c r="JHV723" s="109"/>
      <c r="JHW723" s="109"/>
      <c r="JHX723" s="109"/>
      <c r="JHY723" s="109"/>
      <c r="JHZ723" s="109"/>
      <c r="JIA723" s="109"/>
      <c r="JIB723" s="109"/>
      <c r="JIC723" s="109"/>
      <c r="JID723" s="109"/>
      <c r="JIE723" s="109"/>
      <c r="JIF723" s="109"/>
      <c r="JIG723" s="109"/>
      <c r="JIH723" s="109"/>
      <c r="JII723" s="109"/>
      <c r="JIJ723" s="109"/>
      <c r="JIK723" s="109"/>
      <c r="JIL723" s="109"/>
      <c r="JIM723" s="109"/>
      <c r="JIN723" s="109"/>
      <c r="JIO723" s="109"/>
      <c r="JIP723" s="109"/>
      <c r="JIQ723" s="109"/>
      <c r="JIR723" s="109"/>
      <c r="JIS723" s="109"/>
      <c r="JIT723" s="109"/>
      <c r="JIU723" s="109"/>
      <c r="JIV723" s="109"/>
      <c r="JIW723" s="109"/>
      <c r="JIX723" s="109"/>
      <c r="JIY723" s="109"/>
      <c r="JIZ723" s="109"/>
      <c r="JJA723" s="109"/>
      <c r="JJB723" s="109"/>
      <c r="JJC723" s="109"/>
      <c r="JJD723" s="109"/>
      <c r="JJE723" s="109"/>
      <c r="JJF723" s="109"/>
      <c r="JJG723" s="109"/>
      <c r="JJH723" s="109"/>
      <c r="JJI723" s="109"/>
      <c r="JJJ723" s="109"/>
      <c r="JJK723" s="109"/>
      <c r="JJL723" s="109"/>
      <c r="JJM723" s="109"/>
      <c r="JJN723" s="109"/>
      <c r="JJO723" s="109"/>
      <c r="JJP723" s="109"/>
      <c r="JJQ723" s="109"/>
      <c r="JJR723" s="109"/>
      <c r="JJS723" s="109"/>
      <c r="JJT723" s="109"/>
      <c r="JJU723" s="109"/>
      <c r="JJV723" s="109"/>
      <c r="JJW723" s="109"/>
      <c r="JJX723" s="109"/>
      <c r="JJY723" s="109"/>
      <c r="JJZ723" s="109"/>
      <c r="JKA723" s="109"/>
      <c r="JKB723" s="109"/>
      <c r="JKC723" s="109"/>
      <c r="JKD723" s="109"/>
      <c r="JKE723" s="109"/>
      <c r="JKF723" s="109"/>
      <c r="JKG723" s="109"/>
      <c r="JKH723" s="109"/>
      <c r="JKI723" s="109"/>
      <c r="JKJ723" s="109"/>
      <c r="JKK723" s="109"/>
      <c r="JKL723" s="109"/>
      <c r="JKM723" s="109"/>
      <c r="JKN723" s="109"/>
      <c r="JKO723" s="109"/>
      <c r="JKP723" s="109"/>
      <c r="JKQ723" s="109"/>
      <c r="JKR723" s="109"/>
      <c r="JKS723" s="109"/>
      <c r="JKT723" s="109"/>
      <c r="JKU723" s="109"/>
      <c r="JKV723" s="109"/>
      <c r="JKW723" s="109"/>
      <c r="JKX723" s="109"/>
      <c r="JKY723" s="109"/>
      <c r="JKZ723" s="109"/>
      <c r="JLA723" s="109"/>
      <c r="JLB723" s="109"/>
      <c r="JLC723" s="109"/>
      <c r="JLD723" s="109"/>
      <c r="JLE723" s="109"/>
      <c r="JLF723" s="109"/>
      <c r="JLG723" s="109"/>
      <c r="JLH723" s="109"/>
      <c r="JLI723" s="109"/>
      <c r="JLJ723" s="109"/>
      <c r="JLK723" s="109"/>
      <c r="JLL723" s="109"/>
      <c r="JLM723" s="109"/>
      <c r="JLN723" s="109"/>
      <c r="JLO723" s="109"/>
      <c r="JLP723" s="109"/>
      <c r="JLQ723" s="109"/>
      <c r="JLR723" s="109"/>
      <c r="JLS723" s="109"/>
      <c r="JLT723" s="109"/>
      <c r="JLU723" s="109"/>
      <c r="JLV723" s="109"/>
      <c r="JLW723" s="109"/>
      <c r="JLX723" s="109"/>
      <c r="JLY723" s="109"/>
      <c r="JLZ723" s="109"/>
      <c r="JMA723" s="109"/>
      <c r="JMB723" s="109"/>
      <c r="JMC723" s="109"/>
      <c r="JMD723" s="109"/>
      <c r="JME723" s="109"/>
      <c r="JMF723" s="109"/>
      <c r="JMG723" s="109"/>
      <c r="JMH723" s="109"/>
      <c r="JMI723" s="109"/>
      <c r="JMJ723" s="109"/>
      <c r="JMK723" s="109"/>
      <c r="JML723" s="109"/>
      <c r="JMM723" s="109"/>
      <c r="JMN723" s="109"/>
      <c r="JMO723" s="109"/>
      <c r="JMP723" s="109"/>
      <c r="JMQ723" s="109"/>
      <c r="JMR723" s="109"/>
      <c r="JMS723" s="109"/>
      <c r="JMT723" s="109"/>
      <c r="JMU723" s="109"/>
      <c r="JMV723" s="109"/>
      <c r="JMW723" s="109"/>
      <c r="JMX723" s="109"/>
      <c r="JMY723" s="109"/>
      <c r="JMZ723" s="109"/>
      <c r="JNA723" s="109"/>
      <c r="JNB723" s="109"/>
      <c r="JNC723" s="109"/>
      <c r="JND723" s="109"/>
      <c r="JNE723" s="109"/>
      <c r="JNF723" s="109"/>
      <c r="JNG723" s="109"/>
      <c r="JNH723" s="109"/>
      <c r="JNI723" s="109"/>
      <c r="JNJ723" s="109"/>
      <c r="JNK723" s="109"/>
      <c r="JNL723" s="109"/>
      <c r="JNM723" s="109"/>
      <c r="JNN723" s="109"/>
      <c r="JNO723" s="109"/>
      <c r="JNP723" s="109"/>
      <c r="JNQ723" s="109"/>
      <c r="JNR723" s="109"/>
      <c r="JNS723" s="109"/>
      <c r="JNT723" s="109"/>
      <c r="JNU723" s="109"/>
      <c r="JNV723" s="109"/>
      <c r="JNW723" s="109"/>
      <c r="JNX723" s="109"/>
      <c r="JNY723" s="109"/>
      <c r="JNZ723" s="109"/>
      <c r="JOA723" s="109"/>
      <c r="JOB723" s="109"/>
      <c r="JOC723" s="109"/>
      <c r="JOD723" s="109"/>
      <c r="JOE723" s="109"/>
      <c r="JOF723" s="109"/>
      <c r="JOG723" s="109"/>
      <c r="JOH723" s="109"/>
      <c r="JOI723" s="109"/>
      <c r="JOJ723" s="109"/>
      <c r="JOK723" s="109"/>
      <c r="JOL723" s="109"/>
      <c r="JOM723" s="109"/>
      <c r="JON723" s="109"/>
      <c r="JOO723" s="109"/>
      <c r="JOP723" s="109"/>
      <c r="JOQ723" s="109"/>
      <c r="JOR723" s="109"/>
      <c r="JOS723" s="109"/>
      <c r="JOT723" s="109"/>
      <c r="JOU723" s="109"/>
      <c r="JOV723" s="109"/>
      <c r="JOW723" s="109"/>
      <c r="JOX723" s="109"/>
      <c r="JOY723" s="109"/>
      <c r="JOZ723" s="109"/>
      <c r="JPA723" s="109"/>
      <c r="JPB723" s="109"/>
      <c r="JPC723" s="109"/>
      <c r="JPD723" s="109"/>
      <c r="JPE723" s="109"/>
      <c r="JPF723" s="109"/>
      <c r="JPG723" s="109"/>
      <c r="JPH723" s="109"/>
      <c r="JPI723" s="109"/>
      <c r="JPJ723" s="109"/>
      <c r="JPK723" s="109"/>
      <c r="JPL723" s="109"/>
      <c r="JPM723" s="109"/>
      <c r="JPN723" s="109"/>
      <c r="JPO723" s="109"/>
      <c r="JPP723" s="109"/>
      <c r="JPQ723" s="109"/>
      <c r="JPR723" s="109"/>
      <c r="JPS723" s="109"/>
      <c r="JPT723" s="109"/>
      <c r="JPU723" s="109"/>
      <c r="JPV723" s="109"/>
      <c r="JPW723" s="109"/>
      <c r="JPX723" s="109"/>
      <c r="JPY723" s="109"/>
      <c r="JPZ723" s="109"/>
      <c r="JQA723" s="109"/>
      <c r="JQB723" s="109"/>
      <c r="JQC723" s="109"/>
      <c r="JQD723" s="109"/>
      <c r="JQE723" s="109"/>
      <c r="JQF723" s="109"/>
      <c r="JQG723" s="109"/>
      <c r="JQH723" s="109"/>
      <c r="JQI723" s="109"/>
      <c r="JQJ723" s="109"/>
      <c r="JQK723" s="109"/>
      <c r="JQL723" s="109"/>
      <c r="JQM723" s="109"/>
      <c r="JQN723" s="109"/>
      <c r="JQO723" s="109"/>
      <c r="JQP723" s="109"/>
      <c r="JQQ723" s="109"/>
      <c r="JQR723" s="109"/>
      <c r="JQS723" s="109"/>
      <c r="JQT723" s="109"/>
      <c r="JQU723" s="109"/>
      <c r="JQV723" s="109"/>
      <c r="JQW723" s="109"/>
      <c r="JQX723" s="109"/>
      <c r="JQY723" s="109"/>
      <c r="JQZ723" s="109"/>
      <c r="JRA723" s="109"/>
      <c r="JRB723" s="109"/>
      <c r="JRC723" s="109"/>
      <c r="JRD723" s="109"/>
      <c r="JRE723" s="109"/>
      <c r="JRF723" s="109"/>
      <c r="JRG723" s="109"/>
      <c r="JRH723" s="109"/>
      <c r="JRI723" s="109"/>
      <c r="JRJ723" s="109"/>
      <c r="JRK723" s="109"/>
      <c r="JRL723" s="109"/>
      <c r="JRM723" s="109"/>
      <c r="JRN723" s="109"/>
      <c r="JRO723" s="109"/>
      <c r="JRP723" s="109"/>
      <c r="JRQ723" s="109"/>
      <c r="JRR723" s="109"/>
      <c r="JRS723" s="109"/>
      <c r="JRT723" s="109"/>
      <c r="JRU723" s="109"/>
      <c r="JRV723" s="109"/>
      <c r="JRW723" s="109"/>
      <c r="JRX723" s="109"/>
      <c r="JRY723" s="109"/>
      <c r="JRZ723" s="109"/>
      <c r="JSA723" s="109"/>
      <c r="JSB723" s="109"/>
      <c r="JSC723" s="109"/>
      <c r="JSD723" s="109"/>
      <c r="JSE723" s="109"/>
      <c r="JSF723" s="109"/>
      <c r="JSG723" s="109"/>
      <c r="JSH723" s="109"/>
      <c r="JSI723" s="109"/>
      <c r="JSJ723" s="109"/>
      <c r="JSK723" s="109"/>
      <c r="JSL723" s="109"/>
      <c r="JSM723" s="109"/>
      <c r="JSN723" s="109"/>
      <c r="JSO723" s="109"/>
      <c r="JSP723" s="109"/>
      <c r="JSQ723" s="109"/>
      <c r="JSR723" s="109"/>
      <c r="JSS723" s="109"/>
      <c r="JST723" s="109"/>
      <c r="JSU723" s="109"/>
      <c r="JSV723" s="109"/>
      <c r="JSW723" s="109"/>
      <c r="JSX723" s="109"/>
      <c r="JSY723" s="109"/>
      <c r="JSZ723" s="109"/>
      <c r="JTA723" s="109"/>
      <c r="JTB723" s="109"/>
      <c r="JTC723" s="109"/>
      <c r="JTD723" s="109"/>
      <c r="JTE723" s="109"/>
      <c r="JTF723" s="109"/>
      <c r="JTG723" s="109"/>
      <c r="JTH723" s="109"/>
      <c r="JTI723" s="109"/>
      <c r="JTJ723" s="109"/>
      <c r="JTK723" s="109"/>
      <c r="JTL723" s="109"/>
      <c r="JTM723" s="109"/>
      <c r="JTN723" s="109"/>
      <c r="JTO723" s="109"/>
      <c r="JTP723" s="109"/>
      <c r="JTQ723" s="109"/>
      <c r="JTR723" s="109"/>
      <c r="JTS723" s="109"/>
      <c r="JTT723" s="109"/>
      <c r="JTU723" s="109"/>
      <c r="JTV723" s="109"/>
      <c r="JTW723" s="109"/>
      <c r="JTX723" s="109"/>
      <c r="JTY723" s="109"/>
      <c r="JTZ723" s="109"/>
      <c r="JUA723" s="109"/>
      <c r="JUB723" s="109"/>
      <c r="JUC723" s="109"/>
      <c r="JUD723" s="109"/>
      <c r="JUE723" s="109"/>
      <c r="JUF723" s="109"/>
      <c r="JUG723" s="109"/>
      <c r="JUH723" s="109"/>
      <c r="JUI723" s="109"/>
      <c r="JUJ723" s="109"/>
      <c r="JUK723" s="109"/>
      <c r="JUL723" s="109"/>
      <c r="JUM723" s="109"/>
      <c r="JUN723" s="109"/>
      <c r="JUO723" s="109"/>
      <c r="JUP723" s="109"/>
      <c r="JUQ723" s="109"/>
      <c r="JUR723" s="109"/>
      <c r="JUS723" s="109"/>
      <c r="JUT723" s="109"/>
      <c r="JUU723" s="109"/>
      <c r="JUV723" s="109"/>
      <c r="JUW723" s="109"/>
      <c r="JUX723" s="109"/>
      <c r="JUY723" s="109"/>
      <c r="JUZ723" s="109"/>
      <c r="JVA723" s="109"/>
      <c r="JVB723" s="109"/>
      <c r="JVC723" s="109"/>
      <c r="JVD723" s="109"/>
      <c r="JVE723" s="109"/>
      <c r="JVF723" s="109"/>
      <c r="JVG723" s="109"/>
      <c r="JVH723" s="109"/>
      <c r="JVI723" s="109"/>
      <c r="JVJ723" s="109"/>
      <c r="JVK723" s="109"/>
      <c r="JVL723" s="109"/>
      <c r="JVM723" s="109"/>
      <c r="JVN723" s="109"/>
      <c r="JVO723" s="109"/>
      <c r="JVP723" s="109"/>
      <c r="JVQ723" s="109"/>
      <c r="JVR723" s="109"/>
      <c r="JVS723" s="109"/>
      <c r="JVT723" s="109"/>
      <c r="JVU723" s="109"/>
      <c r="JVV723" s="109"/>
      <c r="JVW723" s="109"/>
      <c r="JVX723" s="109"/>
      <c r="JVY723" s="109"/>
      <c r="JVZ723" s="109"/>
      <c r="JWA723" s="109"/>
      <c r="JWB723" s="109"/>
      <c r="JWC723" s="109"/>
      <c r="JWD723" s="109"/>
      <c r="JWE723" s="109"/>
      <c r="JWF723" s="109"/>
      <c r="JWG723" s="109"/>
      <c r="JWH723" s="109"/>
      <c r="JWI723" s="109"/>
      <c r="JWJ723" s="109"/>
      <c r="JWK723" s="109"/>
      <c r="JWL723" s="109"/>
      <c r="JWM723" s="109"/>
      <c r="JWN723" s="109"/>
      <c r="JWO723" s="109"/>
      <c r="JWP723" s="109"/>
      <c r="JWQ723" s="109"/>
      <c r="JWR723" s="109"/>
      <c r="JWS723" s="109"/>
      <c r="JWT723" s="109"/>
      <c r="JWU723" s="109"/>
      <c r="JWV723" s="109"/>
      <c r="JWW723" s="109"/>
      <c r="JWX723" s="109"/>
      <c r="JWY723" s="109"/>
      <c r="JWZ723" s="109"/>
      <c r="JXA723" s="109"/>
      <c r="JXB723" s="109"/>
      <c r="JXC723" s="109"/>
      <c r="JXD723" s="109"/>
      <c r="JXE723" s="109"/>
      <c r="JXF723" s="109"/>
      <c r="JXG723" s="109"/>
      <c r="JXH723" s="109"/>
      <c r="JXI723" s="109"/>
      <c r="JXJ723" s="109"/>
      <c r="JXK723" s="109"/>
      <c r="JXL723" s="109"/>
      <c r="JXM723" s="109"/>
      <c r="JXN723" s="109"/>
      <c r="JXO723" s="109"/>
      <c r="JXP723" s="109"/>
      <c r="JXQ723" s="109"/>
      <c r="JXR723" s="109"/>
      <c r="JXS723" s="109"/>
      <c r="JXT723" s="109"/>
      <c r="JXU723" s="109"/>
      <c r="JXV723" s="109"/>
      <c r="JXW723" s="109"/>
      <c r="JXX723" s="109"/>
      <c r="JXY723" s="109"/>
      <c r="JXZ723" s="109"/>
      <c r="JYA723" s="109"/>
      <c r="JYB723" s="109"/>
      <c r="JYC723" s="109"/>
      <c r="JYD723" s="109"/>
      <c r="JYE723" s="109"/>
      <c r="JYF723" s="109"/>
      <c r="JYG723" s="109"/>
      <c r="JYH723" s="109"/>
      <c r="JYI723" s="109"/>
      <c r="JYJ723" s="109"/>
      <c r="JYK723" s="109"/>
      <c r="JYL723" s="109"/>
      <c r="JYM723" s="109"/>
      <c r="JYN723" s="109"/>
      <c r="JYO723" s="109"/>
      <c r="JYP723" s="109"/>
      <c r="JYQ723" s="109"/>
      <c r="JYR723" s="109"/>
      <c r="JYS723" s="109"/>
      <c r="JYT723" s="109"/>
      <c r="JYU723" s="109"/>
      <c r="JYV723" s="109"/>
      <c r="JYW723" s="109"/>
      <c r="JYX723" s="109"/>
      <c r="JYY723" s="109"/>
      <c r="JYZ723" s="109"/>
      <c r="JZA723" s="109"/>
      <c r="JZB723" s="109"/>
      <c r="JZC723" s="109"/>
      <c r="JZD723" s="109"/>
      <c r="JZE723" s="109"/>
      <c r="JZF723" s="109"/>
      <c r="JZG723" s="109"/>
      <c r="JZH723" s="109"/>
      <c r="JZI723" s="109"/>
      <c r="JZJ723" s="109"/>
      <c r="JZK723" s="109"/>
      <c r="JZL723" s="109"/>
      <c r="JZM723" s="109"/>
      <c r="JZN723" s="109"/>
      <c r="JZO723" s="109"/>
      <c r="JZP723" s="109"/>
      <c r="JZQ723" s="109"/>
      <c r="JZR723" s="109"/>
      <c r="JZS723" s="109"/>
      <c r="JZT723" s="109"/>
      <c r="JZU723" s="109"/>
      <c r="JZV723" s="109"/>
      <c r="JZW723" s="109"/>
      <c r="JZX723" s="109"/>
      <c r="JZY723" s="109"/>
      <c r="JZZ723" s="109"/>
      <c r="KAA723" s="109"/>
      <c r="KAB723" s="109"/>
      <c r="KAC723" s="109"/>
      <c r="KAD723" s="109"/>
      <c r="KAE723" s="109"/>
      <c r="KAF723" s="109"/>
      <c r="KAG723" s="109"/>
      <c r="KAH723" s="109"/>
      <c r="KAI723" s="109"/>
      <c r="KAJ723" s="109"/>
      <c r="KAK723" s="109"/>
      <c r="KAL723" s="109"/>
      <c r="KAM723" s="109"/>
      <c r="KAN723" s="109"/>
      <c r="KAO723" s="109"/>
      <c r="KAP723" s="109"/>
      <c r="KAQ723" s="109"/>
      <c r="KAR723" s="109"/>
      <c r="KAS723" s="109"/>
      <c r="KAT723" s="109"/>
      <c r="KAU723" s="109"/>
      <c r="KAV723" s="109"/>
      <c r="KAW723" s="109"/>
      <c r="KAX723" s="109"/>
      <c r="KAY723" s="109"/>
      <c r="KAZ723" s="109"/>
      <c r="KBA723" s="109"/>
      <c r="KBB723" s="109"/>
      <c r="KBC723" s="109"/>
      <c r="KBD723" s="109"/>
      <c r="KBE723" s="109"/>
      <c r="KBF723" s="109"/>
      <c r="KBG723" s="109"/>
      <c r="KBH723" s="109"/>
      <c r="KBI723" s="109"/>
      <c r="KBJ723" s="109"/>
      <c r="KBK723" s="109"/>
      <c r="KBL723" s="109"/>
      <c r="KBM723" s="109"/>
      <c r="KBN723" s="109"/>
      <c r="KBO723" s="109"/>
      <c r="KBP723" s="109"/>
      <c r="KBQ723" s="109"/>
      <c r="KBR723" s="109"/>
      <c r="KBS723" s="109"/>
      <c r="KBT723" s="109"/>
      <c r="KBU723" s="109"/>
      <c r="KBV723" s="109"/>
      <c r="KBW723" s="109"/>
      <c r="KBX723" s="109"/>
      <c r="KBY723" s="109"/>
      <c r="KBZ723" s="109"/>
      <c r="KCA723" s="109"/>
      <c r="KCB723" s="109"/>
      <c r="KCC723" s="109"/>
      <c r="KCD723" s="109"/>
      <c r="KCE723" s="109"/>
      <c r="KCF723" s="109"/>
      <c r="KCG723" s="109"/>
      <c r="KCH723" s="109"/>
      <c r="KCI723" s="109"/>
      <c r="KCJ723" s="109"/>
      <c r="KCK723" s="109"/>
      <c r="KCL723" s="109"/>
      <c r="KCM723" s="109"/>
      <c r="KCN723" s="109"/>
      <c r="KCO723" s="109"/>
      <c r="KCP723" s="109"/>
      <c r="KCQ723" s="109"/>
      <c r="KCR723" s="109"/>
      <c r="KCS723" s="109"/>
      <c r="KCT723" s="109"/>
      <c r="KCU723" s="109"/>
      <c r="KCV723" s="109"/>
      <c r="KCW723" s="109"/>
      <c r="KCX723" s="109"/>
      <c r="KCY723" s="109"/>
      <c r="KCZ723" s="109"/>
      <c r="KDA723" s="109"/>
      <c r="KDB723" s="109"/>
      <c r="KDC723" s="109"/>
      <c r="KDD723" s="109"/>
      <c r="KDE723" s="109"/>
      <c r="KDF723" s="109"/>
      <c r="KDG723" s="109"/>
      <c r="KDH723" s="109"/>
      <c r="KDI723" s="109"/>
      <c r="KDJ723" s="109"/>
      <c r="KDK723" s="109"/>
      <c r="KDL723" s="109"/>
      <c r="KDM723" s="109"/>
      <c r="KDN723" s="109"/>
      <c r="KDO723" s="109"/>
      <c r="KDP723" s="109"/>
      <c r="KDQ723" s="109"/>
      <c r="KDR723" s="109"/>
      <c r="KDS723" s="109"/>
      <c r="KDT723" s="109"/>
      <c r="KDU723" s="109"/>
      <c r="KDV723" s="109"/>
      <c r="KDW723" s="109"/>
      <c r="KDX723" s="109"/>
      <c r="KDY723" s="109"/>
      <c r="KDZ723" s="109"/>
      <c r="KEA723" s="109"/>
      <c r="KEB723" s="109"/>
      <c r="KEC723" s="109"/>
      <c r="KED723" s="109"/>
      <c r="KEE723" s="109"/>
      <c r="KEF723" s="109"/>
      <c r="KEG723" s="109"/>
      <c r="KEH723" s="109"/>
      <c r="KEI723" s="109"/>
      <c r="KEJ723" s="109"/>
      <c r="KEK723" s="109"/>
      <c r="KEL723" s="109"/>
      <c r="KEM723" s="109"/>
      <c r="KEN723" s="109"/>
      <c r="KEO723" s="109"/>
      <c r="KEP723" s="109"/>
      <c r="KEQ723" s="109"/>
      <c r="KER723" s="109"/>
      <c r="KES723" s="109"/>
      <c r="KET723" s="109"/>
      <c r="KEU723" s="109"/>
      <c r="KEV723" s="109"/>
      <c r="KEW723" s="109"/>
      <c r="KEX723" s="109"/>
      <c r="KEY723" s="109"/>
      <c r="KEZ723" s="109"/>
      <c r="KFA723" s="109"/>
      <c r="KFB723" s="109"/>
      <c r="KFC723" s="109"/>
      <c r="KFD723" s="109"/>
      <c r="KFE723" s="109"/>
      <c r="KFF723" s="109"/>
      <c r="KFG723" s="109"/>
      <c r="KFH723" s="109"/>
      <c r="KFI723" s="109"/>
      <c r="KFJ723" s="109"/>
      <c r="KFK723" s="109"/>
      <c r="KFL723" s="109"/>
      <c r="KFM723" s="109"/>
      <c r="KFN723" s="109"/>
      <c r="KFO723" s="109"/>
      <c r="KFP723" s="109"/>
      <c r="KFQ723" s="109"/>
      <c r="KFR723" s="109"/>
      <c r="KFS723" s="109"/>
      <c r="KFT723" s="109"/>
      <c r="KFU723" s="109"/>
      <c r="KFV723" s="109"/>
      <c r="KFW723" s="109"/>
      <c r="KFX723" s="109"/>
      <c r="KFY723" s="109"/>
      <c r="KFZ723" s="109"/>
      <c r="KGA723" s="109"/>
      <c r="KGB723" s="109"/>
      <c r="KGC723" s="109"/>
      <c r="KGD723" s="109"/>
      <c r="KGE723" s="109"/>
      <c r="KGF723" s="109"/>
      <c r="KGG723" s="109"/>
      <c r="KGH723" s="109"/>
      <c r="KGI723" s="109"/>
      <c r="KGJ723" s="109"/>
      <c r="KGK723" s="109"/>
      <c r="KGL723" s="109"/>
      <c r="KGM723" s="109"/>
      <c r="KGN723" s="109"/>
      <c r="KGO723" s="109"/>
      <c r="KGP723" s="109"/>
      <c r="KGQ723" s="109"/>
      <c r="KGR723" s="109"/>
      <c r="KGS723" s="109"/>
      <c r="KGT723" s="109"/>
      <c r="KGU723" s="109"/>
      <c r="KGV723" s="109"/>
      <c r="KGW723" s="109"/>
      <c r="KGX723" s="109"/>
      <c r="KGY723" s="109"/>
      <c r="KGZ723" s="109"/>
      <c r="KHA723" s="109"/>
      <c r="KHB723" s="109"/>
      <c r="KHC723" s="109"/>
      <c r="KHD723" s="109"/>
      <c r="KHE723" s="109"/>
      <c r="KHF723" s="109"/>
      <c r="KHG723" s="109"/>
      <c r="KHH723" s="109"/>
      <c r="KHI723" s="109"/>
      <c r="KHJ723" s="109"/>
      <c r="KHK723" s="109"/>
      <c r="KHL723" s="109"/>
      <c r="KHM723" s="109"/>
      <c r="KHN723" s="109"/>
      <c r="KHO723" s="109"/>
      <c r="KHP723" s="109"/>
      <c r="KHQ723" s="109"/>
      <c r="KHR723" s="109"/>
      <c r="KHS723" s="109"/>
      <c r="KHT723" s="109"/>
      <c r="KHU723" s="109"/>
      <c r="KHV723" s="109"/>
      <c r="KHW723" s="109"/>
      <c r="KHX723" s="109"/>
      <c r="KHY723" s="109"/>
      <c r="KHZ723" s="109"/>
      <c r="KIA723" s="109"/>
      <c r="KIB723" s="109"/>
      <c r="KIC723" s="109"/>
      <c r="KID723" s="109"/>
      <c r="KIE723" s="109"/>
      <c r="KIF723" s="109"/>
      <c r="KIG723" s="109"/>
      <c r="KIH723" s="109"/>
      <c r="KII723" s="109"/>
      <c r="KIJ723" s="109"/>
      <c r="KIK723" s="109"/>
      <c r="KIL723" s="109"/>
      <c r="KIM723" s="109"/>
      <c r="KIN723" s="109"/>
      <c r="KIO723" s="109"/>
      <c r="KIP723" s="109"/>
      <c r="KIQ723" s="109"/>
      <c r="KIR723" s="109"/>
      <c r="KIS723" s="109"/>
      <c r="KIT723" s="109"/>
      <c r="KIU723" s="109"/>
      <c r="KIV723" s="109"/>
      <c r="KIW723" s="109"/>
      <c r="KIX723" s="109"/>
      <c r="KIY723" s="109"/>
      <c r="KIZ723" s="109"/>
      <c r="KJA723" s="109"/>
      <c r="KJB723" s="109"/>
      <c r="KJC723" s="109"/>
      <c r="KJD723" s="109"/>
      <c r="KJE723" s="109"/>
      <c r="KJF723" s="109"/>
      <c r="KJG723" s="109"/>
      <c r="KJH723" s="109"/>
      <c r="KJI723" s="109"/>
      <c r="KJJ723" s="109"/>
      <c r="KJK723" s="109"/>
      <c r="KJL723" s="109"/>
      <c r="KJM723" s="109"/>
      <c r="KJN723" s="109"/>
      <c r="KJO723" s="109"/>
      <c r="KJP723" s="109"/>
      <c r="KJQ723" s="109"/>
      <c r="KJR723" s="109"/>
      <c r="KJS723" s="109"/>
      <c r="KJT723" s="109"/>
      <c r="KJU723" s="109"/>
      <c r="KJV723" s="109"/>
      <c r="KJW723" s="109"/>
      <c r="KJX723" s="109"/>
      <c r="KJY723" s="109"/>
      <c r="KJZ723" s="109"/>
      <c r="KKA723" s="109"/>
      <c r="KKB723" s="109"/>
      <c r="KKC723" s="109"/>
      <c r="KKD723" s="109"/>
      <c r="KKE723" s="109"/>
      <c r="KKF723" s="109"/>
      <c r="KKG723" s="109"/>
      <c r="KKH723" s="109"/>
      <c r="KKI723" s="109"/>
      <c r="KKJ723" s="109"/>
      <c r="KKK723" s="109"/>
      <c r="KKL723" s="109"/>
      <c r="KKM723" s="109"/>
      <c r="KKN723" s="109"/>
      <c r="KKO723" s="109"/>
      <c r="KKP723" s="109"/>
      <c r="KKQ723" s="109"/>
      <c r="KKR723" s="109"/>
      <c r="KKS723" s="109"/>
      <c r="KKT723" s="109"/>
      <c r="KKU723" s="109"/>
      <c r="KKV723" s="109"/>
      <c r="KKW723" s="109"/>
      <c r="KKX723" s="109"/>
      <c r="KKY723" s="109"/>
      <c r="KKZ723" s="109"/>
      <c r="KLA723" s="109"/>
      <c r="KLB723" s="109"/>
      <c r="KLC723" s="109"/>
      <c r="KLD723" s="109"/>
      <c r="KLE723" s="109"/>
      <c r="KLF723" s="109"/>
      <c r="KLG723" s="109"/>
      <c r="KLH723" s="109"/>
      <c r="KLI723" s="109"/>
      <c r="KLJ723" s="109"/>
      <c r="KLK723" s="109"/>
      <c r="KLL723" s="109"/>
      <c r="KLM723" s="109"/>
      <c r="KLN723" s="109"/>
      <c r="KLO723" s="109"/>
      <c r="KLP723" s="109"/>
      <c r="KLQ723" s="109"/>
      <c r="KLR723" s="109"/>
      <c r="KLS723" s="109"/>
      <c r="KLT723" s="109"/>
      <c r="KLU723" s="109"/>
      <c r="KLV723" s="109"/>
      <c r="KLW723" s="109"/>
      <c r="KLX723" s="109"/>
      <c r="KLY723" s="109"/>
      <c r="KLZ723" s="109"/>
      <c r="KMA723" s="109"/>
      <c r="KMB723" s="109"/>
      <c r="KMC723" s="109"/>
      <c r="KMD723" s="109"/>
      <c r="KME723" s="109"/>
      <c r="KMF723" s="109"/>
      <c r="KMG723" s="109"/>
      <c r="KMH723" s="109"/>
      <c r="KMI723" s="109"/>
      <c r="KMJ723" s="109"/>
      <c r="KMK723" s="109"/>
      <c r="KML723" s="109"/>
      <c r="KMM723" s="109"/>
      <c r="KMN723" s="109"/>
      <c r="KMO723" s="109"/>
      <c r="KMP723" s="109"/>
      <c r="KMQ723" s="109"/>
      <c r="KMR723" s="109"/>
      <c r="KMS723" s="109"/>
      <c r="KMT723" s="109"/>
      <c r="KMU723" s="109"/>
      <c r="KMV723" s="109"/>
      <c r="KMW723" s="109"/>
      <c r="KMX723" s="109"/>
      <c r="KMY723" s="109"/>
      <c r="KMZ723" s="109"/>
      <c r="KNA723" s="109"/>
      <c r="KNB723" s="109"/>
      <c r="KNC723" s="109"/>
      <c r="KND723" s="109"/>
      <c r="KNE723" s="109"/>
      <c r="KNF723" s="109"/>
      <c r="KNG723" s="109"/>
      <c r="KNH723" s="109"/>
      <c r="KNI723" s="109"/>
      <c r="KNJ723" s="109"/>
      <c r="KNK723" s="109"/>
      <c r="KNL723" s="109"/>
      <c r="KNM723" s="109"/>
      <c r="KNN723" s="109"/>
      <c r="KNO723" s="109"/>
      <c r="KNP723" s="109"/>
      <c r="KNQ723" s="109"/>
      <c r="KNR723" s="109"/>
      <c r="KNS723" s="109"/>
      <c r="KNT723" s="109"/>
      <c r="KNU723" s="109"/>
      <c r="KNV723" s="109"/>
      <c r="KNW723" s="109"/>
      <c r="KNX723" s="109"/>
      <c r="KNY723" s="109"/>
      <c r="KNZ723" s="109"/>
      <c r="KOA723" s="109"/>
      <c r="KOB723" s="109"/>
      <c r="KOC723" s="109"/>
      <c r="KOD723" s="109"/>
      <c r="KOE723" s="109"/>
      <c r="KOF723" s="109"/>
      <c r="KOG723" s="109"/>
      <c r="KOH723" s="109"/>
      <c r="KOI723" s="109"/>
      <c r="KOJ723" s="109"/>
      <c r="KOK723" s="109"/>
      <c r="KOL723" s="109"/>
      <c r="KOM723" s="109"/>
      <c r="KON723" s="109"/>
      <c r="KOO723" s="109"/>
      <c r="KOP723" s="109"/>
      <c r="KOQ723" s="109"/>
      <c r="KOR723" s="109"/>
      <c r="KOS723" s="109"/>
      <c r="KOT723" s="109"/>
      <c r="KOU723" s="109"/>
      <c r="KOV723" s="109"/>
      <c r="KOW723" s="109"/>
      <c r="KOX723" s="109"/>
      <c r="KOY723" s="109"/>
      <c r="KOZ723" s="109"/>
      <c r="KPA723" s="109"/>
      <c r="KPB723" s="109"/>
      <c r="KPC723" s="109"/>
      <c r="KPD723" s="109"/>
      <c r="KPE723" s="109"/>
      <c r="KPF723" s="109"/>
      <c r="KPG723" s="109"/>
      <c r="KPH723" s="109"/>
      <c r="KPI723" s="109"/>
      <c r="KPJ723" s="109"/>
      <c r="KPK723" s="109"/>
      <c r="KPL723" s="109"/>
      <c r="KPM723" s="109"/>
      <c r="KPN723" s="109"/>
      <c r="KPO723" s="109"/>
      <c r="KPP723" s="109"/>
      <c r="KPQ723" s="109"/>
      <c r="KPR723" s="109"/>
      <c r="KPS723" s="109"/>
      <c r="KPT723" s="109"/>
      <c r="KPU723" s="109"/>
      <c r="KPV723" s="109"/>
      <c r="KPW723" s="109"/>
      <c r="KPX723" s="109"/>
      <c r="KPY723" s="109"/>
      <c r="KPZ723" s="109"/>
      <c r="KQA723" s="109"/>
      <c r="KQB723" s="109"/>
      <c r="KQC723" s="109"/>
      <c r="KQD723" s="109"/>
      <c r="KQE723" s="109"/>
      <c r="KQF723" s="109"/>
      <c r="KQG723" s="109"/>
      <c r="KQH723" s="109"/>
      <c r="KQI723" s="109"/>
      <c r="KQJ723" s="109"/>
      <c r="KQK723" s="109"/>
      <c r="KQL723" s="109"/>
      <c r="KQM723" s="109"/>
      <c r="KQN723" s="109"/>
      <c r="KQO723" s="109"/>
      <c r="KQP723" s="109"/>
      <c r="KQQ723" s="109"/>
      <c r="KQR723" s="109"/>
      <c r="KQS723" s="109"/>
      <c r="KQT723" s="109"/>
      <c r="KQU723" s="109"/>
      <c r="KQV723" s="109"/>
      <c r="KQW723" s="109"/>
      <c r="KQX723" s="109"/>
      <c r="KQY723" s="109"/>
      <c r="KQZ723" s="109"/>
      <c r="KRA723" s="109"/>
      <c r="KRB723" s="109"/>
      <c r="KRC723" s="109"/>
      <c r="KRD723" s="109"/>
      <c r="KRE723" s="109"/>
      <c r="KRF723" s="109"/>
      <c r="KRG723" s="109"/>
      <c r="KRH723" s="109"/>
      <c r="KRI723" s="109"/>
      <c r="KRJ723" s="109"/>
      <c r="KRK723" s="109"/>
      <c r="KRL723" s="109"/>
      <c r="KRM723" s="109"/>
      <c r="KRN723" s="109"/>
      <c r="KRO723" s="109"/>
      <c r="KRP723" s="109"/>
      <c r="KRQ723" s="109"/>
      <c r="KRR723" s="109"/>
      <c r="KRS723" s="109"/>
      <c r="KRT723" s="109"/>
      <c r="KRU723" s="109"/>
      <c r="KRV723" s="109"/>
      <c r="KRW723" s="109"/>
      <c r="KRX723" s="109"/>
      <c r="KRY723" s="109"/>
      <c r="KRZ723" s="109"/>
      <c r="KSA723" s="109"/>
      <c r="KSB723" s="109"/>
      <c r="KSC723" s="109"/>
      <c r="KSD723" s="109"/>
      <c r="KSE723" s="109"/>
      <c r="KSF723" s="109"/>
      <c r="KSG723" s="109"/>
      <c r="KSH723" s="109"/>
      <c r="KSI723" s="109"/>
      <c r="KSJ723" s="109"/>
      <c r="KSK723" s="109"/>
      <c r="KSL723" s="109"/>
      <c r="KSM723" s="109"/>
      <c r="KSN723" s="109"/>
      <c r="KSO723" s="109"/>
      <c r="KSP723" s="109"/>
      <c r="KSQ723" s="109"/>
      <c r="KSR723" s="109"/>
      <c r="KSS723" s="109"/>
      <c r="KST723" s="109"/>
      <c r="KSU723" s="109"/>
      <c r="KSV723" s="109"/>
      <c r="KSW723" s="109"/>
      <c r="KSX723" s="109"/>
      <c r="KSY723" s="109"/>
      <c r="KSZ723" s="109"/>
      <c r="KTA723" s="109"/>
      <c r="KTB723" s="109"/>
      <c r="KTC723" s="109"/>
      <c r="KTD723" s="109"/>
      <c r="KTE723" s="109"/>
      <c r="KTF723" s="109"/>
      <c r="KTG723" s="109"/>
      <c r="KTH723" s="109"/>
      <c r="KTI723" s="109"/>
      <c r="KTJ723" s="109"/>
      <c r="KTK723" s="109"/>
      <c r="KTL723" s="109"/>
      <c r="KTM723" s="109"/>
      <c r="KTN723" s="109"/>
      <c r="KTO723" s="109"/>
      <c r="KTP723" s="109"/>
      <c r="KTQ723" s="109"/>
      <c r="KTR723" s="109"/>
      <c r="KTS723" s="109"/>
      <c r="KTT723" s="109"/>
      <c r="KTU723" s="109"/>
      <c r="KTV723" s="109"/>
      <c r="KTW723" s="109"/>
      <c r="KTX723" s="109"/>
      <c r="KTY723" s="109"/>
      <c r="KTZ723" s="109"/>
      <c r="KUA723" s="109"/>
      <c r="KUB723" s="109"/>
      <c r="KUC723" s="109"/>
      <c r="KUD723" s="109"/>
      <c r="KUE723" s="109"/>
      <c r="KUF723" s="109"/>
      <c r="KUG723" s="109"/>
      <c r="KUH723" s="109"/>
      <c r="KUI723" s="109"/>
      <c r="KUJ723" s="109"/>
      <c r="KUK723" s="109"/>
      <c r="KUL723" s="109"/>
      <c r="KUM723" s="109"/>
      <c r="KUN723" s="109"/>
      <c r="KUO723" s="109"/>
      <c r="KUP723" s="109"/>
      <c r="KUQ723" s="109"/>
      <c r="KUR723" s="109"/>
      <c r="KUS723" s="109"/>
      <c r="KUT723" s="109"/>
      <c r="KUU723" s="109"/>
      <c r="KUV723" s="109"/>
      <c r="KUW723" s="109"/>
      <c r="KUX723" s="109"/>
      <c r="KUY723" s="109"/>
      <c r="KUZ723" s="109"/>
      <c r="KVA723" s="109"/>
      <c r="KVB723" s="109"/>
      <c r="KVC723" s="109"/>
      <c r="KVD723" s="109"/>
      <c r="KVE723" s="109"/>
      <c r="KVF723" s="109"/>
      <c r="KVG723" s="109"/>
      <c r="KVH723" s="109"/>
      <c r="KVI723" s="109"/>
      <c r="KVJ723" s="109"/>
      <c r="KVK723" s="109"/>
      <c r="KVL723" s="109"/>
      <c r="KVM723" s="109"/>
      <c r="KVN723" s="109"/>
      <c r="KVO723" s="109"/>
      <c r="KVP723" s="109"/>
      <c r="KVQ723" s="109"/>
      <c r="KVR723" s="109"/>
      <c r="KVS723" s="109"/>
      <c r="KVT723" s="109"/>
      <c r="KVU723" s="109"/>
      <c r="KVV723" s="109"/>
      <c r="KVW723" s="109"/>
      <c r="KVX723" s="109"/>
      <c r="KVY723" s="109"/>
      <c r="KVZ723" s="109"/>
      <c r="KWA723" s="109"/>
      <c r="KWB723" s="109"/>
      <c r="KWC723" s="109"/>
      <c r="KWD723" s="109"/>
      <c r="KWE723" s="109"/>
      <c r="KWF723" s="109"/>
      <c r="KWG723" s="109"/>
      <c r="KWH723" s="109"/>
      <c r="KWI723" s="109"/>
      <c r="KWJ723" s="109"/>
      <c r="KWK723" s="109"/>
      <c r="KWL723" s="109"/>
      <c r="KWM723" s="109"/>
      <c r="KWN723" s="109"/>
      <c r="KWO723" s="109"/>
      <c r="KWP723" s="109"/>
      <c r="KWQ723" s="109"/>
      <c r="KWR723" s="109"/>
      <c r="KWS723" s="109"/>
      <c r="KWT723" s="109"/>
      <c r="KWU723" s="109"/>
      <c r="KWV723" s="109"/>
      <c r="KWW723" s="109"/>
      <c r="KWX723" s="109"/>
      <c r="KWY723" s="109"/>
      <c r="KWZ723" s="109"/>
      <c r="KXA723" s="109"/>
      <c r="KXB723" s="109"/>
      <c r="KXC723" s="109"/>
      <c r="KXD723" s="109"/>
      <c r="KXE723" s="109"/>
      <c r="KXF723" s="109"/>
      <c r="KXG723" s="109"/>
      <c r="KXH723" s="109"/>
      <c r="KXI723" s="109"/>
      <c r="KXJ723" s="109"/>
      <c r="KXK723" s="109"/>
      <c r="KXL723" s="109"/>
      <c r="KXM723" s="109"/>
      <c r="KXN723" s="109"/>
      <c r="KXO723" s="109"/>
      <c r="KXP723" s="109"/>
      <c r="KXQ723" s="109"/>
      <c r="KXR723" s="109"/>
      <c r="KXS723" s="109"/>
      <c r="KXT723" s="109"/>
      <c r="KXU723" s="109"/>
      <c r="KXV723" s="109"/>
      <c r="KXW723" s="109"/>
      <c r="KXX723" s="109"/>
      <c r="KXY723" s="109"/>
      <c r="KXZ723" s="109"/>
      <c r="KYA723" s="109"/>
      <c r="KYB723" s="109"/>
      <c r="KYC723" s="109"/>
      <c r="KYD723" s="109"/>
      <c r="KYE723" s="109"/>
      <c r="KYF723" s="109"/>
      <c r="KYG723" s="109"/>
      <c r="KYH723" s="109"/>
      <c r="KYI723" s="109"/>
      <c r="KYJ723" s="109"/>
      <c r="KYK723" s="109"/>
      <c r="KYL723" s="109"/>
      <c r="KYM723" s="109"/>
      <c r="KYN723" s="109"/>
      <c r="KYO723" s="109"/>
      <c r="KYP723" s="109"/>
      <c r="KYQ723" s="109"/>
      <c r="KYR723" s="109"/>
      <c r="KYS723" s="109"/>
      <c r="KYT723" s="109"/>
      <c r="KYU723" s="109"/>
      <c r="KYV723" s="109"/>
      <c r="KYW723" s="109"/>
      <c r="KYX723" s="109"/>
      <c r="KYY723" s="109"/>
      <c r="KYZ723" s="109"/>
      <c r="KZA723" s="109"/>
      <c r="KZB723" s="109"/>
      <c r="KZC723" s="109"/>
      <c r="KZD723" s="109"/>
      <c r="KZE723" s="109"/>
      <c r="KZF723" s="109"/>
      <c r="KZG723" s="109"/>
      <c r="KZH723" s="109"/>
      <c r="KZI723" s="109"/>
      <c r="KZJ723" s="109"/>
      <c r="KZK723" s="109"/>
      <c r="KZL723" s="109"/>
      <c r="KZM723" s="109"/>
      <c r="KZN723" s="109"/>
      <c r="KZO723" s="109"/>
      <c r="KZP723" s="109"/>
      <c r="KZQ723" s="109"/>
      <c r="KZR723" s="109"/>
      <c r="KZS723" s="109"/>
      <c r="KZT723" s="109"/>
      <c r="KZU723" s="109"/>
      <c r="KZV723" s="109"/>
      <c r="KZW723" s="109"/>
      <c r="KZX723" s="109"/>
      <c r="KZY723" s="109"/>
      <c r="KZZ723" s="109"/>
      <c r="LAA723" s="109"/>
      <c r="LAB723" s="109"/>
      <c r="LAC723" s="109"/>
      <c r="LAD723" s="109"/>
      <c r="LAE723" s="109"/>
      <c r="LAF723" s="109"/>
      <c r="LAG723" s="109"/>
      <c r="LAH723" s="109"/>
      <c r="LAI723" s="109"/>
      <c r="LAJ723" s="109"/>
      <c r="LAK723" s="109"/>
      <c r="LAL723" s="109"/>
      <c r="LAM723" s="109"/>
      <c r="LAN723" s="109"/>
      <c r="LAO723" s="109"/>
      <c r="LAP723" s="109"/>
      <c r="LAQ723" s="109"/>
      <c r="LAR723" s="109"/>
      <c r="LAS723" s="109"/>
      <c r="LAT723" s="109"/>
      <c r="LAU723" s="109"/>
      <c r="LAV723" s="109"/>
      <c r="LAW723" s="109"/>
      <c r="LAX723" s="109"/>
      <c r="LAY723" s="109"/>
      <c r="LAZ723" s="109"/>
      <c r="LBA723" s="109"/>
      <c r="LBB723" s="109"/>
      <c r="LBC723" s="109"/>
      <c r="LBD723" s="109"/>
      <c r="LBE723" s="109"/>
      <c r="LBF723" s="109"/>
      <c r="LBG723" s="109"/>
      <c r="LBH723" s="109"/>
      <c r="LBI723" s="109"/>
      <c r="LBJ723" s="109"/>
      <c r="LBK723" s="109"/>
      <c r="LBL723" s="109"/>
      <c r="LBM723" s="109"/>
      <c r="LBN723" s="109"/>
      <c r="LBO723" s="109"/>
      <c r="LBP723" s="109"/>
      <c r="LBQ723" s="109"/>
      <c r="LBR723" s="109"/>
      <c r="LBS723" s="109"/>
      <c r="LBT723" s="109"/>
      <c r="LBU723" s="109"/>
      <c r="LBV723" s="109"/>
      <c r="LBW723" s="109"/>
      <c r="LBX723" s="109"/>
      <c r="LBY723" s="109"/>
      <c r="LBZ723" s="109"/>
      <c r="LCA723" s="109"/>
      <c r="LCB723" s="109"/>
      <c r="LCC723" s="109"/>
      <c r="LCD723" s="109"/>
      <c r="LCE723" s="109"/>
      <c r="LCF723" s="109"/>
      <c r="LCG723" s="109"/>
      <c r="LCH723" s="109"/>
      <c r="LCI723" s="109"/>
      <c r="LCJ723" s="109"/>
      <c r="LCK723" s="109"/>
      <c r="LCL723" s="109"/>
      <c r="LCM723" s="109"/>
      <c r="LCN723" s="109"/>
      <c r="LCO723" s="109"/>
      <c r="LCP723" s="109"/>
      <c r="LCQ723" s="109"/>
      <c r="LCR723" s="109"/>
      <c r="LCS723" s="109"/>
      <c r="LCT723" s="109"/>
      <c r="LCU723" s="109"/>
      <c r="LCV723" s="109"/>
      <c r="LCW723" s="109"/>
      <c r="LCX723" s="109"/>
      <c r="LCY723" s="109"/>
      <c r="LCZ723" s="109"/>
      <c r="LDA723" s="109"/>
      <c r="LDB723" s="109"/>
      <c r="LDC723" s="109"/>
      <c r="LDD723" s="109"/>
      <c r="LDE723" s="109"/>
      <c r="LDF723" s="109"/>
      <c r="LDG723" s="109"/>
      <c r="LDH723" s="109"/>
      <c r="LDI723" s="109"/>
      <c r="LDJ723" s="109"/>
      <c r="LDK723" s="109"/>
      <c r="LDL723" s="109"/>
      <c r="LDM723" s="109"/>
      <c r="LDN723" s="109"/>
      <c r="LDO723" s="109"/>
      <c r="LDP723" s="109"/>
      <c r="LDQ723" s="109"/>
      <c r="LDR723" s="109"/>
      <c r="LDS723" s="109"/>
      <c r="LDT723" s="109"/>
      <c r="LDU723" s="109"/>
      <c r="LDV723" s="109"/>
      <c r="LDW723" s="109"/>
      <c r="LDX723" s="109"/>
      <c r="LDY723" s="109"/>
      <c r="LDZ723" s="109"/>
      <c r="LEA723" s="109"/>
      <c r="LEB723" s="109"/>
      <c r="LEC723" s="109"/>
      <c r="LED723" s="109"/>
      <c r="LEE723" s="109"/>
      <c r="LEF723" s="109"/>
      <c r="LEG723" s="109"/>
      <c r="LEH723" s="109"/>
      <c r="LEI723" s="109"/>
      <c r="LEJ723" s="109"/>
      <c r="LEK723" s="109"/>
      <c r="LEL723" s="109"/>
      <c r="LEM723" s="109"/>
      <c r="LEN723" s="109"/>
      <c r="LEO723" s="109"/>
      <c r="LEP723" s="109"/>
      <c r="LEQ723" s="109"/>
      <c r="LER723" s="109"/>
      <c r="LES723" s="109"/>
      <c r="LET723" s="109"/>
      <c r="LEU723" s="109"/>
      <c r="LEV723" s="109"/>
      <c r="LEW723" s="109"/>
      <c r="LEX723" s="109"/>
      <c r="LEY723" s="109"/>
      <c r="LEZ723" s="109"/>
      <c r="LFA723" s="109"/>
      <c r="LFB723" s="109"/>
      <c r="LFC723" s="109"/>
      <c r="LFD723" s="109"/>
      <c r="LFE723" s="109"/>
      <c r="LFF723" s="109"/>
      <c r="LFG723" s="109"/>
      <c r="LFH723" s="109"/>
      <c r="LFI723" s="109"/>
      <c r="LFJ723" s="109"/>
      <c r="LFK723" s="109"/>
      <c r="LFL723" s="109"/>
      <c r="LFM723" s="109"/>
      <c r="LFN723" s="109"/>
      <c r="LFO723" s="109"/>
      <c r="LFP723" s="109"/>
      <c r="LFQ723" s="109"/>
      <c r="LFR723" s="109"/>
      <c r="LFS723" s="109"/>
      <c r="LFT723" s="109"/>
      <c r="LFU723" s="109"/>
      <c r="LFV723" s="109"/>
      <c r="LFW723" s="109"/>
      <c r="LFX723" s="109"/>
      <c r="LFY723" s="109"/>
      <c r="LFZ723" s="109"/>
      <c r="LGA723" s="109"/>
      <c r="LGB723" s="109"/>
      <c r="LGC723" s="109"/>
      <c r="LGD723" s="109"/>
      <c r="LGE723" s="109"/>
      <c r="LGF723" s="109"/>
      <c r="LGG723" s="109"/>
      <c r="LGH723" s="109"/>
      <c r="LGI723" s="109"/>
      <c r="LGJ723" s="109"/>
      <c r="LGK723" s="109"/>
      <c r="LGL723" s="109"/>
      <c r="LGM723" s="109"/>
      <c r="LGN723" s="109"/>
      <c r="LGO723" s="109"/>
      <c r="LGP723" s="109"/>
      <c r="LGQ723" s="109"/>
      <c r="LGR723" s="109"/>
      <c r="LGS723" s="109"/>
      <c r="LGT723" s="109"/>
      <c r="LGU723" s="109"/>
      <c r="LGV723" s="109"/>
      <c r="LGW723" s="109"/>
      <c r="LGX723" s="109"/>
      <c r="LGY723" s="109"/>
      <c r="LGZ723" s="109"/>
      <c r="LHA723" s="109"/>
      <c r="LHB723" s="109"/>
      <c r="LHC723" s="109"/>
      <c r="LHD723" s="109"/>
      <c r="LHE723" s="109"/>
      <c r="LHF723" s="109"/>
      <c r="LHG723" s="109"/>
      <c r="LHH723" s="109"/>
      <c r="LHI723" s="109"/>
      <c r="LHJ723" s="109"/>
      <c r="LHK723" s="109"/>
      <c r="LHL723" s="109"/>
      <c r="LHM723" s="109"/>
      <c r="LHN723" s="109"/>
      <c r="LHO723" s="109"/>
      <c r="LHP723" s="109"/>
      <c r="LHQ723" s="109"/>
      <c r="LHR723" s="109"/>
      <c r="LHS723" s="109"/>
      <c r="LHT723" s="109"/>
      <c r="LHU723" s="109"/>
      <c r="LHV723" s="109"/>
      <c r="LHW723" s="109"/>
      <c r="LHX723" s="109"/>
      <c r="LHY723" s="109"/>
      <c r="LHZ723" s="109"/>
      <c r="LIA723" s="109"/>
      <c r="LIB723" s="109"/>
      <c r="LIC723" s="109"/>
      <c r="LID723" s="109"/>
      <c r="LIE723" s="109"/>
      <c r="LIF723" s="109"/>
      <c r="LIG723" s="109"/>
      <c r="LIH723" s="109"/>
      <c r="LII723" s="109"/>
      <c r="LIJ723" s="109"/>
      <c r="LIK723" s="109"/>
      <c r="LIL723" s="109"/>
      <c r="LIM723" s="109"/>
      <c r="LIN723" s="109"/>
      <c r="LIO723" s="109"/>
      <c r="LIP723" s="109"/>
      <c r="LIQ723" s="109"/>
      <c r="LIR723" s="109"/>
      <c r="LIS723" s="109"/>
      <c r="LIT723" s="109"/>
      <c r="LIU723" s="109"/>
      <c r="LIV723" s="109"/>
      <c r="LIW723" s="109"/>
      <c r="LIX723" s="109"/>
      <c r="LIY723" s="109"/>
      <c r="LIZ723" s="109"/>
      <c r="LJA723" s="109"/>
      <c r="LJB723" s="109"/>
      <c r="LJC723" s="109"/>
      <c r="LJD723" s="109"/>
      <c r="LJE723" s="109"/>
      <c r="LJF723" s="109"/>
      <c r="LJG723" s="109"/>
      <c r="LJH723" s="109"/>
      <c r="LJI723" s="109"/>
      <c r="LJJ723" s="109"/>
      <c r="LJK723" s="109"/>
      <c r="LJL723" s="109"/>
      <c r="LJM723" s="109"/>
      <c r="LJN723" s="109"/>
      <c r="LJO723" s="109"/>
      <c r="LJP723" s="109"/>
      <c r="LJQ723" s="109"/>
      <c r="LJR723" s="109"/>
      <c r="LJS723" s="109"/>
      <c r="LJT723" s="109"/>
      <c r="LJU723" s="109"/>
      <c r="LJV723" s="109"/>
      <c r="LJW723" s="109"/>
      <c r="LJX723" s="109"/>
      <c r="LJY723" s="109"/>
      <c r="LJZ723" s="109"/>
      <c r="LKA723" s="109"/>
      <c r="LKB723" s="109"/>
      <c r="LKC723" s="109"/>
      <c r="LKD723" s="109"/>
      <c r="LKE723" s="109"/>
      <c r="LKF723" s="109"/>
      <c r="LKG723" s="109"/>
      <c r="LKH723" s="109"/>
      <c r="LKI723" s="109"/>
      <c r="LKJ723" s="109"/>
      <c r="LKK723" s="109"/>
      <c r="LKL723" s="109"/>
      <c r="LKM723" s="109"/>
      <c r="LKN723" s="109"/>
      <c r="LKO723" s="109"/>
      <c r="LKP723" s="109"/>
      <c r="LKQ723" s="109"/>
      <c r="LKR723" s="109"/>
      <c r="LKS723" s="109"/>
      <c r="LKT723" s="109"/>
      <c r="LKU723" s="109"/>
      <c r="LKV723" s="109"/>
      <c r="LKW723" s="109"/>
      <c r="LKX723" s="109"/>
      <c r="LKY723" s="109"/>
      <c r="LKZ723" s="109"/>
      <c r="LLA723" s="109"/>
      <c r="LLB723" s="109"/>
      <c r="LLC723" s="109"/>
      <c r="LLD723" s="109"/>
      <c r="LLE723" s="109"/>
      <c r="LLF723" s="109"/>
      <c r="LLG723" s="109"/>
      <c r="LLH723" s="109"/>
      <c r="LLI723" s="109"/>
      <c r="LLJ723" s="109"/>
      <c r="LLK723" s="109"/>
      <c r="LLL723" s="109"/>
      <c r="LLM723" s="109"/>
      <c r="LLN723" s="109"/>
      <c r="LLO723" s="109"/>
      <c r="LLP723" s="109"/>
      <c r="LLQ723" s="109"/>
      <c r="LLR723" s="109"/>
      <c r="LLS723" s="109"/>
      <c r="LLT723" s="109"/>
      <c r="LLU723" s="109"/>
      <c r="LLV723" s="109"/>
      <c r="LLW723" s="109"/>
      <c r="LLX723" s="109"/>
      <c r="LLY723" s="109"/>
      <c r="LLZ723" s="109"/>
      <c r="LMA723" s="109"/>
      <c r="LMB723" s="109"/>
      <c r="LMC723" s="109"/>
      <c r="LMD723" s="109"/>
      <c r="LME723" s="109"/>
      <c r="LMF723" s="109"/>
      <c r="LMG723" s="109"/>
      <c r="LMH723" s="109"/>
      <c r="LMI723" s="109"/>
      <c r="LMJ723" s="109"/>
      <c r="LMK723" s="109"/>
      <c r="LML723" s="109"/>
      <c r="LMM723" s="109"/>
      <c r="LMN723" s="109"/>
      <c r="LMO723" s="109"/>
      <c r="LMP723" s="109"/>
      <c r="LMQ723" s="109"/>
      <c r="LMR723" s="109"/>
      <c r="LMS723" s="109"/>
      <c r="LMT723" s="109"/>
      <c r="LMU723" s="109"/>
      <c r="LMV723" s="109"/>
      <c r="LMW723" s="109"/>
      <c r="LMX723" s="109"/>
      <c r="LMY723" s="109"/>
      <c r="LMZ723" s="109"/>
      <c r="LNA723" s="109"/>
      <c r="LNB723" s="109"/>
      <c r="LNC723" s="109"/>
      <c r="LND723" s="109"/>
      <c r="LNE723" s="109"/>
      <c r="LNF723" s="109"/>
      <c r="LNG723" s="109"/>
      <c r="LNH723" s="109"/>
      <c r="LNI723" s="109"/>
      <c r="LNJ723" s="109"/>
      <c r="LNK723" s="109"/>
      <c r="LNL723" s="109"/>
      <c r="LNM723" s="109"/>
      <c r="LNN723" s="109"/>
      <c r="LNO723" s="109"/>
      <c r="LNP723" s="109"/>
      <c r="LNQ723" s="109"/>
      <c r="LNR723" s="109"/>
      <c r="LNS723" s="109"/>
      <c r="LNT723" s="109"/>
      <c r="LNU723" s="109"/>
      <c r="LNV723" s="109"/>
      <c r="LNW723" s="109"/>
      <c r="LNX723" s="109"/>
      <c r="LNY723" s="109"/>
      <c r="LNZ723" s="109"/>
      <c r="LOA723" s="109"/>
      <c r="LOB723" s="109"/>
      <c r="LOC723" s="109"/>
      <c r="LOD723" s="109"/>
      <c r="LOE723" s="109"/>
      <c r="LOF723" s="109"/>
      <c r="LOG723" s="109"/>
      <c r="LOH723" s="109"/>
      <c r="LOI723" s="109"/>
      <c r="LOJ723" s="109"/>
      <c r="LOK723" s="109"/>
      <c r="LOL723" s="109"/>
      <c r="LOM723" s="109"/>
      <c r="LON723" s="109"/>
      <c r="LOO723" s="109"/>
      <c r="LOP723" s="109"/>
      <c r="LOQ723" s="109"/>
      <c r="LOR723" s="109"/>
      <c r="LOS723" s="109"/>
      <c r="LOT723" s="109"/>
      <c r="LOU723" s="109"/>
      <c r="LOV723" s="109"/>
      <c r="LOW723" s="109"/>
      <c r="LOX723" s="109"/>
      <c r="LOY723" s="109"/>
      <c r="LOZ723" s="109"/>
      <c r="LPA723" s="109"/>
      <c r="LPB723" s="109"/>
      <c r="LPC723" s="109"/>
      <c r="LPD723" s="109"/>
      <c r="LPE723" s="109"/>
      <c r="LPF723" s="109"/>
      <c r="LPG723" s="109"/>
      <c r="LPH723" s="109"/>
      <c r="LPI723" s="109"/>
      <c r="LPJ723" s="109"/>
      <c r="LPK723" s="109"/>
      <c r="LPL723" s="109"/>
      <c r="LPM723" s="109"/>
      <c r="LPN723" s="109"/>
      <c r="LPO723" s="109"/>
      <c r="LPP723" s="109"/>
      <c r="LPQ723" s="109"/>
      <c r="LPR723" s="109"/>
      <c r="LPS723" s="109"/>
      <c r="LPT723" s="109"/>
      <c r="LPU723" s="109"/>
      <c r="LPV723" s="109"/>
      <c r="LPW723" s="109"/>
      <c r="LPX723" s="109"/>
      <c r="LPY723" s="109"/>
      <c r="LPZ723" s="109"/>
      <c r="LQA723" s="109"/>
      <c r="LQB723" s="109"/>
      <c r="LQC723" s="109"/>
      <c r="LQD723" s="109"/>
      <c r="LQE723" s="109"/>
      <c r="LQF723" s="109"/>
      <c r="LQG723" s="109"/>
      <c r="LQH723" s="109"/>
      <c r="LQI723" s="109"/>
      <c r="LQJ723" s="109"/>
      <c r="LQK723" s="109"/>
      <c r="LQL723" s="109"/>
      <c r="LQM723" s="109"/>
      <c r="LQN723" s="109"/>
      <c r="LQO723" s="109"/>
      <c r="LQP723" s="109"/>
      <c r="LQQ723" s="109"/>
      <c r="LQR723" s="109"/>
      <c r="LQS723" s="109"/>
      <c r="LQT723" s="109"/>
      <c r="LQU723" s="109"/>
      <c r="LQV723" s="109"/>
      <c r="LQW723" s="109"/>
      <c r="LQX723" s="109"/>
      <c r="LQY723" s="109"/>
      <c r="LQZ723" s="109"/>
      <c r="LRA723" s="109"/>
      <c r="LRB723" s="109"/>
      <c r="LRC723" s="109"/>
      <c r="LRD723" s="109"/>
      <c r="LRE723" s="109"/>
      <c r="LRF723" s="109"/>
      <c r="LRG723" s="109"/>
      <c r="LRH723" s="109"/>
      <c r="LRI723" s="109"/>
      <c r="LRJ723" s="109"/>
      <c r="LRK723" s="109"/>
      <c r="LRL723" s="109"/>
      <c r="LRM723" s="109"/>
      <c r="LRN723" s="109"/>
      <c r="LRO723" s="109"/>
      <c r="LRP723" s="109"/>
      <c r="LRQ723" s="109"/>
      <c r="LRR723" s="109"/>
      <c r="LRS723" s="109"/>
      <c r="LRT723" s="109"/>
      <c r="LRU723" s="109"/>
      <c r="LRV723" s="109"/>
      <c r="LRW723" s="109"/>
      <c r="LRX723" s="109"/>
      <c r="LRY723" s="109"/>
      <c r="LRZ723" s="109"/>
      <c r="LSA723" s="109"/>
      <c r="LSB723" s="109"/>
      <c r="LSC723" s="109"/>
      <c r="LSD723" s="109"/>
      <c r="LSE723" s="109"/>
      <c r="LSF723" s="109"/>
      <c r="LSG723" s="109"/>
      <c r="LSH723" s="109"/>
      <c r="LSI723" s="109"/>
      <c r="LSJ723" s="109"/>
      <c r="LSK723" s="109"/>
      <c r="LSL723" s="109"/>
      <c r="LSM723" s="109"/>
      <c r="LSN723" s="109"/>
      <c r="LSO723" s="109"/>
      <c r="LSP723" s="109"/>
      <c r="LSQ723" s="109"/>
      <c r="LSR723" s="109"/>
      <c r="LSS723" s="109"/>
      <c r="LST723" s="109"/>
      <c r="LSU723" s="109"/>
      <c r="LSV723" s="109"/>
      <c r="LSW723" s="109"/>
      <c r="LSX723" s="109"/>
      <c r="LSY723" s="109"/>
      <c r="LSZ723" s="109"/>
      <c r="LTA723" s="109"/>
      <c r="LTB723" s="109"/>
      <c r="LTC723" s="109"/>
      <c r="LTD723" s="109"/>
      <c r="LTE723" s="109"/>
      <c r="LTF723" s="109"/>
      <c r="LTG723" s="109"/>
      <c r="LTH723" s="109"/>
      <c r="LTI723" s="109"/>
      <c r="LTJ723" s="109"/>
      <c r="LTK723" s="109"/>
      <c r="LTL723" s="109"/>
      <c r="LTM723" s="109"/>
      <c r="LTN723" s="109"/>
      <c r="LTO723" s="109"/>
      <c r="LTP723" s="109"/>
      <c r="LTQ723" s="109"/>
      <c r="LTR723" s="109"/>
      <c r="LTS723" s="109"/>
      <c r="LTT723" s="109"/>
      <c r="LTU723" s="109"/>
      <c r="LTV723" s="109"/>
      <c r="LTW723" s="109"/>
      <c r="LTX723" s="109"/>
      <c r="LTY723" s="109"/>
      <c r="LTZ723" s="109"/>
      <c r="LUA723" s="109"/>
      <c r="LUB723" s="109"/>
      <c r="LUC723" s="109"/>
      <c r="LUD723" s="109"/>
      <c r="LUE723" s="109"/>
      <c r="LUF723" s="109"/>
      <c r="LUG723" s="109"/>
      <c r="LUH723" s="109"/>
      <c r="LUI723" s="109"/>
      <c r="LUJ723" s="109"/>
      <c r="LUK723" s="109"/>
      <c r="LUL723" s="109"/>
      <c r="LUM723" s="109"/>
      <c r="LUN723" s="109"/>
      <c r="LUO723" s="109"/>
      <c r="LUP723" s="109"/>
      <c r="LUQ723" s="109"/>
      <c r="LUR723" s="109"/>
      <c r="LUS723" s="109"/>
      <c r="LUT723" s="109"/>
      <c r="LUU723" s="109"/>
      <c r="LUV723" s="109"/>
      <c r="LUW723" s="109"/>
      <c r="LUX723" s="109"/>
      <c r="LUY723" s="109"/>
      <c r="LUZ723" s="109"/>
      <c r="LVA723" s="109"/>
      <c r="LVB723" s="109"/>
      <c r="LVC723" s="109"/>
      <c r="LVD723" s="109"/>
      <c r="LVE723" s="109"/>
      <c r="LVF723" s="109"/>
      <c r="LVG723" s="109"/>
      <c r="LVH723" s="109"/>
      <c r="LVI723" s="109"/>
      <c r="LVJ723" s="109"/>
      <c r="LVK723" s="109"/>
      <c r="LVL723" s="109"/>
      <c r="LVM723" s="109"/>
      <c r="LVN723" s="109"/>
      <c r="LVO723" s="109"/>
      <c r="LVP723" s="109"/>
      <c r="LVQ723" s="109"/>
      <c r="LVR723" s="109"/>
      <c r="LVS723" s="109"/>
      <c r="LVT723" s="109"/>
      <c r="LVU723" s="109"/>
      <c r="LVV723" s="109"/>
      <c r="LVW723" s="109"/>
      <c r="LVX723" s="109"/>
      <c r="LVY723" s="109"/>
      <c r="LVZ723" s="109"/>
      <c r="LWA723" s="109"/>
      <c r="LWB723" s="109"/>
      <c r="LWC723" s="109"/>
      <c r="LWD723" s="109"/>
      <c r="LWE723" s="109"/>
      <c r="LWF723" s="109"/>
      <c r="LWG723" s="109"/>
      <c r="LWH723" s="109"/>
      <c r="LWI723" s="109"/>
      <c r="LWJ723" s="109"/>
      <c r="LWK723" s="109"/>
      <c r="LWL723" s="109"/>
      <c r="LWM723" s="109"/>
      <c r="LWN723" s="109"/>
      <c r="LWO723" s="109"/>
      <c r="LWP723" s="109"/>
      <c r="LWQ723" s="109"/>
      <c r="LWR723" s="109"/>
      <c r="LWS723" s="109"/>
      <c r="LWT723" s="109"/>
      <c r="LWU723" s="109"/>
      <c r="LWV723" s="109"/>
      <c r="LWW723" s="109"/>
      <c r="LWX723" s="109"/>
      <c r="LWY723" s="109"/>
      <c r="LWZ723" s="109"/>
      <c r="LXA723" s="109"/>
      <c r="LXB723" s="109"/>
      <c r="LXC723" s="109"/>
      <c r="LXD723" s="109"/>
      <c r="LXE723" s="109"/>
      <c r="LXF723" s="109"/>
      <c r="LXG723" s="109"/>
      <c r="LXH723" s="109"/>
      <c r="LXI723" s="109"/>
      <c r="LXJ723" s="109"/>
      <c r="LXK723" s="109"/>
      <c r="LXL723" s="109"/>
      <c r="LXM723" s="109"/>
      <c r="LXN723" s="109"/>
      <c r="LXO723" s="109"/>
      <c r="LXP723" s="109"/>
      <c r="LXQ723" s="109"/>
      <c r="LXR723" s="109"/>
      <c r="LXS723" s="109"/>
      <c r="LXT723" s="109"/>
      <c r="LXU723" s="109"/>
      <c r="LXV723" s="109"/>
      <c r="LXW723" s="109"/>
      <c r="LXX723" s="109"/>
      <c r="LXY723" s="109"/>
      <c r="LXZ723" s="109"/>
      <c r="LYA723" s="109"/>
      <c r="LYB723" s="109"/>
      <c r="LYC723" s="109"/>
      <c r="LYD723" s="109"/>
      <c r="LYE723" s="109"/>
      <c r="LYF723" s="109"/>
      <c r="LYG723" s="109"/>
      <c r="LYH723" s="109"/>
      <c r="LYI723" s="109"/>
      <c r="LYJ723" s="109"/>
      <c r="LYK723" s="109"/>
      <c r="LYL723" s="109"/>
      <c r="LYM723" s="109"/>
      <c r="LYN723" s="109"/>
      <c r="LYO723" s="109"/>
      <c r="LYP723" s="109"/>
      <c r="LYQ723" s="109"/>
      <c r="LYR723" s="109"/>
      <c r="LYS723" s="109"/>
      <c r="LYT723" s="109"/>
      <c r="LYU723" s="109"/>
      <c r="LYV723" s="109"/>
      <c r="LYW723" s="109"/>
      <c r="LYX723" s="109"/>
      <c r="LYY723" s="109"/>
      <c r="LYZ723" s="109"/>
      <c r="LZA723" s="109"/>
      <c r="LZB723" s="109"/>
      <c r="LZC723" s="109"/>
      <c r="LZD723" s="109"/>
      <c r="LZE723" s="109"/>
      <c r="LZF723" s="109"/>
      <c r="LZG723" s="109"/>
      <c r="LZH723" s="109"/>
      <c r="LZI723" s="109"/>
      <c r="LZJ723" s="109"/>
      <c r="LZK723" s="109"/>
      <c r="LZL723" s="109"/>
      <c r="LZM723" s="109"/>
      <c r="LZN723" s="109"/>
      <c r="LZO723" s="109"/>
      <c r="LZP723" s="109"/>
      <c r="LZQ723" s="109"/>
      <c r="LZR723" s="109"/>
      <c r="LZS723" s="109"/>
      <c r="LZT723" s="109"/>
      <c r="LZU723" s="109"/>
      <c r="LZV723" s="109"/>
      <c r="LZW723" s="109"/>
      <c r="LZX723" s="109"/>
      <c r="LZY723" s="109"/>
      <c r="LZZ723" s="109"/>
      <c r="MAA723" s="109"/>
      <c r="MAB723" s="109"/>
      <c r="MAC723" s="109"/>
      <c r="MAD723" s="109"/>
      <c r="MAE723" s="109"/>
      <c r="MAF723" s="109"/>
      <c r="MAG723" s="109"/>
      <c r="MAH723" s="109"/>
      <c r="MAI723" s="109"/>
      <c r="MAJ723" s="109"/>
      <c r="MAK723" s="109"/>
      <c r="MAL723" s="109"/>
      <c r="MAM723" s="109"/>
      <c r="MAN723" s="109"/>
      <c r="MAO723" s="109"/>
      <c r="MAP723" s="109"/>
      <c r="MAQ723" s="109"/>
      <c r="MAR723" s="109"/>
      <c r="MAS723" s="109"/>
      <c r="MAT723" s="109"/>
      <c r="MAU723" s="109"/>
      <c r="MAV723" s="109"/>
      <c r="MAW723" s="109"/>
      <c r="MAX723" s="109"/>
      <c r="MAY723" s="109"/>
      <c r="MAZ723" s="109"/>
      <c r="MBA723" s="109"/>
      <c r="MBB723" s="109"/>
      <c r="MBC723" s="109"/>
      <c r="MBD723" s="109"/>
      <c r="MBE723" s="109"/>
      <c r="MBF723" s="109"/>
      <c r="MBG723" s="109"/>
      <c r="MBH723" s="109"/>
      <c r="MBI723" s="109"/>
      <c r="MBJ723" s="109"/>
      <c r="MBK723" s="109"/>
      <c r="MBL723" s="109"/>
      <c r="MBM723" s="109"/>
      <c r="MBN723" s="109"/>
      <c r="MBO723" s="109"/>
      <c r="MBP723" s="109"/>
      <c r="MBQ723" s="109"/>
      <c r="MBR723" s="109"/>
      <c r="MBS723" s="109"/>
      <c r="MBT723" s="109"/>
      <c r="MBU723" s="109"/>
      <c r="MBV723" s="109"/>
      <c r="MBW723" s="109"/>
      <c r="MBX723" s="109"/>
      <c r="MBY723" s="109"/>
      <c r="MBZ723" s="109"/>
      <c r="MCA723" s="109"/>
      <c r="MCB723" s="109"/>
      <c r="MCC723" s="109"/>
      <c r="MCD723" s="109"/>
      <c r="MCE723" s="109"/>
      <c r="MCF723" s="109"/>
      <c r="MCG723" s="109"/>
      <c r="MCH723" s="109"/>
      <c r="MCI723" s="109"/>
      <c r="MCJ723" s="109"/>
      <c r="MCK723" s="109"/>
      <c r="MCL723" s="109"/>
      <c r="MCM723" s="109"/>
      <c r="MCN723" s="109"/>
      <c r="MCO723" s="109"/>
      <c r="MCP723" s="109"/>
      <c r="MCQ723" s="109"/>
      <c r="MCR723" s="109"/>
      <c r="MCS723" s="109"/>
      <c r="MCT723" s="109"/>
      <c r="MCU723" s="109"/>
      <c r="MCV723" s="109"/>
      <c r="MCW723" s="109"/>
      <c r="MCX723" s="109"/>
      <c r="MCY723" s="109"/>
      <c r="MCZ723" s="109"/>
      <c r="MDA723" s="109"/>
      <c r="MDB723" s="109"/>
      <c r="MDC723" s="109"/>
      <c r="MDD723" s="109"/>
      <c r="MDE723" s="109"/>
      <c r="MDF723" s="109"/>
      <c r="MDG723" s="109"/>
      <c r="MDH723" s="109"/>
      <c r="MDI723" s="109"/>
      <c r="MDJ723" s="109"/>
      <c r="MDK723" s="109"/>
      <c r="MDL723" s="109"/>
      <c r="MDM723" s="109"/>
      <c r="MDN723" s="109"/>
      <c r="MDO723" s="109"/>
      <c r="MDP723" s="109"/>
      <c r="MDQ723" s="109"/>
      <c r="MDR723" s="109"/>
      <c r="MDS723" s="109"/>
      <c r="MDT723" s="109"/>
      <c r="MDU723" s="109"/>
      <c r="MDV723" s="109"/>
      <c r="MDW723" s="109"/>
      <c r="MDX723" s="109"/>
      <c r="MDY723" s="109"/>
      <c r="MDZ723" s="109"/>
      <c r="MEA723" s="109"/>
      <c r="MEB723" s="109"/>
      <c r="MEC723" s="109"/>
      <c r="MED723" s="109"/>
      <c r="MEE723" s="109"/>
      <c r="MEF723" s="109"/>
      <c r="MEG723" s="109"/>
      <c r="MEH723" s="109"/>
      <c r="MEI723" s="109"/>
      <c r="MEJ723" s="109"/>
      <c r="MEK723" s="109"/>
      <c r="MEL723" s="109"/>
      <c r="MEM723" s="109"/>
      <c r="MEN723" s="109"/>
      <c r="MEO723" s="109"/>
      <c r="MEP723" s="109"/>
      <c r="MEQ723" s="109"/>
      <c r="MER723" s="109"/>
      <c r="MES723" s="109"/>
      <c r="MET723" s="109"/>
      <c r="MEU723" s="109"/>
      <c r="MEV723" s="109"/>
      <c r="MEW723" s="109"/>
      <c r="MEX723" s="109"/>
      <c r="MEY723" s="109"/>
      <c r="MEZ723" s="109"/>
      <c r="MFA723" s="109"/>
      <c r="MFB723" s="109"/>
      <c r="MFC723" s="109"/>
      <c r="MFD723" s="109"/>
      <c r="MFE723" s="109"/>
      <c r="MFF723" s="109"/>
      <c r="MFG723" s="109"/>
      <c r="MFH723" s="109"/>
      <c r="MFI723" s="109"/>
      <c r="MFJ723" s="109"/>
      <c r="MFK723" s="109"/>
      <c r="MFL723" s="109"/>
      <c r="MFM723" s="109"/>
      <c r="MFN723" s="109"/>
      <c r="MFO723" s="109"/>
      <c r="MFP723" s="109"/>
      <c r="MFQ723" s="109"/>
      <c r="MFR723" s="109"/>
      <c r="MFS723" s="109"/>
      <c r="MFT723" s="109"/>
      <c r="MFU723" s="109"/>
      <c r="MFV723" s="109"/>
      <c r="MFW723" s="109"/>
      <c r="MFX723" s="109"/>
      <c r="MFY723" s="109"/>
      <c r="MFZ723" s="109"/>
      <c r="MGA723" s="109"/>
      <c r="MGB723" s="109"/>
      <c r="MGC723" s="109"/>
      <c r="MGD723" s="109"/>
      <c r="MGE723" s="109"/>
      <c r="MGF723" s="109"/>
      <c r="MGG723" s="109"/>
      <c r="MGH723" s="109"/>
      <c r="MGI723" s="109"/>
      <c r="MGJ723" s="109"/>
      <c r="MGK723" s="109"/>
      <c r="MGL723" s="109"/>
      <c r="MGM723" s="109"/>
      <c r="MGN723" s="109"/>
      <c r="MGO723" s="109"/>
      <c r="MGP723" s="109"/>
      <c r="MGQ723" s="109"/>
      <c r="MGR723" s="109"/>
      <c r="MGS723" s="109"/>
      <c r="MGT723" s="109"/>
      <c r="MGU723" s="109"/>
      <c r="MGV723" s="109"/>
      <c r="MGW723" s="109"/>
      <c r="MGX723" s="109"/>
      <c r="MGY723" s="109"/>
      <c r="MGZ723" s="109"/>
      <c r="MHA723" s="109"/>
      <c r="MHB723" s="109"/>
      <c r="MHC723" s="109"/>
      <c r="MHD723" s="109"/>
      <c r="MHE723" s="109"/>
      <c r="MHF723" s="109"/>
      <c r="MHG723" s="109"/>
      <c r="MHH723" s="109"/>
      <c r="MHI723" s="109"/>
      <c r="MHJ723" s="109"/>
      <c r="MHK723" s="109"/>
      <c r="MHL723" s="109"/>
      <c r="MHM723" s="109"/>
      <c r="MHN723" s="109"/>
      <c r="MHO723" s="109"/>
      <c r="MHP723" s="109"/>
      <c r="MHQ723" s="109"/>
      <c r="MHR723" s="109"/>
      <c r="MHS723" s="109"/>
      <c r="MHT723" s="109"/>
      <c r="MHU723" s="109"/>
      <c r="MHV723" s="109"/>
      <c r="MHW723" s="109"/>
      <c r="MHX723" s="109"/>
      <c r="MHY723" s="109"/>
      <c r="MHZ723" s="109"/>
      <c r="MIA723" s="109"/>
      <c r="MIB723" s="109"/>
      <c r="MIC723" s="109"/>
      <c r="MID723" s="109"/>
      <c r="MIE723" s="109"/>
      <c r="MIF723" s="109"/>
      <c r="MIG723" s="109"/>
      <c r="MIH723" s="109"/>
      <c r="MII723" s="109"/>
      <c r="MIJ723" s="109"/>
      <c r="MIK723" s="109"/>
      <c r="MIL723" s="109"/>
      <c r="MIM723" s="109"/>
      <c r="MIN723" s="109"/>
      <c r="MIO723" s="109"/>
      <c r="MIP723" s="109"/>
      <c r="MIQ723" s="109"/>
      <c r="MIR723" s="109"/>
      <c r="MIS723" s="109"/>
      <c r="MIT723" s="109"/>
      <c r="MIU723" s="109"/>
      <c r="MIV723" s="109"/>
      <c r="MIW723" s="109"/>
      <c r="MIX723" s="109"/>
      <c r="MIY723" s="109"/>
      <c r="MIZ723" s="109"/>
      <c r="MJA723" s="109"/>
      <c r="MJB723" s="109"/>
      <c r="MJC723" s="109"/>
      <c r="MJD723" s="109"/>
      <c r="MJE723" s="109"/>
      <c r="MJF723" s="109"/>
      <c r="MJG723" s="109"/>
      <c r="MJH723" s="109"/>
      <c r="MJI723" s="109"/>
      <c r="MJJ723" s="109"/>
      <c r="MJK723" s="109"/>
      <c r="MJL723" s="109"/>
      <c r="MJM723" s="109"/>
      <c r="MJN723" s="109"/>
      <c r="MJO723" s="109"/>
      <c r="MJP723" s="109"/>
      <c r="MJQ723" s="109"/>
      <c r="MJR723" s="109"/>
      <c r="MJS723" s="109"/>
      <c r="MJT723" s="109"/>
      <c r="MJU723" s="109"/>
      <c r="MJV723" s="109"/>
      <c r="MJW723" s="109"/>
      <c r="MJX723" s="109"/>
      <c r="MJY723" s="109"/>
      <c r="MJZ723" s="109"/>
      <c r="MKA723" s="109"/>
      <c r="MKB723" s="109"/>
      <c r="MKC723" s="109"/>
      <c r="MKD723" s="109"/>
      <c r="MKE723" s="109"/>
      <c r="MKF723" s="109"/>
      <c r="MKG723" s="109"/>
      <c r="MKH723" s="109"/>
      <c r="MKI723" s="109"/>
      <c r="MKJ723" s="109"/>
      <c r="MKK723" s="109"/>
      <c r="MKL723" s="109"/>
      <c r="MKM723" s="109"/>
      <c r="MKN723" s="109"/>
      <c r="MKO723" s="109"/>
      <c r="MKP723" s="109"/>
      <c r="MKQ723" s="109"/>
      <c r="MKR723" s="109"/>
      <c r="MKS723" s="109"/>
      <c r="MKT723" s="109"/>
      <c r="MKU723" s="109"/>
      <c r="MKV723" s="109"/>
      <c r="MKW723" s="109"/>
      <c r="MKX723" s="109"/>
      <c r="MKY723" s="109"/>
      <c r="MKZ723" s="109"/>
      <c r="MLA723" s="109"/>
      <c r="MLB723" s="109"/>
      <c r="MLC723" s="109"/>
      <c r="MLD723" s="109"/>
      <c r="MLE723" s="109"/>
      <c r="MLF723" s="109"/>
      <c r="MLG723" s="109"/>
      <c r="MLH723" s="109"/>
      <c r="MLI723" s="109"/>
      <c r="MLJ723" s="109"/>
      <c r="MLK723" s="109"/>
      <c r="MLL723" s="109"/>
      <c r="MLM723" s="109"/>
      <c r="MLN723" s="109"/>
      <c r="MLO723" s="109"/>
      <c r="MLP723" s="109"/>
      <c r="MLQ723" s="109"/>
      <c r="MLR723" s="109"/>
      <c r="MLS723" s="109"/>
      <c r="MLT723" s="109"/>
      <c r="MLU723" s="109"/>
      <c r="MLV723" s="109"/>
      <c r="MLW723" s="109"/>
      <c r="MLX723" s="109"/>
      <c r="MLY723" s="109"/>
      <c r="MLZ723" s="109"/>
      <c r="MMA723" s="109"/>
      <c r="MMB723" s="109"/>
      <c r="MMC723" s="109"/>
      <c r="MMD723" s="109"/>
      <c r="MME723" s="109"/>
      <c r="MMF723" s="109"/>
      <c r="MMG723" s="109"/>
      <c r="MMH723" s="109"/>
      <c r="MMI723" s="109"/>
      <c r="MMJ723" s="109"/>
      <c r="MMK723" s="109"/>
      <c r="MML723" s="109"/>
      <c r="MMM723" s="109"/>
      <c r="MMN723" s="109"/>
      <c r="MMO723" s="109"/>
      <c r="MMP723" s="109"/>
      <c r="MMQ723" s="109"/>
      <c r="MMR723" s="109"/>
      <c r="MMS723" s="109"/>
      <c r="MMT723" s="109"/>
      <c r="MMU723" s="109"/>
      <c r="MMV723" s="109"/>
      <c r="MMW723" s="109"/>
      <c r="MMX723" s="109"/>
      <c r="MMY723" s="109"/>
      <c r="MMZ723" s="109"/>
      <c r="MNA723" s="109"/>
      <c r="MNB723" s="109"/>
      <c r="MNC723" s="109"/>
      <c r="MND723" s="109"/>
      <c r="MNE723" s="109"/>
      <c r="MNF723" s="109"/>
      <c r="MNG723" s="109"/>
      <c r="MNH723" s="109"/>
      <c r="MNI723" s="109"/>
      <c r="MNJ723" s="109"/>
      <c r="MNK723" s="109"/>
      <c r="MNL723" s="109"/>
      <c r="MNM723" s="109"/>
      <c r="MNN723" s="109"/>
      <c r="MNO723" s="109"/>
      <c r="MNP723" s="109"/>
      <c r="MNQ723" s="109"/>
      <c r="MNR723" s="109"/>
      <c r="MNS723" s="109"/>
      <c r="MNT723" s="109"/>
      <c r="MNU723" s="109"/>
      <c r="MNV723" s="109"/>
      <c r="MNW723" s="109"/>
      <c r="MNX723" s="109"/>
      <c r="MNY723" s="109"/>
      <c r="MNZ723" s="109"/>
      <c r="MOA723" s="109"/>
      <c r="MOB723" s="109"/>
      <c r="MOC723" s="109"/>
      <c r="MOD723" s="109"/>
      <c r="MOE723" s="109"/>
      <c r="MOF723" s="109"/>
      <c r="MOG723" s="109"/>
      <c r="MOH723" s="109"/>
      <c r="MOI723" s="109"/>
      <c r="MOJ723" s="109"/>
      <c r="MOK723" s="109"/>
      <c r="MOL723" s="109"/>
      <c r="MOM723" s="109"/>
      <c r="MON723" s="109"/>
      <c r="MOO723" s="109"/>
      <c r="MOP723" s="109"/>
      <c r="MOQ723" s="109"/>
      <c r="MOR723" s="109"/>
      <c r="MOS723" s="109"/>
      <c r="MOT723" s="109"/>
      <c r="MOU723" s="109"/>
      <c r="MOV723" s="109"/>
      <c r="MOW723" s="109"/>
      <c r="MOX723" s="109"/>
      <c r="MOY723" s="109"/>
      <c r="MOZ723" s="109"/>
      <c r="MPA723" s="109"/>
      <c r="MPB723" s="109"/>
      <c r="MPC723" s="109"/>
      <c r="MPD723" s="109"/>
      <c r="MPE723" s="109"/>
      <c r="MPF723" s="109"/>
      <c r="MPG723" s="109"/>
      <c r="MPH723" s="109"/>
      <c r="MPI723" s="109"/>
      <c r="MPJ723" s="109"/>
      <c r="MPK723" s="109"/>
      <c r="MPL723" s="109"/>
      <c r="MPM723" s="109"/>
      <c r="MPN723" s="109"/>
      <c r="MPO723" s="109"/>
      <c r="MPP723" s="109"/>
      <c r="MPQ723" s="109"/>
      <c r="MPR723" s="109"/>
      <c r="MPS723" s="109"/>
      <c r="MPT723" s="109"/>
      <c r="MPU723" s="109"/>
      <c r="MPV723" s="109"/>
      <c r="MPW723" s="109"/>
      <c r="MPX723" s="109"/>
      <c r="MPY723" s="109"/>
      <c r="MPZ723" s="109"/>
      <c r="MQA723" s="109"/>
      <c r="MQB723" s="109"/>
      <c r="MQC723" s="109"/>
      <c r="MQD723" s="109"/>
      <c r="MQE723" s="109"/>
      <c r="MQF723" s="109"/>
      <c r="MQG723" s="109"/>
      <c r="MQH723" s="109"/>
      <c r="MQI723" s="109"/>
      <c r="MQJ723" s="109"/>
      <c r="MQK723" s="109"/>
      <c r="MQL723" s="109"/>
      <c r="MQM723" s="109"/>
      <c r="MQN723" s="109"/>
      <c r="MQO723" s="109"/>
      <c r="MQP723" s="109"/>
      <c r="MQQ723" s="109"/>
      <c r="MQR723" s="109"/>
      <c r="MQS723" s="109"/>
      <c r="MQT723" s="109"/>
      <c r="MQU723" s="109"/>
      <c r="MQV723" s="109"/>
      <c r="MQW723" s="109"/>
      <c r="MQX723" s="109"/>
      <c r="MQY723" s="109"/>
      <c r="MQZ723" s="109"/>
      <c r="MRA723" s="109"/>
      <c r="MRB723" s="109"/>
      <c r="MRC723" s="109"/>
      <c r="MRD723" s="109"/>
      <c r="MRE723" s="109"/>
      <c r="MRF723" s="109"/>
      <c r="MRG723" s="109"/>
      <c r="MRH723" s="109"/>
      <c r="MRI723" s="109"/>
      <c r="MRJ723" s="109"/>
      <c r="MRK723" s="109"/>
      <c r="MRL723" s="109"/>
      <c r="MRM723" s="109"/>
      <c r="MRN723" s="109"/>
      <c r="MRO723" s="109"/>
      <c r="MRP723" s="109"/>
      <c r="MRQ723" s="109"/>
      <c r="MRR723" s="109"/>
      <c r="MRS723" s="109"/>
      <c r="MRT723" s="109"/>
      <c r="MRU723" s="109"/>
      <c r="MRV723" s="109"/>
      <c r="MRW723" s="109"/>
      <c r="MRX723" s="109"/>
      <c r="MRY723" s="109"/>
      <c r="MRZ723" s="109"/>
      <c r="MSA723" s="109"/>
      <c r="MSB723" s="109"/>
      <c r="MSC723" s="109"/>
      <c r="MSD723" s="109"/>
      <c r="MSE723" s="109"/>
      <c r="MSF723" s="109"/>
      <c r="MSG723" s="109"/>
      <c r="MSH723" s="109"/>
      <c r="MSI723" s="109"/>
      <c r="MSJ723" s="109"/>
      <c r="MSK723" s="109"/>
      <c r="MSL723" s="109"/>
      <c r="MSM723" s="109"/>
      <c r="MSN723" s="109"/>
      <c r="MSO723" s="109"/>
      <c r="MSP723" s="109"/>
      <c r="MSQ723" s="109"/>
      <c r="MSR723" s="109"/>
      <c r="MSS723" s="109"/>
      <c r="MST723" s="109"/>
      <c r="MSU723" s="109"/>
      <c r="MSV723" s="109"/>
      <c r="MSW723" s="109"/>
      <c r="MSX723" s="109"/>
      <c r="MSY723" s="109"/>
      <c r="MSZ723" s="109"/>
      <c r="MTA723" s="109"/>
      <c r="MTB723" s="109"/>
      <c r="MTC723" s="109"/>
      <c r="MTD723" s="109"/>
      <c r="MTE723" s="109"/>
      <c r="MTF723" s="109"/>
      <c r="MTG723" s="109"/>
      <c r="MTH723" s="109"/>
      <c r="MTI723" s="109"/>
      <c r="MTJ723" s="109"/>
      <c r="MTK723" s="109"/>
      <c r="MTL723" s="109"/>
      <c r="MTM723" s="109"/>
      <c r="MTN723" s="109"/>
      <c r="MTO723" s="109"/>
      <c r="MTP723" s="109"/>
      <c r="MTQ723" s="109"/>
      <c r="MTR723" s="109"/>
      <c r="MTS723" s="109"/>
      <c r="MTT723" s="109"/>
      <c r="MTU723" s="109"/>
      <c r="MTV723" s="109"/>
      <c r="MTW723" s="109"/>
      <c r="MTX723" s="109"/>
      <c r="MTY723" s="109"/>
      <c r="MTZ723" s="109"/>
      <c r="MUA723" s="109"/>
      <c r="MUB723" s="109"/>
      <c r="MUC723" s="109"/>
      <c r="MUD723" s="109"/>
      <c r="MUE723" s="109"/>
      <c r="MUF723" s="109"/>
      <c r="MUG723" s="109"/>
      <c r="MUH723" s="109"/>
      <c r="MUI723" s="109"/>
      <c r="MUJ723" s="109"/>
      <c r="MUK723" s="109"/>
      <c r="MUL723" s="109"/>
      <c r="MUM723" s="109"/>
      <c r="MUN723" s="109"/>
      <c r="MUO723" s="109"/>
      <c r="MUP723" s="109"/>
      <c r="MUQ723" s="109"/>
      <c r="MUR723" s="109"/>
      <c r="MUS723" s="109"/>
      <c r="MUT723" s="109"/>
      <c r="MUU723" s="109"/>
      <c r="MUV723" s="109"/>
      <c r="MUW723" s="109"/>
      <c r="MUX723" s="109"/>
      <c r="MUY723" s="109"/>
      <c r="MUZ723" s="109"/>
      <c r="MVA723" s="109"/>
      <c r="MVB723" s="109"/>
      <c r="MVC723" s="109"/>
      <c r="MVD723" s="109"/>
      <c r="MVE723" s="109"/>
      <c r="MVF723" s="109"/>
      <c r="MVG723" s="109"/>
      <c r="MVH723" s="109"/>
      <c r="MVI723" s="109"/>
      <c r="MVJ723" s="109"/>
      <c r="MVK723" s="109"/>
      <c r="MVL723" s="109"/>
      <c r="MVM723" s="109"/>
      <c r="MVN723" s="109"/>
      <c r="MVO723" s="109"/>
      <c r="MVP723" s="109"/>
      <c r="MVQ723" s="109"/>
      <c r="MVR723" s="109"/>
      <c r="MVS723" s="109"/>
      <c r="MVT723" s="109"/>
      <c r="MVU723" s="109"/>
      <c r="MVV723" s="109"/>
      <c r="MVW723" s="109"/>
      <c r="MVX723" s="109"/>
      <c r="MVY723" s="109"/>
      <c r="MVZ723" s="109"/>
      <c r="MWA723" s="109"/>
      <c r="MWB723" s="109"/>
      <c r="MWC723" s="109"/>
      <c r="MWD723" s="109"/>
      <c r="MWE723" s="109"/>
      <c r="MWF723" s="109"/>
      <c r="MWG723" s="109"/>
      <c r="MWH723" s="109"/>
      <c r="MWI723" s="109"/>
      <c r="MWJ723" s="109"/>
      <c r="MWK723" s="109"/>
      <c r="MWL723" s="109"/>
      <c r="MWM723" s="109"/>
      <c r="MWN723" s="109"/>
      <c r="MWO723" s="109"/>
      <c r="MWP723" s="109"/>
      <c r="MWQ723" s="109"/>
      <c r="MWR723" s="109"/>
      <c r="MWS723" s="109"/>
      <c r="MWT723" s="109"/>
      <c r="MWU723" s="109"/>
      <c r="MWV723" s="109"/>
      <c r="MWW723" s="109"/>
      <c r="MWX723" s="109"/>
      <c r="MWY723" s="109"/>
      <c r="MWZ723" s="109"/>
      <c r="MXA723" s="109"/>
      <c r="MXB723" s="109"/>
      <c r="MXC723" s="109"/>
      <c r="MXD723" s="109"/>
      <c r="MXE723" s="109"/>
      <c r="MXF723" s="109"/>
      <c r="MXG723" s="109"/>
      <c r="MXH723" s="109"/>
      <c r="MXI723" s="109"/>
      <c r="MXJ723" s="109"/>
      <c r="MXK723" s="109"/>
      <c r="MXL723" s="109"/>
      <c r="MXM723" s="109"/>
      <c r="MXN723" s="109"/>
      <c r="MXO723" s="109"/>
      <c r="MXP723" s="109"/>
      <c r="MXQ723" s="109"/>
      <c r="MXR723" s="109"/>
      <c r="MXS723" s="109"/>
      <c r="MXT723" s="109"/>
      <c r="MXU723" s="109"/>
      <c r="MXV723" s="109"/>
      <c r="MXW723" s="109"/>
      <c r="MXX723" s="109"/>
      <c r="MXY723" s="109"/>
      <c r="MXZ723" s="109"/>
      <c r="MYA723" s="109"/>
      <c r="MYB723" s="109"/>
      <c r="MYC723" s="109"/>
      <c r="MYD723" s="109"/>
      <c r="MYE723" s="109"/>
      <c r="MYF723" s="109"/>
      <c r="MYG723" s="109"/>
      <c r="MYH723" s="109"/>
      <c r="MYI723" s="109"/>
      <c r="MYJ723" s="109"/>
      <c r="MYK723" s="109"/>
      <c r="MYL723" s="109"/>
      <c r="MYM723" s="109"/>
      <c r="MYN723" s="109"/>
      <c r="MYO723" s="109"/>
      <c r="MYP723" s="109"/>
      <c r="MYQ723" s="109"/>
      <c r="MYR723" s="109"/>
      <c r="MYS723" s="109"/>
      <c r="MYT723" s="109"/>
      <c r="MYU723" s="109"/>
      <c r="MYV723" s="109"/>
      <c r="MYW723" s="109"/>
      <c r="MYX723" s="109"/>
      <c r="MYY723" s="109"/>
      <c r="MYZ723" s="109"/>
      <c r="MZA723" s="109"/>
      <c r="MZB723" s="109"/>
      <c r="MZC723" s="109"/>
      <c r="MZD723" s="109"/>
      <c r="MZE723" s="109"/>
      <c r="MZF723" s="109"/>
      <c r="MZG723" s="109"/>
      <c r="MZH723" s="109"/>
      <c r="MZI723" s="109"/>
      <c r="MZJ723" s="109"/>
      <c r="MZK723" s="109"/>
      <c r="MZL723" s="109"/>
      <c r="MZM723" s="109"/>
      <c r="MZN723" s="109"/>
      <c r="MZO723" s="109"/>
      <c r="MZP723" s="109"/>
      <c r="MZQ723" s="109"/>
      <c r="MZR723" s="109"/>
      <c r="MZS723" s="109"/>
      <c r="MZT723" s="109"/>
      <c r="MZU723" s="109"/>
      <c r="MZV723" s="109"/>
      <c r="MZW723" s="109"/>
      <c r="MZX723" s="109"/>
      <c r="MZY723" s="109"/>
      <c r="MZZ723" s="109"/>
      <c r="NAA723" s="109"/>
      <c r="NAB723" s="109"/>
      <c r="NAC723" s="109"/>
      <c r="NAD723" s="109"/>
      <c r="NAE723" s="109"/>
      <c r="NAF723" s="109"/>
      <c r="NAG723" s="109"/>
      <c r="NAH723" s="109"/>
      <c r="NAI723" s="109"/>
      <c r="NAJ723" s="109"/>
      <c r="NAK723" s="109"/>
      <c r="NAL723" s="109"/>
      <c r="NAM723" s="109"/>
      <c r="NAN723" s="109"/>
      <c r="NAO723" s="109"/>
      <c r="NAP723" s="109"/>
      <c r="NAQ723" s="109"/>
      <c r="NAR723" s="109"/>
      <c r="NAS723" s="109"/>
      <c r="NAT723" s="109"/>
      <c r="NAU723" s="109"/>
      <c r="NAV723" s="109"/>
      <c r="NAW723" s="109"/>
      <c r="NAX723" s="109"/>
      <c r="NAY723" s="109"/>
      <c r="NAZ723" s="109"/>
      <c r="NBA723" s="109"/>
      <c r="NBB723" s="109"/>
      <c r="NBC723" s="109"/>
      <c r="NBD723" s="109"/>
      <c r="NBE723" s="109"/>
      <c r="NBF723" s="109"/>
      <c r="NBG723" s="109"/>
      <c r="NBH723" s="109"/>
      <c r="NBI723" s="109"/>
      <c r="NBJ723" s="109"/>
      <c r="NBK723" s="109"/>
      <c r="NBL723" s="109"/>
      <c r="NBM723" s="109"/>
      <c r="NBN723" s="109"/>
      <c r="NBO723" s="109"/>
      <c r="NBP723" s="109"/>
      <c r="NBQ723" s="109"/>
      <c r="NBR723" s="109"/>
      <c r="NBS723" s="109"/>
      <c r="NBT723" s="109"/>
      <c r="NBU723" s="109"/>
      <c r="NBV723" s="109"/>
      <c r="NBW723" s="109"/>
      <c r="NBX723" s="109"/>
      <c r="NBY723" s="109"/>
      <c r="NBZ723" s="109"/>
      <c r="NCA723" s="109"/>
      <c r="NCB723" s="109"/>
      <c r="NCC723" s="109"/>
      <c r="NCD723" s="109"/>
      <c r="NCE723" s="109"/>
      <c r="NCF723" s="109"/>
      <c r="NCG723" s="109"/>
      <c r="NCH723" s="109"/>
      <c r="NCI723" s="109"/>
      <c r="NCJ723" s="109"/>
      <c r="NCK723" s="109"/>
      <c r="NCL723" s="109"/>
      <c r="NCM723" s="109"/>
      <c r="NCN723" s="109"/>
      <c r="NCO723" s="109"/>
      <c r="NCP723" s="109"/>
      <c r="NCQ723" s="109"/>
      <c r="NCR723" s="109"/>
      <c r="NCS723" s="109"/>
      <c r="NCT723" s="109"/>
      <c r="NCU723" s="109"/>
      <c r="NCV723" s="109"/>
      <c r="NCW723" s="109"/>
      <c r="NCX723" s="109"/>
      <c r="NCY723" s="109"/>
      <c r="NCZ723" s="109"/>
      <c r="NDA723" s="109"/>
      <c r="NDB723" s="109"/>
      <c r="NDC723" s="109"/>
      <c r="NDD723" s="109"/>
      <c r="NDE723" s="109"/>
      <c r="NDF723" s="109"/>
      <c r="NDG723" s="109"/>
      <c r="NDH723" s="109"/>
      <c r="NDI723" s="109"/>
      <c r="NDJ723" s="109"/>
      <c r="NDK723" s="109"/>
      <c r="NDL723" s="109"/>
      <c r="NDM723" s="109"/>
      <c r="NDN723" s="109"/>
      <c r="NDO723" s="109"/>
      <c r="NDP723" s="109"/>
      <c r="NDQ723" s="109"/>
      <c r="NDR723" s="109"/>
      <c r="NDS723" s="109"/>
      <c r="NDT723" s="109"/>
      <c r="NDU723" s="109"/>
      <c r="NDV723" s="109"/>
      <c r="NDW723" s="109"/>
      <c r="NDX723" s="109"/>
      <c r="NDY723" s="109"/>
      <c r="NDZ723" s="109"/>
      <c r="NEA723" s="109"/>
      <c r="NEB723" s="109"/>
      <c r="NEC723" s="109"/>
      <c r="NED723" s="109"/>
      <c r="NEE723" s="109"/>
      <c r="NEF723" s="109"/>
      <c r="NEG723" s="109"/>
      <c r="NEH723" s="109"/>
      <c r="NEI723" s="109"/>
      <c r="NEJ723" s="109"/>
      <c r="NEK723" s="109"/>
      <c r="NEL723" s="109"/>
      <c r="NEM723" s="109"/>
      <c r="NEN723" s="109"/>
      <c r="NEO723" s="109"/>
      <c r="NEP723" s="109"/>
      <c r="NEQ723" s="109"/>
      <c r="NER723" s="109"/>
      <c r="NES723" s="109"/>
      <c r="NET723" s="109"/>
      <c r="NEU723" s="109"/>
      <c r="NEV723" s="109"/>
      <c r="NEW723" s="109"/>
      <c r="NEX723" s="109"/>
      <c r="NEY723" s="109"/>
      <c r="NEZ723" s="109"/>
      <c r="NFA723" s="109"/>
      <c r="NFB723" s="109"/>
      <c r="NFC723" s="109"/>
      <c r="NFD723" s="109"/>
      <c r="NFE723" s="109"/>
      <c r="NFF723" s="109"/>
      <c r="NFG723" s="109"/>
      <c r="NFH723" s="109"/>
      <c r="NFI723" s="109"/>
      <c r="NFJ723" s="109"/>
      <c r="NFK723" s="109"/>
      <c r="NFL723" s="109"/>
      <c r="NFM723" s="109"/>
      <c r="NFN723" s="109"/>
      <c r="NFO723" s="109"/>
      <c r="NFP723" s="109"/>
      <c r="NFQ723" s="109"/>
      <c r="NFR723" s="109"/>
      <c r="NFS723" s="109"/>
      <c r="NFT723" s="109"/>
      <c r="NFU723" s="109"/>
      <c r="NFV723" s="109"/>
      <c r="NFW723" s="109"/>
      <c r="NFX723" s="109"/>
      <c r="NFY723" s="109"/>
      <c r="NFZ723" s="109"/>
      <c r="NGA723" s="109"/>
      <c r="NGB723" s="109"/>
      <c r="NGC723" s="109"/>
      <c r="NGD723" s="109"/>
      <c r="NGE723" s="109"/>
      <c r="NGF723" s="109"/>
      <c r="NGG723" s="109"/>
      <c r="NGH723" s="109"/>
      <c r="NGI723" s="109"/>
      <c r="NGJ723" s="109"/>
      <c r="NGK723" s="109"/>
      <c r="NGL723" s="109"/>
      <c r="NGM723" s="109"/>
      <c r="NGN723" s="109"/>
      <c r="NGO723" s="109"/>
      <c r="NGP723" s="109"/>
      <c r="NGQ723" s="109"/>
      <c r="NGR723" s="109"/>
      <c r="NGS723" s="109"/>
      <c r="NGT723" s="109"/>
      <c r="NGU723" s="109"/>
      <c r="NGV723" s="109"/>
      <c r="NGW723" s="109"/>
      <c r="NGX723" s="109"/>
      <c r="NGY723" s="109"/>
      <c r="NGZ723" s="109"/>
      <c r="NHA723" s="109"/>
      <c r="NHB723" s="109"/>
      <c r="NHC723" s="109"/>
      <c r="NHD723" s="109"/>
      <c r="NHE723" s="109"/>
      <c r="NHF723" s="109"/>
      <c r="NHG723" s="109"/>
      <c r="NHH723" s="109"/>
      <c r="NHI723" s="109"/>
      <c r="NHJ723" s="109"/>
      <c r="NHK723" s="109"/>
      <c r="NHL723" s="109"/>
      <c r="NHM723" s="109"/>
      <c r="NHN723" s="109"/>
      <c r="NHO723" s="109"/>
      <c r="NHP723" s="109"/>
      <c r="NHQ723" s="109"/>
      <c r="NHR723" s="109"/>
      <c r="NHS723" s="109"/>
      <c r="NHT723" s="109"/>
      <c r="NHU723" s="109"/>
      <c r="NHV723" s="109"/>
      <c r="NHW723" s="109"/>
      <c r="NHX723" s="109"/>
      <c r="NHY723" s="109"/>
      <c r="NHZ723" s="109"/>
      <c r="NIA723" s="109"/>
      <c r="NIB723" s="109"/>
      <c r="NIC723" s="109"/>
      <c r="NID723" s="109"/>
      <c r="NIE723" s="109"/>
      <c r="NIF723" s="109"/>
      <c r="NIG723" s="109"/>
      <c r="NIH723" s="109"/>
      <c r="NII723" s="109"/>
      <c r="NIJ723" s="109"/>
      <c r="NIK723" s="109"/>
      <c r="NIL723" s="109"/>
      <c r="NIM723" s="109"/>
      <c r="NIN723" s="109"/>
      <c r="NIO723" s="109"/>
      <c r="NIP723" s="109"/>
      <c r="NIQ723" s="109"/>
      <c r="NIR723" s="109"/>
      <c r="NIS723" s="109"/>
      <c r="NIT723" s="109"/>
      <c r="NIU723" s="109"/>
      <c r="NIV723" s="109"/>
      <c r="NIW723" s="109"/>
      <c r="NIX723" s="109"/>
      <c r="NIY723" s="109"/>
      <c r="NIZ723" s="109"/>
      <c r="NJA723" s="109"/>
      <c r="NJB723" s="109"/>
      <c r="NJC723" s="109"/>
      <c r="NJD723" s="109"/>
      <c r="NJE723" s="109"/>
      <c r="NJF723" s="109"/>
      <c r="NJG723" s="109"/>
      <c r="NJH723" s="109"/>
      <c r="NJI723" s="109"/>
      <c r="NJJ723" s="109"/>
      <c r="NJK723" s="109"/>
      <c r="NJL723" s="109"/>
      <c r="NJM723" s="109"/>
      <c r="NJN723" s="109"/>
      <c r="NJO723" s="109"/>
      <c r="NJP723" s="109"/>
      <c r="NJQ723" s="109"/>
      <c r="NJR723" s="109"/>
      <c r="NJS723" s="109"/>
      <c r="NJT723" s="109"/>
      <c r="NJU723" s="109"/>
      <c r="NJV723" s="109"/>
      <c r="NJW723" s="109"/>
      <c r="NJX723" s="109"/>
      <c r="NJY723" s="109"/>
      <c r="NJZ723" s="109"/>
      <c r="NKA723" s="109"/>
      <c r="NKB723" s="109"/>
      <c r="NKC723" s="109"/>
      <c r="NKD723" s="109"/>
      <c r="NKE723" s="109"/>
      <c r="NKF723" s="109"/>
      <c r="NKG723" s="109"/>
      <c r="NKH723" s="109"/>
      <c r="NKI723" s="109"/>
      <c r="NKJ723" s="109"/>
      <c r="NKK723" s="109"/>
      <c r="NKL723" s="109"/>
      <c r="NKM723" s="109"/>
      <c r="NKN723" s="109"/>
      <c r="NKO723" s="109"/>
      <c r="NKP723" s="109"/>
      <c r="NKQ723" s="109"/>
      <c r="NKR723" s="109"/>
      <c r="NKS723" s="109"/>
      <c r="NKT723" s="109"/>
      <c r="NKU723" s="109"/>
      <c r="NKV723" s="109"/>
      <c r="NKW723" s="109"/>
      <c r="NKX723" s="109"/>
      <c r="NKY723" s="109"/>
      <c r="NKZ723" s="109"/>
      <c r="NLA723" s="109"/>
      <c r="NLB723" s="109"/>
      <c r="NLC723" s="109"/>
      <c r="NLD723" s="109"/>
      <c r="NLE723" s="109"/>
      <c r="NLF723" s="109"/>
      <c r="NLG723" s="109"/>
      <c r="NLH723" s="109"/>
      <c r="NLI723" s="109"/>
      <c r="NLJ723" s="109"/>
      <c r="NLK723" s="109"/>
      <c r="NLL723" s="109"/>
      <c r="NLM723" s="109"/>
      <c r="NLN723" s="109"/>
      <c r="NLO723" s="109"/>
      <c r="NLP723" s="109"/>
      <c r="NLQ723" s="109"/>
      <c r="NLR723" s="109"/>
      <c r="NLS723" s="109"/>
      <c r="NLT723" s="109"/>
      <c r="NLU723" s="109"/>
      <c r="NLV723" s="109"/>
      <c r="NLW723" s="109"/>
      <c r="NLX723" s="109"/>
      <c r="NLY723" s="109"/>
      <c r="NLZ723" s="109"/>
      <c r="NMA723" s="109"/>
      <c r="NMB723" s="109"/>
      <c r="NMC723" s="109"/>
      <c r="NMD723" s="109"/>
      <c r="NME723" s="109"/>
      <c r="NMF723" s="109"/>
      <c r="NMG723" s="109"/>
      <c r="NMH723" s="109"/>
      <c r="NMI723" s="109"/>
      <c r="NMJ723" s="109"/>
      <c r="NMK723" s="109"/>
      <c r="NML723" s="109"/>
      <c r="NMM723" s="109"/>
      <c r="NMN723" s="109"/>
      <c r="NMO723" s="109"/>
      <c r="NMP723" s="109"/>
      <c r="NMQ723" s="109"/>
      <c r="NMR723" s="109"/>
      <c r="NMS723" s="109"/>
      <c r="NMT723" s="109"/>
      <c r="NMU723" s="109"/>
      <c r="NMV723" s="109"/>
      <c r="NMW723" s="109"/>
      <c r="NMX723" s="109"/>
      <c r="NMY723" s="109"/>
      <c r="NMZ723" s="109"/>
      <c r="NNA723" s="109"/>
      <c r="NNB723" s="109"/>
      <c r="NNC723" s="109"/>
      <c r="NND723" s="109"/>
      <c r="NNE723" s="109"/>
      <c r="NNF723" s="109"/>
      <c r="NNG723" s="109"/>
      <c r="NNH723" s="109"/>
      <c r="NNI723" s="109"/>
      <c r="NNJ723" s="109"/>
      <c r="NNK723" s="109"/>
      <c r="NNL723" s="109"/>
      <c r="NNM723" s="109"/>
      <c r="NNN723" s="109"/>
      <c r="NNO723" s="109"/>
      <c r="NNP723" s="109"/>
      <c r="NNQ723" s="109"/>
      <c r="NNR723" s="109"/>
      <c r="NNS723" s="109"/>
      <c r="NNT723" s="109"/>
      <c r="NNU723" s="109"/>
      <c r="NNV723" s="109"/>
      <c r="NNW723" s="109"/>
      <c r="NNX723" s="109"/>
      <c r="NNY723" s="109"/>
      <c r="NNZ723" s="109"/>
      <c r="NOA723" s="109"/>
      <c r="NOB723" s="109"/>
      <c r="NOC723" s="109"/>
      <c r="NOD723" s="109"/>
      <c r="NOE723" s="109"/>
      <c r="NOF723" s="109"/>
      <c r="NOG723" s="109"/>
      <c r="NOH723" s="109"/>
      <c r="NOI723" s="109"/>
      <c r="NOJ723" s="109"/>
      <c r="NOK723" s="109"/>
      <c r="NOL723" s="109"/>
      <c r="NOM723" s="109"/>
      <c r="NON723" s="109"/>
      <c r="NOO723" s="109"/>
      <c r="NOP723" s="109"/>
      <c r="NOQ723" s="109"/>
      <c r="NOR723" s="109"/>
      <c r="NOS723" s="109"/>
      <c r="NOT723" s="109"/>
      <c r="NOU723" s="109"/>
      <c r="NOV723" s="109"/>
      <c r="NOW723" s="109"/>
      <c r="NOX723" s="109"/>
      <c r="NOY723" s="109"/>
      <c r="NOZ723" s="109"/>
      <c r="NPA723" s="109"/>
      <c r="NPB723" s="109"/>
      <c r="NPC723" s="109"/>
      <c r="NPD723" s="109"/>
      <c r="NPE723" s="109"/>
      <c r="NPF723" s="109"/>
      <c r="NPG723" s="109"/>
      <c r="NPH723" s="109"/>
      <c r="NPI723" s="109"/>
      <c r="NPJ723" s="109"/>
      <c r="NPK723" s="109"/>
      <c r="NPL723" s="109"/>
      <c r="NPM723" s="109"/>
      <c r="NPN723" s="109"/>
      <c r="NPO723" s="109"/>
      <c r="NPP723" s="109"/>
      <c r="NPQ723" s="109"/>
      <c r="NPR723" s="109"/>
      <c r="NPS723" s="109"/>
      <c r="NPT723" s="109"/>
      <c r="NPU723" s="109"/>
      <c r="NPV723" s="109"/>
      <c r="NPW723" s="109"/>
      <c r="NPX723" s="109"/>
      <c r="NPY723" s="109"/>
      <c r="NPZ723" s="109"/>
      <c r="NQA723" s="109"/>
      <c r="NQB723" s="109"/>
      <c r="NQC723" s="109"/>
      <c r="NQD723" s="109"/>
      <c r="NQE723" s="109"/>
      <c r="NQF723" s="109"/>
      <c r="NQG723" s="109"/>
      <c r="NQH723" s="109"/>
      <c r="NQI723" s="109"/>
      <c r="NQJ723" s="109"/>
      <c r="NQK723" s="109"/>
      <c r="NQL723" s="109"/>
      <c r="NQM723" s="109"/>
      <c r="NQN723" s="109"/>
      <c r="NQO723" s="109"/>
      <c r="NQP723" s="109"/>
      <c r="NQQ723" s="109"/>
      <c r="NQR723" s="109"/>
      <c r="NQS723" s="109"/>
      <c r="NQT723" s="109"/>
      <c r="NQU723" s="109"/>
      <c r="NQV723" s="109"/>
      <c r="NQW723" s="109"/>
      <c r="NQX723" s="109"/>
      <c r="NQY723" s="109"/>
      <c r="NQZ723" s="109"/>
      <c r="NRA723" s="109"/>
      <c r="NRB723" s="109"/>
      <c r="NRC723" s="109"/>
      <c r="NRD723" s="109"/>
      <c r="NRE723" s="109"/>
      <c r="NRF723" s="109"/>
      <c r="NRG723" s="109"/>
      <c r="NRH723" s="109"/>
      <c r="NRI723" s="109"/>
      <c r="NRJ723" s="109"/>
      <c r="NRK723" s="109"/>
      <c r="NRL723" s="109"/>
      <c r="NRM723" s="109"/>
      <c r="NRN723" s="109"/>
      <c r="NRO723" s="109"/>
      <c r="NRP723" s="109"/>
      <c r="NRQ723" s="109"/>
      <c r="NRR723" s="109"/>
      <c r="NRS723" s="109"/>
      <c r="NRT723" s="109"/>
      <c r="NRU723" s="109"/>
      <c r="NRV723" s="109"/>
      <c r="NRW723" s="109"/>
      <c r="NRX723" s="109"/>
      <c r="NRY723" s="109"/>
      <c r="NRZ723" s="109"/>
      <c r="NSA723" s="109"/>
      <c r="NSB723" s="109"/>
      <c r="NSC723" s="109"/>
      <c r="NSD723" s="109"/>
      <c r="NSE723" s="109"/>
      <c r="NSF723" s="109"/>
      <c r="NSG723" s="109"/>
      <c r="NSH723" s="109"/>
      <c r="NSI723" s="109"/>
      <c r="NSJ723" s="109"/>
      <c r="NSK723" s="109"/>
      <c r="NSL723" s="109"/>
      <c r="NSM723" s="109"/>
      <c r="NSN723" s="109"/>
      <c r="NSO723" s="109"/>
      <c r="NSP723" s="109"/>
      <c r="NSQ723" s="109"/>
      <c r="NSR723" s="109"/>
      <c r="NSS723" s="109"/>
      <c r="NST723" s="109"/>
      <c r="NSU723" s="109"/>
      <c r="NSV723" s="109"/>
      <c r="NSW723" s="109"/>
      <c r="NSX723" s="109"/>
      <c r="NSY723" s="109"/>
      <c r="NSZ723" s="109"/>
      <c r="NTA723" s="109"/>
      <c r="NTB723" s="109"/>
      <c r="NTC723" s="109"/>
      <c r="NTD723" s="109"/>
      <c r="NTE723" s="109"/>
      <c r="NTF723" s="109"/>
      <c r="NTG723" s="109"/>
      <c r="NTH723" s="109"/>
      <c r="NTI723" s="109"/>
      <c r="NTJ723" s="109"/>
      <c r="NTK723" s="109"/>
      <c r="NTL723" s="109"/>
      <c r="NTM723" s="109"/>
      <c r="NTN723" s="109"/>
      <c r="NTO723" s="109"/>
      <c r="NTP723" s="109"/>
      <c r="NTQ723" s="109"/>
      <c r="NTR723" s="109"/>
      <c r="NTS723" s="109"/>
      <c r="NTT723" s="109"/>
      <c r="NTU723" s="109"/>
      <c r="NTV723" s="109"/>
      <c r="NTW723" s="109"/>
      <c r="NTX723" s="109"/>
      <c r="NTY723" s="109"/>
      <c r="NTZ723" s="109"/>
      <c r="NUA723" s="109"/>
      <c r="NUB723" s="109"/>
      <c r="NUC723" s="109"/>
      <c r="NUD723" s="109"/>
      <c r="NUE723" s="109"/>
      <c r="NUF723" s="109"/>
      <c r="NUG723" s="109"/>
      <c r="NUH723" s="109"/>
      <c r="NUI723" s="109"/>
      <c r="NUJ723" s="109"/>
      <c r="NUK723" s="109"/>
      <c r="NUL723" s="109"/>
      <c r="NUM723" s="109"/>
      <c r="NUN723" s="109"/>
      <c r="NUO723" s="109"/>
      <c r="NUP723" s="109"/>
      <c r="NUQ723" s="109"/>
      <c r="NUR723" s="109"/>
      <c r="NUS723" s="109"/>
      <c r="NUT723" s="109"/>
      <c r="NUU723" s="109"/>
      <c r="NUV723" s="109"/>
      <c r="NUW723" s="109"/>
      <c r="NUX723" s="109"/>
      <c r="NUY723" s="109"/>
      <c r="NUZ723" s="109"/>
      <c r="NVA723" s="109"/>
      <c r="NVB723" s="109"/>
      <c r="NVC723" s="109"/>
      <c r="NVD723" s="109"/>
      <c r="NVE723" s="109"/>
      <c r="NVF723" s="109"/>
      <c r="NVG723" s="109"/>
      <c r="NVH723" s="109"/>
      <c r="NVI723" s="109"/>
      <c r="NVJ723" s="109"/>
      <c r="NVK723" s="109"/>
      <c r="NVL723" s="109"/>
      <c r="NVM723" s="109"/>
      <c r="NVN723" s="109"/>
      <c r="NVO723" s="109"/>
      <c r="NVP723" s="109"/>
      <c r="NVQ723" s="109"/>
      <c r="NVR723" s="109"/>
      <c r="NVS723" s="109"/>
      <c r="NVT723" s="109"/>
      <c r="NVU723" s="109"/>
      <c r="NVV723" s="109"/>
      <c r="NVW723" s="109"/>
      <c r="NVX723" s="109"/>
      <c r="NVY723" s="109"/>
      <c r="NVZ723" s="109"/>
      <c r="NWA723" s="109"/>
      <c r="NWB723" s="109"/>
      <c r="NWC723" s="109"/>
      <c r="NWD723" s="109"/>
      <c r="NWE723" s="109"/>
      <c r="NWF723" s="109"/>
      <c r="NWG723" s="109"/>
      <c r="NWH723" s="109"/>
      <c r="NWI723" s="109"/>
      <c r="NWJ723" s="109"/>
      <c r="NWK723" s="109"/>
      <c r="NWL723" s="109"/>
      <c r="NWM723" s="109"/>
      <c r="NWN723" s="109"/>
      <c r="NWO723" s="109"/>
      <c r="NWP723" s="109"/>
      <c r="NWQ723" s="109"/>
      <c r="NWR723" s="109"/>
      <c r="NWS723" s="109"/>
      <c r="NWT723" s="109"/>
      <c r="NWU723" s="109"/>
      <c r="NWV723" s="109"/>
      <c r="NWW723" s="109"/>
      <c r="NWX723" s="109"/>
      <c r="NWY723" s="109"/>
      <c r="NWZ723" s="109"/>
      <c r="NXA723" s="109"/>
      <c r="NXB723" s="109"/>
      <c r="NXC723" s="109"/>
      <c r="NXD723" s="109"/>
      <c r="NXE723" s="109"/>
      <c r="NXF723" s="109"/>
      <c r="NXG723" s="109"/>
      <c r="NXH723" s="109"/>
      <c r="NXI723" s="109"/>
      <c r="NXJ723" s="109"/>
      <c r="NXK723" s="109"/>
      <c r="NXL723" s="109"/>
      <c r="NXM723" s="109"/>
      <c r="NXN723" s="109"/>
      <c r="NXO723" s="109"/>
      <c r="NXP723" s="109"/>
      <c r="NXQ723" s="109"/>
      <c r="NXR723" s="109"/>
      <c r="NXS723" s="109"/>
      <c r="NXT723" s="109"/>
      <c r="NXU723" s="109"/>
      <c r="NXV723" s="109"/>
      <c r="NXW723" s="109"/>
      <c r="NXX723" s="109"/>
      <c r="NXY723" s="109"/>
      <c r="NXZ723" s="109"/>
      <c r="NYA723" s="109"/>
      <c r="NYB723" s="109"/>
      <c r="NYC723" s="109"/>
      <c r="NYD723" s="109"/>
      <c r="NYE723" s="109"/>
      <c r="NYF723" s="109"/>
      <c r="NYG723" s="109"/>
      <c r="NYH723" s="109"/>
      <c r="NYI723" s="109"/>
      <c r="NYJ723" s="109"/>
      <c r="NYK723" s="109"/>
      <c r="NYL723" s="109"/>
      <c r="NYM723" s="109"/>
      <c r="NYN723" s="109"/>
      <c r="NYO723" s="109"/>
      <c r="NYP723" s="109"/>
      <c r="NYQ723" s="109"/>
      <c r="NYR723" s="109"/>
      <c r="NYS723" s="109"/>
      <c r="NYT723" s="109"/>
      <c r="NYU723" s="109"/>
      <c r="NYV723" s="109"/>
      <c r="NYW723" s="109"/>
      <c r="NYX723" s="109"/>
      <c r="NYY723" s="109"/>
      <c r="NYZ723" s="109"/>
      <c r="NZA723" s="109"/>
      <c r="NZB723" s="109"/>
      <c r="NZC723" s="109"/>
      <c r="NZD723" s="109"/>
      <c r="NZE723" s="109"/>
      <c r="NZF723" s="109"/>
      <c r="NZG723" s="109"/>
      <c r="NZH723" s="109"/>
      <c r="NZI723" s="109"/>
      <c r="NZJ723" s="109"/>
      <c r="NZK723" s="109"/>
      <c r="NZL723" s="109"/>
      <c r="NZM723" s="109"/>
      <c r="NZN723" s="109"/>
      <c r="NZO723" s="109"/>
      <c r="NZP723" s="109"/>
      <c r="NZQ723" s="109"/>
      <c r="NZR723" s="109"/>
      <c r="NZS723" s="109"/>
      <c r="NZT723" s="109"/>
      <c r="NZU723" s="109"/>
      <c r="NZV723" s="109"/>
      <c r="NZW723" s="109"/>
      <c r="NZX723" s="109"/>
      <c r="NZY723" s="109"/>
      <c r="NZZ723" s="109"/>
      <c r="OAA723" s="109"/>
      <c r="OAB723" s="109"/>
      <c r="OAC723" s="109"/>
      <c r="OAD723" s="109"/>
      <c r="OAE723" s="109"/>
      <c r="OAF723" s="109"/>
      <c r="OAG723" s="109"/>
      <c r="OAH723" s="109"/>
      <c r="OAI723" s="109"/>
      <c r="OAJ723" s="109"/>
      <c r="OAK723" s="109"/>
      <c r="OAL723" s="109"/>
      <c r="OAM723" s="109"/>
      <c r="OAN723" s="109"/>
      <c r="OAO723" s="109"/>
      <c r="OAP723" s="109"/>
      <c r="OAQ723" s="109"/>
      <c r="OAR723" s="109"/>
      <c r="OAS723" s="109"/>
      <c r="OAT723" s="109"/>
      <c r="OAU723" s="109"/>
      <c r="OAV723" s="109"/>
      <c r="OAW723" s="109"/>
      <c r="OAX723" s="109"/>
      <c r="OAY723" s="109"/>
      <c r="OAZ723" s="109"/>
      <c r="OBA723" s="109"/>
      <c r="OBB723" s="109"/>
      <c r="OBC723" s="109"/>
      <c r="OBD723" s="109"/>
      <c r="OBE723" s="109"/>
      <c r="OBF723" s="109"/>
      <c r="OBG723" s="109"/>
      <c r="OBH723" s="109"/>
      <c r="OBI723" s="109"/>
      <c r="OBJ723" s="109"/>
      <c r="OBK723" s="109"/>
      <c r="OBL723" s="109"/>
      <c r="OBM723" s="109"/>
      <c r="OBN723" s="109"/>
      <c r="OBO723" s="109"/>
      <c r="OBP723" s="109"/>
      <c r="OBQ723" s="109"/>
      <c r="OBR723" s="109"/>
      <c r="OBS723" s="109"/>
      <c r="OBT723" s="109"/>
      <c r="OBU723" s="109"/>
      <c r="OBV723" s="109"/>
      <c r="OBW723" s="109"/>
      <c r="OBX723" s="109"/>
      <c r="OBY723" s="109"/>
      <c r="OBZ723" s="109"/>
      <c r="OCA723" s="109"/>
      <c r="OCB723" s="109"/>
      <c r="OCC723" s="109"/>
      <c r="OCD723" s="109"/>
      <c r="OCE723" s="109"/>
      <c r="OCF723" s="109"/>
      <c r="OCG723" s="109"/>
      <c r="OCH723" s="109"/>
      <c r="OCI723" s="109"/>
      <c r="OCJ723" s="109"/>
      <c r="OCK723" s="109"/>
      <c r="OCL723" s="109"/>
      <c r="OCM723" s="109"/>
      <c r="OCN723" s="109"/>
      <c r="OCO723" s="109"/>
      <c r="OCP723" s="109"/>
      <c r="OCQ723" s="109"/>
      <c r="OCR723" s="109"/>
      <c r="OCS723" s="109"/>
      <c r="OCT723" s="109"/>
      <c r="OCU723" s="109"/>
      <c r="OCV723" s="109"/>
      <c r="OCW723" s="109"/>
      <c r="OCX723" s="109"/>
      <c r="OCY723" s="109"/>
      <c r="OCZ723" s="109"/>
      <c r="ODA723" s="109"/>
      <c r="ODB723" s="109"/>
      <c r="ODC723" s="109"/>
      <c r="ODD723" s="109"/>
      <c r="ODE723" s="109"/>
      <c r="ODF723" s="109"/>
      <c r="ODG723" s="109"/>
      <c r="ODH723" s="109"/>
      <c r="ODI723" s="109"/>
      <c r="ODJ723" s="109"/>
      <c r="ODK723" s="109"/>
      <c r="ODL723" s="109"/>
      <c r="ODM723" s="109"/>
      <c r="ODN723" s="109"/>
      <c r="ODO723" s="109"/>
      <c r="ODP723" s="109"/>
      <c r="ODQ723" s="109"/>
      <c r="ODR723" s="109"/>
      <c r="ODS723" s="109"/>
      <c r="ODT723" s="109"/>
      <c r="ODU723" s="109"/>
      <c r="ODV723" s="109"/>
      <c r="ODW723" s="109"/>
      <c r="ODX723" s="109"/>
      <c r="ODY723" s="109"/>
      <c r="ODZ723" s="109"/>
      <c r="OEA723" s="109"/>
      <c r="OEB723" s="109"/>
      <c r="OEC723" s="109"/>
      <c r="OED723" s="109"/>
      <c r="OEE723" s="109"/>
      <c r="OEF723" s="109"/>
      <c r="OEG723" s="109"/>
      <c r="OEH723" s="109"/>
      <c r="OEI723" s="109"/>
      <c r="OEJ723" s="109"/>
      <c r="OEK723" s="109"/>
      <c r="OEL723" s="109"/>
      <c r="OEM723" s="109"/>
      <c r="OEN723" s="109"/>
      <c r="OEO723" s="109"/>
      <c r="OEP723" s="109"/>
      <c r="OEQ723" s="109"/>
      <c r="OER723" s="109"/>
      <c r="OES723" s="109"/>
      <c r="OET723" s="109"/>
      <c r="OEU723" s="109"/>
      <c r="OEV723" s="109"/>
      <c r="OEW723" s="109"/>
      <c r="OEX723" s="109"/>
      <c r="OEY723" s="109"/>
      <c r="OEZ723" s="109"/>
      <c r="OFA723" s="109"/>
      <c r="OFB723" s="109"/>
      <c r="OFC723" s="109"/>
      <c r="OFD723" s="109"/>
      <c r="OFE723" s="109"/>
      <c r="OFF723" s="109"/>
      <c r="OFG723" s="109"/>
      <c r="OFH723" s="109"/>
      <c r="OFI723" s="109"/>
      <c r="OFJ723" s="109"/>
      <c r="OFK723" s="109"/>
      <c r="OFL723" s="109"/>
      <c r="OFM723" s="109"/>
      <c r="OFN723" s="109"/>
      <c r="OFO723" s="109"/>
      <c r="OFP723" s="109"/>
      <c r="OFQ723" s="109"/>
      <c r="OFR723" s="109"/>
      <c r="OFS723" s="109"/>
      <c r="OFT723" s="109"/>
      <c r="OFU723" s="109"/>
      <c r="OFV723" s="109"/>
      <c r="OFW723" s="109"/>
      <c r="OFX723" s="109"/>
      <c r="OFY723" s="109"/>
      <c r="OFZ723" s="109"/>
      <c r="OGA723" s="109"/>
      <c r="OGB723" s="109"/>
      <c r="OGC723" s="109"/>
      <c r="OGD723" s="109"/>
      <c r="OGE723" s="109"/>
      <c r="OGF723" s="109"/>
      <c r="OGG723" s="109"/>
      <c r="OGH723" s="109"/>
      <c r="OGI723" s="109"/>
      <c r="OGJ723" s="109"/>
      <c r="OGK723" s="109"/>
      <c r="OGL723" s="109"/>
      <c r="OGM723" s="109"/>
      <c r="OGN723" s="109"/>
      <c r="OGO723" s="109"/>
      <c r="OGP723" s="109"/>
      <c r="OGQ723" s="109"/>
      <c r="OGR723" s="109"/>
      <c r="OGS723" s="109"/>
      <c r="OGT723" s="109"/>
      <c r="OGU723" s="109"/>
      <c r="OGV723" s="109"/>
      <c r="OGW723" s="109"/>
      <c r="OGX723" s="109"/>
      <c r="OGY723" s="109"/>
      <c r="OGZ723" s="109"/>
      <c r="OHA723" s="109"/>
      <c r="OHB723" s="109"/>
      <c r="OHC723" s="109"/>
      <c r="OHD723" s="109"/>
      <c r="OHE723" s="109"/>
      <c r="OHF723" s="109"/>
      <c r="OHG723" s="109"/>
      <c r="OHH723" s="109"/>
      <c r="OHI723" s="109"/>
      <c r="OHJ723" s="109"/>
      <c r="OHK723" s="109"/>
      <c r="OHL723" s="109"/>
      <c r="OHM723" s="109"/>
      <c r="OHN723" s="109"/>
      <c r="OHO723" s="109"/>
      <c r="OHP723" s="109"/>
      <c r="OHQ723" s="109"/>
      <c r="OHR723" s="109"/>
      <c r="OHS723" s="109"/>
      <c r="OHT723" s="109"/>
      <c r="OHU723" s="109"/>
      <c r="OHV723" s="109"/>
      <c r="OHW723" s="109"/>
      <c r="OHX723" s="109"/>
      <c r="OHY723" s="109"/>
      <c r="OHZ723" s="109"/>
      <c r="OIA723" s="109"/>
      <c r="OIB723" s="109"/>
      <c r="OIC723" s="109"/>
      <c r="OID723" s="109"/>
      <c r="OIE723" s="109"/>
      <c r="OIF723" s="109"/>
      <c r="OIG723" s="109"/>
      <c r="OIH723" s="109"/>
      <c r="OII723" s="109"/>
      <c r="OIJ723" s="109"/>
      <c r="OIK723" s="109"/>
      <c r="OIL723" s="109"/>
      <c r="OIM723" s="109"/>
      <c r="OIN723" s="109"/>
      <c r="OIO723" s="109"/>
      <c r="OIP723" s="109"/>
      <c r="OIQ723" s="109"/>
      <c r="OIR723" s="109"/>
      <c r="OIS723" s="109"/>
      <c r="OIT723" s="109"/>
      <c r="OIU723" s="109"/>
      <c r="OIV723" s="109"/>
      <c r="OIW723" s="109"/>
      <c r="OIX723" s="109"/>
      <c r="OIY723" s="109"/>
      <c r="OIZ723" s="109"/>
      <c r="OJA723" s="109"/>
      <c r="OJB723" s="109"/>
      <c r="OJC723" s="109"/>
      <c r="OJD723" s="109"/>
      <c r="OJE723" s="109"/>
      <c r="OJF723" s="109"/>
      <c r="OJG723" s="109"/>
      <c r="OJH723" s="109"/>
      <c r="OJI723" s="109"/>
      <c r="OJJ723" s="109"/>
      <c r="OJK723" s="109"/>
      <c r="OJL723" s="109"/>
      <c r="OJM723" s="109"/>
      <c r="OJN723" s="109"/>
      <c r="OJO723" s="109"/>
      <c r="OJP723" s="109"/>
      <c r="OJQ723" s="109"/>
      <c r="OJR723" s="109"/>
      <c r="OJS723" s="109"/>
      <c r="OJT723" s="109"/>
      <c r="OJU723" s="109"/>
      <c r="OJV723" s="109"/>
      <c r="OJW723" s="109"/>
      <c r="OJX723" s="109"/>
      <c r="OJY723" s="109"/>
      <c r="OJZ723" s="109"/>
      <c r="OKA723" s="109"/>
      <c r="OKB723" s="109"/>
      <c r="OKC723" s="109"/>
      <c r="OKD723" s="109"/>
      <c r="OKE723" s="109"/>
      <c r="OKF723" s="109"/>
      <c r="OKG723" s="109"/>
      <c r="OKH723" s="109"/>
      <c r="OKI723" s="109"/>
      <c r="OKJ723" s="109"/>
      <c r="OKK723" s="109"/>
      <c r="OKL723" s="109"/>
      <c r="OKM723" s="109"/>
      <c r="OKN723" s="109"/>
      <c r="OKO723" s="109"/>
      <c r="OKP723" s="109"/>
      <c r="OKQ723" s="109"/>
      <c r="OKR723" s="109"/>
      <c r="OKS723" s="109"/>
      <c r="OKT723" s="109"/>
      <c r="OKU723" s="109"/>
      <c r="OKV723" s="109"/>
      <c r="OKW723" s="109"/>
      <c r="OKX723" s="109"/>
      <c r="OKY723" s="109"/>
      <c r="OKZ723" s="109"/>
      <c r="OLA723" s="109"/>
      <c r="OLB723" s="109"/>
      <c r="OLC723" s="109"/>
      <c r="OLD723" s="109"/>
      <c r="OLE723" s="109"/>
      <c r="OLF723" s="109"/>
      <c r="OLG723" s="109"/>
      <c r="OLH723" s="109"/>
      <c r="OLI723" s="109"/>
      <c r="OLJ723" s="109"/>
      <c r="OLK723" s="109"/>
      <c r="OLL723" s="109"/>
      <c r="OLM723" s="109"/>
      <c r="OLN723" s="109"/>
      <c r="OLO723" s="109"/>
      <c r="OLP723" s="109"/>
      <c r="OLQ723" s="109"/>
      <c r="OLR723" s="109"/>
      <c r="OLS723" s="109"/>
      <c r="OLT723" s="109"/>
      <c r="OLU723" s="109"/>
      <c r="OLV723" s="109"/>
      <c r="OLW723" s="109"/>
      <c r="OLX723" s="109"/>
      <c r="OLY723" s="109"/>
      <c r="OLZ723" s="109"/>
      <c r="OMA723" s="109"/>
      <c r="OMB723" s="109"/>
      <c r="OMC723" s="109"/>
      <c r="OMD723" s="109"/>
      <c r="OME723" s="109"/>
      <c r="OMF723" s="109"/>
      <c r="OMG723" s="109"/>
      <c r="OMH723" s="109"/>
      <c r="OMI723" s="109"/>
      <c r="OMJ723" s="109"/>
      <c r="OMK723" s="109"/>
      <c r="OML723" s="109"/>
      <c r="OMM723" s="109"/>
      <c r="OMN723" s="109"/>
      <c r="OMO723" s="109"/>
      <c r="OMP723" s="109"/>
      <c r="OMQ723" s="109"/>
      <c r="OMR723" s="109"/>
      <c r="OMS723" s="109"/>
      <c r="OMT723" s="109"/>
      <c r="OMU723" s="109"/>
      <c r="OMV723" s="109"/>
      <c r="OMW723" s="109"/>
      <c r="OMX723" s="109"/>
      <c r="OMY723" s="109"/>
      <c r="OMZ723" s="109"/>
      <c r="ONA723" s="109"/>
      <c r="ONB723" s="109"/>
      <c r="ONC723" s="109"/>
      <c r="OND723" s="109"/>
      <c r="ONE723" s="109"/>
      <c r="ONF723" s="109"/>
      <c r="ONG723" s="109"/>
      <c r="ONH723" s="109"/>
      <c r="ONI723" s="109"/>
      <c r="ONJ723" s="109"/>
      <c r="ONK723" s="109"/>
      <c r="ONL723" s="109"/>
      <c r="ONM723" s="109"/>
      <c r="ONN723" s="109"/>
      <c r="ONO723" s="109"/>
      <c r="ONP723" s="109"/>
      <c r="ONQ723" s="109"/>
      <c r="ONR723" s="109"/>
      <c r="ONS723" s="109"/>
      <c r="ONT723" s="109"/>
      <c r="ONU723" s="109"/>
      <c r="ONV723" s="109"/>
      <c r="ONW723" s="109"/>
      <c r="ONX723" s="109"/>
      <c r="ONY723" s="109"/>
      <c r="ONZ723" s="109"/>
      <c r="OOA723" s="109"/>
      <c r="OOB723" s="109"/>
      <c r="OOC723" s="109"/>
      <c r="OOD723" s="109"/>
      <c r="OOE723" s="109"/>
      <c r="OOF723" s="109"/>
      <c r="OOG723" s="109"/>
      <c r="OOH723" s="109"/>
      <c r="OOI723" s="109"/>
      <c r="OOJ723" s="109"/>
      <c r="OOK723" s="109"/>
      <c r="OOL723" s="109"/>
      <c r="OOM723" s="109"/>
      <c r="OON723" s="109"/>
      <c r="OOO723" s="109"/>
      <c r="OOP723" s="109"/>
      <c r="OOQ723" s="109"/>
      <c r="OOR723" s="109"/>
      <c r="OOS723" s="109"/>
      <c r="OOT723" s="109"/>
      <c r="OOU723" s="109"/>
      <c r="OOV723" s="109"/>
      <c r="OOW723" s="109"/>
      <c r="OOX723" s="109"/>
      <c r="OOY723" s="109"/>
      <c r="OOZ723" s="109"/>
      <c r="OPA723" s="109"/>
      <c r="OPB723" s="109"/>
      <c r="OPC723" s="109"/>
      <c r="OPD723" s="109"/>
      <c r="OPE723" s="109"/>
      <c r="OPF723" s="109"/>
      <c r="OPG723" s="109"/>
      <c r="OPH723" s="109"/>
      <c r="OPI723" s="109"/>
      <c r="OPJ723" s="109"/>
      <c r="OPK723" s="109"/>
      <c r="OPL723" s="109"/>
      <c r="OPM723" s="109"/>
      <c r="OPN723" s="109"/>
      <c r="OPO723" s="109"/>
      <c r="OPP723" s="109"/>
      <c r="OPQ723" s="109"/>
      <c r="OPR723" s="109"/>
      <c r="OPS723" s="109"/>
      <c r="OPT723" s="109"/>
      <c r="OPU723" s="109"/>
      <c r="OPV723" s="109"/>
      <c r="OPW723" s="109"/>
      <c r="OPX723" s="109"/>
      <c r="OPY723" s="109"/>
      <c r="OPZ723" s="109"/>
      <c r="OQA723" s="109"/>
      <c r="OQB723" s="109"/>
      <c r="OQC723" s="109"/>
      <c r="OQD723" s="109"/>
      <c r="OQE723" s="109"/>
      <c r="OQF723" s="109"/>
      <c r="OQG723" s="109"/>
      <c r="OQH723" s="109"/>
      <c r="OQI723" s="109"/>
      <c r="OQJ723" s="109"/>
      <c r="OQK723" s="109"/>
      <c r="OQL723" s="109"/>
      <c r="OQM723" s="109"/>
      <c r="OQN723" s="109"/>
      <c r="OQO723" s="109"/>
      <c r="OQP723" s="109"/>
      <c r="OQQ723" s="109"/>
      <c r="OQR723" s="109"/>
      <c r="OQS723" s="109"/>
      <c r="OQT723" s="109"/>
      <c r="OQU723" s="109"/>
      <c r="OQV723" s="109"/>
      <c r="OQW723" s="109"/>
      <c r="OQX723" s="109"/>
      <c r="OQY723" s="109"/>
      <c r="OQZ723" s="109"/>
      <c r="ORA723" s="109"/>
      <c r="ORB723" s="109"/>
      <c r="ORC723" s="109"/>
      <c r="ORD723" s="109"/>
      <c r="ORE723" s="109"/>
      <c r="ORF723" s="109"/>
      <c r="ORG723" s="109"/>
      <c r="ORH723" s="109"/>
      <c r="ORI723" s="109"/>
      <c r="ORJ723" s="109"/>
      <c r="ORK723" s="109"/>
      <c r="ORL723" s="109"/>
      <c r="ORM723" s="109"/>
      <c r="ORN723" s="109"/>
      <c r="ORO723" s="109"/>
      <c r="ORP723" s="109"/>
      <c r="ORQ723" s="109"/>
      <c r="ORR723" s="109"/>
      <c r="ORS723" s="109"/>
      <c r="ORT723" s="109"/>
      <c r="ORU723" s="109"/>
      <c r="ORV723" s="109"/>
      <c r="ORW723" s="109"/>
      <c r="ORX723" s="109"/>
      <c r="ORY723" s="109"/>
      <c r="ORZ723" s="109"/>
      <c r="OSA723" s="109"/>
      <c r="OSB723" s="109"/>
      <c r="OSC723" s="109"/>
      <c r="OSD723" s="109"/>
      <c r="OSE723" s="109"/>
      <c r="OSF723" s="109"/>
      <c r="OSG723" s="109"/>
      <c r="OSH723" s="109"/>
      <c r="OSI723" s="109"/>
      <c r="OSJ723" s="109"/>
      <c r="OSK723" s="109"/>
      <c r="OSL723" s="109"/>
      <c r="OSM723" s="109"/>
      <c r="OSN723" s="109"/>
      <c r="OSO723" s="109"/>
      <c r="OSP723" s="109"/>
      <c r="OSQ723" s="109"/>
      <c r="OSR723" s="109"/>
      <c r="OSS723" s="109"/>
      <c r="OST723" s="109"/>
      <c r="OSU723" s="109"/>
      <c r="OSV723" s="109"/>
      <c r="OSW723" s="109"/>
      <c r="OSX723" s="109"/>
      <c r="OSY723" s="109"/>
      <c r="OSZ723" s="109"/>
      <c r="OTA723" s="109"/>
      <c r="OTB723" s="109"/>
      <c r="OTC723" s="109"/>
      <c r="OTD723" s="109"/>
      <c r="OTE723" s="109"/>
      <c r="OTF723" s="109"/>
      <c r="OTG723" s="109"/>
      <c r="OTH723" s="109"/>
      <c r="OTI723" s="109"/>
      <c r="OTJ723" s="109"/>
      <c r="OTK723" s="109"/>
      <c r="OTL723" s="109"/>
      <c r="OTM723" s="109"/>
      <c r="OTN723" s="109"/>
      <c r="OTO723" s="109"/>
      <c r="OTP723" s="109"/>
      <c r="OTQ723" s="109"/>
      <c r="OTR723" s="109"/>
      <c r="OTS723" s="109"/>
      <c r="OTT723" s="109"/>
      <c r="OTU723" s="109"/>
      <c r="OTV723" s="109"/>
      <c r="OTW723" s="109"/>
      <c r="OTX723" s="109"/>
      <c r="OTY723" s="109"/>
      <c r="OTZ723" s="109"/>
      <c r="OUA723" s="109"/>
      <c r="OUB723" s="109"/>
      <c r="OUC723" s="109"/>
      <c r="OUD723" s="109"/>
      <c r="OUE723" s="109"/>
      <c r="OUF723" s="109"/>
      <c r="OUG723" s="109"/>
      <c r="OUH723" s="109"/>
      <c r="OUI723" s="109"/>
      <c r="OUJ723" s="109"/>
      <c r="OUK723" s="109"/>
      <c r="OUL723" s="109"/>
      <c r="OUM723" s="109"/>
      <c r="OUN723" s="109"/>
      <c r="OUO723" s="109"/>
      <c r="OUP723" s="109"/>
      <c r="OUQ723" s="109"/>
      <c r="OUR723" s="109"/>
      <c r="OUS723" s="109"/>
      <c r="OUT723" s="109"/>
      <c r="OUU723" s="109"/>
      <c r="OUV723" s="109"/>
      <c r="OUW723" s="109"/>
      <c r="OUX723" s="109"/>
      <c r="OUY723" s="109"/>
      <c r="OUZ723" s="109"/>
      <c r="OVA723" s="109"/>
      <c r="OVB723" s="109"/>
      <c r="OVC723" s="109"/>
      <c r="OVD723" s="109"/>
      <c r="OVE723" s="109"/>
      <c r="OVF723" s="109"/>
      <c r="OVG723" s="109"/>
      <c r="OVH723" s="109"/>
      <c r="OVI723" s="109"/>
      <c r="OVJ723" s="109"/>
      <c r="OVK723" s="109"/>
      <c r="OVL723" s="109"/>
      <c r="OVM723" s="109"/>
      <c r="OVN723" s="109"/>
      <c r="OVO723" s="109"/>
      <c r="OVP723" s="109"/>
      <c r="OVQ723" s="109"/>
      <c r="OVR723" s="109"/>
      <c r="OVS723" s="109"/>
      <c r="OVT723" s="109"/>
      <c r="OVU723" s="109"/>
      <c r="OVV723" s="109"/>
      <c r="OVW723" s="109"/>
      <c r="OVX723" s="109"/>
      <c r="OVY723" s="109"/>
      <c r="OVZ723" s="109"/>
      <c r="OWA723" s="109"/>
      <c r="OWB723" s="109"/>
      <c r="OWC723" s="109"/>
      <c r="OWD723" s="109"/>
      <c r="OWE723" s="109"/>
      <c r="OWF723" s="109"/>
      <c r="OWG723" s="109"/>
      <c r="OWH723" s="109"/>
      <c r="OWI723" s="109"/>
      <c r="OWJ723" s="109"/>
      <c r="OWK723" s="109"/>
      <c r="OWL723" s="109"/>
      <c r="OWM723" s="109"/>
      <c r="OWN723" s="109"/>
      <c r="OWO723" s="109"/>
      <c r="OWP723" s="109"/>
      <c r="OWQ723" s="109"/>
      <c r="OWR723" s="109"/>
      <c r="OWS723" s="109"/>
      <c r="OWT723" s="109"/>
      <c r="OWU723" s="109"/>
      <c r="OWV723" s="109"/>
      <c r="OWW723" s="109"/>
      <c r="OWX723" s="109"/>
      <c r="OWY723" s="109"/>
      <c r="OWZ723" s="109"/>
      <c r="OXA723" s="109"/>
      <c r="OXB723" s="109"/>
      <c r="OXC723" s="109"/>
      <c r="OXD723" s="109"/>
      <c r="OXE723" s="109"/>
      <c r="OXF723" s="109"/>
      <c r="OXG723" s="109"/>
      <c r="OXH723" s="109"/>
      <c r="OXI723" s="109"/>
      <c r="OXJ723" s="109"/>
      <c r="OXK723" s="109"/>
      <c r="OXL723" s="109"/>
      <c r="OXM723" s="109"/>
      <c r="OXN723" s="109"/>
      <c r="OXO723" s="109"/>
      <c r="OXP723" s="109"/>
      <c r="OXQ723" s="109"/>
      <c r="OXR723" s="109"/>
      <c r="OXS723" s="109"/>
      <c r="OXT723" s="109"/>
      <c r="OXU723" s="109"/>
      <c r="OXV723" s="109"/>
      <c r="OXW723" s="109"/>
      <c r="OXX723" s="109"/>
      <c r="OXY723" s="109"/>
      <c r="OXZ723" s="109"/>
      <c r="OYA723" s="109"/>
      <c r="OYB723" s="109"/>
      <c r="OYC723" s="109"/>
      <c r="OYD723" s="109"/>
      <c r="OYE723" s="109"/>
      <c r="OYF723" s="109"/>
      <c r="OYG723" s="109"/>
      <c r="OYH723" s="109"/>
      <c r="OYI723" s="109"/>
      <c r="OYJ723" s="109"/>
      <c r="OYK723" s="109"/>
      <c r="OYL723" s="109"/>
      <c r="OYM723" s="109"/>
      <c r="OYN723" s="109"/>
      <c r="OYO723" s="109"/>
      <c r="OYP723" s="109"/>
      <c r="OYQ723" s="109"/>
      <c r="OYR723" s="109"/>
      <c r="OYS723" s="109"/>
      <c r="OYT723" s="109"/>
      <c r="OYU723" s="109"/>
      <c r="OYV723" s="109"/>
      <c r="OYW723" s="109"/>
      <c r="OYX723" s="109"/>
      <c r="OYY723" s="109"/>
      <c r="OYZ723" s="109"/>
      <c r="OZA723" s="109"/>
      <c r="OZB723" s="109"/>
      <c r="OZC723" s="109"/>
      <c r="OZD723" s="109"/>
      <c r="OZE723" s="109"/>
      <c r="OZF723" s="109"/>
      <c r="OZG723" s="109"/>
      <c r="OZH723" s="109"/>
      <c r="OZI723" s="109"/>
      <c r="OZJ723" s="109"/>
      <c r="OZK723" s="109"/>
      <c r="OZL723" s="109"/>
      <c r="OZM723" s="109"/>
      <c r="OZN723" s="109"/>
      <c r="OZO723" s="109"/>
      <c r="OZP723" s="109"/>
      <c r="OZQ723" s="109"/>
      <c r="OZR723" s="109"/>
      <c r="OZS723" s="109"/>
      <c r="OZT723" s="109"/>
      <c r="OZU723" s="109"/>
      <c r="OZV723" s="109"/>
      <c r="OZW723" s="109"/>
      <c r="OZX723" s="109"/>
      <c r="OZY723" s="109"/>
      <c r="OZZ723" s="109"/>
      <c r="PAA723" s="109"/>
      <c r="PAB723" s="109"/>
      <c r="PAC723" s="109"/>
      <c r="PAD723" s="109"/>
      <c r="PAE723" s="109"/>
      <c r="PAF723" s="109"/>
      <c r="PAG723" s="109"/>
      <c r="PAH723" s="109"/>
      <c r="PAI723" s="109"/>
      <c r="PAJ723" s="109"/>
      <c r="PAK723" s="109"/>
      <c r="PAL723" s="109"/>
      <c r="PAM723" s="109"/>
      <c r="PAN723" s="109"/>
      <c r="PAO723" s="109"/>
      <c r="PAP723" s="109"/>
      <c r="PAQ723" s="109"/>
      <c r="PAR723" s="109"/>
      <c r="PAS723" s="109"/>
      <c r="PAT723" s="109"/>
      <c r="PAU723" s="109"/>
      <c r="PAV723" s="109"/>
      <c r="PAW723" s="109"/>
      <c r="PAX723" s="109"/>
      <c r="PAY723" s="109"/>
      <c r="PAZ723" s="109"/>
      <c r="PBA723" s="109"/>
      <c r="PBB723" s="109"/>
      <c r="PBC723" s="109"/>
      <c r="PBD723" s="109"/>
      <c r="PBE723" s="109"/>
      <c r="PBF723" s="109"/>
      <c r="PBG723" s="109"/>
      <c r="PBH723" s="109"/>
      <c r="PBI723" s="109"/>
      <c r="PBJ723" s="109"/>
      <c r="PBK723" s="109"/>
      <c r="PBL723" s="109"/>
      <c r="PBM723" s="109"/>
      <c r="PBN723" s="109"/>
      <c r="PBO723" s="109"/>
      <c r="PBP723" s="109"/>
      <c r="PBQ723" s="109"/>
      <c r="PBR723" s="109"/>
      <c r="PBS723" s="109"/>
      <c r="PBT723" s="109"/>
      <c r="PBU723" s="109"/>
      <c r="PBV723" s="109"/>
      <c r="PBW723" s="109"/>
      <c r="PBX723" s="109"/>
      <c r="PBY723" s="109"/>
      <c r="PBZ723" s="109"/>
      <c r="PCA723" s="109"/>
      <c r="PCB723" s="109"/>
      <c r="PCC723" s="109"/>
      <c r="PCD723" s="109"/>
      <c r="PCE723" s="109"/>
      <c r="PCF723" s="109"/>
      <c r="PCG723" s="109"/>
      <c r="PCH723" s="109"/>
      <c r="PCI723" s="109"/>
      <c r="PCJ723" s="109"/>
      <c r="PCK723" s="109"/>
      <c r="PCL723" s="109"/>
      <c r="PCM723" s="109"/>
      <c r="PCN723" s="109"/>
      <c r="PCO723" s="109"/>
      <c r="PCP723" s="109"/>
      <c r="PCQ723" s="109"/>
      <c r="PCR723" s="109"/>
      <c r="PCS723" s="109"/>
      <c r="PCT723" s="109"/>
      <c r="PCU723" s="109"/>
      <c r="PCV723" s="109"/>
      <c r="PCW723" s="109"/>
      <c r="PCX723" s="109"/>
      <c r="PCY723" s="109"/>
      <c r="PCZ723" s="109"/>
      <c r="PDA723" s="109"/>
      <c r="PDB723" s="109"/>
      <c r="PDC723" s="109"/>
      <c r="PDD723" s="109"/>
      <c r="PDE723" s="109"/>
      <c r="PDF723" s="109"/>
      <c r="PDG723" s="109"/>
      <c r="PDH723" s="109"/>
      <c r="PDI723" s="109"/>
      <c r="PDJ723" s="109"/>
      <c r="PDK723" s="109"/>
      <c r="PDL723" s="109"/>
      <c r="PDM723" s="109"/>
      <c r="PDN723" s="109"/>
      <c r="PDO723" s="109"/>
      <c r="PDP723" s="109"/>
      <c r="PDQ723" s="109"/>
      <c r="PDR723" s="109"/>
      <c r="PDS723" s="109"/>
      <c r="PDT723" s="109"/>
      <c r="PDU723" s="109"/>
      <c r="PDV723" s="109"/>
      <c r="PDW723" s="109"/>
      <c r="PDX723" s="109"/>
      <c r="PDY723" s="109"/>
      <c r="PDZ723" s="109"/>
      <c r="PEA723" s="109"/>
      <c r="PEB723" s="109"/>
      <c r="PEC723" s="109"/>
      <c r="PED723" s="109"/>
      <c r="PEE723" s="109"/>
      <c r="PEF723" s="109"/>
      <c r="PEG723" s="109"/>
      <c r="PEH723" s="109"/>
      <c r="PEI723" s="109"/>
      <c r="PEJ723" s="109"/>
      <c r="PEK723" s="109"/>
      <c r="PEL723" s="109"/>
      <c r="PEM723" s="109"/>
      <c r="PEN723" s="109"/>
      <c r="PEO723" s="109"/>
      <c r="PEP723" s="109"/>
      <c r="PEQ723" s="109"/>
      <c r="PER723" s="109"/>
      <c r="PES723" s="109"/>
      <c r="PET723" s="109"/>
      <c r="PEU723" s="109"/>
      <c r="PEV723" s="109"/>
      <c r="PEW723" s="109"/>
      <c r="PEX723" s="109"/>
      <c r="PEY723" s="109"/>
      <c r="PEZ723" s="109"/>
      <c r="PFA723" s="109"/>
      <c r="PFB723" s="109"/>
      <c r="PFC723" s="109"/>
      <c r="PFD723" s="109"/>
      <c r="PFE723" s="109"/>
      <c r="PFF723" s="109"/>
      <c r="PFG723" s="109"/>
      <c r="PFH723" s="109"/>
      <c r="PFI723" s="109"/>
      <c r="PFJ723" s="109"/>
      <c r="PFK723" s="109"/>
      <c r="PFL723" s="109"/>
      <c r="PFM723" s="109"/>
      <c r="PFN723" s="109"/>
      <c r="PFO723" s="109"/>
      <c r="PFP723" s="109"/>
      <c r="PFQ723" s="109"/>
      <c r="PFR723" s="109"/>
      <c r="PFS723" s="109"/>
      <c r="PFT723" s="109"/>
      <c r="PFU723" s="109"/>
      <c r="PFV723" s="109"/>
      <c r="PFW723" s="109"/>
      <c r="PFX723" s="109"/>
      <c r="PFY723" s="109"/>
      <c r="PFZ723" s="109"/>
      <c r="PGA723" s="109"/>
      <c r="PGB723" s="109"/>
      <c r="PGC723" s="109"/>
      <c r="PGD723" s="109"/>
      <c r="PGE723" s="109"/>
      <c r="PGF723" s="109"/>
      <c r="PGG723" s="109"/>
      <c r="PGH723" s="109"/>
      <c r="PGI723" s="109"/>
      <c r="PGJ723" s="109"/>
      <c r="PGK723" s="109"/>
      <c r="PGL723" s="109"/>
      <c r="PGM723" s="109"/>
      <c r="PGN723" s="109"/>
      <c r="PGO723" s="109"/>
      <c r="PGP723" s="109"/>
      <c r="PGQ723" s="109"/>
      <c r="PGR723" s="109"/>
      <c r="PGS723" s="109"/>
      <c r="PGT723" s="109"/>
      <c r="PGU723" s="109"/>
      <c r="PGV723" s="109"/>
      <c r="PGW723" s="109"/>
      <c r="PGX723" s="109"/>
      <c r="PGY723" s="109"/>
      <c r="PGZ723" s="109"/>
      <c r="PHA723" s="109"/>
      <c r="PHB723" s="109"/>
      <c r="PHC723" s="109"/>
      <c r="PHD723" s="109"/>
      <c r="PHE723" s="109"/>
      <c r="PHF723" s="109"/>
      <c r="PHG723" s="109"/>
      <c r="PHH723" s="109"/>
      <c r="PHI723" s="109"/>
      <c r="PHJ723" s="109"/>
      <c r="PHK723" s="109"/>
      <c r="PHL723" s="109"/>
      <c r="PHM723" s="109"/>
      <c r="PHN723" s="109"/>
      <c r="PHO723" s="109"/>
      <c r="PHP723" s="109"/>
      <c r="PHQ723" s="109"/>
      <c r="PHR723" s="109"/>
      <c r="PHS723" s="109"/>
      <c r="PHT723" s="109"/>
      <c r="PHU723" s="109"/>
      <c r="PHV723" s="109"/>
      <c r="PHW723" s="109"/>
      <c r="PHX723" s="109"/>
      <c r="PHY723" s="109"/>
      <c r="PHZ723" s="109"/>
      <c r="PIA723" s="109"/>
      <c r="PIB723" s="109"/>
      <c r="PIC723" s="109"/>
      <c r="PID723" s="109"/>
      <c r="PIE723" s="109"/>
      <c r="PIF723" s="109"/>
      <c r="PIG723" s="109"/>
      <c r="PIH723" s="109"/>
      <c r="PII723" s="109"/>
      <c r="PIJ723" s="109"/>
      <c r="PIK723" s="109"/>
      <c r="PIL723" s="109"/>
      <c r="PIM723" s="109"/>
      <c r="PIN723" s="109"/>
      <c r="PIO723" s="109"/>
      <c r="PIP723" s="109"/>
      <c r="PIQ723" s="109"/>
      <c r="PIR723" s="109"/>
      <c r="PIS723" s="109"/>
      <c r="PIT723" s="109"/>
      <c r="PIU723" s="109"/>
      <c r="PIV723" s="109"/>
      <c r="PIW723" s="109"/>
      <c r="PIX723" s="109"/>
      <c r="PIY723" s="109"/>
      <c r="PIZ723" s="109"/>
      <c r="PJA723" s="109"/>
      <c r="PJB723" s="109"/>
      <c r="PJC723" s="109"/>
      <c r="PJD723" s="109"/>
      <c r="PJE723" s="109"/>
      <c r="PJF723" s="109"/>
      <c r="PJG723" s="109"/>
      <c r="PJH723" s="109"/>
      <c r="PJI723" s="109"/>
      <c r="PJJ723" s="109"/>
      <c r="PJK723" s="109"/>
      <c r="PJL723" s="109"/>
      <c r="PJM723" s="109"/>
      <c r="PJN723" s="109"/>
      <c r="PJO723" s="109"/>
      <c r="PJP723" s="109"/>
      <c r="PJQ723" s="109"/>
      <c r="PJR723" s="109"/>
      <c r="PJS723" s="109"/>
      <c r="PJT723" s="109"/>
      <c r="PJU723" s="109"/>
      <c r="PJV723" s="109"/>
      <c r="PJW723" s="109"/>
      <c r="PJX723" s="109"/>
      <c r="PJY723" s="109"/>
      <c r="PJZ723" s="109"/>
      <c r="PKA723" s="109"/>
      <c r="PKB723" s="109"/>
      <c r="PKC723" s="109"/>
      <c r="PKD723" s="109"/>
      <c r="PKE723" s="109"/>
      <c r="PKF723" s="109"/>
      <c r="PKG723" s="109"/>
      <c r="PKH723" s="109"/>
      <c r="PKI723" s="109"/>
      <c r="PKJ723" s="109"/>
      <c r="PKK723" s="109"/>
      <c r="PKL723" s="109"/>
      <c r="PKM723" s="109"/>
      <c r="PKN723" s="109"/>
      <c r="PKO723" s="109"/>
      <c r="PKP723" s="109"/>
      <c r="PKQ723" s="109"/>
      <c r="PKR723" s="109"/>
      <c r="PKS723" s="109"/>
      <c r="PKT723" s="109"/>
      <c r="PKU723" s="109"/>
      <c r="PKV723" s="109"/>
      <c r="PKW723" s="109"/>
      <c r="PKX723" s="109"/>
      <c r="PKY723" s="109"/>
      <c r="PKZ723" s="109"/>
      <c r="PLA723" s="109"/>
      <c r="PLB723" s="109"/>
      <c r="PLC723" s="109"/>
      <c r="PLD723" s="109"/>
      <c r="PLE723" s="109"/>
      <c r="PLF723" s="109"/>
      <c r="PLG723" s="109"/>
      <c r="PLH723" s="109"/>
      <c r="PLI723" s="109"/>
      <c r="PLJ723" s="109"/>
      <c r="PLK723" s="109"/>
      <c r="PLL723" s="109"/>
      <c r="PLM723" s="109"/>
      <c r="PLN723" s="109"/>
      <c r="PLO723" s="109"/>
      <c r="PLP723" s="109"/>
      <c r="PLQ723" s="109"/>
      <c r="PLR723" s="109"/>
      <c r="PLS723" s="109"/>
      <c r="PLT723" s="109"/>
      <c r="PLU723" s="109"/>
      <c r="PLV723" s="109"/>
      <c r="PLW723" s="109"/>
      <c r="PLX723" s="109"/>
      <c r="PLY723" s="109"/>
      <c r="PLZ723" s="109"/>
      <c r="PMA723" s="109"/>
      <c r="PMB723" s="109"/>
      <c r="PMC723" s="109"/>
      <c r="PMD723" s="109"/>
      <c r="PME723" s="109"/>
      <c r="PMF723" s="109"/>
      <c r="PMG723" s="109"/>
      <c r="PMH723" s="109"/>
      <c r="PMI723" s="109"/>
      <c r="PMJ723" s="109"/>
      <c r="PMK723" s="109"/>
      <c r="PML723" s="109"/>
      <c r="PMM723" s="109"/>
      <c r="PMN723" s="109"/>
      <c r="PMO723" s="109"/>
      <c r="PMP723" s="109"/>
      <c r="PMQ723" s="109"/>
      <c r="PMR723" s="109"/>
      <c r="PMS723" s="109"/>
      <c r="PMT723" s="109"/>
      <c r="PMU723" s="109"/>
      <c r="PMV723" s="109"/>
      <c r="PMW723" s="109"/>
      <c r="PMX723" s="109"/>
      <c r="PMY723" s="109"/>
      <c r="PMZ723" s="109"/>
      <c r="PNA723" s="109"/>
      <c r="PNB723" s="109"/>
      <c r="PNC723" s="109"/>
      <c r="PND723" s="109"/>
      <c r="PNE723" s="109"/>
      <c r="PNF723" s="109"/>
      <c r="PNG723" s="109"/>
      <c r="PNH723" s="109"/>
      <c r="PNI723" s="109"/>
      <c r="PNJ723" s="109"/>
      <c r="PNK723" s="109"/>
      <c r="PNL723" s="109"/>
      <c r="PNM723" s="109"/>
      <c r="PNN723" s="109"/>
      <c r="PNO723" s="109"/>
      <c r="PNP723" s="109"/>
      <c r="PNQ723" s="109"/>
      <c r="PNR723" s="109"/>
      <c r="PNS723" s="109"/>
      <c r="PNT723" s="109"/>
      <c r="PNU723" s="109"/>
      <c r="PNV723" s="109"/>
      <c r="PNW723" s="109"/>
      <c r="PNX723" s="109"/>
      <c r="PNY723" s="109"/>
      <c r="PNZ723" s="109"/>
      <c r="POA723" s="109"/>
      <c r="POB723" s="109"/>
      <c r="POC723" s="109"/>
      <c r="POD723" s="109"/>
      <c r="POE723" s="109"/>
      <c r="POF723" s="109"/>
      <c r="POG723" s="109"/>
      <c r="POH723" s="109"/>
      <c r="POI723" s="109"/>
      <c r="POJ723" s="109"/>
      <c r="POK723" s="109"/>
      <c r="POL723" s="109"/>
      <c r="POM723" s="109"/>
      <c r="PON723" s="109"/>
      <c r="POO723" s="109"/>
      <c r="POP723" s="109"/>
      <c r="POQ723" s="109"/>
      <c r="POR723" s="109"/>
      <c r="POS723" s="109"/>
      <c r="POT723" s="109"/>
      <c r="POU723" s="109"/>
      <c r="POV723" s="109"/>
      <c r="POW723" s="109"/>
      <c r="POX723" s="109"/>
      <c r="POY723" s="109"/>
      <c r="POZ723" s="109"/>
      <c r="PPA723" s="109"/>
      <c r="PPB723" s="109"/>
      <c r="PPC723" s="109"/>
      <c r="PPD723" s="109"/>
      <c r="PPE723" s="109"/>
      <c r="PPF723" s="109"/>
      <c r="PPG723" s="109"/>
      <c r="PPH723" s="109"/>
      <c r="PPI723" s="109"/>
      <c r="PPJ723" s="109"/>
      <c r="PPK723" s="109"/>
      <c r="PPL723" s="109"/>
      <c r="PPM723" s="109"/>
      <c r="PPN723" s="109"/>
      <c r="PPO723" s="109"/>
      <c r="PPP723" s="109"/>
      <c r="PPQ723" s="109"/>
      <c r="PPR723" s="109"/>
      <c r="PPS723" s="109"/>
      <c r="PPT723" s="109"/>
      <c r="PPU723" s="109"/>
      <c r="PPV723" s="109"/>
      <c r="PPW723" s="109"/>
      <c r="PPX723" s="109"/>
      <c r="PPY723" s="109"/>
      <c r="PPZ723" s="109"/>
      <c r="PQA723" s="109"/>
      <c r="PQB723" s="109"/>
      <c r="PQC723" s="109"/>
      <c r="PQD723" s="109"/>
      <c r="PQE723" s="109"/>
      <c r="PQF723" s="109"/>
      <c r="PQG723" s="109"/>
      <c r="PQH723" s="109"/>
      <c r="PQI723" s="109"/>
      <c r="PQJ723" s="109"/>
      <c r="PQK723" s="109"/>
      <c r="PQL723" s="109"/>
      <c r="PQM723" s="109"/>
      <c r="PQN723" s="109"/>
      <c r="PQO723" s="109"/>
      <c r="PQP723" s="109"/>
      <c r="PQQ723" s="109"/>
      <c r="PQR723" s="109"/>
      <c r="PQS723" s="109"/>
      <c r="PQT723" s="109"/>
      <c r="PQU723" s="109"/>
      <c r="PQV723" s="109"/>
      <c r="PQW723" s="109"/>
      <c r="PQX723" s="109"/>
      <c r="PQY723" s="109"/>
      <c r="PQZ723" s="109"/>
      <c r="PRA723" s="109"/>
      <c r="PRB723" s="109"/>
      <c r="PRC723" s="109"/>
      <c r="PRD723" s="109"/>
      <c r="PRE723" s="109"/>
      <c r="PRF723" s="109"/>
      <c r="PRG723" s="109"/>
      <c r="PRH723" s="109"/>
      <c r="PRI723" s="109"/>
      <c r="PRJ723" s="109"/>
      <c r="PRK723" s="109"/>
      <c r="PRL723" s="109"/>
      <c r="PRM723" s="109"/>
      <c r="PRN723" s="109"/>
      <c r="PRO723" s="109"/>
      <c r="PRP723" s="109"/>
      <c r="PRQ723" s="109"/>
      <c r="PRR723" s="109"/>
      <c r="PRS723" s="109"/>
      <c r="PRT723" s="109"/>
      <c r="PRU723" s="109"/>
      <c r="PRV723" s="109"/>
      <c r="PRW723" s="109"/>
      <c r="PRX723" s="109"/>
      <c r="PRY723" s="109"/>
      <c r="PRZ723" s="109"/>
      <c r="PSA723" s="109"/>
      <c r="PSB723" s="109"/>
      <c r="PSC723" s="109"/>
      <c r="PSD723" s="109"/>
      <c r="PSE723" s="109"/>
      <c r="PSF723" s="109"/>
      <c r="PSG723" s="109"/>
      <c r="PSH723" s="109"/>
      <c r="PSI723" s="109"/>
      <c r="PSJ723" s="109"/>
      <c r="PSK723" s="109"/>
      <c r="PSL723" s="109"/>
      <c r="PSM723" s="109"/>
      <c r="PSN723" s="109"/>
      <c r="PSO723" s="109"/>
      <c r="PSP723" s="109"/>
      <c r="PSQ723" s="109"/>
      <c r="PSR723" s="109"/>
      <c r="PSS723" s="109"/>
      <c r="PST723" s="109"/>
      <c r="PSU723" s="109"/>
      <c r="PSV723" s="109"/>
      <c r="PSW723" s="109"/>
      <c r="PSX723" s="109"/>
      <c r="PSY723" s="109"/>
      <c r="PSZ723" s="109"/>
      <c r="PTA723" s="109"/>
      <c r="PTB723" s="109"/>
      <c r="PTC723" s="109"/>
      <c r="PTD723" s="109"/>
      <c r="PTE723" s="109"/>
      <c r="PTF723" s="109"/>
      <c r="PTG723" s="109"/>
      <c r="PTH723" s="109"/>
      <c r="PTI723" s="109"/>
      <c r="PTJ723" s="109"/>
      <c r="PTK723" s="109"/>
      <c r="PTL723" s="109"/>
      <c r="PTM723" s="109"/>
      <c r="PTN723" s="109"/>
      <c r="PTO723" s="109"/>
      <c r="PTP723" s="109"/>
      <c r="PTQ723" s="109"/>
      <c r="PTR723" s="109"/>
      <c r="PTS723" s="109"/>
      <c r="PTT723" s="109"/>
      <c r="PTU723" s="109"/>
      <c r="PTV723" s="109"/>
      <c r="PTW723" s="109"/>
      <c r="PTX723" s="109"/>
      <c r="PTY723" s="109"/>
      <c r="PTZ723" s="109"/>
      <c r="PUA723" s="109"/>
      <c r="PUB723" s="109"/>
      <c r="PUC723" s="109"/>
      <c r="PUD723" s="109"/>
      <c r="PUE723" s="109"/>
      <c r="PUF723" s="109"/>
      <c r="PUG723" s="109"/>
      <c r="PUH723" s="109"/>
      <c r="PUI723" s="109"/>
      <c r="PUJ723" s="109"/>
      <c r="PUK723" s="109"/>
      <c r="PUL723" s="109"/>
      <c r="PUM723" s="109"/>
      <c r="PUN723" s="109"/>
      <c r="PUO723" s="109"/>
      <c r="PUP723" s="109"/>
      <c r="PUQ723" s="109"/>
      <c r="PUR723" s="109"/>
      <c r="PUS723" s="109"/>
      <c r="PUT723" s="109"/>
      <c r="PUU723" s="109"/>
      <c r="PUV723" s="109"/>
      <c r="PUW723" s="109"/>
      <c r="PUX723" s="109"/>
      <c r="PUY723" s="109"/>
      <c r="PUZ723" s="109"/>
      <c r="PVA723" s="109"/>
      <c r="PVB723" s="109"/>
      <c r="PVC723" s="109"/>
      <c r="PVD723" s="109"/>
      <c r="PVE723" s="109"/>
      <c r="PVF723" s="109"/>
      <c r="PVG723" s="109"/>
      <c r="PVH723" s="109"/>
      <c r="PVI723" s="109"/>
      <c r="PVJ723" s="109"/>
      <c r="PVK723" s="109"/>
      <c r="PVL723" s="109"/>
      <c r="PVM723" s="109"/>
      <c r="PVN723" s="109"/>
      <c r="PVO723" s="109"/>
      <c r="PVP723" s="109"/>
      <c r="PVQ723" s="109"/>
      <c r="PVR723" s="109"/>
      <c r="PVS723" s="109"/>
      <c r="PVT723" s="109"/>
      <c r="PVU723" s="109"/>
      <c r="PVV723" s="109"/>
      <c r="PVW723" s="109"/>
      <c r="PVX723" s="109"/>
      <c r="PVY723" s="109"/>
      <c r="PVZ723" s="109"/>
      <c r="PWA723" s="109"/>
      <c r="PWB723" s="109"/>
      <c r="PWC723" s="109"/>
      <c r="PWD723" s="109"/>
      <c r="PWE723" s="109"/>
      <c r="PWF723" s="109"/>
      <c r="PWG723" s="109"/>
      <c r="PWH723" s="109"/>
      <c r="PWI723" s="109"/>
      <c r="PWJ723" s="109"/>
      <c r="PWK723" s="109"/>
      <c r="PWL723" s="109"/>
      <c r="PWM723" s="109"/>
      <c r="PWN723" s="109"/>
      <c r="PWO723" s="109"/>
      <c r="PWP723" s="109"/>
      <c r="PWQ723" s="109"/>
      <c r="PWR723" s="109"/>
      <c r="PWS723" s="109"/>
      <c r="PWT723" s="109"/>
      <c r="PWU723" s="109"/>
      <c r="PWV723" s="109"/>
      <c r="PWW723" s="109"/>
      <c r="PWX723" s="109"/>
      <c r="PWY723" s="109"/>
      <c r="PWZ723" s="109"/>
      <c r="PXA723" s="109"/>
      <c r="PXB723" s="109"/>
      <c r="PXC723" s="109"/>
      <c r="PXD723" s="109"/>
      <c r="PXE723" s="109"/>
      <c r="PXF723" s="109"/>
      <c r="PXG723" s="109"/>
      <c r="PXH723" s="109"/>
      <c r="PXI723" s="109"/>
      <c r="PXJ723" s="109"/>
      <c r="PXK723" s="109"/>
      <c r="PXL723" s="109"/>
      <c r="PXM723" s="109"/>
      <c r="PXN723" s="109"/>
      <c r="PXO723" s="109"/>
      <c r="PXP723" s="109"/>
      <c r="PXQ723" s="109"/>
      <c r="PXR723" s="109"/>
      <c r="PXS723" s="109"/>
      <c r="PXT723" s="109"/>
      <c r="PXU723" s="109"/>
      <c r="PXV723" s="109"/>
      <c r="PXW723" s="109"/>
      <c r="PXX723" s="109"/>
      <c r="PXY723" s="109"/>
      <c r="PXZ723" s="109"/>
      <c r="PYA723" s="109"/>
      <c r="PYB723" s="109"/>
      <c r="PYC723" s="109"/>
      <c r="PYD723" s="109"/>
      <c r="PYE723" s="109"/>
      <c r="PYF723" s="109"/>
      <c r="PYG723" s="109"/>
      <c r="PYH723" s="109"/>
      <c r="PYI723" s="109"/>
      <c r="PYJ723" s="109"/>
      <c r="PYK723" s="109"/>
      <c r="PYL723" s="109"/>
      <c r="PYM723" s="109"/>
      <c r="PYN723" s="109"/>
      <c r="PYO723" s="109"/>
      <c r="PYP723" s="109"/>
      <c r="PYQ723" s="109"/>
      <c r="PYR723" s="109"/>
      <c r="PYS723" s="109"/>
      <c r="PYT723" s="109"/>
      <c r="PYU723" s="109"/>
      <c r="PYV723" s="109"/>
      <c r="PYW723" s="109"/>
      <c r="PYX723" s="109"/>
      <c r="PYY723" s="109"/>
      <c r="PYZ723" s="109"/>
      <c r="PZA723" s="109"/>
      <c r="PZB723" s="109"/>
      <c r="PZC723" s="109"/>
      <c r="PZD723" s="109"/>
      <c r="PZE723" s="109"/>
      <c r="PZF723" s="109"/>
      <c r="PZG723" s="109"/>
      <c r="PZH723" s="109"/>
      <c r="PZI723" s="109"/>
      <c r="PZJ723" s="109"/>
      <c r="PZK723" s="109"/>
      <c r="PZL723" s="109"/>
      <c r="PZM723" s="109"/>
      <c r="PZN723" s="109"/>
      <c r="PZO723" s="109"/>
      <c r="PZP723" s="109"/>
      <c r="PZQ723" s="109"/>
      <c r="PZR723" s="109"/>
      <c r="PZS723" s="109"/>
      <c r="PZT723" s="109"/>
      <c r="PZU723" s="109"/>
      <c r="PZV723" s="109"/>
      <c r="PZW723" s="109"/>
      <c r="PZX723" s="109"/>
      <c r="PZY723" s="109"/>
      <c r="PZZ723" s="109"/>
      <c r="QAA723" s="109"/>
      <c r="QAB723" s="109"/>
      <c r="QAC723" s="109"/>
      <c r="QAD723" s="109"/>
      <c r="QAE723" s="109"/>
      <c r="QAF723" s="109"/>
      <c r="QAG723" s="109"/>
      <c r="QAH723" s="109"/>
      <c r="QAI723" s="109"/>
      <c r="QAJ723" s="109"/>
      <c r="QAK723" s="109"/>
      <c r="QAL723" s="109"/>
      <c r="QAM723" s="109"/>
      <c r="QAN723" s="109"/>
      <c r="QAO723" s="109"/>
      <c r="QAP723" s="109"/>
      <c r="QAQ723" s="109"/>
      <c r="QAR723" s="109"/>
      <c r="QAS723" s="109"/>
      <c r="QAT723" s="109"/>
      <c r="QAU723" s="109"/>
      <c r="QAV723" s="109"/>
      <c r="QAW723" s="109"/>
      <c r="QAX723" s="109"/>
      <c r="QAY723" s="109"/>
      <c r="QAZ723" s="109"/>
      <c r="QBA723" s="109"/>
      <c r="QBB723" s="109"/>
      <c r="QBC723" s="109"/>
      <c r="QBD723" s="109"/>
      <c r="QBE723" s="109"/>
      <c r="QBF723" s="109"/>
      <c r="QBG723" s="109"/>
      <c r="QBH723" s="109"/>
      <c r="QBI723" s="109"/>
      <c r="QBJ723" s="109"/>
      <c r="QBK723" s="109"/>
      <c r="QBL723" s="109"/>
      <c r="QBM723" s="109"/>
      <c r="QBN723" s="109"/>
      <c r="QBO723" s="109"/>
      <c r="QBP723" s="109"/>
      <c r="QBQ723" s="109"/>
      <c r="QBR723" s="109"/>
      <c r="QBS723" s="109"/>
      <c r="QBT723" s="109"/>
      <c r="QBU723" s="109"/>
      <c r="QBV723" s="109"/>
      <c r="QBW723" s="109"/>
      <c r="QBX723" s="109"/>
      <c r="QBY723" s="109"/>
      <c r="QBZ723" s="109"/>
      <c r="QCA723" s="109"/>
      <c r="QCB723" s="109"/>
      <c r="QCC723" s="109"/>
      <c r="QCD723" s="109"/>
      <c r="QCE723" s="109"/>
      <c r="QCF723" s="109"/>
      <c r="QCG723" s="109"/>
      <c r="QCH723" s="109"/>
      <c r="QCI723" s="109"/>
      <c r="QCJ723" s="109"/>
      <c r="QCK723" s="109"/>
      <c r="QCL723" s="109"/>
      <c r="QCM723" s="109"/>
      <c r="QCN723" s="109"/>
      <c r="QCO723" s="109"/>
      <c r="QCP723" s="109"/>
      <c r="QCQ723" s="109"/>
      <c r="QCR723" s="109"/>
      <c r="QCS723" s="109"/>
      <c r="QCT723" s="109"/>
      <c r="QCU723" s="109"/>
      <c r="QCV723" s="109"/>
      <c r="QCW723" s="109"/>
      <c r="QCX723" s="109"/>
      <c r="QCY723" s="109"/>
      <c r="QCZ723" s="109"/>
      <c r="QDA723" s="109"/>
      <c r="QDB723" s="109"/>
      <c r="QDC723" s="109"/>
      <c r="QDD723" s="109"/>
      <c r="QDE723" s="109"/>
      <c r="QDF723" s="109"/>
      <c r="QDG723" s="109"/>
      <c r="QDH723" s="109"/>
      <c r="QDI723" s="109"/>
      <c r="QDJ723" s="109"/>
      <c r="QDK723" s="109"/>
      <c r="QDL723" s="109"/>
      <c r="QDM723" s="109"/>
      <c r="QDN723" s="109"/>
      <c r="QDO723" s="109"/>
      <c r="QDP723" s="109"/>
      <c r="QDQ723" s="109"/>
      <c r="QDR723" s="109"/>
      <c r="QDS723" s="109"/>
      <c r="QDT723" s="109"/>
      <c r="QDU723" s="109"/>
      <c r="QDV723" s="109"/>
      <c r="QDW723" s="109"/>
      <c r="QDX723" s="109"/>
      <c r="QDY723" s="109"/>
      <c r="QDZ723" s="109"/>
      <c r="QEA723" s="109"/>
      <c r="QEB723" s="109"/>
      <c r="QEC723" s="109"/>
      <c r="QED723" s="109"/>
      <c r="QEE723" s="109"/>
      <c r="QEF723" s="109"/>
      <c r="QEG723" s="109"/>
      <c r="QEH723" s="109"/>
      <c r="QEI723" s="109"/>
      <c r="QEJ723" s="109"/>
      <c r="QEK723" s="109"/>
      <c r="QEL723" s="109"/>
      <c r="QEM723" s="109"/>
      <c r="QEN723" s="109"/>
      <c r="QEO723" s="109"/>
      <c r="QEP723" s="109"/>
      <c r="QEQ723" s="109"/>
      <c r="QER723" s="109"/>
      <c r="QES723" s="109"/>
      <c r="QET723" s="109"/>
      <c r="QEU723" s="109"/>
      <c r="QEV723" s="109"/>
      <c r="QEW723" s="109"/>
      <c r="QEX723" s="109"/>
      <c r="QEY723" s="109"/>
      <c r="QEZ723" s="109"/>
      <c r="QFA723" s="109"/>
      <c r="QFB723" s="109"/>
      <c r="QFC723" s="109"/>
      <c r="QFD723" s="109"/>
      <c r="QFE723" s="109"/>
      <c r="QFF723" s="109"/>
      <c r="QFG723" s="109"/>
      <c r="QFH723" s="109"/>
      <c r="QFI723" s="109"/>
      <c r="QFJ723" s="109"/>
      <c r="QFK723" s="109"/>
      <c r="QFL723" s="109"/>
      <c r="QFM723" s="109"/>
      <c r="QFN723" s="109"/>
      <c r="QFO723" s="109"/>
      <c r="QFP723" s="109"/>
      <c r="QFQ723" s="109"/>
      <c r="QFR723" s="109"/>
      <c r="QFS723" s="109"/>
      <c r="QFT723" s="109"/>
      <c r="QFU723" s="109"/>
      <c r="QFV723" s="109"/>
      <c r="QFW723" s="109"/>
      <c r="QFX723" s="109"/>
      <c r="QFY723" s="109"/>
      <c r="QFZ723" s="109"/>
      <c r="QGA723" s="109"/>
      <c r="QGB723" s="109"/>
      <c r="QGC723" s="109"/>
      <c r="QGD723" s="109"/>
      <c r="QGE723" s="109"/>
      <c r="QGF723" s="109"/>
      <c r="QGG723" s="109"/>
      <c r="QGH723" s="109"/>
      <c r="QGI723" s="109"/>
      <c r="QGJ723" s="109"/>
      <c r="QGK723" s="109"/>
      <c r="QGL723" s="109"/>
      <c r="QGM723" s="109"/>
      <c r="QGN723" s="109"/>
      <c r="QGO723" s="109"/>
      <c r="QGP723" s="109"/>
      <c r="QGQ723" s="109"/>
      <c r="QGR723" s="109"/>
      <c r="QGS723" s="109"/>
      <c r="QGT723" s="109"/>
      <c r="QGU723" s="109"/>
      <c r="QGV723" s="109"/>
      <c r="QGW723" s="109"/>
      <c r="QGX723" s="109"/>
      <c r="QGY723" s="109"/>
      <c r="QGZ723" s="109"/>
      <c r="QHA723" s="109"/>
      <c r="QHB723" s="109"/>
      <c r="QHC723" s="109"/>
      <c r="QHD723" s="109"/>
      <c r="QHE723" s="109"/>
      <c r="QHF723" s="109"/>
      <c r="QHG723" s="109"/>
      <c r="QHH723" s="109"/>
      <c r="QHI723" s="109"/>
      <c r="QHJ723" s="109"/>
      <c r="QHK723" s="109"/>
      <c r="QHL723" s="109"/>
      <c r="QHM723" s="109"/>
      <c r="QHN723" s="109"/>
      <c r="QHO723" s="109"/>
      <c r="QHP723" s="109"/>
      <c r="QHQ723" s="109"/>
      <c r="QHR723" s="109"/>
      <c r="QHS723" s="109"/>
      <c r="QHT723" s="109"/>
      <c r="QHU723" s="109"/>
      <c r="QHV723" s="109"/>
      <c r="QHW723" s="109"/>
      <c r="QHX723" s="109"/>
      <c r="QHY723" s="109"/>
      <c r="QHZ723" s="109"/>
      <c r="QIA723" s="109"/>
      <c r="QIB723" s="109"/>
      <c r="QIC723" s="109"/>
      <c r="QID723" s="109"/>
      <c r="QIE723" s="109"/>
      <c r="QIF723" s="109"/>
      <c r="QIG723" s="109"/>
      <c r="QIH723" s="109"/>
      <c r="QII723" s="109"/>
      <c r="QIJ723" s="109"/>
      <c r="QIK723" s="109"/>
      <c r="QIL723" s="109"/>
      <c r="QIM723" s="109"/>
      <c r="QIN723" s="109"/>
      <c r="QIO723" s="109"/>
      <c r="QIP723" s="109"/>
      <c r="QIQ723" s="109"/>
      <c r="QIR723" s="109"/>
      <c r="QIS723" s="109"/>
      <c r="QIT723" s="109"/>
      <c r="QIU723" s="109"/>
      <c r="QIV723" s="109"/>
      <c r="QIW723" s="109"/>
      <c r="QIX723" s="109"/>
      <c r="QIY723" s="109"/>
      <c r="QIZ723" s="109"/>
      <c r="QJA723" s="109"/>
      <c r="QJB723" s="109"/>
      <c r="QJC723" s="109"/>
      <c r="QJD723" s="109"/>
      <c r="QJE723" s="109"/>
      <c r="QJF723" s="109"/>
      <c r="QJG723" s="109"/>
      <c r="QJH723" s="109"/>
      <c r="QJI723" s="109"/>
      <c r="QJJ723" s="109"/>
      <c r="QJK723" s="109"/>
      <c r="QJL723" s="109"/>
      <c r="QJM723" s="109"/>
      <c r="QJN723" s="109"/>
      <c r="QJO723" s="109"/>
      <c r="QJP723" s="109"/>
      <c r="QJQ723" s="109"/>
      <c r="QJR723" s="109"/>
      <c r="QJS723" s="109"/>
      <c r="QJT723" s="109"/>
      <c r="QJU723" s="109"/>
      <c r="QJV723" s="109"/>
      <c r="QJW723" s="109"/>
      <c r="QJX723" s="109"/>
      <c r="QJY723" s="109"/>
      <c r="QJZ723" s="109"/>
      <c r="QKA723" s="109"/>
      <c r="QKB723" s="109"/>
      <c r="QKC723" s="109"/>
      <c r="QKD723" s="109"/>
      <c r="QKE723" s="109"/>
      <c r="QKF723" s="109"/>
      <c r="QKG723" s="109"/>
      <c r="QKH723" s="109"/>
      <c r="QKI723" s="109"/>
      <c r="QKJ723" s="109"/>
      <c r="QKK723" s="109"/>
      <c r="QKL723" s="109"/>
      <c r="QKM723" s="109"/>
      <c r="QKN723" s="109"/>
      <c r="QKO723" s="109"/>
      <c r="QKP723" s="109"/>
      <c r="QKQ723" s="109"/>
      <c r="QKR723" s="109"/>
      <c r="QKS723" s="109"/>
      <c r="QKT723" s="109"/>
      <c r="QKU723" s="109"/>
      <c r="QKV723" s="109"/>
      <c r="QKW723" s="109"/>
      <c r="QKX723" s="109"/>
      <c r="QKY723" s="109"/>
      <c r="QKZ723" s="109"/>
      <c r="QLA723" s="109"/>
      <c r="QLB723" s="109"/>
      <c r="QLC723" s="109"/>
      <c r="QLD723" s="109"/>
      <c r="QLE723" s="109"/>
      <c r="QLF723" s="109"/>
      <c r="QLG723" s="109"/>
      <c r="QLH723" s="109"/>
      <c r="QLI723" s="109"/>
      <c r="QLJ723" s="109"/>
      <c r="QLK723" s="109"/>
      <c r="QLL723" s="109"/>
      <c r="QLM723" s="109"/>
      <c r="QLN723" s="109"/>
      <c r="QLO723" s="109"/>
      <c r="QLP723" s="109"/>
      <c r="QLQ723" s="109"/>
      <c r="QLR723" s="109"/>
      <c r="QLS723" s="109"/>
      <c r="QLT723" s="109"/>
      <c r="QLU723" s="109"/>
      <c r="QLV723" s="109"/>
      <c r="QLW723" s="109"/>
      <c r="QLX723" s="109"/>
      <c r="QLY723" s="109"/>
      <c r="QLZ723" s="109"/>
      <c r="QMA723" s="109"/>
      <c r="QMB723" s="109"/>
      <c r="QMC723" s="109"/>
      <c r="QMD723" s="109"/>
      <c r="QME723" s="109"/>
      <c r="QMF723" s="109"/>
      <c r="QMG723" s="109"/>
      <c r="QMH723" s="109"/>
      <c r="QMI723" s="109"/>
      <c r="QMJ723" s="109"/>
      <c r="QMK723" s="109"/>
      <c r="QML723" s="109"/>
      <c r="QMM723" s="109"/>
      <c r="QMN723" s="109"/>
      <c r="QMO723" s="109"/>
      <c r="QMP723" s="109"/>
      <c r="QMQ723" s="109"/>
      <c r="QMR723" s="109"/>
      <c r="QMS723" s="109"/>
      <c r="QMT723" s="109"/>
      <c r="QMU723" s="109"/>
      <c r="QMV723" s="109"/>
      <c r="QMW723" s="109"/>
      <c r="QMX723" s="109"/>
      <c r="QMY723" s="109"/>
      <c r="QMZ723" s="109"/>
      <c r="QNA723" s="109"/>
      <c r="QNB723" s="109"/>
      <c r="QNC723" s="109"/>
      <c r="QND723" s="109"/>
      <c r="QNE723" s="109"/>
      <c r="QNF723" s="109"/>
      <c r="QNG723" s="109"/>
      <c r="QNH723" s="109"/>
      <c r="QNI723" s="109"/>
      <c r="QNJ723" s="109"/>
      <c r="QNK723" s="109"/>
      <c r="QNL723" s="109"/>
      <c r="QNM723" s="109"/>
      <c r="QNN723" s="109"/>
      <c r="QNO723" s="109"/>
      <c r="QNP723" s="109"/>
      <c r="QNQ723" s="109"/>
      <c r="QNR723" s="109"/>
      <c r="QNS723" s="109"/>
      <c r="QNT723" s="109"/>
      <c r="QNU723" s="109"/>
      <c r="QNV723" s="109"/>
      <c r="QNW723" s="109"/>
      <c r="QNX723" s="109"/>
      <c r="QNY723" s="109"/>
      <c r="QNZ723" s="109"/>
      <c r="QOA723" s="109"/>
      <c r="QOB723" s="109"/>
      <c r="QOC723" s="109"/>
      <c r="QOD723" s="109"/>
      <c r="QOE723" s="109"/>
      <c r="QOF723" s="109"/>
      <c r="QOG723" s="109"/>
      <c r="QOH723" s="109"/>
      <c r="QOI723" s="109"/>
      <c r="QOJ723" s="109"/>
      <c r="QOK723" s="109"/>
      <c r="QOL723" s="109"/>
      <c r="QOM723" s="109"/>
      <c r="QON723" s="109"/>
      <c r="QOO723" s="109"/>
      <c r="QOP723" s="109"/>
      <c r="QOQ723" s="109"/>
      <c r="QOR723" s="109"/>
      <c r="QOS723" s="109"/>
      <c r="QOT723" s="109"/>
      <c r="QOU723" s="109"/>
      <c r="QOV723" s="109"/>
      <c r="QOW723" s="109"/>
      <c r="QOX723" s="109"/>
      <c r="QOY723" s="109"/>
      <c r="QOZ723" s="109"/>
      <c r="QPA723" s="109"/>
      <c r="QPB723" s="109"/>
      <c r="QPC723" s="109"/>
      <c r="QPD723" s="109"/>
      <c r="QPE723" s="109"/>
      <c r="QPF723" s="109"/>
      <c r="QPG723" s="109"/>
      <c r="QPH723" s="109"/>
      <c r="QPI723" s="109"/>
      <c r="QPJ723" s="109"/>
      <c r="QPK723" s="109"/>
      <c r="QPL723" s="109"/>
      <c r="QPM723" s="109"/>
      <c r="QPN723" s="109"/>
      <c r="QPO723" s="109"/>
      <c r="QPP723" s="109"/>
      <c r="QPQ723" s="109"/>
      <c r="QPR723" s="109"/>
      <c r="QPS723" s="109"/>
      <c r="QPT723" s="109"/>
      <c r="QPU723" s="109"/>
      <c r="QPV723" s="109"/>
      <c r="QPW723" s="109"/>
      <c r="QPX723" s="109"/>
      <c r="QPY723" s="109"/>
      <c r="QPZ723" s="109"/>
      <c r="QQA723" s="109"/>
      <c r="QQB723" s="109"/>
      <c r="QQC723" s="109"/>
      <c r="QQD723" s="109"/>
      <c r="QQE723" s="109"/>
      <c r="QQF723" s="109"/>
      <c r="QQG723" s="109"/>
      <c r="QQH723" s="109"/>
      <c r="QQI723" s="109"/>
      <c r="QQJ723" s="109"/>
      <c r="QQK723" s="109"/>
      <c r="QQL723" s="109"/>
      <c r="QQM723" s="109"/>
      <c r="QQN723" s="109"/>
      <c r="QQO723" s="109"/>
      <c r="QQP723" s="109"/>
      <c r="QQQ723" s="109"/>
      <c r="QQR723" s="109"/>
      <c r="QQS723" s="109"/>
      <c r="QQT723" s="109"/>
      <c r="QQU723" s="109"/>
      <c r="QQV723" s="109"/>
      <c r="QQW723" s="109"/>
      <c r="QQX723" s="109"/>
      <c r="QQY723" s="109"/>
      <c r="QQZ723" s="109"/>
      <c r="QRA723" s="109"/>
      <c r="QRB723" s="109"/>
      <c r="QRC723" s="109"/>
      <c r="QRD723" s="109"/>
      <c r="QRE723" s="109"/>
      <c r="QRF723" s="109"/>
      <c r="QRG723" s="109"/>
      <c r="QRH723" s="109"/>
      <c r="QRI723" s="109"/>
      <c r="QRJ723" s="109"/>
      <c r="QRK723" s="109"/>
      <c r="QRL723" s="109"/>
      <c r="QRM723" s="109"/>
      <c r="QRN723" s="109"/>
      <c r="QRO723" s="109"/>
      <c r="QRP723" s="109"/>
      <c r="QRQ723" s="109"/>
      <c r="QRR723" s="109"/>
      <c r="QRS723" s="109"/>
      <c r="QRT723" s="109"/>
      <c r="QRU723" s="109"/>
      <c r="QRV723" s="109"/>
      <c r="QRW723" s="109"/>
      <c r="QRX723" s="109"/>
      <c r="QRY723" s="109"/>
      <c r="QRZ723" s="109"/>
      <c r="QSA723" s="109"/>
      <c r="QSB723" s="109"/>
      <c r="QSC723" s="109"/>
      <c r="QSD723" s="109"/>
      <c r="QSE723" s="109"/>
      <c r="QSF723" s="109"/>
      <c r="QSG723" s="109"/>
      <c r="QSH723" s="109"/>
      <c r="QSI723" s="109"/>
      <c r="QSJ723" s="109"/>
      <c r="QSK723" s="109"/>
      <c r="QSL723" s="109"/>
      <c r="QSM723" s="109"/>
      <c r="QSN723" s="109"/>
      <c r="QSO723" s="109"/>
      <c r="QSP723" s="109"/>
      <c r="QSQ723" s="109"/>
      <c r="QSR723" s="109"/>
      <c r="QSS723" s="109"/>
      <c r="QST723" s="109"/>
      <c r="QSU723" s="109"/>
      <c r="QSV723" s="109"/>
      <c r="QSW723" s="109"/>
      <c r="QSX723" s="109"/>
      <c r="QSY723" s="109"/>
      <c r="QSZ723" s="109"/>
      <c r="QTA723" s="109"/>
      <c r="QTB723" s="109"/>
      <c r="QTC723" s="109"/>
      <c r="QTD723" s="109"/>
      <c r="QTE723" s="109"/>
      <c r="QTF723" s="109"/>
      <c r="QTG723" s="109"/>
      <c r="QTH723" s="109"/>
      <c r="QTI723" s="109"/>
      <c r="QTJ723" s="109"/>
      <c r="QTK723" s="109"/>
      <c r="QTL723" s="109"/>
      <c r="QTM723" s="109"/>
      <c r="QTN723" s="109"/>
      <c r="QTO723" s="109"/>
      <c r="QTP723" s="109"/>
      <c r="QTQ723" s="109"/>
      <c r="QTR723" s="109"/>
      <c r="QTS723" s="109"/>
      <c r="QTT723" s="109"/>
      <c r="QTU723" s="109"/>
      <c r="QTV723" s="109"/>
      <c r="QTW723" s="109"/>
      <c r="QTX723" s="109"/>
      <c r="QTY723" s="109"/>
      <c r="QTZ723" s="109"/>
      <c r="QUA723" s="109"/>
      <c r="QUB723" s="109"/>
      <c r="QUC723" s="109"/>
      <c r="QUD723" s="109"/>
      <c r="QUE723" s="109"/>
      <c r="QUF723" s="109"/>
      <c r="QUG723" s="109"/>
      <c r="QUH723" s="109"/>
      <c r="QUI723" s="109"/>
      <c r="QUJ723" s="109"/>
      <c r="QUK723" s="109"/>
      <c r="QUL723" s="109"/>
      <c r="QUM723" s="109"/>
      <c r="QUN723" s="109"/>
      <c r="QUO723" s="109"/>
      <c r="QUP723" s="109"/>
      <c r="QUQ723" s="109"/>
      <c r="QUR723" s="109"/>
      <c r="QUS723" s="109"/>
      <c r="QUT723" s="109"/>
      <c r="QUU723" s="109"/>
      <c r="QUV723" s="109"/>
      <c r="QUW723" s="109"/>
      <c r="QUX723" s="109"/>
      <c r="QUY723" s="109"/>
      <c r="QUZ723" s="109"/>
      <c r="QVA723" s="109"/>
      <c r="QVB723" s="109"/>
      <c r="QVC723" s="109"/>
      <c r="QVD723" s="109"/>
      <c r="QVE723" s="109"/>
      <c r="QVF723" s="109"/>
      <c r="QVG723" s="109"/>
      <c r="QVH723" s="109"/>
      <c r="QVI723" s="109"/>
      <c r="QVJ723" s="109"/>
      <c r="QVK723" s="109"/>
      <c r="QVL723" s="109"/>
      <c r="QVM723" s="109"/>
      <c r="QVN723" s="109"/>
      <c r="QVO723" s="109"/>
      <c r="QVP723" s="109"/>
      <c r="QVQ723" s="109"/>
      <c r="QVR723" s="109"/>
      <c r="QVS723" s="109"/>
      <c r="QVT723" s="109"/>
      <c r="QVU723" s="109"/>
      <c r="QVV723" s="109"/>
      <c r="QVW723" s="109"/>
      <c r="QVX723" s="109"/>
      <c r="QVY723" s="109"/>
      <c r="QVZ723" s="109"/>
      <c r="QWA723" s="109"/>
      <c r="QWB723" s="109"/>
      <c r="QWC723" s="109"/>
      <c r="QWD723" s="109"/>
      <c r="QWE723" s="109"/>
      <c r="QWF723" s="109"/>
      <c r="QWG723" s="109"/>
      <c r="QWH723" s="109"/>
      <c r="QWI723" s="109"/>
      <c r="QWJ723" s="109"/>
      <c r="QWK723" s="109"/>
      <c r="QWL723" s="109"/>
      <c r="QWM723" s="109"/>
      <c r="QWN723" s="109"/>
      <c r="QWO723" s="109"/>
      <c r="QWP723" s="109"/>
      <c r="QWQ723" s="109"/>
      <c r="QWR723" s="109"/>
      <c r="QWS723" s="109"/>
      <c r="QWT723" s="109"/>
      <c r="QWU723" s="109"/>
      <c r="QWV723" s="109"/>
      <c r="QWW723" s="109"/>
      <c r="QWX723" s="109"/>
      <c r="QWY723" s="109"/>
      <c r="QWZ723" s="109"/>
      <c r="QXA723" s="109"/>
      <c r="QXB723" s="109"/>
      <c r="QXC723" s="109"/>
      <c r="QXD723" s="109"/>
      <c r="QXE723" s="109"/>
      <c r="QXF723" s="109"/>
      <c r="QXG723" s="109"/>
      <c r="QXH723" s="109"/>
      <c r="QXI723" s="109"/>
      <c r="QXJ723" s="109"/>
      <c r="QXK723" s="109"/>
      <c r="QXL723" s="109"/>
      <c r="QXM723" s="109"/>
      <c r="QXN723" s="109"/>
      <c r="QXO723" s="109"/>
      <c r="QXP723" s="109"/>
      <c r="QXQ723" s="109"/>
      <c r="QXR723" s="109"/>
      <c r="QXS723" s="109"/>
      <c r="QXT723" s="109"/>
      <c r="QXU723" s="109"/>
      <c r="QXV723" s="109"/>
      <c r="QXW723" s="109"/>
      <c r="QXX723" s="109"/>
      <c r="QXY723" s="109"/>
      <c r="QXZ723" s="109"/>
      <c r="QYA723" s="109"/>
      <c r="QYB723" s="109"/>
      <c r="QYC723" s="109"/>
      <c r="QYD723" s="109"/>
      <c r="QYE723" s="109"/>
      <c r="QYF723" s="109"/>
      <c r="QYG723" s="109"/>
      <c r="QYH723" s="109"/>
      <c r="QYI723" s="109"/>
      <c r="QYJ723" s="109"/>
      <c r="QYK723" s="109"/>
      <c r="QYL723" s="109"/>
      <c r="QYM723" s="109"/>
      <c r="QYN723" s="109"/>
      <c r="QYO723" s="109"/>
      <c r="QYP723" s="109"/>
      <c r="QYQ723" s="109"/>
      <c r="QYR723" s="109"/>
      <c r="QYS723" s="109"/>
      <c r="QYT723" s="109"/>
      <c r="QYU723" s="109"/>
      <c r="QYV723" s="109"/>
      <c r="QYW723" s="109"/>
      <c r="QYX723" s="109"/>
      <c r="QYY723" s="109"/>
      <c r="QYZ723" s="109"/>
      <c r="QZA723" s="109"/>
      <c r="QZB723" s="109"/>
      <c r="QZC723" s="109"/>
      <c r="QZD723" s="109"/>
      <c r="QZE723" s="109"/>
      <c r="QZF723" s="109"/>
      <c r="QZG723" s="109"/>
      <c r="QZH723" s="109"/>
      <c r="QZI723" s="109"/>
      <c r="QZJ723" s="109"/>
      <c r="QZK723" s="109"/>
      <c r="QZL723" s="109"/>
      <c r="QZM723" s="109"/>
      <c r="QZN723" s="109"/>
      <c r="QZO723" s="109"/>
      <c r="QZP723" s="109"/>
      <c r="QZQ723" s="109"/>
      <c r="QZR723" s="109"/>
      <c r="QZS723" s="109"/>
      <c r="QZT723" s="109"/>
      <c r="QZU723" s="109"/>
      <c r="QZV723" s="109"/>
      <c r="QZW723" s="109"/>
      <c r="QZX723" s="109"/>
      <c r="QZY723" s="109"/>
      <c r="QZZ723" s="109"/>
      <c r="RAA723" s="109"/>
      <c r="RAB723" s="109"/>
      <c r="RAC723" s="109"/>
      <c r="RAD723" s="109"/>
      <c r="RAE723" s="109"/>
      <c r="RAF723" s="109"/>
      <c r="RAG723" s="109"/>
      <c r="RAH723" s="109"/>
      <c r="RAI723" s="109"/>
      <c r="RAJ723" s="109"/>
      <c r="RAK723" s="109"/>
      <c r="RAL723" s="109"/>
      <c r="RAM723" s="109"/>
      <c r="RAN723" s="109"/>
      <c r="RAO723" s="109"/>
      <c r="RAP723" s="109"/>
      <c r="RAQ723" s="109"/>
      <c r="RAR723" s="109"/>
      <c r="RAS723" s="109"/>
      <c r="RAT723" s="109"/>
      <c r="RAU723" s="109"/>
      <c r="RAV723" s="109"/>
      <c r="RAW723" s="109"/>
      <c r="RAX723" s="109"/>
      <c r="RAY723" s="109"/>
      <c r="RAZ723" s="109"/>
      <c r="RBA723" s="109"/>
      <c r="RBB723" s="109"/>
      <c r="RBC723" s="109"/>
      <c r="RBD723" s="109"/>
      <c r="RBE723" s="109"/>
      <c r="RBF723" s="109"/>
      <c r="RBG723" s="109"/>
      <c r="RBH723" s="109"/>
      <c r="RBI723" s="109"/>
      <c r="RBJ723" s="109"/>
      <c r="RBK723" s="109"/>
      <c r="RBL723" s="109"/>
      <c r="RBM723" s="109"/>
      <c r="RBN723" s="109"/>
      <c r="RBO723" s="109"/>
      <c r="RBP723" s="109"/>
      <c r="RBQ723" s="109"/>
      <c r="RBR723" s="109"/>
      <c r="RBS723" s="109"/>
      <c r="RBT723" s="109"/>
      <c r="RBU723" s="109"/>
      <c r="RBV723" s="109"/>
      <c r="RBW723" s="109"/>
      <c r="RBX723" s="109"/>
      <c r="RBY723" s="109"/>
      <c r="RBZ723" s="109"/>
      <c r="RCA723" s="109"/>
      <c r="RCB723" s="109"/>
      <c r="RCC723" s="109"/>
      <c r="RCD723" s="109"/>
      <c r="RCE723" s="109"/>
      <c r="RCF723" s="109"/>
      <c r="RCG723" s="109"/>
      <c r="RCH723" s="109"/>
      <c r="RCI723" s="109"/>
      <c r="RCJ723" s="109"/>
      <c r="RCK723" s="109"/>
      <c r="RCL723" s="109"/>
      <c r="RCM723" s="109"/>
      <c r="RCN723" s="109"/>
      <c r="RCO723" s="109"/>
      <c r="RCP723" s="109"/>
      <c r="RCQ723" s="109"/>
      <c r="RCR723" s="109"/>
      <c r="RCS723" s="109"/>
      <c r="RCT723" s="109"/>
      <c r="RCU723" s="109"/>
      <c r="RCV723" s="109"/>
      <c r="RCW723" s="109"/>
      <c r="RCX723" s="109"/>
      <c r="RCY723" s="109"/>
      <c r="RCZ723" s="109"/>
      <c r="RDA723" s="109"/>
      <c r="RDB723" s="109"/>
      <c r="RDC723" s="109"/>
      <c r="RDD723" s="109"/>
      <c r="RDE723" s="109"/>
      <c r="RDF723" s="109"/>
      <c r="RDG723" s="109"/>
      <c r="RDH723" s="109"/>
      <c r="RDI723" s="109"/>
      <c r="RDJ723" s="109"/>
      <c r="RDK723" s="109"/>
      <c r="RDL723" s="109"/>
      <c r="RDM723" s="109"/>
      <c r="RDN723" s="109"/>
      <c r="RDO723" s="109"/>
      <c r="RDP723" s="109"/>
      <c r="RDQ723" s="109"/>
      <c r="RDR723" s="109"/>
      <c r="RDS723" s="109"/>
      <c r="RDT723" s="109"/>
      <c r="RDU723" s="109"/>
      <c r="RDV723" s="109"/>
      <c r="RDW723" s="109"/>
      <c r="RDX723" s="109"/>
      <c r="RDY723" s="109"/>
      <c r="RDZ723" s="109"/>
      <c r="REA723" s="109"/>
      <c r="REB723" s="109"/>
      <c r="REC723" s="109"/>
      <c r="RED723" s="109"/>
      <c r="REE723" s="109"/>
      <c r="REF723" s="109"/>
      <c r="REG723" s="109"/>
      <c r="REH723" s="109"/>
      <c r="REI723" s="109"/>
      <c r="REJ723" s="109"/>
      <c r="REK723" s="109"/>
      <c r="REL723" s="109"/>
      <c r="REM723" s="109"/>
      <c r="REN723" s="109"/>
      <c r="REO723" s="109"/>
      <c r="REP723" s="109"/>
      <c r="REQ723" s="109"/>
      <c r="RER723" s="109"/>
      <c r="RES723" s="109"/>
      <c r="RET723" s="109"/>
      <c r="REU723" s="109"/>
      <c r="REV723" s="109"/>
      <c r="REW723" s="109"/>
      <c r="REX723" s="109"/>
      <c r="REY723" s="109"/>
      <c r="REZ723" s="109"/>
      <c r="RFA723" s="109"/>
      <c r="RFB723" s="109"/>
      <c r="RFC723" s="109"/>
      <c r="RFD723" s="109"/>
      <c r="RFE723" s="109"/>
      <c r="RFF723" s="109"/>
      <c r="RFG723" s="109"/>
      <c r="RFH723" s="109"/>
      <c r="RFI723" s="109"/>
      <c r="RFJ723" s="109"/>
      <c r="RFK723" s="109"/>
      <c r="RFL723" s="109"/>
      <c r="RFM723" s="109"/>
      <c r="RFN723" s="109"/>
      <c r="RFO723" s="109"/>
      <c r="RFP723" s="109"/>
      <c r="RFQ723" s="109"/>
      <c r="RFR723" s="109"/>
      <c r="RFS723" s="109"/>
      <c r="RFT723" s="109"/>
      <c r="RFU723" s="109"/>
      <c r="RFV723" s="109"/>
      <c r="RFW723" s="109"/>
      <c r="RFX723" s="109"/>
      <c r="RFY723" s="109"/>
      <c r="RFZ723" s="109"/>
      <c r="RGA723" s="109"/>
      <c r="RGB723" s="109"/>
      <c r="RGC723" s="109"/>
      <c r="RGD723" s="109"/>
      <c r="RGE723" s="109"/>
      <c r="RGF723" s="109"/>
      <c r="RGG723" s="109"/>
      <c r="RGH723" s="109"/>
      <c r="RGI723" s="109"/>
      <c r="RGJ723" s="109"/>
      <c r="RGK723" s="109"/>
      <c r="RGL723" s="109"/>
      <c r="RGM723" s="109"/>
      <c r="RGN723" s="109"/>
      <c r="RGO723" s="109"/>
      <c r="RGP723" s="109"/>
      <c r="RGQ723" s="109"/>
      <c r="RGR723" s="109"/>
      <c r="RGS723" s="109"/>
      <c r="RGT723" s="109"/>
      <c r="RGU723" s="109"/>
      <c r="RGV723" s="109"/>
      <c r="RGW723" s="109"/>
      <c r="RGX723" s="109"/>
      <c r="RGY723" s="109"/>
      <c r="RGZ723" s="109"/>
      <c r="RHA723" s="109"/>
      <c r="RHB723" s="109"/>
      <c r="RHC723" s="109"/>
      <c r="RHD723" s="109"/>
      <c r="RHE723" s="109"/>
      <c r="RHF723" s="109"/>
      <c r="RHG723" s="109"/>
      <c r="RHH723" s="109"/>
      <c r="RHI723" s="109"/>
      <c r="RHJ723" s="109"/>
      <c r="RHK723" s="109"/>
      <c r="RHL723" s="109"/>
      <c r="RHM723" s="109"/>
      <c r="RHN723" s="109"/>
      <c r="RHO723" s="109"/>
      <c r="RHP723" s="109"/>
      <c r="RHQ723" s="109"/>
      <c r="RHR723" s="109"/>
      <c r="RHS723" s="109"/>
      <c r="RHT723" s="109"/>
      <c r="RHU723" s="109"/>
      <c r="RHV723" s="109"/>
      <c r="RHW723" s="109"/>
      <c r="RHX723" s="109"/>
      <c r="RHY723" s="109"/>
      <c r="RHZ723" s="109"/>
      <c r="RIA723" s="109"/>
      <c r="RIB723" s="109"/>
      <c r="RIC723" s="109"/>
      <c r="RID723" s="109"/>
      <c r="RIE723" s="109"/>
      <c r="RIF723" s="109"/>
      <c r="RIG723" s="109"/>
      <c r="RIH723" s="109"/>
      <c r="RII723" s="109"/>
      <c r="RIJ723" s="109"/>
      <c r="RIK723" s="109"/>
      <c r="RIL723" s="109"/>
      <c r="RIM723" s="109"/>
      <c r="RIN723" s="109"/>
      <c r="RIO723" s="109"/>
      <c r="RIP723" s="109"/>
      <c r="RIQ723" s="109"/>
      <c r="RIR723" s="109"/>
      <c r="RIS723" s="109"/>
      <c r="RIT723" s="109"/>
      <c r="RIU723" s="109"/>
      <c r="RIV723" s="109"/>
      <c r="RIW723" s="109"/>
      <c r="RIX723" s="109"/>
      <c r="RIY723" s="109"/>
      <c r="RIZ723" s="109"/>
      <c r="RJA723" s="109"/>
      <c r="RJB723" s="109"/>
      <c r="RJC723" s="109"/>
      <c r="RJD723" s="109"/>
      <c r="RJE723" s="109"/>
      <c r="RJF723" s="109"/>
      <c r="RJG723" s="109"/>
      <c r="RJH723" s="109"/>
      <c r="RJI723" s="109"/>
      <c r="RJJ723" s="109"/>
      <c r="RJK723" s="109"/>
      <c r="RJL723" s="109"/>
      <c r="RJM723" s="109"/>
      <c r="RJN723" s="109"/>
      <c r="RJO723" s="109"/>
      <c r="RJP723" s="109"/>
      <c r="RJQ723" s="109"/>
      <c r="RJR723" s="109"/>
      <c r="RJS723" s="109"/>
      <c r="RJT723" s="109"/>
      <c r="RJU723" s="109"/>
      <c r="RJV723" s="109"/>
      <c r="RJW723" s="109"/>
      <c r="RJX723" s="109"/>
      <c r="RJY723" s="109"/>
      <c r="RJZ723" s="109"/>
      <c r="RKA723" s="109"/>
      <c r="RKB723" s="109"/>
      <c r="RKC723" s="109"/>
      <c r="RKD723" s="109"/>
      <c r="RKE723" s="109"/>
      <c r="RKF723" s="109"/>
      <c r="RKG723" s="109"/>
      <c r="RKH723" s="109"/>
      <c r="RKI723" s="109"/>
      <c r="RKJ723" s="109"/>
      <c r="RKK723" s="109"/>
      <c r="RKL723" s="109"/>
      <c r="RKM723" s="109"/>
      <c r="RKN723" s="109"/>
      <c r="RKO723" s="109"/>
      <c r="RKP723" s="109"/>
      <c r="RKQ723" s="109"/>
      <c r="RKR723" s="109"/>
      <c r="RKS723" s="109"/>
      <c r="RKT723" s="109"/>
      <c r="RKU723" s="109"/>
      <c r="RKV723" s="109"/>
      <c r="RKW723" s="109"/>
      <c r="RKX723" s="109"/>
      <c r="RKY723" s="109"/>
      <c r="RKZ723" s="109"/>
      <c r="RLA723" s="109"/>
      <c r="RLB723" s="109"/>
      <c r="RLC723" s="109"/>
      <c r="RLD723" s="109"/>
      <c r="RLE723" s="109"/>
      <c r="RLF723" s="109"/>
      <c r="RLG723" s="109"/>
      <c r="RLH723" s="109"/>
      <c r="RLI723" s="109"/>
      <c r="RLJ723" s="109"/>
      <c r="RLK723" s="109"/>
      <c r="RLL723" s="109"/>
      <c r="RLM723" s="109"/>
      <c r="RLN723" s="109"/>
      <c r="RLO723" s="109"/>
      <c r="RLP723" s="109"/>
      <c r="RLQ723" s="109"/>
      <c r="RLR723" s="109"/>
      <c r="RLS723" s="109"/>
      <c r="RLT723" s="109"/>
      <c r="RLU723" s="109"/>
      <c r="RLV723" s="109"/>
      <c r="RLW723" s="109"/>
      <c r="RLX723" s="109"/>
      <c r="RLY723" s="109"/>
      <c r="RLZ723" s="109"/>
      <c r="RMA723" s="109"/>
      <c r="RMB723" s="109"/>
      <c r="RMC723" s="109"/>
      <c r="RMD723" s="109"/>
      <c r="RME723" s="109"/>
      <c r="RMF723" s="109"/>
      <c r="RMG723" s="109"/>
      <c r="RMH723" s="109"/>
      <c r="RMI723" s="109"/>
      <c r="RMJ723" s="109"/>
      <c r="RMK723" s="109"/>
      <c r="RML723" s="109"/>
      <c r="RMM723" s="109"/>
      <c r="RMN723" s="109"/>
      <c r="RMO723" s="109"/>
      <c r="RMP723" s="109"/>
      <c r="RMQ723" s="109"/>
      <c r="RMR723" s="109"/>
      <c r="RMS723" s="109"/>
      <c r="RMT723" s="109"/>
      <c r="RMU723" s="109"/>
      <c r="RMV723" s="109"/>
      <c r="RMW723" s="109"/>
      <c r="RMX723" s="109"/>
      <c r="RMY723" s="109"/>
      <c r="RMZ723" s="109"/>
      <c r="RNA723" s="109"/>
      <c r="RNB723" s="109"/>
      <c r="RNC723" s="109"/>
      <c r="RND723" s="109"/>
      <c r="RNE723" s="109"/>
      <c r="RNF723" s="109"/>
      <c r="RNG723" s="109"/>
      <c r="RNH723" s="109"/>
      <c r="RNI723" s="109"/>
      <c r="RNJ723" s="109"/>
      <c r="RNK723" s="109"/>
      <c r="RNL723" s="109"/>
      <c r="RNM723" s="109"/>
      <c r="RNN723" s="109"/>
      <c r="RNO723" s="109"/>
      <c r="RNP723" s="109"/>
      <c r="RNQ723" s="109"/>
      <c r="RNR723" s="109"/>
      <c r="RNS723" s="109"/>
      <c r="RNT723" s="109"/>
      <c r="RNU723" s="109"/>
      <c r="RNV723" s="109"/>
      <c r="RNW723" s="109"/>
      <c r="RNX723" s="109"/>
      <c r="RNY723" s="109"/>
      <c r="RNZ723" s="109"/>
      <c r="ROA723" s="109"/>
      <c r="ROB723" s="109"/>
      <c r="ROC723" s="109"/>
      <c r="ROD723" s="109"/>
      <c r="ROE723" s="109"/>
      <c r="ROF723" s="109"/>
      <c r="ROG723" s="109"/>
      <c r="ROH723" s="109"/>
      <c r="ROI723" s="109"/>
      <c r="ROJ723" s="109"/>
      <c r="ROK723" s="109"/>
      <c r="ROL723" s="109"/>
      <c r="ROM723" s="109"/>
      <c r="RON723" s="109"/>
      <c r="ROO723" s="109"/>
      <c r="ROP723" s="109"/>
      <c r="ROQ723" s="109"/>
      <c r="ROR723" s="109"/>
      <c r="ROS723" s="109"/>
      <c r="ROT723" s="109"/>
      <c r="ROU723" s="109"/>
      <c r="ROV723" s="109"/>
      <c r="ROW723" s="109"/>
      <c r="ROX723" s="109"/>
      <c r="ROY723" s="109"/>
      <c r="ROZ723" s="109"/>
      <c r="RPA723" s="109"/>
      <c r="RPB723" s="109"/>
      <c r="RPC723" s="109"/>
      <c r="RPD723" s="109"/>
      <c r="RPE723" s="109"/>
      <c r="RPF723" s="109"/>
      <c r="RPG723" s="109"/>
      <c r="RPH723" s="109"/>
      <c r="RPI723" s="109"/>
      <c r="RPJ723" s="109"/>
      <c r="RPK723" s="109"/>
      <c r="RPL723" s="109"/>
      <c r="RPM723" s="109"/>
      <c r="RPN723" s="109"/>
      <c r="RPO723" s="109"/>
      <c r="RPP723" s="109"/>
      <c r="RPQ723" s="109"/>
      <c r="RPR723" s="109"/>
      <c r="RPS723" s="109"/>
      <c r="RPT723" s="109"/>
      <c r="RPU723" s="109"/>
      <c r="RPV723" s="109"/>
      <c r="RPW723" s="109"/>
      <c r="RPX723" s="109"/>
      <c r="RPY723" s="109"/>
      <c r="RPZ723" s="109"/>
      <c r="RQA723" s="109"/>
      <c r="RQB723" s="109"/>
      <c r="RQC723" s="109"/>
      <c r="RQD723" s="109"/>
      <c r="RQE723" s="109"/>
      <c r="RQF723" s="109"/>
      <c r="RQG723" s="109"/>
      <c r="RQH723" s="109"/>
      <c r="RQI723" s="109"/>
      <c r="RQJ723" s="109"/>
      <c r="RQK723" s="109"/>
      <c r="RQL723" s="109"/>
      <c r="RQM723" s="109"/>
      <c r="RQN723" s="109"/>
      <c r="RQO723" s="109"/>
      <c r="RQP723" s="109"/>
      <c r="RQQ723" s="109"/>
      <c r="RQR723" s="109"/>
      <c r="RQS723" s="109"/>
      <c r="RQT723" s="109"/>
      <c r="RQU723" s="109"/>
      <c r="RQV723" s="109"/>
      <c r="RQW723" s="109"/>
      <c r="RQX723" s="109"/>
      <c r="RQY723" s="109"/>
      <c r="RQZ723" s="109"/>
      <c r="RRA723" s="109"/>
      <c r="RRB723" s="109"/>
      <c r="RRC723" s="109"/>
      <c r="RRD723" s="109"/>
      <c r="RRE723" s="109"/>
      <c r="RRF723" s="109"/>
      <c r="RRG723" s="109"/>
      <c r="RRH723" s="109"/>
      <c r="RRI723" s="109"/>
      <c r="RRJ723" s="109"/>
      <c r="RRK723" s="109"/>
      <c r="RRL723" s="109"/>
      <c r="RRM723" s="109"/>
      <c r="RRN723" s="109"/>
      <c r="RRO723" s="109"/>
      <c r="RRP723" s="109"/>
      <c r="RRQ723" s="109"/>
      <c r="RRR723" s="109"/>
      <c r="RRS723" s="109"/>
      <c r="RRT723" s="109"/>
      <c r="RRU723" s="109"/>
      <c r="RRV723" s="109"/>
      <c r="RRW723" s="109"/>
      <c r="RRX723" s="109"/>
      <c r="RRY723" s="109"/>
      <c r="RRZ723" s="109"/>
      <c r="RSA723" s="109"/>
      <c r="RSB723" s="109"/>
      <c r="RSC723" s="109"/>
      <c r="RSD723" s="109"/>
      <c r="RSE723" s="109"/>
      <c r="RSF723" s="109"/>
      <c r="RSG723" s="109"/>
      <c r="RSH723" s="109"/>
      <c r="RSI723" s="109"/>
      <c r="RSJ723" s="109"/>
      <c r="RSK723" s="109"/>
      <c r="RSL723" s="109"/>
      <c r="RSM723" s="109"/>
      <c r="RSN723" s="109"/>
      <c r="RSO723" s="109"/>
      <c r="RSP723" s="109"/>
      <c r="RSQ723" s="109"/>
      <c r="RSR723" s="109"/>
      <c r="RSS723" s="109"/>
      <c r="RST723" s="109"/>
      <c r="RSU723" s="109"/>
      <c r="RSV723" s="109"/>
      <c r="RSW723" s="109"/>
      <c r="RSX723" s="109"/>
      <c r="RSY723" s="109"/>
      <c r="RSZ723" s="109"/>
      <c r="RTA723" s="109"/>
      <c r="RTB723" s="109"/>
      <c r="RTC723" s="109"/>
      <c r="RTD723" s="109"/>
      <c r="RTE723" s="109"/>
      <c r="RTF723" s="109"/>
      <c r="RTG723" s="109"/>
      <c r="RTH723" s="109"/>
      <c r="RTI723" s="109"/>
      <c r="RTJ723" s="109"/>
      <c r="RTK723" s="109"/>
      <c r="RTL723" s="109"/>
      <c r="RTM723" s="109"/>
      <c r="RTN723" s="109"/>
      <c r="RTO723" s="109"/>
      <c r="RTP723" s="109"/>
      <c r="RTQ723" s="109"/>
      <c r="RTR723" s="109"/>
      <c r="RTS723" s="109"/>
      <c r="RTT723" s="109"/>
      <c r="RTU723" s="109"/>
      <c r="RTV723" s="109"/>
      <c r="RTW723" s="109"/>
      <c r="RTX723" s="109"/>
      <c r="RTY723" s="109"/>
      <c r="RTZ723" s="109"/>
      <c r="RUA723" s="109"/>
      <c r="RUB723" s="109"/>
      <c r="RUC723" s="109"/>
      <c r="RUD723" s="109"/>
      <c r="RUE723" s="109"/>
      <c r="RUF723" s="109"/>
      <c r="RUG723" s="109"/>
      <c r="RUH723" s="109"/>
      <c r="RUI723" s="109"/>
      <c r="RUJ723" s="109"/>
      <c r="RUK723" s="109"/>
      <c r="RUL723" s="109"/>
      <c r="RUM723" s="109"/>
      <c r="RUN723" s="109"/>
      <c r="RUO723" s="109"/>
      <c r="RUP723" s="109"/>
      <c r="RUQ723" s="109"/>
      <c r="RUR723" s="109"/>
      <c r="RUS723" s="109"/>
      <c r="RUT723" s="109"/>
      <c r="RUU723" s="109"/>
      <c r="RUV723" s="109"/>
      <c r="RUW723" s="109"/>
      <c r="RUX723" s="109"/>
      <c r="RUY723" s="109"/>
      <c r="RUZ723" s="109"/>
      <c r="RVA723" s="109"/>
      <c r="RVB723" s="109"/>
      <c r="RVC723" s="109"/>
      <c r="RVD723" s="109"/>
      <c r="RVE723" s="109"/>
      <c r="RVF723" s="109"/>
      <c r="RVG723" s="109"/>
      <c r="RVH723" s="109"/>
      <c r="RVI723" s="109"/>
      <c r="RVJ723" s="109"/>
      <c r="RVK723" s="109"/>
      <c r="RVL723" s="109"/>
      <c r="RVM723" s="109"/>
      <c r="RVN723" s="109"/>
      <c r="RVO723" s="109"/>
      <c r="RVP723" s="109"/>
      <c r="RVQ723" s="109"/>
      <c r="RVR723" s="109"/>
      <c r="RVS723" s="109"/>
      <c r="RVT723" s="109"/>
      <c r="RVU723" s="109"/>
      <c r="RVV723" s="109"/>
      <c r="RVW723" s="109"/>
      <c r="RVX723" s="109"/>
      <c r="RVY723" s="109"/>
      <c r="RVZ723" s="109"/>
      <c r="RWA723" s="109"/>
      <c r="RWB723" s="109"/>
      <c r="RWC723" s="109"/>
      <c r="RWD723" s="109"/>
      <c r="RWE723" s="109"/>
      <c r="RWF723" s="109"/>
      <c r="RWG723" s="109"/>
      <c r="RWH723" s="109"/>
      <c r="RWI723" s="109"/>
      <c r="RWJ723" s="109"/>
      <c r="RWK723" s="109"/>
      <c r="RWL723" s="109"/>
      <c r="RWM723" s="109"/>
      <c r="RWN723" s="109"/>
      <c r="RWO723" s="109"/>
      <c r="RWP723" s="109"/>
      <c r="RWQ723" s="109"/>
      <c r="RWR723" s="109"/>
      <c r="RWS723" s="109"/>
      <c r="RWT723" s="109"/>
      <c r="RWU723" s="109"/>
      <c r="RWV723" s="109"/>
      <c r="RWW723" s="109"/>
      <c r="RWX723" s="109"/>
      <c r="RWY723" s="109"/>
      <c r="RWZ723" s="109"/>
      <c r="RXA723" s="109"/>
      <c r="RXB723" s="109"/>
      <c r="RXC723" s="109"/>
      <c r="RXD723" s="109"/>
      <c r="RXE723" s="109"/>
      <c r="RXF723" s="109"/>
      <c r="RXG723" s="109"/>
      <c r="RXH723" s="109"/>
      <c r="RXI723" s="109"/>
      <c r="RXJ723" s="109"/>
      <c r="RXK723" s="109"/>
      <c r="RXL723" s="109"/>
      <c r="RXM723" s="109"/>
      <c r="RXN723" s="109"/>
      <c r="RXO723" s="109"/>
      <c r="RXP723" s="109"/>
      <c r="RXQ723" s="109"/>
      <c r="RXR723" s="109"/>
      <c r="RXS723" s="109"/>
      <c r="RXT723" s="109"/>
      <c r="RXU723" s="109"/>
      <c r="RXV723" s="109"/>
      <c r="RXW723" s="109"/>
      <c r="RXX723" s="109"/>
      <c r="RXY723" s="109"/>
      <c r="RXZ723" s="109"/>
      <c r="RYA723" s="109"/>
      <c r="RYB723" s="109"/>
      <c r="RYC723" s="109"/>
      <c r="RYD723" s="109"/>
      <c r="RYE723" s="109"/>
      <c r="RYF723" s="109"/>
      <c r="RYG723" s="109"/>
      <c r="RYH723" s="109"/>
      <c r="RYI723" s="109"/>
      <c r="RYJ723" s="109"/>
      <c r="RYK723" s="109"/>
      <c r="RYL723" s="109"/>
      <c r="RYM723" s="109"/>
      <c r="RYN723" s="109"/>
      <c r="RYO723" s="109"/>
      <c r="RYP723" s="109"/>
      <c r="RYQ723" s="109"/>
      <c r="RYR723" s="109"/>
      <c r="RYS723" s="109"/>
      <c r="RYT723" s="109"/>
      <c r="RYU723" s="109"/>
      <c r="RYV723" s="109"/>
      <c r="RYW723" s="109"/>
      <c r="RYX723" s="109"/>
      <c r="RYY723" s="109"/>
      <c r="RYZ723" s="109"/>
      <c r="RZA723" s="109"/>
      <c r="RZB723" s="109"/>
      <c r="RZC723" s="109"/>
      <c r="RZD723" s="109"/>
      <c r="RZE723" s="109"/>
      <c r="RZF723" s="109"/>
      <c r="RZG723" s="109"/>
      <c r="RZH723" s="109"/>
      <c r="RZI723" s="109"/>
      <c r="RZJ723" s="109"/>
      <c r="RZK723" s="109"/>
      <c r="RZL723" s="109"/>
      <c r="RZM723" s="109"/>
      <c r="RZN723" s="109"/>
      <c r="RZO723" s="109"/>
      <c r="RZP723" s="109"/>
      <c r="RZQ723" s="109"/>
      <c r="RZR723" s="109"/>
      <c r="RZS723" s="109"/>
      <c r="RZT723" s="109"/>
      <c r="RZU723" s="109"/>
      <c r="RZV723" s="109"/>
      <c r="RZW723" s="109"/>
      <c r="RZX723" s="109"/>
      <c r="RZY723" s="109"/>
      <c r="RZZ723" s="109"/>
      <c r="SAA723" s="109"/>
      <c r="SAB723" s="109"/>
      <c r="SAC723" s="109"/>
      <c r="SAD723" s="109"/>
      <c r="SAE723" s="109"/>
      <c r="SAF723" s="109"/>
      <c r="SAG723" s="109"/>
      <c r="SAH723" s="109"/>
      <c r="SAI723" s="109"/>
      <c r="SAJ723" s="109"/>
      <c r="SAK723" s="109"/>
      <c r="SAL723" s="109"/>
      <c r="SAM723" s="109"/>
      <c r="SAN723" s="109"/>
      <c r="SAO723" s="109"/>
      <c r="SAP723" s="109"/>
      <c r="SAQ723" s="109"/>
      <c r="SAR723" s="109"/>
      <c r="SAS723" s="109"/>
      <c r="SAT723" s="109"/>
      <c r="SAU723" s="109"/>
      <c r="SAV723" s="109"/>
      <c r="SAW723" s="109"/>
      <c r="SAX723" s="109"/>
      <c r="SAY723" s="109"/>
      <c r="SAZ723" s="109"/>
      <c r="SBA723" s="109"/>
      <c r="SBB723" s="109"/>
      <c r="SBC723" s="109"/>
      <c r="SBD723" s="109"/>
      <c r="SBE723" s="109"/>
      <c r="SBF723" s="109"/>
      <c r="SBG723" s="109"/>
      <c r="SBH723" s="109"/>
      <c r="SBI723" s="109"/>
      <c r="SBJ723" s="109"/>
      <c r="SBK723" s="109"/>
      <c r="SBL723" s="109"/>
      <c r="SBM723" s="109"/>
      <c r="SBN723" s="109"/>
      <c r="SBO723" s="109"/>
      <c r="SBP723" s="109"/>
      <c r="SBQ723" s="109"/>
      <c r="SBR723" s="109"/>
      <c r="SBS723" s="109"/>
      <c r="SBT723" s="109"/>
      <c r="SBU723" s="109"/>
      <c r="SBV723" s="109"/>
      <c r="SBW723" s="109"/>
      <c r="SBX723" s="109"/>
      <c r="SBY723" s="109"/>
      <c r="SBZ723" s="109"/>
      <c r="SCA723" s="109"/>
      <c r="SCB723" s="109"/>
      <c r="SCC723" s="109"/>
      <c r="SCD723" s="109"/>
      <c r="SCE723" s="109"/>
      <c r="SCF723" s="109"/>
      <c r="SCG723" s="109"/>
      <c r="SCH723" s="109"/>
      <c r="SCI723" s="109"/>
      <c r="SCJ723" s="109"/>
      <c r="SCK723" s="109"/>
      <c r="SCL723" s="109"/>
      <c r="SCM723" s="109"/>
      <c r="SCN723" s="109"/>
      <c r="SCO723" s="109"/>
      <c r="SCP723" s="109"/>
      <c r="SCQ723" s="109"/>
      <c r="SCR723" s="109"/>
      <c r="SCS723" s="109"/>
      <c r="SCT723" s="109"/>
      <c r="SCU723" s="109"/>
      <c r="SCV723" s="109"/>
      <c r="SCW723" s="109"/>
      <c r="SCX723" s="109"/>
      <c r="SCY723" s="109"/>
      <c r="SCZ723" s="109"/>
      <c r="SDA723" s="109"/>
      <c r="SDB723" s="109"/>
      <c r="SDC723" s="109"/>
      <c r="SDD723" s="109"/>
      <c r="SDE723" s="109"/>
      <c r="SDF723" s="109"/>
      <c r="SDG723" s="109"/>
      <c r="SDH723" s="109"/>
      <c r="SDI723" s="109"/>
      <c r="SDJ723" s="109"/>
      <c r="SDK723" s="109"/>
      <c r="SDL723" s="109"/>
      <c r="SDM723" s="109"/>
      <c r="SDN723" s="109"/>
      <c r="SDO723" s="109"/>
      <c r="SDP723" s="109"/>
      <c r="SDQ723" s="109"/>
      <c r="SDR723" s="109"/>
      <c r="SDS723" s="109"/>
      <c r="SDT723" s="109"/>
      <c r="SDU723" s="109"/>
      <c r="SDV723" s="109"/>
      <c r="SDW723" s="109"/>
      <c r="SDX723" s="109"/>
      <c r="SDY723" s="109"/>
      <c r="SDZ723" s="109"/>
      <c r="SEA723" s="109"/>
      <c r="SEB723" s="109"/>
      <c r="SEC723" s="109"/>
      <c r="SED723" s="109"/>
      <c r="SEE723" s="109"/>
      <c r="SEF723" s="109"/>
      <c r="SEG723" s="109"/>
      <c r="SEH723" s="109"/>
      <c r="SEI723" s="109"/>
      <c r="SEJ723" s="109"/>
      <c r="SEK723" s="109"/>
      <c r="SEL723" s="109"/>
      <c r="SEM723" s="109"/>
      <c r="SEN723" s="109"/>
      <c r="SEO723" s="109"/>
      <c r="SEP723" s="109"/>
      <c r="SEQ723" s="109"/>
      <c r="SER723" s="109"/>
      <c r="SES723" s="109"/>
      <c r="SET723" s="109"/>
      <c r="SEU723" s="109"/>
      <c r="SEV723" s="109"/>
      <c r="SEW723" s="109"/>
      <c r="SEX723" s="109"/>
      <c r="SEY723" s="109"/>
      <c r="SEZ723" s="109"/>
      <c r="SFA723" s="109"/>
      <c r="SFB723" s="109"/>
      <c r="SFC723" s="109"/>
      <c r="SFD723" s="109"/>
      <c r="SFE723" s="109"/>
      <c r="SFF723" s="109"/>
      <c r="SFG723" s="109"/>
      <c r="SFH723" s="109"/>
      <c r="SFI723" s="109"/>
      <c r="SFJ723" s="109"/>
      <c r="SFK723" s="109"/>
      <c r="SFL723" s="109"/>
      <c r="SFM723" s="109"/>
      <c r="SFN723" s="109"/>
      <c r="SFO723" s="109"/>
      <c r="SFP723" s="109"/>
      <c r="SFQ723" s="109"/>
      <c r="SFR723" s="109"/>
      <c r="SFS723" s="109"/>
      <c r="SFT723" s="109"/>
      <c r="SFU723" s="109"/>
      <c r="SFV723" s="109"/>
      <c r="SFW723" s="109"/>
      <c r="SFX723" s="109"/>
      <c r="SFY723" s="109"/>
      <c r="SFZ723" s="109"/>
      <c r="SGA723" s="109"/>
      <c r="SGB723" s="109"/>
      <c r="SGC723" s="109"/>
      <c r="SGD723" s="109"/>
      <c r="SGE723" s="109"/>
      <c r="SGF723" s="109"/>
      <c r="SGG723" s="109"/>
      <c r="SGH723" s="109"/>
      <c r="SGI723" s="109"/>
      <c r="SGJ723" s="109"/>
      <c r="SGK723" s="109"/>
      <c r="SGL723" s="109"/>
      <c r="SGM723" s="109"/>
      <c r="SGN723" s="109"/>
      <c r="SGO723" s="109"/>
      <c r="SGP723" s="109"/>
      <c r="SGQ723" s="109"/>
      <c r="SGR723" s="109"/>
      <c r="SGS723" s="109"/>
      <c r="SGT723" s="109"/>
      <c r="SGU723" s="109"/>
      <c r="SGV723" s="109"/>
      <c r="SGW723" s="109"/>
      <c r="SGX723" s="109"/>
      <c r="SGY723" s="109"/>
      <c r="SGZ723" s="109"/>
      <c r="SHA723" s="109"/>
      <c r="SHB723" s="109"/>
      <c r="SHC723" s="109"/>
      <c r="SHD723" s="109"/>
      <c r="SHE723" s="109"/>
      <c r="SHF723" s="109"/>
      <c r="SHG723" s="109"/>
      <c r="SHH723" s="109"/>
      <c r="SHI723" s="109"/>
      <c r="SHJ723" s="109"/>
      <c r="SHK723" s="109"/>
      <c r="SHL723" s="109"/>
      <c r="SHM723" s="109"/>
      <c r="SHN723" s="109"/>
      <c r="SHO723" s="109"/>
      <c r="SHP723" s="109"/>
      <c r="SHQ723" s="109"/>
      <c r="SHR723" s="109"/>
      <c r="SHS723" s="109"/>
      <c r="SHT723" s="109"/>
      <c r="SHU723" s="109"/>
      <c r="SHV723" s="109"/>
      <c r="SHW723" s="109"/>
      <c r="SHX723" s="109"/>
      <c r="SHY723" s="109"/>
      <c r="SHZ723" s="109"/>
      <c r="SIA723" s="109"/>
      <c r="SIB723" s="109"/>
      <c r="SIC723" s="109"/>
      <c r="SID723" s="109"/>
      <c r="SIE723" s="109"/>
      <c r="SIF723" s="109"/>
      <c r="SIG723" s="109"/>
      <c r="SIH723" s="109"/>
      <c r="SII723" s="109"/>
      <c r="SIJ723" s="109"/>
      <c r="SIK723" s="109"/>
      <c r="SIL723" s="109"/>
      <c r="SIM723" s="109"/>
      <c r="SIN723" s="109"/>
      <c r="SIO723" s="109"/>
      <c r="SIP723" s="109"/>
      <c r="SIQ723" s="109"/>
      <c r="SIR723" s="109"/>
      <c r="SIS723" s="109"/>
      <c r="SIT723" s="109"/>
      <c r="SIU723" s="109"/>
      <c r="SIV723" s="109"/>
      <c r="SIW723" s="109"/>
      <c r="SIX723" s="109"/>
      <c r="SIY723" s="109"/>
      <c r="SIZ723" s="109"/>
      <c r="SJA723" s="109"/>
      <c r="SJB723" s="109"/>
      <c r="SJC723" s="109"/>
      <c r="SJD723" s="109"/>
      <c r="SJE723" s="109"/>
      <c r="SJF723" s="109"/>
      <c r="SJG723" s="109"/>
      <c r="SJH723" s="109"/>
      <c r="SJI723" s="109"/>
      <c r="SJJ723" s="109"/>
      <c r="SJK723" s="109"/>
      <c r="SJL723" s="109"/>
      <c r="SJM723" s="109"/>
      <c r="SJN723" s="109"/>
      <c r="SJO723" s="109"/>
      <c r="SJP723" s="109"/>
      <c r="SJQ723" s="109"/>
      <c r="SJR723" s="109"/>
      <c r="SJS723" s="109"/>
      <c r="SJT723" s="109"/>
      <c r="SJU723" s="109"/>
      <c r="SJV723" s="109"/>
      <c r="SJW723" s="109"/>
      <c r="SJX723" s="109"/>
      <c r="SJY723" s="109"/>
      <c r="SJZ723" s="109"/>
      <c r="SKA723" s="109"/>
      <c r="SKB723" s="109"/>
      <c r="SKC723" s="109"/>
      <c r="SKD723" s="109"/>
      <c r="SKE723" s="109"/>
      <c r="SKF723" s="109"/>
      <c r="SKG723" s="109"/>
      <c r="SKH723" s="109"/>
      <c r="SKI723" s="109"/>
      <c r="SKJ723" s="109"/>
      <c r="SKK723" s="109"/>
      <c r="SKL723" s="109"/>
      <c r="SKM723" s="109"/>
      <c r="SKN723" s="109"/>
      <c r="SKO723" s="109"/>
      <c r="SKP723" s="109"/>
      <c r="SKQ723" s="109"/>
      <c r="SKR723" s="109"/>
      <c r="SKS723" s="109"/>
      <c r="SKT723" s="109"/>
      <c r="SKU723" s="109"/>
      <c r="SKV723" s="109"/>
      <c r="SKW723" s="109"/>
      <c r="SKX723" s="109"/>
      <c r="SKY723" s="109"/>
      <c r="SKZ723" s="109"/>
      <c r="SLA723" s="109"/>
      <c r="SLB723" s="109"/>
      <c r="SLC723" s="109"/>
      <c r="SLD723" s="109"/>
      <c r="SLE723" s="109"/>
      <c r="SLF723" s="109"/>
      <c r="SLG723" s="109"/>
      <c r="SLH723" s="109"/>
      <c r="SLI723" s="109"/>
      <c r="SLJ723" s="109"/>
      <c r="SLK723" s="109"/>
      <c r="SLL723" s="109"/>
      <c r="SLM723" s="109"/>
      <c r="SLN723" s="109"/>
      <c r="SLO723" s="109"/>
      <c r="SLP723" s="109"/>
      <c r="SLQ723" s="109"/>
      <c r="SLR723" s="109"/>
      <c r="SLS723" s="109"/>
      <c r="SLT723" s="109"/>
      <c r="SLU723" s="109"/>
      <c r="SLV723" s="109"/>
      <c r="SLW723" s="109"/>
      <c r="SLX723" s="109"/>
      <c r="SLY723" s="109"/>
      <c r="SLZ723" s="109"/>
      <c r="SMA723" s="109"/>
      <c r="SMB723" s="109"/>
      <c r="SMC723" s="109"/>
      <c r="SMD723" s="109"/>
      <c r="SME723" s="109"/>
      <c r="SMF723" s="109"/>
      <c r="SMG723" s="109"/>
      <c r="SMH723" s="109"/>
      <c r="SMI723" s="109"/>
      <c r="SMJ723" s="109"/>
      <c r="SMK723" s="109"/>
      <c r="SML723" s="109"/>
      <c r="SMM723" s="109"/>
      <c r="SMN723" s="109"/>
      <c r="SMO723" s="109"/>
      <c r="SMP723" s="109"/>
      <c r="SMQ723" s="109"/>
      <c r="SMR723" s="109"/>
      <c r="SMS723" s="109"/>
      <c r="SMT723" s="109"/>
      <c r="SMU723" s="109"/>
      <c r="SMV723" s="109"/>
      <c r="SMW723" s="109"/>
      <c r="SMX723" s="109"/>
      <c r="SMY723" s="109"/>
      <c r="SMZ723" s="109"/>
      <c r="SNA723" s="109"/>
      <c r="SNB723" s="109"/>
      <c r="SNC723" s="109"/>
      <c r="SND723" s="109"/>
      <c r="SNE723" s="109"/>
      <c r="SNF723" s="109"/>
      <c r="SNG723" s="109"/>
      <c r="SNH723" s="109"/>
      <c r="SNI723" s="109"/>
      <c r="SNJ723" s="109"/>
      <c r="SNK723" s="109"/>
      <c r="SNL723" s="109"/>
      <c r="SNM723" s="109"/>
      <c r="SNN723" s="109"/>
      <c r="SNO723" s="109"/>
      <c r="SNP723" s="109"/>
      <c r="SNQ723" s="109"/>
      <c r="SNR723" s="109"/>
      <c r="SNS723" s="109"/>
      <c r="SNT723" s="109"/>
      <c r="SNU723" s="109"/>
      <c r="SNV723" s="109"/>
      <c r="SNW723" s="109"/>
      <c r="SNX723" s="109"/>
      <c r="SNY723" s="109"/>
      <c r="SNZ723" s="109"/>
      <c r="SOA723" s="109"/>
      <c r="SOB723" s="109"/>
      <c r="SOC723" s="109"/>
      <c r="SOD723" s="109"/>
      <c r="SOE723" s="109"/>
      <c r="SOF723" s="109"/>
      <c r="SOG723" s="109"/>
      <c r="SOH723" s="109"/>
      <c r="SOI723" s="109"/>
      <c r="SOJ723" s="109"/>
      <c r="SOK723" s="109"/>
      <c r="SOL723" s="109"/>
      <c r="SOM723" s="109"/>
      <c r="SON723" s="109"/>
      <c r="SOO723" s="109"/>
      <c r="SOP723" s="109"/>
      <c r="SOQ723" s="109"/>
      <c r="SOR723" s="109"/>
      <c r="SOS723" s="109"/>
      <c r="SOT723" s="109"/>
      <c r="SOU723" s="109"/>
      <c r="SOV723" s="109"/>
      <c r="SOW723" s="109"/>
      <c r="SOX723" s="109"/>
      <c r="SOY723" s="109"/>
      <c r="SOZ723" s="109"/>
      <c r="SPA723" s="109"/>
      <c r="SPB723" s="109"/>
      <c r="SPC723" s="109"/>
      <c r="SPD723" s="109"/>
      <c r="SPE723" s="109"/>
      <c r="SPF723" s="109"/>
      <c r="SPG723" s="109"/>
      <c r="SPH723" s="109"/>
      <c r="SPI723" s="109"/>
      <c r="SPJ723" s="109"/>
      <c r="SPK723" s="109"/>
      <c r="SPL723" s="109"/>
      <c r="SPM723" s="109"/>
      <c r="SPN723" s="109"/>
      <c r="SPO723" s="109"/>
      <c r="SPP723" s="109"/>
      <c r="SPQ723" s="109"/>
      <c r="SPR723" s="109"/>
      <c r="SPS723" s="109"/>
      <c r="SPT723" s="109"/>
      <c r="SPU723" s="109"/>
      <c r="SPV723" s="109"/>
      <c r="SPW723" s="109"/>
      <c r="SPX723" s="109"/>
      <c r="SPY723" s="109"/>
      <c r="SPZ723" s="109"/>
      <c r="SQA723" s="109"/>
      <c r="SQB723" s="109"/>
      <c r="SQC723" s="109"/>
      <c r="SQD723" s="109"/>
      <c r="SQE723" s="109"/>
      <c r="SQF723" s="109"/>
      <c r="SQG723" s="109"/>
      <c r="SQH723" s="109"/>
      <c r="SQI723" s="109"/>
      <c r="SQJ723" s="109"/>
      <c r="SQK723" s="109"/>
      <c r="SQL723" s="109"/>
      <c r="SQM723" s="109"/>
      <c r="SQN723" s="109"/>
      <c r="SQO723" s="109"/>
      <c r="SQP723" s="109"/>
      <c r="SQQ723" s="109"/>
      <c r="SQR723" s="109"/>
      <c r="SQS723" s="109"/>
      <c r="SQT723" s="109"/>
      <c r="SQU723" s="109"/>
      <c r="SQV723" s="109"/>
      <c r="SQW723" s="109"/>
      <c r="SQX723" s="109"/>
      <c r="SQY723" s="109"/>
      <c r="SQZ723" s="109"/>
      <c r="SRA723" s="109"/>
      <c r="SRB723" s="109"/>
      <c r="SRC723" s="109"/>
      <c r="SRD723" s="109"/>
      <c r="SRE723" s="109"/>
      <c r="SRF723" s="109"/>
      <c r="SRG723" s="109"/>
      <c r="SRH723" s="109"/>
      <c r="SRI723" s="109"/>
      <c r="SRJ723" s="109"/>
      <c r="SRK723" s="109"/>
      <c r="SRL723" s="109"/>
      <c r="SRM723" s="109"/>
      <c r="SRN723" s="109"/>
      <c r="SRO723" s="109"/>
      <c r="SRP723" s="109"/>
      <c r="SRQ723" s="109"/>
      <c r="SRR723" s="109"/>
      <c r="SRS723" s="109"/>
      <c r="SRT723" s="109"/>
      <c r="SRU723" s="109"/>
      <c r="SRV723" s="109"/>
      <c r="SRW723" s="109"/>
      <c r="SRX723" s="109"/>
      <c r="SRY723" s="109"/>
      <c r="SRZ723" s="109"/>
      <c r="SSA723" s="109"/>
      <c r="SSB723" s="109"/>
      <c r="SSC723" s="109"/>
      <c r="SSD723" s="109"/>
      <c r="SSE723" s="109"/>
      <c r="SSF723" s="109"/>
      <c r="SSG723" s="109"/>
      <c r="SSH723" s="109"/>
      <c r="SSI723" s="109"/>
      <c r="SSJ723" s="109"/>
      <c r="SSK723" s="109"/>
      <c r="SSL723" s="109"/>
      <c r="SSM723" s="109"/>
      <c r="SSN723" s="109"/>
      <c r="SSO723" s="109"/>
      <c r="SSP723" s="109"/>
      <c r="SSQ723" s="109"/>
      <c r="SSR723" s="109"/>
      <c r="SSS723" s="109"/>
      <c r="SST723" s="109"/>
      <c r="SSU723" s="109"/>
      <c r="SSV723" s="109"/>
      <c r="SSW723" s="109"/>
      <c r="SSX723" s="109"/>
      <c r="SSY723" s="109"/>
      <c r="SSZ723" s="109"/>
      <c r="STA723" s="109"/>
      <c r="STB723" s="109"/>
      <c r="STC723" s="109"/>
      <c r="STD723" s="109"/>
      <c r="STE723" s="109"/>
      <c r="STF723" s="109"/>
      <c r="STG723" s="109"/>
      <c r="STH723" s="109"/>
      <c r="STI723" s="109"/>
      <c r="STJ723" s="109"/>
      <c r="STK723" s="109"/>
      <c r="STL723" s="109"/>
      <c r="STM723" s="109"/>
      <c r="STN723" s="109"/>
      <c r="STO723" s="109"/>
      <c r="STP723" s="109"/>
      <c r="STQ723" s="109"/>
      <c r="STR723" s="109"/>
      <c r="STS723" s="109"/>
      <c r="STT723" s="109"/>
      <c r="STU723" s="109"/>
      <c r="STV723" s="109"/>
      <c r="STW723" s="109"/>
      <c r="STX723" s="109"/>
      <c r="STY723" s="109"/>
      <c r="STZ723" s="109"/>
      <c r="SUA723" s="109"/>
      <c r="SUB723" s="109"/>
      <c r="SUC723" s="109"/>
      <c r="SUD723" s="109"/>
      <c r="SUE723" s="109"/>
      <c r="SUF723" s="109"/>
      <c r="SUG723" s="109"/>
      <c r="SUH723" s="109"/>
      <c r="SUI723" s="109"/>
      <c r="SUJ723" s="109"/>
      <c r="SUK723" s="109"/>
      <c r="SUL723" s="109"/>
      <c r="SUM723" s="109"/>
      <c r="SUN723" s="109"/>
      <c r="SUO723" s="109"/>
      <c r="SUP723" s="109"/>
      <c r="SUQ723" s="109"/>
      <c r="SUR723" s="109"/>
      <c r="SUS723" s="109"/>
      <c r="SUT723" s="109"/>
      <c r="SUU723" s="109"/>
      <c r="SUV723" s="109"/>
      <c r="SUW723" s="109"/>
      <c r="SUX723" s="109"/>
      <c r="SUY723" s="109"/>
      <c r="SUZ723" s="109"/>
      <c r="SVA723" s="109"/>
      <c r="SVB723" s="109"/>
      <c r="SVC723" s="109"/>
      <c r="SVD723" s="109"/>
      <c r="SVE723" s="109"/>
      <c r="SVF723" s="109"/>
      <c r="SVG723" s="109"/>
      <c r="SVH723" s="109"/>
      <c r="SVI723" s="109"/>
      <c r="SVJ723" s="109"/>
      <c r="SVK723" s="109"/>
      <c r="SVL723" s="109"/>
      <c r="SVM723" s="109"/>
      <c r="SVN723" s="109"/>
      <c r="SVO723" s="109"/>
      <c r="SVP723" s="109"/>
      <c r="SVQ723" s="109"/>
      <c r="SVR723" s="109"/>
      <c r="SVS723" s="109"/>
      <c r="SVT723" s="109"/>
      <c r="SVU723" s="109"/>
      <c r="SVV723" s="109"/>
      <c r="SVW723" s="109"/>
      <c r="SVX723" s="109"/>
      <c r="SVY723" s="109"/>
      <c r="SVZ723" s="109"/>
      <c r="SWA723" s="109"/>
      <c r="SWB723" s="109"/>
      <c r="SWC723" s="109"/>
      <c r="SWD723" s="109"/>
      <c r="SWE723" s="109"/>
      <c r="SWF723" s="109"/>
      <c r="SWG723" s="109"/>
      <c r="SWH723" s="109"/>
      <c r="SWI723" s="109"/>
      <c r="SWJ723" s="109"/>
      <c r="SWK723" s="109"/>
      <c r="SWL723" s="109"/>
      <c r="SWM723" s="109"/>
      <c r="SWN723" s="109"/>
      <c r="SWO723" s="109"/>
      <c r="SWP723" s="109"/>
      <c r="SWQ723" s="109"/>
      <c r="SWR723" s="109"/>
      <c r="SWS723" s="109"/>
      <c r="SWT723" s="109"/>
      <c r="SWU723" s="109"/>
      <c r="SWV723" s="109"/>
      <c r="SWW723" s="109"/>
      <c r="SWX723" s="109"/>
      <c r="SWY723" s="109"/>
      <c r="SWZ723" s="109"/>
      <c r="SXA723" s="109"/>
      <c r="SXB723" s="109"/>
      <c r="SXC723" s="109"/>
      <c r="SXD723" s="109"/>
      <c r="SXE723" s="109"/>
      <c r="SXF723" s="109"/>
      <c r="SXG723" s="109"/>
      <c r="SXH723" s="109"/>
      <c r="SXI723" s="109"/>
      <c r="SXJ723" s="109"/>
      <c r="SXK723" s="109"/>
      <c r="SXL723" s="109"/>
      <c r="SXM723" s="109"/>
      <c r="SXN723" s="109"/>
      <c r="SXO723" s="109"/>
      <c r="SXP723" s="109"/>
      <c r="SXQ723" s="109"/>
      <c r="SXR723" s="109"/>
      <c r="SXS723" s="109"/>
      <c r="SXT723" s="109"/>
      <c r="SXU723" s="109"/>
      <c r="SXV723" s="109"/>
      <c r="SXW723" s="109"/>
      <c r="SXX723" s="109"/>
      <c r="SXY723" s="109"/>
      <c r="SXZ723" s="109"/>
      <c r="SYA723" s="109"/>
      <c r="SYB723" s="109"/>
      <c r="SYC723" s="109"/>
      <c r="SYD723" s="109"/>
      <c r="SYE723" s="109"/>
      <c r="SYF723" s="109"/>
      <c r="SYG723" s="109"/>
      <c r="SYH723" s="109"/>
      <c r="SYI723" s="109"/>
      <c r="SYJ723" s="109"/>
      <c r="SYK723" s="109"/>
      <c r="SYL723" s="109"/>
      <c r="SYM723" s="109"/>
      <c r="SYN723" s="109"/>
      <c r="SYO723" s="109"/>
      <c r="SYP723" s="109"/>
      <c r="SYQ723" s="109"/>
      <c r="SYR723" s="109"/>
      <c r="SYS723" s="109"/>
      <c r="SYT723" s="109"/>
      <c r="SYU723" s="109"/>
      <c r="SYV723" s="109"/>
      <c r="SYW723" s="109"/>
      <c r="SYX723" s="109"/>
      <c r="SYY723" s="109"/>
      <c r="SYZ723" s="109"/>
      <c r="SZA723" s="109"/>
      <c r="SZB723" s="109"/>
      <c r="SZC723" s="109"/>
      <c r="SZD723" s="109"/>
      <c r="SZE723" s="109"/>
      <c r="SZF723" s="109"/>
      <c r="SZG723" s="109"/>
      <c r="SZH723" s="109"/>
      <c r="SZI723" s="109"/>
      <c r="SZJ723" s="109"/>
      <c r="SZK723" s="109"/>
      <c r="SZL723" s="109"/>
      <c r="SZM723" s="109"/>
      <c r="SZN723" s="109"/>
      <c r="SZO723" s="109"/>
      <c r="SZP723" s="109"/>
      <c r="SZQ723" s="109"/>
      <c r="SZR723" s="109"/>
      <c r="SZS723" s="109"/>
      <c r="SZT723" s="109"/>
      <c r="SZU723" s="109"/>
      <c r="SZV723" s="109"/>
      <c r="SZW723" s="109"/>
      <c r="SZX723" s="109"/>
      <c r="SZY723" s="109"/>
      <c r="SZZ723" s="109"/>
      <c r="TAA723" s="109"/>
      <c r="TAB723" s="109"/>
      <c r="TAC723" s="109"/>
      <c r="TAD723" s="109"/>
      <c r="TAE723" s="109"/>
      <c r="TAF723" s="109"/>
      <c r="TAG723" s="109"/>
      <c r="TAH723" s="109"/>
      <c r="TAI723" s="109"/>
      <c r="TAJ723" s="109"/>
      <c r="TAK723" s="109"/>
      <c r="TAL723" s="109"/>
      <c r="TAM723" s="109"/>
      <c r="TAN723" s="109"/>
      <c r="TAO723" s="109"/>
      <c r="TAP723" s="109"/>
      <c r="TAQ723" s="109"/>
      <c r="TAR723" s="109"/>
      <c r="TAS723" s="109"/>
      <c r="TAT723" s="109"/>
      <c r="TAU723" s="109"/>
      <c r="TAV723" s="109"/>
      <c r="TAW723" s="109"/>
      <c r="TAX723" s="109"/>
      <c r="TAY723" s="109"/>
      <c r="TAZ723" s="109"/>
      <c r="TBA723" s="109"/>
      <c r="TBB723" s="109"/>
      <c r="TBC723" s="109"/>
      <c r="TBD723" s="109"/>
      <c r="TBE723" s="109"/>
      <c r="TBF723" s="109"/>
      <c r="TBG723" s="109"/>
      <c r="TBH723" s="109"/>
      <c r="TBI723" s="109"/>
      <c r="TBJ723" s="109"/>
      <c r="TBK723" s="109"/>
      <c r="TBL723" s="109"/>
      <c r="TBM723" s="109"/>
      <c r="TBN723" s="109"/>
      <c r="TBO723" s="109"/>
      <c r="TBP723" s="109"/>
      <c r="TBQ723" s="109"/>
      <c r="TBR723" s="109"/>
      <c r="TBS723" s="109"/>
      <c r="TBT723" s="109"/>
      <c r="TBU723" s="109"/>
      <c r="TBV723" s="109"/>
      <c r="TBW723" s="109"/>
      <c r="TBX723" s="109"/>
      <c r="TBY723" s="109"/>
      <c r="TBZ723" s="109"/>
      <c r="TCA723" s="109"/>
      <c r="TCB723" s="109"/>
      <c r="TCC723" s="109"/>
      <c r="TCD723" s="109"/>
      <c r="TCE723" s="109"/>
      <c r="TCF723" s="109"/>
      <c r="TCG723" s="109"/>
      <c r="TCH723" s="109"/>
      <c r="TCI723" s="109"/>
      <c r="TCJ723" s="109"/>
      <c r="TCK723" s="109"/>
      <c r="TCL723" s="109"/>
      <c r="TCM723" s="109"/>
      <c r="TCN723" s="109"/>
      <c r="TCO723" s="109"/>
      <c r="TCP723" s="109"/>
      <c r="TCQ723" s="109"/>
      <c r="TCR723" s="109"/>
      <c r="TCS723" s="109"/>
      <c r="TCT723" s="109"/>
      <c r="TCU723" s="109"/>
      <c r="TCV723" s="109"/>
      <c r="TCW723" s="109"/>
      <c r="TCX723" s="109"/>
      <c r="TCY723" s="109"/>
      <c r="TCZ723" s="109"/>
      <c r="TDA723" s="109"/>
      <c r="TDB723" s="109"/>
      <c r="TDC723" s="109"/>
      <c r="TDD723" s="109"/>
      <c r="TDE723" s="109"/>
      <c r="TDF723" s="109"/>
      <c r="TDG723" s="109"/>
      <c r="TDH723" s="109"/>
      <c r="TDI723" s="109"/>
      <c r="TDJ723" s="109"/>
      <c r="TDK723" s="109"/>
      <c r="TDL723" s="109"/>
      <c r="TDM723" s="109"/>
      <c r="TDN723" s="109"/>
      <c r="TDO723" s="109"/>
      <c r="TDP723" s="109"/>
      <c r="TDQ723" s="109"/>
      <c r="TDR723" s="109"/>
      <c r="TDS723" s="109"/>
      <c r="TDT723" s="109"/>
      <c r="TDU723" s="109"/>
      <c r="TDV723" s="109"/>
      <c r="TDW723" s="109"/>
      <c r="TDX723" s="109"/>
      <c r="TDY723" s="109"/>
      <c r="TDZ723" s="109"/>
      <c r="TEA723" s="109"/>
      <c r="TEB723" s="109"/>
      <c r="TEC723" s="109"/>
      <c r="TED723" s="109"/>
      <c r="TEE723" s="109"/>
      <c r="TEF723" s="109"/>
      <c r="TEG723" s="109"/>
      <c r="TEH723" s="109"/>
      <c r="TEI723" s="109"/>
      <c r="TEJ723" s="109"/>
      <c r="TEK723" s="109"/>
      <c r="TEL723" s="109"/>
      <c r="TEM723" s="109"/>
      <c r="TEN723" s="109"/>
      <c r="TEO723" s="109"/>
      <c r="TEP723" s="109"/>
      <c r="TEQ723" s="109"/>
      <c r="TER723" s="109"/>
      <c r="TES723" s="109"/>
      <c r="TET723" s="109"/>
      <c r="TEU723" s="109"/>
      <c r="TEV723" s="109"/>
      <c r="TEW723" s="109"/>
      <c r="TEX723" s="109"/>
      <c r="TEY723" s="109"/>
      <c r="TEZ723" s="109"/>
      <c r="TFA723" s="109"/>
      <c r="TFB723" s="109"/>
      <c r="TFC723" s="109"/>
      <c r="TFD723" s="109"/>
      <c r="TFE723" s="109"/>
      <c r="TFF723" s="109"/>
      <c r="TFG723" s="109"/>
      <c r="TFH723" s="109"/>
      <c r="TFI723" s="109"/>
      <c r="TFJ723" s="109"/>
      <c r="TFK723" s="109"/>
      <c r="TFL723" s="109"/>
      <c r="TFM723" s="109"/>
      <c r="TFN723" s="109"/>
      <c r="TFO723" s="109"/>
      <c r="TFP723" s="109"/>
      <c r="TFQ723" s="109"/>
      <c r="TFR723" s="109"/>
      <c r="TFS723" s="109"/>
      <c r="TFT723" s="109"/>
      <c r="TFU723" s="109"/>
      <c r="TFV723" s="109"/>
      <c r="TFW723" s="109"/>
      <c r="TFX723" s="109"/>
      <c r="TFY723" s="109"/>
      <c r="TFZ723" s="109"/>
      <c r="TGA723" s="109"/>
      <c r="TGB723" s="109"/>
      <c r="TGC723" s="109"/>
      <c r="TGD723" s="109"/>
      <c r="TGE723" s="109"/>
      <c r="TGF723" s="109"/>
      <c r="TGG723" s="109"/>
      <c r="TGH723" s="109"/>
      <c r="TGI723" s="109"/>
      <c r="TGJ723" s="109"/>
      <c r="TGK723" s="109"/>
      <c r="TGL723" s="109"/>
      <c r="TGM723" s="109"/>
      <c r="TGN723" s="109"/>
      <c r="TGO723" s="109"/>
      <c r="TGP723" s="109"/>
      <c r="TGQ723" s="109"/>
      <c r="TGR723" s="109"/>
      <c r="TGS723" s="109"/>
      <c r="TGT723" s="109"/>
      <c r="TGU723" s="109"/>
      <c r="TGV723" s="109"/>
      <c r="TGW723" s="109"/>
      <c r="TGX723" s="109"/>
      <c r="TGY723" s="109"/>
      <c r="TGZ723" s="109"/>
      <c r="THA723" s="109"/>
      <c r="THB723" s="109"/>
      <c r="THC723" s="109"/>
      <c r="THD723" s="109"/>
      <c r="THE723" s="109"/>
      <c r="THF723" s="109"/>
      <c r="THG723" s="109"/>
      <c r="THH723" s="109"/>
      <c r="THI723" s="109"/>
      <c r="THJ723" s="109"/>
      <c r="THK723" s="109"/>
      <c r="THL723" s="109"/>
      <c r="THM723" s="109"/>
      <c r="THN723" s="109"/>
      <c r="THO723" s="109"/>
      <c r="THP723" s="109"/>
      <c r="THQ723" s="109"/>
      <c r="THR723" s="109"/>
      <c r="THS723" s="109"/>
      <c r="THT723" s="109"/>
      <c r="THU723" s="109"/>
      <c r="THV723" s="109"/>
      <c r="THW723" s="109"/>
      <c r="THX723" s="109"/>
      <c r="THY723" s="109"/>
      <c r="THZ723" s="109"/>
      <c r="TIA723" s="109"/>
      <c r="TIB723" s="109"/>
      <c r="TIC723" s="109"/>
      <c r="TID723" s="109"/>
      <c r="TIE723" s="109"/>
      <c r="TIF723" s="109"/>
      <c r="TIG723" s="109"/>
      <c r="TIH723" s="109"/>
      <c r="TII723" s="109"/>
      <c r="TIJ723" s="109"/>
      <c r="TIK723" s="109"/>
      <c r="TIL723" s="109"/>
      <c r="TIM723" s="109"/>
      <c r="TIN723" s="109"/>
      <c r="TIO723" s="109"/>
      <c r="TIP723" s="109"/>
      <c r="TIQ723" s="109"/>
      <c r="TIR723" s="109"/>
      <c r="TIS723" s="109"/>
      <c r="TIT723" s="109"/>
      <c r="TIU723" s="109"/>
      <c r="TIV723" s="109"/>
      <c r="TIW723" s="109"/>
      <c r="TIX723" s="109"/>
      <c r="TIY723" s="109"/>
      <c r="TIZ723" s="109"/>
      <c r="TJA723" s="109"/>
      <c r="TJB723" s="109"/>
      <c r="TJC723" s="109"/>
      <c r="TJD723" s="109"/>
      <c r="TJE723" s="109"/>
      <c r="TJF723" s="109"/>
      <c r="TJG723" s="109"/>
      <c r="TJH723" s="109"/>
      <c r="TJI723" s="109"/>
      <c r="TJJ723" s="109"/>
      <c r="TJK723" s="109"/>
      <c r="TJL723" s="109"/>
      <c r="TJM723" s="109"/>
      <c r="TJN723" s="109"/>
      <c r="TJO723" s="109"/>
      <c r="TJP723" s="109"/>
      <c r="TJQ723" s="109"/>
      <c r="TJR723" s="109"/>
      <c r="TJS723" s="109"/>
      <c r="TJT723" s="109"/>
      <c r="TJU723" s="109"/>
      <c r="TJV723" s="109"/>
      <c r="TJW723" s="109"/>
      <c r="TJX723" s="109"/>
      <c r="TJY723" s="109"/>
      <c r="TJZ723" s="109"/>
      <c r="TKA723" s="109"/>
      <c r="TKB723" s="109"/>
      <c r="TKC723" s="109"/>
      <c r="TKD723" s="109"/>
      <c r="TKE723" s="109"/>
      <c r="TKF723" s="109"/>
      <c r="TKG723" s="109"/>
      <c r="TKH723" s="109"/>
      <c r="TKI723" s="109"/>
      <c r="TKJ723" s="109"/>
      <c r="TKK723" s="109"/>
      <c r="TKL723" s="109"/>
      <c r="TKM723" s="109"/>
      <c r="TKN723" s="109"/>
      <c r="TKO723" s="109"/>
      <c r="TKP723" s="109"/>
      <c r="TKQ723" s="109"/>
      <c r="TKR723" s="109"/>
      <c r="TKS723" s="109"/>
      <c r="TKT723" s="109"/>
      <c r="TKU723" s="109"/>
      <c r="TKV723" s="109"/>
      <c r="TKW723" s="109"/>
      <c r="TKX723" s="109"/>
      <c r="TKY723" s="109"/>
      <c r="TKZ723" s="109"/>
      <c r="TLA723" s="109"/>
      <c r="TLB723" s="109"/>
      <c r="TLC723" s="109"/>
      <c r="TLD723" s="109"/>
      <c r="TLE723" s="109"/>
      <c r="TLF723" s="109"/>
      <c r="TLG723" s="109"/>
      <c r="TLH723" s="109"/>
      <c r="TLI723" s="109"/>
      <c r="TLJ723" s="109"/>
      <c r="TLK723" s="109"/>
      <c r="TLL723" s="109"/>
      <c r="TLM723" s="109"/>
      <c r="TLN723" s="109"/>
      <c r="TLO723" s="109"/>
      <c r="TLP723" s="109"/>
      <c r="TLQ723" s="109"/>
      <c r="TLR723" s="109"/>
      <c r="TLS723" s="109"/>
      <c r="TLT723" s="109"/>
      <c r="TLU723" s="109"/>
      <c r="TLV723" s="109"/>
      <c r="TLW723" s="109"/>
      <c r="TLX723" s="109"/>
      <c r="TLY723" s="109"/>
      <c r="TLZ723" s="109"/>
      <c r="TMA723" s="109"/>
      <c r="TMB723" s="109"/>
      <c r="TMC723" s="109"/>
      <c r="TMD723" s="109"/>
      <c r="TME723" s="109"/>
      <c r="TMF723" s="109"/>
      <c r="TMG723" s="109"/>
      <c r="TMH723" s="109"/>
      <c r="TMI723" s="109"/>
      <c r="TMJ723" s="109"/>
      <c r="TMK723" s="109"/>
      <c r="TML723" s="109"/>
      <c r="TMM723" s="109"/>
      <c r="TMN723" s="109"/>
      <c r="TMO723" s="109"/>
      <c r="TMP723" s="109"/>
      <c r="TMQ723" s="109"/>
      <c r="TMR723" s="109"/>
      <c r="TMS723" s="109"/>
      <c r="TMT723" s="109"/>
      <c r="TMU723" s="109"/>
      <c r="TMV723" s="109"/>
      <c r="TMW723" s="109"/>
      <c r="TMX723" s="109"/>
      <c r="TMY723" s="109"/>
      <c r="TMZ723" s="109"/>
      <c r="TNA723" s="109"/>
      <c r="TNB723" s="109"/>
      <c r="TNC723" s="109"/>
      <c r="TND723" s="109"/>
      <c r="TNE723" s="109"/>
      <c r="TNF723" s="109"/>
      <c r="TNG723" s="109"/>
      <c r="TNH723" s="109"/>
      <c r="TNI723" s="109"/>
      <c r="TNJ723" s="109"/>
      <c r="TNK723" s="109"/>
      <c r="TNL723" s="109"/>
      <c r="TNM723" s="109"/>
      <c r="TNN723" s="109"/>
      <c r="TNO723" s="109"/>
      <c r="TNP723" s="109"/>
      <c r="TNQ723" s="109"/>
      <c r="TNR723" s="109"/>
      <c r="TNS723" s="109"/>
      <c r="TNT723" s="109"/>
      <c r="TNU723" s="109"/>
      <c r="TNV723" s="109"/>
      <c r="TNW723" s="109"/>
      <c r="TNX723" s="109"/>
      <c r="TNY723" s="109"/>
      <c r="TNZ723" s="109"/>
      <c r="TOA723" s="109"/>
      <c r="TOB723" s="109"/>
      <c r="TOC723" s="109"/>
      <c r="TOD723" s="109"/>
      <c r="TOE723" s="109"/>
      <c r="TOF723" s="109"/>
      <c r="TOG723" s="109"/>
      <c r="TOH723" s="109"/>
      <c r="TOI723" s="109"/>
      <c r="TOJ723" s="109"/>
      <c r="TOK723" s="109"/>
      <c r="TOL723" s="109"/>
      <c r="TOM723" s="109"/>
      <c r="TON723" s="109"/>
      <c r="TOO723" s="109"/>
      <c r="TOP723" s="109"/>
      <c r="TOQ723" s="109"/>
      <c r="TOR723" s="109"/>
      <c r="TOS723" s="109"/>
      <c r="TOT723" s="109"/>
      <c r="TOU723" s="109"/>
      <c r="TOV723" s="109"/>
      <c r="TOW723" s="109"/>
      <c r="TOX723" s="109"/>
      <c r="TOY723" s="109"/>
      <c r="TOZ723" s="109"/>
      <c r="TPA723" s="109"/>
      <c r="TPB723" s="109"/>
      <c r="TPC723" s="109"/>
      <c r="TPD723" s="109"/>
      <c r="TPE723" s="109"/>
      <c r="TPF723" s="109"/>
      <c r="TPG723" s="109"/>
      <c r="TPH723" s="109"/>
      <c r="TPI723" s="109"/>
      <c r="TPJ723" s="109"/>
      <c r="TPK723" s="109"/>
      <c r="TPL723" s="109"/>
      <c r="TPM723" s="109"/>
      <c r="TPN723" s="109"/>
      <c r="TPO723" s="109"/>
      <c r="TPP723" s="109"/>
      <c r="TPQ723" s="109"/>
      <c r="TPR723" s="109"/>
      <c r="TPS723" s="109"/>
      <c r="TPT723" s="109"/>
      <c r="TPU723" s="109"/>
      <c r="TPV723" s="109"/>
      <c r="TPW723" s="109"/>
      <c r="TPX723" s="109"/>
      <c r="TPY723" s="109"/>
      <c r="TPZ723" s="109"/>
      <c r="TQA723" s="109"/>
      <c r="TQB723" s="109"/>
      <c r="TQC723" s="109"/>
      <c r="TQD723" s="109"/>
      <c r="TQE723" s="109"/>
      <c r="TQF723" s="109"/>
      <c r="TQG723" s="109"/>
      <c r="TQH723" s="109"/>
      <c r="TQI723" s="109"/>
      <c r="TQJ723" s="109"/>
      <c r="TQK723" s="109"/>
      <c r="TQL723" s="109"/>
      <c r="TQM723" s="109"/>
      <c r="TQN723" s="109"/>
      <c r="TQO723" s="109"/>
      <c r="TQP723" s="109"/>
      <c r="TQQ723" s="109"/>
      <c r="TQR723" s="109"/>
      <c r="TQS723" s="109"/>
      <c r="TQT723" s="109"/>
      <c r="TQU723" s="109"/>
      <c r="TQV723" s="109"/>
      <c r="TQW723" s="109"/>
      <c r="TQX723" s="109"/>
      <c r="TQY723" s="109"/>
      <c r="TQZ723" s="109"/>
      <c r="TRA723" s="109"/>
      <c r="TRB723" s="109"/>
      <c r="TRC723" s="109"/>
      <c r="TRD723" s="109"/>
      <c r="TRE723" s="109"/>
      <c r="TRF723" s="109"/>
      <c r="TRG723" s="109"/>
      <c r="TRH723" s="109"/>
      <c r="TRI723" s="109"/>
      <c r="TRJ723" s="109"/>
      <c r="TRK723" s="109"/>
      <c r="TRL723" s="109"/>
      <c r="TRM723" s="109"/>
      <c r="TRN723" s="109"/>
      <c r="TRO723" s="109"/>
      <c r="TRP723" s="109"/>
      <c r="TRQ723" s="109"/>
      <c r="TRR723" s="109"/>
      <c r="TRS723" s="109"/>
      <c r="TRT723" s="109"/>
      <c r="TRU723" s="109"/>
      <c r="TRV723" s="109"/>
      <c r="TRW723" s="109"/>
      <c r="TRX723" s="109"/>
      <c r="TRY723" s="109"/>
      <c r="TRZ723" s="109"/>
      <c r="TSA723" s="109"/>
      <c r="TSB723" s="109"/>
      <c r="TSC723" s="109"/>
      <c r="TSD723" s="109"/>
      <c r="TSE723" s="109"/>
      <c r="TSF723" s="109"/>
      <c r="TSG723" s="109"/>
      <c r="TSH723" s="109"/>
      <c r="TSI723" s="109"/>
      <c r="TSJ723" s="109"/>
      <c r="TSK723" s="109"/>
      <c r="TSL723" s="109"/>
      <c r="TSM723" s="109"/>
      <c r="TSN723" s="109"/>
      <c r="TSO723" s="109"/>
      <c r="TSP723" s="109"/>
      <c r="TSQ723" s="109"/>
      <c r="TSR723" s="109"/>
      <c r="TSS723" s="109"/>
      <c r="TST723" s="109"/>
      <c r="TSU723" s="109"/>
      <c r="TSV723" s="109"/>
      <c r="TSW723" s="109"/>
      <c r="TSX723" s="109"/>
      <c r="TSY723" s="109"/>
      <c r="TSZ723" s="109"/>
      <c r="TTA723" s="109"/>
      <c r="TTB723" s="109"/>
      <c r="TTC723" s="109"/>
      <c r="TTD723" s="109"/>
      <c r="TTE723" s="109"/>
      <c r="TTF723" s="109"/>
      <c r="TTG723" s="109"/>
      <c r="TTH723" s="109"/>
      <c r="TTI723" s="109"/>
      <c r="TTJ723" s="109"/>
      <c r="TTK723" s="109"/>
      <c r="TTL723" s="109"/>
      <c r="TTM723" s="109"/>
      <c r="TTN723" s="109"/>
      <c r="TTO723" s="109"/>
      <c r="TTP723" s="109"/>
      <c r="TTQ723" s="109"/>
      <c r="TTR723" s="109"/>
      <c r="TTS723" s="109"/>
      <c r="TTT723" s="109"/>
      <c r="TTU723" s="109"/>
      <c r="TTV723" s="109"/>
      <c r="TTW723" s="109"/>
      <c r="TTX723" s="109"/>
      <c r="TTY723" s="109"/>
      <c r="TTZ723" s="109"/>
      <c r="TUA723" s="109"/>
      <c r="TUB723" s="109"/>
      <c r="TUC723" s="109"/>
      <c r="TUD723" s="109"/>
      <c r="TUE723" s="109"/>
      <c r="TUF723" s="109"/>
      <c r="TUG723" s="109"/>
      <c r="TUH723" s="109"/>
      <c r="TUI723" s="109"/>
      <c r="TUJ723" s="109"/>
      <c r="TUK723" s="109"/>
      <c r="TUL723" s="109"/>
      <c r="TUM723" s="109"/>
      <c r="TUN723" s="109"/>
      <c r="TUO723" s="109"/>
      <c r="TUP723" s="109"/>
      <c r="TUQ723" s="109"/>
      <c r="TUR723" s="109"/>
      <c r="TUS723" s="109"/>
      <c r="TUT723" s="109"/>
      <c r="TUU723" s="109"/>
      <c r="TUV723" s="109"/>
      <c r="TUW723" s="109"/>
      <c r="TUX723" s="109"/>
      <c r="TUY723" s="109"/>
      <c r="TUZ723" s="109"/>
      <c r="TVA723" s="109"/>
      <c r="TVB723" s="109"/>
      <c r="TVC723" s="109"/>
      <c r="TVD723" s="109"/>
      <c r="TVE723" s="109"/>
      <c r="TVF723" s="109"/>
      <c r="TVG723" s="109"/>
      <c r="TVH723" s="109"/>
      <c r="TVI723" s="109"/>
      <c r="TVJ723" s="109"/>
      <c r="TVK723" s="109"/>
      <c r="TVL723" s="109"/>
      <c r="TVM723" s="109"/>
      <c r="TVN723" s="109"/>
      <c r="TVO723" s="109"/>
      <c r="TVP723" s="109"/>
      <c r="TVQ723" s="109"/>
      <c r="TVR723" s="109"/>
      <c r="TVS723" s="109"/>
      <c r="TVT723" s="109"/>
      <c r="TVU723" s="109"/>
      <c r="TVV723" s="109"/>
      <c r="TVW723" s="109"/>
      <c r="TVX723" s="109"/>
      <c r="TVY723" s="109"/>
      <c r="TVZ723" s="109"/>
      <c r="TWA723" s="109"/>
      <c r="TWB723" s="109"/>
      <c r="TWC723" s="109"/>
      <c r="TWD723" s="109"/>
      <c r="TWE723" s="109"/>
      <c r="TWF723" s="109"/>
      <c r="TWG723" s="109"/>
      <c r="TWH723" s="109"/>
      <c r="TWI723" s="109"/>
      <c r="TWJ723" s="109"/>
      <c r="TWK723" s="109"/>
      <c r="TWL723" s="109"/>
      <c r="TWM723" s="109"/>
      <c r="TWN723" s="109"/>
      <c r="TWO723" s="109"/>
      <c r="TWP723" s="109"/>
      <c r="TWQ723" s="109"/>
      <c r="TWR723" s="109"/>
      <c r="TWS723" s="109"/>
      <c r="TWT723" s="109"/>
      <c r="TWU723" s="109"/>
      <c r="TWV723" s="109"/>
      <c r="TWW723" s="109"/>
      <c r="TWX723" s="109"/>
      <c r="TWY723" s="109"/>
      <c r="TWZ723" s="109"/>
      <c r="TXA723" s="109"/>
      <c r="TXB723" s="109"/>
      <c r="TXC723" s="109"/>
      <c r="TXD723" s="109"/>
      <c r="TXE723" s="109"/>
      <c r="TXF723" s="109"/>
      <c r="TXG723" s="109"/>
      <c r="TXH723" s="109"/>
      <c r="TXI723" s="109"/>
      <c r="TXJ723" s="109"/>
      <c r="TXK723" s="109"/>
      <c r="TXL723" s="109"/>
      <c r="TXM723" s="109"/>
      <c r="TXN723" s="109"/>
      <c r="TXO723" s="109"/>
      <c r="TXP723" s="109"/>
      <c r="TXQ723" s="109"/>
      <c r="TXR723" s="109"/>
      <c r="TXS723" s="109"/>
      <c r="TXT723" s="109"/>
      <c r="TXU723" s="109"/>
      <c r="TXV723" s="109"/>
      <c r="TXW723" s="109"/>
      <c r="TXX723" s="109"/>
      <c r="TXY723" s="109"/>
      <c r="TXZ723" s="109"/>
      <c r="TYA723" s="109"/>
      <c r="TYB723" s="109"/>
      <c r="TYC723" s="109"/>
      <c r="TYD723" s="109"/>
      <c r="TYE723" s="109"/>
      <c r="TYF723" s="109"/>
      <c r="TYG723" s="109"/>
      <c r="TYH723" s="109"/>
      <c r="TYI723" s="109"/>
      <c r="TYJ723" s="109"/>
      <c r="TYK723" s="109"/>
      <c r="TYL723" s="109"/>
      <c r="TYM723" s="109"/>
      <c r="TYN723" s="109"/>
      <c r="TYO723" s="109"/>
      <c r="TYP723" s="109"/>
      <c r="TYQ723" s="109"/>
      <c r="TYR723" s="109"/>
      <c r="TYS723" s="109"/>
      <c r="TYT723" s="109"/>
      <c r="TYU723" s="109"/>
      <c r="TYV723" s="109"/>
      <c r="TYW723" s="109"/>
      <c r="TYX723" s="109"/>
      <c r="TYY723" s="109"/>
      <c r="TYZ723" s="109"/>
      <c r="TZA723" s="109"/>
      <c r="TZB723" s="109"/>
      <c r="TZC723" s="109"/>
      <c r="TZD723" s="109"/>
      <c r="TZE723" s="109"/>
      <c r="TZF723" s="109"/>
      <c r="TZG723" s="109"/>
      <c r="TZH723" s="109"/>
      <c r="TZI723" s="109"/>
      <c r="TZJ723" s="109"/>
      <c r="TZK723" s="109"/>
      <c r="TZL723" s="109"/>
      <c r="TZM723" s="109"/>
      <c r="TZN723" s="109"/>
      <c r="TZO723" s="109"/>
      <c r="TZP723" s="109"/>
      <c r="TZQ723" s="109"/>
      <c r="TZR723" s="109"/>
      <c r="TZS723" s="109"/>
      <c r="TZT723" s="109"/>
      <c r="TZU723" s="109"/>
      <c r="TZV723" s="109"/>
      <c r="TZW723" s="109"/>
      <c r="TZX723" s="109"/>
      <c r="TZY723" s="109"/>
      <c r="TZZ723" s="109"/>
      <c r="UAA723" s="109"/>
      <c r="UAB723" s="109"/>
      <c r="UAC723" s="109"/>
      <c r="UAD723" s="109"/>
      <c r="UAE723" s="109"/>
      <c r="UAF723" s="109"/>
      <c r="UAG723" s="109"/>
      <c r="UAH723" s="109"/>
      <c r="UAI723" s="109"/>
      <c r="UAJ723" s="109"/>
      <c r="UAK723" s="109"/>
      <c r="UAL723" s="109"/>
      <c r="UAM723" s="109"/>
      <c r="UAN723" s="109"/>
      <c r="UAO723" s="109"/>
      <c r="UAP723" s="109"/>
      <c r="UAQ723" s="109"/>
      <c r="UAR723" s="109"/>
      <c r="UAS723" s="109"/>
      <c r="UAT723" s="109"/>
      <c r="UAU723" s="109"/>
      <c r="UAV723" s="109"/>
      <c r="UAW723" s="109"/>
      <c r="UAX723" s="109"/>
      <c r="UAY723" s="109"/>
      <c r="UAZ723" s="109"/>
      <c r="UBA723" s="109"/>
      <c r="UBB723" s="109"/>
      <c r="UBC723" s="109"/>
      <c r="UBD723" s="109"/>
      <c r="UBE723" s="109"/>
      <c r="UBF723" s="109"/>
      <c r="UBG723" s="109"/>
      <c r="UBH723" s="109"/>
      <c r="UBI723" s="109"/>
      <c r="UBJ723" s="109"/>
      <c r="UBK723" s="109"/>
      <c r="UBL723" s="109"/>
      <c r="UBM723" s="109"/>
      <c r="UBN723" s="109"/>
      <c r="UBO723" s="109"/>
      <c r="UBP723" s="109"/>
      <c r="UBQ723" s="109"/>
      <c r="UBR723" s="109"/>
      <c r="UBS723" s="109"/>
      <c r="UBT723" s="109"/>
      <c r="UBU723" s="109"/>
      <c r="UBV723" s="109"/>
      <c r="UBW723" s="109"/>
      <c r="UBX723" s="109"/>
      <c r="UBY723" s="109"/>
      <c r="UBZ723" s="109"/>
      <c r="UCA723" s="109"/>
      <c r="UCB723" s="109"/>
      <c r="UCC723" s="109"/>
      <c r="UCD723" s="109"/>
      <c r="UCE723" s="109"/>
      <c r="UCF723" s="109"/>
      <c r="UCG723" s="109"/>
      <c r="UCH723" s="109"/>
      <c r="UCI723" s="109"/>
      <c r="UCJ723" s="109"/>
      <c r="UCK723" s="109"/>
      <c r="UCL723" s="109"/>
      <c r="UCM723" s="109"/>
      <c r="UCN723" s="109"/>
      <c r="UCO723" s="109"/>
      <c r="UCP723" s="109"/>
      <c r="UCQ723" s="109"/>
      <c r="UCR723" s="109"/>
      <c r="UCS723" s="109"/>
      <c r="UCT723" s="109"/>
      <c r="UCU723" s="109"/>
      <c r="UCV723" s="109"/>
      <c r="UCW723" s="109"/>
      <c r="UCX723" s="109"/>
      <c r="UCY723" s="109"/>
      <c r="UCZ723" s="109"/>
      <c r="UDA723" s="109"/>
      <c r="UDB723" s="109"/>
      <c r="UDC723" s="109"/>
      <c r="UDD723" s="109"/>
      <c r="UDE723" s="109"/>
      <c r="UDF723" s="109"/>
      <c r="UDG723" s="109"/>
      <c r="UDH723" s="109"/>
      <c r="UDI723" s="109"/>
      <c r="UDJ723" s="109"/>
      <c r="UDK723" s="109"/>
      <c r="UDL723" s="109"/>
      <c r="UDM723" s="109"/>
      <c r="UDN723" s="109"/>
      <c r="UDO723" s="109"/>
      <c r="UDP723" s="109"/>
      <c r="UDQ723" s="109"/>
      <c r="UDR723" s="109"/>
      <c r="UDS723" s="109"/>
      <c r="UDT723" s="109"/>
      <c r="UDU723" s="109"/>
      <c r="UDV723" s="109"/>
      <c r="UDW723" s="109"/>
      <c r="UDX723" s="109"/>
      <c r="UDY723" s="109"/>
      <c r="UDZ723" s="109"/>
      <c r="UEA723" s="109"/>
      <c r="UEB723" s="109"/>
      <c r="UEC723" s="109"/>
      <c r="UED723" s="109"/>
      <c r="UEE723" s="109"/>
      <c r="UEF723" s="109"/>
      <c r="UEG723" s="109"/>
      <c r="UEH723" s="109"/>
      <c r="UEI723" s="109"/>
      <c r="UEJ723" s="109"/>
      <c r="UEK723" s="109"/>
      <c r="UEL723" s="109"/>
      <c r="UEM723" s="109"/>
      <c r="UEN723" s="109"/>
      <c r="UEO723" s="109"/>
      <c r="UEP723" s="109"/>
      <c r="UEQ723" s="109"/>
      <c r="UER723" s="109"/>
      <c r="UES723" s="109"/>
      <c r="UET723" s="109"/>
      <c r="UEU723" s="109"/>
      <c r="UEV723" s="109"/>
      <c r="UEW723" s="109"/>
      <c r="UEX723" s="109"/>
      <c r="UEY723" s="109"/>
      <c r="UEZ723" s="109"/>
      <c r="UFA723" s="109"/>
      <c r="UFB723" s="109"/>
      <c r="UFC723" s="109"/>
      <c r="UFD723" s="109"/>
      <c r="UFE723" s="109"/>
      <c r="UFF723" s="109"/>
      <c r="UFG723" s="109"/>
      <c r="UFH723" s="109"/>
      <c r="UFI723" s="109"/>
      <c r="UFJ723" s="109"/>
      <c r="UFK723" s="109"/>
      <c r="UFL723" s="109"/>
      <c r="UFM723" s="109"/>
      <c r="UFN723" s="109"/>
      <c r="UFO723" s="109"/>
      <c r="UFP723" s="109"/>
      <c r="UFQ723" s="109"/>
      <c r="UFR723" s="109"/>
      <c r="UFS723" s="109"/>
      <c r="UFT723" s="109"/>
      <c r="UFU723" s="109"/>
      <c r="UFV723" s="109"/>
      <c r="UFW723" s="109"/>
      <c r="UFX723" s="109"/>
      <c r="UFY723" s="109"/>
      <c r="UFZ723" s="109"/>
      <c r="UGA723" s="109"/>
      <c r="UGB723" s="109"/>
      <c r="UGC723" s="109"/>
      <c r="UGD723" s="109"/>
      <c r="UGE723" s="109"/>
      <c r="UGF723" s="109"/>
      <c r="UGG723" s="109"/>
      <c r="UGH723" s="109"/>
      <c r="UGI723" s="109"/>
      <c r="UGJ723" s="109"/>
      <c r="UGK723" s="109"/>
      <c r="UGL723" s="109"/>
      <c r="UGM723" s="109"/>
      <c r="UGN723" s="109"/>
      <c r="UGO723" s="109"/>
      <c r="UGP723" s="109"/>
      <c r="UGQ723" s="109"/>
      <c r="UGR723" s="109"/>
      <c r="UGS723" s="109"/>
      <c r="UGT723" s="109"/>
      <c r="UGU723" s="109"/>
      <c r="UGV723" s="109"/>
      <c r="UGW723" s="109"/>
      <c r="UGX723" s="109"/>
      <c r="UGY723" s="109"/>
      <c r="UGZ723" s="109"/>
      <c r="UHA723" s="109"/>
      <c r="UHB723" s="109"/>
      <c r="UHC723" s="109"/>
      <c r="UHD723" s="109"/>
      <c r="UHE723" s="109"/>
      <c r="UHF723" s="109"/>
      <c r="UHG723" s="109"/>
      <c r="UHH723" s="109"/>
      <c r="UHI723" s="109"/>
      <c r="UHJ723" s="109"/>
      <c r="UHK723" s="109"/>
      <c r="UHL723" s="109"/>
      <c r="UHM723" s="109"/>
      <c r="UHN723" s="109"/>
      <c r="UHO723" s="109"/>
      <c r="UHP723" s="109"/>
      <c r="UHQ723" s="109"/>
      <c r="UHR723" s="109"/>
      <c r="UHS723" s="109"/>
      <c r="UHT723" s="109"/>
      <c r="UHU723" s="109"/>
      <c r="UHV723" s="109"/>
      <c r="UHW723" s="109"/>
      <c r="UHX723" s="109"/>
      <c r="UHY723" s="109"/>
      <c r="UHZ723" s="109"/>
      <c r="UIA723" s="109"/>
      <c r="UIB723" s="109"/>
      <c r="UIC723" s="109"/>
      <c r="UID723" s="109"/>
      <c r="UIE723" s="109"/>
      <c r="UIF723" s="109"/>
      <c r="UIG723" s="109"/>
      <c r="UIH723" s="109"/>
      <c r="UII723" s="109"/>
      <c r="UIJ723" s="109"/>
      <c r="UIK723" s="109"/>
      <c r="UIL723" s="109"/>
      <c r="UIM723" s="109"/>
      <c r="UIN723" s="109"/>
      <c r="UIO723" s="109"/>
      <c r="UIP723" s="109"/>
      <c r="UIQ723" s="109"/>
      <c r="UIR723" s="109"/>
      <c r="UIS723" s="109"/>
      <c r="UIT723" s="109"/>
      <c r="UIU723" s="109"/>
      <c r="UIV723" s="109"/>
      <c r="UIW723" s="109"/>
      <c r="UIX723" s="109"/>
      <c r="UIY723" s="109"/>
      <c r="UIZ723" s="109"/>
      <c r="UJA723" s="109"/>
      <c r="UJB723" s="109"/>
      <c r="UJC723" s="109"/>
      <c r="UJD723" s="109"/>
      <c r="UJE723" s="109"/>
      <c r="UJF723" s="109"/>
      <c r="UJG723" s="109"/>
      <c r="UJH723" s="109"/>
      <c r="UJI723" s="109"/>
      <c r="UJJ723" s="109"/>
      <c r="UJK723" s="109"/>
      <c r="UJL723" s="109"/>
      <c r="UJM723" s="109"/>
      <c r="UJN723" s="109"/>
      <c r="UJO723" s="109"/>
      <c r="UJP723" s="109"/>
      <c r="UJQ723" s="109"/>
      <c r="UJR723" s="109"/>
      <c r="UJS723" s="109"/>
      <c r="UJT723" s="109"/>
      <c r="UJU723" s="109"/>
      <c r="UJV723" s="109"/>
      <c r="UJW723" s="109"/>
      <c r="UJX723" s="109"/>
      <c r="UJY723" s="109"/>
      <c r="UJZ723" s="109"/>
      <c r="UKA723" s="109"/>
      <c r="UKB723" s="109"/>
      <c r="UKC723" s="109"/>
      <c r="UKD723" s="109"/>
      <c r="UKE723" s="109"/>
      <c r="UKF723" s="109"/>
      <c r="UKG723" s="109"/>
      <c r="UKH723" s="109"/>
      <c r="UKI723" s="109"/>
      <c r="UKJ723" s="109"/>
      <c r="UKK723" s="109"/>
      <c r="UKL723" s="109"/>
      <c r="UKM723" s="109"/>
      <c r="UKN723" s="109"/>
      <c r="UKO723" s="109"/>
      <c r="UKP723" s="109"/>
      <c r="UKQ723" s="109"/>
      <c r="UKR723" s="109"/>
      <c r="UKS723" s="109"/>
      <c r="UKT723" s="109"/>
      <c r="UKU723" s="109"/>
      <c r="UKV723" s="109"/>
      <c r="UKW723" s="109"/>
      <c r="UKX723" s="109"/>
      <c r="UKY723" s="109"/>
      <c r="UKZ723" s="109"/>
      <c r="ULA723" s="109"/>
      <c r="ULB723" s="109"/>
      <c r="ULC723" s="109"/>
      <c r="ULD723" s="109"/>
      <c r="ULE723" s="109"/>
      <c r="ULF723" s="109"/>
      <c r="ULG723" s="109"/>
      <c r="ULH723" s="109"/>
      <c r="ULI723" s="109"/>
      <c r="ULJ723" s="109"/>
      <c r="ULK723" s="109"/>
      <c r="ULL723" s="109"/>
      <c r="ULM723" s="109"/>
      <c r="ULN723" s="109"/>
      <c r="ULO723" s="109"/>
      <c r="ULP723" s="109"/>
      <c r="ULQ723" s="109"/>
      <c r="ULR723" s="109"/>
      <c r="ULS723" s="109"/>
      <c r="ULT723" s="109"/>
      <c r="ULU723" s="109"/>
      <c r="ULV723" s="109"/>
      <c r="ULW723" s="109"/>
      <c r="ULX723" s="109"/>
      <c r="ULY723" s="109"/>
      <c r="ULZ723" s="109"/>
      <c r="UMA723" s="109"/>
      <c r="UMB723" s="109"/>
      <c r="UMC723" s="109"/>
      <c r="UMD723" s="109"/>
      <c r="UME723" s="109"/>
      <c r="UMF723" s="109"/>
      <c r="UMG723" s="109"/>
      <c r="UMH723" s="109"/>
      <c r="UMI723" s="109"/>
      <c r="UMJ723" s="109"/>
      <c r="UMK723" s="109"/>
      <c r="UML723" s="109"/>
      <c r="UMM723" s="109"/>
      <c r="UMN723" s="109"/>
      <c r="UMO723" s="109"/>
      <c r="UMP723" s="109"/>
      <c r="UMQ723" s="109"/>
      <c r="UMR723" s="109"/>
      <c r="UMS723" s="109"/>
      <c r="UMT723" s="109"/>
      <c r="UMU723" s="109"/>
      <c r="UMV723" s="109"/>
      <c r="UMW723" s="109"/>
      <c r="UMX723" s="109"/>
      <c r="UMY723" s="109"/>
      <c r="UMZ723" s="109"/>
      <c r="UNA723" s="109"/>
      <c r="UNB723" s="109"/>
      <c r="UNC723" s="109"/>
      <c r="UND723" s="109"/>
      <c r="UNE723" s="109"/>
      <c r="UNF723" s="109"/>
      <c r="UNG723" s="109"/>
      <c r="UNH723" s="109"/>
      <c r="UNI723" s="109"/>
      <c r="UNJ723" s="109"/>
      <c r="UNK723" s="109"/>
      <c r="UNL723" s="109"/>
      <c r="UNM723" s="109"/>
      <c r="UNN723" s="109"/>
      <c r="UNO723" s="109"/>
      <c r="UNP723" s="109"/>
      <c r="UNQ723" s="109"/>
      <c r="UNR723" s="109"/>
      <c r="UNS723" s="109"/>
      <c r="UNT723" s="109"/>
      <c r="UNU723" s="109"/>
      <c r="UNV723" s="109"/>
      <c r="UNW723" s="109"/>
      <c r="UNX723" s="109"/>
      <c r="UNY723" s="109"/>
      <c r="UNZ723" s="109"/>
      <c r="UOA723" s="109"/>
      <c r="UOB723" s="109"/>
      <c r="UOC723" s="109"/>
      <c r="UOD723" s="109"/>
      <c r="UOE723" s="109"/>
      <c r="UOF723" s="109"/>
      <c r="UOG723" s="109"/>
      <c r="UOH723" s="109"/>
      <c r="UOI723" s="109"/>
      <c r="UOJ723" s="109"/>
      <c r="UOK723" s="109"/>
      <c r="UOL723" s="109"/>
      <c r="UOM723" s="109"/>
      <c r="UON723" s="109"/>
      <c r="UOO723" s="109"/>
      <c r="UOP723" s="109"/>
      <c r="UOQ723" s="109"/>
      <c r="UOR723" s="109"/>
      <c r="UOS723" s="109"/>
      <c r="UOT723" s="109"/>
      <c r="UOU723" s="109"/>
      <c r="UOV723" s="109"/>
      <c r="UOW723" s="109"/>
      <c r="UOX723" s="109"/>
      <c r="UOY723" s="109"/>
      <c r="UOZ723" s="109"/>
      <c r="UPA723" s="109"/>
      <c r="UPB723" s="109"/>
      <c r="UPC723" s="109"/>
      <c r="UPD723" s="109"/>
      <c r="UPE723" s="109"/>
      <c r="UPF723" s="109"/>
      <c r="UPG723" s="109"/>
      <c r="UPH723" s="109"/>
      <c r="UPI723" s="109"/>
      <c r="UPJ723" s="109"/>
      <c r="UPK723" s="109"/>
      <c r="UPL723" s="109"/>
      <c r="UPM723" s="109"/>
      <c r="UPN723" s="109"/>
      <c r="UPO723" s="109"/>
      <c r="UPP723" s="109"/>
      <c r="UPQ723" s="109"/>
      <c r="UPR723" s="109"/>
      <c r="UPS723" s="109"/>
      <c r="UPT723" s="109"/>
      <c r="UPU723" s="109"/>
      <c r="UPV723" s="109"/>
      <c r="UPW723" s="109"/>
      <c r="UPX723" s="109"/>
      <c r="UPY723" s="109"/>
      <c r="UPZ723" s="109"/>
      <c r="UQA723" s="109"/>
      <c r="UQB723" s="109"/>
      <c r="UQC723" s="109"/>
      <c r="UQD723" s="109"/>
      <c r="UQE723" s="109"/>
      <c r="UQF723" s="109"/>
      <c r="UQG723" s="109"/>
      <c r="UQH723" s="109"/>
      <c r="UQI723" s="109"/>
      <c r="UQJ723" s="109"/>
      <c r="UQK723" s="109"/>
      <c r="UQL723" s="109"/>
      <c r="UQM723" s="109"/>
      <c r="UQN723" s="109"/>
      <c r="UQO723" s="109"/>
      <c r="UQP723" s="109"/>
      <c r="UQQ723" s="109"/>
      <c r="UQR723" s="109"/>
      <c r="UQS723" s="109"/>
      <c r="UQT723" s="109"/>
      <c r="UQU723" s="109"/>
      <c r="UQV723" s="109"/>
      <c r="UQW723" s="109"/>
      <c r="UQX723" s="109"/>
      <c r="UQY723" s="109"/>
      <c r="UQZ723" s="109"/>
      <c r="URA723" s="109"/>
      <c r="URB723" s="109"/>
      <c r="URC723" s="109"/>
      <c r="URD723" s="109"/>
      <c r="URE723" s="109"/>
      <c r="URF723" s="109"/>
      <c r="URG723" s="109"/>
      <c r="URH723" s="109"/>
      <c r="URI723" s="109"/>
      <c r="URJ723" s="109"/>
      <c r="URK723" s="109"/>
      <c r="URL723" s="109"/>
      <c r="URM723" s="109"/>
      <c r="URN723" s="109"/>
      <c r="URO723" s="109"/>
      <c r="URP723" s="109"/>
      <c r="URQ723" s="109"/>
      <c r="URR723" s="109"/>
      <c r="URS723" s="109"/>
      <c r="URT723" s="109"/>
      <c r="URU723" s="109"/>
      <c r="URV723" s="109"/>
      <c r="URW723" s="109"/>
      <c r="URX723" s="109"/>
      <c r="URY723" s="109"/>
      <c r="URZ723" s="109"/>
      <c r="USA723" s="109"/>
      <c r="USB723" s="109"/>
      <c r="USC723" s="109"/>
      <c r="USD723" s="109"/>
      <c r="USE723" s="109"/>
      <c r="USF723" s="109"/>
      <c r="USG723" s="109"/>
      <c r="USH723" s="109"/>
      <c r="USI723" s="109"/>
      <c r="USJ723" s="109"/>
      <c r="USK723" s="109"/>
      <c r="USL723" s="109"/>
      <c r="USM723" s="109"/>
      <c r="USN723" s="109"/>
      <c r="USO723" s="109"/>
      <c r="USP723" s="109"/>
      <c r="USQ723" s="109"/>
      <c r="USR723" s="109"/>
      <c r="USS723" s="109"/>
      <c r="UST723" s="109"/>
      <c r="USU723" s="109"/>
      <c r="USV723" s="109"/>
      <c r="USW723" s="109"/>
      <c r="USX723" s="109"/>
      <c r="USY723" s="109"/>
      <c r="USZ723" s="109"/>
      <c r="UTA723" s="109"/>
      <c r="UTB723" s="109"/>
      <c r="UTC723" s="109"/>
      <c r="UTD723" s="109"/>
      <c r="UTE723" s="109"/>
      <c r="UTF723" s="109"/>
      <c r="UTG723" s="109"/>
      <c r="UTH723" s="109"/>
      <c r="UTI723" s="109"/>
      <c r="UTJ723" s="109"/>
      <c r="UTK723" s="109"/>
      <c r="UTL723" s="109"/>
      <c r="UTM723" s="109"/>
      <c r="UTN723" s="109"/>
      <c r="UTO723" s="109"/>
      <c r="UTP723" s="109"/>
      <c r="UTQ723" s="109"/>
      <c r="UTR723" s="109"/>
      <c r="UTS723" s="109"/>
      <c r="UTT723" s="109"/>
      <c r="UTU723" s="109"/>
      <c r="UTV723" s="109"/>
      <c r="UTW723" s="109"/>
      <c r="UTX723" s="109"/>
      <c r="UTY723" s="109"/>
      <c r="UTZ723" s="109"/>
      <c r="UUA723" s="109"/>
      <c r="UUB723" s="109"/>
      <c r="UUC723" s="109"/>
      <c r="UUD723" s="109"/>
      <c r="UUE723" s="109"/>
      <c r="UUF723" s="109"/>
      <c r="UUG723" s="109"/>
      <c r="UUH723" s="109"/>
      <c r="UUI723" s="109"/>
      <c r="UUJ723" s="109"/>
      <c r="UUK723" s="109"/>
      <c r="UUL723" s="109"/>
      <c r="UUM723" s="109"/>
      <c r="UUN723" s="109"/>
      <c r="UUO723" s="109"/>
      <c r="UUP723" s="109"/>
      <c r="UUQ723" s="109"/>
      <c r="UUR723" s="109"/>
      <c r="UUS723" s="109"/>
      <c r="UUT723" s="109"/>
      <c r="UUU723" s="109"/>
      <c r="UUV723" s="109"/>
      <c r="UUW723" s="109"/>
      <c r="UUX723" s="109"/>
      <c r="UUY723" s="109"/>
      <c r="UUZ723" s="109"/>
      <c r="UVA723" s="109"/>
      <c r="UVB723" s="109"/>
      <c r="UVC723" s="109"/>
      <c r="UVD723" s="109"/>
      <c r="UVE723" s="109"/>
      <c r="UVF723" s="109"/>
      <c r="UVG723" s="109"/>
      <c r="UVH723" s="109"/>
      <c r="UVI723" s="109"/>
      <c r="UVJ723" s="109"/>
      <c r="UVK723" s="109"/>
      <c r="UVL723" s="109"/>
      <c r="UVM723" s="109"/>
      <c r="UVN723" s="109"/>
      <c r="UVO723" s="109"/>
      <c r="UVP723" s="109"/>
      <c r="UVQ723" s="109"/>
      <c r="UVR723" s="109"/>
      <c r="UVS723" s="109"/>
      <c r="UVT723" s="109"/>
      <c r="UVU723" s="109"/>
      <c r="UVV723" s="109"/>
      <c r="UVW723" s="109"/>
      <c r="UVX723" s="109"/>
      <c r="UVY723" s="109"/>
      <c r="UVZ723" s="109"/>
      <c r="UWA723" s="109"/>
      <c r="UWB723" s="109"/>
      <c r="UWC723" s="109"/>
      <c r="UWD723" s="109"/>
      <c r="UWE723" s="109"/>
      <c r="UWF723" s="109"/>
      <c r="UWG723" s="109"/>
      <c r="UWH723" s="109"/>
      <c r="UWI723" s="109"/>
      <c r="UWJ723" s="109"/>
      <c r="UWK723" s="109"/>
      <c r="UWL723" s="109"/>
      <c r="UWM723" s="109"/>
      <c r="UWN723" s="109"/>
      <c r="UWO723" s="109"/>
      <c r="UWP723" s="109"/>
      <c r="UWQ723" s="109"/>
      <c r="UWR723" s="109"/>
      <c r="UWS723" s="109"/>
      <c r="UWT723" s="109"/>
      <c r="UWU723" s="109"/>
      <c r="UWV723" s="109"/>
      <c r="UWW723" s="109"/>
      <c r="UWX723" s="109"/>
      <c r="UWY723" s="109"/>
      <c r="UWZ723" s="109"/>
      <c r="UXA723" s="109"/>
      <c r="UXB723" s="109"/>
      <c r="UXC723" s="109"/>
      <c r="UXD723" s="109"/>
      <c r="UXE723" s="109"/>
      <c r="UXF723" s="109"/>
      <c r="UXG723" s="109"/>
      <c r="UXH723" s="109"/>
      <c r="UXI723" s="109"/>
      <c r="UXJ723" s="109"/>
      <c r="UXK723" s="109"/>
      <c r="UXL723" s="109"/>
      <c r="UXM723" s="109"/>
      <c r="UXN723" s="109"/>
      <c r="UXO723" s="109"/>
      <c r="UXP723" s="109"/>
      <c r="UXQ723" s="109"/>
      <c r="UXR723" s="109"/>
      <c r="UXS723" s="109"/>
      <c r="UXT723" s="109"/>
      <c r="UXU723" s="109"/>
      <c r="UXV723" s="109"/>
      <c r="UXW723" s="109"/>
      <c r="UXX723" s="109"/>
      <c r="UXY723" s="109"/>
      <c r="UXZ723" s="109"/>
      <c r="UYA723" s="109"/>
      <c r="UYB723" s="109"/>
      <c r="UYC723" s="109"/>
      <c r="UYD723" s="109"/>
      <c r="UYE723" s="109"/>
      <c r="UYF723" s="109"/>
      <c r="UYG723" s="109"/>
      <c r="UYH723" s="109"/>
      <c r="UYI723" s="109"/>
      <c r="UYJ723" s="109"/>
      <c r="UYK723" s="109"/>
      <c r="UYL723" s="109"/>
      <c r="UYM723" s="109"/>
      <c r="UYN723" s="109"/>
      <c r="UYO723" s="109"/>
      <c r="UYP723" s="109"/>
      <c r="UYQ723" s="109"/>
      <c r="UYR723" s="109"/>
      <c r="UYS723" s="109"/>
      <c r="UYT723" s="109"/>
      <c r="UYU723" s="109"/>
      <c r="UYV723" s="109"/>
      <c r="UYW723" s="109"/>
      <c r="UYX723" s="109"/>
      <c r="UYY723" s="109"/>
      <c r="UYZ723" s="109"/>
      <c r="UZA723" s="109"/>
      <c r="UZB723" s="109"/>
      <c r="UZC723" s="109"/>
      <c r="UZD723" s="109"/>
      <c r="UZE723" s="109"/>
      <c r="UZF723" s="109"/>
      <c r="UZG723" s="109"/>
      <c r="UZH723" s="109"/>
      <c r="UZI723" s="109"/>
      <c r="UZJ723" s="109"/>
      <c r="UZK723" s="109"/>
      <c r="UZL723" s="109"/>
      <c r="UZM723" s="109"/>
      <c r="UZN723" s="109"/>
      <c r="UZO723" s="109"/>
      <c r="UZP723" s="109"/>
      <c r="UZQ723" s="109"/>
      <c r="UZR723" s="109"/>
      <c r="UZS723" s="109"/>
      <c r="UZT723" s="109"/>
      <c r="UZU723" s="109"/>
      <c r="UZV723" s="109"/>
      <c r="UZW723" s="109"/>
      <c r="UZX723" s="109"/>
      <c r="UZY723" s="109"/>
      <c r="UZZ723" s="109"/>
      <c r="VAA723" s="109"/>
      <c r="VAB723" s="109"/>
      <c r="VAC723" s="109"/>
      <c r="VAD723" s="109"/>
      <c r="VAE723" s="109"/>
      <c r="VAF723" s="109"/>
      <c r="VAG723" s="109"/>
      <c r="VAH723" s="109"/>
      <c r="VAI723" s="109"/>
      <c r="VAJ723" s="109"/>
      <c r="VAK723" s="109"/>
      <c r="VAL723" s="109"/>
      <c r="VAM723" s="109"/>
      <c r="VAN723" s="109"/>
      <c r="VAO723" s="109"/>
      <c r="VAP723" s="109"/>
      <c r="VAQ723" s="109"/>
      <c r="VAR723" s="109"/>
      <c r="VAS723" s="109"/>
      <c r="VAT723" s="109"/>
      <c r="VAU723" s="109"/>
      <c r="VAV723" s="109"/>
      <c r="VAW723" s="109"/>
      <c r="VAX723" s="109"/>
      <c r="VAY723" s="109"/>
      <c r="VAZ723" s="109"/>
      <c r="VBA723" s="109"/>
      <c r="VBB723" s="109"/>
      <c r="VBC723" s="109"/>
      <c r="VBD723" s="109"/>
      <c r="VBE723" s="109"/>
      <c r="VBF723" s="109"/>
      <c r="VBG723" s="109"/>
      <c r="VBH723" s="109"/>
      <c r="VBI723" s="109"/>
      <c r="VBJ723" s="109"/>
      <c r="VBK723" s="109"/>
      <c r="VBL723" s="109"/>
      <c r="VBM723" s="109"/>
      <c r="VBN723" s="109"/>
      <c r="VBO723" s="109"/>
      <c r="VBP723" s="109"/>
      <c r="VBQ723" s="109"/>
      <c r="VBR723" s="109"/>
      <c r="VBS723" s="109"/>
      <c r="VBT723" s="109"/>
      <c r="VBU723" s="109"/>
      <c r="VBV723" s="109"/>
      <c r="VBW723" s="109"/>
      <c r="VBX723" s="109"/>
      <c r="VBY723" s="109"/>
      <c r="VBZ723" s="109"/>
      <c r="VCA723" s="109"/>
      <c r="VCB723" s="109"/>
      <c r="VCC723" s="109"/>
      <c r="VCD723" s="109"/>
      <c r="VCE723" s="109"/>
      <c r="VCF723" s="109"/>
      <c r="VCG723" s="109"/>
      <c r="VCH723" s="109"/>
      <c r="VCI723" s="109"/>
      <c r="VCJ723" s="109"/>
      <c r="VCK723" s="109"/>
      <c r="VCL723" s="109"/>
      <c r="VCM723" s="109"/>
      <c r="VCN723" s="109"/>
      <c r="VCO723" s="109"/>
      <c r="VCP723" s="109"/>
      <c r="VCQ723" s="109"/>
      <c r="VCR723" s="109"/>
      <c r="VCS723" s="109"/>
      <c r="VCT723" s="109"/>
      <c r="VCU723" s="109"/>
      <c r="VCV723" s="109"/>
      <c r="VCW723" s="109"/>
      <c r="VCX723" s="109"/>
      <c r="VCY723" s="109"/>
      <c r="VCZ723" s="109"/>
      <c r="VDA723" s="109"/>
      <c r="VDB723" s="109"/>
      <c r="VDC723" s="109"/>
      <c r="VDD723" s="109"/>
      <c r="VDE723" s="109"/>
      <c r="VDF723" s="109"/>
      <c r="VDG723" s="109"/>
      <c r="VDH723" s="109"/>
      <c r="VDI723" s="109"/>
      <c r="VDJ723" s="109"/>
      <c r="VDK723" s="109"/>
      <c r="VDL723" s="109"/>
      <c r="VDM723" s="109"/>
      <c r="VDN723" s="109"/>
      <c r="VDO723" s="109"/>
      <c r="VDP723" s="109"/>
      <c r="VDQ723" s="109"/>
      <c r="VDR723" s="109"/>
      <c r="VDS723" s="109"/>
      <c r="VDT723" s="109"/>
      <c r="VDU723" s="109"/>
      <c r="VDV723" s="109"/>
      <c r="VDW723" s="109"/>
      <c r="VDX723" s="109"/>
      <c r="VDY723" s="109"/>
      <c r="VDZ723" s="109"/>
      <c r="VEA723" s="109"/>
      <c r="VEB723" s="109"/>
      <c r="VEC723" s="109"/>
      <c r="VED723" s="109"/>
      <c r="VEE723" s="109"/>
      <c r="VEF723" s="109"/>
      <c r="VEG723" s="109"/>
      <c r="VEH723" s="109"/>
      <c r="VEI723" s="109"/>
      <c r="VEJ723" s="109"/>
      <c r="VEK723" s="109"/>
      <c r="VEL723" s="109"/>
      <c r="VEM723" s="109"/>
      <c r="VEN723" s="109"/>
      <c r="VEO723" s="109"/>
      <c r="VEP723" s="109"/>
      <c r="VEQ723" s="109"/>
      <c r="VER723" s="109"/>
      <c r="VES723" s="109"/>
      <c r="VET723" s="109"/>
      <c r="VEU723" s="109"/>
      <c r="VEV723" s="109"/>
      <c r="VEW723" s="109"/>
      <c r="VEX723" s="109"/>
      <c r="VEY723" s="109"/>
      <c r="VEZ723" s="109"/>
      <c r="VFA723" s="109"/>
      <c r="VFB723" s="109"/>
      <c r="VFC723" s="109"/>
      <c r="VFD723" s="109"/>
      <c r="VFE723" s="109"/>
      <c r="VFF723" s="109"/>
      <c r="VFG723" s="109"/>
      <c r="VFH723" s="109"/>
      <c r="VFI723" s="109"/>
      <c r="VFJ723" s="109"/>
      <c r="VFK723" s="109"/>
      <c r="VFL723" s="109"/>
      <c r="VFM723" s="109"/>
      <c r="VFN723" s="109"/>
      <c r="VFO723" s="109"/>
      <c r="VFP723" s="109"/>
      <c r="VFQ723" s="109"/>
      <c r="VFR723" s="109"/>
      <c r="VFS723" s="109"/>
      <c r="VFT723" s="109"/>
      <c r="VFU723" s="109"/>
      <c r="VFV723" s="109"/>
      <c r="VFW723" s="109"/>
      <c r="VFX723" s="109"/>
      <c r="VFY723" s="109"/>
      <c r="VFZ723" s="109"/>
      <c r="VGA723" s="109"/>
      <c r="VGB723" s="109"/>
      <c r="VGC723" s="109"/>
      <c r="VGD723" s="109"/>
      <c r="VGE723" s="109"/>
      <c r="VGF723" s="109"/>
      <c r="VGG723" s="109"/>
      <c r="VGH723" s="109"/>
      <c r="VGI723" s="109"/>
      <c r="VGJ723" s="109"/>
      <c r="VGK723" s="109"/>
      <c r="VGL723" s="109"/>
      <c r="VGM723" s="109"/>
      <c r="VGN723" s="109"/>
      <c r="VGO723" s="109"/>
      <c r="VGP723" s="109"/>
      <c r="VGQ723" s="109"/>
      <c r="VGR723" s="109"/>
      <c r="VGS723" s="109"/>
      <c r="VGT723" s="109"/>
      <c r="VGU723" s="109"/>
      <c r="VGV723" s="109"/>
      <c r="VGW723" s="109"/>
      <c r="VGX723" s="109"/>
      <c r="VGY723" s="109"/>
      <c r="VGZ723" s="109"/>
      <c r="VHA723" s="109"/>
      <c r="VHB723" s="109"/>
      <c r="VHC723" s="109"/>
      <c r="VHD723" s="109"/>
      <c r="VHE723" s="109"/>
      <c r="VHF723" s="109"/>
      <c r="VHG723" s="109"/>
      <c r="VHH723" s="109"/>
      <c r="VHI723" s="109"/>
      <c r="VHJ723" s="109"/>
      <c r="VHK723" s="109"/>
      <c r="VHL723" s="109"/>
      <c r="VHM723" s="109"/>
      <c r="VHN723" s="109"/>
      <c r="VHO723" s="109"/>
      <c r="VHP723" s="109"/>
      <c r="VHQ723" s="109"/>
      <c r="VHR723" s="109"/>
      <c r="VHS723" s="109"/>
      <c r="VHT723" s="109"/>
      <c r="VHU723" s="109"/>
      <c r="VHV723" s="109"/>
      <c r="VHW723" s="109"/>
      <c r="VHX723" s="109"/>
      <c r="VHY723" s="109"/>
      <c r="VHZ723" s="109"/>
      <c r="VIA723" s="109"/>
      <c r="VIB723" s="109"/>
      <c r="VIC723" s="109"/>
      <c r="VID723" s="109"/>
      <c r="VIE723" s="109"/>
      <c r="VIF723" s="109"/>
      <c r="VIG723" s="109"/>
      <c r="VIH723" s="109"/>
      <c r="VII723" s="109"/>
      <c r="VIJ723" s="109"/>
      <c r="VIK723" s="109"/>
      <c r="VIL723" s="109"/>
      <c r="VIM723" s="109"/>
      <c r="VIN723" s="109"/>
      <c r="VIO723" s="109"/>
      <c r="VIP723" s="109"/>
      <c r="VIQ723" s="109"/>
      <c r="VIR723" s="109"/>
      <c r="VIS723" s="109"/>
      <c r="VIT723" s="109"/>
      <c r="VIU723" s="109"/>
      <c r="VIV723" s="109"/>
      <c r="VIW723" s="109"/>
      <c r="VIX723" s="109"/>
      <c r="VIY723" s="109"/>
      <c r="VIZ723" s="109"/>
      <c r="VJA723" s="109"/>
      <c r="VJB723" s="109"/>
      <c r="VJC723" s="109"/>
      <c r="VJD723" s="109"/>
      <c r="VJE723" s="109"/>
      <c r="VJF723" s="109"/>
      <c r="VJG723" s="109"/>
      <c r="VJH723" s="109"/>
      <c r="VJI723" s="109"/>
      <c r="VJJ723" s="109"/>
      <c r="VJK723" s="109"/>
      <c r="VJL723" s="109"/>
      <c r="VJM723" s="109"/>
      <c r="VJN723" s="109"/>
      <c r="VJO723" s="109"/>
      <c r="VJP723" s="109"/>
      <c r="VJQ723" s="109"/>
      <c r="VJR723" s="109"/>
      <c r="VJS723" s="109"/>
      <c r="VJT723" s="109"/>
      <c r="VJU723" s="109"/>
      <c r="VJV723" s="109"/>
      <c r="VJW723" s="109"/>
      <c r="VJX723" s="109"/>
      <c r="VJY723" s="109"/>
      <c r="VJZ723" s="109"/>
      <c r="VKA723" s="109"/>
      <c r="VKB723" s="109"/>
      <c r="VKC723" s="109"/>
      <c r="VKD723" s="109"/>
      <c r="VKE723" s="109"/>
      <c r="VKF723" s="109"/>
      <c r="VKG723" s="109"/>
      <c r="VKH723" s="109"/>
      <c r="VKI723" s="109"/>
      <c r="VKJ723" s="109"/>
      <c r="VKK723" s="109"/>
      <c r="VKL723" s="109"/>
      <c r="VKM723" s="109"/>
      <c r="VKN723" s="109"/>
      <c r="VKO723" s="109"/>
      <c r="VKP723" s="109"/>
      <c r="VKQ723" s="109"/>
      <c r="VKR723" s="109"/>
      <c r="VKS723" s="109"/>
      <c r="VKT723" s="109"/>
      <c r="VKU723" s="109"/>
      <c r="VKV723" s="109"/>
      <c r="VKW723" s="109"/>
      <c r="VKX723" s="109"/>
      <c r="VKY723" s="109"/>
      <c r="VKZ723" s="109"/>
      <c r="VLA723" s="109"/>
      <c r="VLB723" s="109"/>
      <c r="VLC723" s="109"/>
      <c r="VLD723" s="109"/>
      <c r="VLE723" s="109"/>
      <c r="VLF723" s="109"/>
      <c r="VLG723" s="109"/>
      <c r="VLH723" s="109"/>
      <c r="VLI723" s="109"/>
      <c r="VLJ723" s="109"/>
      <c r="VLK723" s="109"/>
      <c r="VLL723" s="109"/>
      <c r="VLM723" s="109"/>
      <c r="VLN723" s="109"/>
      <c r="VLO723" s="109"/>
      <c r="VLP723" s="109"/>
      <c r="VLQ723" s="109"/>
      <c r="VLR723" s="109"/>
      <c r="VLS723" s="109"/>
      <c r="VLT723" s="109"/>
      <c r="VLU723" s="109"/>
      <c r="VLV723" s="109"/>
      <c r="VLW723" s="109"/>
      <c r="VLX723" s="109"/>
      <c r="VLY723" s="109"/>
      <c r="VLZ723" s="109"/>
      <c r="VMA723" s="109"/>
      <c r="VMB723" s="109"/>
      <c r="VMC723" s="109"/>
      <c r="VMD723" s="109"/>
      <c r="VME723" s="109"/>
      <c r="VMF723" s="109"/>
      <c r="VMG723" s="109"/>
      <c r="VMH723" s="109"/>
      <c r="VMI723" s="109"/>
      <c r="VMJ723" s="109"/>
      <c r="VMK723" s="109"/>
      <c r="VML723" s="109"/>
      <c r="VMM723" s="109"/>
      <c r="VMN723" s="109"/>
      <c r="VMO723" s="109"/>
      <c r="VMP723" s="109"/>
      <c r="VMQ723" s="109"/>
      <c r="VMR723" s="109"/>
      <c r="VMS723" s="109"/>
      <c r="VMT723" s="109"/>
      <c r="VMU723" s="109"/>
      <c r="VMV723" s="109"/>
      <c r="VMW723" s="109"/>
      <c r="VMX723" s="109"/>
      <c r="VMY723" s="109"/>
      <c r="VMZ723" s="109"/>
      <c r="VNA723" s="109"/>
      <c r="VNB723" s="109"/>
      <c r="VNC723" s="109"/>
      <c r="VND723" s="109"/>
      <c r="VNE723" s="109"/>
      <c r="VNF723" s="109"/>
      <c r="VNG723" s="109"/>
      <c r="VNH723" s="109"/>
      <c r="VNI723" s="109"/>
      <c r="VNJ723" s="109"/>
      <c r="VNK723" s="109"/>
      <c r="VNL723" s="109"/>
      <c r="VNM723" s="109"/>
      <c r="VNN723" s="109"/>
      <c r="VNO723" s="109"/>
      <c r="VNP723" s="109"/>
      <c r="VNQ723" s="109"/>
      <c r="VNR723" s="109"/>
      <c r="VNS723" s="109"/>
      <c r="VNT723" s="109"/>
      <c r="VNU723" s="109"/>
      <c r="VNV723" s="109"/>
      <c r="VNW723" s="109"/>
      <c r="VNX723" s="109"/>
      <c r="VNY723" s="109"/>
      <c r="VNZ723" s="109"/>
      <c r="VOA723" s="109"/>
      <c r="VOB723" s="109"/>
      <c r="VOC723" s="109"/>
      <c r="VOD723" s="109"/>
      <c r="VOE723" s="109"/>
      <c r="VOF723" s="109"/>
      <c r="VOG723" s="109"/>
      <c r="VOH723" s="109"/>
      <c r="VOI723" s="109"/>
      <c r="VOJ723" s="109"/>
      <c r="VOK723" s="109"/>
      <c r="VOL723" s="109"/>
      <c r="VOM723" s="109"/>
      <c r="VON723" s="109"/>
      <c r="VOO723" s="109"/>
      <c r="VOP723" s="109"/>
      <c r="VOQ723" s="109"/>
      <c r="VOR723" s="109"/>
      <c r="VOS723" s="109"/>
      <c r="VOT723" s="109"/>
      <c r="VOU723" s="109"/>
      <c r="VOV723" s="109"/>
      <c r="VOW723" s="109"/>
      <c r="VOX723" s="109"/>
      <c r="VOY723" s="109"/>
      <c r="VOZ723" s="109"/>
      <c r="VPA723" s="109"/>
      <c r="VPB723" s="109"/>
      <c r="VPC723" s="109"/>
      <c r="VPD723" s="109"/>
      <c r="VPE723" s="109"/>
      <c r="VPF723" s="109"/>
      <c r="VPG723" s="109"/>
      <c r="VPH723" s="109"/>
      <c r="VPI723" s="109"/>
      <c r="VPJ723" s="109"/>
      <c r="VPK723" s="109"/>
      <c r="VPL723" s="109"/>
      <c r="VPM723" s="109"/>
      <c r="VPN723" s="109"/>
      <c r="VPO723" s="109"/>
      <c r="VPP723" s="109"/>
      <c r="VPQ723" s="109"/>
      <c r="VPR723" s="109"/>
      <c r="VPS723" s="109"/>
      <c r="VPT723" s="109"/>
      <c r="VPU723" s="109"/>
      <c r="VPV723" s="109"/>
      <c r="VPW723" s="109"/>
      <c r="VPX723" s="109"/>
      <c r="VPY723" s="109"/>
      <c r="VPZ723" s="109"/>
      <c r="VQA723" s="109"/>
      <c r="VQB723" s="109"/>
      <c r="VQC723" s="109"/>
      <c r="VQD723" s="109"/>
      <c r="VQE723" s="109"/>
      <c r="VQF723" s="109"/>
      <c r="VQG723" s="109"/>
      <c r="VQH723" s="109"/>
      <c r="VQI723" s="109"/>
      <c r="VQJ723" s="109"/>
      <c r="VQK723" s="109"/>
      <c r="VQL723" s="109"/>
      <c r="VQM723" s="109"/>
      <c r="VQN723" s="109"/>
      <c r="VQO723" s="109"/>
      <c r="VQP723" s="109"/>
      <c r="VQQ723" s="109"/>
      <c r="VQR723" s="109"/>
      <c r="VQS723" s="109"/>
      <c r="VQT723" s="109"/>
      <c r="VQU723" s="109"/>
      <c r="VQV723" s="109"/>
      <c r="VQW723" s="109"/>
      <c r="VQX723" s="109"/>
      <c r="VQY723" s="109"/>
      <c r="VQZ723" s="109"/>
      <c r="VRA723" s="109"/>
      <c r="VRB723" s="109"/>
      <c r="VRC723" s="109"/>
      <c r="VRD723" s="109"/>
      <c r="VRE723" s="109"/>
      <c r="VRF723" s="109"/>
      <c r="VRG723" s="109"/>
      <c r="VRH723" s="109"/>
      <c r="VRI723" s="109"/>
      <c r="VRJ723" s="109"/>
      <c r="VRK723" s="109"/>
      <c r="VRL723" s="109"/>
      <c r="VRM723" s="109"/>
      <c r="VRN723" s="109"/>
      <c r="VRO723" s="109"/>
      <c r="VRP723" s="109"/>
      <c r="VRQ723" s="109"/>
      <c r="VRR723" s="109"/>
      <c r="VRS723" s="109"/>
      <c r="VRT723" s="109"/>
      <c r="VRU723" s="109"/>
      <c r="VRV723" s="109"/>
      <c r="VRW723" s="109"/>
      <c r="VRX723" s="109"/>
      <c r="VRY723" s="109"/>
      <c r="VRZ723" s="109"/>
      <c r="VSA723" s="109"/>
      <c r="VSB723" s="109"/>
      <c r="VSC723" s="109"/>
      <c r="VSD723" s="109"/>
      <c r="VSE723" s="109"/>
      <c r="VSF723" s="109"/>
      <c r="VSG723" s="109"/>
      <c r="VSH723" s="109"/>
      <c r="VSI723" s="109"/>
      <c r="VSJ723" s="109"/>
      <c r="VSK723" s="109"/>
      <c r="VSL723" s="109"/>
      <c r="VSM723" s="109"/>
      <c r="VSN723" s="109"/>
      <c r="VSO723" s="109"/>
      <c r="VSP723" s="109"/>
      <c r="VSQ723" s="109"/>
      <c r="VSR723" s="109"/>
      <c r="VSS723" s="109"/>
      <c r="VST723" s="109"/>
      <c r="VSU723" s="109"/>
      <c r="VSV723" s="109"/>
      <c r="VSW723" s="109"/>
      <c r="VSX723" s="109"/>
      <c r="VSY723" s="109"/>
      <c r="VSZ723" s="109"/>
      <c r="VTA723" s="109"/>
      <c r="VTB723" s="109"/>
      <c r="VTC723" s="109"/>
      <c r="VTD723" s="109"/>
      <c r="VTE723" s="109"/>
      <c r="VTF723" s="109"/>
      <c r="VTG723" s="109"/>
      <c r="VTH723" s="109"/>
      <c r="VTI723" s="109"/>
      <c r="VTJ723" s="109"/>
      <c r="VTK723" s="109"/>
      <c r="VTL723" s="109"/>
      <c r="VTM723" s="109"/>
      <c r="VTN723" s="109"/>
      <c r="VTO723" s="109"/>
      <c r="VTP723" s="109"/>
      <c r="VTQ723" s="109"/>
      <c r="VTR723" s="109"/>
      <c r="VTS723" s="109"/>
      <c r="VTT723" s="109"/>
      <c r="VTU723" s="109"/>
      <c r="VTV723" s="109"/>
      <c r="VTW723" s="109"/>
      <c r="VTX723" s="109"/>
      <c r="VTY723" s="109"/>
      <c r="VTZ723" s="109"/>
      <c r="VUA723" s="109"/>
      <c r="VUB723" s="109"/>
      <c r="VUC723" s="109"/>
      <c r="VUD723" s="109"/>
      <c r="VUE723" s="109"/>
      <c r="VUF723" s="109"/>
      <c r="VUG723" s="109"/>
      <c r="VUH723" s="109"/>
      <c r="VUI723" s="109"/>
      <c r="VUJ723" s="109"/>
      <c r="VUK723" s="109"/>
      <c r="VUL723" s="109"/>
      <c r="VUM723" s="109"/>
      <c r="VUN723" s="109"/>
      <c r="VUO723" s="109"/>
      <c r="VUP723" s="109"/>
      <c r="VUQ723" s="109"/>
      <c r="VUR723" s="109"/>
      <c r="VUS723" s="109"/>
      <c r="VUT723" s="109"/>
      <c r="VUU723" s="109"/>
      <c r="VUV723" s="109"/>
      <c r="VUW723" s="109"/>
      <c r="VUX723" s="109"/>
      <c r="VUY723" s="109"/>
      <c r="VUZ723" s="109"/>
      <c r="VVA723" s="109"/>
      <c r="VVB723" s="109"/>
      <c r="VVC723" s="109"/>
      <c r="VVD723" s="109"/>
      <c r="VVE723" s="109"/>
      <c r="VVF723" s="109"/>
      <c r="VVG723" s="109"/>
      <c r="VVH723" s="109"/>
      <c r="VVI723" s="109"/>
      <c r="VVJ723" s="109"/>
      <c r="VVK723" s="109"/>
      <c r="VVL723" s="109"/>
      <c r="VVM723" s="109"/>
      <c r="VVN723" s="109"/>
      <c r="VVO723" s="109"/>
      <c r="VVP723" s="109"/>
      <c r="VVQ723" s="109"/>
      <c r="VVR723" s="109"/>
      <c r="VVS723" s="109"/>
      <c r="VVT723" s="109"/>
      <c r="VVU723" s="109"/>
      <c r="VVV723" s="109"/>
      <c r="VVW723" s="109"/>
      <c r="VVX723" s="109"/>
      <c r="VVY723" s="109"/>
      <c r="VVZ723" s="109"/>
      <c r="VWA723" s="109"/>
      <c r="VWB723" s="109"/>
      <c r="VWC723" s="109"/>
      <c r="VWD723" s="109"/>
      <c r="VWE723" s="109"/>
      <c r="VWF723" s="109"/>
      <c r="VWG723" s="109"/>
      <c r="VWH723" s="109"/>
      <c r="VWI723" s="109"/>
      <c r="VWJ723" s="109"/>
      <c r="VWK723" s="109"/>
      <c r="VWL723" s="109"/>
      <c r="VWM723" s="109"/>
      <c r="VWN723" s="109"/>
      <c r="VWO723" s="109"/>
      <c r="VWP723" s="109"/>
      <c r="VWQ723" s="109"/>
      <c r="VWR723" s="109"/>
      <c r="VWS723" s="109"/>
      <c r="VWT723" s="109"/>
      <c r="VWU723" s="109"/>
      <c r="VWV723" s="109"/>
      <c r="VWW723" s="109"/>
      <c r="VWX723" s="109"/>
      <c r="VWY723" s="109"/>
      <c r="VWZ723" s="109"/>
      <c r="VXA723" s="109"/>
      <c r="VXB723" s="109"/>
      <c r="VXC723" s="109"/>
      <c r="VXD723" s="109"/>
      <c r="VXE723" s="109"/>
      <c r="VXF723" s="109"/>
      <c r="VXG723" s="109"/>
      <c r="VXH723" s="109"/>
      <c r="VXI723" s="109"/>
      <c r="VXJ723" s="109"/>
      <c r="VXK723" s="109"/>
      <c r="VXL723" s="109"/>
      <c r="VXM723" s="109"/>
      <c r="VXN723" s="109"/>
      <c r="VXO723" s="109"/>
      <c r="VXP723" s="109"/>
      <c r="VXQ723" s="109"/>
      <c r="VXR723" s="109"/>
      <c r="VXS723" s="109"/>
      <c r="VXT723" s="109"/>
      <c r="VXU723" s="109"/>
      <c r="VXV723" s="109"/>
      <c r="VXW723" s="109"/>
      <c r="VXX723" s="109"/>
      <c r="VXY723" s="109"/>
      <c r="VXZ723" s="109"/>
      <c r="VYA723" s="109"/>
      <c r="VYB723" s="109"/>
      <c r="VYC723" s="109"/>
      <c r="VYD723" s="109"/>
      <c r="VYE723" s="109"/>
      <c r="VYF723" s="109"/>
      <c r="VYG723" s="109"/>
      <c r="VYH723" s="109"/>
      <c r="VYI723" s="109"/>
      <c r="VYJ723" s="109"/>
      <c r="VYK723" s="109"/>
      <c r="VYL723" s="109"/>
      <c r="VYM723" s="109"/>
      <c r="VYN723" s="109"/>
      <c r="VYO723" s="109"/>
      <c r="VYP723" s="109"/>
      <c r="VYQ723" s="109"/>
      <c r="VYR723" s="109"/>
      <c r="VYS723" s="109"/>
      <c r="VYT723" s="109"/>
      <c r="VYU723" s="109"/>
      <c r="VYV723" s="109"/>
      <c r="VYW723" s="109"/>
      <c r="VYX723" s="109"/>
      <c r="VYY723" s="109"/>
      <c r="VYZ723" s="109"/>
      <c r="VZA723" s="109"/>
      <c r="VZB723" s="109"/>
      <c r="VZC723" s="109"/>
      <c r="VZD723" s="109"/>
      <c r="VZE723" s="109"/>
      <c r="VZF723" s="109"/>
      <c r="VZG723" s="109"/>
      <c r="VZH723" s="109"/>
      <c r="VZI723" s="109"/>
      <c r="VZJ723" s="109"/>
      <c r="VZK723" s="109"/>
      <c r="VZL723" s="109"/>
      <c r="VZM723" s="109"/>
      <c r="VZN723" s="109"/>
      <c r="VZO723" s="109"/>
      <c r="VZP723" s="109"/>
      <c r="VZQ723" s="109"/>
      <c r="VZR723" s="109"/>
      <c r="VZS723" s="109"/>
      <c r="VZT723" s="109"/>
      <c r="VZU723" s="109"/>
      <c r="VZV723" s="109"/>
      <c r="VZW723" s="109"/>
      <c r="VZX723" s="109"/>
      <c r="VZY723" s="109"/>
      <c r="VZZ723" s="109"/>
      <c r="WAA723" s="109"/>
      <c r="WAB723" s="109"/>
      <c r="WAC723" s="109"/>
      <c r="WAD723" s="109"/>
      <c r="WAE723" s="109"/>
      <c r="WAF723" s="109"/>
      <c r="WAG723" s="109"/>
      <c r="WAH723" s="109"/>
      <c r="WAI723" s="109"/>
      <c r="WAJ723" s="109"/>
      <c r="WAK723" s="109"/>
      <c r="WAL723" s="109"/>
      <c r="WAM723" s="109"/>
      <c r="WAN723" s="109"/>
      <c r="WAO723" s="109"/>
      <c r="WAP723" s="109"/>
      <c r="WAQ723" s="109"/>
      <c r="WAR723" s="109"/>
      <c r="WAS723" s="109"/>
      <c r="WAT723" s="109"/>
      <c r="WAU723" s="109"/>
      <c r="WAV723" s="109"/>
      <c r="WAW723" s="109"/>
      <c r="WAX723" s="109"/>
      <c r="WAY723" s="109"/>
      <c r="WAZ723" s="109"/>
      <c r="WBA723" s="109"/>
      <c r="WBB723" s="109"/>
      <c r="WBC723" s="109"/>
      <c r="WBD723" s="109"/>
      <c r="WBE723" s="109"/>
      <c r="WBF723" s="109"/>
      <c r="WBG723" s="109"/>
      <c r="WBH723" s="109"/>
      <c r="WBI723" s="109"/>
      <c r="WBJ723" s="109"/>
      <c r="WBK723" s="109"/>
      <c r="WBL723" s="109"/>
      <c r="WBM723" s="109"/>
      <c r="WBN723" s="109"/>
      <c r="WBO723" s="109"/>
      <c r="WBP723" s="109"/>
      <c r="WBQ723" s="109"/>
      <c r="WBR723" s="109"/>
      <c r="WBS723" s="109"/>
      <c r="WBT723" s="109"/>
      <c r="WBU723" s="109"/>
      <c r="WBV723" s="109"/>
      <c r="WBW723" s="109"/>
      <c r="WBX723" s="109"/>
      <c r="WBY723" s="109"/>
      <c r="WBZ723" s="109"/>
      <c r="WCA723" s="109"/>
      <c r="WCB723" s="109"/>
      <c r="WCC723" s="109"/>
      <c r="WCD723" s="109"/>
      <c r="WCE723" s="109"/>
      <c r="WCF723" s="109"/>
      <c r="WCG723" s="109"/>
      <c r="WCH723" s="109"/>
      <c r="WCI723" s="109"/>
      <c r="WCJ723" s="109"/>
      <c r="WCK723" s="109"/>
      <c r="WCL723" s="109"/>
      <c r="WCM723" s="109"/>
      <c r="WCN723" s="109"/>
      <c r="WCO723" s="109"/>
      <c r="WCP723" s="109"/>
      <c r="WCQ723" s="109"/>
      <c r="WCR723" s="109"/>
      <c r="WCS723" s="109"/>
      <c r="WCT723" s="109"/>
      <c r="WCU723" s="109"/>
      <c r="WCV723" s="109"/>
      <c r="WCW723" s="109"/>
      <c r="WCX723" s="109"/>
      <c r="WCY723" s="109"/>
      <c r="WCZ723" s="109"/>
      <c r="WDA723" s="109"/>
      <c r="WDB723" s="109"/>
      <c r="WDC723" s="109"/>
      <c r="WDD723" s="109"/>
      <c r="WDE723" s="109"/>
      <c r="WDF723" s="109"/>
      <c r="WDG723" s="109"/>
      <c r="WDH723" s="109"/>
      <c r="WDI723" s="109"/>
      <c r="WDJ723" s="109"/>
      <c r="WDK723" s="109"/>
      <c r="WDL723" s="109"/>
      <c r="WDM723" s="109"/>
      <c r="WDN723" s="109"/>
      <c r="WDO723" s="109"/>
      <c r="WDP723" s="109"/>
      <c r="WDQ723" s="109"/>
      <c r="WDR723" s="109"/>
      <c r="WDS723" s="109"/>
      <c r="WDT723" s="109"/>
      <c r="WDU723" s="109"/>
      <c r="WDV723" s="109"/>
      <c r="WDW723" s="109"/>
      <c r="WDX723" s="109"/>
      <c r="WDY723" s="109"/>
      <c r="WDZ723" s="109"/>
      <c r="WEA723" s="109"/>
      <c r="WEB723" s="109"/>
      <c r="WEC723" s="109"/>
      <c r="WED723" s="109"/>
      <c r="WEE723" s="109"/>
      <c r="WEF723" s="109"/>
      <c r="WEG723" s="109"/>
      <c r="WEH723" s="109"/>
      <c r="WEI723" s="109"/>
      <c r="WEJ723" s="109"/>
      <c r="WEK723" s="109"/>
      <c r="WEL723" s="109"/>
      <c r="WEM723" s="109"/>
      <c r="WEN723" s="109"/>
      <c r="WEO723" s="109"/>
      <c r="WEP723" s="109"/>
      <c r="WEQ723" s="109"/>
      <c r="WER723" s="109"/>
      <c r="WES723" s="109"/>
      <c r="WET723" s="109"/>
      <c r="WEU723" s="109"/>
      <c r="WEV723" s="109"/>
      <c r="WEW723" s="109"/>
      <c r="WEX723" s="109"/>
      <c r="WEY723" s="109"/>
      <c r="WEZ723" s="109"/>
      <c r="WFA723" s="109"/>
      <c r="WFB723" s="109"/>
      <c r="WFC723" s="109"/>
      <c r="WFD723" s="109"/>
      <c r="WFE723" s="109"/>
      <c r="WFF723" s="109"/>
      <c r="WFG723" s="109"/>
      <c r="WFH723" s="109"/>
      <c r="WFI723" s="109"/>
      <c r="WFJ723" s="109"/>
      <c r="WFK723" s="109"/>
      <c r="WFL723" s="109"/>
      <c r="WFM723" s="109"/>
      <c r="WFN723" s="109"/>
      <c r="WFO723" s="109"/>
      <c r="WFP723" s="109"/>
      <c r="WFQ723" s="109"/>
      <c r="WFR723" s="109"/>
      <c r="WFS723" s="109"/>
      <c r="WFT723" s="109"/>
      <c r="WFU723" s="109"/>
      <c r="WFV723" s="109"/>
      <c r="WFW723" s="109"/>
      <c r="WFX723" s="109"/>
      <c r="WFY723" s="109"/>
      <c r="WFZ723" s="109"/>
      <c r="WGA723" s="109"/>
      <c r="WGB723" s="109"/>
      <c r="WGC723" s="109"/>
      <c r="WGD723" s="109"/>
      <c r="WGE723" s="109"/>
      <c r="WGF723" s="109"/>
      <c r="WGG723" s="109"/>
      <c r="WGH723" s="109"/>
      <c r="WGI723" s="109"/>
      <c r="WGJ723" s="109"/>
      <c r="WGK723" s="109"/>
      <c r="WGL723" s="109"/>
      <c r="WGM723" s="109"/>
      <c r="WGN723" s="109"/>
      <c r="WGO723" s="109"/>
      <c r="WGP723" s="109"/>
      <c r="WGQ723" s="109"/>
      <c r="WGR723" s="109"/>
      <c r="WGS723" s="109"/>
      <c r="WGT723" s="109"/>
      <c r="WGU723" s="109"/>
      <c r="WGV723" s="109"/>
      <c r="WGW723" s="109"/>
      <c r="WGX723" s="109"/>
      <c r="WGY723" s="109"/>
      <c r="WGZ723" s="109"/>
      <c r="WHA723" s="109"/>
      <c r="WHB723" s="109"/>
      <c r="WHC723" s="109"/>
      <c r="WHD723" s="109"/>
      <c r="WHE723" s="109"/>
      <c r="WHF723" s="109"/>
      <c r="WHG723" s="109"/>
      <c r="WHH723" s="109"/>
      <c r="WHI723" s="109"/>
      <c r="WHJ723" s="109"/>
      <c r="WHK723" s="109"/>
      <c r="WHL723" s="109"/>
      <c r="WHM723" s="109"/>
      <c r="WHN723" s="109"/>
      <c r="WHO723" s="109"/>
      <c r="WHP723" s="109"/>
      <c r="WHQ723" s="109"/>
      <c r="WHR723" s="109"/>
      <c r="WHS723" s="109"/>
      <c r="WHT723" s="109"/>
      <c r="WHU723" s="109"/>
      <c r="WHV723" s="109"/>
      <c r="WHW723" s="109"/>
      <c r="WHX723" s="109"/>
      <c r="WHY723" s="109"/>
      <c r="WHZ723" s="109"/>
      <c r="WIA723" s="109"/>
      <c r="WIB723" s="109"/>
      <c r="WIC723" s="109"/>
      <c r="WID723" s="109"/>
      <c r="WIE723" s="109"/>
      <c r="WIF723" s="109"/>
      <c r="WIG723" s="109"/>
      <c r="WIH723" s="109"/>
      <c r="WII723" s="109"/>
      <c r="WIJ723" s="109"/>
      <c r="WIK723" s="109"/>
      <c r="WIL723" s="109"/>
      <c r="WIM723" s="109"/>
      <c r="WIN723" s="109"/>
      <c r="WIO723" s="109"/>
      <c r="WIP723" s="109"/>
      <c r="WIQ723" s="109"/>
      <c r="WIR723" s="109"/>
      <c r="WIS723" s="109"/>
      <c r="WIT723" s="109"/>
      <c r="WIU723" s="109"/>
      <c r="WIV723" s="109"/>
      <c r="WIW723" s="109"/>
      <c r="WIX723" s="109"/>
      <c r="WIY723" s="109"/>
      <c r="WIZ723" s="109"/>
      <c r="WJA723" s="109"/>
      <c r="WJB723" s="109"/>
      <c r="WJC723" s="109"/>
      <c r="WJD723" s="109"/>
      <c r="WJE723" s="109"/>
      <c r="WJF723" s="109"/>
      <c r="WJG723" s="109"/>
      <c r="WJH723" s="109"/>
      <c r="WJI723" s="109"/>
      <c r="WJJ723" s="109"/>
      <c r="WJK723" s="109"/>
      <c r="WJL723" s="109"/>
      <c r="WJM723" s="109"/>
      <c r="WJN723" s="109"/>
      <c r="WJO723" s="109"/>
      <c r="WJP723" s="109"/>
      <c r="WJQ723" s="109"/>
      <c r="WJR723" s="109"/>
      <c r="WJS723" s="109"/>
      <c r="WJT723" s="109"/>
      <c r="WJU723" s="109"/>
      <c r="WJV723" s="109"/>
      <c r="WJW723" s="109"/>
      <c r="WJX723" s="109"/>
      <c r="WJY723" s="109"/>
      <c r="WJZ723" s="109"/>
      <c r="WKA723" s="109"/>
      <c r="WKB723" s="109"/>
      <c r="WKC723" s="109"/>
      <c r="WKD723" s="109"/>
      <c r="WKE723" s="109"/>
      <c r="WKF723" s="109"/>
      <c r="WKG723" s="109"/>
      <c r="WKH723" s="109"/>
      <c r="WKI723" s="109"/>
      <c r="WKJ723" s="109"/>
      <c r="WKK723" s="109"/>
      <c r="WKL723" s="109"/>
      <c r="WKM723" s="109"/>
      <c r="WKN723" s="109"/>
      <c r="WKO723" s="109"/>
      <c r="WKP723" s="109"/>
      <c r="WKQ723" s="109"/>
      <c r="WKR723" s="109"/>
      <c r="WKS723" s="109"/>
      <c r="WKT723" s="109"/>
      <c r="WKU723" s="109"/>
      <c r="WKV723" s="109"/>
      <c r="WKW723" s="109"/>
      <c r="WKX723" s="109"/>
      <c r="WKY723" s="109"/>
      <c r="WKZ723" s="109"/>
      <c r="WLA723" s="109"/>
      <c r="WLB723" s="109"/>
      <c r="WLC723" s="109"/>
      <c r="WLD723" s="109"/>
      <c r="WLE723" s="109"/>
      <c r="WLF723" s="109"/>
      <c r="WLG723" s="109"/>
      <c r="WLH723" s="109"/>
      <c r="WLI723" s="109"/>
      <c r="WLJ723" s="109"/>
      <c r="WLK723" s="109"/>
      <c r="WLL723" s="109"/>
      <c r="WLM723" s="109"/>
      <c r="WLN723" s="109"/>
      <c r="WLO723" s="109"/>
      <c r="WLP723" s="109"/>
      <c r="WLQ723" s="109"/>
      <c r="WLR723" s="109"/>
      <c r="WLS723" s="109"/>
      <c r="WLT723" s="109"/>
      <c r="WLU723" s="109"/>
      <c r="WLV723" s="109"/>
      <c r="WLW723" s="109"/>
      <c r="WLX723" s="109"/>
      <c r="WLY723" s="109"/>
      <c r="WLZ723" s="109"/>
      <c r="WMA723" s="109"/>
      <c r="WMB723" s="109"/>
      <c r="WMC723" s="109"/>
      <c r="WMD723" s="109"/>
      <c r="WME723" s="109"/>
      <c r="WMF723" s="109"/>
      <c r="WMG723" s="109"/>
      <c r="WMH723" s="109"/>
      <c r="WMI723" s="109"/>
      <c r="WMJ723" s="109"/>
      <c r="WMK723" s="109"/>
      <c r="WML723" s="109"/>
      <c r="WMM723" s="109"/>
      <c r="WMN723" s="109"/>
      <c r="WMO723" s="109"/>
      <c r="WMP723" s="109"/>
      <c r="WMQ723" s="109"/>
      <c r="WMR723" s="109"/>
      <c r="WMS723" s="109"/>
      <c r="WMT723" s="109"/>
      <c r="WMU723" s="109"/>
      <c r="WMV723" s="109"/>
      <c r="WMW723" s="109"/>
      <c r="WMX723" s="109"/>
      <c r="WMY723" s="109"/>
      <c r="WMZ723" s="109"/>
      <c r="WNA723" s="109"/>
      <c r="WNB723" s="109"/>
      <c r="WNC723" s="109"/>
      <c r="WND723" s="109"/>
      <c r="WNE723" s="109"/>
      <c r="WNF723" s="109"/>
      <c r="WNG723" s="109"/>
      <c r="WNH723" s="109"/>
      <c r="WNI723" s="109"/>
      <c r="WNJ723" s="109"/>
      <c r="WNK723" s="109"/>
      <c r="WNL723" s="109"/>
      <c r="WNM723" s="109"/>
      <c r="WNN723" s="109"/>
      <c r="WNO723" s="109"/>
      <c r="WNP723" s="109"/>
      <c r="WNQ723" s="109"/>
      <c r="WNR723" s="109"/>
      <c r="WNS723" s="109"/>
      <c r="WNT723" s="109"/>
      <c r="WNU723" s="109"/>
      <c r="WNV723" s="109"/>
      <c r="WNW723" s="109"/>
      <c r="WNX723" s="109"/>
      <c r="WNY723" s="109"/>
      <c r="WNZ723" s="109"/>
      <c r="WOA723" s="109"/>
      <c r="WOB723" s="109"/>
      <c r="WOC723" s="109"/>
      <c r="WOD723" s="109"/>
      <c r="WOE723" s="109"/>
      <c r="WOF723" s="109"/>
      <c r="WOG723" s="109"/>
      <c r="WOH723" s="109"/>
      <c r="WOI723" s="109"/>
      <c r="WOJ723" s="109"/>
      <c r="WOK723" s="109"/>
      <c r="WOL723" s="109"/>
      <c r="WOM723" s="109"/>
      <c r="WON723" s="109"/>
      <c r="WOO723" s="109"/>
      <c r="WOP723" s="109"/>
      <c r="WOQ723" s="109"/>
      <c r="WOR723" s="109"/>
      <c r="WOS723" s="109"/>
      <c r="WOT723" s="109"/>
      <c r="WOU723" s="109"/>
      <c r="WOV723" s="109"/>
      <c r="WOW723" s="109"/>
      <c r="WOX723" s="109"/>
      <c r="WOY723" s="109"/>
      <c r="WOZ723" s="109"/>
      <c r="WPA723" s="109"/>
      <c r="WPB723" s="109"/>
      <c r="WPC723" s="109"/>
      <c r="WPD723" s="109"/>
      <c r="WPE723" s="109"/>
      <c r="WPF723" s="109"/>
      <c r="WPG723" s="109"/>
      <c r="WPH723" s="109"/>
      <c r="WPI723" s="109"/>
      <c r="WPJ723" s="109"/>
      <c r="WPK723" s="109"/>
      <c r="WPL723" s="109"/>
      <c r="WPM723" s="109"/>
      <c r="WPN723" s="109"/>
      <c r="WPO723" s="109"/>
      <c r="WPP723" s="109"/>
      <c r="WPQ723" s="109"/>
      <c r="WPR723" s="109"/>
      <c r="WPS723" s="109"/>
      <c r="WPT723" s="109"/>
      <c r="WPU723" s="109"/>
      <c r="WPV723" s="109"/>
      <c r="WPW723" s="109"/>
      <c r="WPX723" s="109"/>
      <c r="WPY723" s="109"/>
      <c r="WPZ723" s="109"/>
      <c r="WQA723" s="109"/>
      <c r="WQB723" s="109"/>
      <c r="WQC723" s="109"/>
      <c r="WQD723" s="109"/>
      <c r="WQE723" s="109"/>
      <c r="WQF723" s="109"/>
      <c r="WQG723" s="109"/>
      <c r="WQH723" s="109"/>
      <c r="WQI723" s="109"/>
      <c r="WQJ723" s="109"/>
      <c r="WQK723" s="109"/>
      <c r="WQL723" s="109"/>
      <c r="WQM723" s="109"/>
      <c r="WQN723" s="109"/>
      <c r="WQO723" s="109"/>
      <c r="WQP723" s="109"/>
      <c r="WQQ723" s="109"/>
      <c r="WQR723" s="109"/>
      <c r="WQS723" s="109"/>
      <c r="WQT723" s="109"/>
      <c r="WQU723" s="109"/>
      <c r="WQV723" s="109"/>
      <c r="WQW723" s="109"/>
      <c r="WQX723" s="109"/>
      <c r="WQY723" s="109"/>
      <c r="WQZ723" s="109"/>
      <c r="WRA723" s="109"/>
      <c r="WRB723" s="109"/>
      <c r="WRC723" s="109"/>
      <c r="WRD723" s="109"/>
      <c r="WRE723" s="109"/>
      <c r="WRF723" s="109"/>
      <c r="WRG723" s="109"/>
      <c r="WRH723" s="109"/>
      <c r="WRI723" s="109"/>
      <c r="WRJ723" s="109"/>
      <c r="WRK723" s="109"/>
      <c r="WRL723" s="109"/>
      <c r="WRM723" s="109"/>
      <c r="WRN723" s="109"/>
      <c r="WRO723" s="109"/>
      <c r="WRP723" s="109"/>
      <c r="WRQ723" s="109"/>
      <c r="WRR723" s="109"/>
      <c r="WRS723" s="109"/>
      <c r="WRT723" s="109"/>
      <c r="WRU723" s="109"/>
      <c r="WRV723" s="109"/>
      <c r="WRW723" s="109"/>
      <c r="WRX723" s="109"/>
      <c r="WRY723" s="109"/>
      <c r="WRZ723" s="109"/>
      <c r="WSA723" s="109"/>
      <c r="WSB723" s="109"/>
      <c r="WSC723" s="109"/>
      <c r="WSD723" s="109"/>
      <c r="WSE723" s="109"/>
      <c r="WSF723" s="109"/>
      <c r="WSG723" s="109"/>
      <c r="WSH723" s="109"/>
      <c r="WSI723" s="109"/>
      <c r="WSJ723" s="109"/>
      <c r="WSK723" s="109"/>
      <c r="WSL723" s="109"/>
      <c r="WSM723" s="109"/>
      <c r="WSN723" s="109"/>
      <c r="WSO723" s="109"/>
      <c r="WSP723" s="109"/>
      <c r="WSQ723" s="109"/>
      <c r="WSR723" s="109"/>
      <c r="WSS723" s="109"/>
      <c r="WST723" s="109"/>
      <c r="WSU723" s="109"/>
      <c r="WSV723" s="109"/>
      <c r="WSW723" s="109"/>
      <c r="WSX723" s="109"/>
      <c r="WSY723" s="109"/>
      <c r="WSZ723" s="109"/>
      <c r="WTA723" s="109"/>
      <c r="WTB723" s="109"/>
      <c r="WTC723" s="109"/>
      <c r="WTD723" s="109"/>
      <c r="WTE723" s="109"/>
      <c r="WTF723" s="109"/>
      <c r="WTG723" s="109"/>
      <c r="WTH723" s="109"/>
      <c r="WTI723" s="109"/>
      <c r="WTJ723" s="109"/>
      <c r="WTK723" s="109"/>
      <c r="WTL723" s="109"/>
      <c r="WTM723" s="109"/>
      <c r="WTN723" s="109"/>
      <c r="WTO723" s="109"/>
      <c r="WTP723" s="109"/>
      <c r="WTQ723" s="109"/>
      <c r="WTR723" s="109"/>
      <c r="WTS723" s="109"/>
      <c r="WTT723" s="109"/>
      <c r="WTU723" s="109"/>
      <c r="WTV723" s="109"/>
      <c r="WTW723" s="109"/>
      <c r="WTX723" s="109"/>
      <c r="WTY723" s="109"/>
      <c r="WTZ723" s="109"/>
      <c r="WUA723" s="109"/>
      <c r="WUB723" s="109"/>
      <c r="WUC723" s="109"/>
      <c r="WUD723" s="109"/>
      <c r="WUE723" s="109"/>
      <c r="WUF723" s="109"/>
      <c r="WUG723" s="109"/>
      <c r="WUH723" s="109"/>
      <c r="WUI723" s="109"/>
      <c r="WUJ723" s="109"/>
      <c r="WUK723" s="109"/>
      <c r="WUL723" s="109"/>
      <c r="WUM723" s="109"/>
      <c r="WUN723" s="109"/>
      <c r="WUO723" s="109"/>
      <c r="WUP723" s="109"/>
      <c r="WUQ723" s="109"/>
      <c r="WUR723" s="109"/>
      <c r="WUS723" s="109"/>
      <c r="WUT723" s="109"/>
      <c r="WUU723" s="109"/>
      <c r="WUV723" s="109"/>
      <c r="WUW723" s="109"/>
      <c r="WUX723" s="109"/>
      <c r="WUY723" s="109"/>
      <c r="WUZ723" s="109"/>
      <c r="WVA723" s="109"/>
      <c r="WVB723" s="109"/>
      <c r="WVC723" s="109"/>
      <c r="WVD723" s="109"/>
      <c r="WVE723" s="109"/>
      <c r="WVF723" s="109"/>
      <c r="WVG723" s="109"/>
      <c r="WVH723" s="109"/>
      <c r="WVI723" s="109"/>
      <c r="WVJ723" s="109"/>
      <c r="WVK723" s="109"/>
      <c r="WVL723" s="109"/>
      <c r="WVM723" s="109"/>
      <c r="WVN723" s="109"/>
      <c r="WVO723" s="109"/>
      <c r="WVP723" s="109"/>
      <c r="WVQ723" s="109"/>
      <c r="WVR723" s="109"/>
      <c r="WVS723" s="109"/>
      <c r="WVT723" s="109"/>
      <c r="WVU723" s="109"/>
      <c r="WVV723" s="109"/>
      <c r="WVW723" s="109"/>
      <c r="WVX723" s="109"/>
      <c r="WVY723" s="109"/>
      <c r="WVZ723" s="109"/>
      <c r="WWA723" s="109"/>
      <c r="WWB723" s="109"/>
      <c r="WWC723" s="109"/>
      <c r="WWD723" s="109"/>
      <c r="WWE723" s="109"/>
      <c r="WWF723" s="109"/>
      <c r="WWG723" s="109"/>
      <c r="WWH723" s="109"/>
      <c r="WWI723" s="109"/>
      <c r="WWJ723" s="109"/>
      <c r="WWK723" s="109"/>
      <c r="WWL723" s="109"/>
      <c r="WWM723" s="109"/>
      <c r="WWN723" s="109"/>
      <c r="WWO723" s="109"/>
      <c r="WWP723" s="109"/>
      <c r="WWQ723" s="109"/>
      <c r="WWR723" s="109"/>
      <c r="WWS723" s="109"/>
      <c r="WWT723" s="109"/>
      <c r="WWU723" s="109"/>
      <c r="WWV723" s="109"/>
      <c r="WWW723" s="109"/>
      <c r="WWX723" s="109"/>
      <c r="WWY723" s="109"/>
      <c r="WWZ723" s="109"/>
      <c r="WXA723" s="109"/>
      <c r="WXB723" s="109"/>
      <c r="WXC723" s="109"/>
      <c r="WXD723" s="109"/>
      <c r="WXE723" s="109"/>
      <c r="WXF723" s="109"/>
      <c r="WXG723" s="109"/>
      <c r="WXH723" s="109"/>
      <c r="WXI723" s="109"/>
      <c r="WXJ723" s="109"/>
      <c r="WXK723" s="109"/>
      <c r="WXL723" s="109"/>
      <c r="WXM723" s="109"/>
      <c r="WXN723" s="109"/>
      <c r="WXO723" s="109"/>
      <c r="WXP723" s="109"/>
      <c r="WXQ723" s="109"/>
      <c r="WXR723" s="109"/>
      <c r="WXS723" s="109"/>
      <c r="WXT723" s="109"/>
      <c r="WXU723" s="109"/>
      <c r="WXV723" s="109"/>
      <c r="WXW723" s="109"/>
      <c r="WXX723" s="109"/>
      <c r="WXY723" s="109"/>
      <c r="WXZ723" s="109"/>
      <c r="WYA723" s="109"/>
      <c r="WYB723" s="109"/>
      <c r="WYC723" s="109"/>
      <c r="WYD723" s="109"/>
      <c r="WYE723" s="109"/>
      <c r="WYF723" s="109"/>
      <c r="WYG723" s="109"/>
      <c r="WYH723" s="109"/>
      <c r="WYI723" s="109"/>
      <c r="WYJ723" s="109"/>
      <c r="WYK723" s="109"/>
      <c r="WYL723" s="109"/>
      <c r="WYM723" s="109"/>
      <c r="WYN723" s="109"/>
      <c r="WYO723" s="109"/>
      <c r="WYP723" s="109"/>
      <c r="WYQ723" s="109"/>
      <c r="WYR723" s="109"/>
      <c r="WYS723" s="109"/>
      <c r="WYT723" s="109"/>
      <c r="WYU723" s="109"/>
      <c r="WYV723" s="109"/>
      <c r="WYW723" s="109"/>
      <c r="WYX723" s="109"/>
      <c r="WYY723" s="109"/>
      <c r="WYZ723" s="109"/>
      <c r="WZA723" s="109"/>
      <c r="WZB723" s="109"/>
      <c r="WZC723" s="109"/>
      <c r="WZD723" s="109"/>
      <c r="WZE723" s="109"/>
      <c r="WZF723" s="109"/>
      <c r="WZG723" s="109"/>
      <c r="WZH723" s="109"/>
      <c r="WZI723" s="109"/>
      <c r="WZJ723" s="109"/>
      <c r="WZK723" s="109"/>
      <c r="WZL723" s="109"/>
      <c r="WZM723" s="109"/>
      <c r="WZN723" s="109"/>
      <c r="WZO723" s="109"/>
      <c r="WZP723" s="109"/>
      <c r="WZQ723" s="109"/>
      <c r="WZR723" s="109"/>
      <c r="WZS723" s="109"/>
      <c r="WZT723" s="109"/>
      <c r="WZU723" s="109"/>
      <c r="WZV723" s="109"/>
      <c r="WZW723" s="109"/>
      <c r="WZX723" s="109"/>
      <c r="WZY723" s="109"/>
      <c r="WZZ723" s="109"/>
      <c r="XAA723" s="109"/>
      <c r="XAB723" s="109"/>
      <c r="XAC723" s="109"/>
      <c r="XAD723" s="109"/>
      <c r="XAE723" s="109"/>
      <c r="XAF723" s="109"/>
      <c r="XAG723" s="109"/>
      <c r="XAH723" s="109"/>
      <c r="XAI723" s="109"/>
      <c r="XAJ723" s="109"/>
      <c r="XAK723" s="109"/>
      <c r="XAL723" s="109"/>
      <c r="XAM723" s="109"/>
      <c r="XAN723" s="109"/>
      <c r="XAO723" s="109"/>
      <c r="XAP723" s="109"/>
      <c r="XAQ723" s="109"/>
      <c r="XAR723" s="109"/>
      <c r="XAS723" s="109"/>
      <c r="XAT723" s="109"/>
      <c r="XAU723" s="109"/>
      <c r="XAV723" s="109"/>
      <c r="XAW723" s="109"/>
      <c r="XAX723" s="109"/>
      <c r="XAY723" s="109"/>
      <c r="XAZ723" s="109"/>
      <c r="XBA723" s="109"/>
      <c r="XBB723" s="109"/>
      <c r="XBC723" s="109"/>
      <c r="XBD723" s="109"/>
      <c r="XBE723" s="109"/>
      <c r="XBF723" s="109"/>
      <c r="XBG723" s="109"/>
      <c r="XBH723" s="109"/>
      <c r="XBI723" s="109"/>
      <c r="XBJ723" s="109"/>
      <c r="XBK723" s="109"/>
      <c r="XBL723" s="109"/>
      <c r="XBM723" s="109"/>
      <c r="XBN723" s="109"/>
      <c r="XBO723" s="109"/>
      <c r="XBP723" s="109"/>
      <c r="XBQ723" s="109"/>
      <c r="XBR723" s="109"/>
      <c r="XBS723" s="109"/>
      <c r="XBT723" s="109"/>
      <c r="XBU723" s="109"/>
      <c r="XBV723" s="109"/>
      <c r="XBW723" s="109"/>
      <c r="XBX723" s="109"/>
      <c r="XBY723" s="109"/>
      <c r="XBZ723" s="109"/>
      <c r="XCA723" s="109"/>
      <c r="XCB723" s="109"/>
      <c r="XCC723" s="109"/>
      <c r="XCD723" s="109"/>
      <c r="XCE723" s="109"/>
      <c r="XCF723" s="109"/>
      <c r="XCG723" s="109"/>
      <c r="XCH723" s="109"/>
      <c r="XCI723" s="109"/>
      <c r="XCJ723" s="109"/>
      <c r="XCK723" s="109"/>
      <c r="XCL723" s="109"/>
      <c r="XCM723" s="109"/>
      <c r="XCN723" s="109"/>
      <c r="XCO723" s="109"/>
      <c r="XCP723" s="109"/>
      <c r="XCQ723" s="109"/>
      <c r="XCR723" s="109"/>
      <c r="XCS723" s="109"/>
      <c r="XCT723" s="109"/>
      <c r="XCU723" s="109"/>
      <c r="XCV723" s="109"/>
      <c r="XCW723" s="109"/>
      <c r="XCX723" s="109"/>
      <c r="XCY723" s="109"/>
      <c r="XCZ723" s="109"/>
      <c r="XDA723" s="109"/>
      <c r="XDB723" s="109"/>
      <c r="XDC723" s="109"/>
      <c r="XDD723" s="109"/>
      <c r="XDE723" s="109"/>
      <c r="XDF723" s="109"/>
      <c r="XDG723" s="109"/>
      <c r="XDH723" s="109"/>
      <c r="XDI723" s="109"/>
      <c r="XDJ723" s="109"/>
      <c r="XDK723" s="109"/>
      <c r="XDL723" s="109"/>
      <c r="XDM723" s="109"/>
      <c r="XDN723" s="109"/>
      <c r="XDO723" s="109"/>
      <c r="XDP723" s="109"/>
      <c r="XDQ723" s="109"/>
      <c r="XDR723" s="109"/>
      <c r="XDS723" s="109"/>
      <c r="XDT723" s="109"/>
      <c r="XDU723" s="109"/>
      <c r="XDV723" s="109"/>
      <c r="XDW723" s="109"/>
      <c r="XDX723" s="109"/>
      <c r="XDY723" s="109"/>
      <c r="XDZ723" s="109"/>
      <c r="XEA723" s="109"/>
      <c r="XEB723" s="109"/>
      <c r="XEC723" s="109"/>
      <c r="XED723" s="109"/>
      <c r="XEE723" s="109"/>
      <c r="XEF723" s="109"/>
      <c r="XEG723" s="109"/>
      <c r="XEH723" s="109"/>
      <c r="XEI723" s="109"/>
      <c r="XEJ723" s="109"/>
      <c r="XEK723" s="109"/>
      <c r="XEL723" s="109"/>
      <c r="XEM723" s="109"/>
      <c r="XEN723" s="109"/>
      <c r="XEO723" s="109"/>
    </row>
    <row r="724" s="50" customFormat="1" ht="16" customHeight="1" spans="1:16369">
      <c r="A724" s="108" t="s">
        <v>579</v>
      </c>
      <c r="B724" s="89">
        <f t="shared" ref="B724:G724" si="257">SUM(B725:B726)</f>
        <v>27.2</v>
      </c>
      <c r="C724" s="89">
        <f t="shared" si="257"/>
        <v>0</v>
      </c>
      <c r="D724" s="89">
        <f t="shared" si="257"/>
        <v>7.2</v>
      </c>
      <c r="E724" s="89">
        <f t="shared" si="257"/>
        <v>0</v>
      </c>
      <c r="F724" s="89">
        <v>20</v>
      </c>
      <c r="G724" s="89">
        <f t="shared" si="257"/>
        <v>0</v>
      </c>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c r="BG724" s="109"/>
      <c r="BH724" s="109"/>
      <c r="BI724" s="109"/>
      <c r="BJ724" s="109"/>
      <c r="BK724" s="109"/>
      <c r="BL724" s="109"/>
      <c r="BM724" s="109"/>
      <c r="BN724" s="109"/>
      <c r="BO724" s="109"/>
      <c r="BP724" s="109"/>
      <c r="BQ724" s="109"/>
      <c r="BR724" s="109"/>
      <c r="BS724" s="109"/>
      <c r="BT724" s="109"/>
      <c r="BU724" s="109"/>
      <c r="BV724" s="109"/>
      <c r="BW724" s="109"/>
      <c r="BX724" s="109"/>
      <c r="BY724" s="109"/>
      <c r="BZ724" s="109"/>
      <c r="CA724" s="109"/>
      <c r="CB724" s="109"/>
      <c r="CC724" s="109"/>
      <c r="CD724" s="109"/>
      <c r="CE724" s="109"/>
      <c r="CF724" s="109"/>
      <c r="CG724" s="109"/>
      <c r="CH724" s="109"/>
      <c r="CI724" s="109"/>
      <c r="CJ724" s="109"/>
      <c r="CK724" s="109"/>
      <c r="CL724" s="109"/>
      <c r="CM724" s="109"/>
      <c r="CN724" s="109"/>
      <c r="CO724" s="109"/>
      <c r="CP724" s="109"/>
      <c r="CQ724" s="109"/>
      <c r="CR724" s="109"/>
      <c r="CS724" s="109"/>
      <c r="CT724" s="109"/>
      <c r="CU724" s="109"/>
      <c r="CV724" s="109"/>
      <c r="CW724" s="109"/>
      <c r="CX724" s="109"/>
      <c r="CY724" s="109"/>
      <c r="CZ724" s="109"/>
      <c r="DA724" s="109"/>
      <c r="DB724" s="109"/>
      <c r="DC724" s="109"/>
      <c r="DD724" s="109"/>
      <c r="DE724" s="109"/>
      <c r="DF724" s="109"/>
      <c r="DG724" s="109"/>
      <c r="DH724" s="109"/>
      <c r="DI724" s="109"/>
      <c r="DJ724" s="109"/>
      <c r="DK724" s="109"/>
      <c r="DL724" s="109"/>
      <c r="DM724" s="109"/>
      <c r="DN724" s="109"/>
      <c r="DO724" s="109"/>
      <c r="DP724" s="109"/>
      <c r="DQ724" s="109"/>
      <c r="DR724" s="109"/>
      <c r="DS724" s="109"/>
      <c r="DT724" s="109"/>
      <c r="DU724" s="109"/>
      <c r="DV724" s="109"/>
      <c r="DW724" s="109"/>
      <c r="DX724" s="109"/>
      <c r="DY724" s="109"/>
      <c r="DZ724" s="109"/>
      <c r="EA724" s="109"/>
      <c r="EB724" s="109"/>
      <c r="EC724" s="109"/>
      <c r="ED724" s="109"/>
      <c r="EE724" s="109"/>
      <c r="EF724" s="109"/>
      <c r="EG724" s="109"/>
      <c r="EH724" s="109"/>
      <c r="EI724" s="109"/>
      <c r="EJ724" s="109"/>
      <c r="EK724" s="109"/>
      <c r="EL724" s="109"/>
      <c r="EM724" s="109"/>
      <c r="EN724" s="109"/>
      <c r="EO724" s="109"/>
      <c r="EP724" s="109"/>
      <c r="EQ724" s="109"/>
      <c r="ER724" s="109"/>
      <c r="ES724" s="109"/>
      <c r="ET724" s="109"/>
      <c r="EU724" s="109"/>
      <c r="EV724" s="109"/>
      <c r="EW724" s="109"/>
      <c r="EX724" s="109"/>
      <c r="EY724" s="109"/>
      <c r="EZ724" s="109"/>
      <c r="FA724" s="109"/>
      <c r="FB724" s="109"/>
      <c r="FC724" s="109"/>
      <c r="FD724" s="109"/>
      <c r="FE724" s="109"/>
      <c r="FF724" s="109"/>
      <c r="FG724" s="109"/>
      <c r="FH724" s="109"/>
      <c r="FI724" s="109"/>
      <c r="FJ724" s="109"/>
      <c r="FK724" s="109"/>
      <c r="FL724" s="109"/>
      <c r="FM724" s="109"/>
      <c r="FN724" s="109"/>
      <c r="FO724" s="109"/>
      <c r="FP724" s="109"/>
      <c r="FQ724" s="109"/>
      <c r="FR724" s="109"/>
      <c r="FS724" s="109"/>
      <c r="FT724" s="109"/>
      <c r="FU724" s="109"/>
      <c r="FV724" s="109"/>
      <c r="FW724" s="109"/>
      <c r="FX724" s="109"/>
      <c r="FY724" s="109"/>
      <c r="FZ724" s="109"/>
      <c r="GA724" s="109"/>
      <c r="GB724" s="109"/>
      <c r="GC724" s="109"/>
      <c r="GD724" s="109"/>
      <c r="GE724" s="109"/>
      <c r="GF724" s="109"/>
      <c r="GG724" s="109"/>
      <c r="GH724" s="109"/>
      <c r="GI724" s="109"/>
      <c r="GJ724" s="109"/>
      <c r="GK724" s="109"/>
      <c r="GL724" s="109"/>
      <c r="GM724" s="109"/>
      <c r="GN724" s="109"/>
      <c r="GO724" s="109"/>
      <c r="GP724" s="109"/>
      <c r="GQ724" s="109"/>
      <c r="GR724" s="109"/>
      <c r="GS724" s="109"/>
      <c r="GT724" s="109"/>
      <c r="GU724" s="109"/>
      <c r="GV724" s="109"/>
      <c r="GW724" s="109"/>
      <c r="GX724" s="109"/>
      <c r="GY724" s="109"/>
      <c r="GZ724" s="109"/>
      <c r="HA724" s="109"/>
      <c r="HB724" s="109"/>
      <c r="HC724" s="109"/>
      <c r="HD724" s="109"/>
      <c r="HE724" s="109"/>
      <c r="HF724" s="109"/>
      <c r="HG724" s="109"/>
      <c r="HH724" s="109"/>
      <c r="HI724" s="109"/>
      <c r="HJ724" s="109"/>
      <c r="HK724" s="109"/>
      <c r="HL724" s="109"/>
      <c r="HM724" s="109"/>
      <c r="HN724" s="109"/>
      <c r="HO724" s="109"/>
      <c r="HP724" s="109"/>
      <c r="HQ724" s="109"/>
      <c r="HR724" s="109"/>
      <c r="HS724" s="109"/>
      <c r="HT724" s="109"/>
      <c r="HU724" s="109"/>
      <c r="HV724" s="109"/>
      <c r="HW724" s="109"/>
      <c r="HX724" s="109"/>
      <c r="HY724" s="109"/>
      <c r="HZ724" s="109"/>
      <c r="IA724" s="109"/>
      <c r="IB724" s="109"/>
      <c r="IC724" s="109"/>
      <c r="ID724" s="109"/>
      <c r="IE724" s="109"/>
      <c r="IF724" s="109"/>
      <c r="IG724" s="109"/>
      <c r="IH724" s="109"/>
      <c r="II724" s="109"/>
      <c r="IJ724" s="109"/>
      <c r="IK724" s="109"/>
      <c r="IL724" s="109"/>
      <c r="IM724" s="109"/>
      <c r="IN724" s="109"/>
      <c r="IO724" s="109"/>
      <c r="IP724" s="109"/>
      <c r="IQ724" s="109"/>
      <c r="IR724" s="109"/>
      <c r="IS724" s="109"/>
      <c r="IT724" s="109"/>
      <c r="IU724" s="109"/>
      <c r="IV724" s="109"/>
      <c r="IW724" s="109"/>
      <c r="IX724" s="109"/>
      <c r="IY724" s="109"/>
      <c r="IZ724" s="109"/>
      <c r="JA724" s="109"/>
      <c r="JB724" s="109"/>
      <c r="JC724" s="109"/>
      <c r="JD724" s="109"/>
      <c r="JE724" s="109"/>
      <c r="JF724" s="109"/>
      <c r="JG724" s="109"/>
      <c r="JH724" s="109"/>
      <c r="JI724" s="109"/>
      <c r="JJ724" s="109"/>
      <c r="JK724" s="109"/>
      <c r="JL724" s="109"/>
      <c r="JM724" s="109"/>
      <c r="JN724" s="109"/>
      <c r="JO724" s="109"/>
      <c r="JP724" s="109"/>
      <c r="JQ724" s="109"/>
      <c r="JR724" s="109"/>
      <c r="JS724" s="109"/>
      <c r="JT724" s="109"/>
      <c r="JU724" s="109"/>
      <c r="JV724" s="109"/>
      <c r="JW724" s="109"/>
      <c r="JX724" s="109"/>
      <c r="JY724" s="109"/>
      <c r="JZ724" s="109"/>
      <c r="KA724" s="109"/>
      <c r="KB724" s="109"/>
      <c r="KC724" s="109"/>
      <c r="KD724" s="109"/>
      <c r="KE724" s="109"/>
      <c r="KF724" s="109"/>
      <c r="KG724" s="109"/>
      <c r="KH724" s="109"/>
      <c r="KI724" s="109"/>
      <c r="KJ724" s="109"/>
      <c r="KK724" s="109"/>
      <c r="KL724" s="109"/>
      <c r="KM724" s="109"/>
      <c r="KN724" s="109"/>
      <c r="KO724" s="109"/>
      <c r="KP724" s="109"/>
      <c r="KQ724" s="109"/>
      <c r="KR724" s="109"/>
      <c r="KS724" s="109"/>
      <c r="KT724" s="109"/>
      <c r="KU724" s="109"/>
      <c r="KV724" s="109"/>
      <c r="KW724" s="109"/>
      <c r="KX724" s="109"/>
      <c r="KY724" s="109"/>
      <c r="KZ724" s="109"/>
      <c r="LA724" s="109"/>
      <c r="LB724" s="109"/>
      <c r="LC724" s="109"/>
      <c r="LD724" s="109"/>
      <c r="LE724" s="109"/>
      <c r="LF724" s="109"/>
      <c r="LG724" s="109"/>
      <c r="LH724" s="109"/>
      <c r="LI724" s="109"/>
      <c r="LJ724" s="109"/>
      <c r="LK724" s="109"/>
      <c r="LL724" s="109"/>
      <c r="LM724" s="109"/>
      <c r="LN724" s="109"/>
      <c r="LO724" s="109"/>
      <c r="LP724" s="109"/>
      <c r="LQ724" s="109"/>
      <c r="LR724" s="109"/>
      <c r="LS724" s="109"/>
      <c r="LT724" s="109"/>
      <c r="LU724" s="109"/>
      <c r="LV724" s="109"/>
      <c r="LW724" s="109"/>
      <c r="LX724" s="109"/>
      <c r="LY724" s="109"/>
      <c r="LZ724" s="109"/>
      <c r="MA724" s="109"/>
      <c r="MB724" s="109"/>
      <c r="MC724" s="109"/>
      <c r="MD724" s="109"/>
      <c r="ME724" s="109"/>
      <c r="MF724" s="109"/>
      <c r="MG724" s="109"/>
      <c r="MH724" s="109"/>
      <c r="MI724" s="109"/>
      <c r="MJ724" s="109"/>
      <c r="MK724" s="109"/>
      <c r="ML724" s="109"/>
      <c r="MM724" s="109"/>
      <c r="MN724" s="109"/>
      <c r="MO724" s="109"/>
      <c r="MP724" s="109"/>
      <c r="MQ724" s="109"/>
      <c r="MR724" s="109"/>
      <c r="MS724" s="109"/>
      <c r="MT724" s="109"/>
      <c r="MU724" s="109"/>
      <c r="MV724" s="109"/>
      <c r="MW724" s="109"/>
      <c r="MX724" s="109"/>
      <c r="MY724" s="109"/>
      <c r="MZ724" s="109"/>
      <c r="NA724" s="109"/>
      <c r="NB724" s="109"/>
      <c r="NC724" s="109"/>
      <c r="ND724" s="109"/>
      <c r="NE724" s="109"/>
      <c r="NF724" s="109"/>
      <c r="NG724" s="109"/>
      <c r="NH724" s="109"/>
      <c r="NI724" s="109"/>
      <c r="NJ724" s="109"/>
      <c r="NK724" s="109"/>
      <c r="NL724" s="109"/>
      <c r="NM724" s="109"/>
      <c r="NN724" s="109"/>
      <c r="NO724" s="109"/>
      <c r="NP724" s="109"/>
      <c r="NQ724" s="109"/>
      <c r="NR724" s="109"/>
      <c r="NS724" s="109"/>
      <c r="NT724" s="109"/>
      <c r="NU724" s="109"/>
      <c r="NV724" s="109"/>
      <c r="NW724" s="109"/>
      <c r="NX724" s="109"/>
      <c r="NY724" s="109"/>
      <c r="NZ724" s="109"/>
      <c r="OA724" s="109"/>
      <c r="OB724" s="109"/>
      <c r="OC724" s="109"/>
      <c r="OD724" s="109"/>
      <c r="OE724" s="109"/>
      <c r="OF724" s="109"/>
      <c r="OG724" s="109"/>
      <c r="OH724" s="109"/>
      <c r="OI724" s="109"/>
      <c r="OJ724" s="109"/>
      <c r="OK724" s="109"/>
      <c r="OL724" s="109"/>
      <c r="OM724" s="109"/>
      <c r="ON724" s="109"/>
      <c r="OO724" s="109"/>
      <c r="OP724" s="109"/>
      <c r="OQ724" s="109"/>
      <c r="OR724" s="109"/>
      <c r="OS724" s="109"/>
      <c r="OT724" s="109"/>
      <c r="OU724" s="109"/>
      <c r="OV724" s="109"/>
      <c r="OW724" s="109"/>
      <c r="OX724" s="109"/>
      <c r="OY724" s="109"/>
      <c r="OZ724" s="109"/>
      <c r="PA724" s="109"/>
      <c r="PB724" s="109"/>
      <c r="PC724" s="109"/>
      <c r="PD724" s="109"/>
      <c r="PE724" s="109"/>
      <c r="PF724" s="109"/>
      <c r="PG724" s="109"/>
      <c r="PH724" s="109"/>
      <c r="PI724" s="109"/>
      <c r="PJ724" s="109"/>
      <c r="PK724" s="109"/>
      <c r="PL724" s="109"/>
      <c r="PM724" s="109"/>
      <c r="PN724" s="109"/>
      <c r="PO724" s="109"/>
      <c r="PP724" s="109"/>
      <c r="PQ724" s="109"/>
      <c r="PR724" s="109"/>
      <c r="PS724" s="109"/>
      <c r="PT724" s="109"/>
      <c r="PU724" s="109"/>
      <c r="PV724" s="109"/>
      <c r="PW724" s="109"/>
      <c r="PX724" s="109"/>
      <c r="PY724" s="109"/>
      <c r="PZ724" s="109"/>
      <c r="QA724" s="109"/>
      <c r="QB724" s="109"/>
      <c r="QC724" s="109"/>
      <c r="QD724" s="109"/>
      <c r="QE724" s="109"/>
      <c r="QF724" s="109"/>
      <c r="QG724" s="109"/>
      <c r="QH724" s="109"/>
      <c r="QI724" s="109"/>
      <c r="QJ724" s="109"/>
      <c r="QK724" s="109"/>
      <c r="QL724" s="109"/>
      <c r="QM724" s="109"/>
      <c r="QN724" s="109"/>
      <c r="QO724" s="109"/>
      <c r="QP724" s="109"/>
      <c r="QQ724" s="109"/>
      <c r="QR724" s="109"/>
      <c r="QS724" s="109"/>
      <c r="QT724" s="109"/>
      <c r="QU724" s="109"/>
      <c r="QV724" s="109"/>
      <c r="QW724" s="109"/>
      <c r="QX724" s="109"/>
      <c r="QY724" s="109"/>
      <c r="QZ724" s="109"/>
      <c r="RA724" s="109"/>
      <c r="RB724" s="109"/>
      <c r="RC724" s="109"/>
      <c r="RD724" s="109"/>
      <c r="RE724" s="109"/>
      <c r="RF724" s="109"/>
      <c r="RG724" s="109"/>
      <c r="RH724" s="109"/>
      <c r="RI724" s="109"/>
      <c r="RJ724" s="109"/>
      <c r="RK724" s="109"/>
      <c r="RL724" s="109"/>
      <c r="RM724" s="109"/>
      <c r="RN724" s="109"/>
      <c r="RO724" s="109"/>
      <c r="RP724" s="109"/>
      <c r="RQ724" s="109"/>
      <c r="RR724" s="109"/>
      <c r="RS724" s="109"/>
      <c r="RT724" s="109"/>
      <c r="RU724" s="109"/>
      <c r="RV724" s="109"/>
      <c r="RW724" s="109"/>
      <c r="RX724" s="109"/>
      <c r="RY724" s="109"/>
      <c r="RZ724" s="109"/>
      <c r="SA724" s="109"/>
      <c r="SB724" s="109"/>
      <c r="SC724" s="109"/>
      <c r="SD724" s="109"/>
      <c r="SE724" s="109"/>
      <c r="SF724" s="109"/>
      <c r="SG724" s="109"/>
      <c r="SH724" s="109"/>
      <c r="SI724" s="109"/>
      <c r="SJ724" s="109"/>
      <c r="SK724" s="109"/>
      <c r="SL724" s="109"/>
      <c r="SM724" s="109"/>
      <c r="SN724" s="109"/>
      <c r="SO724" s="109"/>
      <c r="SP724" s="109"/>
      <c r="SQ724" s="109"/>
      <c r="SR724" s="109"/>
      <c r="SS724" s="109"/>
      <c r="ST724" s="109"/>
      <c r="SU724" s="109"/>
      <c r="SV724" s="109"/>
      <c r="SW724" s="109"/>
      <c r="SX724" s="109"/>
      <c r="SY724" s="109"/>
      <c r="SZ724" s="109"/>
      <c r="TA724" s="109"/>
      <c r="TB724" s="109"/>
      <c r="TC724" s="109"/>
      <c r="TD724" s="109"/>
      <c r="TE724" s="109"/>
      <c r="TF724" s="109"/>
      <c r="TG724" s="109"/>
      <c r="TH724" s="109"/>
      <c r="TI724" s="109"/>
      <c r="TJ724" s="109"/>
      <c r="TK724" s="109"/>
      <c r="TL724" s="109"/>
      <c r="TM724" s="109"/>
      <c r="TN724" s="109"/>
      <c r="TO724" s="109"/>
      <c r="TP724" s="109"/>
      <c r="TQ724" s="109"/>
      <c r="TR724" s="109"/>
      <c r="TS724" s="109"/>
      <c r="TT724" s="109"/>
      <c r="TU724" s="109"/>
      <c r="TV724" s="109"/>
      <c r="TW724" s="109"/>
      <c r="TX724" s="109"/>
      <c r="TY724" s="109"/>
      <c r="TZ724" s="109"/>
      <c r="UA724" s="109"/>
      <c r="UB724" s="109"/>
      <c r="UC724" s="109"/>
      <c r="UD724" s="109"/>
      <c r="UE724" s="109"/>
      <c r="UF724" s="109"/>
      <c r="UG724" s="109"/>
      <c r="UH724" s="109"/>
      <c r="UI724" s="109"/>
      <c r="UJ724" s="109"/>
      <c r="UK724" s="109"/>
      <c r="UL724" s="109"/>
      <c r="UM724" s="109"/>
      <c r="UN724" s="109"/>
      <c r="UO724" s="109"/>
      <c r="UP724" s="109"/>
      <c r="UQ724" s="109"/>
      <c r="UR724" s="109"/>
      <c r="US724" s="109"/>
      <c r="UT724" s="109"/>
      <c r="UU724" s="109"/>
      <c r="UV724" s="109"/>
      <c r="UW724" s="109"/>
      <c r="UX724" s="109"/>
      <c r="UY724" s="109"/>
      <c r="UZ724" s="109"/>
      <c r="VA724" s="109"/>
      <c r="VB724" s="109"/>
      <c r="VC724" s="109"/>
      <c r="VD724" s="109"/>
      <c r="VE724" s="109"/>
      <c r="VF724" s="109"/>
      <c r="VG724" s="109"/>
      <c r="VH724" s="109"/>
      <c r="VI724" s="109"/>
      <c r="VJ724" s="109"/>
      <c r="VK724" s="109"/>
      <c r="VL724" s="109"/>
      <c r="VM724" s="109"/>
      <c r="VN724" s="109"/>
      <c r="VO724" s="109"/>
      <c r="VP724" s="109"/>
      <c r="VQ724" s="109"/>
      <c r="VR724" s="109"/>
      <c r="VS724" s="109"/>
      <c r="VT724" s="109"/>
      <c r="VU724" s="109"/>
      <c r="VV724" s="109"/>
      <c r="VW724" s="109"/>
      <c r="VX724" s="109"/>
      <c r="VY724" s="109"/>
      <c r="VZ724" s="109"/>
      <c r="WA724" s="109"/>
      <c r="WB724" s="109"/>
      <c r="WC724" s="109"/>
      <c r="WD724" s="109"/>
      <c r="WE724" s="109"/>
      <c r="WF724" s="109"/>
      <c r="WG724" s="109"/>
      <c r="WH724" s="109"/>
      <c r="WI724" s="109"/>
      <c r="WJ724" s="109"/>
      <c r="WK724" s="109"/>
      <c r="WL724" s="109"/>
      <c r="WM724" s="109"/>
      <c r="WN724" s="109"/>
      <c r="WO724" s="109"/>
      <c r="WP724" s="109"/>
      <c r="WQ724" s="109"/>
      <c r="WR724" s="109"/>
      <c r="WS724" s="109"/>
      <c r="WT724" s="109"/>
      <c r="WU724" s="109"/>
      <c r="WV724" s="109"/>
      <c r="WW724" s="109"/>
      <c r="WX724" s="109"/>
      <c r="WY724" s="109"/>
      <c r="WZ724" s="109"/>
      <c r="XA724" s="109"/>
      <c r="XB724" s="109"/>
      <c r="XC724" s="109"/>
      <c r="XD724" s="109"/>
      <c r="XE724" s="109"/>
      <c r="XF724" s="109"/>
      <c r="XG724" s="109"/>
      <c r="XH724" s="109"/>
      <c r="XI724" s="109"/>
      <c r="XJ724" s="109"/>
      <c r="XK724" s="109"/>
      <c r="XL724" s="109"/>
      <c r="XM724" s="109"/>
      <c r="XN724" s="109"/>
      <c r="XO724" s="109"/>
      <c r="XP724" s="109"/>
      <c r="XQ724" s="109"/>
      <c r="XR724" s="109"/>
      <c r="XS724" s="109"/>
      <c r="XT724" s="109"/>
      <c r="XU724" s="109"/>
      <c r="XV724" s="109"/>
      <c r="XW724" s="109"/>
      <c r="XX724" s="109"/>
      <c r="XY724" s="109"/>
      <c r="XZ724" s="109"/>
      <c r="YA724" s="109"/>
      <c r="YB724" s="109"/>
      <c r="YC724" s="109"/>
      <c r="YD724" s="109"/>
      <c r="YE724" s="109"/>
      <c r="YF724" s="109"/>
      <c r="YG724" s="109"/>
      <c r="YH724" s="109"/>
      <c r="YI724" s="109"/>
      <c r="YJ724" s="109"/>
      <c r="YK724" s="109"/>
      <c r="YL724" s="109"/>
      <c r="YM724" s="109"/>
      <c r="YN724" s="109"/>
      <c r="YO724" s="109"/>
      <c r="YP724" s="109"/>
      <c r="YQ724" s="109"/>
      <c r="YR724" s="109"/>
      <c r="YS724" s="109"/>
      <c r="YT724" s="109"/>
      <c r="YU724" s="109"/>
      <c r="YV724" s="109"/>
      <c r="YW724" s="109"/>
      <c r="YX724" s="109"/>
      <c r="YY724" s="109"/>
      <c r="YZ724" s="109"/>
      <c r="ZA724" s="109"/>
      <c r="ZB724" s="109"/>
      <c r="ZC724" s="109"/>
      <c r="ZD724" s="109"/>
      <c r="ZE724" s="109"/>
      <c r="ZF724" s="109"/>
      <c r="ZG724" s="109"/>
      <c r="ZH724" s="109"/>
      <c r="ZI724" s="109"/>
      <c r="ZJ724" s="109"/>
      <c r="ZK724" s="109"/>
      <c r="ZL724" s="109"/>
      <c r="ZM724" s="109"/>
      <c r="ZN724" s="109"/>
      <c r="ZO724" s="109"/>
      <c r="ZP724" s="109"/>
      <c r="ZQ724" s="109"/>
      <c r="ZR724" s="109"/>
      <c r="ZS724" s="109"/>
      <c r="ZT724" s="109"/>
      <c r="ZU724" s="109"/>
      <c r="ZV724" s="109"/>
      <c r="ZW724" s="109"/>
      <c r="ZX724" s="109"/>
      <c r="ZY724" s="109"/>
      <c r="ZZ724" s="109"/>
      <c r="AAA724" s="109"/>
      <c r="AAB724" s="109"/>
      <c r="AAC724" s="109"/>
      <c r="AAD724" s="109"/>
      <c r="AAE724" s="109"/>
      <c r="AAF724" s="109"/>
      <c r="AAG724" s="109"/>
      <c r="AAH724" s="109"/>
      <c r="AAI724" s="109"/>
      <c r="AAJ724" s="109"/>
      <c r="AAK724" s="109"/>
      <c r="AAL724" s="109"/>
      <c r="AAM724" s="109"/>
      <c r="AAN724" s="109"/>
      <c r="AAO724" s="109"/>
      <c r="AAP724" s="109"/>
      <c r="AAQ724" s="109"/>
      <c r="AAR724" s="109"/>
      <c r="AAS724" s="109"/>
      <c r="AAT724" s="109"/>
      <c r="AAU724" s="109"/>
      <c r="AAV724" s="109"/>
      <c r="AAW724" s="109"/>
      <c r="AAX724" s="109"/>
      <c r="AAY724" s="109"/>
      <c r="AAZ724" s="109"/>
      <c r="ABA724" s="109"/>
      <c r="ABB724" s="109"/>
      <c r="ABC724" s="109"/>
      <c r="ABD724" s="109"/>
      <c r="ABE724" s="109"/>
      <c r="ABF724" s="109"/>
      <c r="ABG724" s="109"/>
      <c r="ABH724" s="109"/>
      <c r="ABI724" s="109"/>
      <c r="ABJ724" s="109"/>
      <c r="ABK724" s="109"/>
      <c r="ABL724" s="109"/>
      <c r="ABM724" s="109"/>
      <c r="ABN724" s="109"/>
      <c r="ABO724" s="109"/>
      <c r="ABP724" s="109"/>
      <c r="ABQ724" s="109"/>
      <c r="ABR724" s="109"/>
      <c r="ABS724" s="109"/>
      <c r="ABT724" s="109"/>
      <c r="ABU724" s="109"/>
      <c r="ABV724" s="109"/>
      <c r="ABW724" s="109"/>
      <c r="ABX724" s="109"/>
      <c r="ABY724" s="109"/>
      <c r="ABZ724" s="109"/>
      <c r="ACA724" s="109"/>
      <c r="ACB724" s="109"/>
      <c r="ACC724" s="109"/>
      <c r="ACD724" s="109"/>
      <c r="ACE724" s="109"/>
      <c r="ACF724" s="109"/>
      <c r="ACG724" s="109"/>
      <c r="ACH724" s="109"/>
      <c r="ACI724" s="109"/>
      <c r="ACJ724" s="109"/>
      <c r="ACK724" s="109"/>
      <c r="ACL724" s="109"/>
      <c r="ACM724" s="109"/>
      <c r="ACN724" s="109"/>
      <c r="ACO724" s="109"/>
      <c r="ACP724" s="109"/>
      <c r="ACQ724" s="109"/>
      <c r="ACR724" s="109"/>
      <c r="ACS724" s="109"/>
      <c r="ACT724" s="109"/>
      <c r="ACU724" s="109"/>
      <c r="ACV724" s="109"/>
      <c r="ACW724" s="109"/>
      <c r="ACX724" s="109"/>
      <c r="ACY724" s="109"/>
      <c r="ACZ724" s="109"/>
      <c r="ADA724" s="109"/>
      <c r="ADB724" s="109"/>
      <c r="ADC724" s="109"/>
      <c r="ADD724" s="109"/>
      <c r="ADE724" s="109"/>
      <c r="ADF724" s="109"/>
      <c r="ADG724" s="109"/>
      <c r="ADH724" s="109"/>
      <c r="ADI724" s="109"/>
      <c r="ADJ724" s="109"/>
      <c r="ADK724" s="109"/>
      <c r="ADL724" s="109"/>
      <c r="ADM724" s="109"/>
      <c r="ADN724" s="109"/>
      <c r="ADO724" s="109"/>
      <c r="ADP724" s="109"/>
      <c r="ADQ724" s="109"/>
      <c r="ADR724" s="109"/>
      <c r="ADS724" s="109"/>
      <c r="ADT724" s="109"/>
      <c r="ADU724" s="109"/>
      <c r="ADV724" s="109"/>
      <c r="ADW724" s="109"/>
      <c r="ADX724" s="109"/>
      <c r="ADY724" s="109"/>
      <c r="ADZ724" s="109"/>
      <c r="AEA724" s="109"/>
      <c r="AEB724" s="109"/>
      <c r="AEC724" s="109"/>
      <c r="AED724" s="109"/>
      <c r="AEE724" s="109"/>
      <c r="AEF724" s="109"/>
      <c r="AEG724" s="109"/>
      <c r="AEH724" s="109"/>
      <c r="AEI724" s="109"/>
      <c r="AEJ724" s="109"/>
      <c r="AEK724" s="109"/>
      <c r="AEL724" s="109"/>
      <c r="AEM724" s="109"/>
      <c r="AEN724" s="109"/>
      <c r="AEO724" s="109"/>
      <c r="AEP724" s="109"/>
      <c r="AEQ724" s="109"/>
      <c r="AER724" s="109"/>
      <c r="AES724" s="109"/>
      <c r="AET724" s="109"/>
      <c r="AEU724" s="109"/>
      <c r="AEV724" s="109"/>
      <c r="AEW724" s="109"/>
      <c r="AEX724" s="109"/>
      <c r="AEY724" s="109"/>
      <c r="AEZ724" s="109"/>
      <c r="AFA724" s="109"/>
      <c r="AFB724" s="109"/>
      <c r="AFC724" s="109"/>
      <c r="AFD724" s="109"/>
      <c r="AFE724" s="109"/>
      <c r="AFF724" s="109"/>
      <c r="AFG724" s="109"/>
      <c r="AFH724" s="109"/>
      <c r="AFI724" s="109"/>
      <c r="AFJ724" s="109"/>
      <c r="AFK724" s="109"/>
      <c r="AFL724" s="109"/>
      <c r="AFM724" s="109"/>
      <c r="AFN724" s="109"/>
      <c r="AFO724" s="109"/>
      <c r="AFP724" s="109"/>
      <c r="AFQ724" s="109"/>
      <c r="AFR724" s="109"/>
      <c r="AFS724" s="109"/>
      <c r="AFT724" s="109"/>
      <c r="AFU724" s="109"/>
      <c r="AFV724" s="109"/>
      <c r="AFW724" s="109"/>
      <c r="AFX724" s="109"/>
      <c r="AFY724" s="109"/>
      <c r="AFZ724" s="109"/>
      <c r="AGA724" s="109"/>
      <c r="AGB724" s="109"/>
      <c r="AGC724" s="109"/>
      <c r="AGD724" s="109"/>
      <c r="AGE724" s="109"/>
      <c r="AGF724" s="109"/>
      <c r="AGG724" s="109"/>
      <c r="AGH724" s="109"/>
      <c r="AGI724" s="109"/>
      <c r="AGJ724" s="109"/>
      <c r="AGK724" s="109"/>
      <c r="AGL724" s="109"/>
      <c r="AGM724" s="109"/>
      <c r="AGN724" s="109"/>
      <c r="AGO724" s="109"/>
      <c r="AGP724" s="109"/>
      <c r="AGQ724" s="109"/>
      <c r="AGR724" s="109"/>
      <c r="AGS724" s="109"/>
      <c r="AGT724" s="109"/>
      <c r="AGU724" s="109"/>
      <c r="AGV724" s="109"/>
      <c r="AGW724" s="109"/>
      <c r="AGX724" s="109"/>
      <c r="AGY724" s="109"/>
      <c r="AGZ724" s="109"/>
      <c r="AHA724" s="109"/>
      <c r="AHB724" s="109"/>
      <c r="AHC724" s="109"/>
      <c r="AHD724" s="109"/>
      <c r="AHE724" s="109"/>
      <c r="AHF724" s="109"/>
      <c r="AHG724" s="109"/>
      <c r="AHH724" s="109"/>
      <c r="AHI724" s="109"/>
      <c r="AHJ724" s="109"/>
      <c r="AHK724" s="109"/>
      <c r="AHL724" s="109"/>
      <c r="AHM724" s="109"/>
      <c r="AHN724" s="109"/>
      <c r="AHO724" s="109"/>
      <c r="AHP724" s="109"/>
      <c r="AHQ724" s="109"/>
      <c r="AHR724" s="109"/>
      <c r="AHS724" s="109"/>
      <c r="AHT724" s="109"/>
      <c r="AHU724" s="109"/>
      <c r="AHV724" s="109"/>
      <c r="AHW724" s="109"/>
      <c r="AHX724" s="109"/>
      <c r="AHY724" s="109"/>
      <c r="AHZ724" s="109"/>
      <c r="AIA724" s="109"/>
      <c r="AIB724" s="109"/>
      <c r="AIC724" s="109"/>
      <c r="AID724" s="109"/>
      <c r="AIE724" s="109"/>
      <c r="AIF724" s="109"/>
      <c r="AIG724" s="109"/>
      <c r="AIH724" s="109"/>
      <c r="AII724" s="109"/>
      <c r="AIJ724" s="109"/>
      <c r="AIK724" s="109"/>
      <c r="AIL724" s="109"/>
      <c r="AIM724" s="109"/>
      <c r="AIN724" s="109"/>
      <c r="AIO724" s="109"/>
      <c r="AIP724" s="109"/>
      <c r="AIQ724" s="109"/>
      <c r="AIR724" s="109"/>
      <c r="AIS724" s="109"/>
      <c r="AIT724" s="109"/>
      <c r="AIU724" s="109"/>
      <c r="AIV724" s="109"/>
      <c r="AIW724" s="109"/>
      <c r="AIX724" s="109"/>
      <c r="AIY724" s="109"/>
      <c r="AIZ724" s="109"/>
      <c r="AJA724" s="109"/>
      <c r="AJB724" s="109"/>
      <c r="AJC724" s="109"/>
      <c r="AJD724" s="109"/>
      <c r="AJE724" s="109"/>
      <c r="AJF724" s="109"/>
      <c r="AJG724" s="109"/>
      <c r="AJH724" s="109"/>
      <c r="AJI724" s="109"/>
      <c r="AJJ724" s="109"/>
      <c r="AJK724" s="109"/>
      <c r="AJL724" s="109"/>
      <c r="AJM724" s="109"/>
      <c r="AJN724" s="109"/>
      <c r="AJO724" s="109"/>
      <c r="AJP724" s="109"/>
      <c r="AJQ724" s="109"/>
      <c r="AJR724" s="109"/>
      <c r="AJS724" s="109"/>
      <c r="AJT724" s="109"/>
      <c r="AJU724" s="109"/>
      <c r="AJV724" s="109"/>
      <c r="AJW724" s="109"/>
      <c r="AJX724" s="109"/>
      <c r="AJY724" s="109"/>
      <c r="AJZ724" s="109"/>
      <c r="AKA724" s="109"/>
      <c r="AKB724" s="109"/>
      <c r="AKC724" s="109"/>
      <c r="AKD724" s="109"/>
      <c r="AKE724" s="109"/>
      <c r="AKF724" s="109"/>
      <c r="AKG724" s="109"/>
      <c r="AKH724" s="109"/>
      <c r="AKI724" s="109"/>
      <c r="AKJ724" s="109"/>
      <c r="AKK724" s="109"/>
      <c r="AKL724" s="109"/>
      <c r="AKM724" s="109"/>
      <c r="AKN724" s="109"/>
      <c r="AKO724" s="109"/>
      <c r="AKP724" s="109"/>
      <c r="AKQ724" s="109"/>
      <c r="AKR724" s="109"/>
      <c r="AKS724" s="109"/>
      <c r="AKT724" s="109"/>
      <c r="AKU724" s="109"/>
      <c r="AKV724" s="109"/>
      <c r="AKW724" s="109"/>
      <c r="AKX724" s="109"/>
      <c r="AKY724" s="109"/>
      <c r="AKZ724" s="109"/>
      <c r="ALA724" s="109"/>
      <c r="ALB724" s="109"/>
      <c r="ALC724" s="109"/>
      <c r="ALD724" s="109"/>
      <c r="ALE724" s="109"/>
      <c r="ALF724" s="109"/>
      <c r="ALG724" s="109"/>
      <c r="ALH724" s="109"/>
      <c r="ALI724" s="109"/>
      <c r="ALJ724" s="109"/>
      <c r="ALK724" s="109"/>
      <c r="ALL724" s="109"/>
      <c r="ALM724" s="109"/>
      <c r="ALN724" s="109"/>
      <c r="ALO724" s="109"/>
      <c r="ALP724" s="109"/>
      <c r="ALQ724" s="109"/>
      <c r="ALR724" s="109"/>
      <c r="ALS724" s="109"/>
      <c r="ALT724" s="109"/>
      <c r="ALU724" s="109"/>
      <c r="ALV724" s="109"/>
      <c r="ALW724" s="109"/>
      <c r="ALX724" s="109"/>
      <c r="ALY724" s="109"/>
      <c r="ALZ724" s="109"/>
      <c r="AMA724" s="109"/>
      <c r="AMB724" s="109"/>
      <c r="AMC724" s="109"/>
      <c r="AMD724" s="109"/>
      <c r="AME724" s="109"/>
      <c r="AMF724" s="109"/>
      <c r="AMG724" s="109"/>
      <c r="AMH724" s="109"/>
      <c r="AMI724" s="109"/>
      <c r="AMJ724" s="109"/>
      <c r="AMK724" s="109"/>
      <c r="AML724" s="109"/>
      <c r="AMM724" s="109"/>
      <c r="AMN724" s="109"/>
      <c r="AMO724" s="109"/>
      <c r="AMP724" s="109"/>
      <c r="AMQ724" s="109"/>
      <c r="AMR724" s="109"/>
      <c r="AMS724" s="109"/>
      <c r="AMT724" s="109"/>
      <c r="AMU724" s="109"/>
      <c r="AMV724" s="109"/>
      <c r="AMW724" s="109"/>
      <c r="AMX724" s="109"/>
      <c r="AMY724" s="109"/>
      <c r="AMZ724" s="109"/>
      <c r="ANA724" s="109"/>
      <c r="ANB724" s="109"/>
      <c r="ANC724" s="109"/>
      <c r="AND724" s="109"/>
      <c r="ANE724" s="109"/>
      <c r="ANF724" s="109"/>
      <c r="ANG724" s="109"/>
      <c r="ANH724" s="109"/>
      <c r="ANI724" s="109"/>
      <c r="ANJ724" s="109"/>
      <c r="ANK724" s="109"/>
      <c r="ANL724" s="109"/>
      <c r="ANM724" s="109"/>
      <c r="ANN724" s="109"/>
      <c r="ANO724" s="109"/>
      <c r="ANP724" s="109"/>
      <c r="ANQ724" s="109"/>
      <c r="ANR724" s="109"/>
      <c r="ANS724" s="109"/>
      <c r="ANT724" s="109"/>
      <c r="ANU724" s="109"/>
      <c r="ANV724" s="109"/>
      <c r="ANW724" s="109"/>
      <c r="ANX724" s="109"/>
      <c r="ANY724" s="109"/>
      <c r="ANZ724" s="109"/>
      <c r="AOA724" s="109"/>
      <c r="AOB724" s="109"/>
      <c r="AOC724" s="109"/>
      <c r="AOD724" s="109"/>
      <c r="AOE724" s="109"/>
      <c r="AOF724" s="109"/>
      <c r="AOG724" s="109"/>
      <c r="AOH724" s="109"/>
      <c r="AOI724" s="109"/>
      <c r="AOJ724" s="109"/>
      <c r="AOK724" s="109"/>
      <c r="AOL724" s="109"/>
      <c r="AOM724" s="109"/>
      <c r="AON724" s="109"/>
      <c r="AOO724" s="109"/>
      <c r="AOP724" s="109"/>
      <c r="AOQ724" s="109"/>
      <c r="AOR724" s="109"/>
      <c r="AOS724" s="109"/>
      <c r="AOT724" s="109"/>
      <c r="AOU724" s="109"/>
      <c r="AOV724" s="109"/>
      <c r="AOW724" s="109"/>
      <c r="AOX724" s="109"/>
      <c r="AOY724" s="109"/>
      <c r="AOZ724" s="109"/>
      <c r="APA724" s="109"/>
      <c r="APB724" s="109"/>
      <c r="APC724" s="109"/>
      <c r="APD724" s="109"/>
      <c r="APE724" s="109"/>
      <c r="APF724" s="109"/>
      <c r="APG724" s="109"/>
      <c r="APH724" s="109"/>
      <c r="API724" s="109"/>
      <c r="APJ724" s="109"/>
      <c r="APK724" s="109"/>
      <c r="APL724" s="109"/>
      <c r="APM724" s="109"/>
      <c r="APN724" s="109"/>
      <c r="APO724" s="109"/>
      <c r="APP724" s="109"/>
      <c r="APQ724" s="109"/>
      <c r="APR724" s="109"/>
      <c r="APS724" s="109"/>
      <c r="APT724" s="109"/>
      <c r="APU724" s="109"/>
      <c r="APV724" s="109"/>
      <c r="APW724" s="109"/>
      <c r="APX724" s="109"/>
      <c r="APY724" s="109"/>
      <c r="APZ724" s="109"/>
      <c r="AQA724" s="109"/>
      <c r="AQB724" s="109"/>
      <c r="AQC724" s="109"/>
      <c r="AQD724" s="109"/>
      <c r="AQE724" s="109"/>
      <c r="AQF724" s="109"/>
      <c r="AQG724" s="109"/>
      <c r="AQH724" s="109"/>
      <c r="AQI724" s="109"/>
      <c r="AQJ724" s="109"/>
      <c r="AQK724" s="109"/>
      <c r="AQL724" s="109"/>
      <c r="AQM724" s="109"/>
      <c r="AQN724" s="109"/>
      <c r="AQO724" s="109"/>
      <c r="AQP724" s="109"/>
      <c r="AQQ724" s="109"/>
      <c r="AQR724" s="109"/>
      <c r="AQS724" s="109"/>
      <c r="AQT724" s="109"/>
      <c r="AQU724" s="109"/>
      <c r="AQV724" s="109"/>
      <c r="AQW724" s="109"/>
      <c r="AQX724" s="109"/>
      <c r="AQY724" s="109"/>
      <c r="AQZ724" s="109"/>
      <c r="ARA724" s="109"/>
      <c r="ARB724" s="109"/>
      <c r="ARC724" s="109"/>
      <c r="ARD724" s="109"/>
      <c r="ARE724" s="109"/>
      <c r="ARF724" s="109"/>
      <c r="ARG724" s="109"/>
      <c r="ARH724" s="109"/>
      <c r="ARI724" s="109"/>
      <c r="ARJ724" s="109"/>
      <c r="ARK724" s="109"/>
      <c r="ARL724" s="109"/>
      <c r="ARM724" s="109"/>
      <c r="ARN724" s="109"/>
      <c r="ARO724" s="109"/>
      <c r="ARP724" s="109"/>
      <c r="ARQ724" s="109"/>
      <c r="ARR724" s="109"/>
      <c r="ARS724" s="109"/>
      <c r="ART724" s="109"/>
      <c r="ARU724" s="109"/>
      <c r="ARV724" s="109"/>
      <c r="ARW724" s="109"/>
      <c r="ARX724" s="109"/>
      <c r="ARY724" s="109"/>
      <c r="ARZ724" s="109"/>
      <c r="ASA724" s="109"/>
      <c r="ASB724" s="109"/>
      <c r="ASC724" s="109"/>
      <c r="ASD724" s="109"/>
      <c r="ASE724" s="109"/>
      <c r="ASF724" s="109"/>
      <c r="ASG724" s="109"/>
      <c r="ASH724" s="109"/>
      <c r="ASI724" s="109"/>
      <c r="ASJ724" s="109"/>
      <c r="ASK724" s="109"/>
      <c r="ASL724" s="109"/>
      <c r="ASM724" s="109"/>
      <c r="ASN724" s="109"/>
      <c r="ASO724" s="109"/>
      <c r="ASP724" s="109"/>
      <c r="ASQ724" s="109"/>
      <c r="ASR724" s="109"/>
      <c r="ASS724" s="109"/>
      <c r="AST724" s="109"/>
      <c r="ASU724" s="109"/>
      <c r="ASV724" s="109"/>
      <c r="ASW724" s="109"/>
      <c r="ASX724" s="109"/>
      <c r="ASY724" s="109"/>
      <c r="ASZ724" s="109"/>
      <c r="ATA724" s="109"/>
      <c r="ATB724" s="109"/>
      <c r="ATC724" s="109"/>
      <c r="ATD724" s="109"/>
      <c r="ATE724" s="109"/>
      <c r="ATF724" s="109"/>
      <c r="ATG724" s="109"/>
      <c r="ATH724" s="109"/>
      <c r="ATI724" s="109"/>
      <c r="ATJ724" s="109"/>
      <c r="ATK724" s="109"/>
      <c r="ATL724" s="109"/>
      <c r="ATM724" s="109"/>
      <c r="ATN724" s="109"/>
      <c r="ATO724" s="109"/>
      <c r="ATP724" s="109"/>
      <c r="ATQ724" s="109"/>
      <c r="ATR724" s="109"/>
      <c r="ATS724" s="109"/>
      <c r="ATT724" s="109"/>
      <c r="ATU724" s="109"/>
      <c r="ATV724" s="109"/>
      <c r="ATW724" s="109"/>
      <c r="ATX724" s="109"/>
      <c r="ATY724" s="109"/>
      <c r="ATZ724" s="109"/>
      <c r="AUA724" s="109"/>
      <c r="AUB724" s="109"/>
      <c r="AUC724" s="109"/>
      <c r="AUD724" s="109"/>
      <c r="AUE724" s="109"/>
      <c r="AUF724" s="109"/>
      <c r="AUG724" s="109"/>
      <c r="AUH724" s="109"/>
      <c r="AUI724" s="109"/>
      <c r="AUJ724" s="109"/>
      <c r="AUK724" s="109"/>
      <c r="AUL724" s="109"/>
      <c r="AUM724" s="109"/>
      <c r="AUN724" s="109"/>
      <c r="AUO724" s="109"/>
      <c r="AUP724" s="109"/>
      <c r="AUQ724" s="109"/>
      <c r="AUR724" s="109"/>
      <c r="AUS724" s="109"/>
      <c r="AUT724" s="109"/>
      <c r="AUU724" s="109"/>
      <c r="AUV724" s="109"/>
      <c r="AUW724" s="109"/>
      <c r="AUX724" s="109"/>
      <c r="AUY724" s="109"/>
      <c r="AUZ724" s="109"/>
      <c r="AVA724" s="109"/>
      <c r="AVB724" s="109"/>
      <c r="AVC724" s="109"/>
      <c r="AVD724" s="109"/>
      <c r="AVE724" s="109"/>
      <c r="AVF724" s="109"/>
      <c r="AVG724" s="109"/>
      <c r="AVH724" s="109"/>
      <c r="AVI724" s="109"/>
      <c r="AVJ724" s="109"/>
      <c r="AVK724" s="109"/>
      <c r="AVL724" s="109"/>
      <c r="AVM724" s="109"/>
      <c r="AVN724" s="109"/>
      <c r="AVO724" s="109"/>
      <c r="AVP724" s="109"/>
      <c r="AVQ724" s="109"/>
      <c r="AVR724" s="109"/>
      <c r="AVS724" s="109"/>
      <c r="AVT724" s="109"/>
      <c r="AVU724" s="109"/>
      <c r="AVV724" s="109"/>
      <c r="AVW724" s="109"/>
      <c r="AVX724" s="109"/>
      <c r="AVY724" s="109"/>
      <c r="AVZ724" s="109"/>
      <c r="AWA724" s="109"/>
      <c r="AWB724" s="109"/>
      <c r="AWC724" s="109"/>
      <c r="AWD724" s="109"/>
      <c r="AWE724" s="109"/>
      <c r="AWF724" s="109"/>
      <c r="AWG724" s="109"/>
      <c r="AWH724" s="109"/>
      <c r="AWI724" s="109"/>
      <c r="AWJ724" s="109"/>
      <c r="AWK724" s="109"/>
      <c r="AWL724" s="109"/>
      <c r="AWM724" s="109"/>
      <c r="AWN724" s="109"/>
      <c r="AWO724" s="109"/>
      <c r="AWP724" s="109"/>
      <c r="AWQ724" s="109"/>
      <c r="AWR724" s="109"/>
      <c r="AWS724" s="109"/>
      <c r="AWT724" s="109"/>
      <c r="AWU724" s="109"/>
      <c r="AWV724" s="109"/>
      <c r="AWW724" s="109"/>
      <c r="AWX724" s="109"/>
      <c r="AWY724" s="109"/>
      <c r="AWZ724" s="109"/>
      <c r="AXA724" s="109"/>
      <c r="AXB724" s="109"/>
      <c r="AXC724" s="109"/>
      <c r="AXD724" s="109"/>
      <c r="AXE724" s="109"/>
      <c r="AXF724" s="109"/>
      <c r="AXG724" s="109"/>
      <c r="AXH724" s="109"/>
      <c r="AXI724" s="109"/>
      <c r="AXJ724" s="109"/>
      <c r="AXK724" s="109"/>
      <c r="AXL724" s="109"/>
      <c r="AXM724" s="109"/>
      <c r="AXN724" s="109"/>
      <c r="AXO724" s="109"/>
      <c r="AXP724" s="109"/>
      <c r="AXQ724" s="109"/>
      <c r="AXR724" s="109"/>
      <c r="AXS724" s="109"/>
      <c r="AXT724" s="109"/>
      <c r="AXU724" s="109"/>
      <c r="AXV724" s="109"/>
      <c r="AXW724" s="109"/>
      <c r="AXX724" s="109"/>
      <c r="AXY724" s="109"/>
      <c r="AXZ724" s="109"/>
      <c r="AYA724" s="109"/>
      <c r="AYB724" s="109"/>
      <c r="AYC724" s="109"/>
      <c r="AYD724" s="109"/>
      <c r="AYE724" s="109"/>
      <c r="AYF724" s="109"/>
      <c r="AYG724" s="109"/>
      <c r="AYH724" s="109"/>
      <c r="AYI724" s="109"/>
      <c r="AYJ724" s="109"/>
      <c r="AYK724" s="109"/>
      <c r="AYL724" s="109"/>
      <c r="AYM724" s="109"/>
      <c r="AYN724" s="109"/>
      <c r="AYO724" s="109"/>
      <c r="AYP724" s="109"/>
      <c r="AYQ724" s="109"/>
      <c r="AYR724" s="109"/>
      <c r="AYS724" s="109"/>
      <c r="AYT724" s="109"/>
      <c r="AYU724" s="109"/>
      <c r="AYV724" s="109"/>
      <c r="AYW724" s="109"/>
      <c r="AYX724" s="109"/>
      <c r="AYY724" s="109"/>
      <c r="AYZ724" s="109"/>
      <c r="AZA724" s="109"/>
      <c r="AZB724" s="109"/>
      <c r="AZC724" s="109"/>
      <c r="AZD724" s="109"/>
      <c r="AZE724" s="109"/>
      <c r="AZF724" s="109"/>
      <c r="AZG724" s="109"/>
      <c r="AZH724" s="109"/>
      <c r="AZI724" s="109"/>
      <c r="AZJ724" s="109"/>
      <c r="AZK724" s="109"/>
      <c r="AZL724" s="109"/>
      <c r="AZM724" s="109"/>
      <c r="AZN724" s="109"/>
      <c r="AZO724" s="109"/>
      <c r="AZP724" s="109"/>
      <c r="AZQ724" s="109"/>
      <c r="AZR724" s="109"/>
      <c r="AZS724" s="109"/>
      <c r="AZT724" s="109"/>
      <c r="AZU724" s="109"/>
      <c r="AZV724" s="109"/>
      <c r="AZW724" s="109"/>
      <c r="AZX724" s="109"/>
      <c r="AZY724" s="109"/>
      <c r="AZZ724" s="109"/>
      <c r="BAA724" s="109"/>
      <c r="BAB724" s="109"/>
      <c r="BAC724" s="109"/>
      <c r="BAD724" s="109"/>
      <c r="BAE724" s="109"/>
      <c r="BAF724" s="109"/>
      <c r="BAG724" s="109"/>
      <c r="BAH724" s="109"/>
      <c r="BAI724" s="109"/>
      <c r="BAJ724" s="109"/>
      <c r="BAK724" s="109"/>
      <c r="BAL724" s="109"/>
      <c r="BAM724" s="109"/>
      <c r="BAN724" s="109"/>
      <c r="BAO724" s="109"/>
      <c r="BAP724" s="109"/>
      <c r="BAQ724" s="109"/>
      <c r="BAR724" s="109"/>
      <c r="BAS724" s="109"/>
      <c r="BAT724" s="109"/>
      <c r="BAU724" s="109"/>
      <c r="BAV724" s="109"/>
      <c r="BAW724" s="109"/>
      <c r="BAX724" s="109"/>
      <c r="BAY724" s="109"/>
      <c r="BAZ724" s="109"/>
      <c r="BBA724" s="109"/>
      <c r="BBB724" s="109"/>
      <c r="BBC724" s="109"/>
      <c r="BBD724" s="109"/>
      <c r="BBE724" s="109"/>
      <c r="BBF724" s="109"/>
      <c r="BBG724" s="109"/>
      <c r="BBH724" s="109"/>
      <c r="BBI724" s="109"/>
      <c r="BBJ724" s="109"/>
      <c r="BBK724" s="109"/>
      <c r="BBL724" s="109"/>
      <c r="BBM724" s="109"/>
      <c r="BBN724" s="109"/>
      <c r="BBO724" s="109"/>
      <c r="BBP724" s="109"/>
      <c r="BBQ724" s="109"/>
      <c r="BBR724" s="109"/>
      <c r="BBS724" s="109"/>
      <c r="BBT724" s="109"/>
      <c r="BBU724" s="109"/>
      <c r="BBV724" s="109"/>
      <c r="BBW724" s="109"/>
      <c r="BBX724" s="109"/>
      <c r="BBY724" s="109"/>
      <c r="BBZ724" s="109"/>
      <c r="BCA724" s="109"/>
      <c r="BCB724" s="109"/>
      <c r="BCC724" s="109"/>
      <c r="BCD724" s="109"/>
      <c r="BCE724" s="109"/>
      <c r="BCF724" s="109"/>
      <c r="BCG724" s="109"/>
      <c r="BCH724" s="109"/>
      <c r="BCI724" s="109"/>
      <c r="BCJ724" s="109"/>
      <c r="BCK724" s="109"/>
      <c r="BCL724" s="109"/>
      <c r="BCM724" s="109"/>
      <c r="BCN724" s="109"/>
      <c r="BCO724" s="109"/>
      <c r="BCP724" s="109"/>
      <c r="BCQ724" s="109"/>
      <c r="BCR724" s="109"/>
      <c r="BCS724" s="109"/>
      <c r="BCT724" s="109"/>
      <c r="BCU724" s="109"/>
      <c r="BCV724" s="109"/>
      <c r="BCW724" s="109"/>
      <c r="BCX724" s="109"/>
      <c r="BCY724" s="109"/>
      <c r="BCZ724" s="109"/>
      <c r="BDA724" s="109"/>
      <c r="BDB724" s="109"/>
      <c r="BDC724" s="109"/>
      <c r="BDD724" s="109"/>
      <c r="BDE724" s="109"/>
      <c r="BDF724" s="109"/>
      <c r="BDG724" s="109"/>
      <c r="BDH724" s="109"/>
      <c r="BDI724" s="109"/>
      <c r="BDJ724" s="109"/>
      <c r="BDK724" s="109"/>
      <c r="BDL724" s="109"/>
      <c r="BDM724" s="109"/>
      <c r="BDN724" s="109"/>
      <c r="BDO724" s="109"/>
      <c r="BDP724" s="109"/>
      <c r="BDQ724" s="109"/>
      <c r="BDR724" s="109"/>
      <c r="BDS724" s="109"/>
      <c r="BDT724" s="109"/>
      <c r="BDU724" s="109"/>
      <c r="BDV724" s="109"/>
      <c r="BDW724" s="109"/>
      <c r="BDX724" s="109"/>
      <c r="BDY724" s="109"/>
      <c r="BDZ724" s="109"/>
      <c r="BEA724" s="109"/>
      <c r="BEB724" s="109"/>
      <c r="BEC724" s="109"/>
      <c r="BED724" s="109"/>
      <c r="BEE724" s="109"/>
      <c r="BEF724" s="109"/>
      <c r="BEG724" s="109"/>
      <c r="BEH724" s="109"/>
      <c r="BEI724" s="109"/>
      <c r="BEJ724" s="109"/>
      <c r="BEK724" s="109"/>
      <c r="BEL724" s="109"/>
      <c r="BEM724" s="109"/>
      <c r="BEN724" s="109"/>
      <c r="BEO724" s="109"/>
      <c r="BEP724" s="109"/>
      <c r="BEQ724" s="109"/>
      <c r="BER724" s="109"/>
      <c r="BES724" s="109"/>
      <c r="BET724" s="109"/>
      <c r="BEU724" s="109"/>
      <c r="BEV724" s="109"/>
      <c r="BEW724" s="109"/>
      <c r="BEX724" s="109"/>
      <c r="BEY724" s="109"/>
      <c r="BEZ724" s="109"/>
      <c r="BFA724" s="109"/>
      <c r="BFB724" s="109"/>
      <c r="BFC724" s="109"/>
      <c r="BFD724" s="109"/>
      <c r="BFE724" s="109"/>
      <c r="BFF724" s="109"/>
      <c r="BFG724" s="109"/>
      <c r="BFH724" s="109"/>
      <c r="BFI724" s="109"/>
      <c r="BFJ724" s="109"/>
      <c r="BFK724" s="109"/>
      <c r="BFL724" s="109"/>
      <c r="BFM724" s="109"/>
      <c r="BFN724" s="109"/>
      <c r="BFO724" s="109"/>
      <c r="BFP724" s="109"/>
      <c r="BFQ724" s="109"/>
      <c r="BFR724" s="109"/>
      <c r="BFS724" s="109"/>
      <c r="BFT724" s="109"/>
      <c r="BFU724" s="109"/>
      <c r="BFV724" s="109"/>
      <c r="BFW724" s="109"/>
      <c r="BFX724" s="109"/>
      <c r="BFY724" s="109"/>
      <c r="BFZ724" s="109"/>
      <c r="BGA724" s="109"/>
      <c r="BGB724" s="109"/>
      <c r="BGC724" s="109"/>
      <c r="BGD724" s="109"/>
      <c r="BGE724" s="109"/>
      <c r="BGF724" s="109"/>
      <c r="BGG724" s="109"/>
      <c r="BGH724" s="109"/>
      <c r="BGI724" s="109"/>
      <c r="BGJ724" s="109"/>
      <c r="BGK724" s="109"/>
      <c r="BGL724" s="109"/>
      <c r="BGM724" s="109"/>
      <c r="BGN724" s="109"/>
      <c r="BGO724" s="109"/>
      <c r="BGP724" s="109"/>
      <c r="BGQ724" s="109"/>
      <c r="BGR724" s="109"/>
      <c r="BGS724" s="109"/>
      <c r="BGT724" s="109"/>
      <c r="BGU724" s="109"/>
      <c r="BGV724" s="109"/>
      <c r="BGW724" s="109"/>
      <c r="BGX724" s="109"/>
      <c r="BGY724" s="109"/>
      <c r="BGZ724" s="109"/>
      <c r="BHA724" s="109"/>
      <c r="BHB724" s="109"/>
      <c r="BHC724" s="109"/>
      <c r="BHD724" s="109"/>
      <c r="BHE724" s="109"/>
      <c r="BHF724" s="109"/>
      <c r="BHG724" s="109"/>
      <c r="BHH724" s="109"/>
      <c r="BHI724" s="109"/>
      <c r="BHJ724" s="109"/>
      <c r="BHK724" s="109"/>
      <c r="BHL724" s="109"/>
      <c r="BHM724" s="109"/>
      <c r="BHN724" s="109"/>
      <c r="BHO724" s="109"/>
      <c r="BHP724" s="109"/>
      <c r="BHQ724" s="109"/>
      <c r="BHR724" s="109"/>
      <c r="BHS724" s="109"/>
      <c r="BHT724" s="109"/>
      <c r="BHU724" s="109"/>
      <c r="BHV724" s="109"/>
      <c r="BHW724" s="109"/>
      <c r="BHX724" s="109"/>
      <c r="BHY724" s="109"/>
      <c r="BHZ724" s="109"/>
      <c r="BIA724" s="109"/>
      <c r="BIB724" s="109"/>
      <c r="BIC724" s="109"/>
      <c r="BID724" s="109"/>
      <c r="BIE724" s="109"/>
      <c r="BIF724" s="109"/>
      <c r="BIG724" s="109"/>
      <c r="BIH724" s="109"/>
      <c r="BII724" s="109"/>
      <c r="BIJ724" s="109"/>
      <c r="BIK724" s="109"/>
      <c r="BIL724" s="109"/>
      <c r="BIM724" s="109"/>
      <c r="BIN724" s="109"/>
      <c r="BIO724" s="109"/>
      <c r="BIP724" s="109"/>
      <c r="BIQ724" s="109"/>
      <c r="BIR724" s="109"/>
      <c r="BIS724" s="109"/>
      <c r="BIT724" s="109"/>
      <c r="BIU724" s="109"/>
      <c r="BIV724" s="109"/>
      <c r="BIW724" s="109"/>
      <c r="BIX724" s="109"/>
      <c r="BIY724" s="109"/>
      <c r="BIZ724" s="109"/>
      <c r="BJA724" s="109"/>
      <c r="BJB724" s="109"/>
      <c r="BJC724" s="109"/>
      <c r="BJD724" s="109"/>
      <c r="BJE724" s="109"/>
      <c r="BJF724" s="109"/>
      <c r="BJG724" s="109"/>
      <c r="BJH724" s="109"/>
      <c r="BJI724" s="109"/>
      <c r="BJJ724" s="109"/>
      <c r="BJK724" s="109"/>
      <c r="BJL724" s="109"/>
      <c r="BJM724" s="109"/>
      <c r="BJN724" s="109"/>
      <c r="BJO724" s="109"/>
      <c r="BJP724" s="109"/>
      <c r="BJQ724" s="109"/>
      <c r="BJR724" s="109"/>
      <c r="BJS724" s="109"/>
      <c r="BJT724" s="109"/>
      <c r="BJU724" s="109"/>
      <c r="BJV724" s="109"/>
      <c r="BJW724" s="109"/>
      <c r="BJX724" s="109"/>
      <c r="BJY724" s="109"/>
      <c r="BJZ724" s="109"/>
      <c r="BKA724" s="109"/>
      <c r="BKB724" s="109"/>
      <c r="BKC724" s="109"/>
      <c r="BKD724" s="109"/>
      <c r="BKE724" s="109"/>
      <c r="BKF724" s="109"/>
      <c r="BKG724" s="109"/>
      <c r="BKH724" s="109"/>
      <c r="BKI724" s="109"/>
      <c r="BKJ724" s="109"/>
      <c r="BKK724" s="109"/>
      <c r="BKL724" s="109"/>
      <c r="BKM724" s="109"/>
      <c r="BKN724" s="109"/>
      <c r="BKO724" s="109"/>
      <c r="BKP724" s="109"/>
      <c r="BKQ724" s="109"/>
      <c r="BKR724" s="109"/>
      <c r="BKS724" s="109"/>
      <c r="BKT724" s="109"/>
      <c r="BKU724" s="109"/>
      <c r="BKV724" s="109"/>
      <c r="BKW724" s="109"/>
      <c r="BKX724" s="109"/>
      <c r="BKY724" s="109"/>
      <c r="BKZ724" s="109"/>
      <c r="BLA724" s="109"/>
      <c r="BLB724" s="109"/>
      <c r="BLC724" s="109"/>
      <c r="BLD724" s="109"/>
      <c r="BLE724" s="109"/>
      <c r="BLF724" s="109"/>
      <c r="BLG724" s="109"/>
      <c r="BLH724" s="109"/>
      <c r="BLI724" s="109"/>
      <c r="BLJ724" s="109"/>
      <c r="BLK724" s="109"/>
      <c r="BLL724" s="109"/>
      <c r="BLM724" s="109"/>
      <c r="BLN724" s="109"/>
      <c r="BLO724" s="109"/>
      <c r="BLP724" s="109"/>
      <c r="BLQ724" s="109"/>
      <c r="BLR724" s="109"/>
      <c r="BLS724" s="109"/>
      <c r="BLT724" s="109"/>
      <c r="BLU724" s="109"/>
      <c r="BLV724" s="109"/>
      <c r="BLW724" s="109"/>
      <c r="BLX724" s="109"/>
      <c r="BLY724" s="109"/>
      <c r="BLZ724" s="109"/>
      <c r="BMA724" s="109"/>
      <c r="BMB724" s="109"/>
      <c r="BMC724" s="109"/>
      <c r="BMD724" s="109"/>
      <c r="BME724" s="109"/>
      <c r="BMF724" s="109"/>
      <c r="BMG724" s="109"/>
      <c r="BMH724" s="109"/>
      <c r="BMI724" s="109"/>
      <c r="BMJ724" s="109"/>
      <c r="BMK724" s="109"/>
      <c r="BML724" s="109"/>
      <c r="BMM724" s="109"/>
      <c r="BMN724" s="109"/>
      <c r="BMO724" s="109"/>
      <c r="BMP724" s="109"/>
      <c r="BMQ724" s="109"/>
      <c r="BMR724" s="109"/>
      <c r="BMS724" s="109"/>
      <c r="BMT724" s="109"/>
      <c r="BMU724" s="109"/>
      <c r="BMV724" s="109"/>
      <c r="BMW724" s="109"/>
      <c r="BMX724" s="109"/>
      <c r="BMY724" s="109"/>
      <c r="BMZ724" s="109"/>
      <c r="BNA724" s="109"/>
      <c r="BNB724" s="109"/>
      <c r="BNC724" s="109"/>
      <c r="BND724" s="109"/>
      <c r="BNE724" s="109"/>
      <c r="BNF724" s="109"/>
      <c r="BNG724" s="109"/>
      <c r="BNH724" s="109"/>
      <c r="BNI724" s="109"/>
      <c r="BNJ724" s="109"/>
      <c r="BNK724" s="109"/>
      <c r="BNL724" s="109"/>
      <c r="BNM724" s="109"/>
      <c r="BNN724" s="109"/>
      <c r="BNO724" s="109"/>
      <c r="BNP724" s="109"/>
      <c r="BNQ724" s="109"/>
      <c r="BNR724" s="109"/>
      <c r="BNS724" s="109"/>
      <c r="BNT724" s="109"/>
      <c r="BNU724" s="109"/>
      <c r="BNV724" s="109"/>
      <c r="BNW724" s="109"/>
      <c r="BNX724" s="109"/>
      <c r="BNY724" s="109"/>
      <c r="BNZ724" s="109"/>
      <c r="BOA724" s="109"/>
      <c r="BOB724" s="109"/>
      <c r="BOC724" s="109"/>
      <c r="BOD724" s="109"/>
      <c r="BOE724" s="109"/>
      <c r="BOF724" s="109"/>
      <c r="BOG724" s="109"/>
      <c r="BOH724" s="109"/>
      <c r="BOI724" s="109"/>
      <c r="BOJ724" s="109"/>
      <c r="BOK724" s="109"/>
      <c r="BOL724" s="109"/>
      <c r="BOM724" s="109"/>
      <c r="BON724" s="109"/>
      <c r="BOO724" s="109"/>
      <c r="BOP724" s="109"/>
      <c r="BOQ724" s="109"/>
      <c r="BOR724" s="109"/>
      <c r="BOS724" s="109"/>
      <c r="BOT724" s="109"/>
      <c r="BOU724" s="109"/>
      <c r="BOV724" s="109"/>
      <c r="BOW724" s="109"/>
      <c r="BOX724" s="109"/>
      <c r="BOY724" s="109"/>
      <c r="BOZ724" s="109"/>
      <c r="BPA724" s="109"/>
      <c r="BPB724" s="109"/>
      <c r="BPC724" s="109"/>
      <c r="BPD724" s="109"/>
      <c r="BPE724" s="109"/>
      <c r="BPF724" s="109"/>
      <c r="BPG724" s="109"/>
      <c r="BPH724" s="109"/>
      <c r="BPI724" s="109"/>
      <c r="BPJ724" s="109"/>
      <c r="BPK724" s="109"/>
      <c r="BPL724" s="109"/>
      <c r="BPM724" s="109"/>
      <c r="BPN724" s="109"/>
      <c r="BPO724" s="109"/>
      <c r="BPP724" s="109"/>
      <c r="BPQ724" s="109"/>
      <c r="BPR724" s="109"/>
      <c r="BPS724" s="109"/>
      <c r="BPT724" s="109"/>
      <c r="BPU724" s="109"/>
      <c r="BPV724" s="109"/>
      <c r="BPW724" s="109"/>
      <c r="BPX724" s="109"/>
      <c r="BPY724" s="109"/>
      <c r="BPZ724" s="109"/>
      <c r="BQA724" s="109"/>
      <c r="BQB724" s="109"/>
      <c r="BQC724" s="109"/>
      <c r="BQD724" s="109"/>
      <c r="BQE724" s="109"/>
      <c r="BQF724" s="109"/>
      <c r="BQG724" s="109"/>
      <c r="BQH724" s="109"/>
      <c r="BQI724" s="109"/>
      <c r="BQJ724" s="109"/>
      <c r="BQK724" s="109"/>
      <c r="BQL724" s="109"/>
      <c r="BQM724" s="109"/>
      <c r="BQN724" s="109"/>
      <c r="BQO724" s="109"/>
      <c r="BQP724" s="109"/>
      <c r="BQQ724" s="109"/>
      <c r="BQR724" s="109"/>
      <c r="BQS724" s="109"/>
      <c r="BQT724" s="109"/>
      <c r="BQU724" s="109"/>
      <c r="BQV724" s="109"/>
      <c r="BQW724" s="109"/>
      <c r="BQX724" s="109"/>
      <c r="BQY724" s="109"/>
      <c r="BQZ724" s="109"/>
      <c r="BRA724" s="109"/>
      <c r="BRB724" s="109"/>
      <c r="BRC724" s="109"/>
      <c r="BRD724" s="109"/>
      <c r="BRE724" s="109"/>
      <c r="BRF724" s="109"/>
      <c r="BRG724" s="109"/>
      <c r="BRH724" s="109"/>
      <c r="BRI724" s="109"/>
      <c r="BRJ724" s="109"/>
      <c r="BRK724" s="109"/>
      <c r="BRL724" s="109"/>
      <c r="BRM724" s="109"/>
      <c r="BRN724" s="109"/>
      <c r="BRO724" s="109"/>
      <c r="BRP724" s="109"/>
      <c r="BRQ724" s="109"/>
      <c r="BRR724" s="109"/>
      <c r="BRS724" s="109"/>
      <c r="BRT724" s="109"/>
      <c r="BRU724" s="109"/>
      <c r="BRV724" s="109"/>
      <c r="BRW724" s="109"/>
      <c r="BRX724" s="109"/>
      <c r="BRY724" s="109"/>
      <c r="BRZ724" s="109"/>
      <c r="BSA724" s="109"/>
      <c r="BSB724" s="109"/>
      <c r="BSC724" s="109"/>
      <c r="BSD724" s="109"/>
      <c r="BSE724" s="109"/>
      <c r="BSF724" s="109"/>
      <c r="BSG724" s="109"/>
      <c r="BSH724" s="109"/>
      <c r="BSI724" s="109"/>
      <c r="BSJ724" s="109"/>
      <c r="BSK724" s="109"/>
      <c r="BSL724" s="109"/>
      <c r="BSM724" s="109"/>
      <c r="BSN724" s="109"/>
      <c r="BSO724" s="109"/>
      <c r="BSP724" s="109"/>
      <c r="BSQ724" s="109"/>
      <c r="BSR724" s="109"/>
      <c r="BSS724" s="109"/>
      <c r="BST724" s="109"/>
      <c r="BSU724" s="109"/>
      <c r="BSV724" s="109"/>
      <c r="BSW724" s="109"/>
      <c r="BSX724" s="109"/>
      <c r="BSY724" s="109"/>
      <c r="BSZ724" s="109"/>
      <c r="BTA724" s="109"/>
      <c r="BTB724" s="109"/>
      <c r="BTC724" s="109"/>
      <c r="BTD724" s="109"/>
      <c r="BTE724" s="109"/>
      <c r="BTF724" s="109"/>
      <c r="BTG724" s="109"/>
      <c r="BTH724" s="109"/>
      <c r="BTI724" s="109"/>
      <c r="BTJ724" s="109"/>
      <c r="BTK724" s="109"/>
      <c r="BTL724" s="109"/>
      <c r="BTM724" s="109"/>
      <c r="BTN724" s="109"/>
      <c r="BTO724" s="109"/>
      <c r="BTP724" s="109"/>
      <c r="BTQ724" s="109"/>
      <c r="BTR724" s="109"/>
      <c r="BTS724" s="109"/>
      <c r="BTT724" s="109"/>
      <c r="BTU724" s="109"/>
      <c r="BTV724" s="109"/>
      <c r="BTW724" s="109"/>
      <c r="BTX724" s="109"/>
      <c r="BTY724" s="109"/>
      <c r="BTZ724" s="109"/>
      <c r="BUA724" s="109"/>
      <c r="BUB724" s="109"/>
      <c r="BUC724" s="109"/>
      <c r="BUD724" s="109"/>
      <c r="BUE724" s="109"/>
      <c r="BUF724" s="109"/>
      <c r="BUG724" s="109"/>
      <c r="BUH724" s="109"/>
      <c r="BUI724" s="109"/>
      <c r="BUJ724" s="109"/>
      <c r="BUK724" s="109"/>
      <c r="BUL724" s="109"/>
      <c r="BUM724" s="109"/>
      <c r="BUN724" s="109"/>
      <c r="BUO724" s="109"/>
      <c r="BUP724" s="109"/>
      <c r="BUQ724" s="109"/>
      <c r="BUR724" s="109"/>
      <c r="BUS724" s="109"/>
      <c r="BUT724" s="109"/>
      <c r="BUU724" s="109"/>
      <c r="BUV724" s="109"/>
      <c r="BUW724" s="109"/>
      <c r="BUX724" s="109"/>
      <c r="BUY724" s="109"/>
      <c r="BUZ724" s="109"/>
      <c r="BVA724" s="109"/>
      <c r="BVB724" s="109"/>
      <c r="BVC724" s="109"/>
      <c r="BVD724" s="109"/>
      <c r="BVE724" s="109"/>
      <c r="BVF724" s="109"/>
      <c r="BVG724" s="109"/>
      <c r="BVH724" s="109"/>
      <c r="BVI724" s="109"/>
      <c r="BVJ724" s="109"/>
      <c r="BVK724" s="109"/>
      <c r="BVL724" s="109"/>
      <c r="BVM724" s="109"/>
      <c r="BVN724" s="109"/>
      <c r="BVO724" s="109"/>
      <c r="BVP724" s="109"/>
      <c r="BVQ724" s="109"/>
      <c r="BVR724" s="109"/>
      <c r="BVS724" s="109"/>
      <c r="BVT724" s="109"/>
      <c r="BVU724" s="109"/>
      <c r="BVV724" s="109"/>
      <c r="BVW724" s="109"/>
      <c r="BVX724" s="109"/>
      <c r="BVY724" s="109"/>
      <c r="BVZ724" s="109"/>
      <c r="BWA724" s="109"/>
      <c r="BWB724" s="109"/>
      <c r="BWC724" s="109"/>
      <c r="BWD724" s="109"/>
      <c r="BWE724" s="109"/>
      <c r="BWF724" s="109"/>
      <c r="BWG724" s="109"/>
      <c r="BWH724" s="109"/>
      <c r="BWI724" s="109"/>
      <c r="BWJ724" s="109"/>
      <c r="BWK724" s="109"/>
      <c r="BWL724" s="109"/>
      <c r="BWM724" s="109"/>
      <c r="BWN724" s="109"/>
      <c r="BWO724" s="109"/>
      <c r="BWP724" s="109"/>
      <c r="BWQ724" s="109"/>
      <c r="BWR724" s="109"/>
      <c r="BWS724" s="109"/>
      <c r="BWT724" s="109"/>
      <c r="BWU724" s="109"/>
      <c r="BWV724" s="109"/>
      <c r="BWW724" s="109"/>
      <c r="BWX724" s="109"/>
      <c r="BWY724" s="109"/>
      <c r="BWZ724" s="109"/>
      <c r="BXA724" s="109"/>
      <c r="BXB724" s="109"/>
      <c r="BXC724" s="109"/>
      <c r="BXD724" s="109"/>
      <c r="BXE724" s="109"/>
      <c r="BXF724" s="109"/>
      <c r="BXG724" s="109"/>
      <c r="BXH724" s="109"/>
      <c r="BXI724" s="109"/>
      <c r="BXJ724" s="109"/>
      <c r="BXK724" s="109"/>
      <c r="BXL724" s="109"/>
      <c r="BXM724" s="109"/>
      <c r="BXN724" s="109"/>
      <c r="BXO724" s="109"/>
      <c r="BXP724" s="109"/>
      <c r="BXQ724" s="109"/>
      <c r="BXR724" s="109"/>
      <c r="BXS724" s="109"/>
      <c r="BXT724" s="109"/>
      <c r="BXU724" s="109"/>
      <c r="BXV724" s="109"/>
      <c r="BXW724" s="109"/>
      <c r="BXX724" s="109"/>
      <c r="BXY724" s="109"/>
      <c r="BXZ724" s="109"/>
      <c r="BYA724" s="109"/>
      <c r="BYB724" s="109"/>
      <c r="BYC724" s="109"/>
      <c r="BYD724" s="109"/>
      <c r="BYE724" s="109"/>
      <c r="BYF724" s="109"/>
      <c r="BYG724" s="109"/>
      <c r="BYH724" s="109"/>
      <c r="BYI724" s="109"/>
      <c r="BYJ724" s="109"/>
      <c r="BYK724" s="109"/>
      <c r="BYL724" s="109"/>
      <c r="BYM724" s="109"/>
      <c r="BYN724" s="109"/>
      <c r="BYO724" s="109"/>
      <c r="BYP724" s="109"/>
      <c r="BYQ724" s="109"/>
      <c r="BYR724" s="109"/>
      <c r="BYS724" s="109"/>
      <c r="BYT724" s="109"/>
      <c r="BYU724" s="109"/>
      <c r="BYV724" s="109"/>
      <c r="BYW724" s="109"/>
      <c r="BYX724" s="109"/>
      <c r="BYY724" s="109"/>
      <c r="BYZ724" s="109"/>
      <c r="BZA724" s="109"/>
      <c r="BZB724" s="109"/>
      <c r="BZC724" s="109"/>
      <c r="BZD724" s="109"/>
      <c r="BZE724" s="109"/>
      <c r="BZF724" s="109"/>
      <c r="BZG724" s="109"/>
      <c r="BZH724" s="109"/>
      <c r="BZI724" s="109"/>
      <c r="BZJ724" s="109"/>
      <c r="BZK724" s="109"/>
      <c r="BZL724" s="109"/>
      <c r="BZM724" s="109"/>
      <c r="BZN724" s="109"/>
      <c r="BZO724" s="109"/>
      <c r="BZP724" s="109"/>
      <c r="BZQ724" s="109"/>
      <c r="BZR724" s="109"/>
      <c r="BZS724" s="109"/>
      <c r="BZT724" s="109"/>
      <c r="BZU724" s="109"/>
      <c r="BZV724" s="109"/>
      <c r="BZW724" s="109"/>
      <c r="BZX724" s="109"/>
      <c r="BZY724" s="109"/>
      <c r="BZZ724" s="109"/>
      <c r="CAA724" s="109"/>
      <c r="CAB724" s="109"/>
      <c r="CAC724" s="109"/>
      <c r="CAD724" s="109"/>
      <c r="CAE724" s="109"/>
      <c r="CAF724" s="109"/>
      <c r="CAG724" s="109"/>
      <c r="CAH724" s="109"/>
      <c r="CAI724" s="109"/>
      <c r="CAJ724" s="109"/>
      <c r="CAK724" s="109"/>
      <c r="CAL724" s="109"/>
      <c r="CAM724" s="109"/>
      <c r="CAN724" s="109"/>
      <c r="CAO724" s="109"/>
      <c r="CAP724" s="109"/>
      <c r="CAQ724" s="109"/>
      <c r="CAR724" s="109"/>
      <c r="CAS724" s="109"/>
      <c r="CAT724" s="109"/>
      <c r="CAU724" s="109"/>
      <c r="CAV724" s="109"/>
      <c r="CAW724" s="109"/>
      <c r="CAX724" s="109"/>
      <c r="CAY724" s="109"/>
      <c r="CAZ724" s="109"/>
      <c r="CBA724" s="109"/>
      <c r="CBB724" s="109"/>
      <c r="CBC724" s="109"/>
      <c r="CBD724" s="109"/>
      <c r="CBE724" s="109"/>
      <c r="CBF724" s="109"/>
      <c r="CBG724" s="109"/>
      <c r="CBH724" s="109"/>
      <c r="CBI724" s="109"/>
      <c r="CBJ724" s="109"/>
      <c r="CBK724" s="109"/>
      <c r="CBL724" s="109"/>
      <c r="CBM724" s="109"/>
      <c r="CBN724" s="109"/>
      <c r="CBO724" s="109"/>
      <c r="CBP724" s="109"/>
      <c r="CBQ724" s="109"/>
      <c r="CBR724" s="109"/>
      <c r="CBS724" s="109"/>
      <c r="CBT724" s="109"/>
      <c r="CBU724" s="109"/>
      <c r="CBV724" s="109"/>
      <c r="CBW724" s="109"/>
      <c r="CBX724" s="109"/>
      <c r="CBY724" s="109"/>
      <c r="CBZ724" s="109"/>
      <c r="CCA724" s="109"/>
      <c r="CCB724" s="109"/>
      <c r="CCC724" s="109"/>
      <c r="CCD724" s="109"/>
      <c r="CCE724" s="109"/>
      <c r="CCF724" s="109"/>
      <c r="CCG724" s="109"/>
      <c r="CCH724" s="109"/>
      <c r="CCI724" s="109"/>
      <c r="CCJ724" s="109"/>
      <c r="CCK724" s="109"/>
      <c r="CCL724" s="109"/>
      <c r="CCM724" s="109"/>
      <c r="CCN724" s="109"/>
      <c r="CCO724" s="109"/>
      <c r="CCP724" s="109"/>
      <c r="CCQ724" s="109"/>
      <c r="CCR724" s="109"/>
      <c r="CCS724" s="109"/>
      <c r="CCT724" s="109"/>
      <c r="CCU724" s="109"/>
      <c r="CCV724" s="109"/>
      <c r="CCW724" s="109"/>
      <c r="CCX724" s="109"/>
      <c r="CCY724" s="109"/>
      <c r="CCZ724" s="109"/>
      <c r="CDA724" s="109"/>
      <c r="CDB724" s="109"/>
      <c r="CDC724" s="109"/>
      <c r="CDD724" s="109"/>
      <c r="CDE724" s="109"/>
      <c r="CDF724" s="109"/>
      <c r="CDG724" s="109"/>
      <c r="CDH724" s="109"/>
      <c r="CDI724" s="109"/>
      <c r="CDJ724" s="109"/>
      <c r="CDK724" s="109"/>
      <c r="CDL724" s="109"/>
      <c r="CDM724" s="109"/>
      <c r="CDN724" s="109"/>
      <c r="CDO724" s="109"/>
      <c r="CDP724" s="109"/>
      <c r="CDQ724" s="109"/>
      <c r="CDR724" s="109"/>
      <c r="CDS724" s="109"/>
      <c r="CDT724" s="109"/>
      <c r="CDU724" s="109"/>
      <c r="CDV724" s="109"/>
      <c r="CDW724" s="109"/>
      <c r="CDX724" s="109"/>
      <c r="CDY724" s="109"/>
      <c r="CDZ724" s="109"/>
      <c r="CEA724" s="109"/>
      <c r="CEB724" s="109"/>
      <c r="CEC724" s="109"/>
      <c r="CED724" s="109"/>
      <c r="CEE724" s="109"/>
      <c r="CEF724" s="109"/>
      <c r="CEG724" s="109"/>
      <c r="CEH724" s="109"/>
      <c r="CEI724" s="109"/>
      <c r="CEJ724" s="109"/>
      <c r="CEK724" s="109"/>
      <c r="CEL724" s="109"/>
      <c r="CEM724" s="109"/>
      <c r="CEN724" s="109"/>
      <c r="CEO724" s="109"/>
      <c r="CEP724" s="109"/>
      <c r="CEQ724" s="109"/>
      <c r="CER724" s="109"/>
      <c r="CES724" s="109"/>
      <c r="CET724" s="109"/>
      <c r="CEU724" s="109"/>
      <c r="CEV724" s="109"/>
      <c r="CEW724" s="109"/>
      <c r="CEX724" s="109"/>
      <c r="CEY724" s="109"/>
      <c r="CEZ724" s="109"/>
      <c r="CFA724" s="109"/>
      <c r="CFB724" s="109"/>
      <c r="CFC724" s="109"/>
      <c r="CFD724" s="109"/>
      <c r="CFE724" s="109"/>
      <c r="CFF724" s="109"/>
      <c r="CFG724" s="109"/>
      <c r="CFH724" s="109"/>
      <c r="CFI724" s="109"/>
      <c r="CFJ724" s="109"/>
      <c r="CFK724" s="109"/>
      <c r="CFL724" s="109"/>
      <c r="CFM724" s="109"/>
      <c r="CFN724" s="109"/>
      <c r="CFO724" s="109"/>
      <c r="CFP724" s="109"/>
      <c r="CFQ724" s="109"/>
      <c r="CFR724" s="109"/>
      <c r="CFS724" s="109"/>
      <c r="CFT724" s="109"/>
      <c r="CFU724" s="109"/>
      <c r="CFV724" s="109"/>
      <c r="CFW724" s="109"/>
      <c r="CFX724" s="109"/>
      <c r="CFY724" s="109"/>
      <c r="CFZ724" s="109"/>
      <c r="CGA724" s="109"/>
      <c r="CGB724" s="109"/>
      <c r="CGC724" s="109"/>
      <c r="CGD724" s="109"/>
      <c r="CGE724" s="109"/>
      <c r="CGF724" s="109"/>
      <c r="CGG724" s="109"/>
      <c r="CGH724" s="109"/>
      <c r="CGI724" s="109"/>
      <c r="CGJ724" s="109"/>
      <c r="CGK724" s="109"/>
      <c r="CGL724" s="109"/>
      <c r="CGM724" s="109"/>
      <c r="CGN724" s="109"/>
      <c r="CGO724" s="109"/>
      <c r="CGP724" s="109"/>
      <c r="CGQ724" s="109"/>
      <c r="CGR724" s="109"/>
      <c r="CGS724" s="109"/>
      <c r="CGT724" s="109"/>
      <c r="CGU724" s="109"/>
      <c r="CGV724" s="109"/>
      <c r="CGW724" s="109"/>
      <c r="CGX724" s="109"/>
      <c r="CGY724" s="109"/>
      <c r="CGZ724" s="109"/>
      <c r="CHA724" s="109"/>
      <c r="CHB724" s="109"/>
      <c r="CHC724" s="109"/>
      <c r="CHD724" s="109"/>
      <c r="CHE724" s="109"/>
      <c r="CHF724" s="109"/>
      <c r="CHG724" s="109"/>
      <c r="CHH724" s="109"/>
      <c r="CHI724" s="109"/>
      <c r="CHJ724" s="109"/>
      <c r="CHK724" s="109"/>
      <c r="CHL724" s="109"/>
      <c r="CHM724" s="109"/>
      <c r="CHN724" s="109"/>
      <c r="CHO724" s="109"/>
      <c r="CHP724" s="109"/>
      <c r="CHQ724" s="109"/>
      <c r="CHR724" s="109"/>
      <c r="CHS724" s="109"/>
      <c r="CHT724" s="109"/>
      <c r="CHU724" s="109"/>
      <c r="CHV724" s="109"/>
      <c r="CHW724" s="109"/>
      <c r="CHX724" s="109"/>
      <c r="CHY724" s="109"/>
      <c r="CHZ724" s="109"/>
      <c r="CIA724" s="109"/>
      <c r="CIB724" s="109"/>
      <c r="CIC724" s="109"/>
      <c r="CID724" s="109"/>
      <c r="CIE724" s="109"/>
      <c r="CIF724" s="109"/>
      <c r="CIG724" s="109"/>
      <c r="CIH724" s="109"/>
      <c r="CII724" s="109"/>
      <c r="CIJ724" s="109"/>
      <c r="CIK724" s="109"/>
      <c r="CIL724" s="109"/>
      <c r="CIM724" s="109"/>
      <c r="CIN724" s="109"/>
      <c r="CIO724" s="109"/>
      <c r="CIP724" s="109"/>
      <c r="CIQ724" s="109"/>
      <c r="CIR724" s="109"/>
      <c r="CIS724" s="109"/>
      <c r="CIT724" s="109"/>
      <c r="CIU724" s="109"/>
      <c r="CIV724" s="109"/>
      <c r="CIW724" s="109"/>
      <c r="CIX724" s="109"/>
      <c r="CIY724" s="109"/>
      <c r="CIZ724" s="109"/>
      <c r="CJA724" s="109"/>
      <c r="CJB724" s="109"/>
      <c r="CJC724" s="109"/>
      <c r="CJD724" s="109"/>
      <c r="CJE724" s="109"/>
      <c r="CJF724" s="109"/>
      <c r="CJG724" s="109"/>
      <c r="CJH724" s="109"/>
      <c r="CJI724" s="109"/>
      <c r="CJJ724" s="109"/>
      <c r="CJK724" s="109"/>
      <c r="CJL724" s="109"/>
      <c r="CJM724" s="109"/>
      <c r="CJN724" s="109"/>
      <c r="CJO724" s="109"/>
      <c r="CJP724" s="109"/>
      <c r="CJQ724" s="109"/>
      <c r="CJR724" s="109"/>
      <c r="CJS724" s="109"/>
      <c r="CJT724" s="109"/>
      <c r="CJU724" s="109"/>
      <c r="CJV724" s="109"/>
      <c r="CJW724" s="109"/>
      <c r="CJX724" s="109"/>
      <c r="CJY724" s="109"/>
      <c r="CJZ724" s="109"/>
      <c r="CKA724" s="109"/>
      <c r="CKB724" s="109"/>
      <c r="CKC724" s="109"/>
      <c r="CKD724" s="109"/>
      <c r="CKE724" s="109"/>
      <c r="CKF724" s="109"/>
      <c r="CKG724" s="109"/>
      <c r="CKH724" s="109"/>
      <c r="CKI724" s="109"/>
      <c r="CKJ724" s="109"/>
      <c r="CKK724" s="109"/>
      <c r="CKL724" s="109"/>
      <c r="CKM724" s="109"/>
      <c r="CKN724" s="109"/>
      <c r="CKO724" s="109"/>
      <c r="CKP724" s="109"/>
      <c r="CKQ724" s="109"/>
      <c r="CKR724" s="109"/>
      <c r="CKS724" s="109"/>
      <c r="CKT724" s="109"/>
      <c r="CKU724" s="109"/>
      <c r="CKV724" s="109"/>
      <c r="CKW724" s="109"/>
      <c r="CKX724" s="109"/>
      <c r="CKY724" s="109"/>
      <c r="CKZ724" s="109"/>
      <c r="CLA724" s="109"/>
      <c r="CLB724" s="109"/>
      <c r="CLC724" s="109"/>
      <c r="CLD724" s="109"/>
      <c r="CLE724" s="109"/>
      <c r="CLF724" s="109"/>
      <c r="CLG724" s="109"/>
      <c r="CLH724" s="109"/>
      <c r="CLI724" s="109"/>
      <c r="CLJ724" s="109"/>
      <c r="CLK724" s="109"/>
      <c r="CLL724" s="109"/>
      <c r="CLM724" s="109"/>
      <c r="CLN724" s="109"/>
      <c r="CLO724" s="109"/>
      <c r="CLP724" s="109"/>
      <c r="CLQ724" s="109"/>
      <c r="CLR724" s="109"/>
      <c r="CLS724" s="109"/>
      <c r="CLT724" s="109"/>
      <c r="CLU724" s="109"/>
      <c r="CLV724" s="109"/>
      <c r="CLW724" s="109"/>
      <c r="CLX724" s="109"/>
      <c r="CLY724" s="109"/>
      <c r="CLZ724" s="109"/>
      <c r="CMA724" s="109"/>
      <c r="CMB724" s="109"/>
      <c r="CMC724" s="109"/>
      <c r="CMD724" s="109"/>
      <c r="CME724" s="109"/>
      <c r="CMF724" s="109"/>
      <c r="CMG724" s="109"/>
      <c r="CMH724" s="109"/>
      <c r="CMI724" s="109"/>
      <c r="CMJ724" s="109"/>
      <c r="CMK724" s="109"/>
      <c r="CML724" s="109"/>
      <c r="CMM724" s="109"/>
      <c r="CMN724" s="109"/>
      <c r="CMO724" s="109"/>
      <c r="CMP724" s="109"/>
      <c r="CMQ724" s="109"/>
      <c r="CMR724" s="109"/>
      <c r="CMS724" s="109"/>
      <c r="CMT724" s="109"/>
      <c r="CMU724" s="109"/>
      <c r="CMV724" s="109"/>
      <c r="CMW724" s="109"/>
      <c r="CMX724" s="109"/>
      <c r="CMY724" s="109"/>
      <c r="CMZ724" s="109"/>
      <c r="CNA724" s="109"/>
      <c r="CNB724" s="109"/>
      <c r="CNC724" s="109"/>
      <c r="CND724" s="109"/>
      <c r="CNE724" s="109"/>
      <c r="CNF724" s="109"/>
      <c r="CNG724" s="109"/>
      <c r="CNH724" s="109"/>
      <c r="CNI724" s="109"/>
      <c r="CNJ724" s="109"/>
      <c r="CNK724" s="109"/>
      <c r="CNL724" s="109"/>
      <c r="CNM724" s="109"/>
      <c r="CNN724" s="109"/>
      <c r="CNO724" s="109"/>
      <c r="CNP724" s="109"/>
      <c r="CNQ724" s="109"/>
      <c r="CNR724" s="109"/>
      <c r="CNS724" s="109"/>
      <c r="CNT724" s="109"/>
      <c r="CNU724" s="109"/>
      <c r="CNV724" s="109"/>
      <c r="CNW724" s="109"/>
      <c r="CNX724" s="109"/>
      <c r="CNY724" s="109"/>
      <c r="CNZ724" s="109"/>
      <c r="COA724" s="109"/>
      <c r="COB724" s="109"/>
      <c r="COC724" s="109"/>
      <c r="COD724" s="109"/>
      <c r="COE724" s="109"/>
      <c r="COF724" s="109"/>
      <c r="COG724" s="109"/>
      <c r="COH724" s="109"/>
      <c r="COI724" s="109"/>
      <c r="COJ724" s="109"/>
      <c r="COK724" s="109"/>
      <c r="COL724" s="109"/>
      <c r="COM724" s="109"/>
      <c r="CON724" s="109"/>
      <c r="COO724" s="109"/>
      <c r="COP724" s="109"/>
      <c r="COQ724" s="109"/>
      <c r="COR724" s="109"/>
      <c r="COS724" s="109"/>
      <c r="COT724" s="109"/>
      <c r="COU724" s="109"/>
      <c r="COV724" s="109"/>
      <c r="COW724" s="109"/>
      <c r="COX724" s="109"/>
      <c r="COY724" s="109"/>
      <c r="COZ724" s="109"/>
      <c r="CPA724" s="109"/>
      <c r="CPB724" s="109"/>
      <c r="CPC724" s="109"/>
      <c r="CPD724" s="109"/>
      <c r="CPE724" s="109"/>
      <c r="CPF724" s="109"/>
      <c r="CPG724" s="109"/>
      <c r="CPH724" s="109"/>
      <c r="CPI724" s="109"/>
      <c r="CPJ724" s="109"/>
      <c r="CPK724" s="109"/>
      <c r="CPL724" s="109"/>
      <c r="CPM724" s="109"/>
      <c r="CPN724" s="109"/>
      <c r="CPO724" s="109"/>
      <c r="CPP724" s="109"/>
      <c r="CPQ724" s="109"/>
      <c r="CPR724" s="109"/>
      <c r="CPS724" s="109"/>
      <c r="CPT724" s="109"/>
      <c r="CPU724" s="109"/>
      <c r="CPV724" s="109"/>
      <c r="CPW724" s="109"/>
      <c r="CPX724" s="109"/>
      <c r="CPY724" s="109"/>
      <c r="CPZ724" s="109"/>
      <c r="CQA724" s="109"/>
      <c r="CQB724" s="109"/>
      <c r="CQC724" s="109"/>
      <c r="CQD724" s="109"/>
      <c r="CQE724" s="109"/>
      <c r="CQF724" s="109"/>
      <c r="CQG724" s="109"/>
      <c r="CQH724" s="109"/>
      <c r="CQI724" s="109"/>
      <c r="CQJ724" s="109"/>
      <c r="CQK724" s="109"/>
      <c r="CQL724" s="109"/>
      <c r="CQM724" s="109"/>
      <c r="CQN724" s="109"/>
      <c r="CQO724" s="109"/>
      <c r="CQP724" s="109"/>
      <c r="CQQ724" s="109"/>
      <c r="CQR724" s="109"/>
      <c r="CQS724" s="109"/>
      <c r="CQT724" s="109"/>
      <c r="CQU724" s="109"/>
      <c r="CQV724" s="109"/>
      <c r="CQW724" s="109"/>
      <c r="CQX724" s="109"/>
      <c r="CQY724" s="109"/>
      <c r="CQZ724" s="109"/>
      <c r="CRA724" s="109"/>
      <c r="CRB724" s="109"/>
      <c r="CRC724" s="109"/>
      <c r="CRD724" s="109"/>
      <c r="CRE724" s="109"/>
      <c r="CRF724" s="109"/>
      <c r="CRG724" s="109"/>
      <c r="CRH724" s="109"/>
      <c r="CRI724" s="109"/>
      <c r="CRJ724" s="109"/>
      <c r="CRK724" s="109"/>
      <c r="CRL724" s="109"/>
      <c r="CRM724" s="109"/>
      <c r="CRN724" s="109"/>
      <c r="CRO724" s="109"/>
      <c r="CRP724" s="109"/>
      <c r="CRQ724" s="109"/>
      <c r="CRR724" s="109"/>
      <c r="CRS724" s="109"/>
      <c r="CRT724" s="109"/>
      <c r="CRU724" s="109"/>
      <c r="CRV724" s="109"/>
      <c r="CRW724" s="109"/>
      <c r="CRX724" s="109"/>
      <c r="CRY724" s="109"/>
      <c r="CRZ724" s="109"/>
      <c r="CSA724" s="109"/>
      <c r="CSB724" s="109"/>
      <c r="CSC724" s="109"/>
      <c r="CSD724" s="109"/>
      <c r="CSE724" s="109"/>
      <c r="CSF724" s="109"/>
      <c r="CSG724" s="109"/>
      <c r="CSH724" s="109"/>
      <c r="CSI724" s="109"/>
      <c r="CSJ724" s="109"/>
      <c r="CSK724" s="109"/>
      <c r="CSL724" s="109"/>
      <c r="CSM724" s="109"/>
      <c r="CSN724" s="109"/>
      <c r="CSO724" s="109"/>
      <c r="CSP724" s="109"/>
      <c r="CSQ724" s="109"/>
      <c r="CSR724" s="109"/>
      <c r="CSS724" s="109"/>
      <c r="CST724" s="109"/>
      <c r="CSU724" s="109"/>
      <c r="CSV724" s="109"/>
      <c r="CSW724" s="109"/>
      <c r="CSX724" s="109"/>
      <c r="CSY724" s="109"/>
      <c r="CSZ724" s="109"/>
      <c r="CTA724" s="109"/>
      <c r="CTB724" s="109"/>
      <c r="CTC724" s="109"/>
      <c r="CTD724" s="109"/>
      <c r="CTE724" s="109"/>
      <c r="CTF724" s="109"/>
      <c r="CTG724" s="109"/>
      <c r="CTH724" s="109"/>
      <c r="CTI724" s="109"/>
      <c r="CTJ724" s="109"/>
      <c r="CTK724" s="109"/>
      <c r="CTL724" s="109"/>
      <c r="CTM724" s="109"/>
      <c r="CTN724" s="109"/>
      <c r="CTO724" s="109"/>
      <c r="CTP724" s="109"/>
      <c r="CTQ724" s="109"/>
      <c r="CTR724" s="109"/>
      <c r="CTS724" s="109"/>
      <c r="CTT724" s="109"/>
      <c r="CTU724" s="109"/>
      <c r="CTV724" s="109"/>
      <c r="CTW724" s="109"/>
      <c r="CTX724" s="109"/>
      <c r="CTY724" s="109"/>
      <c r="CTZ724" s="109"/>
      <c r="CUA724" s="109"/>
      <c r="CUB724" s="109"/>
      <c r="CUC724" s="109"/>
      <c r="CUD724" s="109"/>
      <c r="CUE724" s="109"/>
      <c r="CUF724" s="109"/>
      <c r="CUG724" s="109"/>
      <c r="CUH724" s="109"/>
      <c r="CUI724" s="109"/>
      <c r="CUJ724" s="109"/>
      <c r="CUK724" s="109"/>
      <c r="CUL724" s="109"/>
      <c r="CUM724" s="109"/>
      <c r="CUN724" s="109"/>
      <c r="CUO724" s="109"/>
      <c r="CUP724" s="109"/>
      <c r="CUQ724" s="109"/>
      <c r="CUR724" s="109"/>
      <c r="CUS724" s="109"/>
      <c r="CUT724" s="109"/>
      <c r="CUU724" s="109"/>
      <c r="CUV724" s="109"/>
      <c r="CUW724" s="109"/>
      <c r="CUX724" s="109"/>
      <c r="CUY724" s="109"/>
      <c r="CUZ724" s="109"/>
      <c r="CVA724" s="109"/>
      <c r="CVB724" s="109"/>
      <c r="CVC724" s="109"/>
      <c r="CVD724" s="109"/>
      <c r="CVE724" s="109"/>
      <c r="CVF724" s="109"/>
      <c r="CVG724" s="109"/>
      <c r="CVH724" s="109"/>
      <c r="CVI724" s="109"/>
      <c r="CVJ724" s="109"/>
      <c r="CVK724" s="109"/>
      <c r="CVL724" s="109"/>
      <c r="CVM724" s="109"/>
      <c r="CVN724" s="109"/>
      <c r="CVO724" s="109"/>
      <c r="CVP724" s="109"/>
      <c r="CVQ724" s="109"/>
      <c r="CVR724" s="109"/>
      <c r="CVS724" s="109"/>
      <c r="CVT724" s="109"/>
      <c r="CVU724" s="109"/>
      <c r="CVV724" s="109"/>
      <c r="CVW724" s="109"/>
      <c r="CVX724" s="109"/>
      <c r="CVY724" s="109"/>
      <c r="CVZ724" s="109"/>
      <c r="CWA724" s="109"/>
      <c r="CWB724" s="109"/>
      <c r="CWC724" s="109"/>
      <c r="CWD724" s="109"/>
      <c r="CWE724" s="109"/>
      <c r="CWF724" s="109"/>
      <c r="CWG724" s="109"/>
      <c r="CWH724" s="109"/>
      <c r="CWI724" s="109"/>
      <c r="CWJ724" s="109"/>
      <c r="CWK724" s="109"/>
      <c r="CWL724" s="109"/>
      <c r="CWM724" s="109"/>
      <c r="CWN724" s="109"/>
      <c r="CWO724" s="109"/>
      <c r="CWP724" s="109"/>
      <c r="CWQ724" s="109"/>
      <c r="CWR724" s="109"/>
      <c r="CWS724" s="109"/>
      <c r="CWT724" s="109"/>
      <c r="CWU724" s="109"/>
      <c r="CWV724" s="109"/>
      <c r="CWW724" s="109"/>
      <c r="CWX724" s="109"/>
      <c r="CWY724" s="109"/>
      <c r="CWZ724" s="109"/>
      <c r="CXA724" s="109"/>
      <c r="CXB724" s="109"/>
      <c r="CXC724" s="109"/>
      <c r="CXD724" s="109"/>
      <c r="CXE724" s="109"/>
      <c r="CXF724" s="109"/>
      <c r="CXG724" s="109"/>
      <c r="CXH724" s="109"/>
      <c r="CXI724" s="109"/>
      <c r="CXJ724" s="109"/>
      <c r="CXK724" s="109"/>
      <c r="CXL724" s="109"/>
      <c r="CXM724" s="109"/>
      <c r="CXN724" s="109"/>
      <c r="CXO724" s="109"/>
      <c r="CXP724" s="109"/>
      <c r="CXQ724" s="109"/>
      <c r="CXR724" s="109"/>
      <c r="CXS724" s="109"/>
      <c r="CXT724" s="109"/>
      <c r="CXU724" s="109"/>
      <c r="CXV724" s="109"/>
      <c r="CXW724" s="109"/>
      <c r="CXX724" s="109"/>
      <c r="CXY724" s="109"/>
      <c r="CXZ724" s="109"/>
      <c r="CYA724" s="109"/>
      <c r="CYB724" s="109"/>
      <c r="CYC724" s="109"/>
      <c r="CYD724" s="109"/>
      <c r="CYE724" s="109"/>
      <c r="CYF724" s="109"/>
      <c r="CYG724" s="109"/>
      <c r="CYH724" s="109"/>
      <c r="CYI724" s="109"/>
      <c r="CYJ724" s="109"/>
      <c r="CYK724" s="109"/>
      <c r="CYL724" s="109"/>
      <c r="CYM724" s="109"/>
      <c r="CYN724" s="109"/>
      <c r="CYO724" s="109"/>
      <c r="CYP724" s="109"/>
      <c r="CYQ724" s="109"/>
      <c r="CYR724" s="109"/>
      <c r="CYS724" s="109"/>
      <c r="CYT724" s="109"/>
      <c r="CYU724" s="109"/>
      <c r="CYV724" s="109"/>
      <c r="CYW724" s="109"/>
      <c r="CYX724" s="109"/>
      <c r="CYY724" s="109"/>
      <c r="CYZ724" s="109"/>
      <c r="CZA724" s="109"/>
      <c r="CZB724" s="109"/>
      <c r="CZC724" s="109"/>
      <c r="CZD724" s="109"/>
      <c r="CZE724" s="109"/>
      <c r="CZF724" s="109"/>
      <c r="CZG724" s="109"/>
      <c r="CZH724" s="109"/>
      <c r="CZI724" s="109"/>
      <c r="CZJ724" s="109"/>
      <c r="CZK724" s="109"/>
      <c r="CZL724" s="109"/>
      <c r="CZM724" s="109"/>
      <c r="CZN724" s="109"/>
      <c r="CZO724" s="109"/>
      <c r="CZP724" s="109"/>
      <c r="CZQ724" s="109"/>
      <c r="CZR724" s="109"/>
      <c r="CZS724" s="109"/>
      <c r="CZT724" s="109"/>
      <c r="CZU724" s="109"/>
      <c r="CZV724" s="109"/>
      <c r="CZW724" s="109"/>
      <c r="CZX724" s="109"/>
      <c r="CZY724" s="109"/>
      <c r="CZZ724" s="109"/>
      <c r="DAA724" s="109"/>
      <c r="DAB724" s="109"/>
      <c r="DAC724" s="109"/>
      <c r="DAD724" s="109"/>
      <c r="DAE724" s="109"/>
      <c r="DAF724" s="109"/>
      <c r="DAG724" s="109"/>
      <c r="DAH724" s="109"/>
      <c r="DAI724" s="109"/>
      <c r="DAJ724" s="109"/>
      <c r="DAK724" s="109"/>
      <c r="DAL724" s="109"/>
      <c r="DAM724" s="109"/>
      <c r="DAN724" s="109"/>
      <c r="DAO724" s="109"/>
      <c r="DAP724" s="109"/>
      <c r="DAQ724" s="109"/>
      <c r="DAR724" s="109"/>
      <c r="DAS724" s="109"/>
      <c r="DAT724" s="109"/>
      <c r="DAU724" s="109"/>
      <c r="DAV724" s="109"/>
      <c r="DAW724" s="109"/>
      <c r="DAX724" s="109"/>
      <c r="DAY724" s="109"/>
      <c r="DAZ724" s="109"/>
      <c r="DBA724" s="109"/>
      <c r="DBB724" s="109"/>
      <c r="DBC724" s="109"/>
      <c r="DBD724" s="109"/>
      <c r="DBE724" s="109"/>
      <c r="DBF724" s="109"/>
      <c r="DBG724" s="109"/>
      <c r="DBH724" s="109"/>
      <c r="DBI724" s="109"/>
      <c r="DBJ724" s="109"/>
      <c r="DBK724" s="109"/>
      <c r="DBL724" s="109"/>
      <c r="DBM724" s="109"/>
      <c r="DBN724" s="109"/>
      <c r="DBO724" s="109"/>
      <c r="DBP724" s="109"/>
      <c r="DBQ724" s="109"/>
      <c r="DBR724" s="109"/>
      <c r="DBS724" s="109"/>
      <c r="DBT724" s="109"/>
      <c r="DBU724" s="109"/>
      <c r="DBV724" s="109"/>
      <c r="DBW724" s="109"/>
      <c r="DBX724" s="109"/>
      <c r="DBY724" s="109"/>
      <c r="DBZ724" s="109"/>
      <c r="DCA724" s="109"/>
      <c r="DCB724" s="109"/>
      <c r="DCC724" s="109"/>
      <c r="DCD724" s="109"/>
      <c r="DCE724" s="109"/>
      <c r="DCF724" s="109"/>
      <c r="DCG724" s="109"/>
      <c r="DCH724" s="109"/>
      <c r="DCI724" s="109"/>
      <c r="DCJ724" s="109"/>
      <c r="DCK724" s="109"/>
      <c r="DCL724" s="109"/>
      <c r="DCM724" s="109"/>
      <c r="DCN724" s="109"/>
      <c r="DCO724" s="109"/>
      <c r="DCP724" s="109"/>
      <c r="DCQ724" s="109"/>
      <c r="DCR724" s="109"/>
      <c r="DCS724" s="109"/>
      <c r="DCT724" s="109"/>
      <c r="DCU724" s="109"/>
      <c r="DCV724" s="109"/>
      <c r="DCW724" s="109"/>
      <c r="DCX724" s="109"/>
      <c r="DCY724" s="109"/>
      <c r="DCZ724" s="109"/>
      <c r="DDA724" s="109"/>
      <c r="DDB724" s="109"/>
      <c r="DDC724" s="109"/>
      <c r="DDD724" s="109"/>
      <c r="DDE724" s="109"/>
      <c r="DDF724" s="109"/>
      <c r="DDG724" s="109"/>
      <c r="DDH724" s="109"/>
      <c r="DDI724" s="109"/>
      <c r="DDJ724" s="109"/>
      <c r="DDK724" s="109"/>
      <c r="DDL724" s="109"/>
      <c r="DDM724" s="109"/>
      <c r="DDN724" s="109"/>
      <c r="DDO724" s="109"/>
      <c r="DDP724" s="109"/>
      <c r="DDQ724" s="109"/>
      <c r="DDR724" s="109"/>
      <c r="DDS724" s="109"/>
      <c r="DDT724" s="109"/>
      <c r="DDU724" s="109"/>
      <c r="DDV724" s="109"/>
      <c r="DDW724" s="109"/>
      <c r="DDX724" s="109"/>
      <c r="DDY724" s="109"/>
      <c r="DDZ724" s="109"/>
      <c r="DEA724" s="109"/>
      <c r="DEB724" s="109"/>
      <c r="DEC724" s="109"/>
      <c r="DED724" s="109"/>
      <c r="DEE724" s="109"/>
      <c r="DEF724" s="109"/>
      <c r="DEG724" s="109"/>
      <c r="DEH724" s="109"/>
      <c r="DEI724" s="109"/>
      <c r="DEJ724" s="109"/>
      <c r="DEK724" s="109"/>
      <c r="DEL724" s="109"/>
      <c r="DEM724" s="109"/>
      <c r="DEN724" s="109"/>
      <c r="DEO724" s="109"/>
      <c r="DEP724" s="109"/>
      <c r="DEQ724" s="109"/>
      <c r="DER724" s="109"/>
      <c r="DES724" s="109"/>
      <c r="DET724" s="109"/>
      <c r="DEU724" s="109"/>
      <c r="DEV724" s="109"/>
      <c r="DEW724" s="109"/>
      <c r="DEX724" s="109"/>
      <c r="DEY724" s="109"/>
      <c r="DEZ724" s="109"/>
      <c r="DFA724" s="109"/>
      <c r="DFB724" s="109"/>
      <c r="DFC724" s="109"/>
      <c r="DFD724" s="109"/>
      <c r="DFE724" s="109"/>
      <c r="DFF724" s="109"/>
      <c r="DFG724" s="109"/>
      <c r="DFH724" s="109"/>
      <c r="DFI724" s="109"/>
      <c r="DFJ724" s="109"/>
      <c r="DFK724" s="109"/>
      <c r="DFL724" s="109"/>
      <c r="DFM724" s="109"/>
      <c r="DFN724" s="109"/>
      <c r="DFO724" s="109"/>
      <c r="DFP724" s="109"/>
      <c r="DFQ724" s="109"/>
      <c r="DFR724" s="109"/>
      <c r="DFS724" s="109"/>
      <c r="DFT724" s="109"/>
      <c r="DFU724" s="109"/>
      <c r="DFV724" s="109"/>
      <c r="DFW724" s="109"/>
      <c r="DFX724" s="109"/>
      <c r="DFY724" s="109"/>
      <c r="DFZ724" s="109"/>
      <c r="DGA724" s="109"/>
      <c r="DGB724" s="109"/>
      <c r="DGC724" s="109"/>
      <c r="DGD724" s="109"/>
      <c r="DGE724" s="109"/>
      <c r="DGF724" s="109"/>
      <c r="DGG724" s="109"/>
      <c r="DGH724" s="109"/>
      <c r="DGI724" s="109"/>
      <c r="DGJ724" s="109"/>
      <c r="DGK724" s="109"/>
      <c r="DGL724" s="109"/>
      <c r="DGM724" s="109"/>
      <c r="DGN724" s="109"/>
      <c r="DGO724" s="109"/>
      <c r="DGP724" s="109"/>
      <c r="DGQ724" s="109"/>
      <c r="DGR724" s="109"/>
      <c r="DGS724" s="109"/>
      <c r="DGT724" s="109"/>
      <c r="DGU724" s="109"/>
      <c r="DGV724" s="109"/>
      <c r="DGW724" s="109"/>
      <c r="DGX724" s="109"/>
      <c r="DGY724" s="109"/>
      <c r="DGZ724" s="109"/>
      <c r="DHA724" s="109"/>
      <c r="DHB724" s="109"/>
      <c r="DHC724" s="109"/>
      <c r="DHD724" s="109"/>
      <c r="DHE724" s="109"/>
      <c r="DHF724" s="109"/>
      <c r="DHG724" s="109"/>
      <c r="DHH724" s="109"/>
      <c r="DHI724" s="109"/>
      <c r="DHJ724" s="109"/>
      <c r="DHK724" s="109"/>
      <c r="DHL724" s="109"/>
      <c r="DHM724" s="109"/>
      <c r="DHN724" s="109"/>
      <c r="DHO724" s="109"/>
      <c r="DHP724" s="109"/>
      <c r="DHQ724" s="109"/>
      <c r="DHR724" s="109"/>
      <c r="DHS724" s="109"/>
      <c r="DHT724" s="109"/>
      <c r="DHU724" s="109"/>
      <c r="DHV724" s="109"/>
      <c r="DHW724" s="109"/>
      <c r="DHX724" s="109"/>
      <c r="DHY724" s="109"/>
      <c r="DHZ724" s="109"/>
      <c r="DIA724" s="109"/>
      <c r="DIB724" s="109"/>
      <c r="DIC724" s="109"/>
      <c r="DID724" s="109"/>
      <c r="DIE724" s="109"/>
      <c r="DIF724" s="109"/>
      <c r="DIG724" s="109"/>
      <c r="DIH724" s="109"/>
      <c r="DII724" s="109"/>
      <c r="DIJ724" s="109"/>
      <c r="DIK724" s="109"/>
      <c r="DIL724" s="109"/>
      <c r="DIM724" s="109"/>
      <c r="DIN724" s="109"/>
      <c r="DIO724" s="109"/>
      <c r="DIP724" s="109"/>
      <c r="DIQ724" s="109"/>
      <c r="DIR724" s="109"/>
      <c r="DIS724" s="109"/>
      <c r="DIT724" s="109"/>
      <c r="DIU724" s="109"/>
      <c r="DIV724" s="109"/>
      <c r="DIW724" s="109"/>
      <c r="DIX724" s="109"/>
      <c r="DIY724" s="109"/>
      <c r="DIZ724" s="109"/>
      <c r="DJA724" s="109"/>
      <c r="DJB724" s="109"/>
      <c r="DJC724" s="109"/>
      <c r="DJD724" s="109"/>
      <c r="DJE724" s="109"/>
      <c r="DJF724" s="109"/>
      <c r="DJG724" s="109"/>
      <c r="DJH724" s="109"/>
      <c r="DJI724" s="109"/>
      <c r="DJJ724" s="109"/>
      <c r="DJK724" s="109"/>
      <c r="DJL724" s="109"/>
      <c r="DJM724" s="109"/>
      <c r="DJN724" s="109"/>
      <c r="DJO724" s="109"/>
      <c r="DJP724" s="109"/>
      <c r="DJQ724" s="109"/>
      <c r="DJR724" s="109"/>
      <c r="DJS724" s="109"/>
      <c r="DJT724" s="109"/>
      <c r="DJU724" s="109"/>
      <c r="DJV724" s="109"/>
      <c r="DJW724" s="109"/>
      <c r="DJX724" s="109"/>
      <c r="DJY724" s="109"/>
      <c r="DJZ724" s="109"/>
      <c r="DKA724" s="109"/>
      <c r="DKB724" s="109"/>
      <c r="DKC724" s="109"/>
      <c r="DKD724" s="109"/>
      <c r="DKE724" s="109"/>
      <c r="DKF724" s="109"/>
      <c r="DKG724" s="109"/>
      <c r="DKH724" s="109"/>
      <c r="DKI724" s="109"/>
      <c r="DKJ724" s="109"/>
      <c r="DKK724" s="109"/>
      <c r="DKL724" s="109"/>
      <c r="DKM724" s="109"/>
      <c r="DKN724" s="109"/>
      <c r="DKO724" s="109"/>
      <c r="DKP724" s="109"/>
      <c r="DKQ724" s="109"/>
      <c r="DKR724" s="109"/>
      <c r="DKS724" s="109"/>
      <c r="DKT724" s="109"/>
      <c r="DKU724" s="109"/>
      <c r="DKV724" s="109"/>
      <c r="DKW724" s="109"/>
      <c r="DKX724" s="109"/>
      <c r="DKY724" s="109"/>
      <c r="DKZ724" s="109"/>
      <c r="DLA724" s="109"/>
      <c r="DLB724" s="109"/>
      <c r="DLC724" s="109"/>
      <c r="DLD724" s="109"/>
      <c r="DLE724" s="109"/>
      <c r="DLF724" s="109"/>
      <c r="DLG724" s="109"/>
      <c r="DLH724" s="109"/>
      <c r="DLI724" s="109"/>
      <c r="DLJ724" s="109"/>
      <c r="DLK724" s="109"/>
      <c r="DLL724" s="109"/>
      <c r="DLM724" s="109"/>
      <c r="DLN724" s="109"/>
      <c r="DLO724" s="109"/>
      <c r="DLP724" s="109"/>
      <c r="DLQ724" s="109"/>
      <c r="DLR724" s="109"/>
      <c r="DLS724" s="109"/>
      <c r="DLT724" s="109"/>
      <c r="DLU724" s="109"/>
      <c r="DLV724" s="109"/>
      <c r="DLW724" s="109"/>
      <c r="DLX724" s="109"/>
      <c r="DLY724" s="109"/>
      <c r="DLZ724" s="109"/>
      <c r="DMA724" s="109"/>
      <c r="DMB724" s="109"/>
      <c r="DMC724" s="109"/>
      <c r="DMD724" s="109"/>
      <c r="DME724" s="109"/>
      <c r="DMF724" s="109"/>
      <c r="DMG724" s="109"/>
      <c r="DMH724" s="109"/>
      <c r="DMI724" s="109"/>
      <c r="DMJ724" s="109"/>
      <c r="DMK724" s="109"/>
      <c r="DML724" s="109"/>
      <c r="DMM724" s="109"/>
      <c r="DMN724" s="109"/>
      <c r="DMO724" s="109"/>
      <c r="DMP724" s="109"/>
      <c r="DMQ724" s="109"/>
      <c r="DMR724" s="109"/>
      <c r="DMS724" s="109"/>
      <c r="DMT724" s="109"/>
      <c r="DMU724" s="109"/>
      <c r="DMV724" s="109"/>
      <c r="DMW724" s="109"/>
      <c r="DMX724" s="109"/>
      <c r="DMY724" s="109"/>
      <c r="DMZ724" s="109"/>
      <c r="DNA724" s="109"/>
      <c r="DNB724" s="109"/>
      <c r="DNC724" s="109"/>
      <c r="DND724" s="109"/>
      <c r="DNE724" s="109"/>
      <c r="DNF724" s="109"/>
      <c r="DNG724" s="109"/>
      <c r="DNH724" s="109"/>
      <c r="DNI724" s="109"/>
      <c r="DNJ724" s="109"/>
      <c r="DNK724" s="109"/>
      <c r="DNL724" s="109"/>
      <c r="DNM724" s="109"/>
      <c r="DNN724" s="109"/>
      <c r="DNO724" s="109"/>
      <c r="DNP724" s="109"/>
      <c r="DNQ724" s="109"/>
      <c r="DNR724" s="109"/>
      <c r="DNS724" s="109"/>
      <c r="DNT724" s="109"/>
      <c r="DNU724" s="109"/>
      <c r="DNV724" s="109"/>
      <c r="DNW724" s="109"/>
      <c r="DNX724" s="109"/>
      <c r="DNY724" s="109"/>
      <c r="DNZ724" s="109"/>
      <c r="DOA724" s="109"/>
      <c r="DOB724" s="109"/>
      <c r="DOC724" s="109"/>
      <c r="DOD724" s="109"/>
      <c r="DOE724" s="109"/>
      <c r="DOF724" s="109"/>
      <c r="DOG724" s="109"/>
      <c r="DOH724" s="109"/>
      <c r="DOI724" s="109"/>
      <c r="DOJ724" s="109"/>
      <c r="DOK724" s="109"/>
      <c r="DOL724" s="109"/>
      <c r="DOM724" s="109"/>
      <c r="DON724" s="109"/>
      <c r="DOO724" s="109"/>
      <c r="DOP724" s="109"/>
      <c r="DOQ724" s="109"/>
      <c r="DOR724" s="109"/>
      <c r="DOS724" s="109"/>
      <c r="DOT724" s="109"/>
      <c r="DOU724" s="109"/>
      <c r="DOV724" s="109"/>
      <c r="DOW724" s="109"/>
      <c r="DOX724" s="109"/>
      <c r="DOY724" s="109"/>
      <c r="DOZ724" s="109"/>
      <c r="DPA724" s="109"/>
      <c r="DPB724" s="109"/>
      <c r="DPC724" s="109"/>
      <c r="DPD724" s="109"/>
      <c r="DPE724" s="109"/>
      <c r="DPF724" s="109"/>
      <c r="DPG724" s="109"/>
      <c r="DPH724" s="109"/>
      <c r="DPI724" s="109"/>
      <c r="DPJ724" s="109"/>
      <c r="DPK724" s="109"/>
      <c r="DPL724" s="109"/>
      <c r="DPM724" s="109"/>
      <c r="DPN724" s="109"/>
      <c r="DPO724" s="109"/>
      <c r="DPP724" s="109"/>
      <c r="DPQ724" s="109"/>
      <c r="DPR724" s="109"/>
      <c r="DPS724" s="109"/>
      <c r="DPT724" s="109"/>
      <c r="DPU724" s="109"/>
      <c r="DPV724" s="109"/>
      <c r="DPW724" s="109"/>
      <c r="DPX724" s="109"/>
      <c r="DPY724" s="109"/>
      <c r="DPZ724" s="109"/>
      <c r="DQA724" s="109"/>
      <c r="DQB724" s="109"/>
      <c r="DQC724" s="109"/>
      <c r="DQD724" s="109"/>
      <c r="DQE724" s="109"/>
      <c r="DQF724" s="109"/>
      <c r="DQG724" s="109"/>
      <c r="DQH724" s="109"/>
      <c r="DQI724" s="109"/>
      <c r="DQJ724" s="109"/>
      <c r="DQK724" s="109"/>
      <c r="DQL724" s="109"/>
      <c r="DQM724" s="109"/>
      <c r="DQN724" s="109"/>
      <c r="DQO724" s="109"/>
      <c r="DQP724" s="109"/>
      <c r="DQQ724" s="109"/>
      <c r="DQR724" s="109"/>
      <c r="DQS724" s="109"/>
      <c r="DQT724" s="109"/>
      <c r="DQU724" s="109"/>
      <c r="DQV724" s="109"/>
      <c r="DQW724" s="109"/>
      <c r="DQX724" s="109"/>
      <c r="DQY724" s="109"/>
      <c r="DQZ724" s="109"/>
      <c r="DRA724" s="109"/>
      <c r="DRB724" s="109"/>
      <c r="DRC724" s="109"/>
      <c r="DRD724" s="109"/>
      <c r="DRE724" s="109"/>
      <c r="DRF724" s="109"/>
      <c r="DRG724" s="109"/>
      <c r="DRH724" s="109"/>
      <c r="DRI724" s="109"/>
      <c r="DRJ724" s="109"/>
      <c r="DRK724" s="109"/>
      <c r="DRL724" s="109"/>
      <c r="DRM724" s="109"/>
      <c r="DRN724" s="109"/>
      <c r="DRO724" s="109"/>
      <c r="DRP724" s="109"/>
      <c r="DRQ724" s="109"/>
      <c r="DRR724" s="109"/>
      <c r="DRS724" s="109"/>
      <c r="DRT724" s="109"/>
      <c r="DRU724" s="109"/>
      <c r="DRV724" s="109"/>
      <c r="DRW724" s="109"/>
      <c r="DRX724" s="109"/>
      <c r="DRY724" s="109"/>
      <c r="DRZ724" s="109"/>
      <c r="DSA724" s="109"/>
      <c r="DSB724" s="109"/>
      <c r="DSC724" s="109"/>
      <c r="DSD724" s="109"/>
      <c r="DSE724" s="109"/>
      <c r="DSF724" s="109"/>
      <c r="DSG724" s="109"/>
      <c r="DSH724" s="109"/>
      <c r="DSI724" s="109"/>
      <c r="DSJ724" s="109"/>
      <c r="DSK724" s="109"/>
      <c r="DSL724" s="109"/>
      <c r="DSM724" s="109"/>
      <c r="DSN724" s="109"/>
      <c r="DSO724" s="109"/>
      <c r="DSP724" s="109"/>
      <c r="DSQ724" s="109"/>
      <c r="DSR724" s="109"/>
      <c r="DSS724" s="109"/>
      <c r="DST724" s="109"/>
      <c r="DSU724" s="109"/>
      <c r="DSV724" s="109"/>
      <c r="DSW724" s="109"/>
      <c r="DSX724" s="109"/>
      <c r="DSY724" s="109"/>
      <c r="DSZ724" s="109"/>
      <c r="DTA724" s="109"/>
      <c r="DTB724" s="109"/>
      <c r="DTC724" s="109"/>
      <c r="DTD724" s="109"/>
      <c r="DTE724" s="109"/>
      <c r="DTF724" s="109"/>
      <c r="DTG724" s="109"/>
      <c r="DTH724" s="109"/>
      <c r="DTI724" s="109"/>
      <c r="DTJ724" s="109"/>
      <c r="DTK724" s="109"/>
      <c r="DTL724" s="109"/>
      <c r="DTM724" s="109"/>
      <c r="DTN724" s="109"/>
      <c r="DTO724" s="109"/>
      <c r="DTP724" s="109"/>
      <c r="DTQ724" s="109"/>
      <c r="DTR724" s="109"/>
      <c r="DTS724" s="109"/>
      <c r="DTT724" s="109"/>
      <c r="DTU724" s="109"/>
      <c r="DTV724" s="109"/>
      <c r="DTW724" s="109"/>
      <c r="DTX724" s="109"/>
      <c r="DTY724" s="109"/>
      <c r="DTZ724" s="109"/>
      <c r="DUA724" s="109"/>
      <c r="DUB724" s="109"/>
      <c r="DUC724" s="109"/>
      <c r="DUD724" s="109"/>
      <c r="DUE724" s="109"/>
      <c r="DUF724" s="109"/>
      <c r="DUG724" s="109"/>
      <c r="DUH724" s="109"/>
      <c r="DUI724" s="109"/>
      <c r="DUJ724" s="109"/>
      <c r="DUK724" s="109"/>
      <c r="DUL724" s="109"/>
      <c r="DUM724" s="109"/>
      <c r="DUN724" s="109"/>
      <c r="DUO724" s="109"/>
      <c r="DUP724" s="109"/>
      <c r="DUQ724" s="109"/>
      <c r="DUR724" s="109"/>
      <c r="DUS724" s="109"/>
      <c r="DUT724" s="109"/>
      <c r="DUU724" s="109"/>
      <c r="DUV724" s="109"/>
      <c r="DUW724" s="109"/>
      <c r="DUX724" s="109"/>
      <c r="DUY724" s="109"/>
      <c r="DUZ724" s="109"/>
      <c r="DVA724" s="109"/>
      <c r="DVB724" s="109"/>
      <c r="DVC724" s="109"/>
      <c r="DVD724" s="109"/>
      <c r="DVE724" s="109"/>
      <c r="DVF724" s="109"/>
      <c r="DVG724" s="109"/>
      <c r="DVH724" s="109"/>
      <c r="DVI724" s="109"/>
      <c r="DVJ724" s="109"/>
      <c r="DVK724" s="109"/>
      <c r="DVL724" s="109"/>
      <c r="DVM724" s="109"/>
      <c r="DVN724" s="109"/>
      <c r="DVO724" s="109"/>
      <c r="DVP724" s="109"/>
      <c r="DVQ724" s="109"/>
      <c r="DVR724" s="109"/>
      <c r="DVS724" s="109"/>
      <c r="DVT724" s="109"/>
      <c r="DVU724" s="109"/>
      <c r="DVV724" s="109"/>
      <c r="DVW724" s="109"/>
      <c r="DVX724" s="109"/>
      <c r="DVY724" s="109"/>
      <c r="DVZ724" s="109"/>
      <c r="DWA724" s="109"/>
      <c r="DWB724" s="109"/>
      <c r="DWC724" s="109"/>
      <c r="DWD724" s="109"/>
      <c r="DWE724" s="109"/>
      <c r="DWF724" s="109"/>
      <c r="DWG724" s="109"/>
      <c r="DWH724" s="109"/>
      <c r="DWI724" s="109"/>
      <c r="DWJ724" s="109"/>
      <c r="DWK724" s="109"/>
      <c r="DWL724" s="109"/>
      <c r="DWM724" s="109"/>
      <c r="DWN724" s="109"/>
      <c r="DWO724" s="109"/>
      <c r="DWP724" s="109"/>
      <c r="DWQ724" s="109"/>
      <c r="DWR724" s="109"/>
      <c r="DWS724" s="109"/>
      <c r="DWT724" s="109"/>
      <c r="DWU724" s="109"/>
      <c r="DWV724" s="109"/>
      <c r="DWW724" s="109"/>
      <c r="DWX724" s="109"/>
      <c r="DWY724" s="109"/>
      <c r="DWZ724" s="109"/>
      <c r="DXA724" s="109"/>
      <c r="DXB724" s="109"/>
      <c r="DXC724" s="109"/>
      <c r="DXD724" s="109"/>
      <c r="DXE724" s="109"/>
      <c r="DXF724" s="109"/>
      <c r="DXG724" s="109"/>
      <c r="DXH724" s="109"/>
      <c r="DXI724" s="109"/>
      <c r="DXJ724" s="109"/>
      <c r="DXK724" s="109"/>
      <c r="DXL724" s="109"/>
      <c r="DXM724" s="109"/>
      <c r="DXN724" s="109"/>
      <c r="DXO724" s="109"/>
      <c r="DXP724" s="109"/>
      <c r="DXQ724" s="109"/>
      <c r="DXR724" s="109"/>
      <c r="DXS724" s="109"/>
      <c r="DXT724" s="109"/>
      <c r="DXU724" s="109"/>
      <c r="DXV724" s="109"/>
      <c r="DXW724" s="109"/>
      <c r="DXX724" s="109"/>
      <c r="DXY724" s="109"/>
      <c r="DXZ724" s="109"/>
      <c r="DYA724" s="109"/>
      <c r="DYB724" s="109"/>
      <c r="DYC724" s="109"/>
      <c r="DYD724" s="109"/>
      <c r="DYE724" s="109"/>
      <c r="DYF724" s="109"/>
      <c r="DYG724" s="109"/>
      <c r="DYH724" s="109"/>
      <c r="DYI724" s="109"/>
      <c r="DYJ724" s="109"/>
      <c r="DYK724" s="109"/>
      <c r="DYL724" s="109"/>
      <c r="DYM724" s="109"/>
      <c r="DYN724" s="109"/>
      <c r="DYO724" s="109"/>
      <c r="DYP724" s="109"/>
      <c r="DYQ724" s="109"/>
      <c r="DYR724" s="109"/>
      <c r="DYS724" s="109"/>
      <c r="DYT724" s="109"/>
      <c r="DYU724" s="109"/>
      <c r="DYV724" s="109"/>
      <c r="DYW724" s="109"/>
      <c r="DYX724" s="109"/>
      <c r="DYY724" s="109"/>
      <c r="DYZ724" s="109"/>
      <c r="DZA724" s="109"/>
      <c r="DZB724" s="109"/>
      <c r="DZC724" s="109"/>
      <c r="DZD724" s="109"/>
      <c r="DZE724" s="109"/>
      <c r="DZF724" s="109"/>
      <c r="DZG724" s="109"/>
      <c r="DZH724" s="109"/>
      <c r="DZI724" s="109"/>
      <c r="DZJ724" s="109"/>
      <c r="DZK724" s="109"/>
      <c r="DZL724" s="109"/>
      <c r="DZM724" s="109"/>
      <c r="DZN724" s="109"/>
      <c r="DZO724" s="109"/>
      <c r="DZP724" s="109"/>
      <c r="DZQ724" s="109"/>
      <c r="DZR724" s="109"/>
      <c r="DZS724" s="109"/>
      <c r="DZT724" s="109"/>
      <c r="DZU724" s="109"/>
      <c r="DZV724" s="109"/>
      <c r="DZW724" s="109"/>
      <c r="DZX724" s="109"/>
      <c r="DZY724" s="109"/>
      <c r="DZZ724" s="109"/>
      <c r="EAA724" s="109"/>
      <c r="EAB724" s="109"/>
      <c r="EAC724" s="109"/>
      <c r="EAD724" s="109"/>
      <c r="EAE724" s="109"/>
      <c r="EAF724" s="109"/>
      <c r="EAG724" s="109"/>
      <c r="EAH724" s="109"/>
      <c r="EAI724" s="109"/>
      <c r="EAJ724" s="109"/>
      <c r="EAK724" s="109"/>
      <c r="EAL724" s="109"/>
      <c r="EAM724" s="109"/>
      <c r="EAN724" s="109"/>
      <c r="EAO724" s="109"/>
      <c r="EAP724" s="109"/>
      <c r="EAQ724" s="109"/>
      <c r="EAR724" s="109"/>
      <c r="EAS724" s="109"/>
      <c r="EAT724" s="109"/>
      <c r="EAU724" s="109"/>
      <c r="EAV724" s="109"/>
      <c r="EAW724" s="109"/>
      <c r="EAX724" s="109"/>
      <c r="EAY724" s="109"/>
      <c r="EAZ724" s="109"/>
      <c r="EBA724" s="109"/>
      <c r="EBB724" s="109"/>
      <c r="EBC724" s="109"/>
      <c r="EBD724" s="109"/>
      <c r="EBE724" s="109"/>
      <c r="EBF724" s="109"/>
      <c r="EBG724" s="109"/>
      <c r="EBH724" s="109"/>
      <c r="EBI724" s="109"/>
      <c r="EBJ724" s="109"/>
      <c r="EBK724" s="109"/>
      <c r="EBL724" s="109"/>
      <c r="EBM724" s="109"/>
      <c r="EBN724" s="109"/>
      <c r="EBO724" s="109"/>
      <c r="EBP724" s="109"/>
      <c r="EBQ724" s="109"/>
      <c r="EBR724" s="109"/>
      <c r="EBS724" s="109"/>
      <c r="EBT724" s="109"/>
      <c r="EBU724" s="109"/>
      <c r="EBV724" s="109"/>
      <c r="EBW724" s="109"/>
      <c r="EBX724" s="109"/>
      <c r="EBY724" s="109"/>
      <c r="EBZ724" s="109"/>
      <c r="ECA724" s="109"/>
      <c r="ECB724" s="109"/>
      <c r="ECC724" s="109"/>
      <c r="ECD724" s="109"/>
      <c r="ECE724" s="109"/>
      <c r="ECF724" s="109"/>
      <c r="ECG724" s="109"/>
      <c r="ECH724" s="109"/>
      <c r="ECI724" s="109"/>
      <c r="ECJ724" s="109"/>
      <c r="ECK724" s="109"/>
      <c r="ECL724" s="109"/>
      <c r="ECM724" s="109"/>
      <c r="ECN724" s="109"/>
      <c r="ECO724" s="109"/>
      <c r="ECP724" s="109"/>
      <c r="ECQ724" s="109"/>
      <c r="ECR724" s="109"/>
      <c r="ECS724" s="109"/>
      <c r="ECT724" s="109"/>
      <c r="ECU724" s="109"/>
      <c r="ECV724" s="109"/>
      <c r="ECW724" s="109"/>
      <c r="ECX724" s="109"/>
      <c r="ECY724" s="109"/>
      <c r="ECZ724" s="109"/>
      <c r="EDA724" s="109"/>
      <c r="EDB724" s="109"/>
      <c r="EDC724" s="109"/>
      <c r="EDD724" s="109"/>
      <c r="EDE724" s="109"/>
      <c r="EDF724" s="109"/>
      <c r="EDG724" s="109"/>
      <c r="EDH724" s="109"/>
      <c r="EDI724" s="109"/>
      <c r="EDJ724" s="109"/>
      <c r="EDK724" s="109"/>
      <c r="EDL724" s="109"/>
      <c r="EDM724" s="109"/>
      <c r="EDN724" s="109"/>
      <c r="EDO724" s="109"/>
      <c r="EDP724" s="109"/>
      <c r="EDQ724" s="109"/>
      <c r="EDR724" s="109"/>
      <c r="EDS724" s="109"/>
      <c r="EDT724" s="109"/>
      <c r="EDU724" s="109"/>
      <c r="EDV724" s="109"/>
      <c r="EDW724" s="109"/>
      <c r="EDX724" s="109"/>
      <c r="EDY724" s="109"/>
      <c r="EDZ724" s="109"/>
      <c r="EEA724" s="109"/>
      <c r="EEB724" s="109"/>
      <c r="EEC724" s="109"/>
      <c r="EED724" s="109"/>
      <c r="EEE724" s="109"/>
      <c r="EEF724" s="109"/>
      <c r="EEG724" s="109"/>
      <c r="EEH724" s="109"/>
      <c r="EEI724" s="109"/>
      <c r="EEJ724" s="109"/>
      <c r="EEK724" s="109"/>
      <c r="EEL724" s="109"/>
      <c r="EEM724" s="109"/>
      <c r="EEN724" s="109"/>
      <c r="EEO724" s="109"/>
      <c r="EEP724" s="109"/>
      <c r="EEQ724" s="109"/>
      <c r="EER724" s="109"/>
      <c r="EES724" s="109"/>
      <c r="EET724" s="109"/>
      <c r="EEU724" s="109"/>
      <c r="EEV724" s="109"/>
      <c r="EEW724" s="109"/>
      <c r="EEX724" s="109"/>
      <c r="EEY724" s="109"/>
      <c r="EEZ724" s="109"/>
      <c r="EFA724" s="109"/>
      <c r="EFB724" s="109"/>
      <c r="EFC724" s="109"/>
      <c r="EFD724" s="109"/>
      <c r="EFE724" s="109"/>
      <c r="EFF724" s="109"/>
      <c r="EFG724" s="109"/>
      <c r="EFH724" s="109"/>
      <c r="EFI724" s="109"/>
      <c r="EFJ724" s="109"/>
      <c r="EFK724" s="109"/>
      <c r="EFL724" s="109"/>
      <c r="EFM724" s="109"/>
      <c r="EFN724" s="109"/>
      <c r="EFO724" s="109"/>
      <c r="EFP724" s="109"/>
      <c r="EFQ724" s="109"/>
      <c r="EFR724" s="109"/>
      <c r="EFS724" s="109"/>
      <c r="EFT724" s="109"/>
      <c r="EFU724" s="109"/>
      <c r="EFV724" s="109"/>
      <c r="EFW724" s="109"/>
      <c r="EFX724" s="109"/>
      <c r="EFY724" s="109"/>
      <c r="EFZ724" s="109"/>
      <c r="EGA724" s="109"/>
      <c r="EGB724" s="109"/>
      <c r="EGC724" s="109"/>
      <c r="EGD724" s="109"/>
      <c r="EGE724" s="109"/>
      <c r="EGF724" s="109"/>
      <c r="EGG724" s="109"/>
      <c r="EGH724" s="109"/>
      <c r="EGI724" s="109"/>
      <c r="EGJ724" s="109"/>
      <c r="EGK724" s="109"/>
      <c r="EGL724" s="109"/>
      <c r="EGM724" s="109"/>
      <c r="EGN724" s="109"/>
      <c r="EGO724" s="109"/>
      <c r="EGP724" s="109"/>
      <c r="EGQ724" s="109"/>
      <c r="EGR724" s="109"/>
      <c r="EGS724" s="109"/>
      <c r="EGT724" s="109"/>
      <c r="EGU724" s="109"/>
      <c r="EGV724" s="109"/>
      <c r="EGW724" s="109"/>
      <c r="EGX724" s="109"/>
      <c r="EGY724" s="109"/>
      <c r="EGZ724" s="109"/>
      <c r="EHA724" s="109"/>
      <c r="EHB724" s="109"/>
      <c r="EHC724" s="109"/>
      <c r="EHD724" s="109"/>
      <c r="EHE724" s="109"/>
      <c r="EHF724" s="109"/>
      <c r="EHG724" s="109"/>
      <c r="EHH724" s="109"/>
      <c r="EHI724" s="109"/>
      <c r="EHJ724" s="109"/>
      <c r="EHK724" s="109"/>
      <c r="EHL724" s="109"/>
      <c r="EHM724" s="109"/>
      <c r="EHN724" s="109"/>
      <c r="EHO724" s="109"/>
      <c r="EHP724" s="109"/>
      <c r="EHQ724" s="109"/>
      <c r="EHR724" s="109"/>
      <c r="EHS724" s="109"/>
      <c r="EHT724" s="109"/>
      <c r="EHU724" s="109"/>
      <c r="EHV724" s="109"/>
      <c r="EHW724" s="109"/>
      <c r="EHX724" s="109"/>
      <c r="EHY724" s="109"/>
      <c r="EHZ724" s="109"/>
      <c r="EIA724" s="109"/>
      <c r="EIB724" s="109"/>
      <c r="EIC724" s="109"/>
      <c r="EID724" s="109"/>
      <c r="EIE724" s="109"/>
      <c r="EIF724" s="109"/>
      <c r="EIG724" s="109"/>
      <c r="EIH724" s="109"/>
      <c r="EII724" s="109"/>
      <c r="EIJ724" s="109"/>
      <c r="EIK724" s="109"/>
      <c r="EIL724" s="109"/>
      <c r="EIM724" s="109"/>
      <c r="EIN724" s="109"/>
      <c r="EIO724" s="109"/>
      <c r="EIP724" s="109"/>
      <c r="EIQ724" s="109"/>
      <c r="EIR724" s="109"/>
      <c r="EIS724" s="109"/>
      <c r="EIT724" s="109"/>
      <c r="EIU724" s="109"/>
      <c r="EIV724" s="109"/>
      <c r="EIW724" s="109"/>
      <c r="EIX724" s="109"/>
      <c r="EIY724" s="109"/>
      <c r="EIZ724" s="109"/>
      <c r="EJA724" s="109"/>
      <c r="EJB724" s="109"/>
      <c r="EJC724" s="109"/>
      <c r="EJD724" s="109"/>
      <c r="EJE724" s="109"/>
      <c r="EJF724" s="109"/>
      <c r="EJG724" s="109"/>
      <c r="EJH724" s="109"/>
      <c r="EJI724" s="109"/>
      <c r="EJJ724" s="109"/>
      <c r="EJK724" s="109"/>
      <c r="EJL724" s="109"/>
      <c r="EJM724" s="109"/>
      <c r="EJN724" s="109"/>
      <c r="EJO724" s="109"/>
      <c r="EJP724" s="109"/>
      <c r="EJQ724" s="109"/>
      <c r="EJR724" s="109"/>
      <c r="EJS724" s="109"/>
      <c r="EJT724" s="109"/>
      <c r="EJU724" s="109"/>
      <c r="EJV724" s="109"/>
      <c r="EJW724" s="109"/>
      <c r="EJX724" s="109"/>
      <c r="EJY724" s="109"/>
      <c r="EJZ724" s="109"/>
      <c r="EKA724" s="109"/>
      <c r="EKB724" s="109"/>
      <c r="EKC724" s="109"/>
      <c r="EKD724" s="109"/>
      <c r="EKE724" s="109"/>
      <c r="EKF724" s="109"/>
      <c r="EKG724" s="109"/>
      <c r="EKH724" s="109"/>
      <c r="EKI724" s="109"/>
      <c r="EKJ724" s="109"/>
      <c r="EKK724" s="109"/>
      <c r="EKL724" s="109"/>
      <c r="EKM724" s="109"/>
      <c r="EKN724" s="109"/>
      <c r="EKO724" s="109"/>
      <c r="EKP724" s="109"/>
      <c r="EKQ724" s="109"/>
      <c r="EKR724" s="109"/>
      <c r="EKS724" s="109"/>
      <c r="EKT724" s="109"/>
      <c r="EKU724" s="109"/>
      <c r="EKV724" s="109"/>
      <c r="EKW724" s="109"/>
      <c r="EKX724" s="109"/>
      <c r="EKY724" s="109"/>
      <c r="EKZ724" s="109"/>
      <c r="ELA724" s="109"/>
      <c r="ELB724" s="109"/>
      <c r="ELC724" s="109"/>
      <c r="ELD724" s="109"/>
      <c r="ELE724" s="109"/>
      <c r="ELF724" s="109"/>
      <c r="ELG724" s="109"/>
      <c r="ELH724" s="109"/>
      <c r="ELI724" s="109"/>
      <c r="ELJ724" s="109"/>
      <c r="ELK724" s="109"/>
      <c r="ELL724" s="109"/>
      <c r="ELM724" s="109"/>
      <c r="ELN724" s="109"/>
      <c r="ELO724" s="109"/>
      <c r="ELP724" s="109"/>
      <c r="ELQ724" s="109"/>
      <c r="ELR724" s="109"/>
      <c r="ELS724" s="109"/>
      <c r="ELT724" s="109"/>
      <c r="ELU724" s="109"/>
      <c r="ELV724" s="109"/>
      <c r="ELW724" s="109"/>
      <c r="ELX724" s="109"/>
      <c r="ELY724" s="109"/>
      <c r="ELZ724" s="109"/>
      <c r="EMA724" s="109"/>
      <c r="EMB724" s="109"/>
      <c r="EMC724" s="109"/>
      <c r="EMD724" s="109"/>
      <c r="EME724" s="109"/>
      <c r="EMF724" s="109"/>
      <c r="EMG724" s="109"/>
      <c r="EMH724" s="109"/>
      <c r="EMI724" s="109"/>
      <c r="EMJ724" s="109"/>
      <c r="EMK724" s="109"/>
      <c r="EML724" s="109"/>
      <c r="EMM724" s="109"/>
      <c r="EMN724" s="109"/>
      <c r="EMO724" s="109"/>
      <c r="EMP724" s="109"/>
      <c r="EMQ724" s="109"/>
      <c r="EMR724" s="109"/>
      <c r="EMS724" s="109"/>
      <c r="EMT724" s="109"/>
      <c r="EMU724" s="109"/>
      <c r="EMV724" s="109"/>
      <c r="EMW724" s="109"/>
      <c r="EMX724" s="109"/>
      <c r="EMY724" s="109"/>
      <c r="EMZ724" s="109"/>
      <c r="ENA724" s="109"/>
      <c r="ENB724" s="109"/>
      <c r="ENC724" s="109"/>
      <c r="END724" s="109"/>
      <c r="ENE724" s="109"/>
      <c r="ENF724" s="109"/>
      <c r="ENG724" s="109"/>
      <c r="ENH724" s="109"/>
      <c r="ENI724" s="109"/>
      <c r="ENJ724" s="109"/>
      <c r="ENK724" s="109"/>
      <c r="ENL724" s="109"/>
      <c r="ENM724" s="109"/>
      <c r="ENN724" s="109"/>
      <c r="ENO724" s="109"/>
      <c r="ENP724" s="109"/>
      <c r="ENQ724" s="109"/>
      <c r="ENR724" s="109"/>
      <c r="ENS724" s="109"/>
      <c r="ENT724" s="109"/>
      <c r="ENU724" s="109"/>
      <c r="ENV724" s="109"/>
      <c r="ENW724" s="109"/>
      <c r="ENX724" s="109"/>
      <c r="ENY724" s="109"/>
      <c r="ENZ724" s="109"/>
      <c r="EOA724" s="109"/>
      <c r="EOB724" s="109"/>
      <c r="EOC724" s="109"/>
      <c r="EOD724" s="109"/>
      <c r="EOE724" s="109"/>
      <c r="EOF724" s="109"/>
      <c r="EOG724" s="109"/>
      <c r="EOH724" s="109"/>
      <c r="EOI724" s="109"/>
      <c r="EOJ724" s="109"/>
      <c r="EOK724" s="109"/>
      <c r="EOL724" s="109"/>
      <c r="EOM724" s="109"/>
      <c r="EON724" s="109"/>
      <c r="EOO724" s="109"/>
      <c r="EOP724" s="109"/>
      <c r="EOQ724" s="109"/>
      <c r="EOR724" s="109"/>
      <c r="EOS724" s="109"/>
      <c r="EOT724" s="109"/>
      <c r="EOU724" s="109"/>
      <c r="EOV724" s="109"/>
      <c r="EOW724" s="109"/>
      <c r="EOX724" s="109"/>
      <c r="EOY724" s="109"/>
      <c r="EOZ724" s="109"/>
      <c r="EPA724" s="109"/>
      <c r="EPB724" s="109"/>
      <c r="EPC724" s="109"/>
      <c r="EPD724" s="109"/>
      <c r="EPE724" s="109"/>
      <c r="EPF724" s="109"/>
      <c r="EPG724" s="109"/>
      <c r="EPH724" s="109"/>
      <c r="EPI724" s="109"/>
      <c r="EPJ724" s="109"/>
      <c r="EPK724" s="109"/>
      <c r="EPL724" s="109"/>
      <c r="EPM724" s="109"/>
      <c r="EPN724" s="109"/>
      <c r="EPO724" s="109"/>
      <c r="EPP724" s="109"/>
      <c r="EPQ724" s="109"/>
      <c r="EPR724" s="109"/>
      <c r="EPS724" s="109"/>
      <c r="EPT724" s="109"/>
      <c r="EPU724" s="109"/>
      <c r="EPV724" s="109"/>
      <c r="EPW724" s="109"/>
      <c r="EPX724" s="109"/>
      <c r="EPY724" s="109"/>
      <c r="EPZ724" s="109"/>
      <c r="EQA724" s="109"/>
      <c r="EQB724" s="109"/>
      <c r="EQC724" s="109"/>
      <c r="EQD724" s="109"/>
      <c r="EQE724" s="109"/>
      <c r="EQF724" s="109"/>
      <c r="EQG724" s="109"/>
      <c r="EQH724" s="109"/>
      <c r="EQI724" s="109"/>
      <c r="EQJ724" s="109"/>
      <c r="EQK724" s="109"/>
      <c r="EQL724" s="109"/>
      <c r="EQM724" s="109"/>
      <c r="EQN724" s="109"/>
      <c r="EQO724" s="109"/>
      <c r="EQP724" s="109"/>
      <c r="EQQ724" s="109"/>
      <c r="EQR724" s="109"/>
      <c r="EQS724" s="109"/>
      <c r="EQT724" s="109"/>
      <c r="EQU724" s="109"/>
      <c r="EQV724" s="109"/>
      <c r="EQW724" s="109"/>
      <c r="EQX724" s="109"/>
      <c r="EQY724" s="109"/>
      <c r="EQZ724" s="109"/>
      <c r="ERA724" s="109"/>
      <c r="ERB724" s="109"/>
      <c r="ERC724" s="109"/>
      <c r="ERD724" s="109"/>
      <c r="ERE724" s="109"/>
      <c r="ERF724" s="109"/>
      <c r="ERG724" s="109"/>
      <c r="ERH724" s="109"/>
      <c r="ERI724" s="109"/>
      <c r="ERJ724" s="109"/>
      <c r="ERK724" s="109"/>
      <c r="ERL724" s="109"/>
      <c r="ERM724" s="109"/>
      <c r="ERN724" s="109"/>
      <c r="ERO724" s="109"/>
      <c r="ERP724" s="109"/>
      <c r="ERQ724" s="109"/>
      <c r="ERR724" s="109"/>
      <c r="ERS724" s="109"/>
      <c r="ERT724" s="109"/>
      <c r="ERU724" s="109"/>
      <c r="ERV724" s="109"/>
      <c r="ERW724" s="109"/>
      <c r="ERX724" s="109"/>
      <c r="ERY724" s="109"/>
      <c r="ERZ724" s="109"/>
      <c r="ESA724" s="109"/>
      <c r="ESB724" s="109"/>
      <c r="ESC724" s="109"/>
      <c r="ESD724" s="109"/>
      <c r="ESE724" s="109"/>
      <c r="ESF724" s="109"/>
      <c r="ESG724" s="109"/>
      <c r="ESH724" s="109"/>
      <c r="ESI724" s="109"/>
      <c r="ESJ724" s="109"/>
      <c r="ESK724" s="109"/>
      <c r="ESL724" s="109"/>
      <c r="ESM724" s="109"/>
      <c r="ESN724" s="109"/>
      <c r="ESO724" s="109"/>
      <c r="ESP724" s="109"/>
      <c r="ESQ724" s="109"/>
      <c r="ESR724" s="109"/>
      <c r="ESS724" s="109"/>
      <c r="EST724" s="109"/>
      <c r="ESU724" s="109"/>
      <c r="ESV724" s="109"/>
      <c r="ESW724" s="109"/>
      <c r="ESX724" s="109"/>
      <c r="ESY724" s="109"/>
      <c r="ESZ724" s="109"/>
      <c r="ETA724" s="109"/>
      <c r="ETB724" s="109"/>
      <c r="ETC724" s="109"/>
      <c r="ETD724" s="109"/>
      <c r="ETE724" s="109"/>
      <c r="ETF724" s="109"/>
      <c r="ETG724" s="109"/>
      <c r="ETH724" s="109"/>
      <c r="ETI724" s="109"/>
      <c r="ETJ724" s="109"/>
      <c r="ETK724" s="109"/>
      <c r="ETL724" s="109"/>
      <c r="ETM724" s="109"/>
      <c r="ETN724" s="109"/>
      <c r="ETO724" s="109"/>
      <c r="ETP724" s="109"/>
      <c r="ETQ724" s="109"/>
      <c r="ETR724" s="109"/>
      <c r="ETS724" s="109"/>
      <c r="ETT724" s="109"/>
      <c r="ETU724" s="109"/>
      <c r="ETV724" s="109"/>
      <c r="ETW724" s="109"/>
      <c r="ETX724" s="109"/>
      <c r="ETY724" s="109"/>
      <c r="ETZ724" s="109"/>
      <c r="EUA724" s="109"/>
      <c r="EUB724" s="109"/>
      <c r="EUC724" s="109"/>
      <c r="EUD724" s="109"/>
      <c r="EUE724" s="109"/>
      <c r="EUF724" s="109"/>
      <c r="EUG724" s="109"/>
      <c r="EUH724" s="109"/>
      <c r="EUI724" s="109"/>
      <c r="EUJ724" s="109"/>
      <c r="EUK724" s="109"/>
      <c r="EUL724" s="109"/>
      <c r="EUM724" s="109"/>
      <c r="EUN724" s="109"/>
      <c r="EUO724" s="109"/>
      <c r="EUP724" s="109"/>
      <c r="EUQ724" s="109"/>
      <c r="EUR724" s="109"/>
      <c r="EUS724" s="109"/>
      <c r="EUT724" s="109"/>
      <c r="EUU724" s="109"/>
      <c r="EUV724" s="109"/>
      <c r="EUW724" s="109"/>
      <c r="EUX724" s="109"/>
      <c r="EUY724" s="109"/>
      <c r="EUZ724" s="109"/>
      <c r="EVA724" s="109"/>
      <c r="EVB724" s="109"/>
      <c r="EVC724" s="109"/>
      <c r="EVD724" s="109"/>
      <c r="EVE724" s="109"/>
      <c r="EVF724" s="109"/>
      <c r="EVG724" s="109"/>
      <c r="EVH724" s="109"/>
      <c r="EVI724" s="109"/>
      <c r="EVJ724" s="109"/>
      <c r="EVK724" s="109"/>
      <c r="EVL724" s="109"/>
      <c r="EVM724" s="109"/>
      <c r="EVN724" s="109"/>
      <c r="EVO724" s="109"/>
      <c r="EVP724" s="109"/>
      <c r="EVQ724" s="109"/>
      <c r="EVR724" s="109"/>
      <c r="EVS724" s="109"/>
      <c r="EVT724" s="109"/>
      <c r="EVU724" s="109"/>
      <c r="EVV724" s="109"/>
      <c r="EVW724" s="109"/>
      <c r="EVX724" s="109"/>
      <c r="EVY724" s="109"/>
      <c r="EVZ724" s="109"/>
      <c r="EWA724" s="109"/>
      <c r="EWB724" s="109"/>
      <c r="EWC724" s="109"/>
      <c r="EWD724" s="109"/>
      <c r="EWE724" s="109"/>
      <c r="EWF724" s="109"/>
      <c r="EWG724" s="109"/>
      <c r="EWH724" s="109"/>
      <c r="EWI724" s="109"/>
      <c r="EWJ724" s="109"/>
      <c r="EWK724" s="109"/>
      <c r="EWL724" s="109"/>
      <c r="EWM724" s="109"/>
      <c r="EWN724" s="109"/>
      <c r="EWO724" s="109"/>
      <c r="EWP724" s="109"/>
      <c r="EWQ724" s="109"/>
      <c r="EWR724" s="109"/>
      <c r="EWS724" s="109"/>
      <c r="EWT724" s="109"/>
      <c r="EWU724" s="109"/>
      <c r="EWV724" s="109"/>
      <c r="EWW724" s="109"/>
      <c r="EWX724" s="109"/>
      <c r="EWY724" s="109"/>
      <c r="EWZ724" s="109"/>
      <c r="EXA724" s="109"/>
      <c r="EXB724" s="109"/>
      <c r="EXC724" s="109"/>
      <c r="EXD724" s="109"/>
      <c r="EXE724" s="109"/>
      <c r="EXF724" s="109"/>
      <c r="EXG724" s="109"/>
      <c r="EXH724" s="109"/>
      <c r="EXI724" s="109"/>
      <c r="EXJ724" s="109"/>
      <c r="EXK724" s="109"/>
      <c r="EXL724" s="109"/>
      <c r="EXM724" s="109"/>
      <c r="EXN724" s="109"/>
      <c r="EXO724" s="109"/>
      <c r="EXP724" s="109"/>
      <c r="EXQ724" s="109"/>
      <c r="EXR724" s="109"/>
      <c r="EXS724" s="109"/>
      <c r="EXT724" s="109"/>
      <c r="EXU724" s="109"/>
      <c r="EXV724" s="109"/>
      <c r="EXW724" s="109"/>
      <c r="EXX724" s="109"/>
      <c r="EXY724" s="109"/>
      <c r="EXZ724" s="109"/>
      <c r="EYA724" s="109"/>
      <c r="EYB724" s="109"/>
      <c r="EYC724" s="109"/>
      <c r="EYD724" s="109"/>
      <c r="EYE724" s="109"/>
      <c r="EYF724" s="109"/>
      <c r="EYG724" s="109"/>
      <c r="EYH724" s="109"/>
      <c r="EYI724" s="109"/>
      <c r="EYJ724" s="109"/>
      <c r="EYK724" s="109"/>
      <c r="EYL724" s="109"/>
      <c r="EYM724" s="109"/>
      <c r="EYN724" s="109"/>
      <c r="EYO724" s="109"/>
      <c r="EYP724" s="109"/>
      <c r="EYQ724" s="109"/>
      <c r="EYR724" s="109"/>
      <c r="EYS724" s="109"/>
      <c r="EYT724" s="109"/>
      <c r="EYU724" s="109"/>
      <c r="EYV724" s="109"/>
      <c r="EYW724" s="109"/>
      <c r="EYX724" s="109"/>
      <c r="EYY724" s="109"/>
      <c r="EYZ724" s="109"/>
      <c r="EZA724" s="109"/>
      <c r="EZB724" s="109"/>
      <c r="EZC724" s="109"/>
      <c r="EZD724" s="109"/>
      <c r="EZE724" s="109"/>
      <c r="EZF724" s="109"/>
      <c r="EZG724" s="109"/>
      <c r="EZH724" s="109"/>
      <c r="EZI724" s="109"/>
      <c r="EZJ724" s="109"/>
      <c r="EZK724" s="109"/>
      <c r="EZL724" s="109"/>
      <c r="EZM724" s="109"/>
      <c r="EZN724" s="109"/>
      <c r="EZO724" s="109"/>
      <c r="EZP724" s="109"/>
      <c r="EZQ724" s="109"/>
      <c r="EZR724" s="109"/>
      <c r="EZS724" s="109"/>
      <c r="EZT724" s="109"/>
      <c r="EZU724" s="109"/>
      <c r="EZV724" s="109"/>
      <c r="EZW724" s="109"/>
      <c r="EZX724" s="109"/>
      <c r="EZY724" s="109"/>
      <c r="EZZ724" s="109"/>
      <c r="FAA724" s="109"/>
      <c r="FAB724" s="109"/>
      <c r="FAC724" s="109"/>
      <c r="FAD724" s="109"/>
      <c r="FAE724" s="109"/>
      <c r="FAF724" s="109"/>
      <c r="FAG724" s="109"/>
      <c r="FAH724" s="109"/>
      <c r="FAI724" s="109"/>
      <c r="FAJ724" s="109"/>
      <c r="FAK724" s="109"/>
      <c r="FAL724" s="109"/>
      <c r="FAM724" s="109"/>
      <c r="FAN724" s="109"/>
      <c r="FAO724" s="109"/>
      <c r="FAP724" s="109"/>
      <c r="FAQ724" s="109"/>
      <c r="FAR724" s="109"/>
      <c r="FAS724" s="109"/>
      <c r="FAT724" s="109"/>
      <c r="FAU724" s="109"/>
      <c r="FAV724" s="109"/>
      <c r="FAW724" s="109"/>
      <c r="FAX724" s="109"/>
      <c r="FAY724" s="109"/>
      <c r="FAZ724" s="109"/>
      <c r="FBA724" s="109"/>
      <c r="FBB724" s="109"/>
      <c r="FBC724" s="109"/>
      <c r="FBD724" s="109"/>
      <c r="FBE724" s="109"/>
      <c r="FBF724" s="109"/>
      <c r="FBG724" s="109"/>
      <c r="FBH724" s="109"/>
      <c r="FBI724" s="109"/>
      <c r="FBJ724" s="109"/>
      <c r="FBK724" s="109"/>
      <c r="FBL724" s="109"/>
      <c r="FBM724" s="109"/>
      <c r="FBN724" s="109"/>
      <c r="FBO724" s="109"/>
      <c r="FBP724" s="109"/>
      <c r="FBQ724" s="109"/>
      <c r="FBR724" s="109"/>
      <c r="FBS724" s="109"/>
      <c r="FBT724" s="109"/>
      <c r="FBU724" s="109"/>
      <c r="FBV724" s="109"/>
      <c r="FBW724" s="109"/>
      <c r="FBX724" s="109"/>
      <c r="FBY724" s="109"/>
      <c r="FBZ724" s="109"/>
      <c r="FCA724" s="109"/>
      <c r="FCB724" s="109"/>
      <c r="FCC724" s="109"/>
      <c r="FCD724" s="109"/>
      <c r="FCE724" s="109"/>
      <c r="FCF724" s="109"/>
      <c r="FCG724" s="109"/>
      <c r="FCH724" s="109"/>
      <c r="FCI724" s="109"/>
      <c r="FCJ724" s="109"/>
      <c r="FCK724" s="109"/>
      <c r="FCL724" s="109"/>
      <c r="FCM724" s="109"/>
      <c r="FCN724" s="109"/>
      <c r="FCO724" s="109"/>
      <c r="FCP724" s="109"/>
      <c r="FCQ724" s="109"/>
      <c r="FCR724" s="109"/>
      <c r="FCS724" s="109"/>
      <c r="FCT724" s="109"/>
      <c r="FCU724" s="109"/>
      <c r="FCV724" s="109"/>
      <c r="FCW724" s="109"/>
      <c r="FCX724" s="109"/>
      <c r="FCY724" s="109"/>
      <c r="FCZ724" s="109"/>
      <c r="FDA724" s="109"/>
      <c r="FDB724" s="109"/>
      <c r="FDC724" s="109"/>
      <c r="FDD724" s="109"/>
      <c r="FDE724" s="109"/>
      <c r="FDF724" s="109"/>
      <c r="FDG724" s="109"/>
      <c r="FDH724" s="109"/>
      <c r="FDI724" s="109"/>
      <c r="FDJ724" s="109"/>
      <c r="FDK724" s="109"/>
      <c r="FDL724" s="109"/>
      <c r="FDM724" s="109"/>
      <c r="FDN724" s="109"/>
      <c r="FDO724" s="109"/>
      <c r="FDP724" s="109"/>
      <c r="FDQ724" s="109"/>
      <c r="FDR724" s="109"/>
      <c r="FDS724" s="109"/>
      <c r="FDT724" s="109"/>
      <c r="FDU724" s="109"/>
      <c r="FDV724" s="109"/>
      <c r="FDW724" s="109"/>
      <c r="FDX724" s="109"/>
      <c r="FDY724" s="109"/>
      <c r="FDZ724" s="109"/>
      <c r="FEA724" s="109"/>
      <c r="FEB724" s="109"/>
      <c r="FEC724" s="109"/>
      <c r="FED724" s="109"/>
      <c r="FEE724" s="109"/>
      <c r="FEF724" s="109"/>
      <c r="FEG724" s="109"/>
      <c r="FEH724" s="109"/>
      <c r="FEI724" s="109"/>
      <c r="FEJ724" s="109"/>
      <c r="FEK724" s="109"/>
      <c r="FEL724" s="109"/>
      <c r="FEM724" s="109"/>
      <c r="FEN724" s="109"/>
      <c r="FEO724" s="109"/>
      <c r="FEP724" s="109"/>
      <c r="FEQ724" s="109"/>
      <c r="FER724" s="109"/>
      <c r="FES724" s="109"/>
      <c r="FET724" s="109"/>
      <c r="FEU724" s="109"/>
      <c r="FEV724" s="109"/>
      <c r="FEW724" s="109"/>
      <c r="FEX724" s="109"/>
      <c r="FEY724" s="109"/>
      <c r="FEZ724" s="109"/>
      <c r="FFA724" s="109"/>
      <c r="FFB724" s="109"/>
      <c r="FFC724" s="109"/>
      <c r="FFD724" s="109"/>
      <c r="FFE724" s="109"/>
      <c r="FFF724" s="109"/>
      <c r="FFG724" s="109"/>
      <c r="FFH724" s="109"/>
      <c r="FFI724" s="109"/>
      <c r="FFJ724" s="109"/>
      <c r="FFK724" s="109"/>
      <c r="FFL724" s="109"/>
      <c r="FFM724" s="109"/>
      <c r="FFN724" s="109"/>
      <c r="FFO724" s="109"/>
      <c r="FFP724" s="109"/>
      <c r="FFQ724" s="109"/>
      <c r="FFR724" s="109"/>
      <c r="FFS724" s="109"/>
      <c r="FFT724" s="109"/>
      <c r="FFU724" s="109"/>
      <c r="FFV724" s="109"/>
      <c r="FFW724" s="109"/>
      <c r="FFX724" s="109"/>
      <c r="FFY724" s="109"/>
      <c r="FFZ724" s="109"/>
      <c r="FGA724" s="109"/>
      <c r="FGB724" s="109"/>
      <c r="FGC724" s="109"/>
      <c r="FGD724" s="109"/>
      <c r="FGE724" s="109"/>
      <c r="FGF724" s="109"/>
      <c r="FGG724" s="109"/>
      <c r="FGH724" s="109"/>
      <c r="FGI724" s="109"/>
      <c r="FGJ724" s="109"/>
      <c r="FGK724" s="109"/>
      <c r="FGL724" s="109"/>
      <c r="FGM724" s="109"/>
      <c r="FGN724" s="109"/>
      <c r="FGO724" s="109"/>
      <c r="FGP724" s="109"/>
      <c r="FGQ724" s="109"/>
      <c r="FGR724" s="109"/>
      <c r="FGS724" s="109"/>
      <c r="FGT724" s="109"/>
      <c r="FGU724" s="109"/>
      <c r="FGV724" s="109"/>
      <c r="FGW724" s="109"/>
      <c r="FGX724" s="109"/>
      <c r="FGY724" s="109"/>
      <c r="FGZ724" s="109"/>
      <c r="FHA724" s="109"/>
      <c r="FHB724" s="109"/>
      <c r="FHC724" s="109"/>
      <c r="FHD724" s="109"/>
      <c r="FHE724" s="109"/>
      <c r="FHF724" s="109"/>
      <c r="FHG724" s="109"/>
      <c r="FHH724" s="109"/>
      <c r="FHI724" s="109"/>
      <c r="FHJ724" s="109"/>
      <c r="FHK724" s="109"/>
      <c r="FHL724" s="109"/>
      <c r="FHM724" s="109"/>
      <c r="FHN724" s="109"/>
      <c r="FHO724" s="109"/>
      <c r="FHP724" s="109"/>
      <c r="FHQ724" s="109"/>
      <c r="FHR724" s="109"/>
      <c r="FHS724" s="109"/>
      <c r="FHT724" s="109"/>
      <c r="FHU724" s="109"/>
      <c r="FHV724" s="109"/>
      <c r="FHW724" s="109"/>
      <c r="FHX724" s="109"/>
      <c r="FHY724" s="109"/>
      <c r="FHZ724" s="109"/>
      <c r="FIA724" s="109"/>
      <c r="FIB724" s="109"/>
      <c r="FIC724" s="109"/>
      <c r="FID724" s="109"/>
      <c r="FIE724" s="109"/>
      <c r="FIF724" s="109"/>
      <c r="FIG724" s="109"/>
      <c r="FIH724" s="109"/>
      <c r="FII724" s="109"/>
      <c r="FIJ724" s="109"/>
      <c r="FIK724" s="109"/>
      <c r="FIL724" s="109"/>
      <c r="FIM724" s="109"/>
      <c r="FIN724" s="109"/>
      <c r="FIO724" s="109"/>
      <c r="FIP724" s="109"/>
      <c r="FIQ724" s="109"/>
      <c r="FIR724" s="109"/>
      <c r="FIS724" s="109"/>
      <c r="FIT724" s="109"/>
      <c r="FIU724" s="109"/>
      <c r="FIV724" s="109"/>
      <c r="FIW724" s="109"/>
      <c r="FIX724" s="109"/>
      <c r="FIY724" s="109"/>
      <c r="FIZ724" s="109"/>
      <c r="FJA724" s="109"/>
      <c r="FJB724" s="109"/>
      <c r="FJC724" s="109"/>
      <c r="FJD724" s="109"/>
      <c r="FJE724" s="109"/>
      <c r="FJF724" s="109"/>
      <c r="FJG724" s="109"/>
      <c r="FJH724" s="109"/>
      <c r="FJI724" s="109"/>
      <c r="FJJ724" s="109"/>
      <c r="FJK724" s="109"/>
      <c r="FJL724" s="109"/>
      <c r="FJM724" s="109"/>
      <c r="FJN724" s="109"/>
      <c r="FJO724" s="109"/>
      <c r="FJP724" s="109"/>
      <c r="FJQ724" s="109"/>
      <c r="FJR724" s="109"/>
      <c r="FJS724" s="109"/>
      <c r="FJT724" s="109"/>
      <c r="FJU724" s="109"/>
      <c r="FJV724" s="109"/>
      <c r="FJW724" s="109"/>
      <c r="FJX724" s="109"/>
      <c r="FJY724" s="109"/>
      <c r="FJZ724" s="109"/>
      <c r="FKA724" s="109"/>
      <c r="FKB724" s="109"/>
      <c r="FKC724" s="109"/>
      <c r="FKD724" s="109"/>
      <c r="FKE724" s="109"/>
      <c r="FKF724" s="109"/>
      <c r="FKG724" s="109"/>
      <c r="FKH724" s="109"/>
      <c r="FKI724" s="109"/>
      <c r="FKJ724" s="109"/>
      <c r="FKK724" s="109"/>
      <c r="FKL724" s="109"/>
      <c r="FKM724" s="109"/>
      <c r="FKN724" s="109"/>
      <c r="FKO724" s="109"/>
      <c r="FKP724" s="109"/>
      <c r="FKQ724" s="109"/>
      <c r="FKR724" s="109"/>
      <c r="FKS724" s="109"/>
      <c r="FKT724" s="109"/>
      <c r="FKU724" s="109"/>
      <c r="FKV724" s="109"/>
      <c r="FKW724" s="109"/>
      <c r="FKX724" s="109"/>
      <c r="FKY724" s="109"/>
      <c r="FKZ724" s="109"/>
      <c r="FLA724" s="109"/>
      <c r="FLB724" s="109"/>
      <c r="FLC724" s="109"/>
      <c r="FLD724" s="109"/>
      <c r="FLE724" s="109"/>
      <c r="FLF724" s="109"/>
      <c r="FLG724" s="109"/>
      <c r="FLH724" s="109"/>
      <c r="FLI724" s="109"/>
      <c r="FLJ724" s="109"/>
      <c r="FLK724" s="109"/>
      <c r="FLL724" s="109"/>
      <c r="FLM724" s="109"/>
      <c r="FLN724" s="109"/>
      <c r="FLO724" s="109"/>
      <c r="FLP724" s="109"/>
      <c r="FLQ724" s="109"/>
      <c r="FLR724" s="109"/>
      <c r="FLS724" s="109"/>
      <c r="FLT724" s="109"/>
      <c r="FLU724" s="109"/>
      <c r="FLV724" s="109"/>
      <c r="FLW724" s="109"/>
      <c r="FLX724" s="109"/>
      <c r="FLY724" s="109"/>
      <c r="FLZ724" s="109"/>
      <c r="FMA724" s="109"/>
      <c r="FMB724" s="109"/>
      <c r="FMC724" s="109"/>
      <c r="FMD724" s="109"/>
      <c r="FME724" s="109"/>
      <c r="FMF724" s="109"/>
      <c r="FMG724" s="109"/>
      <c r="FMH724" s="109"/>
      <c r="FMI724" s="109"/>
      <c r="FMJ724" s="109"/>
      <c r="FMK724" s="109"/>
      <c r="FML724" s="109"/>
      <c r="FMM724" s="109"/>
      <c r="FMN724" s="109"/>
      <c r="FMO724" s="109"/>
      <c r="FMP724" s="109"/>
      <c r="FMQ724" s="109"/>
      <c r="FMR724" s="109"/>
      <c r="FMS724" s="109"/>
      <c r="FMT724" s="109"/>
      <c r="FMU724" s="109"/>
      <c r="FMV724" s="109"/>
      <c r="FMW724" s="109"/>
      <c r="FMX724" s="109"/>
      <c r="FMY724" s="109"/>
      <c r="FMZ724" s="109"/>
      <c r="FNA724" s="109"/>
      <c r="FNB724" s="109"/>
      <c r="FNC724" s="109"/>
      <c r="FND724" s="109"/>
      <c r="FNE724" s="109"/>
      <c r="FNF724" s="109"/>
      <c r="FNG724" s="109"/>
      <c r="FNH724" s="109"/>
      <c r="FNI724" s="109"/>
      <c r="FNJ724" s="109"/>
      <c r="FNK724" s="109"/>
      <c r="FNL724" s="109"/>
      <c r="FNM724" s="109"/>
      <c r="FNN724" s="109"/>
      <c r="FNO724" s="109"/>
      <c r="FNP724" s="109"/>
      <c r="FNQ724" s="109"/>
      <c r="FNR724" s="109"/>
      <c r="FNS724" s="109"/>
      <c r="FNT724" s="109"/>
      <c r="FNU724" s="109"/>
      <c r="FNV724" s="109"/>
      <c r="FNW724" s="109"/>
      <c r="FNX724" s="109"/>
      <c r="FNY724" s="109"/>
      <c r="FNZ724" s="109"/>
      <c r="FOA724" s="109"/>
      <c r="FOB724" s="109"/>
      <c r="FOC724" s="109"/>
      <c r="FOD724" s="109"/>
      <c r="FOE724" s="109"/>
      <c r="FOF724" s="109"/>
      <c r="FOG724" s="109"/>
      <c r="FOH724" s="109"/>
      <c r="FOI724" s="109"/>
      <c r="FOJ724" s="109"/>
      <c r="FOK724" s="109"/>
      <c r="FOL724" s="109"/>
      <c r="FOM724" s="109"/>
      <c r="FON724" s="109"/>
      <c r="FOO724" s="109"/>
      <c r="FOP724" s="109"/>
      <c r="FOQ724" s="109"/>
      <c r="FOR724" s="109"/>
      <c r="FOS724" s="109"/>
      <c r="FOT724" s="109"/>
      <c r="FOU724" s="109"/>
      <c r="FOV724" s="109"/>
      <c r="FOW724" s="109"/>
      <c r="FOX724" s="109"/>
      <c r="FOY724" s="109"/>
      <c r="FOZ724" s="109"/>
      <c r="FPA724" s="109"/>
      <c r="FPB724" s="109"/>
      <c r="FPC724" s="109"/>
      <c r="FPD724" s="109"/>
      <c r="FPE724" s="109"/>
      <c r="FPF724" s="109"/>
      <c r="FPG724" s="109"/>
      <c r="FPH724" s="109"/>
      <c r="FPI724" s="109"/>
      <c r="FPJ724" s="109"/>
      <c r="FPK724" s="109"/>
      <c r="FPL724" s="109"/>
      <c r="FPM724" s="109"/>
      <c r="FPN724" s="109"/>
      <c r="FPO724" s="109"/>
      <c r="FPP724" s="109"/>
      <c r="FPQ724" s="109"/>
      <c r="FPR724" s="109"/>
      <c r="FPS724" s="109"/>
      <c r="FPT724" s="109"/>
      <c r="FPU724" s="109"/>
      <c r="FPV724" s="109"/>
      <c r="FPW724" s="109"/>
      <c r="FPX724" s="109"/>
      <c r="FPY724" s="109"/>
      <c r="FPZ724" s="109"/>
      <c r="FQA724" s="109"/>
      <c r="FQB724" s="109"/>
      <c r="FQC724" s="109"/>
      <c r="FQD724" s="109"/>
      <c r="FQE724" s="109"/>
      <c r="FQF724" s="109"/>
      <c r="FQG724" s="109"/>
      <c r="FQH724" s="109"/>
      <c r="FQI724" s="109"/>
      <c r="FQJ724" s="109"/>
      <c r="FQK724" s="109"/>
      <c r="FQL724" s="109"/>
      <c r="FQM724" s="109"/>
      <c r="FQN724" s="109"/>
      <c r="FQO724" s="109"/>
      <c r="FQP724" s="109"/>
      <c r="FQQ724" s="109"/>
      <c r="FQR724" s="109"/>
      <c r="FQS724" s="109"/>
      <c r="FQT724" s="109"/>
      <c r="FQU724" s="109"/>
      <c r="FQV724" s="109"/>
      <c r="FQW724" s="109"/>
      <c r="FQX724" s="109"/>
      <c r="FQY724" s="109"/>
      <c r="FQZ724" s="109"/>
      <c r="FRA724" s="109"/>
      <c r="FRB724" s="109"/>
      <c r="FRC724" s="109"/>
      <c r="FRD724" s="109"/>
      <c r="FRE724" s="109"/>
      <c r="FRF724" s="109"/>
      <c r="FRG724" s="109"/>
      <c r="FRH724" s="109"/>
      <c r="FRI724" s="109"/>
      <c r="FRJ724" s="109"/>
      <c r="FRK724" s="109"/>
      <c r="FRL724" s="109"/>
      <c r="FRM724" s="109"/>
      <c r="FRN724" s="109"/>
      <c r="FRO724" s="109"/>
      <c r="FRP724" s="109"/>
      <c r="FRQ724" s="109"/>
      <c r="FRR724" s="109"/>
      <c r="FRS724" s="109"/>
      <c r="FRT724" s="109"/>
      <c r="FRU724" s="109"/>
      <c r="FRV724" s="109"/>
      <c r="FRW724" s="109"/>
      <c r="FRX724" s="109"/>
      <c r="FRY724" s="109"/>
      <c r="FRZ724" s="109"/>
      <c r="FSA724" s="109"/>
      <c r="FSB724" s="109"/>
      <c r="FSC724" s="109"/>
      <c r="FSD724" s="109"/>
      <c r="FSE724" s="109"/>
      <c r="FSF724" s="109"/>
      <c r="FSG724" s="109"/>
      <c r="FSH724" s="109"/>
      <c r="FSI724" s="109"/>
      <c r="FSJ724" s="109"/>
      <c r="FSK724" s="109"/>
      <c r="FSL724" s="109"/>
      <c r="FSM724" s="109"/>
      <c r="FSN724" s="109"/>
      <c r="FSO724" s="109"/>
      <c r="FSP724" s="109"/>
      <c r="FSQ724" s="109"/>
      <c r="FSR724" s="109"/>
      <c r="FSS724" s="109"/>
      <c r="FST724" s="109"/>
      <c r="FSU724" s="109"/>
      <c r="FSV724" s="109"/>
      <c r="FSW724" s="109"/>
      <c r="FSX724" s="109"/>
      <c r="FSY724" s="109"/>
      <c r="FSZ724" s="109"/>
      <c r="FTA724" s="109"/>
      <c r="FTB724" s="109"/>
      <c r="FTC724" s="109"/>
      <c r="FTD724" s="109"/>
      <c r="FTE724" s="109"/>
      <c r="FTF724" s="109"/>
      <c r="FTG724" s="109"/>
      <c r="FTH724" s="109"/>
      <c r="FTI724" s="109"/>
      <c r="FTJ724" s="109"/>
      <c r="FTK724" s="109"/>
      <c r="FTL724" s="109"/>
      <c r="FTM724" s="109"/>
      <c r="FTN724" s="109"/>
      <c r="FTO724" s="109"/>
      <c r="FTP724" s="109"/>
      <c r="FTQ724" s="109"/>
      <c r="FTR724" s="109"/>
      <c r="FTS724" s="109"/>
      <c r="FTT724" s="109"/>
      <c r="FTU724" s="109"/>
      <c r="FTV724" s="109"/>
      <c r="FTW724" s="109"/>
      <c r="FTX724" s="109"/>
      <c r="FTY724" s="109"/>
      <c r="FTZ724" s="109"/>
      <c r="FUA724" s="109"/>
      <c r="FUB724" s="109"/>
      <c r="FUC724" s="109"/>
      <c r="FUD724" s="109"/>
      <c r="FUE724" s="109"/>
      <c r="FUF724" s="109"/>
      <c r="FUG724" s="109"/>
      <c r="FUH724" s="109"/>
      <c r="FUI724" s="109"/>
      <c r="FUJ724" s="109"/>
      <c r="FUK724" s="109"/>
      <c r="FUL724" s="109"/>
      <c r="FUM724" s="109"/>
      <c r="FUN724" s="109"/>
      <c r="FUO724" s="109"/>
      <c r="FUP724" s="109"/>
      <c r="FUQ724" s="109"/>
      <c r="FUR724" s="109"/>
      <c r="FUS724" s="109"/>
      <c r="FUT724" s="109"/>
      <c r="FUU724" s="109"/>
      <c r="FUV724" s="109"/>
      <c r="FUW724" s="109"/>
      <c r="FUX724" s="109"/>
      <c r="FUY724" s="109"/>
      <c r="FUZ724" s="109"/>
      <c r="FVA724" s="109"/>
      <c r="FVB724" s="109"/>
      <c r="FVC724" s="109"/>
      <c r="FVD724" s="109"/>
      <c r="FVE724" s="109"/>
      <c r="FVF724" s="109"/>
      <c r="FVG724" s="109"/>
      <c r="FVH724" s="109"/>
      <c r="FVI724" s="109"/>
      <c r="FVJ724" s="109"/>
      <c r="FVK724" s="109"/>
      <c r="FVL724" s="109"/>
      <c r="FVM724" s="109"/>
      <c r="FVN724" s="109"/>
      <c r="FVO724" s="109"/>
      <c r="FVP724" s="109"/>
      <c r="FVQ724" s="109"/>
      <c r="FVR724" s="109"/>
      <c r="FVS724" s="109"/>
      <c r="FVT724" s="109"/>
      <c r="FVU724" s="109"/>
      <c r="FVV724" s="109"/>
      <c r="FVW724" s="109"/>
      <c r="FVX724" s="109"/>
      <c r="FVY724" s="109"/>
      <c r="FVZ724" s="109"/>
      <c r="FWA724" s="109"/>
      <c r="FWB724" s="109"/>
      <c r="FWC724" s="109"/>
      <c r="FWD724" s="109"/>
      <c r="FWE724" s="109"/>
      <c r="FWF724" s="109"/>
      <c r="FWG724" s="109"/>
      <c r="FWH724" s="109"/>
      <c r="FWI724" s="109"/>
      <c r="FWJ724" s="109"/>
      <c r="FWK724" s="109"/>
      <c r="FWL724" s="109"/>
      <c r="FWM724" s="109"/>
      <c r="FWN724" s="109"/>
      <c r="FWO724" s="109"/>
      <c r="FWP724" s="109"/>
      <c r="FWQ724" s="109"/>
      <c r="FWR724" s="109"/>
      <c r="FWS724" s="109"/>
      <c r="FWT724" s="109"/>
      <c r="FWU724" s="109"/>
      <c r="FWV724" s="109"/>
      <c r="FWW724" s="109"/>
      <c r="FWX724" s="109"/>
      <c r="FWY724" s="109"/>
      <c r="FWZ724" s="109"/>
      <c r="FXA724" s="109"/>
      <c r="FXB724" s="109"/>
      <c r="FXC724" s="109"/>
      <c r="FXD724" s="109"/>
      <c r="FXE724" s="109"/>
      <c r="FXF724" s="109"/>
      <c r="FXG724" s="109"/>
      <c r="FXH724" s="109"/>
      <c r="FXI724" s="109"/>
      <c r="FXJ724" s="109"/>
      <c r="FXK724" s="109"/>
      <c r="FXL724" s="109"/>
      <c r="FXM724" s="109"/>
      <c r="FXN724" s="109"/>
      <c r="FXO724" s="109"/>
      <c r="FXP724" s="109"/>
      <c r="FXQ724" s="109"/>
      <c r="FXR724" s="109"/>
      <c r="FXS724" s="109"/>
      <c r="FXT724" s="109"/>
      <c r="FXU724" s="109"/>
      <c r="FXV724" s="109"/>
      <c r="FXW724" s="109"/>
      <c r="FXX724" s="109"/>
      <c r="FXY724" s="109"/>
      <c r="FXZ724" s="109"/>
      <c r="FYA724" s="109"/>
      <c r="FYB724" s="109"/>
      <c r="FYC724" s="109"/>
      <c r="FYD724" s="109"/>
      <c r="FYE724" s="109"/>
      <c r="FYF724" s="109"/>
      <c r="FYG724" s="109"/>
      <c r="FYH724" s="109"/>
      <c r="FYI724" s="109"/>
      <c r="FYJ724" s="109"/>
      <c r="FYK724" s="109"/>
      <c r="FYL724" s="109"/>
      <c r="FYM724" s="109"/>
      <c r="FYN724" s="109"/>
      <c r="FYO724" s="109"/>
      <c r="FYP724" s="109"/>
      <c r="FYQ724" s="109"/>
      <c r="FYR724" s="109"/>
      <c r="FYS724" s="109"/>
      <c r="FYT724" s="109"/>
      <c r="FYU724" s="109"/>
      <c r="FYV724" s="109"/>
      <c r="FYW724" s="109"/>
      <c r="FYX724" s="109"/>
      <c r="FYY724" s="109"/>
      <c r="FYZ724" s="109"/>
      <c r="FZA724" s="109"/>
      <c r="FZB724" s="109"/>
      <c r="FZC724" s="109"/>
      <c r="FZD724" s="109"/>
      <c r="FZE724" s="109"/>
      <c r="FZF724" s="109"/>
      <c r="FZG724" s="109"/>
      <c r="FZH724" s="109"/>
      <c r="FZI724" s="109"/>
      <c r="FZJ724" s="109"/>
      <c r="FZK724" s="109"/>
      <c r="FZL724" s="109"/>
      <c r="FZM724" s="109"/>
      <c r="FZN724" s="109"/>
      <c r="FZO724" s="109"/>
      <c r="FZP724" s="109"/>
      <c r="FZQ724" s="109"/>
      <c r="FZR724" s="109"/>
      <c r="FZS724" s="109"/>
      <c r="FZT724" s="109"/>
      <c r="FZU724" s="109"/>
      <c r="FZV724" s="109"/>
      <c r="FZW724" s="109"/>
      <c r="FZX724" s="109"/>
      <c r="FZY724" s="109"/>
      <c r="FZZ724" s="109"/>
      <c r="GAA724" s="109"/>
      <c r="GAB724" s="109"/>
      <c r="GAC724" s="109"/>
      <c r="GAD724" s="109"/>
      <c r="GAE724" s="109"/>
      <c r="GAF724" s="109"/>
      <c r="GAG724" s="109"/>
      <c r="GAH724" s="109"/>
      <c r="GAI724" s="109"/>
      <c r="GAJ724" s="109"/>
      <c r="GAK724" s="109"/>
      <c r="GAL724" s="109"/>
      <c r="GAM724" s="109"/>
      <c r="GAN724" s="109"/>
      <c r="GAO724" s="109"/>
      <c r="GAP724" s="109"/>
      <c r="GAQ724" s="109"/>
      <c r="GAR724" s="109"/>
      <c r="GAS724" s="109"/>
      <c r="GAT724" s="109"/>
      <c r="GAU724" s="109"/>
      <c r="GAV724" s="109"/>
      <c r="GAW724" s="109"/>
      <c r="GAX724" s="109"/>
      <c r="GAY724" s="109"/>
      <c r="GAZ724" s="109"/>
      <c r="GBA724" s="109"/>
      <c r="GBB724" s="109"/>
      <c r="GBC724" s="109"/>
      <c r="GBD724" s="109"/>
      <c r="GBE724" s="109"/>
      <c r="GBF724" s="109"/>
      <c r="GBG724" s="109"/>
      <c r="GBH724" s="109"/>
      <c r="GBI724" s="109"/>
      <c r="GBJ724" s="109"/>
      <c r="GBK724" s="109"/>
      <c r="GBL724" s="109"/>
      <c r="GBM724" s="109"/>
      <c r="GBN724" s="109"/>
      <c r="GBO724" s="109"/>
      <c r="GBP724" s="109"/>
      <c r="GBQ724" s="109"/>
      <c r="GBR724" s="109"/>
      <c r="GBS724" s="109"/>
      <c r="GBT724" s="109"/>
      <c r="GBU724" s="109"/>
      <c r="GBV724" s="109"/>
      <c r="GBW724" s="109"/>
      <c r="GBX724" s="109"/>
      <c r="GBY724" s="109"/>
      <c r="GBZ724" s="109"/>
      <c r="GCA724" s="109"/>
      <c r="GCB724" s="109"/>
      <c r="GCC724" s="109"/>
      <c r="GCD724" s="109"/>
      <c r="GCE724" s="109"/>
      <c r="GCF724" s="109"/>
      <c r="GCG724" s="109"/>
      <c r="GCH724" s="109"/>
      <c r="GCI724" s="109"/>
      <c r="GCJ724" s="109"/>
      <c r="GCK724" s="109"/>
      <c r="GCL724" s="109"/>
      <c r="GCM724" s="109"/>
      <c r="GCN724" s="109"/>
      <c r="GCO724" s="109"/>
      <c r="GCP724" s="109"/>
      <c r="GCQ724" s="109"/>
      <c r="GCR724" s="109"/>
      <c r="GCS724" s="109"/>
      <c r="GCT724" s="109"/>
      <c r="GCU724" s="109"/>
      <c r="GCV724" s="109"/>
      <c r="GCW724" s="109"/>
      <c r="GCX724" s="109"/>
      <c r="GCY724" s="109"/>
      <c r="GCZ724" s="109"/>
      <c r="GDA724" s="109"/>
      <c r="GDB724" s="109"/>
      <c r="GDC724" s="109"/>
      <c r="GDD724" s="109"/>
      <c r="GDE724" s="109"/>
      <c r="GDF724" s="109"/>
      <c r="GDG724" s="109"/>
      <c r="GDH724" s="109"/>
      <c r="GDI724" s="109"/>
      <c r="GDJ724" s="109"/>
      <c r="GDK724" s="109"/>
      <c r="GDL724" s="109"/>
      <c r="GDM724" s="109"/>
      <c r="GDN724" s="109"/>
      <c r="GDO724" s="109"/>
      <c r="GDP724" s="109"/>
      <c r="GDQ724" s="109"/>
      <c r="GDR724" s="109"/>
      <c r="GDS724" s="109"/>
      <c r="GDT724" s="109"/>
      <c r="GDU724" s="109"/>
      <c r="GDV724" s="109"/>
      <c r="GDW724" s="109"/>
      <c r="GDX724" s="109"/>
      <c r="GDY724" s="109"/>
      <c r="GDZ724" s="109"/>
      <c r="GEA724" s="109"/>
      <c r="GEB724" s="109"/>
      <c r="GEC724" s="109"/>
      <c r="GED724" s="109"/>
      <c r="GEE724" s="109"/>
      <c r="GEF724" s="109"/>
      <c r="GEG724" s="109"/>
      <c r="GEH724" s="109"/>
      <c r="GEI724" s="109"/>
      <c r="GEJ724" s="109"/>
      <c r="GEK724" s="109"/>
      <c r="GEL724" s="109"/>
      <c r="GEM724" s="109"/>
      <c r="GEN724" s="109"/>
      <c r="GEO724" s="109"/>
      <c r="GEP724" s="109"/>
      <c r="GEQ724" s="109"/>
      <c r="GER724" s="109"/>
      <c r="GES724" s="109"/>
      <c r="GET724" s="109"/>
      <c r="GEU724" s="109"/>
      <c r="GEV724" s="109"/>
      <c r="GEW724" s="109"/>
      <c r="GEX724" s="109"/>
      <c r="GEY724" s="109"/>
      <c r="GEZ724" s="109"/>
      <c r="GFA724" s="109"/>
      <c r="GFB724" s="109"/>
      <c r="GFC724" s="109"/>
      <c r="GFD724" s="109"/>
      <c r="GFE724" s="109"/>
      <c r="GFF724" s="109"/>
      <c r="GFG724" s="109"/>
      <c r="GFH724" s="109"/>
      <c r="GFI724" s="109"/>
      <c r="GFJ724" s="109"/>
      <c r="GFK724" s="109"/>
      <c r="GFL724" s="109"/>
      <c r="GFM724" s="109"/>
      <c r="GFN724" s="109"/>
      <c r="GFO724" s="109"/>
      <c r="GFP724" s="109"/>
      <c r="GFQ724" s="109"/>
      <c r="GFR724" s="109"/>
      <c r="GFS724" s="109"/>
      <c r="GFT724" s="109"/>
      <c r="GFU724" s="109"/>
      <c r="GFV724" s="109"/>
      <c r="GFW724" s="109"/>
      <c r="GFX724" s="109"/>
      <c r="GFY724" s="109"/>
      <c r="GFZ724" s="109"/>
      <c r="GGA724" s="109"/>
      <c r="GGB724" s="109"/>
      <c r="GGC724" s="109"/>
      <c r="GGD724" s="109"/>
      <c r="GGE724" s="109"/>
      <c r="GGF724" s="109"/>
      <c r="GGG724" s="109"/>
      <c r="GGH724" s="109"/>
      <c r="GGI724" s="109"/>
      <c r="GGJ724" s="109"/>
      <c r="GGK724" s="109"/>
      <c r="GGL724" s="109"/>
      <c r="GGM724" s="109"/>
      <c r="GGN724" s="109"/>
      <c r="GGO724" s="109"/>
      <c r="GGP724" s="109"/>
      <c r="GGQ724" s="109"/>
      <c r="GGR724" s="109"/>
      <c r="GGS724" s="109"/>
      <c r="GGT724" s="109"/>
      <c r="GGU724" s="109"/>
      <c r="GGV724" s="109"/>
      <c r="GGW724" s="109"/>
      <c r="GGX724" s="109"/>
      <c r="GGY724" s="109"/>
      <c r="GGZ724" s="109"/>
      <c r="GHA724" s="109"/>
      <c r="GHB724" s="109"/>
      <c r="GHC724" s="109"/>
      <c r="GHD724" s="109"/>
      <c r="GHE724" s="109"/>
      <c r="GHF724" s="109"/>
      <c r="GHG724" s="109"/>
      <c r="GHH724" s="109"/>
      <c r="GHI724" s="109"/>
      <c r="GHJ724" s="109"/>
      <c r="GHK724" s="109"/>
      <c r="GHL724" s="109"/>
      <c r="GHM724" s="109"/>
      <c r="GHN724" s="109"/>
      <c r="GHO724" s="109"/>
      <c r="GHP724" s="109"/>
      <c r="GHQ724" s="109"/>
      <c r="GHR724" s="109"/>
      <c r="GHS724" s="109"/>
      <c r="GHT724" s="109"/>
      <c r="GHU724" s="109"/>
      <c r="GHV724" s="109"/>
      <c r="GHW724" s="109"/>
      <c r="GHX724" s="109"/>
      <c r="GHY724" s="109"/>
      <c r="GHZ724" s="109"/>
      <c r="GIA724" s="109"/>
      <c r="GIB724" s="109"/>
      <c r="GIC724" s="109"/>
      <c r="GID724" s="109"/>
      <c r="GIE724" s="109"/>
      <c r="GIF724" s="109"/>
      <c r="GIG724" s="109"/>
      <c r="GIH724" s="109"/>
      <c r="GII724" s="109"/>
      <c r="GIJ724" s="109"/>
      <c r="GIK724" s="109"/>
      <c r="GIL724" s="109"/>
      <c r="GIM724" s="109"/>
      <c r="GIN724" s="109"/>
      <c r="GIO724" s="109"/>
      <c r="GIP724" s="109"/>
      <c r="GIQ724" s="109"/>
      <c r="GIR724" s="109"/>
      <c r="GIS724" s="109"/>
      <c r="GIT724" s="109"/>
      <c r="GIU724" s="109"/>
      <c r="GIV724" s="109"/>
      <c r="GIW724" s="109"/>
      <c r="GIX724" s="109"/>
      <c r="GIY724" s="109"/>
      <c r="GIZ724" s="109"/>
      <c r="GJA724" s="109"/>
      <c r="GJB724" s="109"/>
      <c r="GJC724" s="109"/>
      <c r="GJD724" s="109"/>
      <c r="GJE724" s="109"/>
      <c r="GJF724" s="109"/>
      <c r="GJG724" s="109"/>
      <c r="GJH724" s="109"/>
      <c r="GJI724" s="109"/>
      <c r="GJJ724" s="109"/>
      <c r="GJK724" s="109"/>
      <c r="GJL724" s="109"/>
      <c r="GJM724" s="109"/>
      <c r="GJN724" s="109"/>
      <c r="GJO724" s="109"/>
      <c r="GJP724" s="109"/>
      <c r="GJQ724" s="109"/>
      <c r="GJR724" s="109"/>
      <c r="GJS724" s="109"/>
      <c r="GJT724" s="109"/>
      <c r="GJU724" s="109"/>
      <c r="GJV724" s="109"/>
      <c r="GJW724" s="109"/>
      <c r="GJX724" s="109"/>
      <c r="GJY724" s="109"/>
      <c r="GJZ724" s="109"/>
      <c r="GKA724" s="109"/>
      <c r="GKB724" s="109"/>
      <c r="GKC724" s="109"/>
      <c r="GKD724" s="109"/>
      <c r="GKE724" s="109"/>
      <c r="GKF724" s="109"/>
      <c r="GKG724" s="109"/>
      <c r="GKH724" s="109"/>
      <c r="GKI724" s="109"/>
      <c r="GKJ724" s="109"/>
      <c r="GKK724" s="109"/>
      <c r="GKL724" s="109"/>
      <c r="GKM724" s="109"/>
      <c r="GKN724" s="109"/>
      <c r="GKO724" s="109"/>
      <c r="GKP724" s="109"/>
      <c r="GKQ724" s="109"/>
      <c r="GKR724" s="109"/>
      <c r="GKS724" s="109"/>
      <c r="GKT724" s="109"/>
      <c r="GKU724" s="109"/>
      <c r="GKV724" s="109"/>
      <c r="GKW724" s="109"/>
      <c r="GKX724" s="109"/>
      <c r="GKY724" s="109"/>
      <c r="GKZ724" s="109"/>
      <c r="GLA724" s="109"/>
      <c r="GLB724" s="109"/>
      <c r="GLC724" s="109"/>
      <c r="GLD724" s="109"/>
      <c r="GLE724" s="109"/>
      <c r="GLF724" s="109"/>
      <c r="GLG724" s="109"/>
      <c r="GLH724" s="109"/>
      <c r="GLI724" s="109"/>
      <c r="GLJ724" s="109"/>
      <c r="GLK724" s="109"/>
      <c r="GLL724" s="109"/>
      <c r="GLM724" s="109"/>
      <c r="GLN724" s="109"/>
      <c r="GLO724" s="109"/>
      <c r="GLP724" s="109"/>
      <c r="GLQ724" s="109"/>
      <c r="GLR724" s="109"/>
      <c r="GLS724" s="109"/>
      <c r="GLT724" s="109"/>
      <c r="GLU724" s="109"/>
      <c r="GLV724" s="109"/>
      <c r="GLW724" s="109"/>
      <c r="GLX724" s="109"/>
      <c r="GLY724" s="109"/>
      <c r="GLZ724" s="109"/>
      <c r="GMA724" s="109"/>
      <c r="GMB724" s="109"/>
      <c r="GMC724" s="109"/>
      <c r="GMD724" s="109"/>
      <c r="GME724" s="109"/>
      <c r="GMF724" s="109"/>
      <c r="GMG724" s="109"/>
      <c r="GMH724" s="109"/>
      <c r="GMI724" s="109"/>
      <c r="GMJ724" s="109"/>
      <c r="GMK724" s="109"/>
      <c r="GML724" s="109"/>
      <c r="GMM724" s="109"/>
      <c r="GMN724" s="109"/>
      <c r="GMO724" s="109"/>
      <c r="GMP724" s="109"/>
      <c r="GMQ724" s="109"/>
      <c r="GMR724" s="109"/>
      <c r="GMS724" s="109"/>
      <c r="GMT724" s="109"/>
      <c r="GMU724" s="109"/>
      <c r="GMV724" s="109"/>
      <c r="GMW724" s="109"/>
      <c r="GMX724" s="109"/>
      <c r="GMY724" s="109"/>
      <c r="GMZ724" s="109"/>
      <c r="GNA724" s="109"/>
      <c r="GNB724" s="109"/>
      <c r="GNC724" s="109"/>
      <c r="GND724" s="109"/>
      <c r="GNE724" s="109"/>
      <c r="GNF724" s="109"/>
      <c r="GNG724" s="109"/>
      <c r="GNH724" s="109"/>
      <c r="GNI724" s="109"/>
      <c r="GNJ724" s="109"/>
      <c r="GNK724" s="109"/>
      <c r="GNL724" s="109"/>
      <c r="GNM724" s="109"/>
      <c r="GNN724" s="109"/>
      <c r="GNO724" s="109"/>
      <c r="GNP724" s="109"/>
      <c r="GNQ724" s="109"/>
      <c r="GNR724" s="109"/>
      <c r="GNS724" s="109"/>
      <c r="GNT724" s="109"/>
      <c r="GNU724" s="109"/>
      <c r="GNV724" s="109"/>
      <c r="GNW724" s="109"/>
      <c r="GNX724" s="109"/>
      <c r="GNY724" s="109"/>
      <c r="GNZ724" s="109"/>
      <c r="GOA724" s="109"/>
      <c r="GOB724" s="109"/>
      <c r="GOC724" s="109"/>
      <c r="GOD724" s="109"/>
      <c r="GOE724" s="109"/>
      <c r="GOF724" s="109"/>
      <c r="GOG724" s="109"/>
      <c r="GOH724" s="109"/>
      <c r="GOI724" s="109"/>
      <c r="GOJ724" s="109"/>
      <c r="GOK724" s="109"/>
      <c r="GOL724" s="109"/>
      <c r="GOM724" s="109"/>
      <c r="GON724" s="109"/>
      <c r="GOO724" s="109"/>
      <c r="GOP724" s="109"/>
      <c r="GOQ724" s="109"/>
      <c r="GOR724" s="109"/>
      <c r="GOS724" s="109"/>
      <c r="GOT724" s="109"/>
      <c r="GOU724" s="109"/>
      <c r="GOV724" s="109"/>
      <c r="GOW724" s="109"/>
      <c r="GOX724" s="109"/>
      <c r="GOY724" s="109"/>
      <c r="GOZ724" s="109"/>
      <c r="GPA724" s="109"/>
      <c r="GPB724" s="109"/>
      <c r="GPC724" s="109"/>
      <c r="GPD724" s="109"/>
      <c r="GPE724" s="109"/>
      <c r="GPF724" s="109"/>
      <c r="GPG724" s="109"/>
      <c r="GPH724" s="109"/>
      <c r="GPI724" s="109"/>
      <c r="GPJ724" s="109"/>
      <c r="GPK724" s="109"/>
      <c r="GPL724" s="109"/>
      <c r="GPM724" s="109"/>
      <c r="GPN724" s="109"/>
      <c r="GPO724" s="109"/>
      <c r="GPP724" s="109"/>
      <c r="GPQ724" s="109"/>
      <c r="GPR724" s="109"/>
      <c r="GPS724" s="109"/>
      <c r="GPT724" s="109"/>
      <c r="GPU724" s="109"/>
      <c r="GPV724" s="109"/>
      <c r="GPW724" s="109"/>
      <c r="GPX724" s="109"/>
      <c r="GPY724" s="109"/>
      <c r="GPZ724" s="109"/>
      <c r="GQA724" s="109"/>
      <c r="GQB724" s="109"/>
      <c r="GQC724" s="109"/>
      <c r="GQD724" s="109"/>
      <c r="GQE724" s="109"/>
      <c r="GQF724" s="109"/>
      <c r="GQG724" s="109"/>
      <c r="GQH724" s="109"/>
      <c r="GQI724" s="109"/>
      <c r="GQJ724" s="109"/>
      <c r="GQK724" s="109"/>
      <c r="GQL724" s="109"/>
      <c r="GQM724" s="109"/>
      <c r="GQN724" s="109"/>
      <c r="GQO724" s="109"/>
      <c r="GQP724" s="109"/>
      <c r="GQQ724" s="109"/>
      <c r="GQR724" s="109"/>
      <c r="GQS724" s="109"/>
      <c r="GQT724" s="109"/>
      <c r="GQU724" s="109"/>
      <c r="GQV724" s="109"/>
      <c r="GQW724" s="109"/>
      <c r="GQX724" s="109"/>
      <c r="GQY724" s="109"/>
      <c r="GQZ724" s="109"/>
      <c r="GRA724" s="109"/>
      <c r="GRB724" s="109"/>
      <c r="GRC724" s="109"/>
      <c r="GRD724" s="109"/>
      <c r="GRE724" s="109"/>
      <c r="GRF724" s="109"/>
      <c r="GRG724" s="109"/>
      <c r="GRH724" s="109"/>
      <c r="GRI724" s="109"/>
      <c r="GRJ724" s="109"/>
      <c r="GRK724" s="109"/>
      <c r="GRL724" s="109"/>
      <c r="GRM724" s="109"/>
      <c r="GRN724" s="109"/>
      <c r="GRO724" s="109"/>
      <c r="GRP724" s="109"/>
      <c r="GRQ724" s="109"/>
      <c r="GRR724" s="109"/>
      <c r="GRS724" s="109"/>
      <c r="GRT724" s="109"/>
      <c r="GRU724" s="109"/>
      <c r="GRV724" s="109"/>
      <c r="GRW724" s="109"/>
      <c r="GRX724" s="109"/>
      <c r="GRY724" s="109"/>
      <c r="GRZ724" s="109"/>
      <c r="GSA724" s="109"/>
      <c r="GSB724" s="109"/>
      <c r="GSC724" s="109"/>
      <c r="GSD724" s="109"/>
      <c r="GSE724" s="109"/>
      <c r="GSF724" s="109"/>
      <c r="GSG724" s="109"/>
      <c r="GSH724" s="109"/>
      <c r="GSI724" s="109"/>
      <c r="GSJ724" s="109"/>
      <c r="GSK724" s="109"/>
      <c r="GSL724" s="109"/>
      <c r="GSM724" s="109"/>
      <c r="GSN724" s="109"/>
      <c r="GSO724" s="109"/>
      <c r="GSP724" s="109"/>
      <c r="GSQ724" s="109"/>
      <c r="GSR724" s="109"/>
      <c r="GSS724" s="109"/>
      <c r="GST724" s="109"/>
      <c r="GSU724" s="109"/>
      <c r="GSV724" s="109"/>
      <c r="GSW724" s="109"/>
      <c r="GSX724" s="109"/>
      <c r="GSY724" s="109"/>
      <c r="GSZ724" s="109"/>
      <c r="GTA724" s="109"/>
      <c r="GTB724" s="109"/>
      <c r="GTC724" s="109"/>
      <c r="GTD724" s="109"/>
      <c r="GTE724" s="109"/>
      <c r="GTF724" s="109"/>
      <c r="GTG724" s="109"/>
      <c r="GTH724" s="109"/>
      <c r="GTI724" s="109"/>
      <c r="GTJ724" s="109"/>
      <c r="GTK724" s="109"/>
      <c r="GTL724" s="109"/>
      <c r="GTM724" s="109"/>
      <c r="GTN724" s="109"/>
      <c r="GTO724" s="109"/>
      <c r="GTP724" s="109"/>
      <c r="GTQ724" s="109"/>
      <c r="GTR724" s="109"/>
      <c r="GTS724" s="109"/>
      <c r="GTT724" s="109"/>
      <c r="GTU724" s="109"/>
      <c r="GTV724" s="109"/>
      <c r="GTW724" s="109"/>
      <c r="GTX724" s="109"/>
      <c r="GTY724" s="109"/>
      <c r="GTZ724" s="109"/>
      <c r="GUA724" s="109"/>
      <c r="GUB724" s="109"/>
      <c r="GUC724" s="109"/>
      <c r="GUD724" s="109"/>
      <c r="GUE724" s="109"/>
      <c r="GUF724" s="109"/>
      <c r="GUG724" s="109"/>
      <c r="GUH724" s="109"/>
      <c r="GUI724" s="109"/>
      <c r="GUJ724" s="109"/>
      <c r="GUK724" s="109"/>
      <c r="GUL724" s="109"/>
      <c r="GUM724" s="109"/>
      <c r="GUN724" s="109"/>
      <c r="GUO724" s="109"/>
      <c r="GUP724" s="109"/>
      <c r="GUQ724" s="109"/>
      <c r="GUR724" s="109"/>
      <c r="GUS724" s="109"/>
      <c r="GUT724" s="109"/>
      <c r="GUU724" s="109"/>
      <c r="GUV724" s="109"/>
      <c r="GUW724" s="109"/>
      <c r="GUX724" s="109"/>
      <c r="GUY724" s="109"/>
      <c r="GUZ724" s="109"/>
      <c r="GVA724" s="109"/>
      <c r="GVB724" s="109"/>
      <c r="GVC724" s="109"/>
      <c r="GVD724" s="109"/>
      <c r="GVE724" s="109"/>
      <c r="GVF724" s="109"/>
      <c r="GVG724" s="109"/>
      <c r="GVH724" s="109"/>
      <c r="GVI724" s="109"/>
      <c r="GVJ724" s="109"/>
      <c r="GVK724" s="109"/>
      <c r="GVL724" s="109"/>
      <c r="GVM724" s="109"/>
      <c r="GVN724" s="109"/>
      <c r="GVO724" s="109"/>
      <c r="GVP724" s="109"/>
      <c r="GVQ724" s="109"/>
      <c r="GVR724" s="109"/>
      <c r="GVS724" s="109"/>
      <c r="GVT724" s="109"/>
      <c r="GVU724" s="109"/>
      <c r="GVV724" s="109"/>
      <c r="GVW724" s="109"/>
      <c r="GVX724" s="109"/>
      <c r="GVY724" s="109"/>
      <c r="GVZ724" s="109"/>
      <c r="GWA724" s="109"/>
      <c r="GWB724" s="109"/>
      <c r="GWC724" s="109"/>
      <c r="GWD724" s="109"/>
      <c r="GWE724" s="109"/>
      <c r="GWF724" s="109"/>
      <c r="GWG724" s="109"/>
      <c r="GWH724" s="109"/>
      <c r="GWI724" s="109"/>
      <c r="GWJ724" s="109"/>
      <c r="GWK724" s="109"/>
      <c r="GWL724" s="109"/>
      <c r="GWM724" s="109"/>
      <c r="GWN724" s="109"/>
      <c r="GWO724" s="109"/>
      <c r="GWP724" s="109"/>
      <c r="GWQ724" s="109"/>
      <c r="GWR724" s="109"/>
      <c r="GWS724" s="109"/>
      <c r="GWT724" s="109"/>
      <c r="GWU724" s="109"/>
      <c r="GWV724" s="109"/>
      <c r="GWW724" s="109"/>
      <c r="GWX724" s="109"/>
      <c r="GWY724" s="109"/>
      <c r="GWZ724" s="109"/>
      <c r="GXA724" s="109"/>
      <c r="GXB724" s="109"/>
      <c r="GXC724" s="109"/>
      <c r="GXD724" s="109"/>
      <c r="GXE724" s="109"/>
      <c r="GXF724" s="109"/>
      <c r="GXG724" s="109"/>
      <c r="GXH724" s="109"/>
      <c r="GXI724" s="109"/>
      <c r="GXJ724" s="109"/>
      <c r="GXK724" s="109"/>
      <c r="GXL724" s="109"/>
      <c r="GXM724" s="109"/>
      <c r="GXN724" s="109"/>
      <c r="GXO724" s="109"/>
      <c r="GXP724" s="109"/>
      <c r="GXQ724" s="109"/>
      <c r="GXR724" s="109"/>
      <c r="GXS724" s="109"/>
      <c r="GXT724" s="109"/>
      <c r="GXU724" s="109"/>
      <c r="GXV724" s="109"/>
      <c r="GXW724" s="109"/>
      <c r="GXX724" s="109"/>
      <c r="GXY724" s="109"/>
      <c r="GXZ724" s="109"/>
      <c r="GYA724" s="109"/>
      <c r="GYB724" s="109"/>
      <c r="GYC724" s="109"/>
      <c r="GYD724" s="109"/>
      <c r="GYE724" s="109"/>
      <c r="GYF724" s="109"/>
      <c r="GYG724" s="109"/>
      <c r="GYH724" s="109"/>
      <c r="GYI724" s="109"/>
      <c r="GYJ724" s="109"/>
      <c r="GYK724" s="109"/>
      <c r="GYL724" s="109"/>
      <c r="GYM724" s="109"/>
      <c r="GYN724" s="109"/>
      <c r="GYO724" s="109"/>
      <c r="GYP724" s="109"/>
      <c r="GYQ724" s="109"/>
      <c r="GYR724" s="109"/>
      <c r="GYS724" s="109"/>
      <c r="GYT724" s="109"/>
      <c r="GYU724" s="109"/>
      <c r="GYV724" s="109"/>
      <c r="GYW724" s="109"/>
      <c r="GYX724" s="109"/>
      <c r="GYY724" s="109"/>
      <c r="GYZ724" s="109"/>
      <c r="GZA724" s="109"/>
      <c r="GZB724" s="109"/>
      <c r="GZC724" s="109"/>
      <c r="GZD724" s="109"/>
      <c r="GZE724" s="109"/>
      <c r="GZF724" s="109"/>
      <c r="GZG724" s="109"/>
      <c r="GZH724" s="109"/>
      <c r="GZI724" s="109"/>
      <c r="GZJ724" s="109"/>
      <c r="GZK724" s="109"/>
      <c r="GZL724" s="109"/>
      <c r="GZM724" s="109"/>
      <c r="GZN724" s="109"/>
      <c r="GZO724" s="109"/>
      <c r="GZP724" s="109"/>
      <c r="GZQ724" s="109"/>
      <c r="GZR724" s="109"/>
      <c r="GZS724" s="109"/>
      <c r="GZT724" s="109"/>
      <c r="GZU724" s="109"/>
      <c r="GZV724" s="109"/>
      <c r="GZW724" s="109"/>
      <c r="GZX724" s="109"/>
      <c r="GZY724" s="109"/>
      <c r="GZZ724" s="109"/>
      <c r="HAA724" s="109"/>
      <c r="HAB724" s="109"/>
      <c r="HAC724" s="109"/>
      <c r="HAD724" s="109"/>
      <c r="HAE724" s="109"/>
      <c r="HAF724" s="109"/>
      <c r="HAG724" s="109"/>
      <c r="HAH724" s="109"/>
      <c r="HAI724" s="109"/>
      <c r="HAJ724" s="109"/>
      <c r="HAK724" s="109"/>
      <c r="HAL724" s="109"/>
      <c r="HAM724" s="109"/>
      <c r="HAN724" s="109"/>
      <c r="HAO724" s="109"/>
      <c r="HAP724" s="109"/>
      <c r="HAQ724" s="109"/>
      <c r="HAR724" s="109"/>
      <c r="HAS724" s="109"/>
      <c r="HAT724" s="109"/>
      <c r="HAU724" s="109"/>
      <c r="HAV724" s="109"/>
      <c r="HAW724" s="109"/>
      <c r="HAX724" s="109"/>
      <c r="HAY724" s="109"/>
      <c r="HAZ724" s="109"/>
      <c r="HBA724" s="109"/>
      <c r="HBB724" s="109"/>
      <c r="HBC724" s="109"/>
      <c r="HBD724" s="109"/>
      <c r="HBE724" s="109"/>
      <c r="HBF724" s="109"/>
      <c r="HBG724" s="109"/>
      <c r="HBH724" s="109"/>
      <c r="HBI724" s="109"/>
      <c r="HBJ724" s="109"/>
      <c r="HBK724" s="109"/>
      <c r="HBL724" s="109"/>
      <c r="HBM724" s="109"/>
      <c r="HBN724" s="109"/>
      <c r="HBO724" s="109"/>
      <c r="HBP724" s="109"/>
      <c r="HBQ724" s="109"/>
      <c r="HBR724" s="109"/>
      <c r="HBS724" s="109"/>
      <c r="HBT724" s="109"/>
      <c r="HBU724" s="109"/>
      <c r="HBV724" s="109"/>
      <c r="HBW724" s="109"/>
      <c r="HBX724" s="109"/>
      <c r="HBY724" s="109"/>
      <c r="HBZ724" s="109"/>
      <c r="HCA724" s="109"/>
      <c r="HCB724" s="109"/>
      <c r="HCC724" s="109"/>
      <c r="HCD724" s="109"/>
      <c r="HCE724" s="109"/>
      <c r="HCF724" s="109"/>
      <c r="HCG724" s="109"/>
      <c r="HCH724" s="109"/>
      <c r="HCI724" s="109"/>
      <c r="HCJ724" s="109"/>
      <c r="HCK724" s="109"/>
      <c r="HCL724" s="109"/>
      <c r="HCM724" s="109"/>
      <c r="HCN724" s="109"/>
      <c r="HCO724" s="109"/>
      <c r="HCP724" s="109"/>
      <c r="HCQ724" s="109"/>
      <c r="HCR724" s="109"/>
      <c r="HCS724" s="109"/>
      <c r="HCT724" s="109"/>
      <c r="HCU724" s="109"/>
      <c r="HCV724" s="109"/>
      <c r="HCW724" s="109"/>
      <c r="HCX724" s="109"/>
      <c r="HCY724" s="109"/>
      <c r="HCZ724" s="109"/>
      <c r="HDA724" s="109"/>
      <c r="HDB724" s="109"/>
      <c r="HDC724" s="109"/>
      <c r="HDD724" s="109"/>
      <c r="HDE724" s="109"/>
      <c r="HDF724" s="109"/>
      <c r="HDG724" s="109"/>
      <c r="HDH724" s="109"/>
      <c r="HDI724" s="109"/>
      <c r="HDJ724" s="109"/>
      <c r="HDK724" s="109"/>
      <c r="HDL724" s="109"/>
      <c r="HDM724" s="109"/>
      <c r="HDN724" s="109"/>
      <c r="HDO724" s="109"/>
      <c r="HDP724" s="109"/>
      <c r="HDQ724" s="109"/>
      <c r="HDR724" s="109"/>
      <c r="HDS724" s="109"/>
      <c r="HDT724" s="109"/>
      <c r="HDU724" s="109"/>
      <c r="HDV724" s="109"/>
      <c r="HDW724" s="109"/>
      <c r="HDX724" s="109"/>
      <c r="HDY724" s="109"/>
      <c r="HDZ724" s="109"/>
      <c r="HEA724" s="109"/>
      <c r="HEB724" s="109"/>
      <c r="HEC724" s="109"/>
      <c r="HED724" s="109"/>
      <c r="HEE724" s="109"/>
      <c r="HEF724" s="109"/>
      <c r="HEG724" s="109"/>
      <c r="HEH724" s="109"/>
      <c r="HEI724" s="109"/>
      <c r="HEJ724" s="109"/>
      <c r="HEK724" s="109"/>
      <c r="HEL724" s="109"/>
      <c r="HEM724" s="109"/>
      <c r="HEN724" s="109"/>
      <c r="HEO724" s="109"/>
      <c r="HEP724" s="109"/>
      <c r="HEQ724" s="109"/>
      <c r="HER724" s="109"/>
      <c r="HES724" s="109"/>
      <c r="HET724" s="109"/>
      <c r="HEU724" s="109"/>
      <c r="HEV724" s="109"/>
      <c r="HEW724" s="109"/>
      <c r="HEX724" s="109"/>
      <c r="HEY724" s="109"/>
      <c r="HEZ724" s="109"/>
      <c r="HFA724" s="109"/>
      <c r="HFB724" s="109"/>
      <c r="HFC724" s="109"/>
      <c r="HFD724" s="109"/>
      <c r="HFE724" s="109"/>
      <c r="HFF724" s="109"/>
      <c r="HFG724" s="109"/>
      <c r="HFH724" s="109"/>
      <c r="HFI724" s="109"/>
      <c r="HFJ724" s="109"/>
      <c r="HFK724" s="109"/>
      <c r="HFL724" s="109"/>
      <c r="HFM724" s="109"/>
      <c r="HFN724" s="109"/>
      <c r="HFO724" s="109"/>
      <c r="HFP724" s="109"/>
      <c r="HFQ724" s="109"/>
      <c r="HFR724" s="109"/>
      <c r="HFS724" s="109"/>
      <c r="HFT724" s="109"/>
      <c r="HFU724" s="109"/>
      <c r="HFV724" s="109"/>
      <c r="HFW724" s="109"/>
      <c r="HFX724" s="109"/>
      <c r="HFY724" s="109"/>
      <c r="HFZ724" s="109"/>
      <c r="HGA724" s="109"/>
      <c r="HGB724" s="109"/>
      <c r="HGC724" s="109"/>
      <c r="HGD724" s="109"/>
      <c r="HGE724" s="109"/>
      <c r="HGF724" s="109"/>
      <c r="HGG724" s="109"/>
      <c r="HGH724" s="109"/>
      <c r="HGI724" s="109"/>
      <c r="HGJ724" s="109"/>
      <c r="HGK724" s="109"/>
      <c r="HGL724" s="109"/>
      <c r="HGM724" s="109"/>
      <c r="HGN724" s="109"/>
      <c r="HGO724" s="109"/>
      <c r="HGP724" s="109"/>
      <c r="HGQ724" s="109"/>
      <c r="HGR724" s="109"/>
      <c r="HGS724" s="109"/>
      <c r="HGT724" s="109"/>
      <c r="HGU724" s="109"/>
      <c r="HGV724" s="109"/>
      <c r="HGW724" s="109"/>
      <c r="HGX724" s="109"/>
      <c r="HGY724" s="109"/>
      <c r="HGZ724" s="109"/>
      <c r="HHA724" s="109"/>
      <c r="HHB724" s="109"/>
      <c r="HHC724" s="109"/>
      <c r="HHD724" s="109"/>
      <c r="HHE724" s="109"/>
      <c r="HHF724" s="109"/>
      <c r="HHG724" s="109"/>
      <c r="HHH724" s="109"/>
      <c r="HHI724" s="109"/>
      <c r="HHJ724" s="109"/>
      <c r="HHK724" s="109"/>
      <c r="HHL724" s="109"/>
      <c r="HHM724" s="109"/>
      <c r="HHN724" s="109"/>
      <c r="HHO724" s="109"/>
      <c r="HHP724" s="109"/>
      <c r="HHQ724" s="109"/>
      <c r="HHR724" s="109"/>
      <c r="HHS724" s="109"/>
      <c r="HHT724" s="109"/>
      <c r="HHU724" s="109"/>
      <c r="HHV724" s="109"/>
      <c r="HHW724" s="109"/>
      <c r="HHX724" s="109"/>
      <c r="HHY724" s="109"/>
      <c r="HHZ724" s="109"/>
      <c r="HIA724" s="109"/>
      <c r="HIB724" s="109"/>
      <c r="HIC724" s="109"/>
      <c r="HID724" s="109"/>
      <c r="HIE724" s="109"/>
      <c r="HIF724" s="109"/>
      <c r="HIG724" s="109"/>
      <c r="HIH724" s="109"/>
      <c r="HII724" s="109"/>
      <c r="HIJ724" s="109"/>
      <c r="HIK724" s="109"/>
      <c r="HIL724" s="109"/>
      <c r="HIM724" s="109"/>
      <c r="HIN724" s="109"/>
      <c r="HIO724" s="109"/>
      <c r="HIP724" s="109"/>
      <c r="HIQ724" s="109"/>
      <c r="HIR724" s="109"/>
      <c r="HIS724" s="109"/>
      <c r="HIT724" s="109"/>
      <c r="HIU724" s="109"/>
      <c r="HIV724" s="109"/>
      <c r="HIW724" s="109"/>
      <c r="HIX724" s="109"/>
      <c r="HIY724" s="109"/>
      <c r="HIZ724" s="109"/>
      <c r="HJA724" s="109"/>
      <c r="HJB724" s="109"/>
      <c r="HJC724" s="109"/>
      <c r="HJD724" s="109"/>
      <c r="HJE724" s="109"/>
      <c r="HJF724" s="109"/>
      <c r="HJG724" s="109"/>
      <c r="HJH724" s="109"/>
      <c r="HJI724" s="109"/>
      <c r="HJJ724" s="109"/>
      <c r="HJK724" s="109"/>
      <c r="HJL724" s="109"/>
      <c r="HJM724" s="109"/>
      <c r="HJN724" s="109"/>
      <c r="HJO724" s="109"/>
      <c r="HJP724" s="109"/>
      <c r="HJQ724" s="109"/>
      <c r="HJR724" s="109"/>
      <c r="HJS724" s="109"/>
      <c r="HJT724" s="109"/>
      <c r="HJU724" s="109"/>
      <c r="HJV724" s="109"/>
      <c r="HJW724" s="109"/>
      <c r="HJX724" s="109"/>
      <c r="HJY724" s="109"/>
      <c r="HJZ724" s="109"/>
      <c r="HKA724" s="109"/>
      <c r="HKB724" s="109"/>
      <c r="HKC724" s="109"/>
      <c r="HKD724" s="109"/>
      <c r="HKE724" s="109"/>
      <c r="HKF724" s="109"/>
      <c r="HKG724" s="109"/>
      <c r="HKH724" s="109"/>
      <c r="HKI724" s="109"/>
      <c r="HKJ724" s="109"/>
      <c r="HKK724" s="109"/>
      <c r="HKL724" s="109"/>
      <c r="HKM724" s="109"/>
      <c r="HKN724" s="109"/>
      <c r="HKO724" s="109"/>
      <c r="HKP724" s="109"/>
      <c r="HKQ724" s="109"/>
      <c r="HKR724" s="109"/>
      <c r="HKS724" s="109"/>
      <c r="HKT724" s="109"/>
      <c r="HKU724" s="109"/>
      <c r="HKV724" s="109"/>
      <c r="HKW724" s="109"/>
      <c r="HKX724" s="109"/>
      <c r="HKY724" s="109"/>
      <c r="HKZ724" s="109"/>
      <c r="HLA724" s="109"/>
      <c r="HLB724" s="109"/>
      <c r="HLC724" s="109"/>
      <c r="HLD724" s="109"/>
      <c r="HLE724" s="109"/>
      <c r="HLF724" s="109"/>
      <c r="HLG724" s="109"/>
      <c r="HLH724" s="109"/>
      <c r="HLI724" s="109"/>
      <c r="HLJ724" s="109"/>
      <c r="HLK724" s="109"/>
      <c r="HLL724" s="109"/>
      <c r="HLM724" s="109"/>
      <c r="HLN724" s="109"/>
      <c r="HLO724" s="109"/>
      <c r="HLP724" s="109"/>
      <c r="HLQ724" s="109"/>
      <c r="HLR724" s="109"/>
      <c r="HLS724" s="109"/>
      <c r="HLT724" s="109"/>
      <c r="HLU724" s="109"/>
      <c r="HLV724" s="109"/>
      <c r="HLW724" s="109"/>
      <c r="HLX724" s="109"/>
      <c r="HLY724" s="109"/>
      <c r="HLZ724" s="109"/>
      <c r="HMA724" s="109"/>
      <c r="HMB724" s="109"/>
      <c r="HMC724" s="109"/>
      <c r="HMD724" s="109"/>
      <c r="HME724" s="109"/>
      <c r="HMF724" s="109"/>
      <c r="HMG724" s="109"/>
      <c r="HMH724" s="109"/>
      <c r="HMI724" s="109"/>
      <c r="HMJ724" s="109"/>
      <c r="HMK724" s="109"/>
      <c r="HML724" s="109"/>
      <c r="HMM724" s="109"/>
      <c r="HMN724" s="109"/>
      <c r="HMO724" s="109"/>
      <c r="HMP724" s="109"/>
      <c r="HMQ724" s="109"/>
      <c r="HMR724" s="109"/>
      <c r="HMS724" s="109"/>
      <c r="HMT724" s="109"/>
      <c r="HMU724" s="109"/>
      <c r="HMV724" s="109"/>
      <c r="HMW724" s="109"/>
      <c r="HMX724" s="109"/>
      <c r="HMY724" s="109"/>
      <c r="HMZ724" s="109"/>
      <c r="HNA724" s="109"/>
      <c r="HNB724" s="109"/>
      <c r="HNC724" s="109"/>
      <c r="HND724" s="109"/>
      <c r="HNE724" s="109"/>
      <c r="HNF724" s="109"/>
      <c r="HNG724" s="109"/>
      <c r="HNH724" s="109"/>
      <c r="HNI724" s="109"/>
      <c r="HNJ724" s="109"/>
      <c r="HNK724" s="109"/>
      <c r="HNL724" s="109"/>
      <c r="HNM724" s="109"/>
      <c r="HNN724" s="109"/>
      <c r="HNO724" s="109"/>
      <c r="HNP724" s="109"/>
      <c r="HNQ724" s="109"/>
      <c r="HNR724" s="109"/>
      <c r="HNS724" s="109"/>
      <c r="HNT724" s="109"/>
      <c r="HNU724" s="109"/>
      <c r="HNV724" s="109"/>
      <c r="HNW724" s="109"/>
      <c r="HNX724" s="109"/>
      <c r="HNY724" s="109"/>
      <c r="HNZ724" s="109"/>
      <c r="HOA724" s="109"/>
      <c r="HOB724" s="109"/>
      <c r="HOC724" s="109"/>
      <c r="HOD724" s="109"/>
      <c r="HOE724" s="109"/>
      <c r="HOF724" s="109"/>
      <c r="HOG724" s="109"/>
      <c r="HOH724" s="109"/>
      <c r="HOI724" s="109"/>
      <c r="HOJ724" s="109"/>
      <c r="HOK724" s="109"/>
      <c r="HOL724" s="109"/>
      <c r="HOM724" s="109"/>
      <c r="HON724" s="109"/>
      <c r="HOO724" s="109"/>
      <c r="HOP724" s="109"/>
      <c r="HOQ724" s="109"/>
      <c r="HOR724" s="109"/>
      <c r="HOS724" s="109"/>
      <c r="HOT724" s="109"/>
      <c r="HOU724" s="109"/>
      <c r="HOV724" s="109"/>
      <c r="HOW724" s="109"/>
      <c r="HOX724" s="109"/>
      <c r="HOY724" s="109"/>
      <c r="HOZ724" s="109"/>
      <c r="HPA724" s="109"/>
      <c r="HPB724" s="109"/>
      <c r="HPC724" s="109"/>
      <c r="HPD724" s="109"/>
      <c r="HPE724" s="109"/>
      <c r="HPF724" s="109"/>
      <c r="HPG724" s="109"/>
      <c r="HPH724" s="109"/>
      <c r="HPI724" s="109"/>
      <c r="HPJ724" s="109"/>
      <c r="HPK724" s="109"/>
      <c r="HPL724" s="109"/>
      <c r="HPM724" s="109"/>
      <c r="HPN724" s="109"/>
      <c r="HPO724" s="109"/>
      <c r="HPP724" s="109"/>
      <c r="HPQ724" s="109"/>
      <c r="HPR724" s="109"/>
      <c r="HPS724" s="109"/>
      <c r="HPT724" s="109"/>
      <c r="HPU724" s="109"/>
      <c r="HPV724" s="109"/>
      <c r="HPW724" s="109"/>
      <c r="HPX724" s="109"/>
      <c r="HPY724" s="109"/>
      <c r="HPZ724" s="109"/>
      <c r="HQA724" s="109"/>
      <c r="HQB724" s="109"/>
      <c r="HQC724" s="109"/>
      <c r="HQD724" s="109"/>
      <c r="HQE724" s="109"/>
      <c r="HQF724" s="109"/>
      <c r="HQG724" s="109"/>
      <c r="HQH724" s="109"/>
      <c r="HQI724" s="109"/>
      <c r="HQJ724" s="109"/>
      <c r="HQK724" s="109"/>
      <c r="HQL724" s="109"/>
      <c r="HQM724" s="109"/>
      <c r="HQN724" s="109"/>
      <c r="HQO724" s="109"/>
      <c r="HQP724" s="109"/>
      <c r="HQQ724" s="109"/>
      <c r="HQR724" s="109"/>
      <c r="HQS724" s="109"/>
      <c r="HQT724" s="109"/>
      <c r="HQU724" s="109"/>
      <c r="HQV724" s="109"/>
      <c r="HQW724" s="109"/>
      <c r="HQX724" s="109"/>
      <c r="HQY724" s="109"/>
      <c r="HQZ724" s="109"/>
      <c r="HRA724" s="109"/>
      <c r="HRB724" s="109"/>
      <c r="HRC724" s="109"/>
      <c r="HRD724" s="109"/>
      <c r="HRE724" s="109"/>
      <c r="HRF724" s="109"/>
      <c r="HRG724" s="109"/>
      <c r="HRH724" s="109"/>
      <c r="HRI724" s="109"/>
      <c r="HRJ724" s="109"/>
      <c r="HRK724" s="109"/>
      <c r="HRL724" s="109"/>
      <c r="HRM724" s="109"/>
      <c r="HRN724" s="109"/>
      <c r="HRO724" s="109"/>
      <c r="HRP724" s="109"/>
      <c r="HRQ724" s="109"/>
      <c r="HRR724" s="109"/>
      <c r="HRS724" s="109"/>
      <c r="HRT724" s="109"/>
      <c r="HRU724" s="109"/>
      <c r="HRV724" s="109"/>
      <c r="HRW724" s="109"/>
      <c r="HRX724" s="109"/>
      <c r="HRY724" s="109"/>
      <c r="HRZ724" s="109"/>
      <c r="HSA724" s="109"/>
      <c r="HSB724" s="109"/>
      <c r="HSC724" s="109"/>
      <c r="HSD724" s="109"/>
      <c r="HSE724" s="109"/>
      <c r="HSF724" s="109"/>
      <c r="HSG724" s="109"/>
      <c r="HSH724" s="109"/>
      <c r="HSI724" s="109"/>
      <c r="HSJ724" s="109"/>
      <c r="HSK724" s="109"/>
      <c r="HSL724" s="109"/>
      <c r="HSM724" s="109"/>
      <c r="HSN724" s="109"/>
      <c r="HSO724" s="109"/>
      <c r="HSP724" s="109"/>
      <c r="HSQ724" s="109"/>
      <c r="HSR724" s="109"/>
      <c r="HSS724" s="109"/>
      <c r="HST724" s="109"/>
      <c r="HSU724" s="109"/>
      <c r="HSV724" s="109"/>
      <c r="HSW724" s="109"/>
      <c r="HSX724" s="109"/>
      <c r="HSY724" s="109"/>
      <c r="HSZ724" s="109"/>
      <c r="HTA724" s="109"/>
      <c r="HTB724" s="109"/>
      <c r="HTC724" s="109"/>
      <c r="HTD724" s="109"/>
      <c r="HTE724" s="109"/>
      <c r="HTF724" s="109"/>
      <c r="HTG724" s="109"/>
      <c r="HTH724" s="109"/>
      <c r="HTI724" s="109"/>
      <c r="HTJ724" s="109"/>
      <c r="HTK724" s="109"/>
      <c r="HTL724" s="109"/>
      <c r="HTM724" s="109"/>
      <c r="HTN724" s="109"/>
      <c r="HTO724" s="109"/>
      <c r="HTP724" s="109"/>
      <c r="HTQ724" s="109"/>
      <c r="HTR724" s="109"/>
      <c r="HTS724" s="109"/>
      <c r="HTT724" s="109"/>
      <c r="HTU724" s="109"/>
      <c r="HTV724" s="109"/>
      <c r="HTW724" s="109"/>
      <c r="HTX724" s="109"/>
      <c r="HTY724" s="109"/>
      <c r="HTZ724" s="109"/>
      <c r="HUA724" s="109"/>
      <c r="HUB724" s="109"/>
      <c r="HUC724" s="109"/>
      <c r="HUD724" s="109"/>
      <c r="HUE724" s="109"/>
      <c r="HUF724" s="109"/>
      <c r="HUG724" s="109"/>
      <c r="HUH724" s="109"/>
      <c r="HUI724" s="109"/>
      <c r="HUJ724" s="109"/>
      <c r="HUK724" s="109"/>
      <c r="HUL724" s="109"/>
      <c r="HUM724" s="109"/>
      <c r="HUN724" s="109"/>
      <c r="HUO724" s="109"/>
      <c r="HUP724" s="109"/>
      <c r="HUQ724" s="109"/>
      <c r="HUR724" s="109"/>
      <c r="HUS724" s="109"/>
      <c r="HUT724" s="109"/>
      <c r="HUU724" s="109"/>
      <c r="HUV724" s="109"/>
      <c r="HUW724" s="109"/>
      <c r="HUX724" s="109"/>
      <c r="HUY724" s="109"/>
      <c r="HUZ724" s="109"/>
      <c r="HVA724" s="109"/>
      <c r="HVB724" s="109"/>
      <c r="HVC724" s="109"/>
      <c r="HVD724" s="109"/>
      <c r="HVE724" s="109"/>
      <c r="HVF724" s="109"/>
      <c r="HVG724" s="109"/>
      <c r="HVH724" s="109"/>
      <c r="HVI724" s="109"/>
      <c r="HVJ724" s="109"/>
      <c r="HVK724" s="109"/>
      <c r="HVL724" s="109"/>
      <c r="HVM724" s="109"/>
      <c r="HVN724" s="109"/>
      <c r="HVO724" s="109"/>
      <c r="HVP724" s="109"/>
      <c r="HVQ724" s="109"/>
      <c r="HVR724" s="109"/>
      <c r="HVS724" s="109"/>
      <c r="HVT724" s="109"/>
      <c r="HVU724" s="109"/>
      <c r="HVV724" s="109"/>
      <c r="HVW724" s="109"/>
      <c r="HVX724" s="109"/>
      <c r="HVY724" s="109"/>
      <c r="HVZ724" s="109"/>
      <c r="HWA724" s="109"/>
      <c r="HWB724" s="109"/>
      <c r="HWC724" s="109"/>
      <c r="HWD724" s="109"/>
      <c r="HWE724" s="109"/>
      <c r="HWF724" s="109"/>
      <c r="HWG724" s="109"/>
      <c r="HWH724" s="109"/>
      <c r="HWI724" s="109"/>
      <c r="HWJ724" s="109"/>
      <c r="HWK724" s="109"/>
      <c r="HWL724" s="109"/>
      <c r="HWM724" s="109"/>
      <c r="HWN724" s="109"/>
      <c r="HWO724" s="109"/>
      <c r="HWP724" s="109"/>
      <c r="HWQ724" s="109"/>
      <c r="HWR724" s="109"/>
      <c r="HWS724" s="109"/>
      <c r="HWT724" s="109"/>
      <c r="HWU724" s="109"/>
      <c r="HWV724" s="109"/>
      <c r="HWW724" s="109"/>
      <c r="HWX724" s="109"/>
      <c r="HWY724" s="109"/>
      <c r="HWZ724" s="109"/>
      <c r="HXA724" s="109"/>
      <c r="HXB724" s="109"/>
      <c r="HXC724" s="109"/>
      <c r="HXD724" s="109"/>
      <c r="HXE724" s="109"/>
      <c r="HXF724" s="109"/>
      <c r="HXG724" s="109"/>
      <c r="HXH724" s="109"/>
      <c r="HXI724" s="109"/>
      <c r="HXJ724" s="109"/>
      <c r="HXK724" s="109"/>
      <c r="HXL724" s="109"/>
      <c r="HXM724" s="109"/>
      <c r="HXN724" s="109"/>
      <c r="HXO724" s="109"/>
      <c r="HXP724" s="109"/>
      <c r="HXQ724" s="109"/>
      <c r="HXR724" s="109"/>
      <c r="HXS724" s="109"/>
      <c r="HXT724" s="109"/>
      <c r="HXU724" s="109"/>
      <c r="HXV724" s="109"/>
      <c r="HXW724" s="109"/>
      <c r="HXX724" s="109"/>
      <c r="HXY724" s="109"/>
      <c r="HXZ724" s="109"/>
      <c r="HYA724" s="109"/>
      <c r="HYB724" s="109"/>
      <c r="HYC724" s="109"/>
      <c r="HYD724" s="109"/>
      <c r="HYE724" s="109"/>
      <c r="HYF724" s="109"/>
      <c r="HYG724" s="109"/>
      <c r="HYH724" s="109"/>
      <c r="HYI724" s="109"/>
      <c r="HYJ724" s="109"/>
      <c r="HYK724" s="109"/>
      <c r="HYL724" s="109"/>
      <c r="HYM724" s="109"/>
      <c r="HYN724" s="109"/>
      <c r="HYO724" s="109"/>
      <c r="HYP724" s="109"/>
      <c r="HYQ724" s="109"/>
      <c r="HYR724" s="109"/>
      <c r="HYS724" s="109"/>
      <c r="HYT724" s="109"/>
      <c r="HYU724" s="109"/>
      <c r="HYV724" s="109"/>
      <c r="HYW724" s="109"/>
      <c r="HYX724" s="109"/>
      <c r="HYY724" s="109"/>
      <c r="HYZ724" s="109"/>
      <c r="HZA724" s="109"/>
      <c r="HZB724" s="109"/>
      <c r="HZC724" s="109"/>
      <c r="HZD724" s="109"/>
      <c r="HZE724" s="109"/>
      <c r="HZF724" s="109"/>
      <c r="HZG724" s="109"/>
      <c r="HZH724" s="109"/>
      <c r="HZI724" s="109"/>
      <c r="HZJ724" s="109"/>
      <c r="HZK724" s="109"/>
      <c r="HZL724" s="109"/>
      <c r="HZM724" s="109"/>
      <c r="HZN724" s="109"/>
      <c r="HZO724" s="109"/>
      <c r="HZP724" s="109"/>
      <c r="HZQ724" s="109"/>
      <c r="HZR724" s="109"/>
      <c r="HZS724" s="109"/>
      <c r="HZT724" s="109"/>
      <c r="HZU724" s="109"/>
      <c r="HZV724" s="109"/>
      <c r="HZW724" s="109"/>
      <c r="HZX724" s="109"/>
      <c r="HZY724" s="109"/>
      <c r="HZZ724" s="109"/>
      <c r="IAA724" s="109"/>
      <c r="IAB724" s="109"/>
      <c r="IAC724" s="109"/>
      <c r="IAD724" s="109"/>
      <c r="IAE724" s="109"/>
      <c r="IAF724" s="109"/>
      <c r="IAG724" s="109"/>
      <c r="IAH724" s="109"/>
      <c r="IAI724" s="109"/>
      <c r="IAJ724" s="109"/>
      <c r="IAK724" s="109"/>
      <c r="IAL724" s="109"/>
      <c r="IAM724" s="109"/>
      <c r="IAN724" s="109"/>
      <c r="IAO724" s="109"/>
      <c r="IAP724" s="109"/>
      <c r="IAQ724" s="109"/>
      <c r="IAR724" s="109"/>
      <c r="IAS724" s="109"/>
      <c r="IAT724" s="109"/>
      <c r="IAU724" s="109"/>
      <c r="IAV724" s="109"/>
      <c r="IAW724" s="109"/>
      <c r="IAX724" s="109"/>
      <c r="IAY724" s="109"/>
      <c r="IAZ724" s="109"/>
      <c r="IBA724" s="109"/>
      <c r="IBB724" s="109"/>
      <c r="IBC724" s="109"/>
      <c r="IBD724" s="109"/>
      <c r="IBE724" s="109"/>
      <c r="IBF724" s="109"/>
      <c r="IBG724" s="109"/>
      <c r="IBH724" s="109"/>
      <c r="IBI724" s="109"/>
      <c r="IBJ724" s="109"/>
      <c r="IBK724" s="109"/>
      <c r="IBL724" s="109"/>
      <c r="IBM724" s="109"/>
      <c r="IBN724" s="109"/>
      <c r="IBO724" s="109"/>
      <c r="IBP724" s="109"/>
      <c r="IBQ724" s="109"/>
      <c r="IBR724" s="109"/>
      <c r="IBS724" s="109"/>
      <c r="IBT724" s="109"/>
      <c r="IBU724" s="109"/>
      <c r="IBV724" s="109"/>
      <c r="IBW724" s="109"/>
      <c r="IBX724" s="109"/>
      <c r="IBY724" s="109"/>
      <c r="IBZ724" s="109"/>
      <c r="ICA724" s="109"/>
      <c r="ICB724" s="109"/>
      <c r="ICC724" s="109"/>
      <c r="ICD724" s="109"/>
      <c r="ICE724" s="109"/>
      <c r="ICF724" s="109"/>
      <c r="ICG724" s="109"/>
      <c r="ICH724" s="109"/>
      <c r="ICI724" s="109"/>
      <c r="ICJ724" s="109"/>
      <c r="ICK724" s="109"/>
      <c r="ICL724" s="109"/>
      <c r="ICM724" s="109"/>
      <c r="ICN724" s="109"/>
      <c r="ICO724" s="109"/>
      <c r="ICP724" s="109"/>
      <c r="ICQ724" s="109"/>
      <c r="ICR724" s="109"/>
      <c r="ICS724" s="109"/>
      <c r="ICT724" s="109"/>
      <c r="ICU724" s="109"/>
      <c r="ICV724" s="109"/>
      <c r="ICW724" s="109"/>
      <c r="ICX724" s="109"/>
      <c r="ICY724" s="109"/>
      <c r="ICZ724" s="109"/>
      <c r="IDA724" s="109"/>
      <c r="IDB724" s="109"/>
      <c r="IDC724" s="109"/>
      <c r="IDD724" s="109"/>
      <c r="IDE724" s="109"/>
      <c r="IDF724" s="109"/>
      <c r="IDG724" s="109"/>
      <c r="IDH724" s="109"/>
      <c r="IDI724" s="109"/>
      <c r="IDJ724" s="109"/>
      <c r="IDK724" s="109"/>
      <c r="IDL724" s="109"/>
      <c r="IDM724" s="109"/>
      <c r="IDN724" s="109"/>
      <c r="IDO724" s="109"/>
      <c r="IDP724" s="109"/>
      <c r="IDQ724" s="109"/>
      <c r="IDR724" s="109"/>
      <c r="IDS724" s="109"/>
      <c r="IDT724" s="109"/>
      <c r="IDU724" s="109"/>
      <c r="IDV724" s="109"/>
      <c r="IDW724" s="109"/>
      <c r="IDX724" s="109"/>
      <c r="IDY724" s="109"/>
      <c r="IDZ724" s="109"/>
      <c r="IEA724" s="109"/>
      <c r="IEB724" s="109"/>
      <c r="IEC724" s="109"/>
      <c r="IED724" s="109"/>
      <c r="IEE724" s="109"/>
      <c r="IEF724" s="109"/>
      <c r="IEG724" s="109"/>
      <c r="IEH724" s="109"/>
      <c r="IEI724" s="109"/>
      <c r="IEJ724" s="109"/>
      <c r="IEK724" s="109"/>
      <c r="IEL724" s="109"/>
      <c r="IEM724" s="109"/>
      <c r="IEN724" s="109"/>
      <c r="IEO724" s="109"/>
      <c r="IEP724" s="109"/>
      <c r="IEQ724" s="109"/>
      <c r="IER724" s="109"/>
      <c r="IES724" s="109"/>
      <c r="IET724" s="109"/>
      <c r="IEU724" s="109"/>
      <c r="IEV724" s="109"/>
      <c r="IEW724" s="109"/>
      <c r="IEX724" s="109"/>
      <c r="IEY724" s="109"/>
      <c r="IEZ724" s="109"/>
      <c r="IFA724" s="109"/>
      <c r="IFB724" s="109"/>
      <c r="IFC724" s="109"/>
      <c r="IFD724" s="109"/>
      <c r="IFE724" s="109"/>
      <c r="IFF724" s="109"/>
      <c r="IFG724" s="109"/>
      <c r="IFH724" s="109"/>
      <c r="IFI724" s="109"/>
      <c r="IFJ724" s="109"/>
      <c r="IFK724" s="109"/>
      <c r="IFL724" s="109"/>
      <c r="IFM724" s="109"/>
      <c r="IFN724" s="109"/>
      <c r="IFO724" s="109"/>
      <c r="IFP724" s="109"/>
      <c r="IFQ724" s="109"/>
      <c r="IFR724" s="109"/>
      <c r="IFS724" s="109"/>
      <c r="IFT724" s="109"/>
      <c r="IFU724" s="109"/>
      <c r="IFV724" s="109"/>
      <c r="IFW724" s="109"/>
      <c r="IFX724" s="109"/>
      <c r="IFY724" s="109"/>
      <c r="IFZ724" s="109"/>
      <c r="IGA724" s="109"/>
      <c r="IGB724" s="109"/>
      <c r="IGC724" s="109"/>
      <c r="IGD724" s="109"/>
      <c r="IGE724" s="109"/>
      <c r="IGF724" s="109"/>
      <c r="IGG724" s="109"/>
      <c r="IGH724" s="109"/>
      <c r="IGI724" s="109"/>
      <c r="IGJ724" s="109"/>
      <c r="IGK724" s="109"/>
      <c r="IGL724" s="109"/>
      <c r="IGM724" s="109"/>
      <c r="IGN724" s="109"/>
      <c r="IGO724" s="109"/>
      <c r="IGP724" s="109"/>
      <c r="IGQ724" s="109"/>
      <c r="IGR724" s="109"/>
      <c r="IGS724" s="109"/>
      <c r="IGT724" s="109"/>
      <c r="IGU724" s="109"/>
      <c r="IGV724" s="109"/>
      <c r="IGW724" s="109"/>
      <c r="IGX724" s="109"/>
      <c r="IGY724" s="109"/>
      <c r="IGZ724" s="109"/>
      <c r="IHA724" s="109"/>
      <c r="IHB724" s="109"/>
      <c r="IHC724" s="109"/>
      <c r="IHD724" s="109"/>
      <c r="IHE724" s="109"/>
      <c r="IHF724" s="109"/>
      <c r="IHG724" s="109"/>
      <c r="IHH724" s="109"/>
      <c r="IHI724" s="109"/>
      <c r="IHJ724" s="109"/>
      <c r="IHK724" s="109"/>
      <c r="IHL724" s="109"/>
      <c r="IHM724" s="109"/>
      <c r="IHN724" s="109"/>
      <c r="IHO724" s="109"/>
      <c r="IHP724" s="109"/>
      <c r="IHQ724" s="109"/>
      <c r="IHR724" s="109"/>
      <c r="IHS724" s="109"/>
      <c r="IHT724" s="109"/>
      <c r="IHU724" s="109"/>
      <c r="IHV724" s="109"/>
      <c r="IHW724" s="109"/>
      <c r="IHX724" s="109"/>
      <c r="IHY724" s="109"/>
      <c r="IHZ724" s="109"/>
      <c r="IIA724" s="109"/>
      <c r="IIB724" s="109"/>
      <c r="IIC724" s="109"/>
      <c r="IID724" s="109"/>
      <c r="IIE724" s="109"/>
      <c r="IIF724" s="109"/>
      <c r="IIG724" s="109"/>
      <c r="IIH724" s="109"/>
      <c r="III724" s="109"/>
      <c r="IIJ724" s="109"/>
      <c r="IIK724" s="109"/>
      <c r="IIL724" s="109"/>
      <c r="IIM724" s="109"/>
      <c r="IIN724" s="109"/>
      <c r="IIO724" s="109"/>
      <c r="IIP724" s="109"/>
      <c r="IIQ724" s="109"/>
      <c r="IIR724" s="109"/>
      <c r="IIS724" s="109"/>
      <c r="IIT724" s="109"/>
      <c r="IIU724" s="109"/>
      <c r="IIV724" s="109"/>
      <c r="IIW724" s="109"/>
      <c r="IIX724" s="109"/>
      <c r="IIY724" s="109"/>
      <c r="IIZ724" s="109"/>
      <c r="IJA724" s="109"/>
      <c r="IJB724" s="109"/>
      <c r="IJC724" s="109"/>
      <c r="IJD724" s="109"/>
      <c r="IJE724" s="109"/>
      <c r="IJF724" s="109"/>
      <c r="IJG724" s="109"/>
      <c r="IJH724" s="109"/>
      <c r="IJI724" s="109"/>
      <c r="IJJ724" s="109"/>
      <c r="IJK724" s="109"/>
      <c r="IJL724" s="109"/>
      <c r="IJM724" s="109"/>
      <c r="IJN724" s="109"/>
      <c r="IJO724" s="109"/>
      <c r="IJP724" s="109"/>
      <c r="IJQ724" s="109"/>
      <c r="IJR724" s="109"/>
      <c r="IJS724" s="109"/>
      <c r="IJT724" s="109"/>
      <c r="IJU724" s="109"/>
      <c r="IJV724" s="109"/>
      <c r="IJW724" s="109"/>
      <c r="IJX724" s="109"/>
      <c r="IJY724" s="109"/>
      <c r="IJZ724" s="109"/>
      <c r="IKA724" s="109"/>
      <c r="IKB724" s="109"/>
      <c r="IKC724" s="109"/>
      <c r="IKD724" s="109"/>
      <c r="IKE724" s="109"/>
      <c r="IKF724" s="109"/>
      <c r="IKG724" s="109"/>
      <c r="IKH724" s="109"/>
      <c r="IKI724" s="109"/>
      <c r="IKJ724" s="109"/>
      <c r="IKK724" s="109"/>
      <c r="IKL724" s="109"/>
      <c r="IKM724" s="109"/>
      <c r="IKN724" s="109"/>
      <c r="IKO724" s="109"/>
      <c r="IKP724" s="109"/>
      <c r="IKQ724" s="109"/>
      <c r="IKR724" s="109"/>
      <c r="IKS724" s="109"/>
      <c r="IKT724" s="109"/>
      <c r="IKU724" s="109"/>
      <c r="IKV724" s="109"/>
      <c r="IKW724" s="109"/>
      <c r="IKX724" s="109"/>
      <c r="IKY724" s="109"/>
      <c r="IKZ724" s="109"/>
      <c r="ILA724" s="109"/>
      <c r="ILB724" s="109"/>
      <c r="ILC724" s="109"/>
      <c r="ILD724" s="109"/>
      <c r="ILE724" s="109"/>
      <c r="ILF724" s="109"/>
      <c r="ILG724" s="109"/>
      <c r="ILH724" s="109"/>
      <c r="ILI724" s="109"/>
      <c r="ILJ724" s="109"/>
      <c r="ILK724" s="109"/>
      <c r="ILL724" s="109"/>
      <c r="ILM724" s="109"/>
      <c r="ILN724" s="109"/>
      <c r="ILO724" s="109"/>
      <c r="ILP724" s="109"/>
      <c r="ILQ724" s="109"/>
      <c r="ILR724" s="109"/>
      <c r="ILS724" s="109"/>
      <c r="ILT724" s="109"/>
      <c r="ILU724" s="109"/>
      <c r="ILV724" s="109"/>
      <c r="ILW724" s="109"/>
      <c r="ILX724" s="109"/>
      <c r="ILY724" s="109"/>
      <c r="ILZ724" s="109"/>
      <c r="IMA724" s="109"/>
      <c r="IMB724" s="109"/>
      <c r="IMC724" s="109"/>
      <c r="IMD724" s="109"/>
      <c r="IME724" s="109"/>
      <c r="IMF724" s="109"/>
      <c r="IMG724" s="109"/>
      <c r="IMH724" s="109"/>
      <c r="IMI724" s="109"/>
      <c r="IMJ724" s="109"/>
      <c r="IMK724" s="109"/>
      <c r="IML724" s="109"/>
      <c r="IMM724" s="109"/>
      <c r="IMN724" s="109"/>
      <c r="IMO724" s="109"/>
      <c r="IMP724" s="109"/>
      <c r="IMQ724" s="109"/>
      <c r="IMR724" s="109"/>
      <c r="IMS724" s="109"/>
      <c r="IMT724" s="109"/>
      <c r="IMU724" s="109"/>
      <c r="IMV724" s="109"/>
      <c r="IMW724" s="109"/>
      <c r="IMX724" s="109"/>
      <c r="IMY724" s="109"/>
      <c r="IMZ724" s="109"/>
      <c r="INA724" s="109"/>
      <c r="INB724" s="109"/>
      <c r="INC724" s="109"/>
      <c r="IND724" s="109"/>
      <c r="INE724" s="109"/>
      <c r="INF724" s="109"/>
      <c r="ING724" s="109"/>
      <c r="INH724" s="109"/>
      <c r="INI724" s="109"/>
      <c r="INJ724" s="109"/>
      <c r="INK724" s="109"/>
      <c r="INL724" s="109"/>
      <c r="INM724" s="109"/>
      <c r="INN724" s="109"/>
      <c r="INO724" s="109"/>
      <c r="INP724" s="109"/>
      <c r="INQ724" s="109"/>
      <c r="INR724" s="109"/>
      <c r="INS724" s="109"/>
      <c r="INT724" s="109"/>
      <c r="INU724" s="109"/>
      <c r="INV724" s="109"/>
      <c r="INW724" s="109"/>
      <c r="INX724" s="109"/>
      <c r="INY724" s="109"/>
      <c r="INZ724" s="109"/>
      <c r="IOA724" s="109"/>
      <c r="IOB724" s="109"/>
      <c r="IOC724" s="109"/>
      <c r="IOD724" s="109"/>
      <c r="IOE724" s="109"/>
      <c r="IOF724" s="109"/>
      <c r="IOG724" s="109"/>
      <c r="IOH724" s="109"/>
      <c r="IOI724" s="109"/>
      <c r="IOJ724" s="109"/>
      <c r="IOK724" s="109"/>
      <c r="IOL724" s="109"/>
      <c r="IOM724" s="109"/>
      <c r="ION724" s="109"/>
      <c r="IOO724" s="109"/>
      <c r="IOP724" s="109"/>
      <c r="IOQ724" s="109"/>
      <c r="IOR724" s="109"/>
      <c r="IOS724" s="109"/>
      <c r="IOT724" s="109"/>
      <c r="IOU724" s="109"/>
      <c r="IOV724" s="109"/>
      <c r="IOW724" s="109"/>
      <c r="IOX724" s="109"/>
      <c r="IOY724" s="109"/>
      <c r="IOZ724" s="109"/>
      <c r="IPA724" s="109"/>
      <c r="IPB724" s="109"/>
      <c r="IPC724" s="109"/>
      <c r="IPD724" s="109"/>
      <c r="IPE724" s="109"/>
      <c r="IPF724" s="109"/>
      <c r="IPG724" s="109"/>
      <c r="IPH724" s="109"/>
      <c r="IPI724" s="109"/>
      <c r="IPJ724" s="109"/>
      <c r="IPK724" s="109"/>
      <c r="IPL724" s="109"/>
      <c r="IPM724" s="109"/>
      <c r="IPN724" s="109"/>
      <c r="IPO724" s="109"/>
      <c r="IPP724" s="109"/>
      <c r="IPQ724" s="109"/>
      <c r="IPR724" s="109"/>
      <c r="IPS724" s="109"/>
      <c r="IPT724" s="109"/>
      <c r="IPU724" s="109"/>
      <c r="IPV724" s="109"/>
      <c r="IPW724" s="109"/>
      <c r="IPX724" s="109"/>
      <c r="IPY724" s="109"/>
      <c r="IPZ724" s="109"/>
      <c r="IQA724" s="109"/>
      <c r="IQB724" s="109"/>
      <c r="IQC724" s="109"/>
      <c r="IQD724" s="109"/>
      <c r="IQE724" s="109"/>
      <c r="IQF724" s="109"/>
      <c r="IQG724" s="109"/>
      <c r="IQH724" s="109"/>
      <c r="IQI724" s="109"/>
      <c r="IQJ724" s="109"/>
      <c r="IQK724" s="109"/>
      <c r="IQL724" s="109"/>
      <c r="IQM724" s="109"/>
      <c r="IQN724" s="109"/>
      <c r="IQO724" s="109"/>
      <c r="IQP724" s="109"/>
      <c r="IQQ724" s="109"/>
      <c r="IQR724" s="109"/>
      <c r="IQS724" s="109"/>
      <c r="IQT724" s="109"/>
      <c r="IQU724" s="109"/>
      <c r="IQV724" s="109"/>
      <c r="IQW724" s="109"/>
      <c r="IQX724" s="109"/>
      <c r="IQY724" s="109"/>
      <c r="IQZ724" s="109"/>
      <c r="IRA724" s="109"/>
      <c r="IRB724" s="109"/>
      <c r="IRC724" s="109"/>
      <c r="IRD724" s="109"/>
      <c r="IRE724" s="109"/>
      <c r="IRF724" s="109"/>
      <c r="IRG724" s="109"/>
      <c r="IRH724" s="109"/>
      <c r="IRI724" s="109"/>
      <c r="IRJ724" s="109"/>
      <c r="IRK724" s="109"/>
      <c r="IRL724" s="109"/>
      <c r="IRM724" s="109"/>
      <c r="IRN724" s="109"/>
      <c r="IRO724" s="109"/>
      <c r="IRP724" s="109"/>
      <c r="IRQ724" s="109"/>
      <c r="IRR724" s="109"/>
      <c r="IRS724" s="109"/>
      <c r="IRT724" s="109"/>
      <c r="IRU724" s="109"/>
      <c r="IRV724" s="109"/>
      <c r="IRW724" s="109"/>
      <c r="IRX724" s="109"/>
      <c r="IRY724" s="109"/>
      <c r="IRZ724" s="109"/>
      <c r="ISA724" s="109"/>
      <c r="ISB724" s="109"/>
      <c r="ISC724" s="109"/>
      <c r="ISD724" s="109"/>
      <c r="ISE724" s="109"/>
      <c r="ISF724" s="109"/>
      <c r="ISG724" s="109"/>
      <c r="ISH724" s="109"/>
      <c r="ISI724" s="109"/>
      <c r="ISJ724" s="109"/>
      <c r="ISK724" s="109"/>
      <c r="ISL724" s="109"/>
      <c r="ISM724" s="109"/>
      <c r="ISN724" s="109"/>
      <c r="ISO724" s="109"/>
      <c r="ISP724" s="109"/>
      <c r="ISQ724" s="109"/>
      <c r="ISR724" s="109"/>
      <c r="ISS724" s="109"/>
      <c r="IST724" s="109"/>
      <c r="ISU724" s="109"/>
      <c r="ISV724" s="109"/>
      <c r="ISW724" s="109"/>
      <c r="ISX724" s="109"/>
      <c r="ISY724" s="109"/>
      <c r="ISZ724" s="109"/>
      <c r="ITA724" s="109"/>
      <c r="ITB724" s="109"/>
      <c r="ITC724" s="109"/>
      <c r="ITD724" s="109"/>
      <c r="ITE724" s="109"/>
      <c r="ITF724" s="109"/>
      <c r="ITG724" s="109"/>
      <c r="ITH724" s="109"/>
      <c r="ITI724" s="109"/>
      <c r="ITJ724" s="109"/>
      <c r="ITK724" s="109"/>
      <c r="ITL724" s="109"/>
      <c r="ITM724" s="109"/>
      <c r="ITN724" s="109"/>
      <c r="ITO724" s="109"/>
      <c r="ITP724" s="109"/>
      <c r="ITQ724" s="109"/>
      <c r="ITR724" s="109"/>
      <c r="ITS724" s="109"/>
      <c r="ITT724" s="109"/>
      <c r="ITU724" s="109"/>
      <c r="ITV724" s="109"/>
      <c r="ITW724" s="109"/>
      <c r="ITX724" s="109"/>
      <c r="ITY724" s="109"/>
      <c r="ITZ724" s="109"/>
      <c r="IUA724" s="109"/>
      <c r="IUB724" s="109"/>
      <c r="IUC724" s="109"/>
      <c r="IUD724" s="109"/>
      <c r="IUE724" s="109"/>
      <c r="IUF724" s="109"/>
      <c r="IUG724" s="109"/>
      <c r="IUH724" s="109"/>
      <c r="IUI724" s="109"/>
      <c r="IUJ724" s="109"/>
      <c r="IUK724" s="109"/>
      <c r="IUL724" s="109"/>
      <c r="IUM724" s="109"/>
      <c r="IUN724" s="109"/>
      <c r="IUO724" s="109"/>
      <c r="IUP724" s="109"/>
      <c r="IUQ724" s="109"/>
      <c r="IUR724" s="109"/>
      <c r="IUS724" s="109"/>
      <c r="IUT724" s="109"/>
      <c r="IUU724" s="109"/>
      <c r="IUV724" s="109"/>
      <c r="IUW724" s="109"/>
      <c r="IUX724" s="109"/>
      <c r="IUY724" s="109"/>
      <c r="IUZ724" s="109"/>
      <c r="IVA724" s="109"/>
      <c r="IVB724" s="109"/>
      <c r="IVC724" s="109"/>
      <c r="IVD724" s="109"/>
      <c r="IVE724" s="109"/>
      <c r="IVF724" s="109"/>
      <c r="IVG724" s="109"/>
      <c r="IVH724" s="109"/>
      <c r="IVI724" s="109"/>
      <c r="IVJ724" s="109"/>
      <c r="IVK724" s="109"/>
      <c r="IVL724" s="109"/>
      <c r="IVM724" s="109"/>
      <c r="IVN724" s="109"/>
      <c r="IVO724" s="109"/>
      <c r="IVP724" s="109"/>
      <c r="IVQ724" s="109"/>
      <c r="IVR724" s="109"/>
      <c r="IVS724" s="109"/>
      <c r="IVT724" s="109"/>
      <c r="IVU724" s="109"/>
      <c r="IVV724" s="109"/>
      <c r="IVW724" s="109"/>
      <c r="IVX724" s="109"/>
      <c r="IVY724" s="109"/>
      <c r="IVZ724" s="109"/>
      <c r="IWA724" s="109"/>
      <c r="IWB724" s="109"/>
      <c r="IWC724" s="109"/>
      <c r="IWD724" s="109"/>
      <c r="IWE724" s="109"/>
      <c r="IWF724" s="109"/>
      <c r="IWG724" s="109"/>
      <c r="IWH724" s="109"/>
      <c r="IWI724" s="109"/>
      <c r="IWJ724" s="109"/>
      <c r="IWK724" s="109"/>
      <c r="IWL724" s="109"/>
      <c r="IWM724" s="109"/>
      <c r="IWN724" s="109"/>
      <c r="IWO724" s="109"/>
      <c r="IWP724" s="109"/>
      <c r="IWQ724" s="109"/>
      <c r="IWR724" s="109"/>
      <c r="IWS724" s="109"/>
      <c r="IWT724" s="109"/>
      <c r="IWU724" s="109"/>
      <c r="IWV724" s="109"/>
      <c r="IWW724" s="109"/>
      <c r="IWX724" s="109"/>
      <c r="IWY724" s="109"/>
      <c r="IWZ724" s="109"/>
      <c r="IXA724" s="109"/>
      <c r="IXB724" s="109"/>
      <c r="IXC724" s="109"/>
      <c r="IXD724" s="109"/>
      <c r="IXE724" s="109"/>
      <c r="IXF724" s="109"/>
      <c r="IXG724" s="109"/>
      <c r="IXH724" s="109"/>
      <c r="IXI724" s="109"/>
      <c r="IXJ724" s="109"/>
      <c r="IXK724" s="109"/>
      <c r="IXL724" s="109"/>
      <c r="IXM724" s="109"/>
      <c r="IXN724" s="109"/>
      <c r="IXO724" s="109"/>
      <c r="IXP724" s="109"/>
      <c r="IXQ724" s="109"/>
      <c r="IXR724" s="109"/>
      <c r="IXS724" s="109"/>
      <c r="IXT724" s="109"/>
      <c r="IXU724" s="109"/>
      <c r="IXV724" s="109"/>
      <c r="IXW724" s="109"/>
      <c r="IXX724" s="109"/>
      <c r="IXY724" s="109"/>
      <c r="IXZ724" s="109"/>
      <c r="IYA724" s="109"/>
      <c r="IYB724" s="109"/>
      <c r="IYC724" s="109"/>
      <c r="IYD724" s="109"/>
      <c r="IYE724" s="109"/>
      <c r="IYF724" s="109"/>
      <c r="IYG724" s="109"/>
      <c r="IYH724" s="109"/>
      <c r="IYI724" s="109"/>
      <c r="IYJ724" s="109"/>
      <c r="IYK724" s="109"/>
      <c r="IYL724" s="109"/>
      <c r="IYM724" s="109"/>
      <c r="IYN724" s="109"/>
      <c r="IYO724" s="109"/>
      <c r="IYP724" s="109"/>
      <c r="IYQ724" s="109"/>
      <c r="IYR724" s="109"/>
      <c r="IYS724" s="109"/>
      <c r="IYT724" s="109"/>
      <c r="IYU724" s="109"/>
      <c r="IYV724" s="109"/>
      <c r="IYW724" s="109"/>
      <c r="IYX724" s="109"/>
      <c r="IYY724" s="109"/>
      <c r="IYZ724" s="109"/>
      <c r="IZA724" s="109"/>
      <c r="IZB724" s="109"/>
      <c r="IZC724" s="109"/>
      <c r="IZD724" s="109"/>
      <c r="IZE724" s="109"/>
      <c r="IZF724" s="109"/>
      <c r="IZG724" s="109"/>
      <c r="IZH724" s="109"/>
      <c r="IZI724" s="109"/>
      <c r="IZJ724" s="109"/>
      <c r="IZK724" s="109"/>
      <c r="IZL724" s="109"/>
      <c r="IZM724" s="109"/>
      <c r="IZN724" s="109"/>
      <c r="IZO724" s="109"/>
      <c r="IZP724" s="109"/>
      <c r="IZQ724" s="109"/>
      <c r="IZR724" s="109"/>
      <c r="IZS724" s="109"/>
      <c r="IZT724" s="109"/>
      <c r="IZU724" s="109"/>
      <c r="IZV724" s="109"/>
      <c r="IZW724" s="109"/>
      <c r="IZX724" s="109"/>
      <c r="IZY724" s="109"/>
      <c r="IZZ724" s="109"/>
      <c r="JAA724" s="109"/>
      <c r="JAB724" s="109"/>
      <c r="JAC724" s="109"/>
      <c r="JAD724" s="109"/>
      <c r="JAE724" s="109"/>
      <c r="JAF724" s="109"/>
      <c r="JAG724" s="109"/>
      <c r="JAH724" s="109"/>
      <c r="JAI724" s="109"/>
      <c r="JAJ724" s="109"/>
      <c r="JAK724" s="109"/>
      <c r="JAL724" s="109"/>
      <c r="JAM724" s="109"/>
      <c r="JAN724" s="109"/>
      <c r="JAO724" s="109"/>
      <c r="JAP724" s="109"/>
      <c r="JAQ724" s="109"/>
      <c r="JAR724" s="109"/>
      <c r="JAS724" s="109"/>
      <c r="JAT724" s="109"/>
      <c r="JAU724" s="109"/>
      <c r="JAV724" s="109"/>
      <c r="JAW724" s="109"/>
      <c r="JAX724" s="109"/>
      <c r="JAY724" s="109"/>
      <c r="JAZ724" s="109"/>
      <c r="JBA724" s="109"/>
      <c r="JBB724" s="109"/>
      <c r="JBC724" s="109"/>
      <c r="JBD724" s="109"/>
      <c r="JBE724" s="109"/>
      <c r="JBF724" s="109"/>
      <c r="JBG724" s="109"/>
      <c r="JBH724" s="109"/>
      <c r="JBI724" s="109"/>
      <c r="JBJ724" s="109"/>
      <c r="JBK724" s="109"/>
      <c r="JBL724" s="109"/>
      <c r="JBM724" s="109"/>
      <c r="JBN724" s="109"/>
      <c r="JBO724" s="109"/>
      <c r="JBP724" s="109"/>
      <c r="JBQ724" s="109"/>
      <c r="JBR724" s="109"/>
      <c r="JBS724" s="109"/>
      <c r="JBT724" s="109"/>
      <c r="JBU724" s="109"/>
      <c r="JBV724" s="109"/>
      <c r="JBW724" s="109"/>
      <c r="JBX724" s="109"/>
      <c r="JBY724" s="109"/>
      <c r="JBZ724" s="109"/>
      <c r="JCA724" s="109"/>
      <c r="JCB724" s="109"/>
      <c r="JCC724" s="109"/>
      <c r="JCD724" s="109"/>
      <c r="JCE724" s="109"/>
      <c r="JCF724" s="109"/>
      <c r="JCG724" s="109"/>
      <c r="JCH724" s="109"/>
      <c r="JCI724" s="109"/>
      <c r="JCJ724" s="109"/>
      <c r="JCK724" s="109"/>
      <c r="JCL724" s="109"/>
      <c r="JCM724" s="109"/>
      <c r="JCN724" s="109"/>
      <c r="JCO724" s="109"/>
      <c r="JCP724" s="109"/>
      <c r="JCQ724" s="109"/>
      <c r="JCR724" s="109"/>
      <c r="JCS724" s="109"/>
      <c r="JCT724" s="109"/>
      <c r="JCU724" s="109"/>
      <c r="JCV724" s="109"/>
      <c r="JCW724" s="109"/>
      <c r="JCX724" s="109"/>
      <c r="JCY724" s="109"/>
      <c r="JCZ724" s="109"/>
      <c r="JDA724" s="109"/>
      <c r="JDB724" s="109"/>
      <c r="JDC724" s="109"/>
      <c r="JDD724" s="109"/>
      <c r="JDE724" s="109"/>
      <c r="JDF724" s="109"/>
      <c r="JDG724" s="109"/>
      <c r="JDH724" s="109"/>
      <c r="JDI724" s="109"/>
      <c r="JDJ724" s="109"/>
      <c r="JDK724" s="109"/>
      <c r="JDL724" s="109"/>
      <c r="JDM724" s="109"/>
      <c r="JDN724" s="109"/>
      <c r="JDO724" s="109"/>
      <c r="JDP724" s="109"/>
      <c r="JDQ724" s="109"/>
      <c r="JDR724" s="109"/>
      <c r="JDS724" s="109"/>
      <c r="JDT724" s="109"/>
      <c r="JDU724" s="109"/>
      <c r="JDV724" s="109"/>
      <c r="JDW724" s="109"/>
      <c r="JDX724" s="109"/>
      <c r="JDY724" s="109"/>
      <c r="JDZ724" s="109"/>
      <c r="JEA724" s="109"/>
      <c r="JEB724" s="109"/>
      <c r="JEC724" s="109"/>
      <c r="JED724" s="109"/>
      <c r="JEE724" s="109"/>
      <c r="JEF724" s="109"/>
      <c r="JEG724" s="109"/>
      <c r="JEH724" s="109"/>
      <c r="JEI724" s="109"/>
      <c r="JEJ724" s="109"/>
      <c r="JEK724" s="109"/>
      <c r="JEL724" s="109"/>
      <c r="JEM724" s="109"/>
      <c r="JEN724" s="109"/>
      <c r="JEO724" s="109"/>
      <c r="JEP724" s="109"/>
      <c r="JEQ724" s="109"/>
      <c r="JER724" s="109"/>
      <c r="JES724" s="109"/>
      <c r="JET724" s="109"/>
      <c r="JEU724" s="109"/>
      <c r="JEV724" s="109"/>
      <c r="JEW724" s="109"/>
      <c r="JEX724" s="109"/>
      <c r="JEY724" s="109"/>
      <c r="JEZ724" s="109"/>
      <c r="JFA724" s="109"/>
      <c r="JFB724" s="109"/>
      <c r="JFC724" s="109"/>
      <c r="JFD724" s="109"/>
      <c r="JFE724" s="109"/>
      <c r="JFF724" s="109"/>
      <c r="JFG724" s="109"/>
      <c r="JFH724" s="109"/>
      <c r="JFI724" s="109"/>
      <c r="JFJ724" s="109"/>
      <c r="JFK724" s="109"/>
      <c r="JFL724" s="109"/>
      <c r="JFM724" s="109"/>
      <c r="JFN724" s="109"/>
      <c r="JFO724" s="109"/>
      <c r="JFP724" s="109"/>
      <c r="JFQ724" s="109"/>
      <c r="JFR724" s="109"/>
      <c r="JFS724" s="109"/>
      <c r="JFT724" s="109"/>
      <c r="JFU724" s="109"/>
      <c r="JFV724" s="109"/>
      <c r="JFW724" s="109"/>
      <c r="JFX724" s="109"/>
      <c r="JFY724" s="109"/>
      <c r="JFZ724" s="109"/>
      <c r="JGA724" s="109"/>
      <c r="JGB724" s="109"/>
      <c r="JGC724" s="109"/>
      <c r="JGD724" s="109"/>
      <c r="JGE724" s="109"/>
      <c r="JGF724" s="109"/>
      <c r="JGG724" s="109"/>
      <c r="JGH724" s="109"/>
      <c r="JGI724" s="109"/>
      <c r="JGJ724" s="109"/>
      <c r="JGK724" s="109"/>
      <c r="JGL724" s="109"/>
      <c r="JGM724" s="109"/>
      <c r="JGN724" s="109"/>
      <c r="JGO724" s="109"/>
      <c r="JGP724" s="109"/>
      <c r="JGQ724" s="109"/>
      <c r="JGR724" s="109"/>
      <c r="JGS724" s="109"/>
      <c r="JGT724" s="109"/>
      <c r="JGU724" s="109"/>
      <c r="JGV724" s="109"/>
      <c r="JGW724" s="109"/>
      <c r="JGX724" s="109"/>
      <c r="JGY724" s="109"/>
      <c r="JGZ724" s="109"/>
      <c r="JHA724" s="109"/>
      <c r="JHB724" s="109"/>
      <c r="JHC724" s="109"/>
      <c r="JHD724" s="109"/>
      <c r="JHE724" s="109"/>
      <c r="JHF724" s="109"/>
      <c r="JHG724" s="109"/>
      <c r="JHH724" s="109"/>
      <c r="JHI724" s="109"/>
      <c r="JHJ724" s="109"/>
      <c r="JHK724" s="109"/>
      <c r="JHL724" s="109"/>
      <c r="JHM724" s="109"/>
      <c r="JHN724" s="109"/>
      <c r="JHO724" s="109"/>
      <c r="JHP724" s="109"/>
      <c r="JHQ724" s="109"/>
      <c r="JHR724" s="109"/>
      <c r="JHS724" s="109"/>
      <c r="JHT724" s="109"/>
      <c r="JHU724" s="109"/>
      <c r="JHV724" s="109"/>
      <c r="JHW724" s="109"/>
      <c r="JHX724" s="109"/>
      <c r="JHY724" s="109"/>
      <c r="JHZ724" s="109"/>
      <c r="JIA724" s="109"/>
      <c r="JIB724" s="109"/>
      <c r="JIC724" s="109"/>
      <c r="JID724" s="109"/>
      <c r="JIE724" s="109"/>
      <c r="JIF724" s="109"/>
      <c r="JIG724" s="109"/>
      <c r="JIH724" s="109"/>
      <c r="JII724" s="109"/>
      <c r="JIJ724" s="109"/>
      <c r="JIK724" s="109"/>
      <c r="JIL724" s="109"/>
      <c r="JIM724" s="109"/>
      <c r="JIN724" s="109"/>
      <c r="JIO724" s="109"/>
      <c r="JIP724" s="109"/>
      <c r="JIQ724" s="109"/>
      <c r="JIR724" s="109"/>
      <c r="JIS724" s="109"/>
      <c r="JIT724" s="109"/>
      <c r="JIU724" s="109"/>
      <c r="JIV724" s="109"/>
      <c r="JIW724" s="109"/>
      <c r="JIX724" s="109"/>
      <c r="JIY724" s="109"/>
      <c r="JIZ724" s="109"/>
      <c r="JJA724" s="109"/>
      <c r="JJB724" s="109"/>
      <c r="JJC724" s="109"/>
      <c r="JJD724" s="109"/>
      <c r="JJE724" s="109"/>
      <c r="JJF724" s="109"/>
      <c r="JJG724" s="109"/>
      <c r="JJH724" s="109"/>
      <c r="JJI724" s="109"/>
      <c r="JJJ724" s="109"/>
      <c r="JJK724" s="109"/>
      <c r="JJL724" s="109"/>
      <c r="JJM724" s="109"/>
      <c r="JJN724" s="109"/>
      <c r="JJO724" s="109"/>
      <c r="JJP724" s="109"/>
      <c r="JJQ724" s="109"/>
      <c r="JJR724" s="109"/>
      <c r="JJS724" s="109"/>
      <c r="JJT724" s="109"/>
      <c r="JJU724" s="109"/>
      <c r="JJV724" s="109"/>
      <c r="JJW724" s="109"/>
      <c r="JJX724" s="109"/>
      <c r="JJY724" s="109"/>
      <c r="JJZ724" s="109"/>
      <c r="JKA724" s="109"/>
      <c r="JKB724" s="109"/>
      <c r="JKC724" s="109"/>
      <c r="JKD724" s="109"/>
      <c r="JKE724" s="109"/>
      <c r="JKF724" s="109"/>
      <c r="JKG724" s="109"/>
      <c r="JKH724" s="109"/>
      <c r="JKI724" s="109"/>
      <c r="JKJ724" s="109"/>
      <c r="JKK724" s="109"/>
      <c r="JKL724" s="109"/>
      <c r="JKM724" s="109"/>
      <c r="JKN724" s="109"/>
      <c r="JKO724" s="109"/>
      <c r="JKP724" s="109"/>
      <c r="JKQ724" s="109"/>
      <c r="JKR724" s="109"/>
      <c r="JKS724" s="109"/>
      <c r="JKT724" s="109"/>
      <c r="JKU724" s="109"/>
      <c r="JKV724" s="109"/>
      <c r="JKW724" s="109"/>
      <c r="JKX724" s="109"/>
      <c r="JKY724" s="109"/>
      <c r="JKZ724" s="109"/>
      <c r="JLA724" s="109"/>
      <c r="JLB724" s="109"/>
      <c r="JLC724" s="109"/>
      <c r="JLD724" s="109"/>
      <c r="JLE724" s="109"/>
      <c r="JLF724" s="109"/>
      <c r="JLG724" s="109"/>
      <c r="JLH724" s="109"/>
      <c r="JLI724" s="109"/>
      <c r="JLJ724" s="109"/>
      <c r="JLK724" s="109"/>
      <c r="JLL724" s="109"/>
      <c r="JLM724" s="109"/>
      <c r="JLN724" s="109"/>
      <c r="JLO724" s="109"/>
      <c r="JLP724" s="109"/>
      <c r="JLQ724" s="109"/>
      <c r="JLR724" s="109"/>
      <c r="JLS724" s="109"/>
      <c r="JLT724" s="109"/>
      <c r="JLU724" s="109"/>
      <c r="JLV724" s="109"/>
      <c r="JLW724" s="109"/>
      <c r="JLX724" s="109"/>
      <c r="JLY724" s="109"/>
      <c r="JLZ724" s="109"/>
      <c r="JMA724" s="109"/>
      <c r="JMB724" s="109"/>
      <c r="JMC724" s="109"/>
      <c r="JMD724" s="109"/>
      <c r="JME724" s="109"/>
      <c r="JMF724" s="109"/>
      <c r="JMG724" s="109"/>
      <c r="JMH724" s="109"/>
      <c r="JMI724" s="109"/>
      <c r="JMJ724" s="109"/>
      <c r="JMK724" s="109"/>
      <c r="JML724" s="109"/>
      <c r="JMM724" s="109"/>
      <c r="JMN724" s="109"/>
      <c r="JMO724" s="109"/>
      <c r="JMP724" s="109"/>
      <c r="JMQ724" s="109"/>
      <c r="JMR724" s="109"/>
      <c r="JMS724" s="109"/>
      <c r="JMT724" s="109"/>
      <c r="JMU724" s="109"/>
      <c r="JMV724" s="109"/>
      <c r="JMW724" s="109"/>
      <c r="JMX724" s="109"/>
      <c r="JMY724" s="109"/>
      <c r="JMZ724" s="109"/>
      <c r="JNA724" s="109"/>
      <c r="JNB724" s="109"/>
      <c r="JNC724" s="109"/>
      <c r="JND724" s="109"/>
      <c r="JNE724" s="109"/>
      <c r="JNF724" s="109"/>
      <c r="JNG724" s="109"/>
      <c r="JNH724" s="109"/>
      <c r="JNI724" s="109"/>
      <c r="JNJ724" s="109"/>
      <c r="JNK724" s="109"/>
      <c r="JNL724" s="109"/>
      <c r="JNM724" s="109"/>
      <c r="JNN724" s="109"/>
      <c r="JNO724" s="109"/>
      <c r="JNP724" s="109"/>
      <c r="JNQ724" s="109"/>
      <c r="JNR724" s="109"/>
      <c r="JNS724" s="109"/>
      <c r="JNT724" s="109"/>
      <c r="JNU724" s="109"/>
      <c r="JNV724" s="109"/>
      <c r="JNW724" s="109"/>
      <c r="JNX724" s="109"/>
      <c r="JNY724" s="109"/>
      <c r="JNZ724" s="109"/>
      <c r="JOA724" s="109"/>
      <c r="JOB724" s="109"/>
      <c r="JOC724" s="109"/>
      <c r="JOD724" s="109"/>
      <c r="JOE724" s="109"/>
      <c r="JOF724" s="109"/>
      <c r="JOG724" s="109"/>
      <c r="JOH724" s="109"/>
      <c r="JOI724" s="109"/>
      <c r="JOJ724" s="109"/>
      <c r="JOK724" s="109"/>
      <c r="JOL724" s="109"/>
      <c r="JOM724" s="109"/>
      <c r="JON724" s="109"/>
      <c r="JOO724" s="109"/>
      <c r="JOP724" s="109"/>
      <c r="JOQ724" s="109"/>
      <c r="JOR724" s="109"/>
      <c r="JOS724" s="109"/>
      <c r="JOT724" s="109"/>
      <c r="JOU724" s="109"/>
      <c r="JOV724" s="109"/>
      <c r="JOW724" s="109"/>
      <c r="JOX724" s="109"/>
      <c r="JOY724" s="109"/>
      <c r="JOZ724" s="109"/>
      <c r="JPA724" s="109"/>
      <c r="JPB724" s="109"/>
      <c r="JPC724" s="109"/>
      <c r="JPD724" s="109"/>
      <c r="JPE724" s="109"/>
      <c r="JPF724" s="109"/>
      <c r="JPG724" s="109"/>
      <c r="JPH724" s="109"/>
      <c r="JPI724" s="109"/>
      <c r="JPJ724" s="109"/>
      <c r="JPK724" s="109"/>
      <c r="JPL724" s="109"/>
      <c r="JPM724" s="109"/>
      <c r="JPN724" s="109"/>
      <c r="JPO724" s="109"/>
      <c r="JPP724" s="109"/>
      <c r="JPQ724" s="109"/>
      <c r="JPR724" s="109"/>
      <c r="JPS724" s="109"/>
      <c r="JPT724" s="109"/>
      <c r="JPU724" s="109"/>
      <c r="JPV724" s="109"/>
      <c r="JPW724" s="109"/>
      <c r="JPX724" s="109"/>
      <c r="JPY724" s="109"/>
      <c r="JPZ724" s="109"/>
      <c r="JQA724" s="109"/>
      <c r="JQB724" s="109"/>
      <c r="JQC724" s="109"/>
      <c r="JQD724" s="109"/>
      <c r="JQE724" s="109"/>
      <c r="JQF724" s="109"/>
      <c r="JQG724" s="109"/>
      <c r="JQH724" s="109"/>
      <c r="JQI724" s="109"/>
      <c r="JQJ724" s="109"/>
      <c r="JQK724" s="109"/>
      <c r="JQL724" s="109"/>
      <c r="JQM724" s="109"/>
      <c r="JQN724" s="109"/>
      <c r="JQO724" s="109"/>
      <c r="JQP724" s="109"/>
      <c r="JQQ724" s="109"/>
      <c r="JQR724" s="109"/>
      <c r="JQS724" s="109"/>
      <c r="JQT724" s="109"/>
      <c r="JQU724" s="109"/>
      <c r="JQV724" s="109"/>
      <c r="JQW724" s="109"/>
      <c r="JQX724" s="109"/>
      <c r="JQY724" s="109"/>
      <c r="JQZ724" s="109"/>
      <c r="JRA724" s="109"/>
      <c r="JRB724" s="109"/>
      <c r="JRC724" s="109"/>
      <c r="JRD724" s="109"/>
      <c r="JRE724" s="109"/>
      <c r="JRF724" s="109"/>
      <c r="JRG724" s="109"/>
      <c r="JRH724" s="109"/>
      <c r="JRI724" s="109"/>
      <c r="JRJ724" s="109"/>
      <c r="JRK724" s="109"/>
      <c r="JRL724" s="109"/>
      <c r="JRM724" s="109"/>
      <c r="JRN724" s="109"/>
      <c r="JRO724" s="109"/>
      <c r="JRP724" s="109"/>
      <c r="JRQ724" s="109"/>
      <c r="JRR724" s="109"/>
      <c r="JRS724" s="109"/>
      <c r="JRT724" s="109"/>
      <c r="JRU724" s="109"/>
      <c r="JRV724" s="109"/>
      <c r="JRW724" s="109"/>
      <c r="JRX724" s="109"/>
      <c r="JRY724" s="109"/>
      <c r="JRZ724" s="109"/>
      <c r="JSA724" s="109"/>
      <c r="JSB724" s="109"/>
      <c r="JSC724" s="109"/>
      <c r="JSD724" s="109"/>
      <c r="JSE724" s="109"/>
      <c r="JSF724" s="109"/>
      <c r="JSG724" s="109"/>
      <c r="JSH724" s="109"/>
      <c r="JSI724" s="109"/>
      <c r="JSJ724" s="109"/>
      <c r="JSK724" s="109"/>
      <c r="JSL724" s="109"/>
      <c r="JSM724" s="109"/>
      <c r="JSN724" s="109"/>
      <c r="JSO724" s="109"/>
      <c r="JSP724" s="109"/>
      <c r="JSQ724" s="109"/>
      <c r="JSR724" s="109"/>
      <c r="JSS724" s="109"/>
      <c r="JST724" s="109"/>
      <c r="JSU724" s="109"/>
      <c r="JSV724" s="109"/>
      <c r="JSW724" s="109"/>
      <c r="JSX724" s="109"/>
      <c r="JSY724" s="109"/>
      <c r="JSZ724" s="109"/>
      <c r="JTA724" s="109"/>
      <c r="JTB724" s="109"/>
      <c r="JTC724" s="109"/>
      <c r="JTD724" s="109"/>
      <c r="JTE724" s="109"/>
      <c r="JTF724" s="109"/>
      <c r="JTG724" s="109"/>
      <c r="JTH724" s="109"/>
      <c r="JTI724" s="109"/>
      <c r="JTJ724" s="109"/>
      <c r="JTK724" s="109"/>
      <c r="JTL724" s="109"/>
      <c r="JTM724" s="109"/>
      <c r="JTN724" s="109"/>
      <c r="JTO724" s="109"/>
      <c r="JTP724" s="109"/>
      <c r="JTQ724" s="109"/>
      <c r="JTR724" s="109"/>
      <c r="JTS724" s="109"/>
      <c r="JTT724" s="109"/>
      <c r="JTU724" s="109"/>
      <c r="JTV724" s="109"/>
      <c r="JTW724" s="109"/>
      <c r="JTX724" s="109"/>
      <c r="JTY724" s="109"/>
      <c r="JTZ724" s="109"/>
      <c r="JUA724" s="109"/>
      <c r="JUB724" s="109"/>
      <c r="JUC724" s="109"/>
      <c r="JUD724" s="109"/>
      <c r="JUE724" s="109"/>
      <c r="JUF724" s="109"/>
      <c r="JUG724" s="109"/>
      <c r="JUH724" s="109"/>
      <c r="JUI724" s="109"/>
      <c r="JUJ724" s="109"/>
      <c r="JUK724" s="109"/>
      <c r="JUL724" s="109"/>
      <c r="JUM724" s="109"/>
      <c r="JUN724" s="109"/>
      <c r="JUO724" s="109"/>
      <c r="JUP724" s="109"/>
      <c r="JUQ724" s="109"/>
      <c r="JUR724" s="109"/>
      <c r="JUS724" s="109"/>
      <c r="JUT724" s="109"/>
      <c r="JUU724" s="109"/>
      <c r="JUV724" s="109"/>
      <c r="JUW724" s="109"/>
      <c r="JUX724" s="109"/>
      <c r="JUY724" s="109"/>
      <c r="JUZ724" s="109"/>
      <c r="JVA724" s="109"/>
      <c r="JVB724" s="109"/>
      <c r="JVC724" s="109"/>
      <c r="JVD724" s="109"/>
      <c r="JVE724" s="109"/>
      <c r="JVF724" s="109"/>
      <c r="JVG724" s="109"/>
      <c r="JVH724" s="109"/>
      <c r="JVI724" s="109"/>
      <c r="JVJ724" s="109"/>
      <c r="JVK724" s="109"/>
      <c r="JVL724" s="109"/>
      <c r="JVM724" s="109"/>
      <c r="JVN724" s="109"/>
      <c r="JVO724" s="109"/>
      <c r="JVP724" s="109"/>
      <c r="JVQ724" s="109"/>
      <c r="JVR724" s="109"/>
      <c r="JVS724" s="109"/>
      <c r="JVT724" s="109"/>
      <c r="JVU724" s="109"/>
      <c r="JVV724" s="109"/>
      <c r="JVW724" s="109"/>
      <c r="JVX724" s="109"/>
      <c r="JVY724" s="109"/>
      <c r="JVZ724" s="109"/>
      <c r="JWA724" s="109"/>
      <c r="JWB724" s="109"/>
      <c r="JWC724" s="109"/>
      <c r="JWD724" s="109"/>
      <c r="JWE724" s="109"/>
      <c r="JWF724" s="109"/>
      <c r="JWG724" s="109"/>
      <c r="JWH724" s="109"/>
      <c r="JWI724" s="109"/>
      <c r="JWJ724" s="109"/>
      <c r="JWK724" s="109"/>
      <c r="JWL724" s="109"/>
      <c r="JWM724" s="109"/>
      <c r="JWN724" s="109"/>
      <c r="JWO724" s="109"/>
      <c r="JWP724" s="109"/>
      <c r="JWQ724" s="109"/>
      <c r="JWR724" s="109"/>
      <c r="JWS724" s="109"/>
      <c r="JWT724" s="109"/>
      <c r="JWU724" s="109"/>
      <c r="JWV724" s="109"/>
      <c r="JWW724" s="109"/>
      <c r="JWX724" s="109"/>
      <c r="JWY724" s="109"/>
      <c r="JWZ724" s="109"/>
      <c r="JXA724" s="109"/>
      <c r="JXB724" s="109"/>
      <c r="JXC724" s="109"/>
      <c r="JXD724" s="109"/>
      <c r="JXE724" s="109"/>
      <c r="JXF724" s="109"/>
      <c r="JXG724" s="109"/>
      <c r="JXH724" s="109"/>
      <c r="JXI724" s="109"/>
      <c r="JXJ724" s="109"/>
      <c r="JXK724" s="109"/>
      <c r="JXL724" s="109"/>
      <c r="JXM724" s="109"/>
      <c r="JXN724" s="109"/>
      <c r="JXO724" s="109"/>
      <c r="JXP724" s="109"/>
      <c r="JXQ724" s="109"/>
      <c r="JXR724" s="109"/>
      <c r="JXS724" s="109"/>
      <c r="JXT724" s="109"/>
      <c r="JXU724" s="109"/>
      <c r="JXV724" s="109"/>
      <c r="JXW724" s="109"/>
      <c r="JXX724" s="109"/>
      <c r="JXY724" s="109"/>
      <c r="JXZ724" s="109"/>
      <c r="JYA724" s="109"/>
      <c r="JYB724" s="109"/>
      <c r="JYC724" s="109"/>
      <c r="JYD724" s="109"/>
      <c r="JYE724" s="109"/>
      <c r="JYF724" s="109"/>
      <c r="JYG724" s="109"/>
      <c r="JYH724" s="109"/>
      <c r="JYI724" s="109"/>
      <c r="JYJ724" s="109"/>
      <c r="JYK724" s="109"/>
      <c r="JYL724" s="109"/>
      <c r="JYM724" s="109"/>
      <c r="JYN724" s="109"/>
      <c r="JYO724" s="109"/>
      <c r="JYP724" s="109"/>
      <c r="JYQ724" s="109"/>
      <c r="JYR724" s="109"/>
      <c r="JYS724" s="109"/>
      <c r="JYT724" s="109"/>
      <c r="JYU724" s="109"/>
      <c r="JYV724" s="109"/>
      <c r="JYW724" s="109"/>
      <c r="JYX724" s="109"/>
      <c r="JYY724" s="109"/>
      <c r="JYZ724" s="109"/>
      <c r="JZA724" s="109"/>
      <c r="JZB724" s="109"/>
      <c r="JZC724" s="109"/>
      <c r="JZD724" s="109"/>
      <c r="JZE724" s="109"/>
      <c r="JZF724" s="109"/>
      <c r="JZG724" s="109"/>
      <c r="JZH724" s="109"/>
      <c r="JZI724" s="109"/>
      <c r="JZJ724" s="109"/>
      <c r="JZK724" s="109"/>
      <c r="JZL724" s="109"/>
      <c r="JZM724" s="109"/>
      <c r="JZN724" s="109"/>
      <c r="JZO724" s="109"/>
      <c r="JZP724" s="109"/>
      <c r="JZQ724" s="109"/>
      <c r="JZR724" s="109"/>
      <c r="JZS724" s="109"/>
      <c r="JZT724" s="109"/>
      <c r="JZU724" s="109"/>
      <c r="JZV724" s="109"/>
      <c r="JZW724" s="109"/>
      <c r="JZX724" s="109"/>
      <c r="JZY724" s="109"/>
      <c r="JZZ724" s="109"/>
      <c r="KAA724" s="109"/>
      <c r="KAB724" s="109"/>
      <c r="KAC724" s="109"/>
      <c r="KAD724" s="109"/>
      <c r="KAE724" s="109"/>
      <c r="KAF724" s="109"/>
      <c r="KAG724" s="109"/>
      <c r="KAH724" s="109"/>
      <c r="KAI724" s="109"/>
      <c r="KAJ724" s="109"/>
      <c r="KAK724" s="109"/>
      <c r="KAL724" s="109"/>
      <c r="KAM724" s="109"/>
      <c r="KAN724" s="109"/>
      <c r="KAO724" s="109"/>
      <c r="KAP724" s="109"/>
      <c r="KAQ724" s="109"/>
      <c r="KAR724" s="109"/>
      <c r="KAS724" s="109"/>
      <c r="KAT724" s="109"/>
      <c r="KAU724" s="109"/>
      <c r="KAV724" s="109"/>
      <c r="KAW724" s="109"/>
      <c r="KAX724" s="109"/>
      <c r="KAY724" s="109"/>
      <c r="KAZ724" s="109"/>
      <c r="KBA724" s="109"/>
      <c r="KBB724" s="109"/>
      <c r="KBC724" s="109"/>
      <c r="KBD724" s="109"/>
      <c r="KBE724" s="109"/>
      <c r="KBF724" s="109"/>
      <c r="KBG724" s="109"/>
      <c r="KBH724" s="109"/>
      <c r="KBI724" s="109"/>
      <c r="KBJ724" s="109"/>
      <c r="KBK724" s="109"/>
      <c r="KBL724" s="109"/>
      <c r="KBM724" s="109"/>
      <c r="KBN724" s="109"/>
      <c r="KBO724" s="109"/>
      <c r="KBP724" s="109"/>
      <c r="KBQ724" s="109"/>
      <c r="KBR724" s="109"/>
      <c r="KBS724" s="109"/>
      <c r="KBT724" s="109"/>
      <c r="KBU724" s="109"/>
      <c r="KBV724" s="109"/>
      <c r="KBW724" s="109"/>
      <c r="KBX724" s="109"/>
      <c r="KBY724" s="109"/>
      <c r="KBZ724" s="109"/>
      <c r="KCA724" s="109"/>
      <c r="KCB724" s="109"/>
      <c r="KCC724" s="109"/>
      <c r="KCD724" s="109"/>
      <c r="KCE724" s="109"/>
      <c r="KCF724" s="109"/>
      <c r="KCG724" s="109"/>
      <c r="KCH724" s="109"/>
      <c r="KCI724" s="109"/>
      <c r="KCJ724" s="109"/>
      <c r="KCK724" s="109"/>
      <c r="KCL724" s="109"/>
      <c r="KCM724" s="109"/>
      <c r="KCN724" s="109"/>
      <c r="KCO724" s="109"/>
      <c r="KCP724" s="109"/>
      <c r="KCQ724" s="109"/>
      <c r="KCR724" s="109"/>
      <c r="KCS724" s="109"/>
      <c r="KCT724" s="109"/>
      <c r="KCU724" s="109"/>
      <c r="KCV724" s="109"/>
      <c r="KCW724" s="109"/>
      <c r="KCX724" s="109"/>
      <c r="KCY724" s="109"/>
      <c r="KCZ724" s="109"/>
      <c r="KDA724" s="109"/>
      <c r="KDB724" s="109"/>
      <c r="KDC724" s="109"/>
      <c r="KDD724" s="109"/>
      <c r="KDE724" s="109"/>
      <c r="KDF724" s="109"/>
      <c r="KDG724" s="109"/>
      <c r="KDH724" s="109"/>
      <c r="KDI724" s="109"/>
      <c r="KDJ724" s="109"/>
      <c r="KDK724" s="109"/>
      <c r="KDL724" s="109"/>
      <c r="KDM724" s="109"/>
      <c r="KDN724" s="109"/>
      <c r="KDO724" s="109"/>
      <c r="KDP724" s="109"/>
      <c r="KDQ724" s="109"/>
      <c r="KDR724" s="109"/>
      <c r="KDS724" s="109"/>
      <c r="KDT724" s="109"/>
      <c r="KDU724" s="109"/>
      <c r="KDV724" s="109"/>
      <c r="KDW724" s="109"/>
      <c r="KDX724" s="109"/>
      <c r="KDY724" s="109"/>
      <c r="KDZ724" s="109"/>
      <c r="KEA724" s="109"/>
      <c r="KEB724" s="109"/>
      <c r="KEC724" s="109"/>
      <c r="KED724" s="109"/>
      <c r="KEE724" s="109"/>
      <c r="KEF724" s="109"/>
      <c r="KEG724" s="109"/>
      <c r="KEH724" s="109"/>
      <c r="KEI724" s="109"/>
      <c r="KEJ724" s="109"/>
      <c r="KEK724" s="109"/>
      <c r="KEL724" s="109"/>
      <c r="KEM724" s="109"/>
      <c r="KEN724" s="109"/>
      <c r="KEO724" s="109"/>
      <c r="KEP724" s="109"/>
      <c r="KEQ724" s="109"/>
      <c r="KER724" s="109"/>
      <c r="KES724" s="109"/>
      <c r="KET724" s="109"/>
      <c r="KEU724" s="109"/>
      <c r="KEV724" s="109"/>
      <c r="KEW724" s="109"/>
      <c r="KEX724" s="109"/>
      <c r="KEY724" s="109"/>
      <c r="KEZ724" s="109"/>
      <c r="KFA724" s="109"/>
      <c r="KFB724" s="109"/>
      <c r="KFC724" s="109"/>
      <c r="KFD724" s="109"/>
      <c r="KFE724" s="109"/>
      <c r="KFF724" s="109"/>
      <c r="KFG724" s="109"/>
      <c r="KFH724" s="109"/>
      <c r="KFI724" s="109"/>
      <c r="KFJ724" s="109"/>
      <c r="KFK724" s="109"/>
      <c r="KFL724" s="109"/>
      <c r="KFM724" s="109"/>
      <c r="KFN724" s="109"/>
      <c r="KFO724" s="109"/>
      <c r="KFP724" s="109"/>
      <c r="KFQ724" s="109"/>
      <c r="KFR724" s="109"/>
      <c r="KFS724" s="109"/>
      <c r="KFT724" s="109"/>
      <c r="KFU724" s="109"/>
      <c r="KFV724" s="109"/>
      <c r="KFW724" s="109"/>
      <c r="KFX724" s="109"/>
      <c r="KFY724" s="109"/>
      <c r="KFZ724" s="109"/>
      <c r="KGA724" s="109"/>
      <c r="KGB724" s="109"/>
      <c r="KGC724" s="109"/>
      <c r="KGD724" s="109"/>
      <c r="KGE724" s="109"/>
      <c r="KGF724" s="109"/>
      <c r="KGG724" s="109"/>
      <c r="KGH724" s="109"/>
      <c r="KGI724" s="109"/>
      <c r="KGJ724" s="109"/>
      <c r="KGK724" s="109"/>
      <c r="KGL724" s="109"/>
      <c r="KGM724" s="109"/>
      <c r="KGN724" s="109"/>
      <c r="KGO724" s="109"/>
      <c r="KGP724" s="109"/>
      <c r="KGQ724" s="109"/>
      <c r="KGR724" s="109"/>
      <c r="KGS724" s="109"/>
      <c r="KGT724" s="109"/>
      <c r="KGU724" s="109"/>
      <c r="KGV724" s="109"/>
      <c r="KGW724" s="109"/>
      <c r="KGX724" s="109"/>
      <c r="KGY724" s="109"/>
      <c r="KGZ724" s="109"/>
      <c r="KHA724" s="109"/>
      <c r="KHB724" s="109"/>
      <c r="KHC724" s="109"/>
      <c r="KHD724" s="109"/>
      <c r="KHE724" s="109"/>
      <c r="KHF724" s="109"/>
      <c r="KHG724" s="109"/>
      <c r="KHH724" s="109"/>
      <c r="KHI724" s="109"/>
      <c r="KHJ724" s="109"/>
      <c r="KHK724" s="109"/>
      <c r="KHL724" s="109"/>
      <c r="KHM724" s="109"/>
      <c r="KHN724" s="109"/>
      <c r="KHO724" s="109"/>
      <c r="KHP724" s="109"/>
      <c r="KHQ724" s="109"/>
      <c r="KHR724" s="109"/>
      <c r="KHS724" s="109"/>
      <c r="KHT724" s="109"/>
      <c r="KHU724" s="109"/>
      <c r="KHV724" s="109"/>
      <c r="KHW724" s="109"/>
      <c r="KHX724" s="109"/>
      <c r="KHY724" s="109"/>
      <c r="KHZ724" s="109"/>
      <c r="KIA724" s="109"/>
      <c r="KIB724" s="109"/>
      <c r="KIC724" s="109"/>
      <c r="KID724" s="109"/>
      <c r="KIE724" s="109"/>
      <c r="KIF724" s="109"/>
      <c r="KIG724" s="109"/>
      <c r="KIH724" s="109"/>
      <c r="KII724" s="109"/>
      <c r="KIJ724" s="109"/>
      <c r="KIK724" s="109"/>
      <c r="KIL724" s="109"/>
      <c r="KIM724" s="109"/>
      <c r="KIN724" s="109"/>
      <c r="KIO724" s="109"/>
      <c r="KIP724" s="109"/>
      <c r="KIQ724" s="109"/>
      <c r="KIR724" s="109"/>
      <c r="KIS724" s="109"/>
      <c r="KIT724" s="109"/>
      <c r="KIU724" s="109"/>
      <c r="KIV724" s="109"/>
      <c r="KIW724" s="109"/>
      <c r="KIX724" s="109"/>
      <c r="KIY724" s="109"/>
      <c r="KIZ724" s="109"/>
      <c r="KJA724" s="109"/>
      <c r="KJB724" s="109"/>
      <c r="KJC724" s="109"/>
      <c r="KJD724" s="109"/>
      <c r="KJE724" s="109"/>
      <c r="KJF724" s="109"/>
      <c r="KJG724" s="109"/>
      <c r="KJH724" s="109"/>
      <c r="KJI724" s="109"/>
      <c r="KJJ724" s="109"/>
      <c r="KJK724" s="109"/>
      <c r="KJL724" s="109"/>
      <c r="KJM724" s="109"/>
      <c r="KJN724" s="109"/>
      <c r="KJO724" s="109"/>
      <c r="KJP724" s="109"/>
      <c r="KJQ724" s="109"/>
      <c r="KJR724" s="109"/>
      <c r="KJS724" s="109"/>
      <c r="KJT724" s="109"/>
      <c r="KJU724" s="109"/>
      <c r="KJV724" s="109"/>
      <c r="KJW724" s="109"/>
      <c r="KJX724" s="109"/>
      <c r="KJY724" s="109"/>
      <c r="KJZ724" s="109"/>
      <c r="KKA724" s="109"/>
      <c r="KKB724" s="109"/>
      <c r="KKC724" s="109"/>
      <c r="KKD724" s="109"/>
      <c r="KKE724" s="109"/>
      <c r="KKF724" s="109"/>
      <c r="KKG724" s="109"/>
      <c r="KKH724" s="109"/>
      <c r="KKI724" s="109"/>
      <c r="KKJ724" s="109"/>
      <c r="KKK724" s="109"/>
      <c r="KKL724" s="109"/>
      <c r="KKM724" s="109"/>
      <c r="KKN724" s="109"/>
      <c r="KKO724" s="109"/>
      <c r="KKP724" s="109"/>
      <c r="KKQ724" s="109"/>
      <c r="KKR724" s="109"/>
      <c r="KKS724" s="109"/>
      <c r="KKT724" s="109"/>
      <c r="KKU724" s="109"/>
      <c r="KKV724" s="109"/>
      <c r="KKW724" s="109"/>
      <c r="KKX724" s="109"/>
      <c r="KKY724" s="109"/>
      <c r="KKZ724" s="109"/>
      <c r="KLA724" s="109"/>
      <c r="KLB724" s="109"/>
      <c r="KLC724" s="109"/>
      <c r="KLD724" s="109"/>
      <c r="KLE724" s="109"/>
      <c r="KLF724" s="109"/>
      <c r="KLG724" s="109"/>
      <c r="KLH724" s="109"/>
      <c r="KLI724" s="109"/>
      <c r="KLJ724" s="109"/>
      <c r="KLK724" s="109"/>
      <c r="KLL724" s="109"/>
      <c r="KLM724" s="109"/>
      <c r="KLN724" s="109"/>
      <c r="KLO724" s="109"/>
      <c r="KLP724" s="109"/>
      <c r="KLQ724" s="109"/>
      <c r="KLR724" s="109"/>
      <c r="KLS724" s="109"/>
      <c r="KLT724" s="109"/>
      <c r="KLU724" s="109"/>
      <c r="KLV724" s="109"/>
      <c r="KLW724" s="109"/>
      <c r="KLX724" s="109"/>
      <c r="KLY724" s="109"/>
      <c r="KLZ724" s="109"/>
      <c r="KMA724" s="109"/>
      <c r="KMB724" s="109"/>
      <c r="KMC724" s="109"/>
      <c r="KMD724" s="109"/>
      <c r="KME724" s="109"/>
      <c r="KMF724" s="109"/>
      <c r="KMG724" s="109"/>
      <c r="KMH724" s="109"/>
      <c r="KMI724" s="109"/>
      <c r="KMJ724" s="109"/>
      <c r="KMK724" s="109"/>
      <c r="KML724" s="109"/>
      <c r="KMM724" s="109"/>
      <c r="KMN724" s="109"/>
      <c r="KMO724" s="109"/>
      <c r="KMP724" s="109"/>
      <c r="KMQ724" s="109"/>
      <c r="KMR724" s="109"/>
      <c r="KMS724" s="109"/>
      <c r="KMT724" s="109"/>
      <c r="KMU724" s="109"/>
      <c r="KMV724" s="109"/>
      <c r="KMW724" s="109"/>
      <c r="KMX724" s="109"/>
      <c r="KMY724" s="109"/>
      <c r="KMZ724" s="109"/>
      <c r="KNA724" s="109"/>
      <c r="KNB724" s="109"/>
      <c r="KNC724" s="109"/>
      <c r="KND724" s="109"/>
      <c r="KNE724" s="109"/>
      <c r="KNF724" s="109"/>
      <c r="KNG724" s="109"/>
      <c r="KNH724" s="109"/>
      <c r="KNI724" s="109"/>
      <c r="KNJ724" s="109"/>
      <c r="KNK724" s="109"/>
      <c r="KNL724" s="109"/>
      <c r="KNM724" s="109"/>
      <c r="KNN724" s="109"/>
      <c r="KNO724" s="109"/>
      <c r="KNP724" s="109"/>
      <c r="KNQ724" s="109"/>
      <c r="KNR724" s="109"/>
      <c r="KNS724" s="109"/>
      <c r="KNT724" s="109"/>
      <c r="KNU724" s="109"/>
      <c r="KNV724" s="109"/>
      <c r="KNW724" s="109"/>
      <c r="KNX724" s="109"/>
      <c r="KNY724" s="109"/>
      <c r="KNZ724" s="109"/>
      <c r="KOA724" s="109"/>
      <c r="KOB724" s="109"/>
      <c r="KOC724" s="109"/>
      <c r="KOD724" s="109"/>
      <c r="KOE724" s="109"/>
      <c r="KOF724" s="109"/>
      <c r="KOG724" s="109"/>
      <c r="KOH724" s="109"/>
      <c r="KOI724" s="109"/>
      <c r="KOJ724" s="109"/>
      <c r="KOK724" s="109"/>
      <c r="KOL724" s="109"/>
      <c r="KOM724" s="109"/>
      <c r="KON724" s="109"/>
      <c r="KOO724" s="109"/>
      <c r="KOP724" s="109"/>
      <c r="KOQ724" s="109"/>
      <c r="KOR724" s="109"/>
      <c r="KOS724" s="109"/>
      <c r="KOT724" s="109"/>
      <c r="KOU724" s="109"/>
      <c r="KOV724" s="109"/>
      <c r="KOW724" s="109"/>
      <c r="KOX724" s="109"/>
      <c r="KOY724" s="109"/>
      <c r="KOZ724" s="109"/>
      <c r="KPA724" s="109"/>
      <c r="KPB724" s="109"/>
      <c r="KPC724" s="109"/>
      <c r="KPD724" s="109"/>
      <c r="KPE724" s="109"/>
      <c r="KPF724" s="109"/>
      <c r="KPG724" s="109"/>
      <c r="KPH724" s="109"/>
      <c r="KPI724" s="109"/>
      <c r="KPJ724" s="109"/>
      <c r="KPK724" s="109"/>
      <c r="KPL724" s="109"/>
      <c r="KPM724" s="109"/>
      <c r="KPN724" s="109"/>
      <c r="KPO724" s="109"/>
      <c r="KPP724" s="109"/>
      <c r="KPQ724" s="109"/>
      <c r="KPR724" s="109"/>
      <c r="KPS724" s="109"/>
      <c r="KPT724" s="109"/>
      <c r="KPU724" s="109"/>
      <c r="KPV724" s="109"/>
      <c r="KPW724" s="109"/>
      <c r="KPX724" s="109"/>
      <c r="KPY724" s="109"/>
      <c r="KPZ724" s="109"/>
      <c r="KQA724" s="109"/>
      <c r="KQB724" s="109"/>
      <c r="KQC724" s="109"/>
      <c r="KQD724" s="109"/>
      <c r="KQE724" s="109"/>
      <c r="KQF724" s="109"/>
      <c r="KQG724" s="109"/>
      <c r="KQH724" s="109"/>
      <c r="KQI724" s="109"/>
      <c r="KQJ724" s="109"/>
      <c r="KQK724" s="109"/>
      <c r="KQL724" s="109"/>
      <c r="KQM724" s="109"/>
      <c r="KQN724" s="109"/>
      <c r="KQO724" s="109"/>
      <c r="KQP724" s="109"/>
      <c r="KQQ724" s="109"/>
      <c r="KQR724" s="109"/>
      <c r="KQS724" s="109"/>
      <c r="KQT724" s="109"/>
      <c r="KQU724" s="109"/>
      <c r="KQV724" s="109"/>
      <c r="KQW724" s="109"/>
      <c r="KQX724" s="109"/>
      <c r="KQY724" s="109"/>
      <c r="KQZ724" s="109"/>
      <c r="KRA724" s="109"/>
      <c r="KRB724" s="109"/>
      <c r="KRC724" s="109"/>
      <c r="KRD724" s="109"/>
      <c r="KRE724" s="109"/>
      <c r="KRF724" s="109"/>
      <c r="KRG724" s="109"/>
      <c r="KRH724" s="109"/>
      <c r="KRI724" s="109"/>
      <c r="KRJ724" s="109"/>
      <c r="KRK724" s="109"/>
      <c r="KRL724" s="109"/>
      <c r="KRM724" s="109"/>
      <c r="KRN724" s="109"/>
      <c r="KRO724" s="109"/>
      <c r="KRP724" s="109"/>
      <c r="KRQ724" s="109"/>
      <c r="KRR724" s="109"/>
      <c r="KRS724" s="109"/>
      <c r="KRT724" s="109"/>
      <c r="KRU724" s="109"/>
      <c r="KRV724" s="109"/>
      <c r="KRW724" s="109"/>
      <c r="KRX724" s="109"/>
      <c r="KRY724" s="109"/>
      <c r="KRZ724" s="109"/>
      <c r="KSA724" s="109"/>
      <c r="KSB724" s="109"/>
      <c r="KSC724" s="109"/>
      <c r="KSD724" s="109"/>
      <c r="KSE724" s="109"/>
      <c r="KSF724" s="109"/>
      <c r="KSG724" s="109"/>
      <c r="KSH724" s="109"/>
      <c r="KSI724" s="109"/>
      <c r="KSJ724" s="109"/>
      <c r="KSK724" s="109"/>
      <c r="KSL724" s="109"/>
      <c r="KSM724" s="109"/>
      <c r="KSN724" s="109"/>
      <c r="KSO724" s="109"/>
      <c r="KSP724" s="109"/>
      <c r="KSQ724" s="109"/>
      <c r="KSR724" s="109"/>
      <c r="KSS724" s="109"/>
      <c r="KST724" s="109"/>
      <c r="KSU724" s="109"/>
      <c r="KSV724" s="109"/>
      <c r="KSW724" s="109"/>
      <c r="KSX724" s="109"/>
      <c r="KSY724" s="109"/>
      <c r="KSZ724" s="109"/>
      <c r="KTA724" s="109"/>
      <c r="KTB724" s="109"/>
      <c r="KTC724" s="109"/>
      <c r="KTD724" s="109"/>
      <c r="KTE724" s="109"/>
      <c r="KTF724" s="109"/>
      <c r="KTG724" s="109"/>
      <c r="KTH724" s="109"/>
      <c r="KTI724" s="109"/>
      <c r="KTJ724" s="109"/>
      <c r="KTK724" s="109"/>
      <c r="KTL724" s="109"/>
      <c r="KTM724" s="109"/>
      <c r="KTN724" s="109"/>
      <c r="KTO724" s="109"/>
      <c r="KTP724" s="109"/>
      <c r="KTQ724" s="109"/>
      <c r="KTR724" s="109"/>
      <c r="KTS724" s="109"/>
      <c r="KTT724" s="109"/>
      <c r="KTU724" s="109"/>
      <c r="KTV724" s="109"/>
      <c r="KTW724" s="109"/>
      <c r="KTX724" s="109"/>
      <c r="KTY724" s="109"/>
      <c r="KTZ724" s="109"/>
      <c r="KUA724" s="109"/>
      <c r="KUB724" s="109"/>
      <c r="KUC724" s="109"/>
      <c r="KUD724" s="109"/>
      <c r="KUE724" s="109"/>
      <c r="KUF724" s="109"/>
      <c r="KUG724" s="109"/>
      <c r="KUH724" s="109"/>
      <c r="KUI724" s="109"/>
      <c r="KUJ724" s="109"/>
      <c r="KUK724" s="109"/>
      <c r="KUL724" s="109"/>
      <c r="KUM724" s="109"/>
      <c r="KUN724" s="109"/>
      <c r="KUO724" s="109"/>
      <c r="KUP724" s="109"/>
      <c r="KUQ724" s="109"/>
      <c r="KUR724" s="109"/>
      <c r="KUS724" s="109"/>
      <c r="KUT724" s="109"/>
      <c r="KUU724" s="109"/>
      <c r="KUV724" s="109"/>
      <c r="KUW724" s="109"/>
      <c r="KUX724" s="109"/>
      <c r="KUY724" s="109"/>
      <c r="KUZ724" s="109"/>
      <c r="KVA724" s="109"/>
      <c r="KVB724" s="109"/>
      <c r="KVC724" s="109"/>
      <c r="KVD724" s="109"/>
      <c r="KVE724" s="109"/>
      <c r="KVF724" s="109"/>
      <c r="KVG724" s="109"/>
      <c r="KVH724" s="109"/>
      <c r="KVI724" s="109"/>
      <c r="KVJ724" s="109"/>
      <c r="KVK724" s="109"/>
      <c r="KVL724" s="109"/>
      <c r="KVM724" s="109"/>
      <c r="KVN724" s="109"/>
      <c r="KVO724" s="109"/>
      <c r="KVP724" s="109"/>
      <c r="KVQ724" s="109"/>
      <c r="KVR724" s="109"/>
      <c r="KVS724" s="109"/>
      <c r="KVT724" s="109"/>
      <c r="KVU724" s="109"/>
      <c r="KVV724" s="109"/>
      <c r="KVW724" s="109"/>
      <c r="KVX724" s="109"/>
      <c r="KVY724" s="109"/>
      <c r="KVZ724" s="109"/>
      <c r="KWA724" s="109"/>
      <c r="KWB724" s="109"/>
      <c r="KWC724" s="109"/>
      <c r="KWD724" s="109"/>
      <c r="KWE724" s="109"/>
      <c r="KWF724" s="109"/>
      <c r="KWG724" s="109"/>
      <c r="KWH724" s="109"/>
      <c r="KWI724" s="109"/>
      <c r="KWJ724" s="109"/>
      <c r="KWK724" s="109"/>
      <c r="KWL724" s="109"/>
      <c r="KWM724" s="109"/>
      <c r="KWN724" s="109"/>
      <c r="KWO724" s="109"/>
      <c r="KWP724" s="109"/>
      <c r="KWQ724" s="109"/>
      <c r="KWR724" s="109"/>
      <c r="KWS724" s="109"/>
      <c r="KWT724" s="109"/>
      <c r="KWU724" s="109"/>
      <c r="KWV724" s="109"/>
      <c r="KWW724" s="109"/>
      <c r="KWX724" s="109"/>
      <c r="KWY724" s="109"/>
      <c r="KWZ724" s="109"/>
      <c r="KXA724" s="109"/>
      <c r="KXB724" s="109"/>
      <c r="KXC724" s="109"/>
      <c r="KXD724" s="109"/>
      <c r="KXE724" s="109"/>
      <c r="KXF724" s="109"/>
      <c r="KXG724" s="109"/>
      <c r="KXH724" s="109"/>
      <c r="KXI724" s="109"/>
      <c r="KXJ724" s="109"/>
      <c r="KXK724" s="109"/>
      <c r="KXL724" s="109"/>
      <c r="KXM724" s="109"/>
      <c r="KXN724" s="109"/>
      <c r="KXO724" s="109"/>
      <c r="KXP724" s="109"/>
      <c r="KXQ724" s="109"/>
      <c r="KXR724" s="109"/>
      <c r="KXS724" s="109"/>
      <c r="KXT724" s="109"/>
      <c r="KXU724" s="109"/>
      <c r="KXV724" s="109"/>
      <c r="KXW724" s="109"/>
      <c r="KXX724" s="109"/>
      <c r="KXY724" s="109"/>
      <c r="KXZ724" s="109"/>
      <c r="KYA724" s="109"/>
      <c r="KYB724" s="109"/>
      <c r="KYC724" s="109"/>
      <c r="KYD724" s="109"/>
      <c r="KYE724" s="109"/>
      <c r="KYF724" s="109"/>
      <c r="KYG724" s="109"/>
      <c r="KYH724" s="109"/>
      <c r="KYI724" s="109"/>
      <c r="KYJ724" s="109"/>
      <c r="KYK724" s="109"/>
      <c r="KYL724" s="109"/>
      <c r="KYM724" s="109"/>
      <c r="KYN724" s="109"/>
      <c r="KYO724" s="109"/>
      <c r="KYP724" s="109"/>
      <c r="KYQ724" s="109"/>
      <c r="KYR724" s="109"/>
      <c r="KYS724" s="109"/>
      <c r="KYT724" s="109"/>
      <c r="KYU724" s="109"/>
      <c r="KYV724" s="109"/>
      <c r="KYW724" s="109"/>
      <c r="KYX724" s="109"/>
      <c r="KYY724" s="109"/>
      <c r="KYZ724" s="109"/>
      <c r="KZA724" s="109"/>
      <c r="KZB724" s="109"/>
      <c r="KZC724" s="109"/>
      <c r="KZD724" s="109"/>
      <c r="KZE724" s="109"/>
      <c r="KZF724" s="109"/>
      <c r="KZG724" s="109"/>
      <c r="KZH724" s="109"/>
      <c r="KZI724" s="109"/>
      <c r="KZJ724" s="109"/>
      <c r="KZK724" s="109"/>
      <c r="KZL724" s="109"/>
      <c r="KZM724" s="109"/>
      <c r="KZN724" s="109"/>
      <c r="KZO724" s="109"/>
      <c r="KZP724" s="109"/>
      <c r="KZQ724" s="109"/>
      <c r="KZR724" s="109"/>
      <c r="KZS724" s="109"/>
      <c r="KZT724" s="109"/>
      <c r="KZU724" s="109"/>
      <c r="KZV724" s="109"/>
      <c r="KZW724" s="109"/>
      <c r="KZX724" s="109"/>
      <c r="KZY724" s="109"/>
      <c r="KZZ724" s="109"/>
      <c r="LAA724" s="109"/>
      <c r="LAB724" s="109"/>
      <c r="LAC724" s="109"/>
      <c r="LAD724" s="109"/>
      <c r="LAE724" s="109"/>
      <c r="LAF724" s="109"/>
      <c r="LAG724" s="109"/>
      <c r="LAH724" s="109"/>
      <c r="LAI724" s="109"/>
      <c r="LAJ724" s="109"/>
      <c r="LAK724" s="109"/>
      <c r="LAL724" s="109"/>
      <c r="LAM724" s="109"/>
      <c r="LAN724" s="109"/>
      <c r="LAO724" s="109"/>
      <c r="LAP724" s="109"/>
      <c r="LAQ724" s="109"/>
      <c r="LAR724" s="109"/>
      <c r="LAS724" s="109"/>
      <c r="LAT724" s="109"/>
      <c r="LAU724" s="109"/>
      <c r="LAV724" s="109"/>
      <c r="LAW724" s="109"/>
      <c r="LAX724" s="109"/>
      <c r="LAY724" s="109"/>
      <c r="LAZ724" s="109"/>
      <c r="LBA724" s="109"/>
      <c r="LBB724" s="109"/>
      <c r="LBC724" s="109"/>
      <c r="LBD724" s="109"/>
      <c r="LBE724" s="109"/>
      <c r="LBF724" s="109"/>
      <c r="LBG724" s="109"/>
      <c r="LBH724" s="109"/>
      <c r="LBI724" s="109"/>
      <c r="LBJ724" s="109"/>
      <c r="LBK724" s="109"/>
      <c r="LBL724" s="109"/>
      <c r="LBM724" s="109"/>
      <c r="LBN724" s="109"/>
      <c r="LBO724" s="109"/>
      <c r="LBP724" s="109"/>
      <c r="LBQ724" s="109"/>
      <c r="LBR724" s="109"/>
      <c r="LBS724" s="109"/>
      <c r="LBT724" s="109"/>
      <c r="LBU724" s="109"/>
      <c r="LBV724" s="109"/>
      <c r="LBW724" s="109"/>
      <c r="LBX724" s="109"/>
      <c r="LBY724" s="109"/>
      <c r="LBZ724" s="109"/>
      <c r="LCA724" s="109"/>
      <c r="LCB724" s="109"/>
      <c r="LCC724" s="109"/>
      <c r="LCD724" s="109"/>
      <c r="LCE724" s="109"/>
      <c r="LCF724" s="109"/>
      <c r="LCG724" s="109"/>
      <c r="LCH724" s="109"/>
      <c r="LCI724" s="109"/>
      <c r="LCJ724" s="109"/>
      <c r="LCK724" s="109"/>
      <c r="LCL724" s="109"/>
      <c r="LCM724" s="109"/>
      <c r="LCN724" s="109"/>
      <c r="LCO724" s="109"/>
      <c r="LCP724" s="109"/>
      <c r="LCQ724" s="109"/>
      <c r="LCR724" s="109"/>
      <c r="LCS724" s="109"/>
      <c r="LCT724" s="109"/>
      <c r="LCU724" s="109"/>
      <c r="LCV724" s="109"/>
      <c r="LCW724" s="109"/>
      <c r="LCX724" s="109"/>
      <c r="LCY724" s="109"/>
      <c r="LCZ724" s="109"/>
      <c r="LDA724" s="109"/>
      <c r="LDB724" s="109"/>
      <c r="LDC724" s="109"/>
      <c r="LDD724" s="109"/>
      <c r="LDE724" s="109"/>
      <c r="LDF724" s="109"/>
      <c r="LDG724" s="109"/>
      <c r="LDH724" s="109"/>
      <c r="LDI724" s="109"/>
      <c r="LDJ724" s="109"/>
      <c r="LDK724" s="109"/>
      <c r="LDL724" s="109"/>
      <c r="LDM724" s="109"/>
      <c r="LDN724" s="109"/>
      <c r="LDO724" s="109"/>
      <c r="LDP724" s="109"/>
      <c r="LDQ724" s="109"/>
      <c r="LDR724" s="109"/>
      <c r="LDS724" s="109"/>
      <c r="LDT724" s="109"/>
      <c r="LDU724" s="109"/>
      <c r="LDV724" s="109"/>
      <c r="LDW724" s="109"/>
      <c r="LDX724" s="109"/>
      <c r="LDY724" s="109"/>
      <c r="LDZ724" s="109"/>
      <c r="LEA724" s="109"/>
      <c r="LEB724" s="109"/>
      <c r="LEC724" s="109"/>
      <c r="LED724" s="109"/>
      <c r="LEE724" s="109"/>
      <c r="LEF724" s="109"/>
      <c r="LEG724" s="109"/>
      <c r="LEH724" s="109"/>
      <c r="LEI724" s="109"/>
      <c r="LEJ724" s="109"/>
      <c r="LEK724" s="109"/>
      <c r="LEL724" s="109"/>
      <c r="LEM724" s="109"/>
      <c r="LEN724" s="109"/>
      <c r="LEO724" s="109"/>
      <c r="LEP724" s="109"/>
      <c r="LEQ724" s="109"/>
      <c r="LER724" s="109"/>
      <c r="LES724" s="109"/>
      <c r="LET724" s="109"/>
      <c r="LEU724" s="109"/>
      <c r="LEV724" s="109"/>
      <c r="LEW724" s="109"/>
      <c r="LEX724" s="109"/>
      <c r="LEY724" s="109"/>
      <c r="LEZ724" s="109"/>
      <c r="LFA724" s="109"/>
      <c r="LFB724" s="109"/>
      <c r="LFC724" s="109"/>
      <c r="LFD724" s="109"/>
      <c r="LFE724" s="109"/>
      <c r="LFF724" s="109"/>
      <c r="LFG724" s="109"/>
      <c r="LFH724" s="109"/>
      <c r="LFI724" s="109"/>
      <c r="LFJ724" s="109"/>
      <c r="LFK724" s="109"/>
      <c r="LFL724" s="109"/>
      <c r="LFM724" s="109"/>
      <c r="LFN724" s="109"/>
      <c r="LFO724" s="109"/>
      <c r="LFP724" s="109"/>
      <c r="LFQ724" s="109"/>
      <c r="LFR724" s="109"/>
      <c r="LFS724" s="109"/>
      <c r="LFT724" s="109"/>
      <c r="LFU724" s="109"/>
      <c r="LFV724" s="109"/>
      <c r="LFW724" s="109"/>
      <c r="LFX724" s="109"/>
      <c r="LFY724" s="109"/>
      <c r="LFZ724" s="109"/>
      <c r="LGA724" s="109"/>
      <c r="LGB724" s="109"/>
      <c r="LGC724" s="109"/>
      <c r="LGD724" s="109"/>
      <c r="LGE724" s="109"/>
      <c r="LGF724" s="109"/>
      <c r="LGG724" s="109"/>
      <c r="LGH724" s="109"/>
      <c r="LGI724" s="109"/>
      <c r="LGJ724" s="109"/>
      <c r="LGK724" s="109"/>
      <c r="LGL724" s="109"/>
      <c r="LGM724" s="109"/>
      <c r="LGN724" s="109"/>
      <c r="LGO724" s="109"/>
      <c r="LGP724" s="109"/>
      <c r="LGQ724" s="109"/>
      <c r="LGR724" s="109"/>
      <c r="LGS724" s="109"/>
      <c r="LGT724" s="109"/>
      <c r="LGU724" s="109"/>
      <c r="LGV724" s="109"/>
      <c r="LGW724" s="109"/>
      <c r="LGX724" s="109"/>
      <c r="LGY724" s="109"/>
      <c r="LGZ724" s="109"/>
      <c r="LHA724" s="109"/>
      <c r="LHB724" s="109"/>
      <c r="LHC724" s="109"/>
      <c r="LHD724" s="109"/>
      <c r="LHE724" s="109"/>
      <c r="LHF724" s="109"/>
      <c r="LHG724" s="109"/>
      <c r="LHH724" s="109"/>
      <c r="LHI724" s="109"/>
      <c r="LHJ724" s="109"/>
      <c r="LHK724" s="109"/>
      <c r="LHL724" s="109"/>
      <c r="LHM724" s="109"/>
      <c r="LHN724" s="109"/>
      <c r="LHO724" s="109"/>
      <c r="LHP724" s="109"/>
      <c r="LHQ724" s="109"/>
      <c r="LHR724" s="109"/>
      <c r="LHS724" s="109"/>
      <c r="LHT724" s="109"/>
      <c r="LHU724" s="109"/>
      <c r="LHV724" s="109"/>
      <c r="LHW724" s="109"/>
      <c r="LHX724" s="109"/>
      <c r="LHY724" s="109"/>
      <c r="LHZ724" s="109"/>
      <c r="LIA724" s="109"/>
      <c r="LIB724" s="109"/>
      <c r="LIC724" s="109"/>
      <c r="LID724" s="109"/>
      <c r="LIE724" s="109"/>
      <c r="LIF724" s="109"/>
      <c r="LIG724" s="109"/>
      <c r="LIH724" s="109"/>
      <c r="LII724" s="109"/>
      <c r="LIJ724" s="109"/>
      <c r="LIK724" s="109"/>
      <c r="LIL724" s="109"/>
      <c r="LIM724" s="109"/>
      <c r="LIN724" s="109"/>
      <c r="LIO724" s="109"/>
      <c r="LIP724" s="109"/>
      <c r="LIQ724" s="109"/>
      <c r="LIR724" s="109"/>
      <c r="LIS724" s="109"/>
      <c r="LIT724" s="109"/>
      <c r="LIU724" s="109"/>
      <c r="LIV724" s="109"/>
      <c r="LIW724" s="109"/>
      <c r="LIX724" s="109"/>
      <c r="LIY724" s="109"/>
      <c r="LIZ724" s="109"/>
      <c r="LJA724" s="109"/>
      <c r="LJB724" s="109"/>
      <c r="LJC724" s="109"/>
      <c r="LJD724" s="109"/>
      <c r="LJE724" s="109"/>
      <c r="LJF724" s="109"/>
      <c r="LJG724" s="109"/>
      <c r="LJH724" s="109"/>
      <c r="LJI724" s="109"/>
      <c r="LJJ724" s="109"/>
      <c r="LJK724" s="109"/>
      <c r="LJL724" s="109"/>
      <c r="LJM724" s="109"/>
      <c r="LJN724" s="109"/>
      <c r="LJO724" s="109"/>
      <c r="LJP724" s="109"/>
      <c r="LJQ724" s="109"/>
      <c r="LJR724" s="109"/>
      <c r="LJS724" s="109"/>
      <c r="LJT724" s="109"/>
      <c r="LJU724" s="109"/>
      <c r="LJV724" s="109"/>
      <c r="LJW724" s="109"/>
      <c r="LJX724" s="109"/>
      <c r="LJY724" s="109"/>
      <c r="LJZ724" s="109"/>
      <c r="LKA724" s="109"/>
      <c r="LKB724" s="109"/>
      <c r="LKC724" s="109"/>
      <c r="LKD724" s="109"/>
      <c r="LKE724" s="109"/>
      <c r="LKF724" s="109"/>
      <c r="LKG724" s="109"/>
      <c r="LKH724" s="109"/>
      <c r="LKI724" s="109"/>
      <c r="LKJ724" s="109"/>
      <c r="LKK724" s="109"/>
      <c r="LKL724" s="109"/>
      <c r="LKM724" s="109"/>
      <c r="LKN724" s="109"/>
      <c r="LKO724" s="109"/>
      <c r="LKP724" s="109"/>
      <c r="LKQ724" s="109"/>
      <c r="LKR724" s="109"/>
      <c r="LKS724" s="109"/>
      <c r="LKT724" s="109"/>
      <c r="LKU724" s="109"/>
      <c r="LKV724" s="109"/>
      <c r="LKW724" s="109"/>
      <c r="LKX724" s="109"/>
      <c r="LKY724" s="109"/>
      <c r="LKZ724" s="109"/>
      <c r="LLA724" s="109"/>
      <c r="LLB724" s="109"/>
      <c r="LLC724" s="109"/>
      <c r="LLD724" s="109"/>
      <c r="LLE724" s="109"/>
      <c r="LLF724" s="109"/>
      <c r="LLG724" s="109"/>
      <c r="LLH724" s="109"/>
      <c r="LLI724" s="109"/>
      <c r="LLJ724" s="109"/>
      <c r="LLK724" s="109"/>
      <c r="LLL724" s="109"/>
      <c r="LLM724" s="109"/>
      <c r="LLN724" s="109"/>
      <c r="LLO724" s="109"/>
      <c r="LLP724" s="109"/>
      <c r="LLQ724" s="109"/>
      <c r="LLR724" s="109"/>
      <c r="LLS724" s="109"/>
      <c r="LLT724" s="109"/>
      <c r="LLU724" s="109"/>
      <c r="LLV724" s="109"/>
      <c r="LLW724" s="109"/>
      <c r="LLX724" s="109"/>
      <c r="LLY724" s="109"/>
      <c r="LLZ724" s="109"/>
      <c r="LMA724" s="109"/>
      <c r="LMB724" s="109"/>
      <c r="LMC724" s="109"/>
      <c r="LMD724" s="109"/>
      <c r="LME724" s="109"/>
      <c r="LMF724" s="109"/>
      <c r="LMG724" s="109"/>
      <c r="LMH724" s="109"/>
      <c r="LMI724" s="109"/>
      <c r="LMJ724" s="109"/>
      <c r="LMK724" s="109"/>
      <c r="LML724" s="109"/>
      <c r="LMM724" s="109"/>
      <c r="LMN724" s="109"/>
      <c r="LMO724" s="109"/>
      <c r="LMP724" s="109"/>
      <c r="LMQ724" s="109"/>
      <c r="LMR724" s="109"/>
      <c r="LMS724" s="109"/>
      <c r="LMT724" s="109"/>
      <c r="LMU724" s="109"/>
      <c r="LMV724" s="109"/>
      <c r="LMW724" s="109"/>
      <c r="LMX724" s="109"/>
      <c r="LMY724" s="109"/>
      <c r="LMZ724" s="109"/>
      <c r="LNA724" s="109"/>
      <c r="LNB724" s="109"/>
      <c r="LNC724" s="109"/>
      <c r="LND724" s="109"/>
      <c r="LNE724" s="109"/>
      <c r="LNF724" s="109"/>
      <c r="LNG724" s="109"/>
      <c r="LNH724" s="109"/>
      <c r="LNI724" s="109"/>
      <c r="LNJ724" s="109"/>
      <c r="LNK724" s="109"/>
      <c r="LNL724" s="109"/>
      <c r="LNM724" s="109"/>
      <c r="LNN724" s="109"/>
      <c r="LNO724" s="109"/>
      <c r="LNP724" s="109"/>
      <c r="LNQ724" s="109"/>
      <c r="LNR724" s="109"/>
      <c r="LNS724" s="109"/>
      <c r="LNT724" s="109"/>
      <c r="LNU724" s="109"/>
      <c r="LNV724" s="109"/>
      <c r="LNW724" s="109"/>
      <c r="LNX724" s="109"/>
      <c r="LNY724" s="109"/>
      <c r="LNZ724" s="109"/>
      <c r="LOA724" s="109"/>
      <c r="LOB724" s="109"/>
      <c r="LOC724" s="109"/>
      <c r="LOD724" s="109"/>
      <c r="LOE724" s="109"/>
      <c r="LOF724" s="109"/>
      <c r="LOG724" s="109"/>
      <c r="LOH724" s="109"/>
      <c r="LOI724" s="109"/>
      <c r="LOJ724" s="109"/>
      <c r="LOK724" s="109"/>
      <c r="LOL724" s="109"/>
      <c r="LOM724" s="109"/>
      <c r="LON724" s="109"/>
      <c r="LOO724" s="109"/>
      <c r="LOP724" s="109"/>
      <c r="LOQ724" s="109"/>
      <c r="LOR724" s="109"/>
      <c r="LOS724" s="109"/>
      <c r="LOT724" s="109"/>
      <c r="LOU724" s="109"/>
      <c r="LOV724" s="109"/>
      <c r="LOW724" s="109"/>
      <c r="LOX724" s="109"/>
      <c r="LOY724" s="109"/>
      <c r="LOZ724" s="109"/>
      <c r="LPA724" s="109"/>
      <c r="LPB724" s="109"/>
      <c r="LPC724" s="109"/>
      <c r="LPD724" s="109"/>
      <c r="LPE724" s="109"/>
      <c r="LPF724" s="109"/>
      <c r="LPG724" s="109"/>
      <c r="LPH724" s="109"/>
      <c r="LPI724" s="109"/>
      <c r="LPJ724" s="109"/>
      <c r="LPK724" s="109"/>
      <c r="LPL724" s="109"/>
      <c r="LPM724" s="109"/>
      <c r="LPN724" s="109"/>
      <c r="LPO724" s="109"/>
      <c r="LPP724" s="109"/>
      <c r="LPQ724" s="109"/>
      <c r="LPR724" s="109"/>
      <c r="LPS724" s="109"/>
      <c r="LPT724" s="109"/>
      <c r="LPU724" s="109"/>
      <c r="LPV724" s="109"/>
      <c r="LPW724" s="109"/>
      <c r="LPX724" s="109"/>
      <c r="LPY724" s="109"/>
      <c r="LPZ724" s="109"/>
      <c r="LQA724" s="109"/>
      <c r="LQB724" s="109"/>
      <c r="LQC724" s="109"/>
      <c r="LQD724" s="109"/>
      <c r="LQE724" s="109"/>
      <c r="LQF724" s="109"/>
      <c r="LQG724" s="109"/>
      <c r="LQH724" s="109"/>
      <c r="LQI724" s="109"/>
      <c r="LQJ724" s="109"/>
      <c r="LQK724" s="109"/>
      <c r="LQL724" s="109"/>
      <c r="LQM724" s="109"/>
      <c r="LQN724" s="109"/>
      <c r="LQO724" s="109"/>
      <c r="LQP724" s="109"/>
      <c r="LQQ724" s="109"/>
      <c r="LQR724" s="109"/>
      <c r="LQS724" s="109"/>
      <c r="LQT724" s="109"/>
      <c r="LQU724" s="109"/>
      <c r="LQV724" s="109"/>
      <c r="LQW724" s="109"/>
      <c r="LQX724" s="109"/>
      <c r="LQY724" s="109"/>
      <c r="LQZ724" s="109"/>
      <c r="LRA724" s="109"/>
      <c r="LRB724" s="109"/>
      <c r="LRC724" s="109"/>
      <c r="LRD724" s="109"/>
      <c r="LRE724" s="109"/>
      <c r="LRF724" s="109"/>
      <c r="LRG724" s="109"/>
      <c r="LRH724" s="109"/>
      <c r="LRI724" s="109"/>
      <c r="LRJ724" s="109"/>
      <c r="LRK724" s="109"/>
      <c r="LRL724" s="109"/>
      <c r="LRM724" s="109"/>
      <c r="LRN724" s="109"/>
      <c r="LRO724" s="109"/>
      <c r="LRP724" s="109"/>
      <c r="LRQ724" s="109"/>
      <c r="LRR724" s="109"/>
      <c r="LRS724" s="109"/>
      <c r="LRT724" s="109"/>
      <c r="LRU724" s="109"/>
      <c r="LRV724" s="109"/>
      <c r="LRW724" s="109"/>
      <c r="LRX724" s="109"/>
      <c r="LRY724" s="109"/>
      <c r="LRZ724" s="109"/>
      <c r="LSA724" s="109"/>
      <c r="LSB724" s="109"/>
      <c r="LSC724" s="109"/>
      <c r="LSD724" s="109"/>
      <c r="LSE724" s="109"/>
      <c r="LSF724" s="109"/>
      <c r="LSG724" s="109"/>
      <c r="LSH724" s="109"/>
      <c r="LSI724" s="109"/>
      <c r="LSJ724" s="109"/>
      <c r="LSK724" s="109"/>
      <c r="LSL724" s="109"/>
      <c r="LSM724" s="109"/>
      <c r="LSN724" s="109"/>
      <c r="LSO724" s="109"/>
      <c r="LSP724" s="109"/>
      <c r="LSQ724" s="109"/>
      <c r="LSR724" s="109"/>
      <c r="LSS724" s="109"/>
      <c r="LST724" s="109"/>
      <c r="LSU724" s="109"/>
      <c r="LSV724" s="109"/>
      <c r="LSW724" s="109"/>
      <c r="LSX724" s="109"/>
      <c r="LSY724" s="109"/>
      <c r="LSZ724" s="109"/>
      <c r="LTA724" s="109"/>
      <c r="LTB724" s="109"/>
      <c r="LTC724" s="109"/>
      <c r="LTD724" s="109"/>
      <c r="LTE724" s="109"/>
      <c r="LTF724" s="109"/>
      <c r="LTG724" s="109"/>
      <c r="LTH724" s="109"/>
      <c r="LTI724" s="109"/>
      <c r="LTJ724" s="109"/>
      <c r="LTK724" s="109"/>
      <c r="LTL724" s="109"/>
      <c r="LTM724" s="109"/>
      <c r="LTN724" s="109"/>
      <c r="LTO724" s="109"/>
      <c r="LTP724" s="109"/>
      <c r="LTQ724" s="109"/>
      <c r="LTR724" s="109"/>
      <c r="LTS724" s="109"/>
      <c r="LTT724" s="109"/>
      <c r="LTU724" s="109"/>
      <c r="LTV724" s="109"/>
      <c r="LTW724" s="109"/>
      <c r="LTX724" s="109"/>
      <c r="LTY724" s="109"/>
      <c r="LTZ724" s="109"/>
      <c r="LUA724" s="109"/>
      <c r="LUB724" s="109"/>
      <c r="LUC724" s="109"/>
      <c r="LUD724" s="109"/>
      <c r="LUE724" s="109"/>
      <c r="LUF724" s="109"/>
      <c r="LUG724" s="109"/>
      <c r="LUH724" s="109"/>
      <c r="LUI724" s="109"/>
      <c r="LUJ724" s="109"/>
      <c r="LUK724" s="109"/>
      <c r="LUL724" s="109"/>
      <c r="LUM724" s="109"/>
      <c r="LUN724" s="109"/>
      <c r="LUO724" s="109"/>
      <c r="LUP724" s="109"/>
      <c r="LUQ724" s="109"/>
      <c r="LUR724" s="109"/>
      <c r="LUS724" s="109"/>
      <c r="LUT724" s="109"/>
      <c r="LUU724" s="109"/>
      <c r="LUV724" s="109"/>
      <c r="LUW724" s="109"/>
      <c r="LUX724" s="109"/>
      <c r="LUY724" s="109"/>
      <c r="LUZ724" s="109"/>
      <c r="LVA724" s="109"/>
      <c r="LVB724" s="109"/>
      <c r="LVC724" s="109"/>
      <c r="LVD724" s="109"/>
      <c r="LVE724" s="109"/>
      <c r="LVF724" s="109"/>
      <c r="LVG724" s="109"/>
      <c r="LVH724" s="109"/>
      <c r="LVI724" s="109"/>
      <c r="LVJ724" s="109"/>
      <c r="LVK724" s="109"/>
      <c r="LVL724" s="109"/>
      <c r="LVM724" s="109"/>
      <c r="LVN724" s="109"/>
      <c r="LVO724" s="109"/>
      <c r="LVP724" s="109"/>
      <c r="LVQ724" s="109"/>
      <c r="LVR724" s="109"/>
      <c r="LVS724" s="109"/>
      <c r="LVT724" s="109"/>
      <c r="LVU724" s="109"/>
      <c r="LVV724" s="109"/>
      <c r="LVW724" s="109"/>
      <c r="LVX724" s="109"/>
      <c r="LVY724" s="109"/>
      <c r="LVZ724" s="109"/>
      <c r="LWA724" s="109"/>
      <c r="LWB724" s="109"/>
      <c r="LWC724" s="109"/>
      <c r="LWD724" s="109"/>
      <c r="LWE724" s="109"/>
      <c r="LWF724" s="109"/>
      <c r="LWG724" s="109"/>
      <c r="LWH724" s="109"/>
      <c r="LWI724" s="109"/>
      <c r="LWJ724" s="109"/>
      <c r="LWK724" s="109"/>
      <c r="LWL724" s="109"/>
      <c r="LWM724" s="109"/>
      <c r="LWN724" s="109"/>
      <c r="LWO724" s="109"/>
      <c r="LWP724" s="109"/>
      <c r="LWQ724" s="109"/>
      <c r="LWR724" s="109"/>
      <c r="LWS724" s="109"/>
      <c r="LWT724" s="109"/>
      <c r="LWU724" s="109"/>
      <c r="LWV724" s="109"/>
      <c r="LWW724" s="109"/>
      <c r="LWX724" s="109"/>
      <c r="LWY724" s="109"/>
      <c r="LWZ724" s="109"/>
      <c r="LXA724" s="109"/>
      <c r="LXB724" s="109"/>
      <c r="LXC724" s="109"/>
      <c r="LXD724" s="109"/>
      <c r="LXE724" s="109"/>
      <c r="LXF724" s="109"/>
      <c r="LXG724" s="109"/>
      <c r="LXH724" s="109"/>
      <c r="LXI724" s="109"/>
      <c r="LXJ724" s="109"/>
      <c r="LXK724" s="109"/>
      <c r="LXL724" s="109"/>
      <c r="LXM724" s="109"/>
      <c r="LXN724" s="109"/>
      <c r="LXO724" s="109"/>
      <c r="LXP724" s="109"/>
      <c r="LXQ724" s="109"/>
      <c r="LXR724" s="109"/>
      <c r="LXS724" s="109"/>
      <c r="LXT724" s="109"/>
      <c r="LXU724" s="109"/>
      <c r="LXV724" s="109"/>
      <c r="LXW724" s="109"/>
      <c r="LXX724" s="109"/>
      <c r="LXY724" s="109"/>
      <c r="LXZ724" s="109"/>
      <c r="LYA724" s="109"/>
      <c r="LYB724" s="109"/>
      <c r="LYC724" s="109"/>
      <c r="LYD724" s="109"/>
      <c r="LYE724" s="109"/>
      <c r="LYF724" s="109"/>
      <c r="LYG724" s="109"/>
      <c r="LYH724" s="109"/>
      <c r="LYI724" s="109"/>
      <c r="LYJ724" s="109"/>
      <c r="LYK724" s="109"/>
      <c r="LYL724" s="109"/>
      <c r="LYM724" s="109"/>
      <c r="LYN724" s="109"/>
      <c r="LYO724" s="109"/>
      <c r="LYP724" s="109"/>
      <c r="LYQ724" s="109"/>
      <c r="LYR724" s="109"/>
      <c r="LYS724" s="109"/>
      <c r="LYT724" s="109"/>
      <c r="LYU724" s="109"/>
      <c r="LYV724" s="109"/>
      <c r="LYW724" s="109"/>
      <c r="LYX724" s="109"/>
      <c r="LYY724" s="109"/>
      <c r="LYZ724" s="109"/>
      <c r="LZA724" s="109"/>
      <c r="LZB724" s="109"/>
      <c r="LZC724" s="109"/>
      <c r="LZD724" s="109"/>
      <c r="LZE724" s="109"/>
      <c r="LZF724" s="109"/>
      <c r="LZG724" s="109"/>
      <c r="LZH724" s="109"/>
      <c r="LZI724" s="109"/>
      <c r="LZJ724" s="109"/>
      <c r="LZK724" s="109"/>
      <c r="LZL724" s="109"/>
      <c r="LZM724" s="109"/>
      <c r="LZN724" s="109"/>
      <c r="LZO724" s="109"/>
      <c r="LZP724" s="109"/>
      <c r="LZQ724" s="109"/>
      <c r="LZR724" s="109"/>
      <c r="LZS724" s="109"/>
      <c r="LZT724" s="109"/>
      <c r="LZU724" s="109"/>
      <c r="LZV724" s="109"/>
      <c r="LZW724" s="109"/>
      <c r="LZX724" s="109"/>
      <c r="LZY724" s="109"/>
      <c r="LZZ724" s="109"/>
      <c r="MAA724" s="109"/>
      <c r="MAB724" s="109"/>
      <c r="MAC724" s="109"/>
      <c r="MAD724" s="109"/>
      <c r="MAE724" s="109"/>
      <c r="MAF724" s="109"/>
      <c r="MAG724" s="109"/>
      <c r="MAH724" s="109"/>
      <c r="MAI724" s="109"/>
      <c r="MAJ724" s="109"/>
      <c r="MAK724" s="109"/>
      <c r="MAL724" s="109"/>
      <c r="MAM724" s="109"/>
      <c r="MAN724" s="109"/>
      <c r="MAO724" s="109"/>
      <c r="MAP724" s="109"/>
      <c r="MAQ724" s="109"/>
      <c r="MAR724" s="109"/>
      <c r="MAS724" s="109"/>
      <c r="MAT724" s="109"/>
      <c r="MAU724" s="109"/>
      <c r="MAV724" s="109"/>
      <c r="MAW724" s="109"/>
      <c r="MAX724" s="109"/>
      <c r="MAY724" s="109"/>
      <c r="MAZ724" s="109"/>
      <c r="MBA724" s="109"/>
      <c r="MBB724" s="109"/>
      <c r="MBC724" s="109"/>
      <c r="MBD724" s="109"/>
      <c r="MBE724" s="109"/>
      <c r="MBF724" s="109"/>
      <c r="MBG724" s="109"/>
      <c r="MBH724" s="109"/>
      <c r="MBI724" s="109"/>
      <c r="MBJ724" s="109"/>
      <c r="MBK724" s="109"/>
      <c r="MBL724" s="109"/>
      <c r="MBM724" s="109"/>
      <c r="MBN724" s="109"/>
      <c r="MBO724" s="109"/>
      <c r="MBP724" s="109"/>
      <c r="MBQ724" s="109"/>
      <c r="MBR724" s="109"/>
      <c r="MBS724" s="109"/>
      <c r="MBT724" s="109"/>
      <c r="MBU724" s="109"/>
      <c r="MBV724" s="109"/>
      <c r="MBW724" s="109"/>
      <c r="MBX724" s="109"/>
      <c r="MBY724" s="109"/>
      <c r="MBZ724" s="109"/>
      <c r="MCA724" s="109"/>
      <c r="MCB724" s="109"/>
      <c r="MCC724" s="109"/>
      <c r="MCD724" s="109"/>
      <c r="MCE724" s="109"/>
      <c r="MCF724" s="109"/>
      <c r="MCG724" s="109"/>
      <c r="MCH724" s="109"/>
      <c r="MCI724" s="109"/>
      <c r="MCJ724" s="109"/>
      <c r="MCK724" s="109"/>
      <c r="MCL724" s="109"/>
      <c r="MCM724" s="109"/>
      <c r="MCN724" s="109"/>
      <c r="MCO724" s="109"/>
      <c r="MCP724" s="109"/>
      <c r="MCQ724" s="109"/>
      <c r="MCR724" s="109"/>
      <c r="MCS724" s="109"/>
      <c r="MCT724" s="109"/>
      <c r="MCU724" s="109"/>
      <c r="MCV724" s="109"/>
      <c r="MCW724" s="109"/>
      <c r="MCX724" s="109"/>
      <c r="MCY724" s="109"/>
      <c r="MCZ724" s="109"/>
      <c r="MDA724" s="109"/>
      <c r="MDB724" s="109"/>
      <c r="MDC724" s="109"/>
      <c r="MDD724" s="109"/>
      <c r="MDE724" s="109"/>
      <c r="MDF724" s="109"/>
      <c r="MDG724" s="109"/>
      <c r="MDH724" s="109"/>
      <c r="MDI724" s="109"/>
      <c r="MDJ724" s="109"/>
      <c r="MDK724" s="109"/>
      <c r="MDL724" s="109"/>
      <c r="MDM724" s="109"/>
      <c r="MDN724" s="109"/>
      <c r="MDO724" s="109"/>
      <c r="MDP724" s="109"/>
      <c r="MDQ724" s="109"/>
      <c r="MDR724" s="109"/>
      <c r="MDS724" s="109"/>
      <c r="MDT724" s="109"/>
      <c r="MDU724" s="109"/>
      <c r="MDV724" s="109"/>
      <c r="MDW724" s="109"/>
      <c r="MDX724" s="109"/>
      <c r="MDY724" s="109"/>
      <c r="MDZ724" s="109"/>
      <c r="MEA724" s="109"/>
      <c r="MEB724" s="109"/>
      <c r="MEC724" s="109"/>
      <c r="MED724" s="109"/>
      <c r="MEE724" s="109"/>
      <c r="MEF724" s="109"/>
      <c r="MEG724" s="109"/>
      <c r="MEH724" s="109"/>
      <c r="MEI724" s="109"/>
      <c r="MEJ724" s="109"/>
      <c r="MEK724" s="109"/>
      <c r="MEL724" s="109"/>
      <c r="MEM724" s="109"/>
      <c r="MEN724" s="109"/>
      <c r="MEO724" s="109"/>
      <c r="MEP724" s="109"/>
      <c r="MEQ724" s="109"/>
      <c r="MER724" s="109"/>
      <c r="MES724" s="109"/>
      <c r="MET724" s="109"/>
      <c r="MEU724" s="109"/>
      <c r="MEV724" s="109"/>
      <c r="MEW724" s="109"/>
      <c r="MEX724" s="109"/>
      <c r="MEY724" s="109"/>
      <c r="MEZ724" s="109"/>
      <c r="MFA724" s="109"/>
      <c r="MFB724" s="109"/>
      <c r="MFC724" s="109"/>
      <c r="MFD724" s="109"/>
      <c r="MFE724" s="109"/>
      <c r="MFF724" s="109"/>
      <c r="MFG724" s="109"/>
      <c r="MFH724" s="109"/>
      <c r="MFI724" s="109"/>
      <c r="MFJ724" s="109"/>
      <c r="MFK724" s="109"/>
      <c r="MFL724" s="109"/>
      <c r="MFM724" s="109"/>
      <c r="MFN724" s="109"/>
      <c r="MFO724" s="109"/>
      <c r="MFP724" s="109"/>
      <c r="MFQ724" s="109"/>
      <c r="MFR724" s="109"/>
      <c r="MFS724" s="109"/>
      <c r="MFT724" s="109"/>
      <c r="MFU724" s="109"/>
      <c r="MFV724" s="109"/>
      <c r="MFW724" s="109"/>
      <c r="MFX724" s="109"/>
      <c r="MFY724" s="109"/>
      <c r="MFZ724" s="109"/>
      <c r="MGA724" s="109"/>
      <c r="MGB724" s="109"/>
      <c r="MGC724" s="109"/>
      <c r="MGD724" s="109"/>
      <c r="MGE724" s="109"/>
      <c r="MGF724" s="109"/>
      <c r="MGG724" s="109"/>
      <c r="MGH724" s="109"/>
      <c r="MGI724" s="109"/>
      <c r="MGJ724" s="109"/>
      <c r="MGK724" s="109"/>
      <c r="MGL724" s="109"/>
      <c r="MGM724" s="109"/>
      <c r="MGN724" s="109"/>
      <c r="MGO724" s="109"/>
      <c r="MGP724" s="109"/>
      <c r="MGQ724" s="109"/>
      <c r="MGR724" s="109"/>
      <c r="MGS724" s="109"/>
      <c r="MGT724" s="109"/>
      <c r="MGU724" s="109"/>
      <c r="MGV724" s="109"/>
      <c r="MGW724" s="109"/>
      <c r="MGX724" s="109"/>
      <c r="MGY724" s="109"/>
      <c r="MGZ724" s="109"/>
      <c r="MHA724" s="109"/>
      <c r="MHB724" s="109"/>
      <c r="MHC724" s="109"/>
      <c r="MHD724" s="109"/>
      <c r="MHE724" s="109"/>
      <c r="MHF724" s="109"/>
      <c r="MHG724" s="109"/>
      <c r="MHH724" s="109"/>
      <c r="MHI724" s="109"/>
      <c r="MHJ724" s="109"/>
      <c r="MHK724" s="109"/>
      <c r="MHL724" s="109"/>
      <c r="MHM724" s="109"/>
      <c r="MHN724" s="109"/>
      <c r="MHO724" s="109"/>
      <c r="MHP724" s="109"/>
      <c r="MHQ724" s="109"/>
      <c r="MHR724" s="109"/>
      <c r="MHS724" s="109"/>
      <c r="MHT724" s="109"/>
      <c r="MHU724" s="109"/>
      <c r="MHV724" s="109"/>
      <c r="MHW724" s="109"/>
      <c r="MHX724" s="109"/>
      <c r="MHY724" s="109"/>
      <c r="MHZ724" s="109"/>
      <c r="MIA724" s="109"/>
      <c r="MIB724" s="109"/>
      <c r="MIC724" s="109"/>
      <c r="MID724" s="109"/>
      <c r="MIE724" s="109"/>
      <c r="MIF724" s="109"/>
      <c r="MIG724" s="109"/>
      <c r="MIH724" s="109"/>
      <c r="MII724" s="109"/>
      <c r="MIJ724" s="109"/>
      <c r="MIK724" s="109"/>
      <c r="MIL724" s="109"/>
      <c r="MIM724" s="109"/>
      <c r="MIN724" s="109"/>
      <c r="MIO724" s="109"/>
      <c r="MIP724" s="109"/>
      <c r="MIQ724" s="109"/>
      <c r="MIR724" s="109"/>
      <c r="MIS724" s="109"/>
      <c r="MIT724" s="109"/>
      <c r="MIU724" s="109"/>
      <c r="MIV724" s="109"/>
      <c r="MIW724" s="109"/>
      <c r="MIX724" s="109"/>
      <c r="MIY724" s="109"/>
      <c r="MIZ724" s="109"/>
      <c r="MJA724" s="109"/>
      <c r="MJB724" s="109"/>
      <c r="MJC724" s="109"/>
      <c r="MJD724" s="109"/>
      <c r="MJE724" s="109"/>
      <c r="MJF724" s="109"/>
      <c r="MJG724" s="109"/>
      <c r="MJH724" s="109"/>
      <c r="MJI724" s="109"/>
      <c r="MJJ724" s="109"/>
      <c r="MJK724" s="109"/>
      <c r="MJL724" s="109"/>
      <c r="MJM724" s="109"/>
      <c r="MJN724" s="109"/>
      <c r="MJO724" s="109"/>
      <c r="MJP724" s="109"/>
      <c r="MJQ724" s="109"/>
      <c r="MJR724" s="109"/>
      <c r="MJS724" s="109"/>
      <c r="MJT724" s="109"/>
      <c r="MJU724" s="109"/>
      <c r="MJV724" s="109"/>
      <c r="MJW724" s="109"/>
      <c r="MJX724" s="109"/>
      <c r="MJY724" s="109"/>
      <c r="MJZ724" s="109"/>
      <c r="MKA724" s="109"/>
      <c r="MKB724" s="109"/>
      <c r="MKC724" s="109"/>
      <c r="MKD724" s="109"/>
      <c r="MKE724" s="109"/>
      <c r="MKF724" s="109"/>
      <c r="MKG724" s="109"/>
      <c r="MKH724" s="109"/>
      <c r="MKI724" s="109"/>
      <c r="MKJ724" s="109"/>
      <c r="MKK724" s="109"/>
      <c r="MKL724" s="109"/>
      <c r="MKM724" s="109"/>
      <c r="MKN724" s="109"/>
      <c r="MKO724" s="109"/>
      <c r="MKP724" s="109"/>
      <c r="MKQ724" s="109"/>
      <c r="MKR724" s="109"/>
      <c r="MKS724" s="109"/>
      <c r="MKT724" s="109"/>
      <c r="MKU724" s="109"/>
      <c r="MKV724" s="109"/>
      <c r="MKW724" s="109"/>
      <c r="MKX724" s="109"/>
      <c r="MKY724" s="109"/>
      <c r="MKZ724" s="109"/>
      <c r="MLA724" s="109"/>
      <c r="MLB724" s="109"/>
      <c r="MLC724" s="109"/>
      <c r="MLD724" s="109"/>
      <c r="MLE724" s="109"/>
      <c r="MLF724" s="109"/>
      <c r="MLG724" s="109"/>
      <c r="MLH724" s="109"/>
      <c r="MLI724" s="109"/>
      <c r="MLJ724" s="109"/>
      <c r="MLK724" s="109"/>
      <c r="MLL724" s="109"/>
      <c r="MLM724" s="109"/>
      <c r="MLN724" s="109"/>
      <c r="MLO724" s="109"/>
      <c r="MLP724" s="109"/>
      <c r="MLQ724" s="109"/>
      <c r="MLR724" s="109"/>
      <c r="MLS724" s="109"/>
      <c r="MLT724" s="109"/>
      <c r="MLU724" s="109"/>
      <c r="MLV724" s="109"/>
      <c r="MLW724" s="109"/>
      <c r="MLX724" s="109"/>
      <c r="MLY724" s="109"/>
      <c r="MLZ724" s="109"/>
      <c r="MMA724" s="109"/>
      <c r="MMB724" s="109"/>
      <c r="MMC724" s="109"/>
      <c r="MMD724" s="109"/>
      <c r="MME724" s="109"/>
      <c r="MMF724" s="109"/>
      <c r="MMG724" s="109"/>
      <c r="MMH724" s="109"/>
      <c r="MMI724" s="109"/>
      <c r="MMJ724" s="109"/>
      <c r="MMK724" s="109"/>
      <c r="MML724" s="109"/>
      <c r="MMM724" s="109"/>
      <c r="MMN724" s="109"/>
      <c r="MMO724" s="109"/>
      <c r="MMP724" s="109"/>
      <c r="MMQ724" s="109"/>
      <c r="MMR724" s="109"/>
      <c r="MMS724" s="109"/>
      <c r="MMT724" s="109"/>
      <c r="MMU724" s="109"/>
      <c r="MMV724" s="109"/>
      <c r="MMW724" s="109"/>
      <c r="MMX724" s="109"/>
      <c r="MMY724" s="109"/>
      <c r="MMZ724" s="109"/>
      <c r="MNA724" s="109"/>
      <c r="MNB724" s="109"/>
      <c r="MNC724" s="109"/>
      <c r="MND724" s="109"/>
      <c r="MNE724" s="109"/>
      <c r="MNF724" s="109"/>
      <c r="MNG724" s="109"/>
      <c r="MNH724" s="109"/>
      <c r="MNI724" s="109"/>
      <c r="MNJ724" s="109"/>
      <c r="MNK724" s="109"/>
      <c r="MNL724" s="109"/>
      <c r="MNM724" s="109"/>
      <c r="MNN724" s="109"/>
      <c r="MNO724" s="109"/>
      <c r="MNP724" s="109"/>
      <c r="MNQ724" s="109"/>
      <c r="MNR724" s="109"/>
      <c r="MNS724" s="109"/>
      <c r="MNT724" s="109"/>
      <c r="MNU724" s="109"/>
      <c r="MNV724" s="109"/>
      <c r="MNW724" s="109"/>
      <c r="MNX724" s="109"/>
      <c r="MNY724" s="109"/>
      <c r="MNZ724" s="109"/>
      <c r="MOA724" s="109"/>
      <c r="MOB724" s="109"/>
      <c r="MOC724" s="109"/>
      <c r="MOD724" s="109"/>
      <c r="MOE724" s="109"/>
      <c r="MOF724" s="109"/>
      <c r="MOG724" s="109"/>
      <c r="MOH724" s="109"/>
      <c r="MOI724" s="109"/>
      <c r="MOJ724" s="109"/>
      <c r="MOK724" s="109"/>
      <c r="MOL724" s="109"/>
      <c r="MOM724" s="109"/>
      <c r="MON724" s="109"/>
      <c r="MOO724" s="109"/>
      <c r="MOP724" s="109"/>
      <c r="MOQ724" s="109"/>
      <c r="MOR724" s="109"/>
      <c r="MOS724" s="109"/>
      <c r="MOT724" s="109"/>
      <c r="MOU724" s="109"/>
      <c r="MOV724" s="109"/>
      <c r="MOW724" s="109"/>
      <c r="MOX724" s="109"/>
      <c r="MOY724" s="109"/>
      <c r="MOZ724" s="109"/>
      <c r="MPA724" s="109"/>
      <c r="MPB724" s="109"/>
      <c r="MPC724" s="109"/>
      <c r="MPD724" s="109"/>
      <c r="MPE724" s="109"/>
      <c r="MPF724" s="109"/>
      <c r="MPG724" s="109"/>
      <c r="MPH724" s="109"/>
      <c r="MPI724" s="109"/>
      <c r="MPJ724" s="109"/>
      <c r="MPK724" s="109"/>
      <c r="MPL724" s="109"/>
      <c r="MPM724" s="109"/>
      <c r="MPN724" s="109"/>
      <c r="MPO724" s="109"/>
      <c r="MPP724" s="109"/>
      <c r="MPQ724" s="109"/>
      <c r="MPR724" s="109"/>
      <c r="MPS724" s="109"/>
      <c r="MPT724" s="109"/>
      <c r="MPU724" s="109"/>
      <c r="MPV724" s="109"/>
      <c r="MPW724" s="109"/>
      <c r="MPX724" s="109"/>
      <c r="MPY724" s="109"/>
      <c r="MPZ724" s="109"/>
      <c r="MQA724" s="109"/>
      <c r="MQB724" s="109"/>
      <c r="MQC724" s="109"/>
      <c r="MQD724" s="109"/>
      <c r="MQE724" s="109"/>
      <c r="MQF724" s="109"/>
      <c r="MQG724" s="109"/>
      <c r="MQH724" s="109"/>
      <c r="MQI724" s="109"/>
      <c r="MQJ724" s="109"/>
      <c r="MQK724" s="109"/>
      <c r="MQL724" s="109"/>
      <c r="MQM724" s="109"/>
      <c r="MQN724" s="109"/>
      <c r="MQO724" s="109"/>
      <c r="MQP724" s="109"/>
      <c r="MQQ724" s="109"/>
      <c r="MQR724" s="109"/>
      <c r="MQS724" s="109"/>
      <c r="MQT724" s="109"/>
      <c r="MQU724" s="109"/>
      <c r="MQV724" s="109"/>
      <c r="MQW724" s="109"/>
      <c r="MQX724" s="109"/>
      <c r="MQY724" s="109"/>
      <c r="MQZ724" s="109"/>
      <c r="MRA724" s="109"/>
      <c r="MRB724" s="109"/>
      <c r="MRC724" s="109"/>
      <c r="MRD724" s="109"/>
      <c r="MRE724" s="109"/>
      <c r="MRF724" s="109"/>
      <c r="MRG724" s="109"/>
      <c r="MRH724" s="109"/>
      <c r="MRI724" s="109"/>
      <c r="MRJ724" s="109"/>
      <c r="MRK724" s="109"/>
      <c r="MRL724" s="109"/>
      <c r="MRM724" s="109"/>
      <c r="MRN724" s="109"/>
      <c r="MRO724" s="109"/>
      <c r="MRP724" s="109"/>
      <c r="MRQ724" s="109"/>
      <c r="MRR724" s="109"/>
      <c r="MRS724" s="109"/>
      <c r="MRT724" s="109"/>
      <c r="MRU724" s="109"/>
      <c r="MRV724" s="109"/>
      <c r="MRW724" s="109"/>
      <c r="MRX724" s="109"/>
      <c r="MRY724" s="109"/>
      <c r="MRZ724" s="109"/>
      <c r="MSA724" s="109"/>
      <c r="MSB724" s="109"/>
      <c r="MSC724" s="109"/>
      <c r="MSD724" s="109"/>
      <c r="MSE724" s="109"/>
      <c r="MSF724" s="109"/>
      <c r="MSG724" s="109"/>
      <c r="MSH724" s="109"/>
      <c r="MSI724" s="109"/>
      <c r="MSJ724" s="109"/>
      <c r="MSK724" s="109"/>
      <c r="MSL724" s="109"/>
      <c r="MSM724" s="109"/>
      <c r="MSN724" s="109"/>
      <c r="MSO724" s="109"/>
      <c r="MSP724" s="109"/>
      <c r="MSQ724" s="109"/>
      <c r="MSR724" s="109"/>
      <c r="MSS724" s="109"/>
      <c r="MST724" s="109"/>
      <c r="MSU724" s="109"/>
      <c r="MSV724" s="109"/>
      <c r="MSW724" s="109"/>
      <c r="MSX724" s="109"/>
      <c r="MSY724" s="109"/>
      <c r="MSZ724" s="109"/>
      <c r="MTA724" s="109"/>
      <c r="MTB724" s="109"/>
      <c r="MTC724" s="109"/>
      <c r="MTD724" s="109"/>
      <c r="MTE724" s="109"/>
      <c r="MTF724" s="109"/>
      <c r="MTG724" s="109"/>
      <c r="MTH724" s="109"/>
      <c r="MTI724" s="109"/>
      <c r="MTJ724" s="109"/>
      <c r="MTK724" s="109"/>
      <c r="MTL724" s="109"/>
      <c r="MTM724" s="109"/>
      <c r="MTN724" s="109"/>
      <c r="MTO724" s="109"/>
      <c r="MTP724" s="109"/>
      <c r="MTQ724" s="109"/>
      <c r="MTR724" s="109"/>
      <c r="MTS724" s="109"/>
      <c r="MTT724" s="109"/>
      <c r="MTU724" s="109"/>
      <c r="MTV724" s="109"/>
      <c r="MTW724" s="109"/>
      <c r="MTX724" s="109"/>
      <c r="MTY724" s="109"/>
      <c r="MTZ724" s="109"/>
      <c r="MUA724" s="109"/>
      <c r="MUB724" s="109"/>
      <c r="MUC724" s="109"/>
      <c r="MUD724" s="109"/>
      <c r="MUE724" s="109"/>
      <c r="MUF724" s="109"/>
      <c r="MUG724" s="109"/>
      <c r="MUH724" s="109"/>
      <c r="MUI724" s="109"/>
      <c r="MUJ724" s="109"/>
      <c r="MUK724" s="109"/>
      <c r="MUL724" s="109"/>
      <c r="MUM724" s="109"/>
      <c r="MUN724" s="109"/>
      <c r="MUO724" s="109"/>
      <c r="MUP724" s="109"/>
      <c r="MUQ724" s="109"/>
      <c r="MUR724" s="109"/>
      <c r="MUS724" s="109"/>
      <c r="MUT724" s="109"/>
      <c r="MUU724" s="109"/>
      <c r="MUV724" s="109"/>
      <c r="MUW724" s="109"/>
      <c r="MUX724" s="109"/>
      <c r="MUY724" s="109"/>
      <c r="MUZ724" s="109"/>
      <c r="MVA724" s="109"/>
      <c r="MVB724" s="109"/>
      <c r="MVC724" s="109"/>
      <c r="MVD724" s="109"/>
      <c r="MVE724" s="109"/>
      <c r="MVF724" s="109"/>
      <c r="MVG724" s="109"/>
      <c r="MVH724" s="109"/>
      <c r="MVI724" s="109"/>
      <c r="MVJ724" s="109"/>
      <c r="MVK724" s="109"/>
      <c r="MVL724" s="109"/>
      <c r="MVM724" s="109"/>
      <c r="MVN724" s="109"/>
      <c r="MVO724" s="109"/>
      <c r="MVP724" s="109"/>
      <c r="MVQ724" s="109"/>
      <c r="MVR724" s="109"/>
      <c r="MVS724" s="109"/>
      <c r="MVT724" s="109"/>
      <c r="MVU724" s="109"/>
      <c r="MVV724" s="109"/>
      <c r="MVW724" s="109"/>
      <c r="MVX724" s="109"/>
      <c r="MVY724" s="109"/>
      <c r="MVZ724" s="109"/>
      <c r="MWA724" s="109"/>
      <c r="MWB724" s="109"/>
      <c r="MWC724" s="109"/>
      <c r="MWD724" s="109"/>
      <c r="MWE724" s="109"/>
      <c r="MWF724" s="109"/>
      <c r="MWG724" s="109"/>
      <c r="MWH724" s="109"/>
      <c r="MWI724" s="109"/>
      <c r="MWJ724" s="109"/>
      <c r="MWK724" s="109"/>
      <c r="MWL724" s="109"/>
      <c r="MWM724" s="109"/>
      <c r="MWN724" s="109"/>
      <c r="MWO724" s="109"/>
      <c r="MWP724" s="109"/>
      <c r="MWQ724" s="109"/>
      <c r="MWR724" s="109"/>
      <c r="MWS724" s="109"/>
      <c r="MWT724" s="109"/>
      <c r="MWU724" s="109"/>
      <c r="MWV724" s="109"/>
      <c r="MWW724" s="109"/>
      <c r="MWX724" s="109"/>
      <c r="MWY724" s="109"/>
      <c r="MWZ724" s="109"/>
      <c r="MXA724" s="109"/>
      <c r="MXB724" s="109"/>
      <c r="MXC724" s="109"/>
      <c r="MXD724" s="109"/>
      <c r="MXE724" s="109"/>
      <c r="MXF724" s="109"/>
      <c r="MXG724" s="109"/>
      <c r="MXH724" s="109"/>
      <c r="MXI724" s="109"/>
      <c r="MXJ724" s="109"/>
      <c r="MXK724" s="109"/>
      <c r="MXL724" s="109"/>
      <c r="MXM724" s="109"/>
      <c r="MXN724" s="109"/>
      <c r="MXO724" s="109"/>
      <c r="MXP724" s="109"/>
      <c r="MXQ724" s="109"/>
      <c r="MXR724" s="109"/>
      <c r="MXS724" s="109"/>
      <c r="MXT724" s="109"/>
      <c r="MXU724" s="109"/>
      <c r="MXV724" s="109"/>
      <c r="MXW724" s="109"/>
      <c r="MXX724" s="109"/>
      <c r="MXY724" s="109"/>
      <c r="MXZ724" s="109"/>
      <c r="MYA724" s="109"/>
      <c r="MYB724" s="109"/>
      <c r="MYC724" s="109"/>
      <c r="MYD724" s="109"/>
      <c r="MYE724" s="109"/>
      <c r="MYF724" s="109"/>
      <c r="MYG724" s="109"/>
      <c r="MYH724" s="109"/>
      <c r="MYI724" s="109"/>
      <c r="MYJ724" s="109"/>
      <c r="MYK724" s="109"/>
      <c r="MYL724" s="109"/>
      <c r="MYM724" s="109"/>
      <c r="MYN724" s="109"/>
      <c r="MYO724" s="109"/>
      <c r="MYP724" s="109"/>
      <c r="MYQ724" s="109"/>
      <c r="MYR724" s="109"/>
      <c r="MYS724" s="109"/>
      <c r="MYT724" s="109"/>
      <c r="MYU724" s="109"/>
      <c r="MYV724" s="109"/>
      <c r="MYW724" s="109"/>
      <c r="MYX724" s="109"/>
      <c r="MYY724" s="109"/>
      <c r="MYZ724" s="109"/>
      <c r="MZA724" s="109"/>
      <c r="MZB724" s="109"/>
      <c r="MZC724" s="109"/>
      <c r="MZD724" s="109"/>
      <c r="MZE724" s="109"/>
      <c r="MZF724" s="109"/>
      <c r="MZG724" s="109"/>
      <c r="MZH724" s="109"/>
      <c r="MZI724" s="109"/>
      <c r="MZJ724" s="109"/>
      <c r="MZK724" s="109"/>
      <c r="MZL724" s="109"/>
      <c r="MZM724" s="109"/>
      <c r="MZN724" s="109"/>
      <c r="MZO724" s="109"/>
      <c r="MZP724" s="109"/>
      <c r="MZQ724" s="109"/>
      <c r="MZR724" s="109"/>
      <c r="MZS724" s="109"/>
      <c r="MZT724" s="109"/>
      <c r="MZU724" s="109"/>
      <c r="MZV724" s="109"/>
      <c r="MZW724" s="109"/>
      <c r="MZX724" s="109"/>
      <c r="MZY724" s="109"/>
      <c r="MZZ724" s="109"/>
      <c r="NAA724" s="109"/>
      <c r="NAB724" s="109"/>
      <c r="NAC724" s="109"/>
      <c r="NAD724" s="109"/>
      <c r="NAE724" s="109"/>
      <c r="NAF724" s="109"/>
      <c r="NAG724" s="109"/>
      <c r="NAH724" s="109"/>
      <c r="NAI724" s="109"/>
      <c r="NAJ724" s="109"/>
      <c r="NAK724" s="109"/>
      <c r="NAL724" s="109"/>
      <c r="NAM724" s="109"/>
      <c r="NAN724" s="109"/>
      <c r="NAO724" s="109"/>
      <c r="NAP724" s="109"/>
      <c r="NAQ724" s="109"/>
      <c r="NAR724" s="109"/>
      <c r="NAS724" s="109"/>
      <c r="NAT724" s="109"/>
      <c r="NAU724" s="109"/>
      <c r="NAV724" s="109"/>
      <c r="NAW724" s="109"/>
      <c r="NAX724" s="109"/>
      <c r="NAY724" s="109"/>
      <c r="NAZ724" s="109"/>
      <c r="NBA724" s="109"/>
      <c r="NBB724" s="109"/>
      <c r="NBC724" s="109"/>
      <c r="NBD724" s="109"/>
      <c r="NBE724" s="109"/>
      <c r="NBF724" s="109"/>
      <c r="NBG724" s="109"/>
      <c r="NBH724" s="109"/>
      <c r="NBI724" s="109"/>
      <c r="NBJ724" s="109"/>
      <c r="NBK724" s="109"/>
      <c r="NBL724" s="109"/>
      <c r="NBM724" s="109"/>
      <c r="NBN724" s="109"/>
      <c r="NBO724" s="109"/>
      <c r="NBP724" s="109"/>
      <c r="NBQ724" s="109"/>
      <c r="NBR724" s="109"/>
      <c r="NBS724" s="109"/>
      <c r="NBT724" s="109"/>
      <c r="NBU724" s="109"/>
      <c r="NBV724" s="109"/>
      <c r="NBW724" s="109"/>
      <c r="NBX724" s="109"/>
      <c r="NBY724" s="109"/>
      <c r="NBZ724" s="109"/>
      <c r="NCA724" s="109"/>
      <c r="NCB724" s="109"/>
      <c r="NCC724" s="109"/>
      <c r="NCD724" s="109"/>
      <c r="NCE724" s="109"/>
      <c r="NCF724" s="109"/>
      <c r="NCG724" s="109"/>
      <c r="NCH724" s="109"/>
      <c r="NCI724" s="109"/>
      <c r="NCJ724" s="109"/>
      <c r="NCK724" s="109"/>
      <c r="NCL724" s="109"/>
      <c r="NCM724" s="109"/>
      <c r="NCN724" s="109"/>
      <c r="NCO724" s="109"/>
      <c r="NCP724" s="109"/>
      <c r="NCQ724" s="109"/>
      <c r="NCR724" s="109"/>
      <c r="NCS724" s="109"/>
      <c r="NCT724" s="109"/>
      <c r="NCU724" s="109"/>
      <c r="NCV724" s="109"/>
      <c r="NCW724" s="109"/>
      <c r="NCX724" s="109"/>
      <c r="NCY724" s="109"/>
      <c r="NCZ724" s="109"/>
      <c r="NDA724" s="109"/>
      <c r="NDB724" s="109"/>
      <c r="NDC724" s="109"/>
      <c r="NDD724" s="109"/>
      <c r="NDE724" s="109"/>
      <c r="NDF724" s="109"/>
      <c r="NDG724" s="109"/>
      <c r="NDH724" s="109"/>
      <c r="NDI724" s="109"/>
      <c r="NDJ724" s="109"/>
      <c r="NDK724" s="109"/>
      <c r="NDL724" s="109"/>
      <c r="NDM724" s="109"/>
      <c r="NDN724" s="109"/>
      <c r="NDO724" s="109"/>
      <c r="NDP724" s="109"/>
      <c r="NDQ724" s="109"/>
      <c r="NDR724" s="109"/>
      <c r="NDS724" s="109"/>
      <c r="NDT724" s="109"/>
      <c r="NDU724" s="109"/>
      <c r="NDV724" s="109"/>
      <c r="NDW724" s="109"/>
      <c r="NDX724" s="109"/>
      <c r="NDY724" s="109"/>
      <c r="NDZ724" s="109"/>
      <c r="NEA724" s="109"/>
      <c r="NEB724" s="109"/>
      <c r="NEC724" s="109"/>
      <c r="NED724" s="109"/>
      <c r="NEE724" s="109"/>
      <c r="NEF724" s="109"/>
      <c r="NEG724" s="109"/>
      <c r="NEH724" s="109"/>
      <c r="NEI724" s="109"/>
      <c r="NEJ724" s="109"/>
      <c r="NEK724" s="109"/>
      <c r="NEL724" s="109"/>
      <c r="NEM724" s="109"/>
      <c r="NEN724" s="109"/>
      <c r="NEO724" s="109"/>
      <c r="NEP724" s="109"/>
      <c r="NEQ724" s="109"/>
      <c r="NER724" s="109"/>
      <c r="NES724" s="109"/>
      <c r="NET724" s="109"/>
      <c r="NEU724" s="109"/>
      <c r="NEV724" s="109"/>
      <c r="NEW724" s="109"/>
      <c r="NEX724" s="109"/>
      <c r="NEY724" s="109"/>
      <c r="NEZ724" s="109"/>
      <c r="NFA724" s="109"/>
      <c r="NFB724" s="109"/>
      <c r="NFC724" s="109"/>
      <c r="NFD724" s="109"/>
      <c r="NFE724" s="109"/>
      <c r="NFF724" s="109"/>
      <c r="NFG724" s="109"/>
      <c r="NFH724" s="109"/>
      <c r="NFI724" s="109"/>
      <c r="NFJ724" s="109"/>
      <c r="NFK724" s="109"/>
      <c r="NFL724" s="109"/>
      <c r="NFM724" s="109"/>
      <c r="NFN724" s="109"/>
      <c r="NFO724" s="109"/>
      <c r="NFP724" s="109"/>
      <c r="NFQ724" s="109"/>
      <c r="NFR724" s="109"/>
      <c r="NFS724" s="109"/>
      <c r="NFT724" s="109"/>
      <c r="NFU724" s="109"/>
      <c r="NFV724" s="109"/>
      <c r="NFW724" s="109"/>
      <c r="NFX724" s="109"/>
      <c r="NFY724" s="109"/>
      <c r="NFZ724" s="109"/>
      <c r="NGA724" s="109"/>
      <c r="NGB724" s="109"/>
      <c r="NGC724" s="109"/>
      <c r="NGD724" s="109"/>
      <c r="NGE724" s="109"/>
      <c r="NGF724" s="109"/>
      <c r="NGG724" s="109"/>
      <c r="NGH724" s="109"/>
      <c r="NGI724" s="109"/>
      <c r="NGJ724" s="109"/>
      <c r="NGK724" s="109"/>
      <c r="NGL724" s="109"/>
      <c r="NGM724" s="109"/>
      <c r="NGN724" s="109"/>
      <c r="NGO724" s="109"/>
      <c r="NGP724" s="109"/>
      <c r="NGQ724" s="109"/>
      <c r="NGR724" s="109"/>
      <c r="NGS724" s="109"/>
      <c r="NGT724" s="109"/>
      <c r="NGU724" s="109"/>
      <c r="NGV724" s="109"/>
      <c r="NGW724" s="109"/>
      <c r="NGX724" s="109"/>
      <c r="NGY724" s="109"/>
      <c r="NGZ724" s="109"/>
      <c r="NHA724" s="109"/>
      <c r="NHB724" s="109"/>
      <c r="NHC724" s="109"/>
      <c r="NHD724" s="109"/>
      <c r="NHE724" s="109"/>
      <c r="NHF724" s="109"/>
      <c r="NHG724" s="109"/>
      <c r="NHH724" s="109"/>
      <c r="NHI724" s="109"/>
      <c r="NHJ724" s="109"/>
      <c r="NHK724" s="109"/>
      <c r="NHL724" s="109"/>
      <c r="NHM724" s="109"/>
      <c r="NHN724" s="109"/>
      <c r="NHO724" s="109"/>
      <c r="NHP724" s="109"/>
      <c r="NHQ724" s="109"/>
      <c r="NHR724" s="109"/>
      <c r="NHS724" s="109"/>
      <c r="NHT724" s="109"/>
      <c r="NHU724" s="109"/>
      <c r="NHV724" s="109"/>
      <c r="NHW724" s="109"/>
      <c r="NHX724" s="109"/>
      <c r="NHY724" s="109"/>
      <c r="NHZ724" s="109"/>
      <c r="NIA724" s="109"/>
      <c r="NIB724" s="109"/>
      <c r="NIC724" s="109"/>
      <c r="NID724" s="109"/>
      <c r="NIE724" s="109"/>
      <c r="NIF724" s="109"/>
      <c r="NIG724" s="109"/>
      <c r="NIH724" s="109"/>
      <c r="NII724" s="109"/>
      <c r="NIJ724" s="109"/>
      <c r="NIK724" s="109"/>
      <c r="NIL724" s="109"/>
      <c r="NIM724" s="109"/>
      <c r="NIN724" s="109"/>
      <c r="NIO724" s="109"/>
      <c r="NIP724" s="109"/>
      <c r="NIQ724" s="109"/>
      <c r="NIR724" s="109"/>
      <c r="NIS724" s="109"/>
      <c r="NIT724" s="109"/>
      <c r="NIU724" s="109"/>
      <c r="NIV724" s="109"/>
      <c r="NIW724" s="109"/>
      <c r="NIX724" s="109"/>
      <c r="NIY724" s="109"/>
      <c r="NIZ724" s="109"/>
      <c r="NJA724" s="109"/>
      <c r="NJB724" s="109"/>
      <c r="NJC724" s="109"/>
      <c r="NJD724" s="109"/>
      <c r="NJE724" s="109"/>
      <c r="NJF724" s="109"/>
      <c r="NJG724" s="109"/>
      <c r="NJH724" s="109"/>
      <c r="NJI724" s="109"/>
      <c r="NJJ724" s="109"/>
      <c r="NJK724" s="109"/>
      <c r="NJL724" s="109"/>
      <c r="NJM724" s="109"/>
      <c r="NJN724" s="109"/>
      <c r="NJO724" s="109"/>
      <c r="NJP724" s="109"/>
      <c r="NJQ724" s="109"/>
      <c r="NJR724" s="109"/>
      <c r="NJS724" s="109"/>
      <c r="NJT724" s="109"/>
      <c r="NJU724" s="109"/>
      <c r="NJV724" s="109"/>
      <c r="NJW724" s="109"/>
      <c r="NJX724" s="109"/>
      <c r="NJY724" s="109"/>
      <c r="NJZ724" s="109"/>
      <c r="NKA724" s="109"/>
      <c r="NKB724" s="109"/>
      <c r="NKC724" s="109"/>
      <c r="NKD724" s="109"/>
      <c r="NKE724" s="109"/>
      <c r="NKF724" s="109"/>
      <c r="NKG724" s="109"/>
      <c r="NKH724" s="109"/>
      <c r="NKI724" s="109"/>
      <c r="NKJ724" s="109"/>
      <c r="NKK724" s="109"/>
      <c r="NKL724" s="109"/>
      <c r="NKM724" s="109"/>
      <c r="NKN724" s="109"/>
      <c r="NKO724" s="109"/>
      <c r="NKP724" s="109"/>
      <c r="NKQ724" s="109"/>
      <c r="NKR724" s="109"/>
      <c r="NKS724" s="109"/>
      <c r="NKT724" s="109"/>
      <c r="NKU724" s="109"/>
      <c r="NKV724" s="109"/>
      <c r="NKW724" s="109"/>
      <c r="NKX724" s="109"/>
      <c r="NKY724" s="109"/>
      <c r="NKZ724" s="109"/>
      <c r="NLA724" s="109"/>
      <c r="NLB724" s="109"/>
      <c r="NLC724" s="109"/>
      <c r="NLD724" s="109"/>
      <c r="NLE724" s="109"/>
      <c r="NLF724" s="109"/>
      <c r="NLG724" s="109"/>
      <c r="NLH724" s="109"/>
      <c r="NLI724" s="109"/>
      <c r="NLJ724" s="109"/>
      <c r="NLK724" s="109"/>
      <c r="NLL724" s="109"/>
      <c r="NLM724" s="109"/>
      <c r="NLN724" s="109"/>
      <c r="NLO724" s="109"/>
      <c r="NLP724" s="109"/>
      <c r="NLQ724" s="109"/>
      <c r="NLR724" s="109"/>
      <c r="NLS724" s="109"/>
      <c r="NLT724" s="109"/>
      <c r="NLU724" s="109"/>
      <c r="NLV724" s="109"/>
      <c r="NLW724" s="109"/>
      <c r="NLX724" s="109"/>
      <c r="NLY724" s="109"/>
      <c r="NLZ724" s="109"/>
      <c r="NMA724" s="109"/>
      <c r="NMB724" s="109"/>
      <c r="NMC724" s="109"/>
      <c r="NMD724" s="109"/>
      <c r="NME724" s="109"/>
      <c r="NMF724" s="109"/>
      <c r="NMG724" s="109"/>
      <c r="NMH724" s="109"/>
      <c r="NMI724" s="109"/>
      <c r="NMJ724" s="109"/>
      <c r="NMK724" s="109"/>
      <c r="NML724" s="109"/>
      <c r="NMM724" s="109"/>
      <c r="NMN724" s="109"/>
      <c r="NMO724" s="109"/>
      <c r="NMP724" s="109"/>
      <c r="NMQ724" s="109"/>
      <c r="NMR724" s="109"/>
      <c r="NMS724" s="109"/>
      <c r="NMT724" s="109"/>
      <c r="NMU724" s="109"/>
      <c r="NMV724" s="109"/>
      <c r="NMW724" s="109"/>
      <c r="NMX724" s="109"/>
      <c r="NMY724" s="109"/>
      <c r="NMZ724" s="109"/>
      <c r="NNA724" s="109"/>
      <c r="NNB724" s="109"/>
      <c r="NNC724" s="109"/>
      <c r="NND724" s="109"/>
      <c r="NNE724" s="109"/>
      <c r="NNF724" s="109"/>
      <c r="NNG724" s="109"/>
      <c r="NNH724" s="109"/>
      <c r="NNI724" s="109"/>
      <c r="NNJ724" s="109"/>
      <c r="NNK724" s="109"/>
      <c r="NNL724" s="109"/>
      <c r="NNM724" s="109"/>
      <c r="NNN724" s="109"/>
      <c r="NNO724" s="109"/>
      <c r="NNP724" s="109"/>
      <c r="NNQ724" s="109"/>
      <c r="NNR724" s="109"/>
      <c r="NNS724" s="109"/>
      <c r="NNT724" s="109"/>
      <c r="NNU724" s="109"/>
      <c r="NNV724" s="109"/>
      <c r="NNW724" s="109"/>
      <c r="NNX724" s="109"/>
      <c r="NNY724" s="109"/>
      <c r="NNZ724" s="109"/>
      <c r="NOA724" s="109"/>
      <c r="NOB724" s="109"/>
      <c r="NOC724" s="109"/>
      <c r="NOD724" s="109"/>
      <c r="NOE724" s="109"/>
      <c r="NOF724" s="109"/>
      <c r="NOG724" s="109"/>
      <c r="NOH724" s="109"/>
      <c r="NOI724" s="109"/>
      <c r="NOJ724" s="109"/>
      <c r="NOK724" s="109"/>
      <c r="NOL724" s="109"/>
      <c r="NOM724" s="109"/>
      <c r="NON724" s="109"/>
      <c r="NOO724" s="109"/>
      <c r="NOP724" s="109"/>
      <c r="NOQ724" s="109"/>
      <c r="NOR724" s="109"/>
      <c r="NOS724" s="109"/>
      <c r="NOT724" s="109"/>
      <c r="NOU724" s="109"/>
      <c r="NOV724" s="109"/>
      <c r="NOW724" s="109"/>
      <c r="NOX724" s="109"/>
      <c r="NOY724" s="109"/>
      <c r="NOZ724" s="109"/>
      <c r="NPA724" s="109"/>
      <c r="NPB724" s="109"/>
      <c r="NPC724" s="109"/>
      <c r="NPD724" s="109"/>
      <c r="NPE724" s="109"/>
      <c r="NPF724" s="109"/>
      <c r="NPG724" s="109"/>
      <c r="NPH724" s="109"/>
      <c r="NPI724" s="109"/>
      <c r="NPJ724" s="109"/>
      <c r="NPK724" s="109"/>
      <c r="NPL724" s="109"/>
      <c r="NPM724" s="109"/>
      <c r="NPN724" s="109"/>
      <c r="NPO724" s="109"/>
      <c r="NPP724" s="109"/>
      <c r="NPQ724" s="109"/>
      <c r="NPR724" s="109"/>
      <c r="NPS724" s="109"/>
      <c r="NPT724" s="109"/>
      <c r="NPU724" s="109"/>
      <c r="NPV724" s="109"/>
      <c r="NPW724" s="109"/>
      <c r="NPX724" s="109"/>
      <c r="NPY724" s="109"/>
      <c r="NPZ724" s="109"/>
      <c r="NQA724" s="109"/>
      <c r="NQB724" s="109"/>
      <c r="NQC724" s="109"/>
      <c r="NQD724" s="109"/>
      <c r="NQE724" s="109"/>
      <c r="NQF724" s="109"/>
      <c r="NQG724" s="109"/>
      <c r="NQH724" s="109"/>
      <c r="NQI724" s="109"/>
      <c r="NQJ724" s="109"/>
      <c r="NQK724" s="109"/>
      <c r="NQL724" s="109"/>
      <c r="NQM724" s="109"/>
      <c r="NQN724" s="109"/>
      <c r="NQO724" s="109"/>
      <c r="NQP724" s="109"/>
      <c r="NQQ724" s="109"/>
      <c r="NQR724" s="109"/>
      <c r="NQS724" s="109"/>
      <c r="NQT724" s="109"/>
      <c r="NQU724" s="109"/>
      <c r="NQV724" s="109"/>
      <c r="NQW724" s="109"/>
      <c r="NQX724" s="109"/>
      <c r="NQY724" s="109"/>
      <c r="NQZ724" s="109"/>
      <c r="NRA724" s="109"/>
      <c r="NRB724" s="109"/>
      <c r="NRC724" s="109"/>
      <c r="NRD724" s="109"/>
      <c r="NRE724" s="109"/>
      <c r="NRF724" s="109"/>
      <c r="NRG724" s="109"/>
      <c r="NRH724" s="109"/>
      <c r="NRI724" s="109"/>
      <c r="NRJ724" s="109"/>
      <c r="NRK724" s="109"/>
      <c r="NRL724" s="109"/>
      <c r="NRM724" s="109"/>
      <c r="NRN724" s="109"/>
      <c r="NRO724" s="109"/>
      <c r="NRP724" s="109"/>
      <c r="NRQ724" s="109"/>
      <c r="NRR724" s="109"/>
      <c r="NRS724" s="109"/>
      <c r="NRT724" s="109"/>
      <c r="NRU724" s="109"/>
      <c r="NRV724" s="109"/>
      <c r="NRW724" s="109"/>
      <c r="NRX724" s="109"/>
      <c r="NRY724" s="109"/>
      <c r="NRZ724" s="109"/>
      <c r="NSA724" s="109"/>
      <c r="NSB724" s="109"/>
      <c r="NSC724" s="109"/>
      <c r="NSD724" s="109"/>
      <c r="NSE724" s="109"/>
      <c r="NSF724" s="109"/>
      <c r="NSG724" s="109"/>
      <c r="NSH724" s="109"/>
      <c r="NSI724" s="109"/>
      <c r="NSJ724" s="109"/>
      <c r="NSK724" s="109"/>
      <c r="NSL724" s="109"/>
      <c r="NSM724" s="109"/>
      <c r="NSN724" s="109"/>
      <c r="NSO724" s="109"/>
      <c r="NSP724" s="109"/>
      <c r="NSQ724" s="109"/>
      <c r="NSR724" s="109"/>
      <c r="NSS724" s="109"/>
      <c r="NST724" s="109"/>
      <c r="NSU724" s="109"/>
      <c r="NSV724" s="109"/>
      <c r="NSW724" s="109"/>
      <c r="NSX724" s="109"/>
      <c r="NSY724" s="109"/>
      <c r="NSZ724" s="109"/>
      <c r="NTA724" s="109"/>
      <c r="NTB724" s="109"/>
      <c r="NTC724" s="109"/>
      <c r="NTD724" s="109"/>
      <c r="NTE724" s="109"/>
      <c r="NTF724" s="109"/>
      <c r="NTG724" s="109"/>
      <c r="NTH724" s="109"/>
      <c r="NTI724" s="109"/>
      <c r="NTJ724" s="109"/>
      <c r="NTK724" s="109"/>
      <c r="NTL724" s="109"/>
      <c r="NTM724" s="109"/>
      <c r="NTN724" s="109"/>
      <c r="NTO724" s="109"/>
      <c r="NTP724" s="109"/>
      <c r="NTQ724" s="109"/>
      <c r="NTR724" s="109"/>
      <c r="NTS724" s="109"/>
      <c r="NTT724" s="109"/>
      <c r="NTU724" s="109"/>
      <c r="NTV724" s="109"/>
      <c r="NTW724" s="109"/>
      <c r="NTX724" s="109"/>
      <c r="NTY724" s="109"/>
      <c r="NTZ724" s="109"/>
      <c r="NUA724" s="109"/>
      <c r="NUB724" s="109"/>
      <c r="NUC724" s="109"/>
      <c r="NUD724" s="109"/>
      <c r="NUE724" s="109"/>
      <c r="NUF724" s="109"/>
      <c r="NUG724" s="109"/>
      <c r="NUH724" s="109"/>
      <c r="NUI724" s="109"/>
      <c r="NUJ724" s="109"/>
      <c r="NUK724" s="109"/>
      <c r="NUL724" s="109"/>
      <c r="NUM724" s="109"/>
      <c r="NUN724" s="109"/>
      <c r="NUO724" s="109"/>
      <c r="NUP724" s="109"/>
      <c r="NUQ724" s="109"/>
      <c r="NUR724" s="109"/>
      <c r="NUS724" s="109"/>
      <c r="NUT724" s="109"/>
      <c r="NUU724" s="109"/>
      <c r="NUV724" s="109"/>
      <c r="NUW724" s="109"/>
      <c r="NUX724" s="109"/>
      <c r="NUY724" s="109"/>
      <c r="NUZ724" s="109"/>
      <c r="NVA724" s="109"/>
      <c r="NVB724" s="109"/>
      <c r="NVC724" s="109"/>
      <c r="NVD724" s="109"/>
      <c r="NVE724" s="109"/>
      <c r="NVF724" s="109"/>
      <c r="NVG724" s="109"/>
      <c r="NVH724" s="109"/>
      <c r="NVI724" s="109"/>
      <c r="NVJ724" s="109"/>
      <c r="NVK724" s="109"/>
      <c r="NVL724" s="109"/>
      <c r="NVM724" s="109"/>
      <c r="NVN724" s="109"/>
      <c r="NVO724" s="109"/>
      <c r="NVP724" s="109"/>
      <c r="NVQ724" s="109"/>
      <c r="NVR724" s="109"/>
      <c r="NVS724" s="109"/>
      <c r="NVT724" s="109"/>
      <c r="NVU724" s="109"/>
      <c r="NVV724" s="109"/>
      <c r="NVW724" s="109"/>
      <c r="NVX724" s="109"/>
      <c r="NVY724" s="109"/>
      <c r="NVZ724" s="109"/>
      <c r="NWA724" s="109"/>
      <c r="NWB724" s="109"/>
      <c r="NWC724" s="109"/>
      <c r="NWD724" s="109"/>
      <c r="NWE724" s="109"/>
      <c r="NWF724" s="109"/>
      <c r="NWG724" s="109"/>
      <c r="NWH724" s="109"/>
      <c r="NWI724" s="109"/>
      <c r="NWJ724" s="109"/>
      <c r="NWK724" s="109"/>
      <c r="NWL724" s="109"/>
      <c r="NWM724" s="109"/>
      <c r="NWN724" s="109"/>
      <c r="NWO724" s="109"/>
      <c r="NWP724" s="109"/>
      <c r="NWQ724" s="109"/>
      <c r="NWR724" s="109"/>
      <c r="NWS724" s="109"/>
      <c r="NWT724" s="109"/>
      <c r="NWU724" s="109"/>
      <c r="NWV724" s="109"/>
      <c r="NWW724" s="109"/>
      <c r="NWX724" s="109"/>
      <c r="NWY724" s="109"/>
      <c r="NWZ724" s="109"/>
      <c r="NXA724" s="109"/>
      <c r="NXB724" s="109"/>
      <c r="NXC724" s="109"/>
      <c r="NXD724" s="109"/>
      <c r="NXE724" s="109"/>
      <c r="NXF724" s="109"/>
      <c r="NXG724" s="109"/>
      <c r="NXH724" s="109"/>
      <c r="NXI724" s="109"/>
      <c r="NXJ724" s="109"/>
      <c r="NXK724" s="109"/>
      <c r="NXL724" s="109"/>
      <c r="NXM724" s="109"/>
      <c r="NXN724" s="109"/>
      <c r="NXO724" s="109"/>
      <c r="NXP724" s="109"/>
      <c r="NXQ724" s="109"/>
      <c r="NXR724" s="109"/>
      <c r="NXS724" s="109"/>
      <c r="NXT724" s="109"/>
      <c r="NXU724" s="109"/>
      <c r="NXV724" s="109"/>
      <c r="NXW724" s="109"/>
      <c r="NXX724" s="109"/>
      <c r="NXY724" s="109"/>
      <c r="NXZ724" s="109"/>
      <c r="NYA724" s="109"/>
      <c r="NYB724" s="109"/>
      <c r="NYC724" s="109"/>
      <c r="NYD724" s="109"/>
      <c r="NYE724" s="109"/>
      <c r="NYF724" s="109"/>
      <c r="NYG724" s="109"/>
      <c r="NYH724" s="109"/>
      <c r="NYI724" s="109"/>
      <c r="NYJ724" s="109"/>
      <c r="NYK724" s="109"/>
      <c r="NYL724" s="109"/>
      <c r="NYM724" s="109"/>
      <c r="NYN724" s="109"/>
      <c r="NYO724" s="109"/>
      <c r="NYP724" s="109"/>
      <c r="NYQ724" s="109"/>
      <c r="NYR724" s="109"/>
      <c r="NYS724" s="109"/>
      <c r="NYT724" s="109"/>
      <c r="NYU724" s="109"/>
      <c r="NYV724" s="109"/>
      <c r="NYW724" s="109"/>
      <c r="NYX724" s="109"/>
      <c r="NYY724" s="109"/>
      <c r="NYZ724" s="109"/>
      <c r="NZA724" s="109"/>
      <c r="NZB724" s="109"/>
      <c r="NZC724" s="109"/>
      <c r="NZD724" s="109"/>
      <c r="NZE724" s="109"/>
      <c r="NZF724" s="109"/>
      <c r="NZG724" s="109"/>
      <c r="NZH724" s="109"/>
      <c r="NZI724" s="109"/>
      <c r="NZJ724" s="109"/>
      <c r="NZK724" s="109"/>
      <c r="NZL724" s="109"/>
      <c r="NZM724" s="109"/>
      <c r="NZN724" s="109"/>
      <c r="NZO724" s="109"/>
      <c r="NZP724" s="109"/>
      <c r="NZQ724" s="109"/>
      <c r="NZR724" s="109"/>
      <c r="NZS724" s="109"/>
      <c r="NZT724" s="109"/>
      <c r="NZU724" s="109"/>
      <c r="NZV724" s="109"/>
      <c r="NZW724" s="109"/>
      <c r="NZX724" s="109"/>
      <c r="NZY724" s="109"/>
      <c r="NZZ724" s="109"/>
      <c r="OAA724" s="109"/>
      <c r="OAB724" s="109"/>
      <c r="OAC724" s="109"/>
      <c r="OAD724" s="109"/>
      <c r="OAE724" s="109"/>
      <c r="OAF724" s="109"/>
      <c r="OAG724" s="109"/>
      <c r="OAH724" s="109"/>
      <c r="OAI724" s="109"/>
      <c r="OAJ724" s="109"/>
      <c r="OAK724" s="109"/>
      <c r="OAL724" s="109"/>
      <c r="OAM724" s="109"/>
      <c r="OAN724" s="109"/>
      <c r="OAO724" s="109"/>
      <c r="OAP724" s="109"/>
      <c r="OAQ724" s="109"/>
      <c r="OAR724" s="109"/>
      <c r="OAS724" s="109"/>
      <c r="OAT724" s="109"/>
      <c r="OAU724" s="109"/>
      <c r="OAV724" s="109"/>
      <c r="OAW724" s="109"/>
      <c r="OAX724" s="109"/>
      <c r="OAY724" s="109"/>
      <c r="OAZ724" s="109"/>
      <c r="OBA724" s="109"/>
      <c r="OBB724" s="109"/>
      <c r="OBC724" s="109"/>
      <c r="OBD724" s="109"/>
      <c r="OBE724" s="109"/>
      <c r="OBF724" s="109"/>
      <c r="OBG724" s="109"/>
      <c r="OBH724" s="109"/>
      <c r="OBI724" s="109"/>
      <c r="OBJ724" s="109"/>
      <c r="OBK724" s="109"/>
      <c r="OBL724" s="109"/>
      <c r="OBM724" s="109"/>
      <c r="OBN724" s="109"/>
      <c r="OBO724" s="109"/>
      <c r="OBP724" s="109"/>
      <c r="OBQ724" s="109"/>
      <c r="OBR724" s="109"/>
      <c r="OBS724" s="109"/>
      <c r="OBT724" s="109"/>
      <c r="OBU724" s="109"/>
      <c r="OBV724" s="109"/>
      <c r="OBW724" s="109"/>
      <c r="OBX724" s="109"/>
      <c r="OBY724" s="109"/>
      <c r="OBZ724" s="109"/>
      <c r="OCA724" s="109"/>
      <c r="OCB724" s="109"/>
      <c r="OCC724" s="109"/>
      <c r="OCD724" s="109"/>
      <c r="OCE724" s="109"/>
      <c r="OCF724" s="109"/>
      <c r="OCG724" s="109"/>
      <c r="OCH724" s="109"/>
      <c r="OCI724" s="109"/>
      <c r="OCJ724" s="109"/>
      <c r="OCK724" s="109"/>
      <c r="OCL724" s="109"/>
      <c r="OCM724" s="109"/>
      <c r="OCN724" s="109"/>
      <c r="OCO724" s="109"/>
      <c r="OCP724" s="109"/>
      <c r="OCQ724" s="109"/>
      <c r="OCR724" s="109"/>
      <c r="OCS724" s="109"/>
      <c r="OCT724" s="109"/>
      <c r="OCU724" s="109"/>
      <c r="OCV724" s="109"/>
      <c r="OCW724" s="109"/>
      <c r="OCX724" s="109"/>
      <c r="OCY724" s="109"/>
      <c r="OCZ724" s="109"/>
      <c r="ODA724" s="109"/>
      <c r="ODB724" s="109"/>
      <c r="ODC724" s="109"/>
      <c r="ODD724" s="109"/>
      <c r="ODE724" s="109"/>
      <c r="ODF724" s="109"/>
      <c r="ODG724" s="109"/>
      <c r="ODH724" s="109"/>
      <c r="ODI724" s="109"/>
      <c r="ODJ724" s="109"/>
      <c r="ODK724" s="109"/>
      <c r="ODL724" s="109"/>
      <c r="ODM724" s="109"/>
      <c r="ODN724" s="109"/>
      <c r="ODO724" s="109"/>
      <c r="ODP724" s="109"/>
      <c r="ODQ724" s="109"/>
      <c r="ODR724" s="109"/>
      <c r="ODS724" s="109"/>
      <c r="ODT724" s="109"/>
      <c r="ODU724" s="109"/>
      <c r="ODV724" s="109"/>
      <c r="ODW724" s="109"/>
      <c r="ODX724" s="109"/>
      <c r="ODY724" s="109"/>
      <c r="ODZ724" s="109"/>
      <c r="OEA724" s="109"/>
      <c r="OEB724" s="109"/>
      <c r="OEC724" s="109"/>
      <c r="OED724" s="109"/>
      <c r="OEE724" s="109"/>
      <c r="OEF724" s="109"/>
      <c r="OEG724" s="109"/>
      <c r="OEH724" s="109"/>
      <c r="OEI724" s="109"/>
      <c r="OEJ724" s="109"/>
      <c r="OEK724" s="109"/>
      <c r="OEL724" s="109"/>
      <c r="OEM724" s="109"/>
      <c r="OEN724" s="109"/>
      <c r="OEO724" s="109"/>
      <c r="OEP724" s="109"/>
      <c r="OEQ724" s="109"/>
      <c r="OER724" s="109"/>
      <c r="OES724" s="109"/>
      <c r="OET724" s="109"/>
      <c r="OEU724" s="109"/>
      <c r="OEV724" s="109"/>
      <c r="OEW724" s="109"/>
      <c r="OEX724" s="109"/>
      <c r="OEY724" s="109"/>
      <c r="OEZ724" s="109"/>
      <c r="OFA724" s="109"/>
      <c r="OFB724" s="109"/>
      <c r="OFC724" s="109"/>
      <c r="OFD724" s="109"/>
      <c r="OFE724" s="109"/>
      <c r="OFF724" s="109"/>
      <c r="OFG724" s="109"/>
      <c r="OFH724" s="109"/>
      <c r="OFI724" s="109"/>
      <c r="OFJ724" s="109"/>
      <c r="OFK724" s="109"/>
      <c r="OFL724" s="109"/>
      <c r="OFM724" s="109"/>
      <c r="OFN724" s="109"/>
      <c r="OFO724" s="109"/>
      <c r="OFP724" s="109"/>
      <c r="OFQ724" s="109"/>
      <c r="OFR724" s="109"/>
      <c r="OFS724" s="109"/>
      <c r="OFT724" s="109"/>
      <c r="OFU724" s="109"/>
      <c r="OFV724" s="109"/>
      <c r="OFW724" s="109"/>
      <c r="OFX724" s="109"/>
      <c r="OFY724" s="109"/>
      <c r="OFZ724" s="109"/>
      <c r="OGA724" s="109"/>
      <c r="OGB724" s="109"/>
      <c r="OGC724" s="109"/>
      <c r="OGD724" s="109"/>
      <c r="OGE724" s="109"/>
      <c r="OGF724" s="109"/>
      <c r="OGG724" s="109"/>
      <c r="OGH724" s="109"/>
      <c r="OGI724" s="109"/>
      <c r="OGJ724" s="109"/>
      <c r="OGK724" s="109"/>
      <c r="OGL724" s="109"/>
      <c r="OGM724" s="109"/>
      <c r="OGN724" s="109"/>
      <c r="OGO724" s="109"/>
      <c r="OGP724" s="109"/>
      <c r="OGQ724" s="109"/>
      <c r="OGR724" s="109"/>
      <c r="OGS724" s="109"/>
      <c r="OGT724" s="109"/>
      <c r="OGU724" s="109"/>
      <c r="OGV724" s="109"/>
      <c r="OGW724" s="109"/>
      <c r="OGX724" s="109"/>
      <c r="OGY724" s="109"/>
      <c r="OGZ724" s="109"/>
      <c r="OHA724" s="109"/>
      <c r="OHB724" s="109"/>
      <c r="OHC724" s="109"/>
      <c r="OHD724" s="109"/>
      <c r="OHE724" s="109"/>
      <c r="OHF724" s="109"/>
      <c r="OHG724" s="109"/>
      <c r="OHH724" s="109"/>
      <c r="OHI724" s="109"/>
      <c r="OHJ724" s="109"/>
      <c r="OHK724" s="109"/>
      <c r="OHL724" s="109"/>
      <c r="OHM724" s="109"/>
      <c r="OHN724" s="109"/>
      <c r="OHO724" s="109"/>
      <c r="OHP724" s="109"/>
      <c r="OHQ724" s="109"/>
      <c r="OHR724" s="109"/>
      <c r="OHS724" s="109"/>
      <c r="OHT724" s="109"/>
      <c r="OHU724" s="109"/>
      <c r="OHV724" s="109"/>
      <c r="OHW724" s="109"/>
      <c r="OHX724" s="109"/>
      <c r="OHY724" s="109"/>
      <c r="OHZ724" s="109"/>
      <c r="OIA724" s="109"/>
      <c r="OIB724" s="109"/>
      <c r="OIC724" s="109"/>
      <c r="OID724" s="109"/>
      <c r="OIE724" s="109"/>
      <c r="OIF724" s="109"/>
      <c r="OIG724" s="109"/>
      <c r="OIH724" s="109"/>
      <c r="OII724" s="109"/>
      <c r="OIJ724" s="109"/>
      <c r="OIK724" s="109"/>
      <c r="OIL724" s="109"/>
      <c r="OIM724" s="109"/>
      <c r="OIN724" s="109"/>
      <c r="OIO724" s="109"/>
      <c r="OIP724" s="109"/>
      <c r="OIQ724" s="109"/>
      <c r="OIR724" s="109"/>
      <c r="OIS724" s="109"/>
      <c r="OIT724" s="109"/>
      <c r="OIU724" s="109"/>
      <c r="OIV724" s="109"/>
      <c r="OIW724" s="109"/>
      <c r="OIX724" s="109"/>
      <c r="OIY724" s="109"/>
      <c r="OIZ724" s="109"/>
      <c r="OJA724" s="109"/>
      <c r="OJB724" s="109"/>
      <c r="OJC724" s="109"/>
      <c r="OJD724" s="109"/>
      <c r="OJE724" s="109"/>
      <c r="OJF724" s="109"/>
      <c r="OJG724" s="109"/>
      <c r="OJH724" s="109"/>
      <c r="OJI724" s="109"/>
      <c r="OJJ724" s="109"/>
      <c r="OJK724" s="109"/>
      <c r="OJL724" s="109"/>
      <c r="OJM724" s="109"/>
      <c r="OJN724" s="109"/>
      <c r="OJO724" s="109"/>
      <c r="OJP724" s="109"/>
      <c r="OJQ724" s="109"/>
      <c r="OJR724" s="109"/>
      <c r="OJS724" s="109"/>
      <c r="OJT724" s="109"/>
      <c r="OJU724" s="109"/>
      <c r="OJV724" s="109"/>
      <c r="OJW724" s="109"/>
      <c r="OJX724" s="109"/>
      <c r="OJY724" s="109"/>
      <c r="OJZ724" s="109"/>
      <c r="OKA724" s="109"/>
      <c r="OKB724" s="109"/>
      <c r="OKC724" s="109"/>
      <c r="OKD724" s="109"/>
      <c r="OKE724" s="109"/>
      <c r="OKF724" s="109"/>
      <c r="OKG724" s="109"/>
      <c r="OKH724" s="109"/>
      <c r="OKI724" s="109"/>
      <c r="OKJ724" s="109"/>
      <c r="OKK724" s="109"/>
      <c r="OKL724" s="109"/>
      <c r="OKM724" s="109"/>
      <c r="OKN724" s="109"/>
      <c r="OKO724" s="109"/>
      <c r="OKP724" s="109"/>
      <c r="OKQ724" s="109"/>
      <c r="OKR724" s="109"/>
      <c r="OKS724" s="109"/>
      <c r="OKT724" s="109"/>
      <c r="OKU724" s="109"/>
      <c r="OKV724" s="109"/>
      <c r="OKW724" s="109"/>
      <c r="OKX724" s="109"/>
      <c r="OKY724" s="109"/>
      <c r="OKZ724" s="109"/>
      <c r="OLA724" s="109"/>
      <c r="OLB724" s="109"/>
      <c r="OLC724" s="109"/>
      <c r="OLD724" s="109"/>
      <c r="OLE724" s="109"/>
      <c r="OLF724" s="109"/>
      <c r="OLG724" s="109"/>
      <c r="OLH724" s="109"/>
      <c r="OLI724" s="109"/>
      <c r="OLJ724" s="109"/>
      <c r="OLK724" s="109"/>
      <c r="OLL724" s="109"/>
      <c r="OLM724" s="109"/>
      <c r="OLN724" s="109"/>
      <c r="OLO724" s="109"/>
      <c r="OLP724" s="109"/>
      <c r="OLQ724" s="109"/>
      <c r="OLR724" s="109"/>
      <c r="OLS724" s="109"/>
      <c r="OLT724" s="109"/>
      <c r="OLU724" s="109"/>
      <c r="OLV724" s="109"/>
      <c r="OLW724" s="109"/>
      <c r="OLX724" s="109"/>
      <c r="OLY724" s="109"/>
      <c r="OLZ724" s="109"/>
      <c r="OMA724" s="109"/>
      <c r="OMB724" s="109"/>
      <c r="OMC724" s="109"/>
      <c r="OMD724" s="109"/>
      <c r="OME724" s="109"/>
      <c r="OMF724" s="109"/>
      <c r="OMG724" s="109"/>
      <c r="OMH724" s="109"/>
      <c r="OMI724" s="109"/>
      <c r="OMJ724" s="109"/>
      <c r="OMK724" s="109"/>
      <c r="OML724" s="109"/>
      <c r="OMM724" s="109"/>
      <c r="OMN724" s="109"/>
      <c r="OMO724" s="109"/>
      <c r="OMP724" s="109"/>
      <c r="OMQ724" s="109"/>
      <c r="OMR724" s="109"/>
      <c r="OMS724" s="109"/>
      <c r="OMT724" s="109"/>
      <c r="OMU724" s="109"/>
      <c r="OMV724" s="109"/>
      <c r="OMW724" s="109"/>
      <c r="OMX724" s="109"/>
      <c r="OMY724" s="109"/>
      <c r="OMZ724" s="109"/>
      <c r="ONA724" s="109"/>
      <c r="ONB724" s="109"/>
      <c r="ONC724" s="109"/>
      <c r="OND724" s="109"/>
      <c r="ONE724" s="109"/>
      <c r="ONF724" s="109"/>
      <c r="ONG724" s="109"/>
      <c r="ONH724" s="109"/>
      <c r="ONI724" s="109"/>
      <c r="ONJ724" s="109"/>
      <c r="ONK724" s="109"/>
      <c r="ONL724" s="109"/>
      <c r="ONM724" s="109"/>
      <c r="ONN724" s="109"/>
      <c r="ONO724" s="109"/>
      <c r="ONP724" s="109"/>
      <c r="ONQ724" s="109"/>
      <c r="ONR724" s="109"/>
      <c r="ONS724" s="109"/>
      <c r="ONT724" s="109"/>
      <c r="ONU724" s="109"/>
      <c r="ONV724" s="109"/>
      <c r="ONW724" s="109"/>
      <c r="ONX724" s="109"/>
      <c r="ONY724" s="109"/>
      <c r="ONZ724" s="109"/>
      <c r="OOA724" s="109"/>
      <c r="OOB724" s="109"/>
      <c r="OOC724" s="109"/>
      <c r="OOD724" s="109"/>
      <c r="OOE724" s="109"/>
      <c r="OOF724" s="109"/>
      <c r="OOG724" s="109"/>
      <c r="OOH724" s="109"/>
      <c r="OOI724" s="109"/>
      <c r="OOJ724" s="109"/>
      <c r="OOK724" s="109"/>
      <c r="OOL724" s="109"/>
      <c r="OOM724" s="109"/>
      <c r="OON724" s="109"/>
      <c r="OOO724" s="109"/>
      <c r="OOP724" s="109"/>
      <c r="OOQ724" s="109"/>
      <c r="OOR724" s="109"/>
      <c r="OOS724" s="109"/>
      <c r="OOT724" s="109"/>
      <c r="OOU724" s="109"/>
      <c r="OOV724" s="109"/>
      <c r="OOW724" s="109"/>
      <c r="OOX724" s="109"/>
      <c r="OOY724" s="109"/>
      <c r="OOZ724" s="109"/>
      <c r="OPA724" s="109"/>
      <c r="OPB724" s="109"/>
      <c r="OPC724" s="109"/>
      <c r="OPD724" s="109"/>
      <c r="OPE724" s="109"/>
      <c r="OPF724" s="109"/>
      <c r="OPG724" s="109"/>
      <c r="OPH724" s="109"/>
      <c r="OPI724" s="109"/>
      <c r="OPJ724" s="109"/>
      <c r="OPK724" s="109"/>
      <c r="OPL724" s="109"/>
      <c r="OPM724" s="109"/>
      <c r="OPN724" s="109"/>
      <c r="OPO724" s="109"/>
      <c r="OPP724" s="109"/>
      <c r="OPQ724" s="109"/>
      <c r="OPR724" s="109"/>
      <c r="OPS724" s="109"/>
      <c r="OPT724" s="109"/>
      <c r="OPU724" s="109"/>
      <c r="OPV724" s="109"/>
      <c r="OPW724" s="109"/>
      <c r="OPX724" s="109"/>
      <c r="OPY724" s="109"/>
      <c r="OPZ724" s="109"/>
      <c r="OQA724" s="109"/>
      <c r="OQB724" s="109"/>
      <c r="OQC724" s="109"/>
      <c r="OQD724" s="109"/>
      <c r="OQE724" s="109"/>
      <c r="OQF724" s="109"/>
      <c r="OQG724" s="109"/>
      <c r="OQH724" s="109"/>
      <c r="OQI724" s="109"/>
      <c r="OQJ724" s="109"/>
      <c r="OQK724" s="109"/>
      <c r="OQL724" s="109"/>
      <c r="OQM724" s="109"/>
      <c r="OQN724" s="109"/>
      <c r="OQO724" s="109"/>
      <c r="OQP724" s="109"/>
      <c r="OQQ724" s="109"/>
      <c r="OQR724" s="109"/>
      <c r="OQS724" s="109"/>
      <c r="OQT724" s="109"/>
      <c r="OQU724" s="109"/>
      <c r="OQV724" s="109"/>
      <c r="OQW724" s="109"/>
      <c r="OQX724" s="109"/>
      <c r="OQY724" s="109"/>
      <c r="OQZ724" s="109"/>
      <c r="ORA724" s="109"/>
      <c r="ORB724" s="109"/>
      <c r="ORC724" s="109"/>
      <c r="ORD724" s="109"/>
      <c r="ORE724" s="109"/>
      <c r="ORF724" s="109"/>
      <c r="ORG724" s="109"/>
      <c r="ORH724" s="109"/>
      <c r="ORI724" s="109"/>
      <c r="ORJ724" s="109"/>
      <c r="ORK724" s="109"/>
      <c r="ORL724" s="109"/>
      <c r="ORM724" s="109"/>
      <c r="ORN724" s="109"/>
      <c r="ORO724" s="109"/>
      <c r="ORP724" s="109"/>
      <c r="ORQ724" s="109"/>
      <c r="ORR724" s="109"/>
      <c r="ORS724" s="109"/>
      <c r="ORT724" s="109"/>
      <c r="ORU724" s="109"/>
      <c r="ORV724" s="109"/>
      <c r="ORW724" s="109"/>
      <c r="ORX724" s="109"/>
      <c r="ORY724" s="109"/>
      <c r="ORZ724" s="109"/>
      <c r="OSA724" s="109"/>
      <c r="OSB724" s="109"/>
      <c r="OSC724" s="109"/>
      <c r="OSD724" s="109"/>
      <c r="OSE724" s="109"/>
      <c r="OSF724" s="109"/>
      <c r="OSG724" s="109"/>
      <c r="OSH724" s="109"/>
      <c r="OSI724" s="109"/>
      <c r="OSJ724" s="109"/>
      <c r="OSK724" s="109"/>
      <c r="OSL724" s="109"/>
      <c r="OSM724" s="109"/>
      <c r="OSN724" s="109"/>
      <c r="OSO724" s="109"/>
      <c r="OSP724" s="109"/>
      <c r="OSQ724" s="109"/>
      <c r="OSR724" s="109"/>
      <c r="OSS724" s="109"/>
      <c r="OST724" s="109"/>
      <c r="OSU724" s="109"/>
      <c r="OSV724" s="109"/>
      <c r="OSW724" s="109"/>
      <c r="OSX724" s="109"/>
      <c r="OSY724" s="109"/>
      <c r="OSZ724" s="109"/>
      <c r="OTA724" s="109"/>
      <c r="OTB724" s="109"/>
      <c r="OTC724" s="109"/>
      <c r="OTD724" s="109"/>
      <c r="OTE724" s="109"/>
      <c r="OTF724" s="109"/>
      <c r="OTG724" s="109"/>
      <c r="OTH724" s="109"/>
      <c r="OTI724" s="109"/>
      <c r="OTJ724" s="109"/>
      <c r="OTK724" s="109"/>
      <c r="OTL724" s="109"/>
      <c r="OTM724" s="109"/>
      <c r="OTN724" s="109"/>
      <c r="OTO724" s="109"/>
      <c r="OTP724" s="109"/>
      <c r="OTQ724" s="109"/>
      <c r="OTR724" s="109"/>
      <c r="OTS724" s="109"/>
      <c r="OTT724" s="109"/>
      <c r="OTU724" s="109"/>
      <c r="OTV724" s="109"/>
      <c r="OTW724" s="109"/>
      <c r="OTX724" s="109"/>
      <c r="OTY724" s="109"/>
      <c r="OTZ724" s="109"/>
      <c r="OUA724" s="109"/>
      <c r="OUB724" s="109"/>
      <c r="OUC724" s="109"/>
      <c r="OUD724" s="109"/>
      <c r="OUE724" s="109"/>
      <c r="OUF724" s="109"/>
      <c r="OUG724" s="109"/>
      <c r="OUH724" s="109"/>
      <c r="OUI724" s="109"/>
      <c r="OUJ724" s="109"/>
      <c r="OUK724" s="109"/>
      <c r="OUL724" s="109"/>
      <c r="OUM724" s="109"/>
      <c r="OUN724" s="109"/>
      <c r="OUO724" s="109"/>
      <c r="OUP724" s="109"/>
      <c r="OUQ724" s="109"/>
      <c r="OUR724" s="109"/>
      <c r="OUS724" s="109"/>
      <c r="OUT724" s="109"/>
      <c r="OUU724" s="109"/>
      <c r="OUV724" s="109"/>
      <c r="OUW724" s="109"/>
      <c r="OUX724" s="109"/>
      <c r="OUY724" s="109"/>
      <c r="OUZ724" s="109"/>
      <c r="OVA724" s="109"/>
      <c r="OVB724" s="109"/>
      <c r="OVC724" s="109"/>
      <c r="OVD724" s="109"/>
      <c r="OVE724" s="109"/>
      <c r="OVF724" s="109"/>
      <c r="OVG724" s="109"/>
      <c r="OVH724" s="109"/>
      <c r="OVI724" s="109"/>
      <c r="OVJ724" s="109"/>
      <c r="OVK724" s="109"/>
      <c r="OVL724" s="109"/>
      <c r="OVM724" s="109"/>
      <c r="OVN724" s="109"/>
      <c r="OVO724" s="109"/>
      <c r="OVP724" s="109"/>
      <c r="OVQ724" s="109"/>
      <c r="OVR724" s="109"/>
      <c r="OVS724" s="109"/>
      <c r="OVT724" s="109"/>
      <c r="OVU724" s="109"/>
      <c r="OVV724" s="109"/>
      <c r="OVW724" s="109"/>
      <c r="OVX724" s="109"/>
      <c r="OVY724" s="109"/>
      <c r="OVZ724" s="109"/>
      <c r="OWA724" s="109"/>
      <c r="OWB724" s="109"/>
      <c r="OWC724" s="109"/>
      <c r="OWD724" s="109"/>
      <c r="OWE724" s="109"/>
      <c r="OWF724" s="109"/>
      <c r="OWG724" s="109"/>
      <c r="OWH724" s="109"/>
      <c r="OWI724" s="109"/>
      <c r="OWJ724" s="109"/>
      <c r="OWK724" s="109"/>
      <c r="OWL724" s="109"/>
      <c r="OWM724" s="109"/>
      <c r="OWN724" s="109"/>
      <c r="OWO724" s="109"/>
      <c r="OWP724" s="109"/>
      <c r="OWQ724" s="109"/>
      <c r="OWR724" s="109"/>
      <c r="OWS724" s="109"/>
      <c r="OWT724" s="109"/>
      <c r="OWU724" s="109"/>
      <c r="OWV724" s="109"/>
      <c r="OWW724" s="109"/>
      <c r="OWX724" s="109"/>
      <c r="OWY724" s="109"/>
      <c r="OWZ724" s="109"/>
      <c r="OXA724" s="109"/>
      <c r="OXB724" s="109"/>
      <c r="OXC724" s="109"/>
      <c r="OXD724" s="109"/>
      <c r="OXE724" s="109"/>
      <c r="OXF724" s="109"/>
      <c r="OXG724" s="109"/>
      <c r="OXH724" s="109"/>
      <c r="OXI724" s="109"/>
      <c r="OXJ724" s="109"/>
      <c r="OXK724" s="109"/>
      <c r="OXL724" s="109"/>
      <c r="OXM724" s="109"/>
      <c r="OXN724" s="109"/>
      <c r="OXO724" s="109"/>
      <c r="OXP724" s="109"/>
      <c r="OXQ724" s="109"/>
      <c r="OXR724" s="109"/>
      <c r="OXS724" s="109"/>
      <c r="OXT724" s="109"/>
      <c r="OXU724" s="109"/>
      <c r="OXV724" s="109"/>
      <c r="OXW724" s="109"/>
      <c r="OXX724" s="109"/>
      <c r="OXY724" s="109"/>
      <c r="OXZ724" s="109"/>
      <c r="OYA724" s="109"/>
      <c r="OYB724" s="109"/>
      <c r="OYC724" s="109"/>
      <c r="OYD724" s="109"/>
      <c r="OYE724" s="109"/>
      <c r="OYF724" s="109"/>
      <c r="OYG724" s="109"/>
      <c r="OYH724" s="109"/>
      <c r="OYI724" s="109"/>
      <c r="OYJ724" s="109"/>
      <c r="OYK724" s="109"/>
      <c r="OYL724" s="109"/>
      <c r="OYM724" s="109"/>
      <c r="OYN724" s="109"/>
      <c r="OYO724" s="109"/>
      <c r="OYP724" s="109"/>
      <c r="OYQ724" s="109"/>
      <c r="OYR724" s="109"/>
      <c r="OYS724" s="109"/>
      <c r="OYT724" s="109"/>
      <c r="OYU724" s="109"/>
      <c r="OYV724" s="109"/>
      <c r="OYW724" s="109"/>
      <c r="OYX724" s="109"/>
      <c r="OYY724" s="109"/>
      <c r="OYZ724" s="109"/>
      <c r="OZA724" s="109"/>
      <c r="OZB724" s="109"/>
      <c r="OZC724" s="109"/>
      <c r="OZD724" s="109"/>
      <c r="OZE724" s="109"/>
      <c r="OZF724" s="109"/>
      <c r="OZG724" s="109"/>
      <c r="OZH724" s="109"/>
      <c r="OZI724" s="109"/>
      <c r="OZJ724" s="109"/>
      <c r="OZK724" s="109"/>
      <c r="OZL724" s="109"/>
      <c r="OZM724" s="109"/>
      <c r="OZN724" s="109"/>
      <c r="OZO724" s="109"/>
      <c r="OZP724" s="109"/>
      <c r="OZQ724" s="109"/>
      <c r="OZR724" s="109"/>
      <c r="OZS724" s="109"/>
      <c r="OZT724" s="109"/>
      <c r="OZU724" s="109"/>
      <c r="OZV724" s="109"/>
      <c r="OZW724" s="109"/>
      <c r="OZX724" s="109"/>
      <c r="OZY724" s="109"/>
      <c r="OZZ724" s="109"/>
      <c r="PAA724" s="109"/>
      <c r="PAB724" s="109"/>
      <c r="PAC724" s="109"/>
      <c r="PAD724" s="109"/>
      <c r="PAE724" s="109"/>
      <c r="PAF724" s="109"/>
      <c r="PAG724" s="109"/>
      <c r="PAH724" s="109"/>
      <c r="PAI724" s="109"/>
      <c r="PAJ724" s="109"/>
      <c r="PAK724" s="109"/>
      <c r="PAL724" s="109"/>
      <c r="PAM724" s="109"/>
      <c r="PAN724" s="109"/>
      <c r="PAO724" s="109"/>
      <c r="PAP724" s="109"/>
      <c r="PAQ724" s="109"/>
      <c r="PAR724" s="109"/>
      <c r="PAS724" s="109"/>
      <c r="PAT724" s="109"/>
      <c r="PAU724" s="109"/>
      <c r="PAV724" s="109"/>
      <c r="PAW724" s="109"/>
      <c r="PAX724" s="109"/>
      <c r="PAY724" s="109"/>
      <c r="PAZ724" s="109"/>
      <c r="PBA724" s="109"/>
      <c r="PBB724" s="109"/>
      <c r="PBC724" s="109"/>
      <c r="PBD724" s="109"/>
      <c r="PBE724" s="109"/>
      <c r="PBF724" s="109"/>
      <c r="PBG724" s="109"/>
      <c r="PBH724" s="109"/>
      <c r="PBI724" s="109"/>
      <c r="PBJ724" s="109"/>
      <c r="PBK724" s="109"/>
      <c r="PBL724" s="109"/>
      <c r="PBM724" s="109"/>
      <c r="PBN724" s="109"/>
      <c r="PBO724" s="109"/>
      <c r="PBP724" s="109"/>
      <c r="PBQ724" s="109"/>
      <c r="PBR724" s="109"/>
      <c r="PBS724" s="109"/>
      <c r="PBT724" s="109"/>
      <c r="PBU724" s="109"/>
      <c r="PBV724" s="109"/>
      <c r="PBW724" s="109"/>
      <c r="PBX724" s="109"/>
      <c r="PBY724" s="109"/>
      <c r="PBZ724" s="109"/>
      <c r="PCA724" s="109"/>
      <c r="PCB724" s="109"/>
      <c r="PCC724" s="109"/>
      <c r="PCD724" s="109"/>
      <c r="PCE724" s="109"/>
      <c r="PCF724" s="109"/>
      <c r="PCG724" s="109"/>
      <c r="PCH724" s="109"/>
      <c r="PCI724" s="109"/>
      <c r="PCJ724" s="109"/>
      <c r="PCK724" s="109"/>
      <c r="PCL724" s="109"/>
      <c r="PCM724" s="109"/>
      <c r="PCN724" s="109"/>
      <c r="PCO724" s="109"/>
      <c r="PCP724" s="109"/>
      <c r="PCQ724" s="109"/>
      <c r="PCR724" s="109"/>
      <c r="PCS724" s="109"/>
      <c r="PCT724" s="109"/>
      <c r="PCU724" s="109"/>
      <c r="PCV724" s="109"/>
      <c r="PCW724" s="109"/>
      <c r="PCX724" s="109"/>
      <c r="PCY724" s="109"/>
      <c r="PCZ724" s="109"/>
      <c r="PDA724" s="109"/>
      <c r="PDB724" s="109"/>
      <c r="PDC724" s="109"/>
      <c r="PDD724" s="109"/>
      <c r="PDE724" s="109"/>
      <c r="PDF724" s="109"/>
      <c r="PDG724" s="109"/>
      <c r="PDH724" s="109"/>
      <c r="PDI724" s="109"/>
      <c r="PDJ724" s="109"/>
      <c r="PDK724" s="109"/>
      <c r="PDL724" s="109"/>
      <c r="PDM724" s="109"/>
      <c r="PDN724" s="109"/>
      <c r="PDO724" s="109"/>
      <c r="PDP724" s="109"/>
      <c r="PDQ724" s="109"/>
      <c r="PDR724" s="109"/>
      <c r="PDS724" s="109"/>
      <c r="PDT724" s="109"/>
      <c r="PDU724" s="109"/>
      <c r="PDV724" s="109"/>
      <c r="PDW724" s="109"/>
      <c r="PDX724" s="109"/>
      <c r="PDY724" s="109"/>
      <c r="PDZ724" s="109"/>
      <c r="PEA724" s="109"/>
      <c r="PEB724" s="109"/>
      <c r="PEC724" s="109"/>
      <c r="PED724" s="109"/>
      <c r="PEE724" s="109"/>
      <c r="PEF724" s="109"/>
      <c r="PEG724" s="109"/>
      <c r="PEH724" s="109"/>
      <c r="PEI724" s="109"/>
      <c r="PEJ724" s="109"/>
      <c r="PEK724" s="109"/>
      <c r="PEL724" s="109"/>
      <c r="PEM724" s="109"/>
      <c r="PEN724" s="109"/>
      <c r="PEO724" s="109"/>
      <c r="PEP724" s="109"/>
      <c r="PEQ724" s="109"/>
      <c r="PER724" s="109"/>
      <c r="PES724" s="109"/>
      <c r="PET724" s="109"/>
      <c r="PEU724" s="109"/>
      <c r="PEV724" s="109"/>
      <c r="PEW724" s="109"/>
      <c r="PEX724" s="109"/>
      <c r="PEY724" s="109"/>
      <c r="PEZ724" s="109"/>
      <c r="PFA724" s="109"/>
      <c r="PFB724" s="109"/>
      <c r="PFC724" s="109"/>
      <c r="PFD724" s="109"/>
      <c r="PFE724" s="109"/>
      <c r="PFF724" s="109"/>
      <c r="PFG724" s="109"/>
      <c r="PFH724" s="109"/>
      <c r="PFI724" s="109"/>
      <c r="PFJ724" s="109"/>
      <c r="PFK724" s="109"/>
      <c r="PFL724" s="109"/>
      <c r="PFM724" s="109"/>
      <c r="PFN724" s="109"/>
      <c r="PFO724" s="109"/>
      <c r="PFP724" s="109"/>
      <c r="PFQ724" s="109"/>
      <c r="PFR724" s="109"/>
      <c r="PFS724" s="109"/>
      <c r="PFT724" s="109"/>
      <c r="PFU724" s="109"/>
      <c r="PFV724" s="109"/>
      <c r="PFW724" s="109"/>
      <c r="PFX724" s="109"/>
      <c r="PFY724" s="109"/>
      <c r="PFZ724" s="109"/>
      <c r="PGA724" s="109"/>
      <c r="PGB724" s="109"/>
      <c r="PGC724" s="109"/>
      <c r="PGD724" s="109"/>
      <c r="PGE724" s="109"/>
      <c r="PGF724" s="109"/>
      <c r="PGG724" s="109"/>
      <c r="PGH724" s="109"/>
      <c r="PGI724" s="109"/>
      <c r="PGJ724" s="109"/>
      <c r="PGK724" s="109"/>
      <c r="PGL724" s="109"/>
      <c r="PGM724" s="109"/>
      <c r="PGN724" s="109"/>
      <c r="PGO724" s="109"/>
      <c r="PGP724" s="109"/>
      <c r="PGQ724" s="109"/>
      <c r="PGR724" s="109"/>
      <c r="PGS724" s="109"/>
      <c r="PGT724" s="109"/>
      <c r="PGU724" s="109"/>
      <c r="PGV724" s="109"/>
      <c r="PGW724" s="109"/>
      <c r="PGX724" s="109"/>
      <c r="PGY724" s="109"/>
      <c r="PGZ724" s="109"/>
      <c r="PHA724" s="109"/>
      <c r="PHB724" s="109"/>
      <c r="PHC724" s="109"/>
      <c r="PHD724" s="109"/>
      <c r="PHE724" s="109"/>
      <c r="PHF724" s="109"/>
      <c r="PHG724" s="109"/>
      <c r="PHH724" s="109"/>
      <c r="PHI724" s="109"/>
      <c r="PHJ724" s="109"/>
      <c r="PHK724" s="109"/>
      <c r="PHL724" s="109"/>
      <c r="PHM724" s="109"/>
      <c r="PHN724" s="109"/>
      <c r="PHO724" s="109"/>
      <c r="PHP724" s="109"/>
      <c r="PHQ724" s="109"/>
      <c r="PHR724" s="109"/>
      <c r="PHS724" s="109"/>
      <c r="PHT724" s="109"/>
      <c r="PHU724" s="109"/>
      <c r="PHV724" s="109"/>
      <c r="PHW724" s="109"/>
      <c r="PHX724" s="109"/>
      <c r="PHY724" s="109"/>
      <c r="PHZ724" s="109"/>
      <c r="PIA724" s="109"/>
      <c r="PIB724" s="109"/>
      <c r="PIC724" s="109"/>
      <c r="PID724" s="109"/>
      <c r="PIE724" s="109"/>
      <c r="PIF724" s="109"/>
      <c r="PIG724" s="109"/>
      <c r="PIH724" s="109"/>
      <c r="PII724" s="109"/>
      <c r="PIJ724" s="109"/>
      <c r="PIK724" s="109"/>
      <c r="PIL724" s="109"/>
      <c r="PIM724" s="109"/>
      <c r="PIN724" s="109"/>
      <c r="PIO724" s="109"/>
      <c r="PIP724" s="109"/>
      <c r="PIQ724" s="109"/>
      <c r="PIR724" s="109"/>
      <c r="PIS724" s="109"/>
      <c r="PIT724" s="109"/>
      <c r="PIU724" s="109"/>
      <c r="PIV724" s="109"/>
      <c r="PIW724" s="109"/>
      <c r="PIX724" s="109"/>
      <c r="PIY724" s="109"/>
      <c r="PIZ724" s="109"/>
      <c r="PJA724" s="109"/>
      <c r="PJB724" s="109"/>
      <c r="PJC724" s="109"/>
      <c r="PJD724" s="109"/>
      <c r="PJE724" s="109"/>
      <c r="PJF724" s="109"/>
      <c r="PJG724" s="109"/>
      <c r="PJH724" s="109"/>
      <c r="PJI724" s="109"/>
      <c r="PJJ724" s="109"/>
      <c r="PJK724" s="109"/>
      <c r="PJL724" s="109"/>
      <c r="PJM724" s="109"/>
      <c r="PJN724" s="109"/>
      <c r="PJO724" s="109"/>
      <c r="PJP724" s="109"/>
      <c r="PJQ724" s="109"/>
      <c r="PJR724" s="109"/>
      <c r="PJS724" s="109"/>
      <c r="PJT724" s="109"/>
      <c r="PJU724" s="109"/>
      <c r="PJV724" s="109"/>
      <c r="PJW724" s="109"/>
      <c r="PJX724" s="109"/>
      <c r="PJY724" s="109"/>
      <c r="PJZ724" s="109"/>
      <c r="PKA724" s="109"/>
      <c r="PKB724" s="109"/>
      <c r="PKC724" s="109"/>
      <c r="PKD724" s="109"/>
      <c r="PKE724" s="109"/>
      <c r="PKF724" s="109"/>
      <c r="PKG724" s="109"/>
      <c r="PKH724" s="109"/>
      <c r="PKI724" s="109"/>
      <c r="PKJ724" s="109"/>
      <c r="PKK724" s="109"/>
      <c r="PKL724" s="109"/>
      <c r="PKM724" s="109"/>
      <c r="PKN724" s="109"/>
      <c r="PKO724" s="109"/>
      <c r="PKP724" s="109"/>
      <c r="PKQ724" s="109"/>
      <c r="PKR724" s="109"/>
      <c r="PKS724" s="109"/>
      <c r="PKT724" s="109"/>
      <c r="PKU724" s="109"/>
      <c r="PKV724" s="109"/>
      <c r="PKW724" s="109"/>
      <c r="PKX724" s="109"/>
      <c r="PKY724" s="109"/>
      <c r="PKZ724" s="109"/>
      <c r="PLA724" s="109"/>
      <c r="PLB724" s="109"/>
      <c r="PLC724" s="109"/>
      <c r="PLD724" s="109"/>
      <c r="PLE724" s="109"/>
      <c r="PLF724" s="109"/>
      <c r="PLG724" s="109"/>
      <c r="PLH724" s="109"/>
      <c r="PLI724" s="109"/>
      <c r="PLJ724" s="109"/>
      <c r="PLK724" s="109"/>
      <c r="PLL724" s="109"/>
      <c r="PLM724" s="109"/>
      <c r="PLN724" s="109"/>
      <c r="PLO724" s="109"/>
      <c r="PLP724" s="109"/>
      <c r="PLQ724" s="109"/>
      <c r="PLR724" s="109"/>
      <c r="PLS724" s="109"/>
      <c r="PLT724" s="109"/>
      <c r="PLU724" s="109"/>
      <c r="PLV724" s="109"/>
      <c r="PLW724" s="109"/>
      <c r="PLX724" s="109"/>
      <c r="PLY724" s="109"/>
      <c r="PLZ724" s="109"/>
      <c r="PMA724" s="109"/>
      <c r="PMB724" s="109"/>
      <c r="PMC724" s="109"/>
      <c r="PMD724" s="109"/>
      <c r="PME724" s="109"/>
      <c r="PMF724" s="109"/>
      <c r="PMG724" s="109"/>
      <c r="PMH724" s="109"/>
      <c r="PMI724" s="109"/>
      <c r="PMJ724" s="109"/>
      <c r="PMK724" s="109"/>
      <c r="PML724" s="109"/>
      <c r="PMM724" s="109"/>
      <c r="PMN724" s="109"/>
      <c r="PMO724" s="109"/>
      <c r="PMP724" s="109"/>
      <c r="PMQ724" s="109"/>
      <c r="PMR724" s="109"/>
      <c r="PMS724" s="109"/>
      <c r="PMT724" s="109"/>
      <c r="PMU724" s="109"/>
      <c r="PMV724" s="109"/>
      <c r="PMW724" s="109"/>
      <c r="PMX724" s="109"/>
      <c r="PMY724" s="109"/>
      <c r="PMZ724" s="109"/>
      <c r="PNA724" s="109"/>
      <c r="PNB724" s="109"/>
      <c r="PNC724" s="109"/>
      <c r="PND724" s="109"/>
      <c r="PNE724" s="109"/>
      <c r="PNF724" s="109"/>
      <c r="PNG724" s="109"/>
      <c r="PNH724" s="109"/>
      <c r="PNI724" s="109"/>
      <c r="PNJ724" s="109"/>
      <c r="PNK724" s="109"/>
      <c r="PNL724" s="109"/>
      <c r="PNM724" s="109"/>
      <c r="PNN724" s="109"/>
      <c r="PNO724" s="109"/>
      <c r="PNP724" s="109"/>
      <c r="PNQ724" s="109"/>
      <c r="PNR724" s="109"/>
      <c r="PNS724" s="109"/>
      <c r="PNT724" s="109"/>
      <c r="PNU724" s="109"/>
      <c r="PNV724" s="109"/>
      <c r="PNW724" s="109"/>
      <c r="PNX724" s="109"/>
      <c r="PNY724" s="109"/>
      <c r="PNZ724" s="109"/>
      <c r="POA724" s="109"/>
      <c r="POB724" s="109"/>
      <c r="POC724" s="109"/>
      <c r="POD724" s="109"/>
      <c r="POE724" s="109"/>
      <c r="POF724" s="109"/>
      <c r="POG724" s="109"/>
      <c r="POH724" s="109"/>
      <c r="POI724" s="109"/>
      <c r="POJ724" s="109"/>
      <c r="POK724" s="109"/>
      <c r="POL724" s="109"/>
      <c r="POM724" s="109"/>
      <c r="PON724" s="109"/>
      <c r="POO724" s="109"/>
      <c r="POP724" s="109"/>
      <c r="POQ724" s="109"/>
      <c r="POR724" s="109"/>
      <c r="POS724" s="109"/>
      <c r="POT724" s="109"/>
      <c r="POU724" s="109"/>
      <c r="POV724" s="109"/>
      <c r="POW724" s="109"/>
      <c r="POX724" s="109"/>
      <c r="POY724" s="109"/>
      <c r="POZ724" s="109"/>
      <c r="PPA724" s="109"/>
      <c r="PPB724" s="109"/>
      <c r="PPC724" s="109"/>
      <c r="PPD724" s="109"/>
      <c r="PPE724" s="109"/>
      <c r="PPF724" s="109"/>
      <c r="PPG724" s="109"/>
      <c r="PPH724" s="109"/>
      <c r="PPI724" s="109"/>
      <c r="PPJ724" s="109"/>
      <c r="PPK724" s="109"/>
      <c r="PPL724" s="109"/>
      <c r="PPM724" s="109"/>
      <c r="PPN724" s="109"/>
      <c r="PPO724" s="109"/>
      <c r="PPP724" s="109"/>
      <c r="PPQ724" s="109"/>
      <c r="PPR724" s="109"/>
      <c r="PPS724" s="109"/>
      <c r="PPT724" s="109"/>
      <c r="PPU724" s="109"/>
      <c r="PPV724" s="109"/>
      <c r="PPW724" s="109"/>
      <c r="PPX724" s="109"/>
      <c r="PPY724" s="109"/>
      <c r="PPZ724" s="109"/>
      <c r="PQA724" s="109"/>
      <c r="PQB724" s="109"/>
      <c r="PQC724" s="109"/>
      <c r="PQD724" s="109"/>
      <c r="PQE724" s="109"/>
      <c r="PQF724" s="109"/>
      <c r="PQG724" s="109"/>
      <c r="PQH724" s="109"/>
      <c r="PQI724" s="109"/>
      <c r="PQJ724" s="109"/>
      <c r="PQK724" s="109"/>
      <c r="PQL724" s="109"/>
      <c r="PQM724" s="109"/>
      <c r="PQN724" s="109"/>
      <c r="PQO724" s="109"/>
      <c r="PQP724" s="109"/>
      <c r="PQQ724" s="109"/>
      <c r="PQR724" s="109"/>
      <c r="PQS724" s="109"/>
      <c r="PQT724" s="109"/>
      <c r="PQU724" s="109"/>
      <c r="PQV724" s="109"/>
      <c r="PQW724" s="109"/>
      <c r="PQX724" s="109"/>
      <c r="PQY724" s="109"/>
      <c r="PQZ724" s="109"/>
      <c r="PRA724" s="109"/>
      <c r="PRB724" s="109"/>
      <c r="PRC724" s="109"/>
      <c r="PRD724" s="109"/>
      <c r="PRE724" s="109"/>
      <c r="PRF724" s="109"/>
      <c r="PRG724" s="109"/>
      <c r="PRH724" s="109"/>
      <c r="PRI724" s="109"/>
      <c r="PRJ724" s="109"/>
      <c r="PRK724" s="109"/>
      <c r="PRL724" s="109"/>
      <c r="PRM724" s="109"/>
      <c r="PRN724" s="109"/>
      <c r="PRO724" s="109"/>
      <c r="PRP724" s="109"/>
      <c r="PRQ724" s="109"/>
      <c r="PRR724" s="109"/>
      <c r="PRS724" s="109"/>
      <c r="PRT724" s="109"/>
      <c r="PRU724" s="109"/>
      <c r="PRV724" s="109"/>
      <c r="PRW724" s="109"/>
      <c r="PRX724" s="109"/>
      <c r="PRY724" s="109"/>
      <c r="PRZ724" s="109"/>
      <c r="PSA724" s="109"/>
      <c r="PSB724" s="109"/>
      <c r="PSC724" s="109"/>
      <c r="PSD724" s="109"/>
      <c r="PSE724" s="109"/>
      <c r="PSF724" s="109"/>
      <c r="PSG724" s="109"/>
      <c r="PSH724" s="109"/>
      <c r="PSI724" s="109"/>
      <c r="PSJ724" s="109"/>
      <c r="PSK724" s="109"/>
      <c r="PSL724" s="109"/>
      <c r="PSM724" s="109"/>
      <c r="PSN724" s="109"/>
      <c r="PSO724" s="109"/>
      <c r="PSP724" s="109"/>
      <c r="PSQ724" s="109"/>
      <c r="PSR724" s="109"/>
      <c r="PSS724" s="109"/>
      <c r="PST724" s="109"/>
      <c r="PSU724" s="109"/>
      <c r="PSV724" s="109"/>
      <c r="PSW724" s="109"/>
      <c r="PSX724" s="109"/>
      <c r="PSY724" s="109"/>
      <c r="PSZ724" s="109"/>
      <c r="PTA724" s="109"/>
      <c r="PTB724" s="109"/>
      <c r="PTC724" s="109"/>
      <c r="PTD724" s="109"/>
      <c r="PTE724" s="109"/>
      <c r="PTF724" s="109"/>
      <c r="PTG724" s="109"/>
      <c r="PTH724" s="109"/>
      <c r="PTI724" s="109"/>
      <c r="PTJ724" s="109"/>
      <c r="PTK724" s="109"/>
      <c r="PTL724" s="109"/>
      <c r="PTM724" s="109"/>
      <c r="PTN724" s="109"/>
      <c r="PTO724" s="109"/>
      <c r="PTP724" s="109"/>
      <c r="PTQ724" s="109"/>
      <c r="PTR724" s="109"/>
      <c r="PTS724" s="109"/>
      <c r="PTT724" s="109"/>
      <c r="PTU724" s="109"/>
      <c r="PTV724" s="109"/>
      <c r="PTW724" s="109"/>
      <c r="PTX724" s="109"/>
      <c r="PTY724" s="109"/>
      <c r="PTZ724" s="109"/>
      <c r="PUA724" s="109"/>
      <c r="PUB724" s="109"/>
      <c r="PUC724" s="109"/>
      <c r="PUD724" s="109"/>
      <c r="PUE724" s="109"/>
      <c r="PUF724" s="109"/>
      <c r="PUG724" s="109"/>
      <c r="PUH724" s="109"/>
      <c r="PUI724" s="109"/>
      <c r="PUJ724" s="109"/>
      <c r="PUK724" s="109"/>
      <c r="PUL724" s="109"/>
      <c r="PUM724" s="109"/>
      <c r="PUN724" s="109"/>
      <c r="PUO724" s="109"/>
      <c r="PUP724" s="109"/>
      <c r="PUQ724" s="109"/>
      <c r="PUR724" s="109"/>
      <c r="PUS724" s="109"/>
      <c r="PUT724" s="109"/>
      <c r="PUU724" s="109"/>
      <c r="PUV724" s="109"/>
      <c r="PUW724" s="109"/>
      <c r="PUX724" s="109"/>
      <c r="PUY724" s="109"/>
      <c r="PUZ724" s="109"/>
      <c r="PVA724" s="109"/>
      <c r="PVB724" s="109"/>
      <c r="PVC724" s="109"/>
      <c r="PVD724" s="109"/>
      <c r="PVE724" s="109"/>
      <c r="PVF724" s="109"/>
      <c r="PVG724" s="109"/>
      <c r="PVH724" s="109"/>
      <c r="PVI724" s="109"/>
      <c r="PVJ724" s="109"/>
      <c r="PVK724" s="109"/>
      <c r="PVL724" s="109"/>
      <c r="PVM724" s="109"/>
      <c r="PVN724" s="109"/>
      <c r="PVO724" s="109"/>
      <c r="PVP724" s="109"/>
      <c r="PVQ724" s="109"/>
      <c r="PVR724" s="109"/>
      <c r="PVS724" s="109"/>
      <c r="PVT724" s="109"/>
      <c r="PVU724" s="109"/>
      <c r="PVV724" s="109"/>
      <c r="PVW724" s="109"/>
      <c r="PVX724" s="109"/>
      <c r="PVY724" s="109"/>
      <c r="PVZ724" s="109"/>
      <c r="PWA724" s="109"/>
      <c r="PWB724" s="109"/>
      <c r="PWC724" s="109"/>
      <c r="PWD724" s="109"/>
      <c r="PWE724" s="109"/>
      <c r="PWF724" s="109"/>
      <c r="PWG724" s="109"/>
      <c r="PWH724" s="109"/>
      <c r="PWI724" s="109"/>
      <c r="PWJ724" s="109"/>
      <c r="PWK724" s="109"/>
      <c r="PWL724" s="109"/>
      <c r="PWM724" s="109"/>
      <c r="PWN724" s="109"/>
      <c r="PWO724" s="109"/>
      <c r="PWP724" s="109"/>
      <c r="PWQ724" s="109"/>
      <c r="PWR724" s="109"/>
      <c r="PWS724" s="109"/>
      <c r="PWT724" s="109"/>
      <c r="PWU724" s="109"/>
      <c r="PWV724" s="109"/>
      <c r="PWW724" s="109"/>
      <c r="PWX724" s="109"/>
      <c r="PWY724" s="109"/>
      <c r="PWZ724" s="109"/>
      <c r="PXA724" s="109"/>
      <c r="PXB724" s="109"/>
      <c r="PXC724" s="109"/>
      <c r="PXD724" s="109"/>
      <c r="PXE724" s="109"/>
      <c r="PXF724" s="109"/>
      <c r="PXG724" s="109"/>
      <c r="PXH724" s="109"/>
      <c r="PXI724" s="109"/>
      <c r="PXJ724" s="109"/>
      <c r="PXK724" s="109"/>
      <c r="PXL724" s="109"/>
      <c r="PXM724" s="109"/>
      <c r="PXN724" s="109"/>
      <c r="PXO724" s="109"/>
      <c r="PXP724" s="109"/>
      <c r="PXQ724" s="109"/>
      <c r="PXR724" s="109"/>
      <c r="PXS724" s="109"/>
      <c r="PXT724" s="109"/>
      <c r="PXU724" s="109"/>
      <c r="PXV724" s="109"/>
      <c r="PXW724" s="109"/>
      <c r="PXX724" s="109"/>
      <c r="PXY724" s="109"/>
      <c r="PXZ724" s="109"/>
      <c r="PYA724" s="109"/>
      <c r="PYB724" s="109"/>
      <c r="PYC724" s="109"/>
      <c r="PYD724" s="109"/>
      <c r="PYE724" s="109"/>
      <c r="PYF724" s="109"/>
      <c r="PYG724" s="109"/>
      <c r="PYH724" s="109"/>
      <c r="PYI724" s="109"/>
      <c r="PYJ724" s="109"/>
      <c r="PYK724" s="109"/>
      <c r="PYL724" s="109"/>
      <c r="PYM724" s="109"/>
      <c r="PYN724" s="109"/>
      <c r="PYO724" s="109"/>
      <c r="PYP724" s="109"/>
      <c r="PYQ724" s="109"/>
      <c r="PYR724" s="109"/>
      <c r="PYS724" s="109"/>
      <c r="PYT724" s="109"/>
      <c r="PYU724" s="109"/>
      <c r="PYV724" s="109"/>
      <c r="PYW724" s="109"/>
      <c r="PYX724" s="109"/>
      <c r="PYY724" s="109"/>
      <c r="PYZ724" s="109"/>
      <c r="PZA724" s="109"/>
      <c r="PZB724" s="109"/>
      <c r="PZC724" s="109"/>
      <c r="PZD724" s="109"/>
      <c r="PZE724" s="109"/>
      <c r="PZF724" s="109"/>
      <c r="PZG724" s="109"/>
      <c r="PZH724" s="109"/>
      <c r="PZI724" s="109"/>
      <c r="PZJ724" s="109"/>
      <c r="PZK724" s="109"/>
      <c r="PZL724" s="109"/>
      <c r="PZM724" s="109"/>
      <c r="PZN724" s="109"/>
      <c r="PZO724" s="109"/>
      <c r="PZP724" s="109"/>
      <c r="PZQ724" s="109"/>
      <c r="PZR724" s="109"/>
      <c r="PZS724" s="109"/>
      <c r="PZT724" s="109"/>
      <c r="PZU724" s="109"/>
      <c r="PZV724" s="109"/>
      <c r="PZW724" s="109"/>
      <c r="PZX724" s="109"/>
      <c r="PZY724" s="109"/>
      <c r="PZZ724" s="109"/>
      <c r="QAA724" s="109"/>
      <c r="QAB724" s="109"/>
      <c r="QAC724" s="109"/>
      <c r="QAD724" s="109"/>
      <c r="QAE724" s="109"/>
      <c r="QAF724" s="109"/>
      <c r="QAG724" s="109"/>
      <c r="QAH724" s="109"/>
      <c r="QAI724" s="109"/>
      <c r="QAJ724" s="109"/>
      <c r="QAK724" s="109"/>
      <c r="QAL724" s="109"/>
      <c r="QAM724" s="109"/>
      <c r="QAN724" s="109"/>
      <c r="QAO724" s="109"/>
      <c r="QAP724" s="109"/>
      <c r="QAQ724" s="109"/>
      <c r="QAR724" s="109"/>
      <c r="QAS724" s="109"/>
      <c r="QAT724" s="109"/>
      <c r="QAU724" s="109"/>
      <c r="QAV724" s="109"/>
      <c r="QAW724" s="109"/>
      <c r="QAX724" s="109"/>
      <c r="QAY724" s="109"/>
      <c r="QAZ724" s="109"/>
      <c r="QBA724" s="109"/>
      <c r="QBB724" s="109"/>
      <c r="QBC724" s="109"/>
      <c r="QBD724" s="109"/>
      <c r="QBE724" s="109"/>
      <c r="QBF724" s="109"/>
      <c r="QBG724" s="109"/>
      <c r="QBH724" s="109"/>
      <c r="QBI724" s="109"/>
      <c r="QBJ724" s="109"/>
      <c r="QBK724" s="109"/>
      <c r="QBL724" s="109"/>
      <c r="QBM724" s="109"/>
      <c r="QBN724" s="109"/>
      <c r="QBO724" s="109"/>
      <c r="QBP724" s="109"/>
      <c r="QBQ724" s="109"/>
      <c r="QBR724" s="109"/>
      <c r="QBS724" s="109"/>
      <c r="QBT724" s="109"/>
      <c r="QBU724" s="109"/>
      <c r="QBV724" s="109"/>
      <c r="QBW724" s="109"/>
      <c r="QBX724" s="109"/>
      <c r="QBY724" s="109"/>
      <c r="QBZ724" s="109"/>
      <c r="QCA724" s="109"/>
      <c r="QCB724" s="109"/>
      <c r="QCC724" s="109"/>
      <c r="QCD724" s="109"/>
      <c r="QCE724" s="109"/>
      <c r="QCF724" s="109"/>
      <c r="QCG724" s="109"/>
      <c r="QCH724" s="109"/>
      <c r="QCI724" s="109"/>
      <c r="QCJ724" s="109"/>
      <c r="QCK724" s="109"/>
      <c r="QCL724" s="109"/>
      <c r="QCM724" s="109"/>
      <c r="QCN724" s="109"/>
      <c r="QCO724" s="109"/>
      <c r="QCP724" s="109"/>
      <c r="QCQ724" s="109"/>
      <c r="QCR724" s="109"/>
      <c r="QCS724" s="109"/>
      <c r="QCT724" s="109"/>
      <c r="QCU724" s="109"/>
      <c r="QCV724" s="109"/>
      <c r="QCW724" s="109"/>
      <c r="QCX724" s="109"/>
      <c r="QCY724" s="109"/>
      <c r="QCZ724" s="109"/>
      <c r="QDA724" s="109"/>
      <c r="QDB724" s="109"/>
      <c r="QDC724" s="109"/>
      <c r="QDD724" s="109"/>
      <c r="QDE724" s="109"/>
      <c r="QDF724" s="109"/>
      <c r="QDG724" s="109"/>
      <c r="QDH724" s="109"/>
      <c r="QDI724" s="109"/>
      <c r="QDJ724" s="109"/>
      <c r="QDK724" s="109"/>
      <c r="QDL724" s="109"/>
      <c r="QDM724" s="109"/>
      <c r="QDN724" s="109"/>
      <c r="QDO724" s="109"/>
      <c r="QDP724" s="109"/>
      <c r="QDQ724" s="109"/>
      <c r="QDR724" s="109"/>
      <c r="QDS724" s="109"/>
      <c r="QDT724" s="109"/>
      <c r="QDU724" s="109"/>
      <c r="QDV724" s="109"/>
      <c r="QDW724" s="109"/>
      <c r="QDX724" s="109"/>
      <c r="QDY724" s="109"/>
      <c r="QDZ724" s="109"/>
      <c r="QEA724" s="109"/>
      <c r="QEB724" s="109"/>
      <c r="QEC724" s="109"/>
      <c r="QED724" s="109"/>
      <c r="QEE724" s="109"/>
      <c r="QEF724" s="109"/>
      <c r="QEG724" s="109"/>
      <c r="QEH724" s="109"/>
      <c r="QEI724" s="109"/>
      <c r="QEJ724" s="109"/>
      <c r="QEK724" s="109"/>
      <c r="QEL724" s="109"/>
      <c r="QEM724" s="109"/>
      <c r="QEN724" s="109"/>
      <c r="QEO724" s="109"/>
      <c r="QEP724" s="109"/>
      <c r="QEQ724" s="109"/>
      <c r="QER724" s="109"/>
      <c r="QES724" s="109"/>
      <c r="QET724" s="109"/>
      <c r="QEU724" s="109"/>
      <c r="QEV724" s="109"/>
      <c r="QEW724" s="109"/>
      <c r="QEX724" s="109"/>
      <c r="QEY724" s="109"/>
      <c r="QEZ724" s="109"/>
      <c r="QFA724" s="109"/>
      <c r="QFB724" s="109"/>
      <c r="QFC724" s="109"/>
      <c r="QFD724" s="109"/>
      <c r="QFE724" s="109"/>
      <c r="QFF724" s="109"/>
      <c r="QFG724" s="109"/>
      <c r="QFH724" s="109"/>
      <c r="QFI724" s="109"/>
      <c r="QFJ724" s="109"/>
      <c r="QFK724" s="109"/>
      <c r="QFL724" s="109"/>
      <c r="QFM724" s="109"/>
      <c r="QFN724" s="109"/>
      <c r="QFO724" s="109"/>
      <c r="QFP724" s="109"/>
      <c r="QFQ724" s="109"/>
      <c r="QFR724" s="109"/>
      <c r="QFS724" s="109"/>
      <c r="QFT724" s="109"/>
      <c r="QFU724" s="109"/>
      <c r="QFV724" s="109"/>
      <c r="QFW724" s="109"/>
      <c r="QFX724" s="109"/>
      <c r="QFY724" s="109"/>
      <c r="QFZ724" s="109"/>
      <c r="QGA724" s="109"/>
      <c r="QGB724" s="109"/>
      <c r="QGC724" s="109"/>
      <c r="QGD724" s="109"/>
      <c r="QGE724" s="109"/>
      <c r="QGF724" s="109"/>
      <c r="QGG724" s="109"/>
      <c r="QGH724" s="109"/>
      <c r="QGI724" s="109"/>
      <c r="QGJ724" s="109"/>
      <c r="QGK724" s="109"/>
      <c r="QGL724" s="109"/>
      <c r="QGM724" s="109"/>
      <c r="QGN724" s="109"/>
      <c r="QGO724" s="109"/>
      <c r="QGP724" s="109"/>
      <c r="QGQ724" s="109"/>
      <c r="QGR724" s="109"/>
      <c r="QGS724" s="109"/>
      <c r="QGT724" s="109"/>
      <c r="QGU724" s="109"/>
      <c r="QGV724" s="109"/>
      <c r="QGW724" s="109"/>
      <c r="QGX724" s="109"/>
      <c r="QGY724" s="109"/>
      <c r="QGZ724" s="109"/>
      <c r="QHA724" s="109"/>
      <c r="QHB724" s="109"/>
      <c r="QHC724" s="109"/>
      <c r="QHD724" s="109"/>
      <c r="QHE724" s="109"/>
      <c r="QHF724" s="109"/>
      <c r="QHG724" s="109"/>
      <c r="QHH724" s="109"/>
      <c r="QHI724" s="109"/>
      <c r="QHJ724" s="109"/>
      <c r="QHK724" s="109"/>
      <c r="QHL724" s="109"/>
      <c r="QHM724" s="109"/>
      <c r="QHN724" s="109"/>
      <c r="QHO724" s="109"/>
      <c r="QHP724" s="109"/>
      <c r="QHQ724" s="109"/>
      <c r="QHR724" s="109"/>
      <c r="QHS724" s="109"/>
      <c r="QHT724" s="109"/>
      <c r="QHU724" s="109"/>
      <c r="QHV724" s="109"/>
      <c r="QHW724" s="109"/>
      <c r="QHX724" s="109"/>
      <c r="QHY724" s="109"/>
      <c r="QHZ724" s="109"/>
      <c r="QIA724" s="109"/>
      <c r="QIB724" s="109"/>
      <c r="QIC724" s="109"/>
      <c r="QID724" s="109"/>
      <c r="QIE724" s="109"/>
      <c r="QIF724" s="109"/>
      <c r="QIG724" s="109"/>
      <c r="QIH724" s="109"/>
      <c r="QII724" s="109"/>
      <c r="QIJ724" s="109"/>
      <c r="QIK724" s="109"/>
      <c r="QIL724" s="109"/>
      <c r="QIM724" s="109"/>
      <c r="QIN724" s="109"/>
      <c r="QIO724" s="109"/>
      <c r="QIP724" s="109"/>
      <c r="QIQ724" s="109"/>
      <c r="QIR724" s="109"/>
      <c r="QIS724" s="109"/>
      <c r="QIT724" s="109"/>
      <c r="QIU724" s="109"/>
      <c r="QIV724" s="109"/>
      <c r="QIW724" s="109"/>
      <c r="QIX724" s="109"/>
      <c r="QIY724" s="109"/>
      <c r="QIZ724" s="109"/>
      <c r="QJA724" s="109"/>
      <c r="QJB724" s="109"/>
      <c r="QJC724" s="109"/>
      <c r="QJD724" s="109"/>
      <c r="QJE724" s="109"/>
      <c r="QJF724" s="109"/>
      <c r="QJG724" s="109"/>
      <c r="QJH724" s="109"/>
      <c r="QJI724" s="109"/>
      <c r="QJJ724" s="109"/>
      <c r="QJK724" s="109"/>
      <c r="QJL724" s="109"/>
      <c r="QJM724" s="109"/>
      <c r="QJN724" s="109"/>
      <c r="QJO724" s="109"/>
      <c r="QJP724" s="109"/>
      <c r="QJQ724" s="109"/>
      <c r="QJR724" s="109"/>
      <c r="QJS724" s="109"/>
      <c r="QJT724" s="109"/>
      <c r="QJU724" s="109"/>
      <c r="QJV724" s="109"/>
      <c r="QJW724" s="109"/>
      <c r="QJX724" s="109"/>
      <c r="QJY724" s="109"/>
      <c r="QJZ724" s="109"/>
      <c r="QKA724" s="109"/>
      <c r="QKB724" s="109"/>
      <c r="QKC724" s="109"/>
      <c r="QKD724" s="109"/>
      <c r="QKE724" s="109"/>
      <c r="QKF724" s="109"/>
      <c r="QKG724" s="109"/>
      <c r="QKH724" s="109"/>
      <c r="QKI724" s="109"/>
      <c r="QKJ724" s="109"/>
      <c r="QKK724" s="109"/>
      <c r="QKL724" s="109"/>
      <c r="QKM724" s="109"/>
      <c r="QKN724" s="109"/>
      <c r="QKO724" s="109"/>
      <c r="QKP724" s="109"/>
      <c r="QKQ724" s="109"/>
      <c r="QKR724" s="109"/>
      <c r="QKS724" s="109"/>
      <c r="QKT724" s="109"/>
      <c r="QKU724" s="109"/>
      <c r="QKV724" s="109"/>
      <c r="QKW724" s="109"/>
      <c r="QKX724" s="109"/>
      <c r="QKY724" s="109"/>
      <c r="QKZ724" s="109"/>
      <c r="QLA724" s="109"/>
      <c r="QLB724" s="109"/>
      <c r="QLC724" s="109"/>
      <c r="QLD724" s="109"/>
      <c r="QLE724" s="109"/>
      <c r="QLF724" s="109"/>
      <c r="QLG724" s="109"/>
      <c r="QLH724" s="109"/>
      <c r="QLI724" s="109"/>
      <c r="QLJ724" s="109"/>
      <c r="QLK724" s="109"/>
      <c r="QLL724" s="109"/>
      <c r="QLM724" s="109"/>
      <c r="QLN724" s="109"/>
      <c r="QLO724" s="109"/>
      <c r="QLP724" s="109"/>
      <c r="QLQ724" s="109"/>
      <c r="QLR724" s="109"/>
      <c r="QLS724" s="109"/>
      <c r="QLT724" s="109"/>
      <c r="QLU724" s="109"/>
      <c r="QLV724" s="109"/>
      <c r="QLW724" s="109"/>
      <c r="QLX724" s="109"/>
      <c r="QLY724" s="109"/>
      <c r="QLZ724" s="109"/>
      <c r="QMA724" s="109"/>
      <c r="QMB724" s="109"/>
      <c r="QMC724" s="109"/>
      <c r="QMD724" s="109"/>
      <c r="QME724" s="109"/>
      <c r="QMF724" s="109"/>
      <c r="QMG724" s="109"/>
      <c r="QMH724" s="109"/>
      <c r="QMI724" s="109"/>
      <c r="QMJ724" s="109"/>
      <c r="QMK724" s="109"/>
      <c r="QML724" s="109"/>
      <c r="QMM724" s="109"/>
      <c r="QMN724" s="109"/>
      <c r="QMO724" s="109"/>
      <c r="QMP724" s="109"/>
      <c r="QMQ724" s="109"/>
      <c r="QMR724" s="109"/>
      <c r="QMS724" s="109"/>
      <c r="QMT724" s="109"/>
      <c r="QMU724" s="109"/>
      <c r="QMV724" s="109"/>
      <c r="QMW724" s="109"/>
      <c r="QMX724" s="109"/>
      <c r="QMY724" s="109"/>
      <c r="QMZ724" s="109"/>
      <c r="QNA724" s="109"/>
      <c r="QNB724" s="109"/>
      <c r="QNC724" s="109"/>
      <c r="QND724" s="109"/>
      <c r="QNE724" s="109"/>
      <c r="QNF724" s="109"/>
      <c r="QNG724" s="109"/>
      <c r="QNH724" s="109"/>
      <c r="QNI724" s="109"/>
      <c r="QNJ724" s="109"/>
      <c r="QNK724" s="109"/>
      <c r="QNL724" s="109"/>
      <c r="QNM724" s="109"/>
      <c r="QNN724" s="109"/>
      <c r="QNO724" s="109"/>
      <c r="QNP724" s="109"/>
      <c r="QNQ724" s="109"/>
      <c r="QNR724" s="109"/>
      <c r="QNS724" s="109"/>
      <c r="QNT724" s="109"/>
      <c r="QNU724" s="109"/>
      <c r="QNV724" s="109"/>
      <c r="QNW724" s="109"/>
      <c r="QNX724" s="109"/>
      <c r="QNY724" s="109"/>
      <c r="QNZ724" s="109"/>
      <c r="QOA724" s="109"/>
      <c r="QOB724" s="109"/>
      <c r="QOC724" s="109"/>
      <c r="QOD724" s="109"/>
      <c r="QOE724" s="109"/>
      <c r="QOF724" s="109"/>
      <c r="QOG724" s="109"/>
      <c r="QOH724" s="109"/>
      <c r="QOI724" s="109"/>
      <c r="QOJ724" s="109"/>
      <c r="QOK724" s="109"/>
      <c r="QOL724" s="109"/>
      <c r="QOM724" s="109"/>
      <c r="QON724" s="109"/>
      <c r="QOO724" s="109"/>
      <c r="QOP724" s="109"/>
      <c r="QOQ724" s="109"/>
      <c r="QOR724" s="109"/>
      <c r="QOS724" s="109"/>
      <c r="QOT724" s="109"/>
      <c r="QOU724" s="109"/>
      <c r="QOV724" s="109"/>
      <c r="QOW724" s="109"/>
      <c r="QOX724" s="109"/>
      <c r="QOY724" s="109"/>
      <c r="QOZ724" s="109"/>
      <c r="QPA724" s="109"/>
      <c r="QPB724" s="109"/>
      <c r="QPC724" s="109"/>
      <c r="QPD724" s="109"/>
      <c r="QPE724" s="109"/>
      <c r="QPF724" s="109"/>
      <c r="QPG724" s="109"/>
      <c r="QPH724" s="109"/>
      <c r="QPI724" s="109"/>
      <c r="QPJ724" s="109"/>
      <c r="QPK724" s="109"/>
      <c r="QPL724" s="109"/>
      <c r="QPM724" s="109"/>
      <c r="QPN724" s="109"/>
      <c r="QPO724" s="109"/>
      <c r="QPP724" s="109"/>
      <c r="QPQ724" s="109"/>
      <c r="QPR724" s="109"/>
      <c r="QPS724" s="109"/>
      <c r="QPT724" s="109"/>
      <c r="QPU724" s="109"/>
      <c r="QPV724" s="109"/>
      <c r="QPW724" s="109"/>
      <c r="QPX724" s="109"/>
      <c r="QPY724" s="109"/>
      <c r="QPZ724" s="109"/>
      <c r="QQA724" s="109"/>
      <c r="QQB724" s="109"/>
      <c r="QQC724" s="109"/>
      <c r="QQD724" s="109"/>
      <c r="QQE724" s="109"/>
      <c r="QQF724" s="109"/>
      <c r="QQG724" s="109"/>
      <c r="QQH724" s="109"/>
      <c r="QQI724" s="109"/>
      <c r="QQJ724" s="109"/>
      <c r="QQK724" s="109"/>
      <c r="QQL724" s="109"/>
      <c r="QQM724" s="109"/>
      <c r="QQN724" s="109"/>
      <c r="QQO724" s="109"/>
      <c r="QQP724" s="109"/>
      <c r="QQQ724" s="109"/>
      <c r="QQR724" s="109"/>
      <c r="QQS724" s="109"/>
      <c r="QQT724" s="109"/>
      <c r="QQU724" s="109"/>
      <c r="QQV724" s="109"/>
      <c r="QQW724" s="109"/>
      <c r="QQX724" s="109"/>
      <c r="QQY724" s="109"/>
      <c r="QQZ724" s="109"/>
      <c r="QRA724" s="109"/>
      <c r="QRB724" s="109"/>
      <c r="QRC724" s="109"/>
      <c r="QRD724" s="109"/>
      <c r="QRE724" s="109"/>
      <c r="QRF724" s="109"/>
      <c r="QRG724" s="109"/>
      <c r="QRH724" s="109"/>
      <c r="QRI724" s="109"/>
      <c r="QRJ724" s="109"/>
      <c r="QRK724" s="109"/>
      <c r="QRL724" s="109"/>
      <c r="QRM724" s="109"/>
      <c r="QRN724" s="109"/>
      <c r="QRO724" s="109"/>
      <c r="QRP724" s="109"/>
      <c r="QRQ724" s="109"/>
      <c r="QRR724" s="109"/>
      <c r="QRS724" s="109"/>
      <c r="QRT724" s="109"/>
      <c r="QRU724" s="109"/>
      <c r="QRV724" s="109"/>
      <c r="QRW724" s="109"/>
      <c r="QRX724" s="109"/>
      <c r="QRY724" s="109"/>
      <c r="QRZ724" s="109"/>
      <c r="QSA724" s="109"/>
      <c r="QSB724" s="109"/>
      <c r="QSC724" s="109"/>
      <c r="QSD724" s="109"/>
      <c r="QSE724" s="109"/>
      <c r="QSF724" s="109"/>
      <c r="QSG724" s="109"/>
      <c r="QSH724" s="109"/>
      <c r="QSI724" s="109"/>
      <c r="QSJ724" s="109"/>
      <c r="QSK724" s="109"/>
      <c r="QSL724" s="109"/>
      <c r="QSM724" s="109"/>
      <c r="QSN724" s="109"/>
      <c r="QSO724" s="109"/>
      <c r="QSP724" s="109"/>
      <c r="QSQ724" s="109"/>
      <c r="QSR724" s="109"/>
      <c r="QSS724" s="109"/>
      <c r="QST724" s="109"/>
      <c r="QSU724" s="109"/>
      <c r="QSV724" s="109"/>
      <c r="QSW724" s="109"/>
      <c r="QSX724" s="109"/>
      <c r="QSY724" s="109"/>
      <c r="QSZ724" s="109"/>
      <c r="QTA724" s="109"/>
      <c r="QTB724" s="109"/>
      <c r="QTC724" s="109"/>
      <c r="QTD724" s="109"/>
      <c r="QTE724" s="109"/>
      <c r="QTF724" s="109"/>
      <c r="QTG724" s="109"/>
      <c r="QTH724" s="109"/>
      <c r="QTI724" s="109"/>
      <c r="QTJ724" s="109"/>
      <c r="QTK724" s="109"/>
      <c r="QTL724" s="109"/>
      <c r="QTM724" s="109"/>
      <c r="QTN724" s="109"/>
      <c r="QTO724" s="109"/>
      <c r="QTP724" s="109"/>
      <c r="QTQ724" s="109"/>
      <c r="QTR724" s="109"/>
      <c r="QTS724" s="109"/>
      <c r="QTT724" s="109"/>
      <c r="QTU724" s="109"/>
      <c r="QTV724" s="109"/>
      <c r="QTW724" s="109"/>
      <c r="QTX724" s="109"/>
      <c r="QTY724" s="109"/>
      <c r="QTZ724" s="109"/>
      <c r="QUA724" s="109"/>
      <c r="QUB724" s="109"/>
      <c r="QUC724" s="109"/>
      <c r="QUD724" s="109"/>
      <c r="QUE724" s="109"/>
      <c r="QUF724" s="109"/>
      <c r="QUG724" s="109"/>
      <c r="QUH724" s="109"/>
      <c r="QUI724" s="109"/>
      <c r="QUJ724" s="109"/>
      <c r="QUK724" s="109"/>
      <c r="QUL724" s="109"/>
      <c r="QUM724" s="109"/>
      <c r="QUN724" s="109"/>
      <c r="QUO724" s="109"/>
      <c r="QUP724" s="109"/>
      <c r="QUQ724" s="109"/>
      <c r="QUR724" s="109"/>
      <c r="QUS724" s="109"/>
      <c r="QUT724" s="109"/>
      <c r="QUU724" s="109"/>
      <c r="QUV724" s="109"/>
      <c r="QUW724" s="109"/>
      <c r="QUX724" s="109"/>
      <c r="QUY724" s="109"/>
      <c r="QUZ724" s="109"/>
      <c r="QVA724" s="109"/>
      <c r="QVB724" s="109"/>
      <c r="QVC724" s="109"/>
      <c r="QVD724" s="109"/>
      <c r="QVE724" s="109"/>
      <c r="QVF724" s="109"/>
      <c r="QVG724" s="109"/>
      <c r="QVH724" s="109"/>
      <c r="QVI724" s="109"/>
      <c r="QVJ724" s="109"/>
      <c r="QVK724" s="109"/>
      <c r="QVL724" s="109"/>
      <c r="QVM724" s="109"/>
      <c r="QVN724" s="109"/>
      <c r="QVO724" s="109"/>
      <c r="QVP724" s="109"/>
      <c r="QVQ724" s="109"/>
      <c r="QVR724" s="109"/>
      <c r="QVS724" s="109"/>
      <c r="QVT724" s="109"/>
      <c r="QVU724" s="109"/>
      <c r="QVV724" s="109"/>
      <c r="QVW724" s="109"/>
      <c r="QVX724" s="109"/>
      <c r="QVY724" s="109"/>
      <c r="QVZ724" s="109"/>
      <c r="QWA724" s="109"/>
      <c r="QWB724" s="109"/>
      <c r="QWC724" s="109"/>
      <c r="QWD724" s="109"/>
      <c r="QWE724" s="109"/>
      <c r="QWF724" s="109"/>
      <c r="QWG724" s="109"/>
      <c r="QWH724" s="109"/>
      <c r="QWI724" s="109"/>
      <c r="QWJ724" s="109"/>
      <c r="QWK724" s="109"/>
      <c r="QWL724" s="109"/>
      <c r="QWM724" s="109"/>
      <c r="QWN724" s="109"/>
      <c r="QWO724" s="109"/>
      <c r="QWP724" s="109"/>
      <c r="QWQ724" s="109"/>
      <c r="QWR724" s="109"/>
      <c r="QWS724" s="109"/>
      <c r="QWT724" s="109"/>
      <c r="QWU724" s="109"/>
      <c r="QWV724" s="109"/>
      <c r="QWW724" s="109"/>
      <c r="QWX724" s="109"/>
      <c r="QWY724" s="109"/>
      <c r="QWZ724" s="109"/>
      <c r="QXA724" s="109"/>
      <c r="QXB724" s="109"/>
      <c r="QXC724" s="109"/>
      <c r="QXD724" s="109"/>
      <c r="QXE724" s="109"/>
      <c r="QXF724" s="109"/>
      <c r="QXG724" s="109"/>
      <c r="QXH724" s="109"/>
      <c r="QXI724" s="109"/>
      <c r="QXJ724" s="109"/>
      <c r="QXK724" s="109"/>
      <c r="QXL724" s="109"/>
      <c r="QXM724" s="109"/>
      <c r="QXN724" s="109"/>
      <c r="QXO724" s="109"/>
      <c r="QXP724" s="109"/>
      <c r="QXQ724" s="109"/>
      <c r="QXR724" s="109"/>
      <c r="QXS724" s="109"/>
      <c r="QXT724" s="109"/>
      <c r="QXU724" s="109"/>
      <c r="QXV724" s="109"/>
      <c r="QXW724" s="109"/>
      <c r="QXX724" s="109"/>
      <c r="QXY724" s="109"/>
      <c r="QXZ724" s="109"/>
      <c r="QYA724" s="109"/>
      <c r="QYB724" s="109"/>
      <c r="QYC724" s="109"/>
      <c r="QYD724" s="109"/>
      <c r="QYE724" s="109"/>
      <c r="QYF724" s="109"/>
      <c r="QYG724" s="109"/>
      <c r="QYH724" s="109"/>
      <c r="QYI724" s="109"/>
      <c r="QYJ724" s="109"/>
      <c r="QYK724" s="109"/>
      <c r="QYL724" s="109"/>
      <c r="QYM724" s="109"/>
      <c r="QYN724" s="109"/>
      <c r="QYO724" s="109"/>
      <c r="QYP724" s="109"/>
      <c r="QYQ724" s="109"/>
      <c r="QYR724" s="109"/>
      <c r="QYS724" s="109"/>
      <c r="QYT724" s="109"/>
      <c r="QYU724" s="109"/>
      <c r="QYV724" s="109"/>
      <c r="QYW724" s="109"/>
      <c r="QYX724" s="109"/>
      <c r="QYY724" s="109"/>
      <c r="QYZ724" s="109"/>
      <c r="QZA724" s="109"/>
      <c r="QZB724" s="109"/>
      <c r="QZC724" s="109"/>
      <c r="QZD724" s="109"/>
      <c r="QZE724" s="109"/>
      <c r="QZF724" s="109"/>
      <c r="QZG724" s="109"/>
      <c r="QZH724" s="109"/>
      <c r="QZI724" s="109"/>
      <c r="QZJ724" s="109"/>
      <c r="QZK724" s="109"/>
      <c r="QZL724" s="109"/>
      <c r="QZM724" s="109"/>
      <c r="QZN724" s="109"/>
      <c r="QZO724" s="109"/>
      <c r="QZP724" s="109"/>
      <c r="QZQ724" s="109"/>
      <c r="QZR724" s="109"/>
      <c r="QZS724" s="109"/>
      <c r="QZT724" s="109"/>
      <c r="QZU724" s="109"/>
      <c r="QZV724" s="109"/>
      <c r="QZW724" s="109"/>
      <c r="QZX724" s="109"/>
      <c r="QZY724" s="109"/>
      <c r="QZZ724" s="109"/>
      <c r="RAA724" s="109"/>
      <c r="RAB724" s="109"/>
      <c r="RAC724" s="109"/>
      <c r="RAD724" s="109"/>
      <c r="RAE724" s="109"/>
      <c r="RAF724" s="109"/>
      <c r="RAG724" s="109"/>
      <c r="RAH724" s="109"/>
      <c r="RAI724" s="109"/>
      <c r="RAJ724" s="109"/>
      <c r="RAK724" s="109"/>
      <c r="RAL724" s="109"/>
      <c r="RAM724" s="109"/>
      <c r="RAN724" s="109"/>
      <c r="RAO724" s="109"/>
      <c r="RAP724" s="109"/>
      <c r="RAQ724" s="109"/>
      <c r="RAR724" s="109"/>
      <c r="RAS724" s="109"/>
      <c r="RAT724" s="109"/>
      <c r="RAU724" s="109"/>
      <c r="RAV724" s="109"/>
      <c r="RAW724" s="109"/>
      <c r="RAX724" s="109"/>
      <c r="RAY724" s="109"/>
      <c r="RAZ724" s="109"/>
      <c r="RBA724" s="109"/>
      <c r="RBB724" s="109"/>
      <c r="RBC724" s="109"/>
      <c r="RBD724" s="109"/>
      <c r="RBE724" s="109"/>
      <c r="RBF724" s="109"/>
      <c r="RBG724" s="109"/>
      <c r="RBH724" s="109"/>
      <c r="RBI724" s="109"/>
      <c r="RBJ724" s="109"/>
      <c r="RBK724" s="109"/>
      <c r="RBL724" s="109"/>
      <c r="RBM724" s="109"/>
      <c r="RBN724" s="109"/>
      <c r="RBO724" s="109"/>
      <c r="RBP724" s="109"/>
      <c r="RBQ724" s="109"/>
      <c r="RBR724" s="109"/>
      <c r="RBS724" s="109"/>
      <c r="RBT724" s="109"/>
      <c r="RBU724" s="109"/>
      <c r="RBV724" s="109"/>
      <c r="RBW724" s="109"/>
      <c r="RBX724" s="109"/>
      <c r="RBY724" s="109"/>
      <c r="RBZ724" s="109"/>
      <c r="RCA724" s="109"/>
      <c r="RCB724" s="109"/>
      <c r="RCC724" s="109"/>
      <c r="RCD724" s="109"/>
      <c r="RCE724" s="109"/>
      <c r="RCF724" s="109"/>
      <c r="RCG724" s="109"/>
      <c r="RCH724" s="109"/>
      <c r="RCI724" s="109"/>
      <c r="RCJ724" s="109"/>
      <c r="RCK724" s="109"/>
      <c r="RCL724" s="109"/>
      <c r="RCM724" s="109"/>
      <c r="RCN724" s="109"/>
      <c r="RCO724" s="109"/>
      <c r="RCP724" s="109"/>
      <c r="RCQ724" s="109"/>
      <c r="RCR724" s="109"/>
      <c r="RCS724" s="109"/>
      <c r="RCT724" s="109"/>
      <c r="RCU724" s="109"/>
      <c r="RCV724" s="109"/>
      <c r="RCW724" s="109"/>
      <c r="RCX724" s="109"/>
      <c r="RCY724" s="109"/>
      <c r="RCZ724" s="109"/>
      <c r="RDA724" s="109"/>
      <c r="RDB724" s="109"/>
      <c r="RDC724" s="109"/>
      <c r="RDD724" s="109"/>
      <c r="RDE724" s="109"/>
      <c r="RDF724" s="109"/>
      <c r="RDG724" s="109"/>
      <c r="RDH724" s="109"/>
      <c r="RDI724" s="109"/>
      <c r="RDJ724" s="109"/>
      <c r="RDK724" s="109"/>
      <c r="RDL724" s="109"/>
      <c r="RDM724" s="109"/>
      <c r="RDN724" s="109"/>
      <c r="RDO724" s="109"/>
      <c r="RDP724" s="109"/>
      <c r="RDQ724" s="109"/>
      <c r="RDR724" s="109"/>
      <c r="RDS724" s="109"/>
      <c r="RDT724" s="109"/>
      <c r="RDU724" s="109"/>
      <c r="RDV724" s="109"/>
      <c r="RDW724" s="109"/>
      <c r="RDX724" s="109"/>
      <c r="RDY724" s="109"/>
      <c r="RDZ724" s="109"/>
      <c r="REA724" s="109"/>
      <c r="REB724" s="109"/>
      <c r="REC724" s="109"/>
      <c r="RED724" s="109"/>
      <c r="REE724" s="109"/>
      <c r="REF724" s="109"/>
      <c r="REG724" s="109"/>
      <c r="REH724" s="109"/>
      <c r="REI724" s="109"/>
      <c r="REJ724" s="109"/>
      <c r="REK724" s="109"/>
      <c r="REL724" s="109"/>
      <c r="REM724" s="109"/>
      <c r="REN724" s="109"/>
      <c r="REO724" s="109"/>
      <c r="REP724" s="109"/>
      <c r="REQ724" s="109"/>
      <c r="RER724" s="109"/>
      <c r="RES724" s="109"/>
      <c r="RET724" s="109"/>
      <c r="REU724" s="109"/>
      <c r="REV724" s="109"/>
      <c r="REW724" s="109"/>
      <c r="REX724" s="109"/>
      <c r="REY724" s="109"/>
      <c r="REZ724" s="109"/>
      <c r="RFA724" s="109"/>
      <c r="RFB724" s="109"/>
      <c r="RFC724" s="109"/>
      <c r="RFD724" s="109"/>
      <c r="RFE724" s="109"/>
      <c r="RFF724" s="109"/>
      <c r="RFG724" s="109"/>
      <c r="RFH724" s="109"/>
      <c r="RFI724" s="109"/>
      <c r="RFJ724" s="109"/>
      <c r="RFK724" s="109"/>
      <c r="RFL724" s="109"/>
      <c r="RFM724" s="109"/>
      <c r="RFN724" s="109"/>
      <c r="RFO724" s="109"/>
      <c r="RFP724" s="109"/>
      <c r="RFQ724" s="109"/>
      <c r="RFR724" s="109"/>
      <c r="RFS724" s="109"/>
      <c r="RFT724" s="109"/>
      <c r="RFU724" s="109"/>
      <c r="RFV724" s="109"/>
      <c r="RFW724" s="109"/>
      <c r="RFX724" s="109"/>
      <c r="RFY724" s="109"/>
      <c r="RFZ724" s="109"/>
      <c r="RGA724" s="109"/>
      <c r="RGB724" s="109"/>
      <c r="RGC724" s="109"/>
      <c r="RGD724" s="109"/>
      <c r="RGE724" s="109"/>
      <c r="RGF724" s="109"/>
      <c r="RGG724" s="109"/>
      <c r="RGH724" s="109"/>
      <c r="RGI724" s="109"/>
      <c r="RGJ724" s="109"/>
      <c r="RGK724" s="109"/>
      <c r="RGL724" s="109"/>
      <c r="RGM724" s="109"/>
      <c r="RGN724" s="109"/>
      <c r="RGO724" s="109"/>
      <c r="RGP724" s="109"/>
      <c r="RGQ724" s="109"/>
      <c r="RGR724" s="109"/>
      <c r="RGS724" s="109"/>
      <c r="RGT724" s="109"/>
      <c r="RGU724" s="109"/>
      <c r="RGV724" s="109"/>
      <c r="RGW724" s="109"/>
      <c r="RGX724" s="109"/>
      <c r="RGY724" s="109"/>
      <c r="RGZ724" s="109"/>
      <c r="RHA724" s="109"/>
      <c r="RHB724" s="109"/>
      <c r="RHC724" s="109"/>
      <c r="RHD724" s="109"/>
      <c r="RHE724" s="109"/>
      <c r="RHF724" s="109"/>
      <c r="RHG724" s="109"/>
      <c r="RHH724" s="109"/>
      <c r="RHI724" s="109"/>
      <c r="RHJ724" s="109"/>
      <c r="RHK724" s="109"/>
      <c r="RHL724" s="109"/>
      <c r="RHM724" s="109"/>
      <c r="RHN724" s="109"/>
      <c r="RHO724" s="109"/>
      <c r="RHP724" s="109"/>
      <c r="RHQ724" s="109"/>
      <c r="RHR724" s="109"/>
      <c r="RHS724" s="109"/>
      <c r="RHT724" s="109"/>
      <c r="RHU724" s="109"/>
      <c r="RHV724" s="109"/>
      <c r="RHW724" s="109"/>
      <c r="RHX724" s="109"/>
      <c r="RHY724" s="109"/>
      <c r="RHZ724" s="109"/>
      <c r="RIA724" s="109"/>
      <c r="RIB724" s="109"/>
      <c r="RIC724" s="109"/>
      <c r="RID724" s="109"/>
      <c r="RIE724" s="109"/>
      <c r="RIF724" s="109"/>
      <c r="RIG724" s="109"/>
      <c r="RIH724" s="109"/>
      <c r="RII724" s="109"/>
      <c r="RIJ724" s="109"/>
      <c r="RIK724" s="109"/>
      <c r="RIL724" s="109"/>
      <c r="RIM724" s="109"/>
      <c r="RIN724" s="109"/>
      <c r="RIO724" s="109"/>
      <c r="RIP724" s="109"/>
      <c r="RIQ724" s="109"/>
      <c r="RIR724" s="109"/>
      <c r="RIS724" s="109"/>
      <c r="RIT724" s="109"/>
      <c r="RIU724" s="109"/>
      <c r="RIV724" s="109"/>
      <c r="RIW724" s="109"/>
      <c r="RIX724" s="109"/>
      <c r="RIY724" s="109"/>
      <c r="RIZ724" s="109"/>
      <c r="RJA724" s="109"/>
      <c r="RJB724" s="109"/>
      <c r="RJC724" s="109"/>
      <c r="RJD724" s="109"/>
      <c r="RJE724" s="109"/>
      <c r="RJF724" s="109"/>
      <c r="RJG724" s="109"/>
      <c r="RJH724" s="109"/>
      <c r="RJI724" s="109"/>
      <c r="RJJ724" s="109"/>
      <c r="RJK724" s="109"/>
      <c r="RJL724" s="109"/>
      <c r="RJM724" s="109"/>
      <c r="RJN724" s="109"/>
      <c r="RJO724" s="109"/>
      <c r="RJP724" s="109"/>
      <c r="RJQ724" s="109"/>
      <c r="RJR724" s="109"/>
      <c r="RJS724" s="109"/>
      <c r="RJT724" s="109"/>
      <c r="RJU724" s="109"/>
      <c r="RJV724" s="109"/>
      <c r="RJW724" s="109"/>
      <c r="RJX724" s="109"/>
      <c r="RJY724" s="109"/>
      <c r="RJZ724" s="109"/>
      <c r="RKA724" s="109"/>
      <c r="RKB724" s="109"/>
      <c r="RKC724" s="109"/>
      <c r="RKD724" s="109"/>
      <c r="RKE724" s="109"/>
      <c r="RKF724" s="109"/>
      <c r="RKG724" s="109"/>
      <c r="RKH724" s="109"/>
      <c r="RKI724" s="109"/>
      <c r="RKJ724" s="109"/>
      <c r="RKK724" s="109"/>
      <c r="RKL724" s="109"/>
      <c r="RKM724" s="109"/>
      <c r="RKN724" s="109"/>
      <c r="RKO724" s="109"/>
      <c r="RKP724" s="109"/>
      <c r="RKQ724" s="109"/>
      <c r="RKR724" s="109"/>
      <c r="RKS724" s="109"/>
      <c r="RKT724" s="109"/>
      <c r="RKU724" s="109"/>
      <c r="RKV724" s="109"/>
      <c r="RKW724" s="109"/>
      <c r="RKX724" s="109"/>
      <c r="RKY724" s="109"/>
      <c r="RKZ724" s="109"/>
      <c r="RLA724" s="109"/>
      <c r="RLB724" s="109"/>
      <c r="RLC724" s="109"/>
      <c r="RLD724" s="109"/>
      <c r="RLE724" s="109"/>
      <c r="RLF724" s="109"/>
      <c r="RLG724" s="109"/>
      <c r="RLH724" s="109"/>
      <c r="RLI724" s="109"/>
      <c r="RLJ724" s="109"/>
      <c r="RLK724" s="109"/>
      <c r="RLL724" s="109"/>
      <c r="RLM724" s="109"/>
      <c r="RLN724" s="109"/>
      <c r="RLO724" s="109"/>
      <c r="RLP724" s="109"/>
      <c r="RLQ724" s="109"/>
      <c r="RLR724" s="109"/>
      <c r="RLS724" s="109"/>
      <c r="RLT724" s="109"/>
      <c r="RLU724" s="109"/>
      <c r="RLV724" s="109"/>
      <c r="RLW724" s="109"/>
      <c r="RLX724" s="109"/>
      <c r="RLY724" s="109"/>
      <c r="RLZ724" s="109"/>
      <c r="RMA724" s="109"/>
      <c r="RMB724" s="109"/>
      <c r="RMC724" s="109"/>
      <c r="RMD724" s="109"/>
      <c r="RME724" s="109"/>
      <c r="RMF724" s="109"/>
      <c r="RMG724" s="109"/>
      <c r="RMH724" s="109"/>
      <c r="RMI724" s="109"/>
      <c r="RMJ724" s="109"/>
      <c r="RMK724" s="109"/>
      <c r="RML724" s="109"/>
      <c r="RMM724" s="109"/>
      <c r="RMN724" s="109"/>
      <c r="RMO724" s="109"/>
      <c r="RMP724" s="109"/>
      <c r="RMQ724" s="109"/>
      <c r="RMR724" s="109"/>
      <c r="RMS724" s="109"/>
      <c r="RMT724" s="109"/>
      <c r="RMU724" s="109"/>
      <c r="RMV724" s="109"/>
      <c r="RMW724" s="109"/>
      <c r="RMX724" s="109"/>
      <c r="RMY724" s="109"/>
      <c r="RMZ724" s="109"/>
      <c r="RNA724" s="109"/>
      <c r="RNB724" s="109"/>
      <c r="RNC724" s="109"/>
      <c r="RND724" s="109"/>
      <c r="RNE724" s="109"/>
      <c r="RNF724" s="109"/>
      <c r="RNG724" s="109"/>
      <c r="RNH724" s="109"/>
      <c r="RNI724" s="109"/>
      <c r="RNJ724" s="109"/>
      <c r="RNK724" s="109"/>
      <c r="RNL724" s="109"/>
      <c r="RNM724" s="109"/>
      <c r="RNN724" s="109"/>
      <c r="RNO724" s="109"/>
      <c r="RNP724" s="109"/>
      <c r="RNQ724" s="109"/>
      <c r="RNR724" s="109"/>
      <c r="RNS724" s="109"/>
      <c r="RNT724" s="109"/>
      <c r="RNU724" s="109"/>
      <c r="RNV724" s="109"/>
      <c r="RNW724" s="109"/>
      <c r="RNX724" s="109"/>
      <c r="RNY724" s="109"/>
      <c r="RNZ724" s="109"/>
      <c r="ROA724" s="109"/>
      <c r="ROB724" s="109"/>
      <c r="ROC724" s="109"/>
      <c r="ROD724" s="109"/>
      <c r="ROE724" s="109"/>
      <c r="ROF724" s="109"/>
      <c r="ROG724" s="109"/>
      <c r="ROH724" s="109"/>
      <c r="ROI724" s="109"/>
      <c r="ROJ724" s="109"/>
      <c r="ROK724" s="109"/>
      <c r="ROL724" s="109"/>
      <c r="ROM724" s="109"/>
      <c r="RON724" s="109"/>
      <c r="ROO724" s="109"/>
      <c r="ROP724" s="109"/>
      <c r="ROQ724" s="109"/>
      <c r="ROR724" s="109"/>
      <c r="ROS724" s="109"/>
      <c r="ROT724" s="109"/>
      <c r="ROU724" s="109"/>
      <c r="ROV724" s="109"/>
      <c r="ROW724" s="109"/>
      <c r="ROX724" s="109"/>
      <c r="ROY724" s="109"/>
      <c r="ROZ724" s="109"/>
      <c r="RPA724" s="109"/>
      <c r="RPB724" s="109"/>
      <c r="RPC724" s="109"/>
      <c r="RPD724" s="109"/>
      <c r="RPE724" s="109"/>
      <c r="RPF724" s="109"/>
      <c r="RPG724" s="109"/>
      <c r="RPH724" s="109"/>
      <c r="RPI724" s="109"/>
      <c r="RPJ724" s="109"/>
      <c r="RPK724" s="109"/>
      <c r="RPL724" s="109"/>
      <c r="RPM724" s="109"/>
      <c r="RPN724" s="109"/>
      <c r="RPO724" s="109"/>
      <c r="RPP724" s="109"/>
      <c r="RPQ724" s="109"/>
      <c r="RPR724" s="109"/>
      <c r="RPS724" s="109"/>
      <c r="RPT724" s="109"/>
      <c r="RPU724" s="109"/>
      <c r="RPV724" s="109"/>
      <c r="RPW724" s="109"/>
      <c r="RPX724" s="109"/>
      <c r="RPY724" s="109"/>
      <c r="RPZ724" s="109"/>
      <c r="RQA724" s="109"/>
      <c r="RQB724" s="109"/>
      <c r="RQC724" s="109"/>
      <c r="RQD724" s="109"/>
      <c r="RQE724" s="109"/>
      <c r="RQF724" s="109"/>
      <c r="RQG724" s="109"/>
      <c r="RQH724" s="109"/>
      <c r="RQI724" s="109"/>
      <c r="RQJ724" s="109"/>
      <c r="RQK724" s="109"/>
      <c r="RQL724" s="109"/>
      <c r="RQM724" s="109"/>
      <c r="RQN724" s="109"/>
      <c r="RQO724" s="109"/>
      <c r="RQP724" s="109"/>
      <c r="RQQ724" s="109"/>
      <c r="RQR724" s="109"/>
      <c r="RQS724" s="109"/>
      <c r="RQT724" s="109"/>
      <c r="RQU724" s="109"/>
      <c r="RQV724" s="109"/>
      <c r="RQW724" s="109"/>
      <c r="RQX724" s="109"/>
      <c r="RQY724" s="109"/>
      <c r="RQZ724" s="109"/>
      <c r="RRA724" s="109"/>
      <c r="RRB724" s="109"/>
      <c r="RRC724" s="109"/>
      <c r="RRD724" s="109"/>
      <c r="RRE724" s="109"/>
      <c r="RRF724" s="109"/>
      <c r="RRG724" s="109"/>
      <c r="RRH724" s="109"/>
      <c r="RRI724" s="109"/>
      <c r="RRJ724" s="109"/>
      <c r="RRK724" s="109"/>
      <c r="RRL724" s="109"/>
      <c r="RRM724" s="109"/>
      <c r="RRN724" s="109"/>
      <c r="RRO724" s="109"/>
      <c r="RRP724" s="109"/>
      <c r="RRQ724" s="109"/>
      <c r="RRR724" s="109"/>
      <c r="RRS724" s="109"/>
      <c r="RRT724" s="109"/>
      <c r="RRU724" s="109"/>
      <c r="RRV724" s="109"/>
      <c r="RRW724" s="109"/>
      <c r="RRX724" s="109"/>
      <c r="RRY724" s="109"/>
      <c r="RRZ724" s="109"/>
      <c r="RSA724" s="109"/>
      <c r="RSB724" s="109"/>
      <c r="RSC724" s="109"/>
      <c r="RSD724" s="109"/>
      <c r="RSE724" s="109"/>
      <c r="RSF724" s="109"/>
      <c r="RSG724" s="109"/>
      <c r="RSH724" s="109"/>
      <c r="RSI724" s="109"/>
      <c r="RSJ724" s="109"/>
      <c r="RSK724" s="109"/>
      <c r="RSL724" s="109"/>
      <c r="RSM724" s="109"/>
      <c r="RSN724" s="109"/>
      <c r="RSO724" s="109"/>
      <c r="RSP724" s="109"/>
      <c r="RSQ724" s="109"/>
      <c r="RSR724" s="109"/>
      <c r="RSS724" s="109"/>
      <c r="RST724" s="109"/>
      <c r="RSU724" s="109"/>
      <c r="RSV724" s="109"/>
      <c r="RSW724" s="109"/>
      <c r="RSX724" s="109"/>
      <c r="RSY724" s="109"/>
      <c r="RSZ724" s="109"/>
      <c r="RTA724" s="109"/>
      <c r="RTB724" s="109"/>
      <c r="RTC724" s="109"/>
      <c r="RTD724" s="109"/>
      <c r="RTE724" s="109"/>
      <c r="RTF724" s="109"/>
      <c r="RTG724" s="109"/>
      <c r="RTH724" s="109"/>
      <c r="RTI724" s="109"/>
      <c r="RTJ724" s="109"/>
      <c r="RTK724" s="109"/>
      <c r="RTL724" s="109"/>
      <c r="RTM724" s="109"/>
      <c r="RTN724" s="109"/>
      <c r="RTO724" s="109"/>
      <c r="RTP724" s="109"/>
      <c r="RTQ724" s="109"/>
      <c r="RTR724" s="109"/>
      <c r="RTS724" s="109"/>
      <c r="RTT724" s="109"/>
      <c r="RTU724" s="109"/>
      <c r="RTV724" s="109"/>
      <c r="RTW724" s="109"/>
      <c r="RTX724" s="109"/>
      <c r="RTY724" s="109"/>
      <c r="RTZ724" s="109"/>
      <c r="RUA724" s="109"/>
      <c r="RUB724" s="109"/>
      <c r="RUC724" s="109"/>
      <c r="RUD724" s="109"/>
      <c r="RUE724" s="109"/>
      <c r="RUF724" s="109"/>
      <c r="RUG724" s="109"/>
      <c r="RUH724" s="109"/>
      <c r="RUI724" s="109"/>
      <c r="RUJ724" s="109"/>
      <c r="RUK724" s="109"/>
      <c r="RUL724" s="109"/>
      <c r="RUM724" s="109"/>
      <c r="RUN724" s="109"/>
      <c r="RUO724" s="109"/>
      <c r="RUP724" s="109"/>
      <c r="RUQ724" s="109"/>
      <c r="RUR724" s="109"/>
      <c r="RUS724" s="109"/>
      <c r="RUT724" s="109"/>
      <c r="RUU724" s="109"/>
      <c r="RUV724" s="109"/>
      <c r="RUW724" s="109"/>
      <c r="RUX724" s="109"/>
      <c r="RUY724" s="109"/>
      <c r="RUZ724" s="109"/>
      <c r="RVA724" s="109"/>
      <c r="RVB724" s="109"/>
      <c r="RVC724" s="109"/>
      <c r="RVD724" s="109"/>
      <c r="RVE724" s="109"/>
      <c r="RVF724" s="109"/>
      <c r="RVG724" s="109"/>
      <c r="RVH724" s="109"/>
      <c r="RVI724" s="109"/>
      <c r="RVJ724" s="109"/>
      <c r="RVK724" s="109"/>
      <c r="RVL724" s="109"/>
      <c r="RVM724" s="109"/>
      <c r="RVN724" s="109"/>
      <c r="RVO724" s="109"/>
      <c r="RVP724" s="109"/>
      <c r="RVQ724" s="109"/>
      <c r="RVR724" s="109"/>
      <c r="RVS724" s="109"/>
      <c r="RVT724" s="109"/>
      <c r="RVU724" s="109"/>
      <c r="RVV724" s="109"/>
      <c r="RVW724" s="109"/>
      <c r="RVX724" s="109"/>
      <c r="RVY724" s="109"/>
      <c r="RVZ724" s="109"/>
      <c r="RWA724" s="109"/>
      <c r="RWB724" s="109"/>
      <c r="RWC724" s="109"/>
      <c r="RWD724" s="109"/>
      <c r="RWE724" s="109"/>
      <c r="RWF724" s="109"/>
      <c r="RWG724" s="109"/>
      <c r="RWH724" s="109"/>
      <c r="RWI724" s="109"/>
      <c r="RWJ724" s="109"/>
      <c r="RWK724" s="109"/>
      <c r="RWL724" s="109"/>
      <c r="RWM724" s="109"/>
      <c r="RWN724" s="109"/>
      <c r="RWO724" s="109"/>
      <c r="RWP724" s="109"/>
      <c r="RWQ724" s="109"/>
      <c r="RWR724" s="109"/>
      <c r="RWS724" s="109"/>
      <c r="RWT724" s="109"/>
      <c r="RWU724" s="109"/>
      <c r="RWV724" s="109"/>
      <c r="RWW724" s="109"/>
      <c r="RWX724" s="109"/>
      <c r="RWY724" s="109"/>
      <c r="RWZ724" s="109"/>
      <c r="RXA724" s="109"/>
      <c r="RXB724" s="109"/>
      <c r="RXC724" s="109"/>
      <c r="RXD724" s="109"/>
      <c r="RXE724" s="109"/>
      <c r="RXF724" s="109"/>
      <c r="RXG724" s="109"/>
      <c r="RXH724" s="109"/>
      <c r="RXI724" s="109"/>
      <c r="RXJ724" s="109"/>
      <c r="RXK724" s="109"/>
      <c r="RXL724" s="109"/>
      <c r="RXM724" s="109"/>
      <c r="RXN724" s="109"/>
      <c r="RXO724" s="109"/>
      <c r="RXP724" s="109"/>
      <c r="RXQ724" s="109"/>
      <c r="RXR724" s="109"/>
      <c r="RXS724" s="109"/>
      <c r="RXT724" s="109"/>
      <c r="RXU724" s="109"/>
      <c r="RXV724" s="109"/>
      <c r="RXW724" s="109"/>
      <c r="RXX724" s="109"/>
      <c r="RXY724" s="109"/>
      <c r="RXZ724" s="109"/>
      <c r="RYA724" s="109"/>
      <c r="RYB724" s="109"/>
      <c r="RYC724" s="109"/>
      <c r="RYD724" s="109"/>
      <c r="RYE724" s="109"/>
      <c r="RYF724" s="109"/>
      <c r="RYG724" s="109"/>
      <c r="RYH724" s="109"/>
      <c r="RYI724" s="109"/>
      <c r="RYJ724" s="109"/>
      <c r="RYK724" s="109"/>
      <c r="RYL724" s="109"/>
      <c r="RYM724" s="109"/>
      <c r="RYN724" s="109"/>
      <c r="RYO724" s="109"/>
      <c r="RYP724" s="109"/>
      <c r="RYQ724" s="109"/>
      <c r="RYR724" s="109"/>
      <c r="RYS724" s="109"/>
      <c r="RYT724" s="109"/>
      <c r="RYU724" s="109"/>
      <c r="RYV724" s="109"/>
      <c r="RYW724" s="109"/>
      <c r="RYX724" s="109"/>
      <c r="RYY724" s="109"/>
      <c r="RYZ724" s="109"/>
      <c r="RZA724" s="109"/>
      <c r="RZB724" s="109"/>
      <c r="RZC724" s="109"/>
      <c r="RZD724" s="109"/>
      <c r="RZE724" s="109"/>
      <c r="RZF724" s="109"/>
      <c r="RZG724" s="109"/>
      <c r="RZH724" s="109"/>
      <c r="RZI724" s="109"/>
      <c r="RZJ724" s="109"/>
      <c r="RZK724" s="109"/>
      <c r="RZL724" s="109"/>
      <c r="RZM724" s="109"/>
      <c r="RZN724" s="109"/>
      <c r="RZO724" s="109"/>
      <c r="RZP724" s="109"/>
      <c r="RZQ724" s="109"/>
      <c r="RZR724" s="109"/>
      <c r="RZS724" s="109"/>
      <c r="RZT724" s="109"/>
      <c r="RZU724" s="109"/>
      <c r="RZV724" s="109"/>
      <c r="RZW724" s="109"/>
      <c r="RZX724" s="109"/>
      <c r="RZY724" s="109"/>
      <c r="RZZ724" s="109"/>
      <c r="SAA724" s="109"/>
      <c r="SAB724" s="109"/>
      <c r="SAC724" s="109"/>
      <c r="SAD724" s="109"/>
      <c r="SAE724" s="109"/>
      <c r="SAF724" s="109"/>
      <c r="SAG724" s="109"/>
      <c r="SAH724" s="109"/>
      <c r="SAI724" s="109"/>
      <c r="SAJ724" s="109"/>
      <c r="SAK724" s="109"/>
      <c r="SAL724" s="109"/>
      <c r="SAM724" s="109"/>
      <c r="SAN724" s="109"/>
      <c r="SAO724" s="109"/>
      <c r="SAP724" s="109"/>
      <c r="SAQ724" s="109"/>
      <c r="SAR724" s="109"/>
      <c r="SAS724" s="109"/>
      <c r="SAT724" s="109"/>
      <c r="SAU724" s="109"/>
      <c r="SAV724" s="109"/>
      <c r="SAW724" s="109"/>
      <c r="SAX724" s="109"/>
      <c r="SAY724" s="109"/>
      <c r="SAZ724" s="109"/>
      <c r="SBA724" s="109"/>
      <c r="SBB724" s="109"/>
      <c r="SBC724" s="109"/>
      <c r="SBD724" s="109"/>
      <c r="SBE724" s="109"/>
      <c r="SBF724" s="109"/>
      <c r="SBG724" s="109"/>
      <c r="SBH724" s="109"/>
      <c r="SBI724" s="109"/>
      <c r="SBJ724" s="109"/>
      <c r="SBK724" s="109"/>
      <c r="SBL724" s="109"/>
      <c r="SBM724" s="109"/>
      <c r="SBN724" s="109"/>
      <c r="SBO724" s="109"/>
      <c r="SBP724" s="109"/>
      <c r="SBQ724" s="109"/>
      <c r="SBR724" s="109"/>
      <c r="SBS724" s="109"/>
      <c r="SBT724" s="109"/>
      <c r="SBU724" s="109"/>
      <c r="SBV724" s="109"/>
      <c r="SBW724" s="109"/>
      <c r="SBX724" s="109"/>
      <c r="SBY724" s="109"/>
      <c r="SBZ724" s="109"/>
      <c r="SCA724" s="109"/>
      <c r="SCB724" s="109"/>
      <c r="SCC724" s="109"/>
      <c r="SCD724" s="109"/>
      <c r="SCE724" s="109"/>
      <c r="SCF724" s="109"/>
      <c r="SCG724" s="109"/>
      <c r="SCH724" s="109"/>
      <c r="SCI724" s="109"/>
      <c r="SCJ724" s="109"/>
      <c r="SCK724" s="109"/>
      <c r="SCL724" s="109"/>
      <c r="SCM724" s="109"/>
      <c r="SCN724" s="109"/>
      <c r="SCO724" s="109"/>
      <c r="SCP724" s="109"/>
      <c r="SCQ724" s="109"/>
      <c r="SCR724" s="109"/>
      <c r="SCS724" s="109"/>
      <c r="SCT724" s="109"/>
      <c r="SCU724" s="109"/>
      <c r="SCV724" s="109"/>
      <c r="SCW724" s="109"/>
      <c r="SCX724" s="109"/>
      <c r="SCY724" s="109"/>
      <c r="SCZ724" s="109"/>
      <c r="SDA724" s="109"/>
      <c r="SDB724" s="109"/>
      <c r="SDC724" s="109"/>
      <c r="SDD724" s="109"/>
      <c r="SDE724" s="109"/>
      <c r="SDF724" s="109"/>
      <c r="SDG724" s="109"/>
      <c r="SDH724" s="109"/>
      <c r="SDI724" s="109"/>
      <c r="SDJ724" s="109"/>
      <c r="SDK724" s="109"/>
      <c r="SDL724" s="109"/>
      <c r="SDM724" s="109"/>
      <c r="SDN724" s="109"/>
      <c r="SDO724" s="109"/>
      <c r="SDP724" s="109"/>
      <c r="SDQ724" s="109"/>
      <c r="SDR724" s="109"/>
      <c r="SDS724" s="109"/>
      <c r="SDT724" s="109"/>
      <c r="SDU724" s="109"/>
      <c r="SDV724" s="109"/>
      <c r="SDW724" s="109"/>
      <c r="SDX724" s="109"/>
      <c r="SDY724" s="109"/>
      <c r="SDZ724" s="109"/>
      <c r="SEA724" s="109"/>
      <c r="SEB724" s="109"/>
      <c r="SEC724" s="109"/>
      <c r="SED724" s="109"/>
      <c r="SEE724" s="109"/>
      <c r="SEF724" s="109"/>
      <c r="SEG724" s="109"/>
      <c r="SEH724" s="109"/>
      <c r="SEI724" s="109"/>
      <c r="SEJ724" s="109"/>
      <c r="SEK724" s="109"/>
      <c r="SEL724" s="109"/>
      <c r="SEM724" s="109"/>
      <c r="SEN724" s="109"/>
      <c r="SEO724" s="109"/>
      <c r="SEP724" s="109"/>
      <c r="SEQ724" s="109"/>
      <c r="SER724" s="109"/>
      <c r="SES724" s="109"/>
      <c r="SET724" s="109"/>
      <c r="SEU724" s="109"/>
      <c r="SEV724" s="109"/>
      <c r="SEW724" s="109"/>
      <c r="SEX724" s="109"/>
      <c r="SEY724" s="109"/>
      <c r="SEZ724" s="109"/>
      <c r="SFA724" s="109"/>
      <c r="SFB724" s="109"/>
      <c r="SFC724" s="109"/>
      <c r="SFD724" s="109"/>
      <c r="SFE724" s="109"/>
      <c r="SFF724" s="109"/>
      <c r="SFG724" s="109"/>
      <c r="SFH724" s="109"/>
      <c r="SFI724" s="109"/>
      <c r="SFJ724" s="109"/>
      <c r="SFK724" s="109"/>
      <c r="SFL724" s="109"/>
      <c r="SFM724" s="109"/>
      <c r="SFN724" s="109"/>
      <c r="SFO724" s="109"/>
      <c r="SFP724" s="109"/>
      <c r="SFQ724" s="109"/>
      <c r="SFR724" s="109"/>
      <c r="SFS724" s="109"/>
      <c r="SFT724" s="109"/>
      <c r="SFU724" s="109"/>
      <c r="SFV724" s="109"/>
      <c r="SFW724" s="109"/>
      <c r="SFX724" s="109"/>
      <c r="SFY724" s="109"/>
      <c r="SFZ724" s="109"/>
      <c r="SGA724" s="109"/>
      <c r="SGB724" s="109"/>
      <c r="SGC724" s="109"/>
      <c r="SGD724" s="109"/>
      <c r="SGE724" s="109"/>
      <c r="SGF724" s="109"/>
      <c r="SGG724" s="109"/>
      <c r="SGH724" s="109"/>
      <c r="SGI724" s="109"/>
      <c r="SGJ724" s="109"/>
      <c r="SGK724" s="109"/>
      <c r="SGL724" s="109"/>
      <c r="SGM724" s="109"/>
      <c r="SGN724" s="109"/>
      <c r="SGO724" s="109"/>
      <c r="SGP724" s="109"/>
      <c r="SGQ724" s="109"/>
      <c r="SGR724" s="109"/>
      <c r="SGS724" s="109"/>
      <c r="SGT724" s="109"/>
      <c r="SGU724" s="109"/>
      <c r="SGV724" s="109"/>
      <c r="SGW724" s="109"/>
      <c r="SGX724" s="109"/>
      <c r="SGY724" s="109"/>
      <c r="SGZ724" s="109"/>
      <c r="SHA724" s="109"/>
      <c r="SHB724" s="109"/>
      <c r="SHC724" s="109"/>
      <c r="SHD724" s="109"/>
      <c r="SHE724" s="109"/>
      <c r="SHF724" s="109"/>
      <c r="SHG724" s="109"/>
      <c r="SHH724" s="109"/>
      <c r="SHI724" s="109"/>
      <c r="SHJ724" s="109"/>
      <c r="SHK724" s="109"/>
      <c r="SHL724" s="109"/>
      <c r="SHM724" s="109"/>
      <c r="SHN724" s="109"/>
      <c r="SHO724" s="109"/>
      <c r="SHP724" s="109"/>
      <c r="SHQ724" s="109"/>
      <c r="SHR724" s="109"/>
      <c r="SHS724" s="109"/>
      <c r="SHT724" s="109"/>
      <c r="SHU724" s="109"/>
      <c r="SHV724" s="109"/>
      <c r="SHW724" s="109"/>
      <c r="SHX724" s="109"/>
      <c r="SHY724" s="109"/>
      <c r="SHZ724" s="109"/>
      <c r="SIA724" s="109"/>
      <c r="SIB724" s="109"/>
      <c r="SIC724" s="109"/>
      <c r="SID724" s="109"/>
      <c r="SIE724" s="109"/>
      <c r="SIF724" s="109"/>
      <c r="SIG724" s="109"/>
      <c r="SIH724" s="109"/>
      <c r="SII724" s="109"/>
      <c r="SIJ724" s="109"/>
      <c r="SIK724" s="109"/>
      <c r="SIL724" s="109"/>
      <c r="SIM724" s="109"/>
      <c r="SIN724" s="109"/>
      <c r="SIO724" s="109"/>
      <c r="SIP724" s="109"/>
      <c r="SIQ724" s="109"/>
      <c r="SIR724" s="109"/>
      <c r="SIS724" s="109"/>
      <c r="SIT724" s="109"/>
      <c r="SIU724" s="109"/>
      <c r="SIV724" s="109"/>
      <c r="SIW724" s="109"/>
      <c r="SIX724" s="109"/>
      <c r="SIY724" s="109"/>
      <c r="SIZ724" s="109"/>
      <c r="SJA724" s="109"/>
      <c r="SJB724" s="109"/>
      <c r="SJC724" s="109"/>
      <c r="SJD724" s="109"/>
      <c r="SJE724" s="109"/>
      <c r="SJF724" s="109"/>
      <c r="SJG724" s="109"/>
      <c r="SJH724" s="109"/>
      <c r="SJI724" s="109"/>
      <c r="SJJ724" s="109"/>
      <c r="SJK724" s="109"/>
      <c r="SJL724" s="109"/>
      <c r="SJM724" s="109"/>
      <c r="SJN724" s="109"/>
      <c r="SJO724" s="109"/>
      <c r="SJP724" s="109"/>
      <c r="SJQ724" s="109"/>
      <c r="SJR724" s="109"/>
      <c r="SJS724" s="109"/>
      <c r="SJT724" s="109"/>
      <c r="SJU724" s="109"/>
      <c r="SJV724" s="109"/>
      <c r="SJW724" s="109"/>
      <c r="SJX724" s="109"/>
      <c r="SJY724" s="109"/>
      <c r="SJZ724" s="109"/>
      <c r="SKA724" s="109"/>
      <c r="SKB724" s="109"/>
      <c r="SKC724" s="109"/>
      <c r="SKD724" s="109"/>
      <c r="SKE724" s="109"/>
      <c r="SKF724" s="109"/>
      <c r="SKG724" s="109"/>
      <c r="SKH724" s="109"/>
      <c r="SKI724" s="109"/>
      <c r="SKJ724" s="109"/>
      <c r="SKK724" s="109"/>
      <c r="SKL724" s="109"/>
      <c r="SKM724" s="109"/>
      <c r="SKN724" s="109"/>
      <c r="SKO724" s="109"/>
      <c r="SKP724" s="109"/>
      <c r="SKQ724" s="109"/>
      <c r="SKR724" s="109"/>
      <c r="SKS724" s="109"/>
      <c r="SKT724" s="109"/>
      <c r="SKU724" s="109"/>
      <c r="SKV724" s="109"/>
      <c r="SKW724" s="109"/>
      <c r="SKX724" s="109"/>
      <c r="SKY724" s="109"/>
      <c r="SKZ724" s="109"/>
      <c r="SLA724" s="109"/>
      <c r="SLB724" s="109"/>
      <c r="SLC724" s="109"/>
      <c r="SLD724" s="109"/>
      <c r="SLE724" s="109"/>
      <c r="SLF724" s="109"/>
      <c r="SLG724" s="109"/>
      <c r="SLH724" s="109"/>
      <c r="SLI724" s="109"/>
      <c r="SLJ724" s="109"/>
      <c r="SLK724" s="109"/>
      <c r="SLL724" s="109"/>
      <c r="SLM724" s="109"/>
      <c r="SLN724" s="109"/>
      <c r="SLO724" s="109"/>
      <c r="SLP724" s="109"/>
      <c r="SLQ724" s="109"/>
      <c r="SLR724" s="109"/>
      <c r="SLS724" s="109"/>
      <c r="SLT724" s="109"/>
      <c r="SLU724" s="109"/>
      <c r="SLV724" s="109"/>
      <c r="SLW724" s="109"/>
      <c r="SLX724" s="109"/>
      <c r="SLY724" s="109"/>
      <c r="SLZ724" s="109"/>
      <c r="SMA724" s="109"/>
      <c r="SMB724" s="109"/>
      <c r="SMC724" s="109"/>
      <c r="SMD724" s="109"/>
      <c r="SME724" s="109"/>
      <c r="SMF724" s="109"/>
      <c r="SMG724" s="109"/>
      <c r="SMH724" s="109"/>
      <c r="SMI724" s="109"/>
      <c r="SMJ724" s="109"/>
      <c r="SMK724" s="109"/>
      <c r="SML724" s="109"/>
      <c r="SMM724" s="109"/>
      <c r="SMN724" s="109"/>
      <c r="SMO724" s="109"/>
      <c r="SMP724" s="109"/>
      <c r="SMQ724" s="109"/>
      <c r="SMR724" s="109"/>
      <c r="SMS724" s="109"/>
      <c r="SMT724" s="109"/>
      <c r="SMU724" s="109"/>
      <c r="SMV724" s="109"/>
      <c r="SMW724" s="109"/>
      <c r="SMX724" s="109"/>
      <c r="SMY724" s="109"/>
      <c r="SMZ724" s="109"/>
      <c r="SNA724" s="109"/>
      <c r="SNB724" s="109"/>
      <c r="SNC724" s="109"/>
      <c r="SND724" s="109"/>
      <c r="SNE724" s="109"/>
      <c r="SNF724" s="109"/>
      <c r="SNG724" s="109"/>
      <c r="SNH724" s="109"/>
      <c r="SNI724" s="109"/>
      <c r="SNJ724" s="109"/>
      <c r="SNK724" s="109"/>
      <c r="SNL724" s="109"/>
      <c r="SNM724" s="109"/>
      <c r="SNN724" s="109"/>
      <c r="SNO724" s="109"/>
      <c r="SNP724" s="109"/>
      <c r="SNQ724" s="109"/>
      <c r="SNR724" s="109"/>
      <c r="SNS724" s="109"/>
      <c r="SNT724" s="109"/>
      <c r="SNU724" s="109"/>
      <c r="SNV724" s="109"/>
      <c r="SNW724" s="109"/>
      <c r="SNX724" s="109"/>
      <c r="SNY724" s="109"/>
      <c r="SNZ724" s="109"/>
      <c r="SOA724" s="109"/>
      <c r="SOB724" s="109"/>
      <c r="SOC724" s="109"/>
      <c r="SOD724" s="109"/>
      <c r="SOE724" s="109"/>
      <c r="SOF724" s="109"/>
      <c r="SOG724" s="109"/>
      <c r="SOH724" s="109"/>
      <c r="SOI724" s="109"/>
      <c r="SOJ724" s="109"/>
      <c r="SOK724" s="109"/>
      <c r="SOL724" s="109"/>
      <c r="SOM724" s="109"/>
      <c r="SON724" s="109"/>
      <c r="SOO724" s="109"/>
      <c r="SOP724" s="109"/>
      <c r="SOQ724" s="109"/>
      <c r="SOR724" s="109"/>
      <c r="SOS724" s="109"/>
      <c r="SOT724" s="109"/>
      <c r="SOU724" s="109"/>
      <c r="SOV724" s="109"/>
      <c r="SOW724" s="109"/>
      <c r="SOX724" s="109"/>
      <c r="SOY724" s="109"/>
      <c r="SOZ724" s="109"/>
      <c r="SPA724" s="109"/>
      <c r="SPB724" s="109"/>
      <c r="SPC724" s="109"/>
      <c r="SPD724" s="109"/>
      <c r="SPE724" s="109"/>
      <c r="SPF724" s="109"/>
      <c r="SPG724" s="109"/>
      <c r="SPH724" s="109"/>
      <c r="SPI724" s="109"/>
      <c r="SPJ724" s="109"/>
      <c r="SPK724" s="109"/>
      <c r="SPL724" s="109"/>
      <c r="SPM724" s="109"/>
      <c r="SPN724" s="109"/>
      <c r="SPO724" s="109"/>
      <c r="SPP724" s="109"/>
      <c r="SPQ724" s="109"/>
      <c r="SPR724" s="109"/>
      <c r="SPS724" s="109"/>
      <c r="SPT724" s="109"/>
      <c r="SPU724" s="109"/>
      <c r="SPV724" s="109"/>
      <c r="SPW724" s="109"/>
      <c r="SPX724" s="109"/>
      <c r="SPY724" s="109"/>
      <c r="SPZ724" s="109"/>
      <c r="SQA724" s="109"/>
      <c r="SQB724" s="109"/>
      <c r="SQC724" s="109"/>
      <c r="SQD724" s="109"/>
      <c r="SQE724" s="109"/>
      <c r="SQF724" s="109"/>
      <c r="SQG724" s="109"/>
      <c r="SQH724" s="109"/>
      <c r="SQI724" s="109"/>
      <c r="SQJ724" s="109"/>
      <c r="SQK724" s="109"/>
      <c r="SQL724" s="109"/>
      <c r="SQM724" s="109"/>
      <c r="SQN724" s="109"/>
      <c r="SQO724" s="109"/>
      <c r="SQP724" s="109"/>
      <c r="SQQ724" s="109"/>
      <c r="SQR724" s="109"/>
      <c r="SQS724" s="109"/>
      <c r="SQT724" s="109"/>
      <c r="SQU724" s="109"/>
      <c r="SQV724" s="109"/>
      <c r="SQW724" s="109"/>
      <c r="SQX724" s="109"/>
      <c r="SQY724" s="109"/>
      <c r="SQZ724" s="109"/>
      <c r="SRA724" s="109"/>
      <c r="SRB724" s="109"/>
      <c r="SRC724" s="109"/>
      <c r="SRD724" s="109"/>
      <c r="SRE724" s="109"/>
      <c r="SRF724" s="109"/>
      <c r="SRG724" s="109"/>
      <c r="SRH724" s="109"/>
      <c r="SRI724" s="109"/>
      <c r="SRJ724" s="109"/>
      <c r="SRK724" s="109"/>
      <c r="SRL724" s="109"/>
      <c r="SRM724" s="109"/>
      <c r="SRN724" s="109"/>
      <c r="SRO724" s="109"/>
      <c r="SRP724" s="109"/>
      <c r="SRQ724" s="109"/>
      <c r="SRR724" s="109"/>
      <c r="SRS724" s="109"/>
      <c r="SRT724" s="109"/>
      <c r="SRU724" s="109"/>
      <c r="SRV724" s="109"/>
      <c r="SRW724" s="109"/>
      <c r="SRX724" s="109"/>
      <c r="SRY724" s="109"/>
      <c r="SRZ724" s="109"/>
      <c r="SSA724" s="109"/>
      <c r="SSB724" s="109"/>
      <c r="SSC724" s="109"/>
      <c r="SSD724" s="109"/>
      <c r="SSE724" s="109"/>
      <c r="SSF724" s="109"/>
      <c r="SSG724" s="109"/>
      <c r="SSH724" s="109"/>
      <c r="SSI724" s="109"/>
      <c r="SSJ724" s="109"/>
      <c r="SSK724" s="109"/>
      <c r="SSL724" s="109"/>
      <c r="SSM724" s="109"/>
      <c r="SSN724" s="109"/>
      <c r="SSO724" s="109"/>
      <c r="SSP724" s="109"/>
      <c r="SSQ724" s="109"/>
      <c r="SSR724" s="109"/>
      <c r="SSS724" s="109"/>
      <c r="SST724" s="109"/>
      <c r="SSU724" s="109"/>
      <c r="SSV724" s="109"/>
      <c r="SSW724" s="109"/>
      <c r="SSX724" s="109"/>
      <c r="SSY724" s="109"/>
      <c r="SSZ724" s="109"/>
      <c r="STA724" s="109"/>
      <c r="STB724" s="109"/>
      <c r="STC724" s="109"/>
      <c r="STD724" s="109"/>
      <c r="STE724" s="109"/>
      <c r="STF724" s="109"/>
      <c r="STG724" s="109"/>
      <c r="STH724" s="109"/>
      <c r="STI724" s="109"/>
      <c r="STJ724" s="109"/>
      <c r="STK724" s="109"/>
      <c r="STL724" s="109"/>
      <c r="STM724" s="109"/>
      <c r="STN724" s="109"/>
      <c r="STO724" s="109"/>
      <c r="STP724" s="109"/>
      <c r="STQ724" s="109"/>
      <c r="STR724" s="109"/>
      <c r="STS724" s="109"/>
      <c r="STT724" s="109"/>
      <c r="STU724" s="109"/>
      <c r="STV724" s="109"/>
      <c r="STW724" s="109"/>
      <c r="STX724" s="109"/>
      <c r="STY724" s="109"/>
      <c r="STZ724" s="109"/>
      <c r="SUA724" s="109"/>
      <c r="SUB724" s="109"/>
      <c r="SUC724" s="109"/>
      <c r="SUD724" s="109"/>
      <c r="SUE724" s="109"/>
      <c r="SUF724" s="109"/>
      <c r="SUG724" s="109"/>
      <c r="SUH724" s="109"/>
      <c r="SUI724" s="109"/>
      <c r="SUJ724" s="109"/>
      <c r="SUK724" s="109"/>
      <c r="SUL724" s="109"/>
      <c r="SUM724" s="109"/>
      <c r="SUN724" s="109"/>
      <c r="SUO724" s="109"/>
      <c r="SUP724" s="109"/>
      <c r="SUQ724" s="109"/>
      <c r="SUR724" s="109"/>
      <c r="SUS724" s="109"/>
      <c r="SUT724" s="109"/>
      <c r="SUU724" s="109"/>
      <c r="SUV724" s="109"/>
      <c r="SUW724" s="109"/>
      <c r="SUX724" s="109"/>
      <c r="SUY724" s="109"/>
      <c r="SUZ724" s="109"/>
      <c r="SVA724" s="109"/>
      <c r="SVB724" s="109"/>
      <c r="SVC724" s="109"/>
      <c r="SVD724" s="109"/>
      <c r="SVE724" s="109"/>
      <c r="SVF724" s="109"/>
      <c r="SVG724" s="109"/>
      <c r="SVH724" s="109"/>
      <c r="SVI724" s="109"/>
      <c r="SVJ724" s="109"/>
      <c r="SVK724" s="109"/>
      <c r="SVL724" s="109"/>
      <c r="SVM724" s="109"/>
      <c r="SVN724" s="109"/>
      <c r="SVO724" s="109"/>
      <c r="SVP724" s="109"/>
      <c r="SVQ724" s="109"/>
      <c r="SVR724" s="109"/>
      <c r="SVS724" s="109"/>
      <c r="SVT724" s="109"/>
      <c r="SVU724" s="109"/>
      <c r="SVV724" s="109"/>
      <c r="SVW724" s="109"/>
      <c r="SVX724" s="109"/>
      <c r="SVY724" s="109"/>
      <c r="SVZ724" s="109"/>
      <c r="SWA724" s="109"/>
      <c r="SWB724" s="109"/>
      <c r="SWC724" s="109"/>
      <c r="SWD724" s="109"/>
      <c r="SWE724" s="109"/>
      <c r="SWF724" s="109"/>
      <c r="SWG724" s="109"/>
      <c r="SWH724" s="109"/>
      <c r="SWI724" s="109"/>
      <c r="SWJ724" s="109"/>
      <c r="SWK724" s="109"/>
      <c r="SWL724" s="109"/>
      <c r="SWM724" s="109"/>
      <c r="SWN724" s="109"/>
      <c r="SWO724" s="109"/>
      <c r="SWP724" s="109"/>
      <c r="SWQ724" s="109"/>
      <c r="SWR724" s="109"/>
      <c r="SWS724" s="109"/>
      <c r="SWT724" s="109"/>
      <c r="SWU724" s="109"/>
      <c r="SWV724" s="109"/>
      <c r="SWW724" s="109"/>
      <c r="SWX724" s="109"/>
      <c r="SWY724" s="109"/>
      <c r="SWZ724" s="109"/>
      <c r="SXA724" s="109"/>
      <c r="SXB724" s="109"/>
      <c r="SXC724" s="109"/>
      <c r="SXD724" s="109"/>
      <c r="SXE724" s="109"/>
      <c r="SXF724" s="109"/>
      <c r="SXG724" s="109"/>
      <c r="SXH724" s="109"/>
      <c r="SXI724" s="109"/>
      <c r="SXJ724" s="109"/>
      <c r="SXK724" s="109"/>
      <c r="SXL724" s="109"/>
      <c r="SXM724" s="109"/>
      <c r="SXN724" s="109"/>
      <c r="SXO724" s="109"/>
      <c r="SXP724" s="109"/>
      <c r="SXQ724" s="109"/>
      <c r="SXR724" s="109"/>
      <c r="SXS724" s="109"/>
      <c r="SXT724" s="109"/>
      <c r="SXU724" s="109"/>
      <c r="SXV724" s="109"/>
      <c r="SXW724" s="109"/>
      <c r="SXX724" s="109"/>
      <c r="SXY724" s="109"/>
      <c r="SXZ724" s="109"/>
      <c r="SYA724" s="109"/>
      <c r="SYB724" s="109"/>
      <c r="SYC724" s="109"/>
      <c r="SYD724" s="109"/>
      <c r="SYE724" s="109"/>
      <c r="SYF724" s="109"/>
      <c r="SYG724" s="109"/>
      <c r="SYH724" s="109"/>
      <c r="SYI724" s="109"/>
      <c r="SYJ724" s="109"/>
      <c r="SYK724" s="109"/>
      <c r="SYL724" s="109"/>
      <c r="SYM724" s="109"/>
      <c r="SYN724" s="109"/>
      <c r="SYO724" s="109"/>
      <c r="SYP724" s="109"/>
      <c r="SYQ724" s="109"/>
      <c r="SYR724" s="109"/>
      <c r="SYS724" s="109"/>
      <c r="SYT724" s="109"/>
      <c r="SYU724" s="109"/>
      <c r="SYV724" s="109"/>
      <c r="SYW724" s="109"/>
      <c r="SYX724" s="109"/>
      <c r="SYY724" s="109"/>
      <c r="SYZ724" s="109"/>
      <c r="SZA724" s="109"/>
      <c r="SZB724" s="109"/>
      <c r="SZC724" s="109"/>
      <c r="SZD724" s="109"/>
      <c r="SZE724" s="109"/>
      <c r="SZF724" s="109"/>
      <c r="SZG724" s="109"/>
      <c r="SZH724" s="109"/>
      <c r="SZI724" s="109"/>
      <c r="SZJ724" s="109"/>
      <c r="SZK724" s="109"/>
      <c r="SZL724" s="109"/>
      <c r="SZM724" s="109"/>
      <c r="SZN724" s="109"/>
      <c r="SZO724" s="109"/>
      <c r="SZP724" s="109"/>
      <c r="SZQ724" s="109"/>
      <c r="SZR724" s="109"/>
      <c r="SZS724" s="109"/>
      <c r="SZT724" s="109"/>
      <c r="SZU724" s="109"/>
      <c r="SZV724" s="109"/>
      <c r="SZW724" s="109"/>
      <c r="SZX724" s="109"/>
      <c r="SZY724" s="109"/>
      <c r="SZZ724" s="109"/>
      <c r="TAA724" s="109"/>
      <c r="TAB724" s="109"/>
      <c r="TAC724" s="109"/>
      <c r="TAD724" s="109"/>
      <c r="TAE724" s="109"/>
      <c r="TAF724" s="109"/>
      <c r="TAG724" s="109"/>
      <c r="TAH724" s="109"/>
      <c r="TAI724" s="109"/>
      <c r="TAJ724" s="109"/>
      <c r="TAK724" s="109"/>
      <c r="TAL724" s="109"/>
      <c r="TAM724" s="109"/>
      <c r="TAN724" s="109"/>
      <c r="TAO724" s="109"/>
      <c r="TAP724" s="109"/>
      <c r="TAQ724" s="109"/>
      <c r="TAR724" s="109"/>
      <c r="TAS724" s="109"/>
      <c r="TAT724" s="109"/>
      <c r="TAU724" s="109"/>
      <c r="TAV724" s="109"/>
      <c r="TAW724" s="109"/>
      <c r="TAX724" s="109"/>
      <c r="TAY724" s="109"/>
      <c r="TAZ724" s="109"/>
      <c r="TBA724" s="109"/>
      <c r="TBB724" s="109"/>
      <c r="TBC724" s="109"/>
      <c r="TBD724" s="109"/>
      <c r="TBE724" s="109"/>
      <c r="TBF724" s="109"/>
      <c r="TBG724" s="109"/>
      <c r="TBH724" s="109"/>
      <c r="TBI724" s="109"/>
      <c r="TBJ724" s="109"/>
      <c r="TBK724" s="109"/>
      <c r="TBL724" s="109"/>
      <c r="TBM724" s="109"/>
      <c r="TBN724" s="109"/>
      <c r="TBO724" s="109"/>
      <c r="TBP724" s="109"/>
      <c r="TBQ724" s="109"/>
      <c r="TBR724" s="109"/>
      <c r="TBS724" s="109"/>
      <c r="TBT724" s="109"/>
      <c r="TBU724" s="109"/>
      <c r="TBV724" s="109"/>
      <c r="TBW724" s="109"/>
      <c r="TBX724" s="109"/>
      <c r="TBY724" s="109"/>
      <c r="TBZ724" s="109"/>
      <c r="TCA724" s="109"/>
      <c r="TCB724" s="109"/>
      <c r="TCC724" s="109"/>
      <c r="TCD724" s="109"/>
      <c r="TCE724" s="109"/>
      <c r="TCF724" s="109"/>
      <c r="TCG724" s="109"/>
      <c r="TCH724" s="109"/>
      <c r="TCI724" s="109"/>
      <c r="TCJ724" s="109"/>
      <c r="TCK724" s="109"/>
      <c r="TCL724" s="109"/>
      <c r="TCM724" s="109"/>
      <c r="TCN724" s="109"/>
      <c r="TCO724" s="109"/>
      <c r="TCP724" s="109"/>
      <c r="TCQ724" s="109"/>
      <c r="TCR724" s="109"/>
      <c r="TCS724" s="109"/>
      <c r="TCT724" s="109"/>
      <c r="TCU724" s="109"/>
      <c r="TCV724" s="109"/>
      <c r="TCW724" s="109"/>
      <c r="TCX724" s="109"/>
      <c r="TCY724" s="109"/>
      <c r="TCZ724" s="109"/>
      <c r="TDA724" s="109"/>
      <c r="TDB724" s="109"/>
      <c r="TDC724" s="109"/>
      <c r="TDD724" s="109"/>
      <c r="TDE724" s="109"/>
      <c r="TDF724" s="109"/>
      <c r="TDG724" s="109"/>
      <c r="TDH724" s="109"/>
      <c r="TDI724" s="109"/>
      <c r="TDJ724" s="109"/>
      <c r="TDK724" s="109"/>
      <c r="TDL724" s="109"/>
      <c r="TDM724" s="109"/>
      <c r="TDN724" s="109"/>
      <c r="TDO724" s="109"/>
      <c r="TDP724" s="109"/>
      <c r="TDQ724" s="109"/>
      <c r="TDR724" s="109"/>
      <c r="TDS724" s="109"/>
      <c r="TDT724" s="109"/>
      <c r="TDU724" s="109"/>
      <c r="TDV724" s="109"/>
      <c r="TDW724" s="109"/>
      <c r="TDX724" s="109"/>
      <c r="TDY724" s="109"/>
      <c r="TDZ724" s="109"/>
      <c r="TEA724" s="109"/>
      <c r="TEB724" s="109"/>
      <c r="TEC724" s="109"/>
      <c r="TED724" s="109"/>
      <c r="TEE724" s="109"/>
      <c r="TEF724" s="109"/>
      <c r="TEG724" s="109"/>
      <c r="TEH724" s="109"/>
      <c r="TEI724" s="109"/>
      <c r="TEJ724" s="109"/>
      <c r="TEK724" s="109"/>
      <c r="TEL724" s="109"/>
      <c r="TEM724" s="109"/>
      <c r="TEN724" s="109"/>
      <c r="TEO724" s="109"/>
      <c r="TEP724" s="109"/>
      <c r="TEQ724" s="109"/>
      <c r="TER724" s="109"/>
      <c r="TES724" s="109"/>
      <c r="TET724" s="109"/>
      <c r="TEU724" s="109"/>
      <c r="TEV724" s="109"/>
      <c r="TEW724" s="109"/>
      <c r="TEX724" s="109"/>
      <c r="TEY724" s="109"/>
      <c r="TEZ724" s="109"/>
      <c r="TFA724" s="109"/>
      <c r="TFB724" s="109"/>
      <c r="TFC724" s="109"/>
      <c r="TFD724" s="109"/>
      <c r="TFE724" s="109"/>
      <c r="TFF724" s="109"/>
      <c r="TFG724" s="109"/>
      <c r="TFH724" s="109"/>
      <c r="TFI724" s="109"/>
      <c r="TFJ724" s="109"/>
      <c r="TFK724" s="109"/>
      <c r="TFL724" s="109"/>
      <c r="TFM724" s="109"/>
      <c r="TFN724" s="109"/>
      <c r="TFO724" s="109"/>
      <c r="TFP724" s="109"/>
      <c r="TFQ724" s="109"/>
      <c r="TFR724" s="109"/>
      <c r="TFS724" s="109"/>
      <c r="TFT724" s="109"/>
      <c r="TFU724" s="109"/>
      <c r="TFV724" s="109"/>
      <c r="TFW724" s="109"/>
      <c r="TFX724" s="109"/>
      <c r="TFY724" s="109"/>
      <c r="TFZ724" s="109"/>
      <c r="TGA724" s="109"/>
      <c r="TGB724" s="109"/>
      <c r="TGC724" s="109"/>
      <c r="TGD724" s="109"/>
      <c r="TGE724" s="109"/>
      <c r="TGF724" s="109"/>
      <c r="TGG724" s="109"/>
      <c r="TGH724" s="109"/>
      <c r="TGI724" s="109"/>
      <c r="TGJ724" s="109"/>
      <c r="TGK724" s="109"/>
      <c r="TGL724" s="109"/>
      <c r="TGM724" s="109"/>
      <c r="TGN724" s="109"/>
      <c r="TGO724" s="109"/>
      <c r="TGP724" s="109"/>
      <c r="TGQ724" s="109"/>
      <c r="TGR724" s="109"/>
      <c r="TGS724" s="109"/>
      <c r="TGT724" s="109"/>
      <c r="TGU724" s="109"/>
      <c r="TGV724" s="109"/>
      <c r="TGW724" s="109"/>
      <c r="TGX724" s="109"/>
      <c r="TGY724" s="109"/>
      <c r="TGZ724" s="109"/>
      <c r="THA724" s="109"/>
      <c r="THB724" s="109"/>
      <c r="THC724" s="109"/>
      <c r="THD724" s="109"/>
      <c r="THE724" s="109"/>
      <c r="THF724" s="109"/>
      <c r="THG724" s="109"/>
      <c r="THH724" s="109"/>
      <c r="THI724" s="109"/>
      <c r="THJ724" s="109"/>
      <c r="THK724" s="109"/>
      <c r="THL724" s="109"/>
      <c r="THM724" s="109"/>
      <c r="THN724" s="109"/>
      <c r="THO724" s="109"/>
      <c r="THP724" s="109"/>
      <c r="THQ724" s="109"/>
      <c r="THR724" s="109"/>
      <c r="THS724" s="109"/>
      <c r="THT724" s="109"/>
      <c r="THU724" s="109"/>
      <c r="THV724" s="109"/>
      <c r="THW724" s="109"/>
      <c r="THX724" s="109"/>
      <c r="THY724" s="109"/>
      <c r="THZ724" s="109"/>
      <c r="TIA724" s="109"/>
      <c r="TIB724" s="109"/>
      <c r="TIC724" s="109"/>
      <c r="TID724" s="109"/>
      <c r="TIE724" s="109"/>
      <c r="TIF724" s="109"/>
      <c r="TIG724" s="109"/>
      <c r="TIH724" s="109"/>
      <c r="TII724" s="109"/>
      <c r="TIJ724" s="109"/>
      <c r="TIK724" s="109"/>
      <c r="TIL724" s="109"/>
      <c r="TIM724" s="109"/>
      <c r="TIN724" s="109"/>
      <c r="TIO724" s="109"/>
      <c r="TIP724" s="109"/>
      <c r="TIQ724" s="109"/>
      <c r="TIR724" s="109"/>
      <c r="TIS724" s="109"/>
      <c r="TIT724" s="109"/>
      <c r="TIU724" s="109"/>
      <c r="TIV724" s="109"/>
      <c r="TIW724" s="109"/>
      <c r="TIX724" s="109"/>
      <c r="TIY724" s="109"/>
      <c r="TIZ724" s="109"/>
      <c r="TJA724" s="109"/>
      <c r="TJB724" s="109"/>
      <c r="TJC724" s="109"/>
      <c r="TJD724" s="109"/>
      <c r="TJE724" s="109"/>
      <c r="TJF724" s="109"/>
      <c r="TJG724" s="109"/>
      <c r="TJH724" s="109"/>
      <c r="TJI724" s="109"/>
      <c r="TJJ724" s="109"/>
      <c r="TJK724" s="109"/>
      <c r="TJL724" s="109"/>
      <c r="TJM724" s="109"/>
      <c r="TJN724" s="109"/>
      <c r="TJO724" s="109"/>
      <c r="TJP724" s="109"/>
      <c r="TJQ724" s="109"/>
      <c r="TJR724" s="109"/>
      <c r="TJS724" s="109"/>
      <c r="TJT724" s="109"/>
      <c r="TJU724" s="109"/>
      <c r="TJV724" s="109"/>
      <c r="TJW724" s="109"/>
      <c r="TJX724" s="109"/>
      <c r="TJY724" s="109"/>
      <c r="TJZ724" s="109"/>
      <c r="TKA724" s="109"/>
      <c r="TKB724" s="109"/>
      <c r="TKC724" s="109"/>
      <c r="TKD724" s="109"/>
      <c r="TKE724" s="109"/>
      <c r="TKF724" s="109"/>
      <c r="TKG724" s="109"/>
      <c r="TKH724" s="109"/>
      <c r="TKI724" s="109"/>
      <c r="TKJ724" s="109"/>
      <c r="TKK724" s="109"/>
      <c r="TKL724" s="109"/>
      <c r="TKM724" s="109"/>
      <c r="TKN724" s="109"/>
      <c r="TKO724" s="109"/>
      <c r="TKP724" s="109"/>
      <c r="TKQ724" s="109"/>
      <c r="TKR724" s="109"/>
      <c r="TKS724" s="109"/>
      <c r="TKT724" s="109"/>
      <c r="TKU724" s="109"/>
      <c r="TKV724" s="109"/>
      <c r="TKW724" s="109"/>
      <c r="TKX724" s="109"/>
      <c r="TKY724" s="109"/>
      <c r="TKZ724" s="109"/>
      <c r="TLA724" s="109"/>
      <c r="TLB724" s="109"/>
      <c r="TLC724" s="109"/>
      <c r="TLD724" s="109"/>
      <c r="TLE724" s="109"/>
      <c r="TLF724" s="109"/>
      <c r="TLG724" s="109"/>
      <c r="TLH724" s="109"/>
      <c r="TLI724" s="109"/>
      <c r="TLJ724" s="109"/>
      <c r="TLK724" s="109"/>
      <c r="TLL724" s="109"/>
      <c r="TLM724" s="109"/>
      <c r="TLN724" s="109"/>
      <c r="TLO724" s="109"/>
      <c r="TLP724" s="109"/>
      <c r="TLQ724" s="109"/>
      <c r="TLR724" s="109"/>
      <c r="TLS724" s="109"/>
      <c r="TLT724" s="109"/>
      <c r="TLU724" s="109"/>
      <c r="TLV724" s="109"/>
      <c r="TLW724" s="109"/>
      <c r="TLX724" s="109"/>
      <c r="TLY724" s="109"/>
      <c r="TLZ724" s="109"/>
      <c r="TMA724" s="109"/>
      <c r="TMB724" s="109"/>
      <c r="TMC724" s="109"/>
      <c r="TMD724" s="109"/>
      <c r="TME724" s="109"/>
      <c r="TMF724" s="109"/>
      <c r="TMG724" s="109"/>
      <c r="TMH724" s="109"/>
      <c r="TMI724" s="109"/>
      <c r="TMJ724" s="109"/>
      <c r="TMK724" s="109"/>
      <c r="TML724" s="109"/>
      <c r="TMM724" s="109"/>
      <c r="TMN724" s="109"/>
      <c r="TMO724" s="109"/>
      <c r="TMP724" s="109"/>
      <c r="TMQ724" s="109"/>
      <c r="TMR724" s="109"/>
      <c r="TMS724" s="109"/>
      <c r="TMT724" s="109"/>
      <c r="TMU724" s="109"/>
      <c r="TMV724" s="109"/>
      <c r="TMW724" s="109"/>
      <c r="TMX724" s="109"/>
      <c r="TMY724" s="109"/>
      <c r="TMZ724" s="109"/>
      <c r="TNA724" s="109"/>
      <c r="TNB724" s="109"/>
      <c r="TNC724" s="109"/>
      <c r="TND724" s="109"/>
      <c r="TNE724" s="109"/>
      <c r="TNF724" s="109"/>
      <c r="TNG724" s="109"/>
      <c r="TNH724" s="109"/>
      <c r="TNI724" s="109"/>
      <c r="TNJ724" s="109"/>
      <c r="TNK724" s="109"/>
      <c r="TNL724" s="109"/>
      <c r="TNM724" s="109"/>
      <c r="TNN724" s="109"/>
      <c r="TNO724" s="109"/>
      <c r="TNP724" s="109"/>
      <c r="TNQ724" s="109"/>
      <c r="TNR724" s="109"/>
      <c r="TNS724" s="109"/>
      <c r="TNT724" s="109"/>
      <c r="TNU724" s="109"/>
      <c r="TNV724" s="109"/>
      <c r="TNW724" s="109"/>
      <c r="TNX724" s="109"/>
      <c r="TNY724" s="109"/>
      <c r="TNZ724" s="109"/>
      <c r="TOA724" s="109"/>
      <c r="TOB724" s="109"/>
      <c r="TOC724" s="109"/>
      <c r="TOD724" s="109"/>
      <c r="TOE724" s="109"/>
      <c r="TOF724" s="109"/>
      <c r="TOG724" s="109"/>
      <c r="TOH724" s="109"/>
      <c r="TOI724" s="109"/>
      <c r="TOJ724" s="109"/>
      <c r="TOK724" s="109"/>
      <c r="TOL724" s="109"/>
      <c r="TOM724" s="109"/>
      <c r="TON724" s="109"/>
      <c r="TOO724" s="109"/>
      <c r="TOP724" s="109"/>
      <c r="TOQ724" s="109"/>
      <c r="TOR724" s="109"/>
      <c r="TOS724" s="109"/>
      <c r="TOT724" s="109"/>
      <c r="TOU724" s="109"/>
      <c r="TOV724" s="109"/>
      <c r="TOW724" s="109"/>
      <c r="TOX724" s="109"/>
      <c r="TOY724" s="109"/>
      <c r="TOZ724" s="109"/>
      <c r="TPA724" s="109"/>
      <c r="TPB724" s="109"/>
      <c r="TPC724" s="109"/>
      <c r="TPD724" s="109"/>
      <c r="TPE724" s="109"/>
      <c r="TPF724" s="109"/>
      <c r="TPG724" s="109"/>
      <c r="TPH724" s="109"/>
      <c r="TPI724" s="109"/>
      <c r="TPJ724" s="109"/>
      <c r="TPK724" s="109"/>
      <c r="TPL724" s="109"/>
      <c r="TPM724" s="109"/>
      <c r="TPN724" s="109"/>
      <c r="TPO724" s="109"/>
      <c r="TPP724" s="109"/>
      <c r="TPQ724" s="109"/>
      <c r="TPR724" s="109"/>
      <c r="TPS724" s="109"/>
      <c r="TPT724" s="109"/>
      <c r="TPU724" s="109"/>
      <c r="TPV724" s="109"/>
      <c r="TPW724" s="109"/>
      <c r="TPX724" s="109"/>
      <c r="TPY724" s="109"/>
      <c r="TPZ724" s="109"/>
      <c r="TQA724" s="109"/>
      <c r="TQB724" s="109"/>
      <c r="TQC724" s="109"/>
      <c r="TQD724" s="109"/>
      <c r="TQE724" s="109"/>
      <c r="TQF724" s="109"/>
      <c r="TQG724" s="109"/>
      <c r="TQH724" s="109"/>
      <c r="TQI724" s="109"/>
      <c r="TQJ724" s="109"/>
      <c r="TQK724" s="109"/>
      <c r="TQL724" s="109"/>
      <c r="TQM724" s="109"/>
      <c r="TQN724" s="109"/>
      <c r="TQO724" s="109"/>
      <c r="TQP724" s="109"/>
      <c r="TQQ724" s="109"/>
      <c r="TQR724" s="109"/>
      <c r="TQS724" s="109"/>
      <c r="TQT724" s="109"/>
      <c r="TQU724" s="109"/>
      <c r="TQV724" s="109"/>
      <c r="TQW724" s="109"/>
      <c r="TQX724" s="109"/>
      <c r="TQY724" s="109"/>
      <c r="TQZ724" s="109"/>
      <c r="TRA724" s="109"/>
      <c r="TRB724" s="109"/>
      <c r="TRC724" s="109"/>
      <c r="TRD724" s="109"/>
      <c r="TRE724" s="109"/>
      <c r="TRF724" s="109"/>
      <c r="TRG724" s="109"/>
      <c r="TRH724" s="109"/>
      <c r="TRI724" s="109"/>
      <c r="TRJ724" s="109"/>
      <c r="TRK724" s="109"/>
      <c r="TRL724" s="109"/>
      <c r="TRM724" s="109"/>
      <c r="TRN724" s="109"/>
      <c r="TRO724" s="109"/>
      <c r="TRP724" s="109"/>
      <c r="TRQ724" s="109"/>
      <c r="TRR724" s="109"/>
      <c r="TRS724" s="109"/>
      <c r="TRT724" s="109"/>
      <c r="TRU724" s="109"/>
      <c r="TRV724" s="109"/>
      <c r="TRW724" s="109"/>
      <c r="TRX724" s="109"/>
      <c r="TRY724" s="109"/>
      <c r="TRZ724" s="109"/>
      <c r="TSA724" s="109"/>
      <c r="TSB724" s="109"/>
      <c r="TSC724" s="109"/>
      <c r="TSD724" s="109"/>
      <c r="TSE724" s="109"/>
      <c r="TSF724" s="109"/>
      <c r="TSG724" s="109"/>
      <c r="TSH724" s="109"/>
      <c r="TSI724" s="109"/>
      <c r="TSJ724" s="109"/>
      <c r="TSK724" s="109"/>
      <c r="TSL724" s="109"/>
      <c r="TSM724" s="109"/>
      <c r="TSN724" s="109"/>
      <c r="TSO724" s="109"/>
      <c r="TSP724" s="109"/>
      <c r="TSQ724" s="109"/>
      <c r="TSR724" s="109"/>
      <c r="TSS724" s="109"/>
      <c r="TST724" s="109"/>
      <c r="TSU724" s="109"/>
      <c r="TSV724" s="109"/>
      <c r="TSW724" s="109"/>
      <c r="TSX724" s="109"/>
      <c r="TSY724" s="109"/>
      <c r="TSZ724" s="109"/>
      <c r="TTA724" s="109"/>
      <c r="TTB724" s="109"/>
      <c r="TTC724" s="109"/>
      <c r="TTD724" s="109"/>
      <c r="TTE724" s="109"/>
      <c r="TTF724" s="109"/>
      <c r="TTG724" s="109"/>
      <c r="TTH724" s="109"/>
      <c r="TTI724" s="109"/>
      <c r="TTJ724" s="109"/>
      <c r="TTK724" s="109"/>
      <c r="TTL724" s="109"/>
      <c r="TTM724" s="109"/>
      <c r="TTN724" s="109"/>
      <c r="TTO724" s="109"/>
      <c r="TTP724" s="109"/>
      <c r="TTQ724" s="109"/>
      <c r="TTR724" s="109"/>
      <c r="TTS724" s="109"/>
      <c r="TTT724" s="109"/>
      <c r="TTU724" s="109"/>
      <c r="TTV724" s="109"/>
      <c r="TTW724" s="109"/>
      <c r="TTX724" s="109"/>
      <c r="TTY724" s="109"/>
      <c r="TTZ724" s="109"/>
      <c r="TUA724" s="109"/>
      <c r="TUB724" s="109"/>
      <c r="TUC724" s="109"/>
      <c r="TUD724" s="109"/>
      <c r="TUE724" s="109"/>
      <c r="TUF724" s="109"/>
      <c r="TUG724" s="109"/>
      <c r="TUH724" s="109"/>
      <c r="TUI724" s="109"/>
      <c r="TUJ724" s="109"/>
      <c r="TUK724" s="109"/>
      <c r="TUL724" s="109"/>
      <c r="TUM724" s="109"/>
      <c r="TUN724" s="109"/>
      <c r="TUO724" s="109"/>
      <c r="TUP724" s="109"/>
      <c r="TUQ724" s="109"/>
      <c r="TUR724" s="109"/>
      <c r="TUS724" s="109"/>
      <c r="TUT724" s="109"/>
      <c r="TUU724" s="109"/>
      <c r="TUV724" s="109"/>
      <c r="TUW724" s="109"/>
      <c r="TUX724" s="109"/>
      <c r="TUY724" s="109"/>
      <c r="TUZ724" s="109"/>
      <c r="TVA724" s="109"/>
      <c r="TVB724" s="109"/>
      <c r="TVC724" s="109"/>
      <c r="TVD724" s="109"/>
      <c r="TVE724" s="109"/>
      <c r="TVF724" s="109"/>
      <c r="TVG724" s="109"/>
      <c r="TVH724" s="109"/>
      <c r="TVI724" s="109"/>
      <c r="TVJ724" s="109"/>
      <c r="TVK724" s="109"/>
      <c r="TVL724" s="109"/>
      <c r="TVM724" s="109"/>
      <c r="TVN724" s="109"/>
      <c r="TVO724" s="109"/>
      <c r="TVP724" s="109"/>
      <c r="TVQ724" s="109"/>
      <c r="TVR724" s="109"/>
      <c r="TVS724" s="109"/>
      <c r="TVT724" s="109"/>
      <c r="TVU724" s="109"/>
      <c r="TVV724" s="109"/>
      <c r="TVW724" s="109"/>
      <c r="TVX724" s="109"/>
      <c r="TVY724" s="109"/>
      <c r="TVZ724" s="109"/>
      <c r="TWA724" s="109"/>
      <c r="TWB724" s="109"/>
      <c r="TWC724" s="109"/>
      <c r="TWD724" s="109"/>
      <c r="TWE724" s="109"/>
      <c r="TWF724" s="109"/>
      <c r="TWG724" s="109"/>
      <c r="TWH724" s="109"/>
      <c r="TWI724" s="109"/>
      <c r="TWJ724" s="109"/>
      <c r="TWK724" s="109"/>
      <c r="TWL724" s="109"/>
      <c r="TWM724" s="109"/>
      <c r="TWN724" s="109"/>
      <c r="TWO724" s="109"/>
      <c r="TWP724" s="109"/>
      <c r="TWQ724" s="109"/>
      <c r="TWR724" s="109"/>
      <c r="TWS724" s="109"/>
      <c r="TWT724" s="109"/>
      <c r="TWU724" s="109"/>
      <c r="TWV724" s="109"/>
      <c r="TWW724" s="109"/>
      <c r="TWX724" s="109"/>
      <c r="TWY724" s="109"/>
      <c r="TWZ724" s="109"/>
      <c r="TXA724" s="109"/>
      <c r="TXB724" s="109"/>
      <c r="TXC724" s="109"/>
      <c r="TXD724" s="109"/>
      <c r="TXE724" s="109"/>
      <c r="TXF724" s="109"/>
      <c r="TXG724" s="109"/>
      <c r="TXH724" s="109"/>
      <c r="TXI724" s="109"/>
      <c r="TXJ724" s="109"/>
      <c r="TXK724" s="109"/>
      <c r="TXL724" s="109"/>
      <c r="TXM724" s="109"/>
      <c r="TXN724" s="109"/>
      <c r="TXO724" s="109"/>
      <c r="TXP724" s="109"/>
      <c r="TXQ724" s="109"/>
      <c r="TXR724" s="109"/>
      <c r="TXS724" s="109"/>
      <c r="TXT724" s="109"/>
      <c r="TXU724" s="109"/>
      <c r="TXV724" s="109"/>
      <c r="TXW724" s="109"/>
      <c r="TXX724" s="109"/>
      <c r="TXY724" s="109"/>
      <c r="TXZ724" s="109"/>
      <c r="TYA724" s="109"/>
      <c r="TYB724" s="109"/>
      <c r="TYC724" s="109"/>
      <c r="TYD724" s="109"/>
      <c r="TYE724" s="109"/>
      <c r="TYF724" s="109"/>
      <c r="TYG724" s="109"/>
      <c r="TYH724" s="109"/>
      <c r="TYI724" s="109"/>
      <c r="TYJ724" s="109"/>
      <c r="TYK724" s="109"/>
      <c r="TYL724" s="109"/>
      <c r="TYM724" s="109"/>
      <c r="TYN724" s="109"/>
      <c r="TYO724" s="109"/>
      <c r="TYP724" s="109"/>
      <c r="TYQ724" s="109"/>
      <c r="TYR724" s="109"/>
      <c r="TYS724" s="109"/>
      <c r="TYT724" s="109"/>
      <c r="TYU724" s="109"/>
      <c r="TYV724" s="109"/>
      <c r="TYW724" s="109"/>
      <c r="TYX724" s="109"/>
      <c r="TYY724" s="109"/>
      <c r="TYZ724" s="109"/>
      <c r="TZA724" s="109"/>
      <c r="TZB724" s="109"/>
      <c r="TZC724" s="109"/>
      <c r="TZD724" s="109"/>
      <c r="TZE724" s="109"/>
      <c r="TZF724" s="109"/>
      <c r="TZG724" s="109"/>
      <c r="TZH724" s="109"/>
      <c r="TZI724" s="109"/>
      <c r="TZJ724" s="109"/>
      <c r="TZK724" s="109"/>
      <c r="TZL724" s="109"/>
      <c r="TZM724" s="109"/>
      <c r="TZN724" s="109"/>
      <c r="TZO724" s="109"/>
      <c r="TZP724" s="109"/>
      <c r="TZQ724" s="109"/>
      <c r="TZR724" s="109"/>
      <c r="TZS724" s="109"/>
      <c r="TZT724" s="109"/>
      <c r="TZU724" s="109"/>
      <c r="TZV724" s="109"/>
      <c r="TZW724" s="109"/>
      <c r="TZX724" s="109"/>
      <c r="TZY724" s="109"/>
      <c r="TZZ724" s="109"/>
      <c r="UAA724" s="109"/>
      <c r="UAB724" s="109"/>
      <c r="UAC724" s="109"/>
      <c r="UAD724" s="109"/>
      <c r="UAE724" s="109"/>
      <c r="UAF724" s="109"/>
      <c r="UAG724" s="109"/>
      <c r="UAH724" s="109"/>
      <c r="UAI724" s="109"/>
      <c r="UAJ724" s="109"/>
      <c r="UAK724" s="109"/>
      <c r="UAL724" s="109"/>
      <c r="UAM724" s="109"/>
      <c r="UAN724" s="109"/>
      <c r="UAO724" s="109"/>
      <c r="UAP724" s="109"/>
      <c r="UAQ724" s="109"/>
      <c r="UAR724" s="109"/>
      <c r="UAS724" s="109"/>
      <c r="UAT724" s="109"/>
      <c r="UAU724" s="109"/>
      <c r="UAV724" s="109"/>
      <c r="UAW724" s="109"/>
      <c r="UAX724" s="109"/>
      <c r="UAY724" s="109"/>
      <c r="UAZ724" s="109"/>
      <c r="UBA724" s="109"/>
      <c r="UBB724" s="109"/>
      <c r="UBC724" s="109"/>
      <c r="UBD724" s="109"/>
      <c r="UBE724" s="109"/>
      <c r="UBF724" s="109"/>
      <c r="UBG724" s="109"/>
      <c r="UBH724" s="109"/>
      <c r="UBI724" s="109"/>
      <c r="UBJ724" s="109"/>
      <c r="UBK724" s="109"/>
      <c r="UBL724" s="109"/>
      <c r="UBM724" s="109"/>
      <c r="UBN724" s="109"/>
      <c r="UBO724" s="109"/>
      <c r="UBP724" s="109"/>
      <c r="UBQ724" s="109"/>
      <c r="UBR724" s="109"/>
      <c r="UBS724" s="109"/>
      <c r="UBT724" s="109"/>
      <c r="UBU724" s="109"/>
      <c r="UBV724" s="109"/>
      <c r="UBW724" s="109"/>
      <c r="UBX724" s="109"/>
      <c r="UBY724" s="109"/>
      <c r="UBZ724" s="109"/>
      <c r="UCA724" s="109"/>
      <c r="UCB724" s="109"/>
      <c r="UCC724" s="109"/>
      <c r="UCD724" s="109"/>
      <c r="UCE724" s="109"/>
      <c r="UCF724" s="109"/>
      <c r="UCG724" s="109"/>
      <c r="UCH724" s="109"/>
      <c r="UCI724" s="109"/>
      <c r="UCJ724" s="109"/>
      <c r="UCK724" s="109"/>
      <c r="UCL724" s="109"/>
      <c r="UCM724" s="109"/>
      <c r="UCN724" s="109"/>
      <c r="UCO724" s="109"/>
      <c r="UCP724" s="109"/>
      <c r="UCQ724" s="109"/>
      <c r="UCR724" s="109"/>
      <c r="UCS724" s="109"/>
      <c r="UCT724" s="109"/>
      <c r="UCU724" s="109"/>
      <c r="UCV724" s="109"/>
      <c r="UCW724" s="109"/>
      <c r="UCX724" s="109"/>
      <c r="UCY724" s="109"/>
      <c r="UCZ724" s="109"/>
      <c r="UDA724" s="109"/>
      <c r="UDB724" s="109"/>
      <c r="UDC724" s="109"/>
      <c r="UDD724" s="109"/>
      <c r="UDE724" s="109"/>
      <c r="UDF724" s="109"/>
      <c r="UDG724" s="109"/>
      <c r="UDH724" s="109"/>
      <c r="UDI724" s="109"/>
      <c r="UDJ724" s="109"/>
      <c r="UDK724" s="109"/>
      <c r="UDL724" s="109"/>
      <c r="UDM724" s="109"/>
      <c r="UDN724" s="109"/>
      <c r="UDO724" s="109"/>
      <c r="UDP724" s="109"/>
      <c r="UDQ724" s="109"/>
      <c r="UDR724" s="109"/>
      <c r="UDS724" s="109"/>
      <c r="UDT724" s="109"/>
      <c r="UDU724" s="109"/>
      <c r="UDV724" s="109"/>
      <c r="UDW724" s="109"/>
      <c r="UDX724" s="109"/>
      <c r="UDY724" s="109"/>
      <c r="UDZ724" s="109"/>
      <c r="UEA724" s="109"/>
      <c r="UEB724" s="109"/>
      <c r="UEC724" s="109"/>
      <c r="UED724" s="109"/>
      <c r="UEE724" s="109"/>
      <c r="UEF724" s="109"/>
      <c r="UEG724" s="109"/>
      <c r="UEH724" s="109"/>
      <c r="UEI724" s="109"/>
      <c r="UEJ724" s="109"/>
      <c r="UEK724" s="109"/>
      <c r="UEL724" s="109"/>
      <c r="UEM724" s="109"/>
      <c r="UEN724" s="109"/>
      <c r="UEO724" s="109"/>
      <c r="UEP724" s="109"/>
      <c r="UEQ724" s="109"/>
      <c r="UER724" s="109"/>
      <c r="UES724" s="109"/>
      <c r="UET724" s="109"/>
      <c r="UEU724" s="109"/>
      <c r="UEV724" s="109"/>
      <c r="UEW724" s="109"/>
      <c r="UEX724" s="109"/>
      <c r="UEY724" s="109"/>
      <c r="UEZ724" s="109"/>
      <c r="UFA724" s="109"/>
      <c r="UFB724" s="109"/>
      <c r="UFC724" s="109"/>
      <c r="UFD724" s="109"/>
      <c r="UFE724" s="109"/>
      <c r="UFF724" s="109"/>
      <c r="UFG724" s="109"/>
      <c r="UFH724" s="109"/>
      <c r="UFI724" s="109"/>
      <c r="UFJ724" s="109"/>
      <c r="UFK724" s="109"/>
      <c r="UFL724" s="109"/>
      <c r="UFM724" s="109"/>
      <c r="UFN724" s="109"/>
      <c r="UFO724" s="109"/>
      <c r="UFP724" s="109"/>
      <c r="UFQ724" s="109"/>
      <c r="UFR724" s="109"/>
      <c r="UFS724" s="109"/>
      <c r="UFT724" s="109"/>
      <c r="UFU724" s="109"/>
      <c r="UFV724" s="109"/>
      <c r="UFW724" s="109"/>
      <c r="UFX724" s="109"/>
      <c r="UFY724" s="109"/>
      <c r="UFZ724" s="109"/>
      <c r="UGA724" s="109"/>
      <c r="UGB724" s="109"/>
      <c r="UGC724" s="109"/>
      <c r="UGD724" s="109"/>
      <c r="UGE724" s="109"/>
      <c r="UGF724" s="109"/>
      <c r="UGG724" s="109"/>
      <c r="UGH724" s="109"/>
      <c r="UGI724" s="109"/>
      <c r="UGJ724" s="109"/>
      <c r="UGK724" s="109"/>
      <c r="UGL724" s="109"/>
      <c r="UGM724" s="109"/>
      <c r="UGN724" s="109"/>
      <c r="UGO724" s="109"/>
      <c r="UGP724" s="109"/>
      <c r="UGQ724" s="109"/>
      <c r="UGR724" s="109"/>
      <c r="UGS724" s="109"/>
      <c r="UGT724" s="109"/>
      <c r="UGU724" s="109"/>
      <c r="UGV724" s="109"/>
      <c r="UGW724" s="109"/>
      <c r="UGX724" s="109"/>
      <c r="UGY724" s="109"/>
      <c r="UGZ724" s="109"/>
      <c r="UHA724" s="109"/>
      <c r="UHB724" s="109"/>
      <c r="UHC724" s="109"/>
      <c r="UHD724" s="109"/>
      <c r="UHE724" s="109"/>
      <c r="UHF724" s="109"/>
      <c r="UHG724" s="109"/>
      <c r="UHH724" s="109"/>
      <c r="UHI724" s="109"/>
      <c r="UHJ724" s="109"/>
      <c r="UHK724" s="109"/>
      <c r="UHL724" s="109"/>
      <c r="UHM724" s="109"/>
      <c r="UHN724" s="109"/>
      <c r="UHO724" s="109"/>
      <c r="UHP724" s="109"/>
      <c r="UHQ724" s="109"/>
      <c r="UHR724" s="109"/>
      <c r="UHS724" s="109"/>
      <c r="UHT724" s="109"/>
      <c r="UHU724" s="109"/>
      <c r="UHV724" s="109"/>
      <c r="UHW724" s="109"/>
      <c r="UHX724" s="109"/>
      <c r="UHY724" s="109"/>
      <c r="UHZ724" s="109"/>
      <c r="UIA724" s="109"/>
      <c r="UIB724" s="109"/>
      <c r="UIC724" s="109"/>
      <c r="UID724" s="109"/>
      <c r="UIE724" s="109"/>
      <c r="UIF724" s="109"/>
      <c r="UIG724" s="109"/>
      <c r="UIH724" s="109"/>
      <c r="UII724" s="109"/>
      <c r="UIJ724" s="109"/>
      <c r="UIK724" s="109"/>
      <c r="UIL724" s="109"/>
      <c r="UIM724" s="109"/>
      <c r="UIN724" s="109"/>
      <c r="UIO724" s="109"/>
      <c r="UIP724" s="109"/>
      <c r="UIQ724" s="109"/>
      <c r="UIR724" s="109"/>
      <c r="UIS724" s="109"/>
      <c r="UIT724" s="109"/>
      <c r="UIU724" s="109"/>
      <c r="UIV724" s="109"/>
      <c r="UIW724" s="109"/>
      <c r="UIX724" s="109"/>
      <c r="UIY724" s="109"/>
      <c r="UIZ724" s="109"/>
      <c r="UJA724" s="109"/>
      <c r="UJB724" s="109"/>
      <c r="UJC724" s="109"/>
      <c r="UJD724" s="109"/>
      <c r="UJE724" s="109"/>
      <c r="UJF724" s="109"/>
      <c r="UJG724" s="109"/>
      <c r="UJH724" s="109"/>
      <c r="UJI724" s="109"/>
      <c r="UJJ724" s="109"/>
      <c r="UJK724" s="109"/>
      <c r="UJL724" s="109"/>
      <c r="UJM724" s="109"/>
      <c r="UJN724" s="109"/>
      <c r="UJO724" s="109"/>
      <c r="UJP724" s="109"/>
      <c r="UJQ724" s="109"/>
      <c r="UJR724" s="109"/>
      <c r="UJS724" s="109"/>
      <c r="UJT724" s="109"/>
      <c r="UJU724" s="109"/>
      <c r="UJV724" s="109"/>
      <c r="UJW724" s="109"/>
      <c r="UJX724" s="109"/>
      <c r="UJY724" s="109"/>
      <c r="UJZ724" s="109"/>
      <c r="UKA724" s="109"/>
      <c r="UKB724" s="109"/>
      <c r="UKC724" s="109"/>
      <c r="UKD724" s="109"/>
      <c r="UKE724" s="109"/>
      <c r="UKF724" s="109"/>
      <c r="UKG724" s="109"/>
      <c r="UKH724" s="109"/>
      <c r="UKI724" s="109"/>
      <c r="UKJ724" s="109"/>
      <c r="UKK724" s="109"/>
      <c r="UKL724" s="109"/>
      <c r="UKM724" s="109"/>
      <c r="UKN724" s="109"/>
      <c r="UKO724" s="109"/>
      <c r="UKP724" s="109"/>
      <c r="UKQ724" s="109"/>
      <c r="UKR724" s="109"/>
      <c r="UKS724" s="109"/>
      <c r="UKT724" s="109"/>
      <c r="UKU724" s="109"/>
      <c r="UKV724" s="109"/>
      <c r="UKW724" s="109"/>
      <c r="UKX724" s="109"/>
      <c r="UKY724" s="109"/>
      <c r="UKZ724" s="109"/>
      <c r="ULA724" s="109"/>
      <c r="ULB724" s="109"/>
      <c r="ULC724" s="109"/>
      <c r="ULD724" s="109"/>
      <c r="ULE724" s="109"/>
      <c r="ULF724" s="109"/>
      <c r="ULG724" s="109"/>
      <c r="ULH724" s="109"/>
      <c r="ULI724" s="109"/>
      <c r="ULJ724" s="109"/>
      <c r="ULK724" s="109"/>
      <c r="ULL724" s="109"/>
      <c r="ULM724" s="109"/>
      <c r="ULN724" s="109"/>
      <c r="ULO724" s="109"/>
      <c r="ULP724" s="109"/>
      <c r="ULQ724" s="109"/>
      <c r="ULR724" s="109"/>
      <c r="ULS724" s="109"/>
      <c r="ULT724" s="109"/>
      <c r="ULU724" s="109"/>
      <c r="ULV724" s="109"/>
      <c r="ULW724" s="109"/>
      <c r="ULX724" s="109"/>
      <c r="ULY724" s="109"/>
      <c r="ULZ724" s="109"/>
      <c r="UMA724" s="109"/>
      <c r="UMB724" s="109"/>
      <c r="UMC724" s="109"/>
      <c r="UMD724" s="109"/>
      <c r="UME724" s="109"/>
      <c r="UMF724" s="109"/>
      <c r="UMG724" s="109"/>
      <c r="UMH724" s="109"/>
      <c r="UMI724" s="109"/>
      <c r="UMJ724" s="109"/>
      <c r="UMK724" s="109"/>
      <c r="UML724" s="109"/>
      <c r="UMM724" s="109"/>
      <c r="UMN724" s="109"/>
      <c r="UMO724" s="109"/>
      <c r="UMP724" s="109"/>
      <c r="UMQ724" s="109"/>
      <c r="UMR724" s="109"/>
      <c r="UMS724" s="109"/>
      <c r="UMT724" s="109"/>
      <c r="UMU724" s="109"/>
      <c r="UMV724" s="109"/>
      <c r="UMW724" s="109"/>
      <c r="UMX724" s="109"/>
      <c r="UMY724" s="109"/>
      <c r="UMZ724" s="109"/>
      <c r="UNA724" s="109"/>
      <c r="UNB724" s="109"/>
      <c r="UNC724" s="109"/>
      <c r="UND724" s="109"/>
      <c r="UNE724" s="109"/>
      <c r="UNF724" s="109"/>
      <c r="UNG724" s="109"/>
      <c r="UNH724" s="109"/>
      <c r="UNI724" s="109"/>
      <c r="UNJ724" s="109"/>
      <c r="UNK724" s="109"/>
      <c r="UNL724" s="109"/>
      <c r="UNM724" s="109"/>
      <c r="UNN724" s="109"/>
      <c r="UNO724" s="109"/>
      <c r="UNP724" s="109"/>
      <c r="UNQ724" s="109"/>
      <c r="UNR724" s="109"/>
      <c r="UNS724" s="109"/>
      <c r="UNT724" s="109"/>
      <c r="UNU724" s="109"/>
      <c r="UNV724" s="109"/>
      <c r="UNW724" s="109"/>
      <c r="UNX724" s="109"/>
      <c r="UNY724" s="109"/>
      <c r="UNZ724" s="109"/>
      <c r="UOA724" s="109"/>
      <c r="UOB724" s="109"/>
      <c r="UOC724" s="109"/>
      <c r="UOD724" s="109"/>
      <c r="UOE724" s="109"/>
      <c r="UOF724" s="109"/>
      <c r="UOG724" s="109"/>
      <c r="UOH724" s="109"/>
      <c r="UOI724" s="109"/>
      <c r="UOJ724" s="109"/>
      <c r="UOK724" s="109"/>
      <c r="UOL724" s="109"/>
      <c r="UOM724" s="109"/>
      <c r="UON724" s="109"/>
      <c r="UOO724" s="109"/>
      <c r="UOP724" s="109"/>
      <c r="UOQ724" s="109"/>
      <c r="UOR724" s="109"/>
      <c r="UOS724" s="109"/>
      <c r="UOT724" s="109"/>
      <c r="UOU724" s="109"/>
      <c r="UOV724" s="109"/>
      <c r="UOW724" s="109"/>
      <c r="UOX724" s="109"/>
      <c r="UOY724" s="109"/>
      <c r="UOZ724" s="109"/>
      <c r="UPA724" s="109"/>
      <c r="UPB724" s="109"/>
      <c r="UPC724" s="109"/>
      <c r="UPD724" s="109"/>
      <c r="UPE724" s="109"/>
      <c r="UPF724" s="109"/>
      <c r="UPG724" s="109"/>
      <c r="UPH724" s="109"/>
      <c r="UPI724" s="109"/>
      <c r="UPJ724" s="109"/>
      <c r="UPK724" s="109"/>
      <c r="UPL724" s="109"/>
      <c r="UPM724" s="109"/>
      <c r="UPN724" s="109"/>
      <c r="UPO724" s="109"/>
      <c r="UPP724" s="109"/>
      <c r="UPQ724" s="109"/>
      <c r="UPR724" s="109"/>
      <c r="UPS724" s="109"/>
      <c r="UPT724" s="109"/>
      <c r="UPU724" s="109"/>
      <c r="UPV724" s="109"/>
      <c r="UPW724" s="109"/>
      <c r="UPX724" s="109"/>
      <c r="UPY724" s="109"/>
      <c r="UPZ724" s="109"/>
      <c r="UQA724" s="109"/>
      <c r="UQB724" s="109"/>
      <c r="UQC724" s="109"/>
      <c r="UQD724" s="109"/>
      <c r="UQE724" s="109"/>
      <c r="UQF724" s="109"/>
      <c r="UQG724" s="109"/>
      <c r="UQH724" s="109"/>
      <c r="UQI724" s="109"/>
      <c r="UQJ724" s="109"/>
      <c r="UQK724" s="109"/>
      <c r="UQL724" s="109"/>
      <c r="UQM724" s="109"/>
      <c r="UQN724" s="109"/>
      <c r="UQO724" s="109"/>
      <c r="UQP724" s="109"/>
      <c r="UQQ724" s="109"/>
      <c r="UQR724" s="109"/>
      <c r="UQS724" s="109"/>
      <c r="UQT724" s="109"/>
      <c r="UQU724" s="109"/>
      <c r="UQV724" s="109"/>
      <c r="UQW724" s="109"/>
      <c r="UQX724" s="109"/>
      <c r="UQY724" s="109"/>
      <c r="UQZ724" s="109"/>
      <c r="URA724" s="109"/>
      <c r="URB724" s="109"/>
      <c r="URC724" s="109"/>
      <c r="URD724" s="109"/>
      <c r="URE724" s="109"/>
      <c r="URF724" s="109"/>
      <c r="URG724" s="109"/>
      <c r="URH724" s="109"/>
      <c r="URI724" s="109"/>
      <c r="URJ724" s="109"/>
      <c r="URK724" s="109"/>
      <c r="URL724" s="109"/>
      <c r="URM724" s="109"/>
      <c r="URN724" s="109"/>
      <c r="URO724" s="109"/>
      <c r="URP724" s="109"/>
      <c r="URQ724" s="109"/>
      <c r="URR724" s="109"/>
      <c r="URS724" s="109"/>
      <c r="URT724" s="109"/>
      <c r="URU724" s="109"/>
      <c r="URV724" s="109"/>
      <c r="URW724" s="109"/>
      <c r="URX724" s="109"/>
      <c r="URY724" s="109"/>
      <c r="URZ724" s="109"/>
      <c r="USA724" s="109"/>
      <c r="USB724" s="109"/>
      <c r="USC724" s="109"/>
      <c r="USD724" s="109"/>
      <c r="USE724" s="109"/>
      <c r="USF724" s="109"/>
      <c r="USG724" s="109"/>
      <c r="USH724" s="109"/>
      <c r="USI724" s="109"/>
      <c r="USJ724" s="109"/>
      <c r="USK724" s="109"/>
      <c r="USL724" s="109"/>
      <c r="USM724" s="109"/>
      <c r="USN724" s="109"/>
      <c r="USO724" s="109"/>
      <c r="USP724" s="109"/>
      <c r="USQ724" s="109"/>
      <c r="USR724" s="109"/>
      <c r="USS724" s="109"/>
      <c r="UST724" s="109"/>
      <c r="USU724" s="109"/>
      <c r="USV724" s="109"/>
      <c r="USW724" s="109"/>
      <c r="USX724" s="109"/>
      <c r="USY724" s="109"/>
      <c r="USZ724" s="109"/>
      <c r="UTA724" s="109"/>
      <c r="UTB724" s="109"/>
      <c r="UTC724" s="109"/>
      <c r="UTD724" s="109"/>
      <c r="UTE724" s="109"/>
      <c r="UTF724" s="109"/>
      <c r="UTG724" s="109"/>
      <c r="UTH724" s="109"/>
      <c r="UTI724" s="109"/>
      <c r="UTJ724" s="109"/>
      <c r="UTK724" s="109"/>
      <c r="UTL724" s="109"/>
      <c r="UTM724" s="109"/>
      <c r="UTN724" s="109"/>
      <c r="UTO724" s="109"/>
      <c r="UTP724" s="109"/>
      <c r="UTQ724" s="109"/>
      <c r="UTR724" s="109"/>
      <c r="UTS724" s="109"/>
      <c r="UTT724" s="109"/>
      <c r="UTU724" s="109"/>
      <c r="UTV724" s="109"/>
      <c r="UTW724" s="109"/>
      <c r="UTX724" s="109"/>
      <c r="UTY724" s="109"/>
      <c r="UTZ724" s="109"/>
      <c r="UUA724" s="109"/>
      <c r="UUB724" s="109"/>
      <c r="UUC724" s="109"/>
      <c r="UUD724" s="109"/>
      <c r="UUE724" s="109"/>
      <c r="UUF724" s="109"/>
      <c r="UUG724" s="109"/>
      <c r="UUH724" s="109"/>
      <c r="UUI724" s="109"/>
      <c r="UUJ724" s="109"/>
      <c r="UUK724" s="109"/>
      <c r="UUL724" s="109"/>
      <c r="UUM724" s="109"/>
      <c r="UUN724" s="109"/>
      <c r="UUO724" s="109"/>
      <c r="UUP724" s="109"/>
      <c r="UUQ724" s="109"/>
      <c r="UUR724" s="109"/>
      <c r="UUS724" s="109"/>
      <c r="UUT724" s="109"/>
      <c r="UUU724" s="109"/>
      <c r="UUV724" s="109"/>
      <c r="UUW724" s="109"/>
      <c r="UUX724" s="109"/>
      <c r="UUY724" s="109"/>
      <c r="UUZ724" s="109"/>
      <c r="UVA724" s="109"/>
      <c r="UVB724" s="109"/>
      <c r="UVC724" s="109"/>
      <c r="UVD724" s="109"/>
      <c r="UVE724" s="109"/>
      <c r="UVF724" s="109"/>
      <c r="UVG724" s="109"/>
      <c r="UVH724" s="109"/>
      <c r="UVI724" s="109"/>
      <c r="UVJ724" s="109"/>
      <c r="UVK724" s="109"/>
      <c r="UVL724" s="109"/>
      <c r="UVM724" s="109"/>
      <c r="UVN724" s="109"/>
      <c r="UVO724" s="109"/>
      <c r="UVP724" s="109"/>
      <c r="UVQ724" s="109"/>
      <c r="UVR724" s="109"/>
      <c r="UVS724" s="109"/>
      <c r="UVT724" s="109"/>
      <c r="UVU724" s="109"/>
      <c r="UVV724" s="109"/>
      <c r="UVW724" s="109"/>
      <c r="UVX724" s="109"/>
      <c r="UVY724" s="109"/>
      <c r="UVZ724" s="109"/>
      <c r="UWA724" s="109"/>
      <c r="UWB724" s="109"/>
      <c r="UWC724" s="109"/>
      <c r="UWD724" s="109"/>
      <c r="UWE724" s="109"/>
      <c r="UWF724" s="109"/>
      <c r="UWG724" s="109"/>
      <c r="UWH724" s="109"/>
      <c r="UWI724" s="109"/>
      <c r="UWJ724" s="109"/>
      <c r="UWK724" s="109"/>
      <c r="UWL724" s="109"/>
      <c r="UWM724" s="109"/>
      <c r="UWN724" s="109"/>
      <c r="UWO724" s="109"/>
      <c r="UWP724" s="109"/>
      <c r="UWQ724" s="109"/>
      <c r="UWR724" s="109"/>
      <c r="UWS724" s="109"/>
      <c r="UWT724" s="109"/>
      <c r="UWU724" s="109"/>
      <c r="UWV724" s="109"/>
      <c r="UWW724" s="109"/>
      <c r="UWX724" s="109"/>
      <c r="UWY724" s="109"/>
      <c r="UWZ724" s="109"/>
      <c r="UXA724" s="109"/>
      <c r="UXB724" s="109"/>
      <c r="UXC724" s="109"/>
      <c r="UXD724" s="109"/>
      <c r="UXE724" s="109"/>
      <c r="UXF724" s="109"/>
      <c r="UXG724" s="109"/>
      <c r="UXH724" s="109"/>
      <c r="UXI724" s="109"/>
      <c r="UXJ724" s="109"/>
      <c r="UXK724" s="109"/>
      <c r="UXL724" s="109"/>
      <c r="UXM724" s="109"/>
      <c r="UXN724" s="109"/>
      <c r="UXO724" s="109"/>
      <c r="UXP724" s="109"/>
      <c r="UXQ724" s="109"/>
      <c r="UXR724" s="109"/>
      <c r="UXS724" s="109"/>
      <c r="UXT724" s="109"/>
      <c r="UXU724" s="109"/>
      <c r="UXV724" s="109"/>
      <c r="UXW724" s="109"/>
      <c r="UXX724" s="109"/>
      <c r="UXY724" s="109"/>
      <c r="UXZ724" s="109"/>
      <c r="UYA724" s="109"/>
      <c r="UYB724" s="109"/>
      <c r="UYC724" s="109"/>
      <c r="UYD724" s="109"/>
      <c r="UYE724" s="109"/>
      <c r="UYF724" s="109"/>
      <c r="UYG724" s="109"/>
      <c r="UYH724" s="109"/>
      <c r="UYI724" s="109"/>
      <c r="UYJ724" s="109"/>
      <c r="UYK724" s="109"/>
      <c r="UYL724" s="109"/>
      <c r="UYM724" s="109"/>
      <c r="UYN724" s="109"/>
      <c r="UYO724" s="109"/>
      <c r="UYP724" s="109"/>
      <c r="UYQ724" s="109"/>
      <c r="UYR724" s="109"/>
      <c r="UYS724" s="109"/>
      <c r="UYT724" s="109"/>
      <c r="UYU724" s="109"/>
      <c r="UYV724" s="109"/>
      <c r="UYW724" s="109"/>
      <c r="UYX724" s="109"/>
      <c r="UYY724" s="109"/>
      <c r="UYZ724" s="109"/>
      <c r="UZA724" s="109"/>
      <c r="UZB724" s="109"/>
      <c r="UZC724" s="109"/>
      <c r="UZD724" s="109"/>
      <c r="UZE724" s="109"/>
      <c r="UZF724" s="109"/>
      <c r="UZG724" s="109"/>
      <c r="UZH724" s="109"/>
      <c r="UZI724" s="109"/>
      <c r="UZJ724" s="109"/>
      <c r="UZK724" s="109"/>
      <c r="UZL724" s="109"/>
      <c r="UZM724" s="109"/>
      <c r="UZN724" s="109"/>
      <c r="UZO724" s="109"/>
      <c r="UZP724" s="109"/>
      <c r="UZQ724" s="109"/>
      <c r="UZR724" s="109"/>
      <c r="UZS724" s="109"/>
      <c r="UZT724" s="109"/>
      <c r="UZU724" s="109"/>
      <c r="UZV724" s="109"/>
      <c r="UZW724" s="109"/>
      <c r="UZX724" s="109"/>
      <c r="UZY724" s="109"/>
      <c r="UZZ724" s="109"/>
      <c r="VAA724" s="109"/>
      <c r="VAB724" s="109"/>
      <c r="VAC724" s="109"/>
      <c r="VAD724" s="109"/>
      <c r="VAE724" s="109"/>
      <c r="VAF724" s="109"/>
      <c r="VAG724" s="109"/>
      <c r="VAH724" s="109"/>
      <c r="VAI724" s="109"/>
      <c r="VAJ724" s="109"/>
      <c r="VAK724" s="109"/>
      <c r="VAL724" s="109"/>
      <c r="VAM724" s="109"/>
      <c r="VAN724" s="109"/>
      <c r="VAO724" s="109"/>
      <c r="VAP724" s="109"/>
      <c r="VAQ724" s="109"/>
      <c r="VAR724" s="109"/>
      <c r="VAS724" s="109"/>
      <c r="VAT724" s="109"/>
      <c r="VAU724" s="109"/>
      <c r="VAV724" s="109"/>
      <c r="VAW724" s="109"/>
      <c r="VAX724" s="109"/>
      <c r="VAY724" s="109"/>
      <c r="VAZ724" s="109"/>
      <c r="VBA724" s="109"/>
      <c r="VBB724" s="109"/>
      <c r="VBC724" s="109"/>
      <c r="VBD724" s="109"/>
      <c r="VBE724" s="109"/>
      <c r="VBF724" s="109"/>
      <c r="VBG724" s="109"/>
      <c r="VBH724" s="109"/>
      <c r="VBI724" s="109"/>
      <c r="VBJ724" s="109"/>
      <c r="VBK724" s="109"/>
      <c r="VBL724" s="109"/>
      <c r="VBM724" s="109"/>
      <c r="VBN724" s="109"/>
      <c r="VBO724" s="109"/>
      <c r="VBP724" s="109"/>
      <c r="VBQ724" s="109"/>
      <c r="VBR724" s="109"/>
      <c r="VBS724" s="109"/>
      <c r="VBT724" s="109"/>
      <c r="VBU724" s="109"/>
      <c r="VBV724" s="109"/>
      <c r="VBW724" s="109"/>
      <c r="VBX724" s="109"/>
      <c r="VBY724" s="109"/>
      <c r="VBZ724" s="109"/>
      <c r="VCA724" s="109"/>
      <c r="VCB724" s="109"/>
      <c r="VCC724" s="109"/>
      <c r="VCD724" s="109"/>
      <c r="VCE724" s="109"/>
      <c r="VCF724" s="109"/>
      <c r="VCG724" s="109"/>
      <c r="VCH724" s="109"/>
      <c r="VCI724" s="109"/>
      <c r="VCJ724" s="109"/>
      <c r="VCK724" s="109"/>
      <c r="VCL724" s="109"/>
      <c r="VCM724" s="109"/>
      <c r="VCN724" s="109"/>
      <c r="VCO724" s="109"/>
      <c r="VCP724" s="109"/>
      <c r="VCQ724" s="109"/>
      <c r="VCR724" s="109"/>
      <c r="VCS724" s="109"/>
      <c r="VCT724" s="109"/>
      <c r="VCU724" s="109"/>
      <c r="VCV724" s="109"/>
      <c r="VCW724" s="109"/>
      <c r="VCX724" s="109"/>
      <c r="VCY724" s="109"/>
      <c r="VCZ724" s="109"/>
      <c r="VDA724" s="109"/>
      <c r="VDB724" s="109"/>
      <c r="VDC724" s="109"/>
      <c r="VDD724" s="109"/>
      <c r="VDE724" s="109"/>
      <c r="VDF724" s="109"/>
      <c r="VDG724" s="109"/>
      <c r="VDH724" s="109"/>
      <c r="VDI724" s="109"/>
      <c r="VDJ724" s="109"/>
      <c r="VDK724" s="109"/>
      <c r="VDL724" s="109"/>
      <c r="VDM724" s="109"/>
      <c r="VDN724" s="109"/>
      <c r="VDO724" s="109"/>
      <c r="VDP724" s="109"/>
      <c r="VDQ724" s="109"/>
      <c r="VDR724" s="109"/>
      <c r="VDS724" s="109"/>
      <c r="VDT724" s="109"/>
      <c r="VDU724" s="109"/>
      <c r="VDV724" s="109"/>
      <c r="VDW724" s="109"/>
      <c r="VDX724" s="109"/>
      <c r="VDY724" s="109"/>
      <c r="VDZ724" s="109"/>
      <c r="VEA724" s="109"/>
      <c r="VEB724" s="109"/>
      <c r="VEC724" s="109"/>
      <c r="VED724" s="109"/>
      <c r="VEE724" s="109"/>
      <c r="VEF724" s="109"/>
      <c r="VEG724" s="109"/>
      <c r="VEH724" s="109"/>
      <c r="VEI724" s="109"/>
      <c r="VEJ724" s="109"/>
      <c r="VEK724" s="109"/>
      <c r="VEL724" s="109"/>
      <c r="VEM724" s="109"/>
      <c r="VEN724" s="109"/>
      <c r="VEO724" s="109"/>
      <c r="VEP724" s="109"/>
      <c r="VEQ724" s="109"/>
      <c r="VER724" s="109"/>
      <c r="VES724" s="109"/>
      <c r="VET724" s="109"/>
      <c r="VEU724" s="109"/>
      <c r="VEV724" s="109"/>
      <c r="VEW724" s="109"/>
      <c r="VEX724" s="109"/>
      <c r="VEY724" s="109"/>
      <c r="VEZ724" s="109"/>
      <c r="VFA724" s="109"/>
      <c r="VFB724" s="109"/>
      <c r="VFC724" s="109"/>
      <c r="VFD724" s="109"/>
      <c r="VFE724" s="109"/>
      <c r="VFF724" s="109"/>
      <c r="VFG724" s="109"/>
      <c r="VFH724" s="109"/>
      <c r="VFI724" s="109"/>
      <c r="VFJ724" s="109"/>
      <c r="VFK724" s="109"/>
      <c r="VFL724" s="109"/>
      <c r="VFM724" s="109"/>
      <c r="VFN724" s="109"/>
      <c r="VFO724" s="109"/>
      <c r="VFP724" s="109"/>
      <c r="VFQ724" s="109"/>
      <c r="VFR724" s="109"/>
      <c r="VFS724" s="109"/>
      <c r="VFT724" s="109"/>
      <c r="VFU724" s="109"/>
      <c r="VFV724" s="109"/>
      <c r="VFW724" s="109"/>
      <c r="VFX724" s="109"/>
      <c r="VFY724" s="109"/>
      <c r="VFZ724" s="109"/>
      <c r="VGA724" s="109"/>
      <c r="VGB724" s="109"/>
      <c r="VGC724" s="109"/>
      <c r="VGD724" s="109"/>
      <c r="VGE724" s="109"/>
      <c r="VGF724" s="109"/>
      <c r="VGG724" s="109"/>
      <c r="VGH724" s="109"/>
      <c r="VGI724" s="109"/>
      <c r="VGJ724" s="109"/>
      <c r="VGK724" s="109"/>
      <c r="VGL724" s="109"/>
      <c r="VGM724" s="109"/>
      <c r="VGN724" s="109"/>
      <c r="VGO724" s="109"/>
      <c r="VGP724" s="109"/>
      <c r="VGQ724" s="109"/>
      <c r="VGR724" s="109"/>
      <c r="VGS724" s="109"/>
      <c r="VGT724" s="109"/>
      <c r="VGU724" s="109"/>
      <c r="VGV724" s="109"/>
      <c r="VGW724" s="109"/>
      <c r="VGX724" s="109"/>
      <c r="VGY724" s="109"/>
      <c r="VGZ724" s="109"/>
      <c r="VHA724" s="109"/>
      <c r="VHB724" s="109"/>
      <c r="VHC724" s="109"/>
      <c r="VHD724" s="109"/>
      <c r="VHE724" s="109"/>
      <c r="VHF724" s="109"/>
      <c r="VHG724" s="109"/>
      <c r="VHH724" s="109"/>
      <c r="VHI724" s="109"/>
      <c r="VHJ724" s="109"/>
      <c r="VHK724" s="109"/>
      <c r="VHL724" s="109"/>
      <c r="VHM724" s="109"/>
      <c r="VHN724" s="109"/>
      <c r="VHO724" s="109"/>
      <c r="VHP724" s="109"/>
      <c r="VHQ724" s="109"/>
      <c r="VHR724" s="109"/>
      <c r="VHS724" s="109"/>
      <c r="VHT724" s="109"/>
      <c r="VHU724" s="109"/>
      <c r="VHV724" s="109"/>
      <c r="VHW724" s="109"/>
      <c r="VHX724" s="109"/>
      <c r="VHY724" s="109"/>
      <c r="VHZ724" s="109"/>
      <c r="VIA724" s="109"/>
      <c r="VIB724" s="109"/>
      <c r="VIC724" s="109"/>
      <c r="VID724" s="109"/>
      <c r="VIE724" s="109"/>
      <c r="VIF724" s="109"/>
      <c r="VIG724" s="109"/>
      <c r="VIH724" s="109"/>
      <c r="VII724" s="109"/>
      <c r="VIJ724" s="109"/>
      <c r="VIK724" s="109"/>
      <c r="VIL724" s="109"/>
      <c r="VIM724" s="109"/>
      <c r="VIN724" s="109"/>
      <c r="VIO724" s="109"/>
      <c r="VIP724" s="109"/>
      <c r="VIQ724" s="109"/>
      <c r="VIR724" s="109"/>
      <c r="VIS724" s="109"/>
      <c r="VIT724" s="109"/>
      <c r="VIU724" s="109"/>
      <c r="VIV724" s="109"/>
      <c r="VIW724" s="109"/>
      <c r="VIX724" s="109"/>
      <c r="VIY724" s="109"/>
      <c r="VIZ724" s="109"/>
      <c r="VJA724" s="109"/>
      <c r="VJB724" s="109"/>
      <c r="VJC724" s="109"/>
      <c r="VJD724" s="109"/>
      <c r="VJE724" s="109"/>
      <c r="VJF724" s="109"/>
      <c r="VJG724" s="109"/>
      <c r="VJH724" s="109"/>
      <c r="VJI724" s="109"/>
      <c r="VJJ724" s="109"/>
      <c r="VJK724" s="109"/>
      <c r="VJL724" s="109"/>
      <c r="VJM724" s="109"/>
      <c r="VJN724" s="109"/>
      <c r="VJO724" s="109"/>
      <c r="VJP724" s="109"/>
      <c r="VJQ724" s="109"/>
      <c r="VJR724" s="109"/>
      <c r="VJS724" s="109"/>
      <c r="VJT724" s="109"/>
      <c r="VJU724" s="109"/>
      <c r="VJV724" s="109"/>
      <c r="VJW724" s="109"/>
      <c r="VJX724" s="109"/>
      <c r="VJY724" s="109"/>
      <c r="VJZ724" s="109"/>
      <c r="VKA724" s="109"/>
      <c r="VKB724" s="109"/>
      <c r="VKC724" s="109"/>
      <c r="VKD724" s="109"/>
      <c r="VKE724" s="109"/>
      <c r="VKF724" s="109"/>
      <c r="VKG724" s="109"/>
      <c r="VKH724" s="109"/>
      <c r="VKI724" s="109"/>
      <c r="VKJ724" s="109"/>
      <c r="VKK724" s="109"/>
      <c r="VKL724" s="109"/>
      <c r="VKM724" s="109"/>
      <c r="VKN724" s="109"/>
      <c r="VKO724" s="109"/>
      <c r="VKP724" s="109"/>
      <c r="VKQ724" s="109"/>
      <c r="VKR724" s="109"/>
      <c r="VKS724" s="109"/>
      <c r="VKT724" s="109"/>
      <c r="VKU724" s="109"/>
      <c r="VKV724" s="109"/>
      <c r="VKW724" s="109"/>
      <c r="VKX724" s="109"/>
      <c r="VKY724" s="109"/>
      <c r="VKZ724" s="109"/>
      <c r="VLA724" s="109"/>
      <c r="VLB724" s="109"/>
      <c r="VLC724" s="109"/>
      <c r="VLD724" s="109"/>
      <c r="VLE724" s="109"/>
      <c r="VLF724" s="109"/>
      <c r="VLG724" s="109"/>
      <c r="VLH724" s="109"/>
      <c r="VLI724" s="109"/>
      <c r="VLJ724" s="109"/>
      <c r="VLK724" s="109"/>
      <c r="VLL724" s="109"/>
      <c r="VLM724" s="109"/>
      <c r="VLN724" s="109"/>
      <c r="VLO724" s="109"/>
      <c r="VLP724" s="109"/>
      <c r="VLQ724" s="109"/>
      <c r="VLR724" s="109"/>
      <c r="VLS724" s="109"/>
      <c r="VLT724" s="109"/>
      <c r="VLU724" s="109"/>
      <c r="VLV724" s="109"/>
      <c r="VLW724" s="109"/>
      <c r="VLX724" s="109"/>
      <c r="VLY724" s="109"/>
      <c r="VLZ724" s="109"/>
      <c r="VMA724" s="109"/>
      <c r="VMB724" s="109"/>
      <c r="VMC724" s="109"/>
      <c r="VMD724" s="109"/>
      <c r="VME724" s="109"/>
      <c r="VMF724" s="109"/>
      <c r="VMG724" s="109"/>
      <c r="VMH724" s="109"/>
      <c r="VMI724" s="109"/>
      <c r="VMJ724" s="109"/>
      <c r="VMK724" s="109"/>
      <c r="VML724" s="109"/>
      <c r="VMM724" s="109"/>
      <c r="VMN724" s="109"/>
      <c r="VMO724" s="109"/>
      <c r="VMP724" s="109"/>
      <c r="VMQ724" s="109"/>
      <c r="VMR724" s="109"/>
      <c r="VMS724" s="109"/>
      <c r="VMT724" s="109"/>
      <c r="VMU724" s="109"/>
      <c r="VMV724" s="109"/>
      <c r="VMW724" s="109"/>
      <c r="VMX724" s="109"/>
      <c r="VMY724" s="109"/>
      <c r="VMZ724" s="109"/>
      <c r="VNA724" s="109"/>
      <c r="VNB724" s="109"/>
      <c r="VNC724" s="109"/>
      <c r="VND724" s="109"/>
      <c r="VNE724" s="109"/>
      <c r="VNF724" s="109"/>
      <c r="VNG724" s="109"/>
      <c r="VNH724" s="109"/>
      <c r="VNI724" s="109"/>
      <c r="VNJ724" s="109"/>
      <c r="VNK724" s="109"/>
      <c r="VNL724" s="109"/>
      <c r="VNM724" s="109"/>
      <c r="VNN724" s="109"/>
      <c r="VNO724" s="109"/>
      <c r="VNP724" s="109"/>
      <c r="VNQ724" s="109"/>
      <c r="VNR724" s="109"/>
      <c r="VNS724" s="109"/>
      <c r="VNT724" s="109"/>
      <c r="VNU724" s="109"/>
      <c r="VNV724" s="109"/>
      <c r="VNW724" s="109"/>
      <c r="VNX724" s="109"/>
      <c r="VNY724" s="109"/>
      <c r="VNZ724" s="109"/>
      <c r="VOA724" s="109"/>
      <c r="VOB724" s="109"/>
      <c r="VOC724" s="109"/>
      <c r="VOD724" s="109"/>
      <c r="VOE724" s="109"/>
      <c r="VOF724" s="109"/>
      <c r="VOG724" s="109"/>
      <c r="VOH724" s="109"/>
      <c r="VOI724" s="109"/>
      <c r="VOJ724" s="109"/>
      <c r="VOK724" s="109"/>
      <c r="VOL724" s="109"/>
      <c r="VOM724" s="109"/>
      <c r="VON724" s="109"/>
      <c r="VOO724" s="109"/>
      <c r="VOP724" s="109"/>
      <c r="VOQ724" s="109"/>
      <c r="VOR724" s="109"/>
      <c r="VOS724" s="109"/>
      <c r="VOT724" s="109"/>
      <c r="VOU724" s="109"/>
      <c r="VOV724" s="109"/>
      <c r="VOW724" s="109"/>
      <c r="VOX724" s="109"/>
      <c r="VOY724" s="109"/>
      <c r="VOZ724" s="109"/>
      <c r="VPA724" s="109"/>
      <c r="VPB724" s="109"/>
      <c r="VPC724" s="109"/>
      <c r="VPD724" s="109"/>
      <c r="VPE724" s="109"/>
      <c r="VPF724" s="109"/>
      <c r="VPG724" s="109"/>
      <c r="VPH724" s="109"/>
      <c r="VPI724" s="109"/>
      <c r="VPJ724" s="109"/>
      <c r="VPK724" s="109"/>
      <c r="VPL724" s="109"/>
      <c r="VPM724" s="109"/>
      <c r="VPN724" s="109"/>
      <c r="VPO724" s="109"/>
      <c r="VPP724" s="109"/>
      <c r="VPQ724" s="109"/>
      <c r="VPR724" s="109"/>
      <c r="VPS724" s="109"/>
      <c r="VPT724" s="109"/>
      <c r="VPU724" s="109"/>
      <c r="VPV724" s="109"/>
      <c r="VPW724" s="109"/>
      <c r="VPX724" s="109"/>
      <c r="VPY724" s="109"/>
      <c r="VPZ724" s="109"/>
      <c r="VQA724" s="109"/>
      <c r="VQB724" s="109"/>
      <c r="VQC724" s="109"/>
      <c r="VQD724" s="109"/>
      <c r="VQE724" s="109"/>
      <c r="VQF724" s="109"/>
      <c r="VQG724" s="109"/>
      <c r="VQH724" s="109"/>
      <c r="VQI724" s="109"/>
      <c r="VQJ724" s="109"/>
      <c r="VQK724" s="109"/>
      <c r="VQL724" s="109"/>
      <c r="VQM724" s="109"/>
      <c r="VQN724" s="109"/>
      <c r="VQO724" s="109"/>
      <c r="VQP724" s="109"/>
      <c r="VQQ724" s="109"/>
      <c r="VQR724" s="109"/>
      <c r="VQS724" s="109"/>
      <c r="VQT724" s="109"/>
      <c r="VQU724" s="109"/>
      <c r="VQV724" s="109"/>
      <c r="VQW724" s="109"/>
      <c r="VQX724" s="109"/>
      <c r="VQY724" s="109"/>
      <c r="VQZ724" s="109"/>
      <c r="VRA724" s="109"/>
      <c r="VRB724" s="109"/>
      <c r="VRC724" s="109"/>
      <c r="VRD724" s="109"/>
      <c r="VRE724" s="109"/>
      <c r="VRF724" s="109"/>
      <c r="VRG724" s="109"/>
      <c r="VRH724" s="109"/>
      <c r="VRI724" s="109"/>
      <c r="VRJ724" s="109"/>
      <c r="VRK724" s="109"/>
      <c r="VRL724" s="109"/>
      <c r="VRM724" s="109"/>
      <c r="VRN724" s="109"/>
      <c r="VRO724" s="109"/>
      <c r="VRP724" s="109"/>
      <c r="VRQ724" s="109"/>
      <c r="VRR724" s="109"/>
      <c r="VRS724" s="109"/>
      <c r="VRT724" s="109"/>
      <c r="VRU724" s="109"/>
      <c r="VRV724" s="109"/>
      <c r="VRW724" s="109"/>
      <c r="VRX724" s="109"/>
      <c r="VRY724" s="109"/>
      <c r="VRZ724" s="109"/>
      <c r="VSA724" s="109"/>
      <c r="VSB724" s="109"/>
      <c r="VSC724" s="109"/>
      <c r="VSD724" s="109"/>
      <c r="VSE724" s="109"/>
      <c r="VSF724" s="109"/>
      <c r="VSG724" s="109"/>
      <c r="VSH724" s="109"/>
      <c r="VSI724" s="109"/>
      <c r="VSJ724" s="109"/>
      <c r="VSK724" s="109"/>
      <c r="VSL724" s="109"/>
      <c r="VSM724" s="109"/>
      <c r="VSN724" s="109"/>
      <c r="VSO724" s="109"/>
      <c r="VSP724" s="109"/>
      <c r="VSQ724" s="109"/>
      <c r="VSR724" s="109"/>
      <c r="VSS724" s="109"/>
      <c r="VST724" s="109"/>
      <c r="VSU724" s="109"/>
      <c r="VSV724" s="109"/>
      <c r="VSW724" s="109"/>
      <c r="VSX724" s="109"/>
      <c r="VSY724" s="109"/>
      <c r="VSZ724" s="109"/>
      <c r="VTA724" s="109"/>
      <c r="VTB724" s="109"/>
      <c r="VTC724" s="109"/>
      <c r="VTD724" s="109"/>
      <c r="VTE724" s="109"/>
      <c r="VTF724" s="109"/>
      <c r="VTG724" s="109"/>
      <c r="VTH724" s="109"/>
      <c r="VTI724" s="109"/>
      <c r="VTJ724" s="109"/>
      <c r="VTK724" s="109"/>
      <c r="VTL724" s="109"/>
      <c r="VTM724" s="109"/>
      <c r="VTN724" s="109"/>
      <c r="VTO724" s="109"/>
      <c r="VTP724" s="109"/>
      <c r="VTQ724" s="109"/>
      <c r="VTR724" s="109"/>
      <c r="VTS724" s="109"/>
      <c r="VTT724" s="109"/>
      <c r="VTU724" s="109"/>
      <c r="VTV724" s="109"/>
      <c r="VTW724" s="109"/>
      <c r="VTX724" s="109"/>
      <c r="VTY724" s="109"/>
      <c r="VTZ724" s="109"/>
      <c r="VUA724" s="109"/>
      <c r="VUB724" s="109"/>
      <c r="VUC724" s="109"/>
      <c r="VUD724" s="109"/>
      <c r="VUE724" s="109"/>
      <c r="VUF724" s="109"/>
      <c r="VUG724" s="109"/>
      <c r="VUH724" s="109"/>
      <c r="VUI724" s="109"/>
      <c r="VUJ724" s="109"/>
      <c r="VUK724" s="109"/>
      <c r="VUL724" s="109"/>
      <c r="VUM724" s="109"/>
      <c r="VUN724" s="109"/>
      <c r="VUO724" s="109"/>
      <c r="VUP724" s="109"/>
      <c r="VUQ724" s="109"/>
      <c r="VUR724" s="109"/>
      <c r="VUS724" s="109"/>
      <c r="VUT724" s="109"/>
      <c r="VUU724" s="109"/>
      <c r="VUV724" s="109"/>
      <c r="VUW724" s="109"/>
      <c r="VUX724" s="109"/>
      <c r="VUY724" s="109"/>
      <c r="VUZ724" s="109"/>
      <c r="VVA724" s="109"/>
      <c r="VVB724" s="109"/>
      <c r="VVC724" s="109"/>
      <c r="VVD724" s="109"/>
      <c r="VVE724" s="109"/>
      <c r="VVF724" s="109"/>
      <c r="VVG724" s="109"/>
      <c r="VVH724" s="109"/>
      <c r="VVI724" s="109"/>
      <c r="VVJ724" s="109"/>
      <c r="VVK724" s="109"/>
      <c r="VVL724" s="109"/>
      <c r="VVM724" s="109"/>
      <c r="VVN724" s="109"/>
      <c r="VVO724" s="109"/>
      <c r="VVP724" s="109"/>
      <c r="VVQ724" s="109"/>
      <c r="VVR724" s="109"/>
      <c r="VVS724" s="109"/>
      <c r="VVT724" s="109"/>
      <c r="VVU724" s="109"/>
      <c r="VVV724" s="109"/>
      <c r="VVW724" s="109"/>
      <c r="VVX724" s="109"/>
      <c r="VVY724" s="109"/>
      <c r="VVZ724" s="109"/>
      <c r="VWA724" s="109"/>
      <c r="VWB724" s="109"/>
      <c r="VWC724" s="109"/>
      <c r="VWD724" s="109"/>
      <c r="VWE724" s="109"/>
      <c r="VWF724" s="109"/>
      <c r="VWG724" s="109"/>
      <c r="VWH724" s="109"/>
      <c r="VWI724" s="109"/>
      <c r="VWJ724" s="109"/>
      <c r="VWK724" s="109"/>
      <c r="VWL724" s="109"/>
      <c r="VWM724" s="109"/>
      <c r="VWN724" s="109"/>
      <c r="VWO724" s="109"/>
      <c r="VWP724" s="109"/>
      <c r="VWQ724" s="109"/>
      <c r="VWR724" s="109"/>
      <c r="VWS724" s="109"/>
      <c r="VWT724" s="109"/>
      <c r="VWU724" s="109"/>
      <c r="VWV724" s="109"/>
      <c r="VWW724" s="109"/>
      <c r="VWX724" s="109"/>
      <c r="VWY724" s="109"/>
      <c r="VWZ724" s="109"/>
      <c r="VXA724" s="109"/>
      <c r="VXB724" s="109"/>
      <c r="VXC724" s="109"/>
      <c r="VXD724" s="109"/>
      <c r="VXE724" s="109"/>
      <c r="VXF724" s="109"/>
      <c r="VXG724" s="109"/>
      <c r="VXH724" s="109"/>
      <c r="VXI724" s="109"/>
      <c r="VXJ724" s="109"/>
      <c r="VXK724" s="109"/>
      <c r="VXL724" s="109"/>
      <c r="VXM724" s="109"/>
      <c r="VXN724" s="109"/>
      <c r="VXO724" s="109"/>
      <c r="VXP724" s="109"/>
      <c r="VXQ724" s="109"/>
      <c r="VXR724" s="109"/>
      <c r="VXS724" s="109"/>
      <c r="VXT724" s="109"/>
      <c r="VXU724" s="109"/>
      <c r="VXV724" s="109"/>
      <c r="VXW724" s="109"/>
      <c r="VXX724" s="109"/>
      <c r="VXY724" s="109"/>
      <c r="VXZ724" s="109"/>
      <c r="VYA724" s="109"/>
      <c r="VYB724" s="109"/>
      <c r="VYC724" s="109"/>
      <c r="VYD724" s="109"/>
      <c r="VYE724" s="109"/>
      <c r="VYF724" s="109"/>
      <c r="VYG724" s="109"/>
      <c r="VYH724" s="109"/>
      <c r="VYI724" s="109"/>
      <c r="VYJ724" s="109"/>
      <c r="VYK724" s="109"/>
      <c r="VYL724" s="109"/>
      <c r="VYM724" s="109"/>
      <c r="VYN724" s="109"/>
      <c r="VYO724" s="109"/>
      <c r="VYP724" s="109"/>
      <c r="VYQ724" s="109"/>
      <c r="VYR724" s="109"/>
      <c r="VYS724" s="109"/>
      <c r="VYT724" s="109"/>
      <c r="VYU724" s="109"/>
      <c r="VYV724" s="109"/>
      <c r="VYW724" s="109"/>
      <c r="VYX724" s="109"/>
      <c r="VYY724" s="109"/>
      <c r="VYZ724" s="109"/>
      <c r="VZA724" s="109"/>
      <c r="VZB724" s="109"/>
      <c r="VZC724" s="109"/>
      <c r="VZD724" s="109"/>
      <c r="VZE724" s="109"/>
      <c r="VZF724" s="109"/>
      <c r="VZG724" s="109"/>
      <c r="VZH724" s="109"/>
      <c r="VZI724" s="109"/>
      <c r="VZJ724" s="109"/>
      <c r="VZK724" s="109"/>
      <c r="VZL724" s="109"/>
      <c r="VZM724" s="109"/>
      <c r="VZN724" s="109"/>
      <c r="VZO724" s="109"/>
      <c r="VZP724" s="109"/>
      <c r="VZQ724" s="109"/>
      <c r="VZR724" s="109"/>
      <c r="VZS724" s="109"/>
      <c r="VZT724" s="109"/>
      <c r="VZU724" s="109"/>
      <c r="VZV724" s="109"/>
      <c r="VZW724" s="109"/>
      <c r="VZX724" s="109"/>
      <c r="VZY724" s="109"/>
      <c r="VZZ724" s="109"/>
      <c r="WAA724" s="109"/>
      <c r="WAB724" s="109"/>
      <c r="WAC724" s="109"/>
      <c r="WAD724" s="109"/>
      <c r="WAE724" s="109"/>
      <c r="WAF724" s="109"/>
      <c r="WAG724" s="109"/>
      <c r="WAH724" s="109"/>
      <c r="WAI724" s="109"/>
      <c r="WAJ724" s="109"/>
      <c r="WAK724" s="109"/>
      <c r="WAL724" s="109"/>
      <c r="WAM724" s="109"/>
      <c r="WAN724" s="109"/>
      <c r="WAO724" s="109"/>
      <c r="WAP724" s="109"/>
      <c r="WAQ724" s="109"/>
      <c r="WAR724" s="109"/>
      <c r="WAS724" s="109"/>
      <c r="WAT724" s="109"/>
      <c r="WAU724" s="109"/>
      <c r="WAV724" s="109"/>
      <c r="WAW724" s="109"/>
      <c r="WAX724" s="109"/>
      <c r="WAY724" s="109"/>
      <c r="WAZ724" s="109"/>
      <c r="WBA724" s="109"/>
      <c r="WBB724" s="109"/>
      <c r="WBC724" s="109"/>
      <c r="WBD724" s="109"/>
      <c r="WBE724" s="109"/>
      <c r="WBF724" s="109"/>
      <c r="WBG724" s="109"/>
      <c r="WBH724" s="109"/>
      <c r="WBI724" s="109"/>
      <c r="WBJ724" s="109"/>
      <c r="WBK724" s="109"/>
      <c r="WBL724" s="109"/>
      <c r="WBM724" s="109"/>
      <c r="WBN724" s="109"/>
      <c r="WBO724" s="109"/>
      <c r="WBP724" s="109"/>
      <c r="WBQ724" s="109"/>
      <c r="WBR724" s="109"/>
      <c r="WBS724" s="109"/>
      <c r="WBT724" s="109"/>
      <c r="WBU724" s="109"/>
      <c r="WBV724" s="109"/>
      <c r="WBW724" s="109"/>
      <c r="WBX724" s="109"/>
      <c r="WBY724" s="109"/>
      <c r="WBZ724" s="109"/>
      <c r="WCA724" s="109"/>
      <c r="WCB724" s="109"/>
      <c r="WCC724" s="109"/>
      <c r="WCD724" s="109"/>
      <c r="WCE724" s="109"/>
      <c r="WCF724" s="109"/>
      <c r="WCG724" s="109"/>
      <c r="WCH724" s="109"/>
      <c r="WCI724" s="109"/>
      <c r="WCJ724" s="109"/>
      <c r="WCK724" s="109"/>
      <c r="WCL724" s="109"/>
      <c r="WCM724" s="109"/>
      <c r="WCN724" s="109"/>
      <c r="WCO724" s="109"/>
      <c r="WCP724" s="109"/>
      <c r="WCQ724" s="109"/>
      <c r="WCR724" s="109"/>
      <c r="WCS724" s="109"/>
      <c r="WCT724" s="109"/>
      <c r="WCU724" s="109"/>
      <c r="WCV724" s="109"/>
      <c r="WCW724" s="109"/>
      <c r="WCX724" s="109"/>
      <c r="WCY724" s="109"/>
      <c r="WCZ724" s="109"/>
      <c r="WDA724" s="109"/>
      <c r="WDB724" s="109"/>
      <c r="WDC724" s="109"/>
      <c r="WDD724" s="109"/>
      <c r="WDE724" s="109"/>
      <c r="WDF724" s="109"/>
      <c r="WDG724" s="109"/>
      <c r="WDH724" s="109"/>
      <c r="WDI724" s="109"/>
      <c r="WDJ724" s="109"/>
      <c r="WDK724" s="109"/>
      <c r="WDL724" s="109"/>
      <c r="WDM724" s="109"/>
      <c r="WDN724" s="109"/>
      <c r="WDO724" s="109"/>
      <c r="WDP724" s="109"/>
      <c r="WDQ724" s="109"/>
      <c r="WDR724" s="109"/>
      <c r="WDS724" s="109"/>
      <c r="WDT724" s="109"/>
      <c r="WDU724" s="109"/>
      <c r="WDV724" s="109"/>
      <c r="WDW724" s="109"/>
      <c r="WDX724" s="109"/>
      <c r="WDY724" s="109"/>
      <c r="WDZ724" s="109"/>
      <c r="WEA724" s="109"/>
      <c r="WEB724" s="109"/>
      <c r="WEC724" s="109"/>
      <c r="WED724" s="109"/>
      <c r="WEE724" s="109"/>
      <c r="WEF724" s="109"/>
      <c r="WEG724" s="109"/>
      <c r="WEH724" s="109"/>
      <c r="WEI724" s="109"/>
      <c r="WEJ724" s="109"/>
      <c r="WEK724" s="109"/>
      <c r="WEL724" s="109"/>
      <c r="WEM724" s="109"/>
      <c r="WEN724" s="109"/>
      <c r="WEO724" s="109"/>
      <c r="WEP724" s="109"/>
      <c r="WEQ724" s="109"/>
      <c r="WER724" s="109"/>
      <c r="WES724" s="109"/>
      <c r="WET724" s="109"/>
      <c r="WEU724" s="109"/>
      <c r="WEV724" s="109"/>
      <c r="WEW724" s="109"/>
      <c r="WEX724" s="109"/>
      <c r="WEY724" s="109"/>
      <c r="WEZ724" s="109"/>
      <c r="WFA724" s="109"/>
      <c r="WFB724" s="109"/>
      <c r="WFC724" s="109"/>
      <c r="WFD724" s="109"/>
      <c r="WFE724" s="109"/>
      <c r="WFF724" s="109"/>
      <c r="WFG724" s="109"/>
      <c r="WFH724" s="109"/>
      <c r="WFI724" s="109"/>
      <c r="WFJ724" s="109"/>
      <c r="WFK724" s="109"/>
      <c r="WFL724" s="109"/>
      <c r="WFM724" s="109"/>
      <c r="WFN724" s="109"/>
      <c r="WFO724" s="109"/>
      <c r="WFP724" s="109"/>
      <c r="WFQ724" s="109"/>
      <c r="WFR724" s="109"/>
      <c r="WFS724" s="109"/>
      <c r="WFT724" s="109"/>
      <c r="WFU724" s="109"/>
      <c r="WFV724" s="109"/>
      <c r="WFW724" s="109"/>
      <c r="WFX724" s="109"/>
      <c r="WFY724" s="109"/>
      <c r="WFZ724" s="109"/>
      <c r="WGA724" s="109"/>
      <c r="WGB724" s="109"/>
      <c r="WGC724" s="109"/>
      <c r="WGD724" s="109"/>
      <c r="WGE724" s="109"/>
      <c r="WGF724" s="109"/>
      <c r="WGG724" s="109"/>
      <c r="WGH724" s="109"/>
      <c r="WGI724" s="109"/>
      <c r="WGJ724" s="109"/>
      <c r="WGK724" s="109"/>
      <c r="WGL724" s="109"/>
      <c r="WGM724" s="109"/>
      <c r="WGN724" s="109"/>
      <c r="WGO724" s="109"/>
      <c r="WGP724" s="109"/>
      <c r="WGQ724" s="109"/>
      <c r="WGR724" s="109"/>
      <c r="WGS724" s="109"/>
      <c r="WGT724" s="109"/>
      <c r="WGU724" s="109"/>
      <c r="WGV724" s="109"/>
      <c r="WGW724" s="109"/>
      <c r="WGX724" s="109"/>
      <c r="WGY724" s="109"/>
      <c r="WGZ724" s="109"/>
      <c r="WHA724" s="109"/>
      <c r="WHB724" s="109"/>
      <c r="WHC724" s="109"/>
      <c r="WHD724" s="109"/>
      <c r="WHE724" s="109"/>
      <c r="WHF724" s="109"/>
      <c r="WHG724" s="109"/>
      <c r="WHH724" s="109"/>
      <c r="WHI724" s="109"/>
      <c r="WHJ724" s="109"/>
      <c r="WHK724" s="109"/>
      <c r="WHL724" s="109"/>
      <c r="WHM724" s="109"/>
      <c r="WHN724" s="109"/>
      <c r="WHO724" s="109"/>
      <c r="WHP724" s="109"/>
      <c r="WHQ724" s="109"/>
      <c r="WHR724" s="109"/>
      <c r="WHS724" s="109"/>
      <c r="WHT724" s="109"/>
      <c r="WHU724" s="109"/>
      <c r="WHV724" s="109"/>
      <c r="WHW724" s="109"/>
      <c r="WHX724" s="109"/>
      <c r="WHY724" s="109"/>
      <c r="WHZ724" s="109"/>
      <c r="WIA724" s="109"/>
      <c r="WIB724" s="109"/>
      <c r="WIC724" s="109"/>
      <c r="WID724" s="109"/>
      <c r="WIE724" s="109"/>
      <c r="WIF724" s="109"/>
      <c r="WIG724" s="109"/>
      <c r="WIH724" s="109"/>
      <c r="WII724" s="109"/>
      <c r="WIJ724" s="109"/>
      <c r="WIK724" s="109"/>
      <c r="WIL724" s="109"/>
      <c r="WIM724" s="109"/>
      <c r="WIN724" s="109"/>
      <c r="WIO724" s="109"/>
      <c r="WIP724" s="109"/>
      <c r="WIQ724" s="109"/>
      <c r="WIR724" s="109"/>
      <c r="WIS724" s="109"/>
      <c r="WIT724" s="109"/>
      <c r="WIU724" s="109"/>
      <c r="WIV724" s="109"/>
      <c r="WIW724" s="109"/>
      <c r="WIX724" s="109"/>
      <c r="WIY724" s="109"/>
      <c r="WIZ724" s="109"/>
      <c r="WJA724" s="109"/>
      <c r="WJB724" s="109"/>
      <c r="WJC724" s="109"/>
      <c r="WJD724" s="109"/>
      <c r="WJE724" s="109"/>
      <c r="WJF724" s="109"/>
      <c r="WJG724" s="109"/>
      <c r="WJH724" s="109"/>
      <c r="WJI724" s="109"/>
      <c r="WJJ724" s="109"/>
      <c r="WJK724" s="109"/>
      <c r="WJL724" s="109"/>
      <c r="WJM724" s="109"/>
      <c r="WJN724" s="109"/>
      <c r="WJO724" s="109"/>
      <c r="WJP724" s="109"/>
      <c r="WJQ724" s="109"/>
      <c r="WJR724" s="109"/>
      <c r="WJS724" s="109"/>
      <c r="WJT724" s="109"/>
      <c r="WJU724" s="109"/>
      <c r="WJV724" s="109"/>
      <c r="WJW724" s="109"/>
      <c r="WJX724" s="109"/>
      <c r="WJY724" s="109"/>
      <c r="WJZ724" s="109"/>
      <c r="WKA724" s="109"/>
      <c r="WKB724" s="109"/>
      <c r="WKC724" s="109"/>
      <c r="WKD724" s="109"/>
      <c r="WKE724" s="109"/>
      <c r="WKF724" s="109"/>
      <c r="WKG724" s="109"/>
      <c r="WKH724" s="109"/>
      <c r="WKI724" s="109"/>
      <c r="WKJ724" s="109"/>
      <c r="WKK724" s="109"/>
      <c r="WKL724" s="109"/>
      <c r="WKM724" s="109"/>
      <c r="WKN724" s="109"/>
      <c r="WKO724" s="109"/>
      <c r="WKP724" s="109"/>
      <c r="WKQ724" s="109"/>
      <c r="WKR724" s="109"/>
      <c r="WKS724" s="109"/>
      <c r="WKT724" s="109"/>
      <c r="WKU724" s="109"/>
      <c r="WKV724" s="109"/>
      <c r="WKW724" s="109"/>
      <c r="WKX724" s="109"/>
      <c r="WKY724" s="109"/>
      <c r="WKZ724" s="109"/>
      <c r="WLA724" s="109"/>
      <c r="WLB724" s="109"/>
      <c r="WLC724" s="109"/>
      <c r="WLD724" s="109"/>
      <c r="WLE724" s="109"/>
      <c r="WLF724" s="109"/>
      <c r="WLG724" s="109"/>
      <c r="WLH724" s="109"/>
      <c r="WLI724" s="109"/>
      <c r="WLJ724" s="109"/>
      <c r="WLK724" s="109"/>
      <c r="WLL724" s="109"/>
      <c r="WLM724" s="109"/>
      <c r="WLN724" s="109"/>
      <c r="WLO724" s="109"/>
      <c r="WLP724" s="109"/>
      <c r="WLQ724" s="109"/>
      <c r="WLR724" s="109"/>
      <c r="WLS724" s="109"/>
      <c r="WLT724" s="109"/>
      <c r="WLU724" s="109"/>
      <c r="WLV724" s="109"/>
      <c r="WLW724" s="109"/>
      <c r="WLX724" s="109"/>
      <c r="WLY724" s="109"/>
      <c r="WLZ724" s="109"/>
      <c r="WMA724" s="109"/>
      <c r="WMB724" s="109"/>
      <c r="WMC724" s="109"/>
      <c r="WMD724" s="109"/>
      <c r="WME724" s="109"/>
      <c r="WMF724" s="109"/>
      <c r="WMG724" s="109"/>
      <c r="WMH724" s="109"/>
      <c r="WMI724" s="109"/>
      <c r="WMJ724" s="109"/>
      <c r="WMK724" s="109"/>
      <c r="WML724" s="109"/>
      <c r="WMM724" s="109"/>
      <c r="WMN724" s="109"/>
      <c r="WMO724" s="109"/>
      <c r="WMP724" s="109"/>
      <c r="WMQ724" s="109"/>
      <c r="WMR724" s="109"/>
      <c r="WMS724" s="109"/>
      <c r="WMT724" s="109"/>
      <c r="WMU724" s="109"/>
      <c r="WMV724" s="109"/>
      <c r="WMW724" s="109"/>
      <c r="WMX724" s="109"/>
      <c r="WMY724" s="109"/>
      <c r="WMZ724" s="109"/>
      <c r="WNA724" s="109"/>
      <c r="WNB724" s="109"/>
      <c r="WNC724" s="109"/>
      <c r="WND724" s="109"/>
      <c r="WNE724" s="109"/>
      <c r="WNF724" s="109"/>
      <c r="WNG724" s="109"/>
      <c r="WNH724" s="109"/>
      <c r="WNI724" s="109"/>
      <c r="WNJ724" s="109"/>
      <c r="WNK724" s="109"/>
      <c r="WNL724" s="109"/>
      <c r="WNM724" s="109"/>
      <c r="WNN724" s="109"/>
      <c r="WNO724" s="109"/>
      <c r="WNP724" s="109"/>
      <c r="WNQ724" s="109"/>
      <c r="WNR724" s="109"/>
      <c r="WNS724" s="109"/>
      <c r="WNT724" s="109"/>
      <c r="WNU724" s="109"/>
      <c r="WNV724" s="109"/>
      <c r="WNW724" s="109"/>
      <c r="WNX724" s="109"/>
      <c r="WNY724" s="109"/>
      <c r="WNZ724" s="109"/>
      <c r="WOA724" s="109"/>
      <c r="WOB724" s="109"/>
      <c r="WOC724" s="109"/>
      <c r="WOD724" s="109"/>
      <c r="WOE724" s="109"/>
      <c r="WOF724" s="109"/>
      <c r="WOG724" s="109"/>
      <c r="WOH724" s="109"/>
      <c r="WOI724" s="109"/>
      <c r="WOJ724" s="109"/>
      <c r="WOK724" s="109"/>
      <c r="WOL724" s="109"/>
      <c r="WOM724" s="109"/>
      <c r="WON724" s="109"/>
      <c r="WOO724" s="109"/>
      <c r="WOP724" s="109"/>
      <c r="WOQ724" s="109"/>
      <c r="WOR724" s="109"/>
      <c r="WOS724" s="109"/>
      <c r="WOT724" s="109"/>
      <c r="WOU724" s="109"/>
      <c r="WOV724" s="109"/>
      <c r="WOW724" s="109"/>
      <c r="WOX724" s="109"/>
      <c r="WOY724" s="109"/>
      <c r="WOZ724" s="109"/>
      <c r="WPA724" s="109"/>
      <c r="WPB724" s="109"/>
      <c r="WPC724" s="109"/>
      <c r="WPD724" s="109"/>
      <c r="WPE724" s="109"/>
      <c r="WPF724" s="109"/>
      <c r="WPG724" s="109"/>
      <c r="WPH724" s="109"/>
      <c r="WPI724" s="109"/>
      <c r="WPJ724" s="109"/>
      <c r="WPK724" s="109"/>
      <c r="WPL724" s="109"/>
      <c r="WPM724" s="109"/>
      <c r="WPN724" s="109"/>
      <c r="WPO724" s="109"/>
      <c r="WPP724" s="109"/>
      <c r="WPQ724" s="109"/>
      <c r="WPR724" s="109"/>
      <c r="WPS724" s="109"/>
      <c r="WPT724" s="109"/>
      <c r="WPU724" s="109"/>
      <c r="WPV724" s="109"/>
      <c r="WPW724" s="109"/>
      <c r="WPX724" s="109"/>
      <c r="WPY724" s="109"/>
      <c r="WPZ724" s="109"/>
      <c r="WQA724" s="109"/>
      <c r="WQB724" s="109"/>
      <c r="WQC724" s="109"/>
      <c r="WQD724" s="109"/>
      <c r="WQE724" s="109"/>
      <c r="WQF724" s="109"/>
      <c r="WQG724" s="109"/>
      <c r="WQH724" s="109"/>
      <c r="WQI724" s="109"/>
      <c r="WQJ724" s="109"/>
      <c r="WQK724" s="109"/>
      <c r="WQL724" s="109"/>
      <c r="WQM724" s="109"/>
      <c r="WQN724" s="109"/>
      <c r="WQO724" s="109"/>
      <c r="WQP724" s="109"/>
      <c r="WQQ724" s="109"/>
      <c r="WQR724" s="109"/>
      <c r="WQS724" s="109"/>
      <c r="WQT724" s="109"/>
      <c r="WQU724" s="109"/>
      <c r="WQV724" s="109"/>
      <c r="WQW724" s="109"/>
      <c r="WQX724" s="109"/>
      <c r="WQY724" s="109"/>
      <c r="WQZ724" s="109"/>
      <c r="WRA724" s="109"/>
      <c r="WRB724" s="109"/>
      <c r="WRC724" s="109"/>
      <c r="WRD724" s="109"/>
      <c r="WRE724" s="109"/>
      <c r="WRF724" s="109"/>
      <c r="WRG724" s="109"/>
      <c r="WRH724" s="109"/>
      <c r="WRI724" s="109"/>
      <c r="WRJ724" s="109"/>
      <c r="WRK724" s="109"/>
      <c r="WRL724" s="109"/>
      <c r="WRM724" s="109"/>
      <c r="WRN724" s="109"/>
      <c r="WRO724" s="109"/>
      <c r="WRP724" s="109"/>
      <c r="WRQ724" s="109"/>
      <c r="WRR724" s="109"/>
      <c r="WRS724" s="109"/>
      <c r="WRT724" s="109"/>
      <c r="WRU724" s="109"/>
      <c r="WRV724" s="109"/>
      <c r="WRW724" s="109"/>
      <c r="WRX724" s="109"/>
      <c r="WRY724" s="109"/>
      <c r="WRZ724" s="109"/>
      <c r="WSA724" s="109"/>
      <c r="WSB724" s="109"/>
      <c r="WSC724" s="109"/>
      <c r="WSD724" s="109"/>
      <c r="WSE724" s="109"/>
      <c r="WSF724" s="109"/>
      <c r="WSG724" s="109"/>
      <c r="WSH724" s="109"/>
      <c r="WSI724" s="109"/>
      <c r="WSJ724" s="109"/>
      <c r="WSK724" s="109"/>
      <c r="WSL724" s="109"/>
      <c r="WSM724" s="109"/>
      <c r="WSN724" s="109"/>
      <c r="WSO724" s="109"/>
      <c r="WSP724" s="109"/>
      <c r="WSQ724" s="109"/>
      <c r="WSR724" s="109"/>
      <c r="WSS724" s="109"/>
      <c r="WST724" s="109"/>
      <c r="WSU724" s="109"/>
      <c r="WSV724" s="109"/>
      <c r="WSW724" s="109"/>
      <c r="WSX724" s="109"/>
      <c r="WSY724" s="109"/>
      <c r="WSZ724" s="109"/>
      <c r="WTA724" s="109"/>
      <c r="WTB724" s="109"/>
      <c r="WTC724" s="109"/>
      <c r="WTD724" s="109"/>
      <c r="WTE724" s="109"/>
      <c r="WTF724" s="109"/>
      <c r="WTG724" s="109"/>
      <c r="WTH724" s="109"/>
      <c r="WTI724" s="109"/>
      <c r="WTJ724" s="109"/>
      <c r="WTK724" s="109"/>
      <c r="WTL724" s="109"/>
      <c r="WTM724" s="109"/>
      <c r="WTN724" s="109"/>
      <c r="WTO724" s="109"/>
      <c r="WTP724" s="109"/>
      <c r="WTQ724" s="109"/>
      <c r="WTR724" s="109"/>
      <c r="WTS724" s="109"/>
      <c r="WTT724" s="109"/>
      <c r="WTU724" s="109"/>
      <c r="WTV724" s="109"/>
      <c r="WTW724" s="109"/>
      <c r="WTX724" s="109"/>
      <c r="WTY724" s="109"/>
      <c r="WTZ724" s="109"/>
      <c r="WUA724" s="109"/>
      <c r="WUB724" s="109"/>
      <c r="WUC724" s="109"/>
      <c r="WUD724" s="109"/>
      <c r="WUE724" s="109"/>
      <c r="WUF724" s="109"/>
      <c r="WUG724" s="109"/>
      <c r="WUH724" s="109"/>
      <c r="WUI724" s="109"/>
      <c r="WUJ724" s="109"/>
      <c r="WUK724" s="109"/>
      <c r="WUL724" s="109"/>
      <c r="WUM724" s="109"/>
      <c r="WUN724" s="109"/>
      <c r="WUO724" s="109"/>
      <c r="WUP724" s="109"/>
      <c r="WUQ724" s="109"/>
      <c r="WUR724" s="109"/>
      <c r="WUS724" s="109"/>
      <c r="WUT724" s="109"/>
      <c r="WUU724" s="109"/>
      <c r="WUV724" s="109"/>
      <c r="WUW724" s="109"/>
      <c r="WUX724" s="109"/>
      <c r="WUY724" s="109"/>
      <c r="WUZ724" s="109"/>
      <c r="WVA724" s="109"/>
      <c r="WVB724" s="109"/>
      <c r="WVC724" s="109"/>
      <c r="WVD724" s="109"/>
      <c r="WVE724" s="109"/>
      <c r="WVF724" s="109"/>
      <c r="WVG724" s="109"/>
      <c r="WVH724" s="109"/>
      <c r="WVI724" s="109"/>
      <c r="WVJ724" s="109"/>
      <c r="WVK724" s="109"/>
      <c r="WVL724" s="109"/>
      <c r="WVM724" s="109"/>
      <c r="WVN724" s="109"/>
      <c r="WVO724" s="109"/>
      <c r="WVP724" s="109"/>
      <c r="WVQ724" s="109"/>
      <c r="WVR724" s="109"/>
      <c r="WVS724" s="109"/>
      <c r="WVT724" s="109"/>
      <c r="WVU724" s="109"/>
      <c r="WVV724" s="109"/>
      <c r="WVW724" s="109"/>
      <c r="WVX724" s="109"/>
      <c r="WVY724" s="109"/>
      <c r="WVZ724" s="109"/>
      <c r="WWA724" s="109"/>
      <c r="WWB724" s="109"/>
      <c r="WWC724" s="109"/>
      <c r="WWD724" s="109"/>
      <c r="WWE724" s="109"/>
      <c r="WWF724" s="109"/>
      <c r="WWG724" s="109"/>
      <c r="WWH724" s="109"/>
      <c r="WWI724" s="109"/>
      <c r="WWJ724" s="109"/>
      <c r="WWK724" s="109"/>
      <c r="WWL724" s="109"/>
      <c r="WWM724" s="109"/>
      <c r="WWN724" s="109"/>
      <c r="WWO724" s="109"/>
      <c r="WWP724" s="109"/>
      <c r="WWQ724" s="109"/>
      <c r="WWR724" s="109"/>
      <c r="WWS724" s="109"/>
      <c r="WWT724" s="109"/>
      <c r="WWU724" s="109"/>
      <c r="WWV724" s="109"/>
      <c r="WWW724" s="109"/>
      <c r="WWX724" s="109"/>
      <c r="WWY724" s="109"/>
      <c r="WWZ724" s="109"/>
      <c r="WXA724" s="109"/>
      <c r="WXB724" s="109"/>
      <c r="WXC724" s="109"/>
      <c r="WXD724" s="109"/>
      <c r="WXE724" s="109"/>
      <c r="WXF724" s="109"/>
      <c r="WXG724" s="109"/>
      <c r="WXH724" s="109"/>
      <c r="WXI724" s="109"/>
      <c r="WXJ724" s="109"/>
      <c r="WXK724" s="109"/>
      <c r="WXL724" s="109"/>
      <c r="WXM724" s="109"/>
      <c r="WXN724" s="109"/>
      <c r="WXO724" s="109"/>
      <c r="WXP724" s="109"/>
      <c r="WXQ724" s="109"/>
      <c r="WXR724" s="109"/>
      <c r="WXS724" s="109"/>
      <c r="WXT724" s="109"/>
      <c r="WXU724" s="109"/>
      <c r="WXV724" s="109"/>
      <c r="WXW724" s="109"/>
      <c r="WXX724" s="109"/>
      <c r="WXY724" s="109"/>
      <c r="WXZ724" s="109"/>
      <c r="WYA724" s="109"/>
      <c r="WYB724" s="109"/>
      <c r="WYC724" s="109"/>
      <c r="WYD724" s="109"/>
      <c r="WYE724" s="109"/>
      <c r="WYF724" s="109"/>
      <c r="WYG724" s="109"/>
      <c r="WYH724" s="109"/>
      <c r="WYI724" s="109"/>
      <c r="WYJ724" s="109"/>
      <c r="WYK724" s="109"/>
      <c r="WYL724" s="109"/>
      <c r="WYM724" s="109"/>
      <c r="WYN724" s="109"/>
      <c r="WYO724" s="109"/>
      <c r="WYP724" s="109"/>
      <c r="WYQ724" s="109"/>
      <c r="WYR724" s="109"/>
      <c r="WYS724" s="109"/>
      <c r="WYT724" s="109"/>
      <c r="WYU724" s="109"/>
      <c r="WYV724" s="109"/>
      <c r="WYW724" s="109"/>
      <c r="WYX724" s="109"/>
      <c r="WYY724" s="109"/>
      <c r="WYZ724" s="109"/>
      <c r="WZA724" s="109"/>
      <c r="WZB724" s="109"/>
      <c r="WZC724" s="109"/>
      <c r="WZD724" s="109"/>
      <c r="WZE724" s="109"/>
      <c r="WZF724" s="109"/>
      <c r="WZG724" s="109"/>
      <c r="WZH724" s="109"/>
      <c r="WZI724" s="109"/>
      <c r="WZJ724" s="109"/>
      <c r="WZK724" s="109"/>
      <c r="WZL724" s="109"/>
      <c r="WZM724" s="109"/>
      <c r="WZN724" s="109"/>
      <c r="WZO724" s="109"/>
      <c r="WZP724" s="109"/>
      <c r="WZQ724" s="109"/>
      <c r="WZR724" s="109"/>
      <c r="WZS724" s="109"/>
      <c r="WZT724" s="109"/>
      <c r="WZU724" s="109"/>
      <c r="WZV724" s="109"/>
      <c r="WZW724" s="109"/>
      <c r="WZX724" s="109"/>
      <c r="WZY724" s="109"/>
      <c r="WZZ724" s="109"/>
      <c r="XAA724" s="109"/>
      <c r="XAB724" s="109"/>
      <c r="XAC724" s="109"/>
      <c r="XAD724" s="109"/>
      <c r="XAE724" s="109"/>
      <c r="XAF724" s="109"/>
      <c r="XAG724" s="109"/>
      <c r="XAH724" s="109"/>
      <c r="XAI724" s="109"/>
      <c r="XAJ724" s="109"/>
      <c r="XAK724" s="109"/>
      <c r="XAL724" s="109"/>
      <c r="XAM724" s="109"/>
      <c r="XAN724" s="109"/>
      <c r="XAO724" s="109"/>
      <c r="XAP724" s="109"/>
      <c r="XAQ724" s="109"/>
      <c r="XAR724" s="109"/>
      <c r="XAS724" s="109"/>
      <c r="XAT724" s="109"/>
      <c r="XAU724" s="109"/>
      <c r="XAV724" s="109"/>
      <c r="XAW724" s="109"/>
      <c r="XAX724" s="109"/>
      <c r="XAY724" s="109"/>
      <c r="XAZ724" s="109"/>
      <c r="XBA724" s="109"/>
      <c r="XBB724" s="109"/>
      <c r="XBC724" s="109"/>
      <c r="XBD724" s="109"/>
      <c r="XBE724" s="109"/>
      <c r="XBF724" s="109"/>
      <c r="XBG724" s="109"/>
      <c r="XBH724" s="109"/>
      <c r="XBI724" s="109"/>
      <c r="XBJ724" s="109"/>
      <c r="XBK724" s="109"/>
      <c r="XBL724" s="109"/>
      <c r="XBM724" s="109"/>
      <c r="XBN724" s="109"/>
      <c r="XBO724" s="109"/>
      <c r="XBP724" s="109"/>
      <c r="XBQ724" s="109"/>
      <c r="XBR724" s="109"/>
      <c r="XBS724" s="109"/>
      <c r="XBT724" s="109"/>
      <c r="XBU724" s="109"/>
      <c r="XBV724" s="109"/>
      <c r="XBW724" s="109"/>
      <c r="XBX724" s="109"/>
      <c r="XBY724" s="109"/>
      <c r="XBZ724" s="109"/>
      <c r="XCA724" s="109"/>
      <c r="XCB724" s="109"/>
      <c r="XCC724" s="109"/>
      <c r="XCD724" s="109"/>
      <c r="XCE724" s="109"/>
      <c r="XCF724" s="109"/>
      <c r="XCG724" s="109"/>
      <c r="XCH724" s="109"/>
      <c r="XCI724" s="109"/>
      <c r="XCJ724" s="109"/>
      <c r="XCK724" s="109"/>
      <c r="XCL724" s="109"/>
      <c r="XCM724" s="109"/>
      <c r="XCN724" s="109"/>
      <c r="XCO724" s="109"/>
      <c r="XCP724" s="109"/>
      <c r="XCQ724" s="109"/>
      <c r="XCR724" s="109"/>
      <c r="XCS724" s="109"/>
      <c r="XCT724" s="109"/>
      <c r="XCU724" s="109"/>
      <c r="XCV724" s="109"/>
      <c r="XCW724" s="109"/>
      <c r="XCX724" s="109"/>
      <c r="XCY724" s="109"/>
      <c r="XCZ724" s="109"/>
      <c r="XDA724" s="109"/>
      <c r="XDB724" s="109"/>
      <c r="XDC724" s="109"/>
      <c r="XDD724" s="109"/>
      <c r="XDE724" s="109"/>
      <c r="XDF724" s="109"/>
      <c r="XDG724" s="109"/>
      <c r="XDH724" s="109"/>
      <c r="XDI724" s="109"/>
      <c r="XDJ724" s="109"/>
      <c r="XDK724" s="109"/>
      <c r="XDL724" s="109"/>
      <c r="XDM724" s="109"/>
      <c r="XDN724" s="109"/>
      <c r="XDO724" s="109"/>
      <c r="XDP724" s="109"/>
      <c r="XDQ724" s="109"/>
      <c r="XDR724" s="109"/>
      <c r="XDS724" s="109"/>
      <c r="XDT724" s="109"/>
      <c r="XDU724" s="109"/>
      <c r="XDV724" s="109"/>
      <c r="XDW724" s="109"/>
      <c r="XDX724" s="109"/>
      <c r="XDY724" s="109"/>
      <c r="XDZ724" s="109"/>
      <c r="XEA724" s="109"/>
      <c r="XEB724" s="109"/>
      <c r="XEC724" s="109"/>
      <c r="XED724" s="109"/>
      <c r="XEE724" s="109"/>
      <c r="XEF724" s="109"/>
      <c r="XEG724" s="109"/>
      <c r="XEH724" s="109"/>
      <c r="XEI724" s="109"/>
      <c r="XEJ724" s="109"/>
      <c r="XEK724" s="109"/>
      <c r="XEL724" s="109"/>
      <c r="XEM724" s="109"/>
      <c r="XEN724" s="109"/>
      <c r="XEO724" s="109"/>
    </row>
    <row r="725" s="52" customFormat="1" ht="16" customHeight="1" spans="1:16369">
      <c r="A725" s="110" t="s">
        <v>31</v>
      </c>
      <c r="B725" s="73">
        <f t="shared" ref="B725:B729" si="258">SUM(C725:G725)</f>
        <v>7.2</v>
      </c>
      <c r="C725" s="73"/>
      <c r="D725" s="73">
        <v>7.2</v>
      </c>
      <c r="E725" s="73"/>
      <c r="F725" s="73">
        <v>0</v>
      </c>
      <c r="G725" s="73"/>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c r="BG725" s="109"/>
      <c r="BH725" s="109"/>
      <c r="BI725" s="109"/>
      <c r="BJ725" s="109"/>
      <c r="BK725" s="109"/>
      <c r="BL725" s="109"/>
      <c r="BM725" s="109"/>
      <c r="BN725" s="109"/>
      <c r="BO725" s="109"/>
      <c r="BP725" s="109"/>
      <c r="BQ725" s="109"/>
      <c r="BR725" s="109"/>
      <c r="BS725" s="109"/>
      <c r="BT725" s="109"/>
      <c r="BU725" s="109"/>
      <c r="BV725" s="109"/>
      <c r="BW725" s="109"/>
      <c r="BX725" s="109"/>
      <c r="BY725" s="109"/>
      <c r="BZ725" s="109"/>
      <c r="CA725" s="109"/>
      <c r="CB725" s="109"/>
      <c r="CC725" s="109"/>
      <c r="CD725" s="109"/>
      <c r="CE725" s="109"/>
      <c r="CF725" s="109"/>
      <c r="CG725" s="109"/>
      <c r="CH725" s="109"/>
      <c r="CI725" s="109"/>
      <c r="CJ725" s="109"/>
      <c r="CK725" s="109"/>
      <c r="CL725" s="109"/>
      <c r="CM725" s="109"/>
      <c r="CN725" s="109"/>
      <c r="CO725" s="109"/>
      <c r="CP725" s="109"/>
      <c r="CQ725" s="109"/>
      <c r="CR725" s="109"/>
      <c r="CS725" s="109"/>
      <c r="CT725" s="109"/>
      <c r="CU725" s="109"/>
      <c r="CV725" s="109"/>
      <c r="CW725" s="109"/>
      <c r="CX725" s="109"/>
      <c r="CY725" s="109"/>
      <c r="CZ725" s="109"/>
      <c r="DA725" s="109"/>
      <c r="DB725" s="109"/>
      <c r="DC725" s="109"/>
      <c r="DD725" s="109"/>
      <c r="DE725" s="109"/>
      <c r="DF725" s="109"/>
      <c r="DG725" s="109"/>
      <c r="DH725" s="109"/>
      <c r="DI725" s="109"/>
      <c r="DJ725" s="109"/>
      <c r="DK725" s="109"/>
      <c r="DL725" s="109"/>
      <c r="DM725" s="109"/>
      <c r="DN725" s="109"/>
      <c r="DO725" s="109"/>
      <c r="DP725" s="109"/>
      <c r="DQ725" s="109"/>
      <c r="DR725" s="109"/>
      <c r="DS725" s="109"/>
      <c r="DT725" s="109"/>
      <c r="DU725" s="109"/>
      <c r="DV725" s="109"/>
      <c r="DW725" s="109"/>
      <c r="DX725" s="109"/>
      <c r="DY725" s="109"/>
      <c r="DZ725" s="109"/>
      <c r="EA725" s="109"/>
      <c r="EB725" s="109"/>
      <c r="EC725" s="109"/>
      <c r="ED725" s="109"/>
      <c r="EE725" s="109"/>
      <c r="EF725" s="109"/>
      <c r="EG725" s="109"/>
      <c r="EH725" s="109"/>
      <c r="EI725" s="109"/>
      <c r="EJ725" s="109"/>
      <c r="EK725" s="109"/>
      <c r="EL725" s="109"/>
      <c r="EM725" s="109"/>
      <c r="EN725" s="109"/>
      <c r="EO725" s="109"/>
      <c r="EP725" s="109"/>
      <c r="EQ725" s="109"/>
      <c r="ER725" s="109"/>
      <c r="ES725" s="109"/>
      <c r="ET725" s="109"/>
      <c r="EU725" s="109"/>
      <c r="EV725" s="109"/>
      <c r="EW725" s="109"/>
      <c r="EX725" s="109"/>
      <c r="EY725" s="109"/>
      <c r="EZ725" s="109"/>
      <c r="FA725" s="109"/>
      <c r="FB725" s="109"/>
      <c r="FC725" s="109"/>
      <c r="FD725" s="109"/>
      <c r="FE725" s="109"/>
      <c r="FF725" s="109"/>
      <c r="FG725" s="109"/>
      <c r="FH725" s="109"/>
      <c r="FI725" s="109"/>
      <c r="FJ725" s="109"/>
      <c r="FK725" s="109"/>
      <c r="FL725" s="109"/>
      <c r="FM725" s="109"/>
      <c r="FN725" s="109"/>
      <c r="FO725" s="109"/>
      <c r="FP725" s="109"/>
      <c r="FQ725" s="109"/>
      <c r="FR725" s="109"/>
      <c r="FS725" s="109"/>
      <c r="FT725" s="109"/>
      <c r="FU725" s="109"/>
      <c r="FV725" s="109"/>
      <c r="FW725" s="109"/>
      <c r="FX725" s="109"/>
      <c r="FY725" s="109"/>
      <c r="FZ725" s="109"/>
      <c r="GA725" s="109"/>
      <c r="GB725" s="109"/>
      <c r="GC725" s="109"/>
      <c r="GD725" s="109"/>
      <c r="GE725" s="109"/>
      <c r="GF725" s="109"/>
      <c r="GG725" s="109"/>
      <c r="GH725" s="109"/>
      <c r="GI725" s="109"/>
      <c r="GJ725" s="109"/>
      <c r="GK725" s="109"/>
      <c r="GL725" s="109"/>
      <c r="GM725" s="109"/>
      <c r="GN725" s="109"/>
      <c r="GO725" s="109"/>
      <c r="GP725" s="109"/>
      <c r="GQ725" s="109"/>
      <c r="GR725" s="109"/>
      <c r="GS725" s="109"/>
      <c r="GT725" s="109"/>
      <c r="GU725" s="109"/>
      <c r="GV725" s="109"/>
      <c r="GW725" s="109"/>
      <c r="GX725" s="109"/>
      <c r="GY725" s="109"/>
      <c r="GZ725" s="109"/>
      <c r="HA725" s="109"/>
      <c r="HB725" s="109"/>
      <c r="HC725" s="109"/>
      <c r="HD725" s="109"/>
      <c r="HE725" s="109"/>
      <c r="HF725" s="109"/>
      <c r="HG725" s="109"/>
      <c r="HH725" s="109"/>
      <c r="HI725" s="109"/>
      <c r="HJ725" s="109"/>
      <c r="HK725" s="109"/>
      <c r="HL725" s="109"/>
      <c r="HM725" s="109"/>
      <c r="HN725" s="109"/>
      <c r="HO725" s="109"/>
      <c r="HP725" s="109"/>
      <c r="HQ725" s="109"/>
      <c r="HR725" s="109"/>
      <c r="HS725" s="109"/>
      <c r="HT725" s="109"/>
      <c r="HU725" s="109"/>
      <c r="HV725" s="109"/>
      <c r="HW725" s="109"/>
      <c r="HX725" s="109"/>
      <c r="HY725" s="109"/>
      <c r="HZ725" s="109"/>
      <c r="IA725" s="109"/>
      <c r="IB725" s="109"/>
      <c r="IC725" s="109"/>
      <c r="ID725" s="109"/>
      <c r="IE725" s="109"/>
      <c r="IF725" s="109"/>
      <c r="IG725" s="109"/>
      <c r="IH725" s="109"/>
      <c r="II725" s="109"/>
      <c r="IJ725" s="109"/>
      <c r="IK725" s="109"/>
      <c r="IL725" s="109"/>
      <c r="IM725" s="109"/>
      <c r="IN725" s="109"/>
      <c r="IO725" s="109"/>
      <c r="IP725" s="109"/>
      <c r="IQ725" s="109"/>
      <c r="IR725" s="109"/>
      <c r="IS725" s="109"/>
      <c r="IT725" s="109"/>
      <c r="IU725" s="109"/>
      <c r="IV725" s="109"/>
      <c r="IW725" s="109"/>
      <c r="IX725" s="109"/>
      <c r="IY725" s="109"/>
      <c r="IZ725" s="109"/>
      <c r="JA725" s="109"/>
      <c r="JB725" s="109"/>
      <c r="JC725" s="109"/>
      <c r="JD725" s="109"/>
      <c r="JE725" s="109"/>
      <c r="JF725" s="109"/>
      <c r="JG725" s="109"/>
      <c r="JH725" s="109"/>
      <c r="JI725" s="109"/>
      <c r="JJ725" s="109"/>
      <c r="JK725" s="109"/>
      <c r="JL725" s="109"/>
      <c r="JM725" s="109"/>
      <c r="JN725" s="109"/>
      <c r="JO725" s="109"/>
      <c r="JP725" s="109"/>
      <c r="JQ725" s="109"/>
      <c r="JR725" s="109"/>
      <c r="JS725" s="109"/>
      <c r="JT725" s="109"/>
      <c r="JU725" s="109"/>
      <c r="JV725" s="109"/>
      <c r="JW725" s="109"/>
      <c r="JX725" s="109"/>
      <c r="JY725" s="109"/>
      <c r="JZ725" s="109"/>
      <c r="KA725" s="109"/>
      <c r="KB725" s="109"/>
      <c r="KC725" s="109"/>
      <c r="KD725" s="109"/>
      <c r="KE725" s="109"/>
      <c r="KF725" s="109"/>
      <c r="KG725" s="109"/>
      <c r="KH725" s="109"/>
      <c r="KI725" s="109"/>
      <c r="KJ725" s="109"/>
      <c r="KK725" s="109"/>
      <c r="KL725" s="109"/>
      <c r="KM725" s="109"/>
      <c r="KN725" s="109"/>
      <c r="KO725" s="109"/>
      <c r="KP725" s="109"/>
      <c r="KQ725" s="109"/>
      <c r="KR725" s="109"/>
      <c r="KS725" s="109"/>
      <c r="KT725" s="109"/>
      <c r="KU725" s="109"/>
      <c r="KV725" s="109"/>
      <c r="KW725" s="109"/>
      <c r="KX725" s="109"/>
      <c r="KY725" s="109"/>
      <c r="KZ725" s="109"/>
      <c r="LA725" s="109"/>
      <c r="LB725" s="109"/>
      <c r="LC725" s="109"/>
      <c r="LD725" s="109"/>
      <c r="LE725" s="109"/>
      <c r="LF725" s="109"/>
      <c r="LG725" s="109"/>
      <c r="LH725" s="109"/>
      <c r="LI725" s="109"/>
      <c r="LJ725" s="109"/>
      <c r="LK725" s="109"/>
      <c r="LL725" s="109"/>
      <c r="LM725" s="109"/>
      <c r="LN725" s="109"/>
      <c r="LO725" s="109"/>
      <c r="LP725" s="109"/>
      <c r="LQ725" s="109"/>
      <c r="LR725" s="109"/>
      <c r="LS725" s="109"/>
      <c r="LT725" s="109"/>
      <c r="LU725" s="109"/>
      <c r="LV725" s="109"/>
      <c r="LW725" s="109"/>
      <c r="LX725" s="109"/>
      <c r="LY725" s="109"/>
      <c r="LZ725" s="109"/>
      <c r="MA725" s="109"/>
      <c r="MB725" s="109"/>
      <c r="MC725" s="109"/>
      <c r="MD725" s="109"/>
      <c r="ME725" s="109"/>
      <c r="MF725" s="109"/>
      <c r="MG725" s="109"/>
      <c r="MH725" s="109"/>
      <c r="MI725" s="109"/>
      <c r="MJ725" s="109"/>
      <c r="MK725" s="109"/>
      <c r="ML725" s="109"/>
      <c r="MM725" s="109"/>
      <c r="MN725" s="109"/>
      <c r="MO725" s="109"/>
      <c r="MP725" s="109"/>
      <c r="MQ725" s="109"/>
      <c r="MR725" s="109"/>
      <c r="MS725" s="109"/>
      <c r="MT725" s="109"/>
      <c r="MU725" s="109"/>
      <c r="MV725" s="109"/>
      <c r="MW725" s="109"/>
      <c r="MX725" s="109"/>
      <c r="MY725" s="109"/>
      <c r="MZ725" s="109"/>
      <c r="NA725" s="109"/>
      <c r="NB725" s="109"/>
      <c r="NC725" s="109"/>
      <c r="ND725" s="109"/>
      <c r="NE725" s="109"/>
      <c r="NF725" s="109"/>
      <c r="NG725" s="109"/>
      <c r="NH725" s="109"/>
      <c r="NI725" s="109"/>
      <c r="NJ725" s="109"/>
      <c r="NK725" s="109"/>
      <c r="NL725" s="109"/>
      <c r="NM725" s="109"/>
      <c r="NN725" s="109"/>
      <c r="NO725" s="109"/>
      <c r="NP725" s="109"/>
      <c r="NQ725" s="109"/>
      <c r="NR725" s="109"/>
      <c r="NS725" s="109"/>
      <c r="NT725" s="109"/>
      <c r="NU725" s="109"/>
      <c r="NV725" s="109"/>
      <c r="NW725" s="109"/>
      <c r="NX725" s="109"/>
      <c r="NY725" s="109"/>
      <c r="NZ725" s="109"/>
      <c r="OA725" s="109"/>
      <c r="OB725" s="109"/>
      <c r="OC725" s="109"/>
      <c r="OD725" s="109"/>
      <c r="OE725" s="109"/>
      <c r="OF725" s="109"/>
      <c r="OG725" s="109"/>
      <c r="OH725" s="109"/>
      <c r="OI725" s="109"/>
      <c r="OJ725" s="109"/>
      <c r="OK725" s="109"/>
      <c r="OL725" s="109"/>
      <c r="OM725" s="109"/>
      <c r="ON725" s="109"/>
      <c r="OO725" s="109"/>
      <c r="OP725" s="109"/>
      <c r="OQ725" s="109"/>
      <c r="OR725" s="109"/>
      <c r="OS725" s="109"/>
      <c r="OT725" s="109"/>
      <c r="OU725" s="109"/>
      <c r="OV725" s="109"/>
      <c r="OW725" s="109"/>
      <c r="OX725" s="109"/>
      <c r="OY725" s="109"/>
      <c r="OZ725" s="109"/>
      <c r="PA725" s="109"/>
      <c r="PB725" s="109"/>
      <c r="PC725" s="109"/>
      <c r="PD725" s="109"/>
      <c r="PE725" s="109"/>
      <c r="PF725" s="109"/>
      <c r="PG725" s="109"/>
      <c r="PH725" s="109"/>
      <c r="PI725" s="109"/>
      <c r="PJ725" s="109"/>
      <c r="PK725" s="109"/>
      <c r="PL725" s="109"/>
      <c r="PM725" s="109"/>
      <c r="PN725" s="109"/>
      <c r="PO725" s="109"/>
      <c r="PP725" s="109"/>
      <c r="PQ725" s="109"/>
      <c r="PR725" s="109"/>
      <c r="PS725" s="109"/>
      <c r="PT725" s="109"/>
      <c r="PU725" s="109"/>
      <c r="PV725" s="109"/>
      <c r="PW725" s="109"/>
      <c r="PX725" s="109"/>
      <c r="PY725" s="109"/>
      <c r="PZ725" s="109"/>
      <c r="QA725" s="109"/>
      <c r="QB725" s="109"/>
      <c r="QC725" s="109"/>
      <c r="QD725" s="109"/>
      <c r="QE725" s="109"/>
      <c r="QF725" s="109"/>
      <c r="QG725" s="109"/>
      <c r="QH725" s="109"/>
      <c r="QI725" s="109"/>
      <c r="QJ725" s="109"/>
      <c r="QK725" s="109"/>
      <c r="QL725" s="109"/>
      <c r="QM725" s="109"/>
      <c r="QN725" s="109"/>
      <c r="QO725" s="109"/>
      <c r="QP725" s="109"/>
      <c r="QQ725" s="109"/>
      <c r="QR725" s="109"/>
      <c r="QS725" s="109"/>
      <c r="QT725" s="109"/>
      <c r="QU725" s="109"/>
      <c r="QV725" s="109"/>
      <c r="QW725" s="109"/>
      <c r="QX725" s="109"/>
      <c r="QY725" s="109"/>
      <c r="QZ725" s="109"/>
      <c r="RA725" s="109"/>
      <c r="RB725" s="109"/>
      <c r="RC725" s="109"/>
      <c r="RD725" s="109"/>
      <c r="RE725" s="109"/>
      <c r="RF725" s="109"/>
      <c r="RG725" s="109"/>
      <c r="RH725" s="109"/>
      <c r="RI725" s="109"/>
      <c r="RJ725" s="109"/>
      <c r="RK725" s="109"/>
      <c r="RL725" s="109"/>
      <c r="RM725" s="109"/>
      <c r="RN725" s="109"/>
      <c r="RO725" s="109"/>
      <c r="RP725" s="109"/>
      <c r="RQ725" s="109"/>
      <c r="RR725" s="109"/>
      <c r="RS725" s="109"/>
      <c r="RT725" s="109"/>
      <c r="RU725" s="109"/>
      <c r="RV725" s="109"/>
      <c r="RW725" s="109"/>
      <c r="RX725" s="109"/>
      <c r="RY725" s="109"/>
      <c r="RZ725" s="109"/>
      <c r="SA725" s="109"/>
      <c r="SB725" s="109"/>
      <c r="SC725" s="109"/>
      <c r="SD725" s="109"/>
      <c r="SE725" s="109"/>
      <c r="SF725" s="109"/>
      <c r="SG725" s="109"/>
      <c r="SH725" s="109"/>
      <c r="SI725" s="109"/>
      <c r="SJ725" s="109"/>
      <c r="SK725" s="109"/>
      <c r="SL725" s="109"/>
      <c r="SM725" s="109"/>
      <c r="SN725" s="109"/>
      <c r="SO725" s="109"/>
      <c r="SP725" s="109"/>
      <c r="SQ725" s="109"/>
      <c r="SR725" s="109"/>
      <c r="SS725" s="109"/>
      <c r="ST725" s="109"/>
      <c r="SU725" s="109"/>
      <c r="SV725" s="109"/>
      <c r="SW725" s="109"/>
      <c r="SX725" s="109"/>
      <c r="SY725" s="109"/>
      <c r="SZ725" s="109"/>
      <c r="TA725" s="109"/>
      <c r="TB725" s="109"/>
      <c r="TC725" s="109"/>
      <c r="TD725" s="109"/>
      <c r="TE725" s="109"/>
      <c r="TF725" s="109"/>
      <c r="TG725" s="109"/>
      <c r="TH725" s="109"/>
      <c r="TI725" s="109"/>
      <c r="TJ725" s="109"/>
      <c r="TK725" s="109"/>
      <c r="TL725" s="109"/>
      <c r="TM725" s="109"/>
      <c r="TN725" s="109"/>
      <c r="TO725" s="109"/>
      <c r="TP725" s="109"/>
      <c r="TQ725" s="109"/>
      <c r="TR725" s="109"/>
      <c r="TS725" s="109"/>
      <c r="TT725" s="109"/>
      <c r="TU725" s="109"/>
      <c r="TV725" s="109"/>
      <c r="TW725" s="109"/>
      <c r="TX725" s="109"/>
      <c r="TY725" s="109"/>
      <c r="TZ725" s="109"/>
      <c r="UA725" s="109"/>
      <c r="UB725" s="109"/>
      <c r="UC725" s="109"/>
      <c r="UD725" s="109"/>
      <c r="UE725" s="109"/>
      <c r="UF725" s="109"/>
      <c r="UG725" s="109"/>
      <c r="UH725" s="109"/>
      <c r="UI725" s="109"/>
      <c r="UJ725" s="109"/>
      <c r="UK725" s="109"/>
      <c r="UL725" s="109"/>
      <c r="UM725" s="109"/>
      <c r="UN725" s="109"/>
      <c r="UO725" s="109"/>
      <c r="UP725" s="109"/>
      <c r="UQ725" s="109"/>
      <c r="UR725" s="109"/>
      <c r="US725" s="109"/>
      <c r="UT725" s="109"/>
      <c r="UU725" s="109"/>
      <c r="UV725" s="109"/>
      <c r="UW725" s="109"/>
      <c r="UX725" s="109"/>
      <c r="UY725" s="109"/>
      <c r="UZ725" s="109"/>
      <c r="VA725" s="109"/>
      <c r="VB725" s="109"/>
      <c r="VC725" s="109"/>
      <c r="VD725" s="109"/>
      <c r="VE725" s="109"/>
      <c r="VF725" s="109"/>
      <c r="VG725" s="109"/>
      <c r="VH725" s="109"/>
      <c r="VI725" s="109"/>
      <c r="VJ725" s="109"/>
      <c r="VK725" s="109"/>
      <c r="VL725" s="109"/>
      <c r="VM725" s="109"/>
      <c r="VN725" s="109"/>
      <c r="VO725" s="109"/>
      <c r="VP725" s="109"/>
      <c r="VQ725" s="109"/>
      <c r="VR725" s="109"/>
      <c r="VS725" s="109"/>
      <c r="VT725" s="109"/>
      <c r="VU725" s="109"/>
      <c r="VV725" s="109"/>
      <c r="VW725" s="109"/>
      <c r="VX725" s="109"/>
      <c r="VY725" s="109"/>
      <c r="VZ725" s="109"/>
      <c r="WA725" s="109"/>
      <c r="WB725" s="109"/>
      <c r="WC725" s="109"/>
      <c r="WD725" s="109"/>
      <c r="WE725" s="109"/>
      <c r="WF725" s="109"/>
      <c r="WG725" s="109"/>
      <c r="WH725" s="109"/>
      <c r="WI725" s="109"/>
      <c r="WJ725" s="109"/>
      <c r="WK725" s="109"/>
      <c r="WL725" s="109"/>
      <c r="WM725" s="109"/>
      <c r="WN725" s="109"/>
      <c r="WO725" s="109"/>
      <c r="WP725" s="109"/>
      <c r="WQ725" s="109"/>
      <c r="WR725" s="109"/>
      <c r="WS725" s="109"/>
      <c r="WT725" s="109"/>
      <c r="WU725" s="109"/>
      <c r="WV725" s="109"/>
      <c r="WW725" s="109"/>
      <c r="WX725" s="109"/>
      <c r="WY725" s="109"/>
      <c r="WZ725" s="109"/>
      <c r="XA725" s="109"/>
      <c r="XB725" s="109"/>
      <c r="XC725" s="109"/>
      <c r="XD725" s="109"/>
      <c r="XE725" s="109"/>
      <c r="XF725" s="109"/>
      <c r="XG725" s="109"/>
      <c r="XH725" s="109"/>
      <c r="XI725" s="109"/>
      <c r="XJ725" s="109"/>
      <c r="XK725" s="109"/>
      <c r="XL725" s="109"/>
      <c r="XM725" s="109"/>
      <c r="XN725" s="109"/>
      <c r="XO725" s="109"/>
      <c r="XP725" s="109"/>
      <c r="XQ725" s="109"/>
      <c r="XR725" s="109"/>
      <c r="XS725" s="109"/>
      <c r="XT725" s="109"/>
      <c r="XU725" s="109"/>
      <c r="XV725" s="109"/>
      <c r="XW725" s="109"/>
      <c r="XX725" s="109"/>
      <c r="XY725" s="109"/>
      <c r="XZ725" s="109"/>
      <c r="YA725" s="109"/>
      <c r="YB725" s="109"/>
      <c r="YC725" s="109"/>
      <c r="YD725" s="109"/>
      <c r="YE725" s="109"/>
      <c r="YF725" s="109"/>
      <c r="YG725" s="109"/>
      <c r="YH725" s="109"/>
      <c r="YI725" s="109"/>
      <c r="YJ725" s="109"/>
      <c r="YK725" s="109"/>
      <c r="YL725" s="109"/>
      <c r="YM725" s="109"/>
      <c r="YN725" s="109"/>
      <c r="YO725" s="109"/>
      <c r="YP725" s="109"/>
      <c r="YQ725" s="109"/>
      <c r="YR725" s="109"/>
      <c r="YS725" s="109"/>
      <c r="YT725" s="109"/>
      <c r="YU725" s="109"/>
      <c r="YV725" s="109"/>
      <c r="YW725" s="109"/>
      <c r="YX725" s="109"/>
      <c r="YY725" s="109"/>
      <c r="YZ725" s="109"/>
      <c r="ZA725" s="109"/>
      <c r="ZB725" s="109"/>
      <c r="ZC725" s="109"/>
      <c r="ZD725" s="109"/>
      <c r="ZE725" s="109"/>
      <c r="ZF725" s="109"/>
      <c r="ZG725" s="109"/>
      <c r="ZH725" s="109"/>
      <c r="ZI725" s="109"/>
      <c r="ZJ725" s="109"/>
      <c r="ZK725" s="109"/>
      <c r="ZL725" s="109"/>
      <c r="ZM725" s="109"/>
      <c r="ZN725" s="109"/>
      <c r="ZO725" s="109"/>
      <c r="ZP725" s="109"/>
      <c r="ZQ725" s="109"/>
      <c r="ZR725" s="109"/>
      <c r="ZS725" s="109"/>
      <c r="ZT725" s="109"/>
      <c r="ZU725" s="109"/>
      <c r="ZV725" s="109"/>
      <c r="ZW725" s="109"/>
      <c r="ZX725" s="109"/>
      <c r="ZY725" s="109"/>
      <c r="ZZ725" s="109"/>
      <c r="AAA725" s="109"/>
      <c r="AAB725" s="109"/>
      <c r="AAC725" s="109"/>
      <c r="AAD725" s="109"/>
      <c r="AAE725" s="109"/>
      <c r="AAF725" s="109"/>
      <c r="AAG725" s="109"/>
      <c r="AAH725" s="109"/>
      <c r="AAI725" s="109"/>
      <c r="AAJ725" s="109"/>
      <c r="AAK725" s="109"/>
      <c r="AAL725" s="109"/>
      <c r="AAM725" s="109"/>
      <c r="AAN725" s="109"/>
      <c r="AAO725" s="109"/>
      <c r="AAP725" s="109"/>
      <c r="AAQ725" s="109"/>
      <c r="AAR725" s="109"/>
      <c r="AAS725" s="109"/>
      <c r="AAT725" s="109"/>
      <c r="AAU725" s="109"/>
      <c r="AAV725" s="109"/>
      <c r="AAW725" s="109"/>
      <c r="AAX725" s="109"/>
      <c r="AAY725" s="109"/>
      <c r="AAZ725" s="109"/>
      <c r="ABA725" s="109"/>
      <c r="ABB725" s="109"/>
      <c r="ABC725" s="109"/>
      <c r="ABD725" s="109"/>
      <c r="ABE725" s="109"/>
      <c r="ABF725" s="109"/>
      <c r="ABG725" s="109"/>
      <c r="ABH725" s="109"/>
      <c r="ABI725" s="109"/>
      <c r="ABJ725" s="109"/>
      <c r="ABK725" s="109"/>
      <c r="ABL725" s="109"/>
      <c r="ABM725" s="109"/>
      <c r="ABN725" s="109"/>
      <c r="ABO725" s="109"/>
      <c r="ABP725" s="109"/>
      <c r="ABQ725" s="109"/>
      <c r="ABR725" s="109"/>
      <c r="ABS725" s="109"/>
      <c r="ABT725" s="109"/>
      <c r="ABU725" s="109"/>
      <c r="ABV725" s="109"/>
      <c r="ABW725" s="109"/>
      <c r="ABX725" s="109"/>
      <c r="ABY725" s="109"/>
      <c r="ABZ725" s="109"/>
      <c r="ACA725" s="109"/>
      <c r="ACB725" s="109"/>
      <c r="ACC725" s="109"/>
      <c r="ACD725" s="109"/>
      <c r="ACE725" s="109"/>
      <c r="ACF725" s="109"/>
      <c r="ACG725" s="109"/>
      <c r="ACH725" s="109"/>
      <c r="ACI725" s="109"/>
      <c r="ACJ725" s="109"/>
      <c r="ACK725" s="109"/>
      <c r="ACL725" s="109"/>
      <c r="ACM725" s="109"/>
      <c r="ACN725" s="109"/>
      <c r="ACO725" s="109"/>
      <c r="ACP725" s="109"/>
      <c r="ACQ725" s="109"/>
      <c r="ACR725" s="109"/>
      <c r="ACS725" s="109"/>
      <c r="ACT725" s="109"/>
      <c r="ACU725" s="109"/>
      <c r="ACV725" s="109"/>
      <c r="ACW725" s="109"/>
      <c r="ACX725" s="109"/>
      <c r="ACY725" s="109"/>
      <c r="ACZ725" s="109"/>
      <c r="ADA725" s="109"/>
      <c r="ADB725" s="109"/>
      <c r="ADC725" s="109"/>
      <c r="ADD725" s="109"/>
      <c r="ADE725" s="109"/>
      <c r="ADF725" s="109"/>
      <c r="ADG725" s="109"/>
      <c r="ADH725" s="109"/>
      <c r="ADI725" s="109"/>
      <c r="ADJ725" s="109"/>
      <c r="ADK725" s="109"/>
      <c r="ADL725" s="109"/>
      <c r="ADM725" s="109"/>
      <c r="ADN725" s="109"/>
      <c r="ADO725" s="109"/>
      <c r="ADP725" s="109"/>
      <c r="ADQ725" s="109"/>
      <c r="ADR725" s="109"/>
      <c r="ADS725" s="109"/>
      <c r="ADT725" s="109"/>
      <c r="ADU725" s="109"/>
      <c r="ADV725" s="109"/>
      <c r="ADW725" s="109"/>
      <c r="ADX725" s="109"/>
      <c r="ADY725" s="109"/>
      <c r="ADZ725" s="109"/>
      <c r="AEA725" s="109"/>
      <c r="AEB725" s="109"/>
      <c r="AEC725" s="109"/>
      <c r="AED725" s="109"/>
      <c r="AEE725" s="109"/>
      <c r="AEF725" s="109"/>
      <c r="AEG725" s="109"/>
      <c r="AEH725" s="109"/>
      <c r="AEI725" s="109"/>
      <c r="AEJ725" s="109"/>
      <c r="AEK725" s="109"/>
      <c r="AEL725" s="109"/>
      <c r="AEM725" s="109"/>
      <c r="AEN725" s="109"/>
      <c r="AEO725" s="109"/>
      <c r="AEP725" s="109"/>
      <c r="AEQ725" s="109"/>
      <c r="AER725" s="109"/>
      <c r="AES725" s="109"/>
      <c r="AET725" s="109"/>
      <c r="AEU725" s="109"/>
      <c r="AEV725" s="109"/>
      <c r="AEW725" s="109"/>
      <c r="AEX725" s="109"/>
      <c r="AEY725" s="109"/>
      <c r="AEZ725" s="109"/>
      <c r="AFA725" s="109"/>
      <c r="AFB725" s="109"/>
      <c r="AFC725" s="109"/>
      <c r="AFD725" s="109"/>
      <c r="AFE725" s="109"/>
      <c r="AFF725" s="109"/>
      <c r="AFG725" s="109"/>
      <c r="AFH725" s="109"/>
      <c r="AFI725" s="109"/>
      <c r="AFJ725" s="109"/>
      <c r="AFK725" s="109"/>
      <c r="AFL725" s="109"/>
      <c r="AFM725" s="109"/>
      <c r="AFN725" s="109"/>
      <c r="AFO725" s="109"/>
      <c r="AFP725" s="109"/>
      <c r="AFQ725" s="109"/>
      <c r="AFR725" s="109"/>
      <c r="AFS725" s="109"/>
      <c r="AFT725" s="109"/>
      <c r="AFU725" s="109"/>
      <c r="AFV725" s="109"/>
      <c r="AFW725" s="109"/>
      <c r="AFX725" s="109"/>
      <c r="AFY725" s="109"/>
      <c r="AFZ725" s="109"/>
      <c r="AGA725" s="109"/>
      <c r="AGB725" s="109"/>
      <c r="AGC725" s="109"/>
      <c r="AGD725" s="109"/>
      <c r="AGE725" s="109"/>
      <c r="AGF725" s="109"/>
      <c r="AGG725" s="109"/>
      <c r="AGH725" s="109"/>
      <c r="AGI725" s="109"/>
      <c r="AGJ725" s="109"/>
      <c r="AGK725" s="109"/>
      <c r="AGL725" s="109"/>
      <c r="AGM725" s="109"/>
      <c r="AGN725" s="109"/>
      <c r="AGO725" s="109"/>
      <c r="AGP725" s="109"/>
      <c r="AGQ725" s="109"/>
      <c r="AGR725" s="109"/>
      <c r="AGS725" s="109"/>
      <c r="AGT725" s="109"/>
      <c r="AGU725" s="109"/>
      <c r="AGV725" s="109"/>
      <c r="AGW725" s="109"/>
      <c r="AGX725" s="109"/>
      <c r="AGY725" s="109"/>
      <c r="AGZ725" s="109"/>
      <c r="AHA725" s="109"/>
      <c r="AHB725" s="109"/>
      <c r="AHC725" s="109"/>
      <c r="AHD725" s="109"/>
      <c r="AHE725" s="109"/>
      <c r="AHF725" s="109"/>
      <c r="AHG725" s="109"/>
      <c r="AHH725" s="109"/>
      <c r="AHI725" s="109"/>
      <c r="AHJ725" s="109"/>
      <c r="AHK725" s="109"/>
      <c r="AHL725" s="109"/>
      <c r="AHM725" s="109"/>
      <c r="AHN725" s="109"/>
      <c r="AHO725" s="109"/>
      <c r="AHP725" s="109"/>
      <c r="AHQ725" s="109"/>
      <c r="AHR725" s="109"/>
      <c r="AHS725" s="109"/>
      <c r="AHT725" s="109"/>
      <c r="AHU725" s="109"/>
      <c r="AHV725" s="109"/>
      <c r="AHW725" s="109"/>
      <c r="AHX725" s="109"/>
      <c r="AHY725" s="109"/>
      <c r="AHZ725" s="109"/>
      <c r="AIA725" s="109"/>
      <c r="AIB725" s="109"/>
      <c r="AIC725" s="109"/>
      <c r="AID725" s="109"/>
      <c r="AIE725" s="109"/>
      <c r="AIF725" s="109"/>
      <c r="AIG725" s="109"/>
      <c r="AIH725" s="109"/>
      <c r="AII725" s="109"/>
      <c r="AIJ725" s="109"/>
      <c r="AIK725" s="109"/>
      <c r="AIL725" s="109"/>
      <c r="AIM725" s="109"/>
      <c r="AIN725" s="109"/>
      <c r="AIO725" s="109"/>
      <c r="AIP725" s="109"/>
      <c r="AIQ725" s="109"/>
      <c r="AIR725" s="109"/>
      <c r="AIS725" s="109"/>
      <c r="AIT725" s="109"/>
      <c r="AIU725" s="109"/>
      <c r="AIV725" s="109"/>
      <c r="AIW725" s="109"/>
      <c r="AIX725" s="109"/>
      <c r="AIY725" s="109"/>
      <c r="AIZ725" s="109"/>
      <c r="AJA725" s="109"/>
      <c r="AJB725" s="109"/>
      <c r="AJC725" s="109"/>
      <c r="AJD725" s="109"/>
      <c r="AJE725" s="109"/>
      <c r="AJF725" s="109"/>
      <c r="AJG725" s="109"/>
      <c r="AJH725" s="109"/>
      <c r="AJI725" s="109"/>
      <c r="AJJ725" s="109"/>
      <c r="AJK725" s="109"/>
      <c r="AJL725" s="109"/>
      <c r="AJM725" s="109"/>
      <c r="AJN725" s="109"/>
      <c r="AJO725" s="109"/>
      <c r="AJP725" s="109"/>
      <c r="AJQ725" s="109"/>
      <c r="AJR725" s="109"/>
      <c r="AJS725" s="109"/>
      <c r="AJT725" s="109"/>
      <c r="AJU725" s="109"/>
      <c r="AJV725" s="109"/>
      <c r="AJW725" s="109"/>
      <c r="AJX725" s="109"/>
      <c r="AJY725" s="109"/>
      <c r="AJZ725" s="109"/>
      <c r="AKA725" s="109"/>
      <c r="AKB725" s="109"/>
      <c r="AKC725" s="109"/>
      <c r="AKD725" s="109"/>
      <c r="AKE725" s="109"/>
      <c r="AKF725" s="109"/>
      <c r="AKG725" s="109"/>
      <c r="AKH725" s="109"/>
      <c r="AKI725" s="109"/>
      <c r="AKJ725" s="109"/>
      <c r="AKK725" s="109"/>
      <c r="AKL725" s="109"/>
      <c r="AKM725" s="109"/>
      <c r="AKN725" s="109"/>
      <c r="AKO725" s="109"/>
      <c r="AKP725" s="109"/>
      <c r="AKQ725" s="109"/>
      <c r="AKR725" s="109"/>
      <c r="AKS725" s="109"/>
      <c r="AKT725" s="109"/>
      <c r="AKU725" s="109"/>
      <c r="AKV725" s="109"/>
      <c r="AKW725" s="109"/>
      <c r="AKX725" s="109"/>
      <c r="AKY725" s="109"/>
      <c r="AKZ725" s="109"/>
      <c r="ALA725" s="109"/>
      <c r="ALB725" s="109"/>
      <c r="ALC725" s="109"/>
      <c r="ALD725" s="109"/>
      <c r="ALE725" s="109"/>
      <c r="ALF725" s="109"/>
      <c r="ALG725" s="109"/>
      <c r="ALH725" s="109"/>
      <c r="ALI725" s="109"/>
      <c r="ALJ725" s="109"/>
      <c r="ALK725" s="109"/>
      <c r="ALL725" s="109"/>
      <c r="ALM725" s="109"/>
      <c r="ALN725" s="109"/>
      <c r="ALO725" s="109"/>
      <c r="ALP725" s="109"/>
      <c r="ALQ725" s="109"/>
      <c r="ALR725" s="109"/>
      <c r="ALS725" s="109"/>
      <c r="ALT725" s="109"/>
      <c r="ALU725" s="109"/>
      <c r="ALV725" s="109"/>
      <c r="ALW725" s="109"/>
      <c r="ALX725" s="109"/>
      <c r="ALY725" s="109"/>
      <c r="ALZ725" s="109"/>
      <c r="AMA725" s="109"/>
      <c r="AMB725" s="109"/>
      <c r="AMC725" s="109"/>
      <c r="AMD725" s="109"/>
      <c r="AME725" s="109"/>
      <c r="AMF725" s="109"/>
      <c r="AMG725" s="109"/>
      <c r="AMH725" s="109"/>
      <c r="AMI725" s="109"/>
      <c r="AMJ725" s="109"/>
      <c r="AMK725" s="109"/>
      <c r="AML725" s="109"/>
      <c r="AMM725" s="109"/>
      <c r="AMN725" s="109"/>
      <c r="AMO725" s="109"/>
      <c r="AMP725" s="109"/>
      <c r="AMQ725" s="109"/>
      <c r="AMR725" s="109"/>
      <c r="AMS725" s="109"/>
      <c r="AMT725" s="109"/>
      <c r="AMU725" s="109"/>
      <c r="AMV725" s="109"/>
      <c r="AMW725" s="109"/>
      <c r="AMX725" s="109"/>
      <c r="AMY725" s="109"/>
      <c r="AMZ725" s="109"/>
      <c r="ANA725" s="109"/>
      <c r="ANB725" s="109"/>
      <c r="ANC725" s="109"/>
      <c r="AND725" s="109"/>
      <c r="ANE725" s="109"/>
      <c r="ANF725" s="109"/>
      <c r="ANG725" s="109"/>
      <c r="ANH725" s="109"/>
      <c r="ANI725" s="109"/>
      <c r="ANJ725" s="109"/>
      <c r="ANK725" s="109"/>
      <c r="ANL725" s="109"/>
      <c r="ANM725" s="109"/>
      <c r="ANN725" s="109"/>
      <c r="ANO725" s="109"/>
      <c r="ANP725" s="109"/>
      <c r="ANQ725" s="109"/>
      <c r="ANR725" s="109"/>
      <c r="ANS725" s="109"/>
      <c r="ANT725" s="109"/>
      <c r="ANU725" s="109"/>
      <c r="ANV725" s="109"/>
      <c r="ANW725" s="109"/>
      <c r="ANX725" s="109"/>
      <c r="ANY725" s="109"/>
      <c r="ANZ725" s="109"/>
      <c r="AOA725" s="109"/>
      <c r="AOB725" s="109"/>
      <c r="AOC725" s="109"/>
      <c r="AOD725" s="109"/>
      <c r="AOE725" s="109"/>
      <c r="AOF725" s="109"/>
      <c r="AOG725" s="109"/>
      <c r="AOH725" s="109"/>
      <c r="AOI725" s="109"/>
      <c r="AOJ725" s="109"/>
      <c r="AOK725" s="109"/>
      <c r="AOL725" s="109"/>
      <c r="AOM725" s="109"/>
      <c r="AON725" s="109"/>
      <c r="AOO725" s="109"/>
      <c r="AOP725" s="109"/>
      <c r="AOQ725" s="109"/>
      <c r="AOR725" s="109"/>
      <c r="AOS725" s="109"/>
      <c r="AOT725" s="109"/>
      <c r="AOU725" s="109"/>
      <c r="AOV725" s="109"/>
      <c r="AOW725" s="109"/>
      <c r="AOX725" s="109"/>
      <c r="AOY725" s="109"/>
      <c r="AOZ725" s="109"/>
      <c r="APA725" s="109"/>
      <c r="APB725" s="109"/>
      <c r="APC725" s="109"/>
      <c r="APD725" s="109"/>
      <c r="APE725" s="109"/>
      <c r="APF725" s="109"/>
      <c r="APG725" s="109"/>
      <c r="APH725" s="109"/>
      <c r="API725" s="109"/>
      <c r="APJ725" s="109"/>
      <c r="APK725" s="109"/>
      <c r="APL725" s="109"/>
      <c r="APM725" s="109"/>
      <c r="APN725" s="109"/>
      <c r="APO725" s="109"/>
      <c r="APP725" s="109"/>
      <c r="APQ725" s="109"/>
      <c r="APR725" s="109"/>
      <c r="APS725" s="109"/>
      <c r="APT725" s="109"/>
      <c r="APU725" s="109"/>
      <c r="APV725" s="109"/>
      <c r="APW725" s="109"/>
      <c r="APX725" s="109"/>
      <c r="APY725" s="109"/>
      <c r="APZ725" s="109"/>
      <c r="AQA725" s="109"/>
      <c r="AQB725" s="109"/>
      <c r="AQC725" s="109"/>
      <c r="AQD725" s="109"/>
      <c r="AQE725" s="109"/>
      <c r="AQF725" s="109"/>
      <c r="AQG725" s="109"/>
      <c r="AQH725" s="109"/>
      <c r="AQI725" s="109"/>
      <c r="AQJ725" s="109"/>
      <c r="AQK725" s="109"/>
      <c r="AQL725" s="109"/>
      <c r="AQM725" s="109"/>
      <c r="AQN725" s="109"/>
      <c r="AQO725" s="109"/>
      <c r="AQP725" s="109"/>
      <c r="AQQ725" s="109"/>
      <c r="AQR725" s="109"/>
      <c r="AQS725" s="109"/>
      <c r="AQT725" s="109"/>
      <c r="AQU725" s="109"/>
      <c r="AQV725" s="109"/>
      <c r="AQW725" s="109"/>
      <c r="AQX725" s="109"/>
      <c r="AQY725" s="109"/>
      <c r="AQZ725" s="109"/>
      <c r="ARA725" s="109"/>
      <c r="ARB725" s="109"/>
      <c r="ARC725" s="109"/>
      <c r="ARD725" s="109"/>
      <c r="ARE725" s="109"/>
      <c r="ARF725" s="109"/>
      <c r="ARG725" s="109"/>
      <c r="ARH725" s="109"/>
      <c r="ARI725" s="109"/>
      <c r="ARJ725" s="109"/>
      <c r="ARK725" s="109"/>
      <c r="ARL725" s="109"/>
      <c r="ARM725" s="109"/>
      <c r="ARN725" s="109"/>
      <c r="ARO725" s="109"/>
      <c r="ARP725" s="109"/>
      <c r="ARQ725" s="109"/>
      <c r="ARR725" s="109"/>
      <c r="ARS725" s="109"/>
      <c r="ART725" s="109"/>
      <c r="ARU725" s="109"/>
      <c r="ARV725" s="109"/>
      <c r="ARW725" s="109"/>
      <c r="ARX725" s="109"/>
      <c r="ARY725" s="109"/>
      <c r="ARZ725" s="109"/>
      <c r="ASA725" s="109"/>
      <c r="ASB725" s="109"/>
      <c r="ASC725" s="109"/>
      <c r="ASD725" s="109"/>
      <c r="ASE725" s="109"/>
      <c r="ASF725" s="109"/>
      <c r="ASG725" s="109"/>
      <c r="ASH725" s="109"/>
      <c r="ASI725" s="109"/>
      <c r="ASJ725" s="109"/>
      <c r="ASK725" s="109"/>
      <c r="ASL725" s="109"/>
      <c r="ASM725" s="109"/>
      <c r="ASN725" s="109"/>
      <c r="ASO725" s="109"/>
      <c r="ASP725" s="109"/>
      <c r="ASQ725" s="109"/>
      <c r="ASR725" s="109"/>
      <c r="ASS725" s="109"/>
      <c r="AST725" s="109"/>
      <c r="ASU725" s="109"/>
      <c r="ASV725" s="109"/>
      <c r="ASW725" s="109"/>
      <c r="ASX725" s="109"/>
      <c r="ASY725" s="109"/>
      <c r="ASZ725" s="109"/>
      <c r="ATA725" s="109"/>
      <c r="ATB725" s="109"/>
      <c r="ATC725" s="109"/>
      <c r="ATD725" s="109"/>
      <c r="ATE725" s="109"/>
      <c r="ATF725" s="109"/>
      <c r="ATG725" s="109"/>
      <c r="ATH725" s="109"/>
      <c r="ATI725" s="109"/>
      <c r="ATJ725" s="109"/>
      <c r="ATK725" s="109"/>
      <c r="ATL725" s="109"/>
      <c r="ATM725" s="109"/>
      <c r="ATN725" s="109"/>
      <c r="ATO725" s="109"/>
      <c r="ATP725" s="109"/>
      <c r="ATQ725" s="109"/>
      <c r="ATR725" s="109"/>
      <c r="ATS725" s="109"/>
      <c r="ATT725" s="109"/>
      <c r="ATU725" s="109"/>
      <c r="ATV725" s="109"/>
      <c r="ATW725" s="109"/>
      <c r="ATX725" s="109"/>
      <c r="ATY725" s="109"/>
      <c r="ATZ725" s="109"/>
      <c r="AUA725" s="109"/>
      <c r="AUB725" s="109"/>
      <c r="AUC725" s="109"/>
      <c r="AUD725" s="109"/>
      <c r="AUE725" s="109"/>
      <c r="AUF725" s="109"/>
      <c r="AUG725" s="109"/>
      <c r="AUH725" s="109"/>
      <c r="AUI725" s="109"/>
      <c r="AUJ725" s="109"/>
      <c r="AUK725" s="109"/>
      <c r="AUL725" s="109"/>
      <c r="AUM725" s="109"/>
      <c r="AUN725" s="109"/>
      <c r="AUO725" s="109"/>
      <c r="AUP725" s="109"/>
      <c r="AUQ725" s="109"/>
      <c r="AUR725" s="109"/>
      <c r="AUS725" s="109"/>
      <c r="AUT725" s="109"/>
      <c r="AUU725" s="109"/>
      <c r="AUV725" s="109"/>
      <c r="AUW725" s="109"/>
      <c r="AUX725" s="109"/>
      <c r="AUY725" s="109"/>
      <c r="AUZ725" s="109"/>
      <c r="AVA725" s="109"/>
      <c r="AVB725" s="109"/>
      <c r="AVC725" s="109"/>
      <c r="AVD725" s="109"/>
      <c r="AVE725" s="109"/>
      <c r="AVF725" s="109"/>
      <c r="AVG725" s="109"/>
      <c r="AVH725" s="109"/>
      <c r="AVI725" s="109"/>
      <c r="AVJ725" s="109"/>
      <c r="AVK725" s="109"/>
      <c r="AVL725" s="109"/>
      <c r="AVM725" s="109"/>
      <c r="AVN725" s="109"/>
      <c r="AVO725" s="109"/>
      <c r="AVP725" s="109"/>
      <c r="AVQ725" s="109"/>
      <c r="AVR725" s="109"/>
      <c r="AVS725" s="109"/>
      <c r="AVT725" s="109"/>
      <c r="AVU725" s="109"/>
      <c r="AVV725" s="109"/>
      <c r="AVW725" s="109"/>
      <c r="AVX725" s="109"/>
      <c r="AVY725" s="109"/>
      <c r="AVZ725" s="109"/>
      <c r="AWA725" s="109"/>
      <c r="AWB725" s="109"/>
      <c r="AWC725" s="109"/>
      <c r="AWD725" s="109"/>
      <c r="AWE725" s="109"/>
      <c r="AWF725" s="109"/>
      <c r="AWG725" s="109"/>
      <c r="AWH725" s="109"/>
      <c r="AWI725" s="109"/>
      <c r="AWJ725" s="109"/>
      <c r="AWK725" s="109"/>
      <c r="AWL725" s="109"/>
      <c r="AWM725" s="109"/>
      <c r="AWN725" s="109"/>
      <c r="AWO725" s="109"/>
      <c r="AWP725" s="109"/>
      <c r="AWQ725" s="109"/>
      <c r="AWR725" s="109"/>
      <c r="AWS725" s="109"/>
      <c r="AWT725" s="109"/>
      <c r="AWU725" s="109"/>
      <c r="AWV725" s="109"/>
      <c r="AWW725" s="109"/>
      <c r="AWX725" s="109"/>
      <c r="AWY725" s="109"/>
      <c r="AWZ725" s="109"/>
      <c r="AXA725" s="109"/>
      <c r="AXB725" s="109"/>
      <c r="AXC725" s="109"/>
      <c r="AXD725" s="109"/>
      <c r="AXE725" s="109"/>
      <c r="AXF725" s="109"/>
      <c r="AXG725" s="109"/>
      <c r="AXH725" s="109"/>
      <c r="AXI725" s="109"/>
      <c r="AXJ725" s="109"/>
      <c r="AXK725" s="109"/>
      <c r="AXL725" s="109"/>
      <c r="AXM725" s="109"/>
      <c r="AXN725" s="109"/>
      <c r="AXO725" s="109"/>
      <c r="AXP725" s="109"/>
      <c r="AXQ725" s="109"/>
      <c r="AXR725" s="109"/>
      <c r="AXS725" s="109"/>
      <c r="AXT725" s="109"/>
      <c r="AXU725" s="109"/>
      <c r="AXV725" s="109"/>
      <c r="AXW725" s="109"/>
      <c r="AXX725" s="109"/>
      <c r="AXY725" s="109"/>
      <c r="AXZ725" s="109"/>
      <c r="AYA725" s="109"/>
      <c r="AYB725" s="109"/>
      <c r="AYC725" s="109"/>
      <c r="AYD725" s="109"/>
      <c r="AYE725" s="109"/>
      <c r="AYF725" s="109"/>
      <c r="AYG725" s="109"/>
      <c r="AYH725" s="109"/>
      <c r="AYI725" s="109"/>
      <c r="AYJ725" s="109"/>
      <c r="AYK725" s="109"/>
      <c r="AYL725" s="109"/>
      <c r="AYM725" s="109"/>
      <c r="AYN725" s="109"/>
      <c r="AYO725" s="109"/>
      <c r="AYP725" s="109"/>
      <c r="AYQ725" s="109"/>
      <c r="AYR725" s="109"/>
      <c r="AYS725" s="109"/>
      <c r="AYT725" s="109"/>
      <c r="AYU725" s="109"/>
      <c r="AYV725" s="109"/>
      <c r="AYW725" s="109"/>
      <c r="AYX725" s="109"/>
      <c r="AYY725" s="109"/>
      <c r="AYZ725" s="109"/>
      <c r="AZA725" s="109"/>
      <c r="AZB725" s="109"/>
      <c r="AZC725" s="109"/>
      <c r="AZD725" s="109"/>
      <c r="AZE725" s="109"/>
      <c r="AZF725" s="109"/>
      <c r="AZG725" s="109"/>
      <c r="AZH725" s="109"/>
      <c r="AZI725" s="109"/>
      <c r="AZJ725" s="109"/>
      <c r="AZK725" s="109"/>
      <c r="AZL725" s="109"/>
      <c r="AZM725" s="109"/>
      <c r="AZN725" s="109"/>
      <c r="AZO725" s="109"/>
      <c r="AZP725" s="109"/>
      <c r="AZQ725" s="109"/>
      <c r="AZR725" s="109"/>
      <c r="AZS725" s="109"/>
      <c r="AZT725" s="109"/>
      <c r="AZU725" s="109"/>
      <c r="AZV725" s="109"/>
      <c r="AZW725" s="109"/>
      <c r="AZX725" s="109"/>
      <c r="AZY725" s="109"/>
      <c r="AZZ725" s="109"/>
      <c r="BAA725" s="109"/>
      <c r="BAB725" s="109"/>
      <c r="BAC725" s="109"/>
      <c r="BAD725" s="109"/>
      <c r="BAE725" s="109"/>
      <c r="BAF725" s="109"/>
      <c r="BAG725" s="109"/>
      <c r="BAH725" s="109"/>
      <c r="BAI725" s="109"/>
      <c r="BAJ725" s="109"/>
      <c r="BAK725" s="109"/>
      <c r="BAL725" s="109"/>
      <c r="BAM725" s="109"/>
      <c r="BAN725" s="109"/>
      <c r="BAO725" s="109"/>
      <c r="BAP725" s="109"/>
      <c r="BAQ725" s="109"/>
      <c r="BAR725" s="109"/>
      <c r="BAS725" s="109"/>
      <c r="BAT725" s="109"/>
      <c r="BAU725" s="109"/>
      <c r="BAV725" s="109"/>
      <c r="BAW725" s="109"/>
      <c r="BAX725" s="109"/>
      <c r="BAY725" s="109"/>
      <c r="BAZ725" s="109"/>
      <c r="BBA725" s="109"/>
      <c r="BBB725" s="109"/>
      <c r="BBC725" s="109"/>
      <c r="BBD725" s="109"/>
      <c r="BBE725" s="109"/>
      <c r="BBF725" s="109"/>
      <c r="BBG725" s="109"/>
      <c r="BBH725" s="109"/>
      <c r="BBI725" s="109"/>
      <c r="BBJ725" s="109"/>
      <c r="BBK725" s="109"/>
      <c r="BBL725" s="109"/>
      <c r="BBM725" s="109"/>
      <c r="BBN725" s="109"/>
      <c r="BBO725" s="109"/>
      <c r="BBP725" s="109"/>
      <c r="BBQ725" s="109"/>
      <c r="BBR725" s="109"/>
      <c r="BBS725" s="109"/>
      <c r="BBT725" s="109"/>
      <c r="BBU725" s="109"/>
      <c r="BBV725" s="109"/>
      <c r="BBW725" s="109"/>
      <c r="BBX725" s="109"/>
      <c r="BBY725" s="109"/>
      <c r="BBZ725" s="109"/>
      <c r="BCA725" s="109"/>
      <c r="BCB725" s="109"/>
      <c r="BCC725" s="109"/>
      <c r="BCD725" s="109"/>
      <c r="BCE725" s="109"/>
      <c r="BCF725" s="109"/>
      <c r="BCG725" s="109"/>
      <c r="BCH725" s="109"/>
      <c r="BCI725" s="109"/>
      <c r="BCJ725" s="109"/>
      <c r="BCK725" s="109"/>
      <c r="BCL725" s="109"/>
      <c r="BCM725" s="109"/>
      <c r="BCN725" s="109"/>
      <c r="BCO725" s="109"/>
      <c r="BCP725" s="109"/>
      <c r="BCQ725" s="109"/>
      <c r="BCR725" s="109"/>
      <c r="BCS725" s="109"/>
      <c r="BCT725" s="109"/>
      <c r="BCU725" s="109"/>
      <c r="BCV725" s="109"/>
      <c r="BCW725" s="109"/>
      <c r="BCX725" s="109"/>
      <c r="BCY725" s="109"/>
      <c r="BCZ725" s="109"/>
      <c r="BDA725" s="109"/>
      <c r="BDB725" s="109"/>
      <c r="BDC725" s="109"/>
      <c r="BDD725" s="109"/>
      <c r="BDE725" s="109"/>
      <c r="BDF725" s="109"/>
      <c r="BDG725" s="109"/>
      <c r="BDH725" s="109"/>
      <c r="BDI725" s="109"/>
      <c r="BDJ725" s="109"/>
      <c r="BDK725" s="109"/>
      <c r="BDL725" s="109"/>
      <c r="BDM725" s="109"/>
      <c r="BDN725" s="109"/>
      <c r="BDO725" s="109"/>
      <c r="BDP725" s="109"/>
      <c r="BDQ725" s="109"/>
      <c r="BDR725" s="109"/>
      <c r="BDS725" s="109"/>
      <c r="BDT725" s="109"/>
      <c r="BDU725" s="109"/>
      <c r="BDV725" s="109"/>
      <c r="BDW725" s="109"/>
      <c r="BDX725" s="109"/>
      <c r="BDY725" s="109"/>
      <c r="BDZ725" s="109"/>
      <c r="BEA725" s="109"/>
      <c r="BEB725" s="109"/>
      <c r="BEC725" s="109"/>
      <c r="BED725" s="109"/>
      <c r="BEE725" s="109"/>
      <c r="BEF725" s="109"/>
      <c r="BEG725" s="109"/>
      <c r="BEH725" s="109"/>
      <c r="BEI725" s="109"/>
      <c r="BEJ725" s="109"/>
      <c r="BEK725" s="109"/>
      <c r="BEL725" s="109"/>
      <c r="BEM725" s="109"/>
      <c r="BEN725" s="109"/>
      <c r="BEO725" s="109"/>
      <c r="BEP725" s="109"/>
      <c r="BEQ725" s="109"/>
      <c r="BER725" s="109"/>
      <c r="BES725" s="109"/>
      <c r="BET725" s="109"/>
      <c r="BEU725" s="109"/>
      <c r="BEV725" s="109"/>
      <c r="BEW725" s="109"/>
      <c r="BEX725" s="109"/>
      <c r="BEY725" s="109"/>
      <c r="BEZ725" s="109"/>
      <c r="BFA725" s="109"/>
      <c r="BFB725" s="109"/>
      <c r="BFC725" s="109"/>
      <c r="BFD725" s="109"/>
      <c r="BFE725" s="109"/>
      <c r="BFF725" s="109"/>
      <c r="BFG725" s="109"/>
      <c r="BFH725" s="109"/>
      <c r="BFI725" s="109"/>
      <c r="BFJ725" s="109"/>
      <c r="BFK725" s="109"/>
      <c r="BFL725" s="109"/>
      <c r="BFM725" s="109"/>
      <c r="BFN725" s="109"/>
      <c r="BFO725" s="109"/>
      <c r="BFP725" s="109"/>
      <c r="BFQ725" s="109"/>
      <c r="BFR725" s="109"/>
      <c r="BFS725" s="109"/>
      <c r="BFT725" s="109"/>
      <c r="BFU725" s="109"/>
      <c r="BFV725" s="109"/>
      <c r="BFW725" s="109"/>
      <c r="BFX725" s="109"/>
      <c r="BFY725" s="109"/>
      <c r="BFZ725" s="109"/>
      <c r="BGA725" s="109"/>
      <c r="BGB725" s="109"/>
      <c r="BGC725" s="109"/>
      <c r="BGD725" s="109"/>
      <c r="BGE725" s="109"/>
      <c r="BGF725" s="109"/>
      <c r="BGG725" s="109"/>
      <c r="BGH725" s="109"/>
      <c r="BGI725" s="109"/>
      <c r="BGJ725" s="109"/>
      <c r="BGK725" s="109"/>
      <c r="BGL725" s="109"/>
      <c r="BGM725" s="109"/>
      <c r="BGN725" s="109"/>
      <c r="BGO725" s="109"/>
      <c r="BGP725" s="109"/>
      <c r="BGQ725" s="109"/>
      <c r="BGR725" s="109"/>
      <c r="BGS725" s="109"/>
      <c r="BGT725" s="109"/>
      <c r="BGU725" s="109"/>
      <c r="BGV725" s="109"/>
      <c r="BGW725" s="109"/>
      <c r="BGX725" s="109"/>
      <c r="BGY725" s="109"/>
      <c r="BGZ725" s="109"/>
      <c r="BHA725" s="109"/>
      <c r="BHB725" s="109"/>
      <c r="BHC725" s="109"/>
      <c r="BHD725" s="109"/>
      <c r="BHE725" s="109"/>
      <c r="BHF725" s="109"/>
      <c r="BHG725" s="109"/>
      <c r="BHH725" s="109"/>
      <c r="BHI725" s="109"/>
      <c r="BHJ725" s="109"/>
      <c r="BHK725" s="109"/>
      <c r="BHL725" s="109"/>
      <c r="BHM725" s="109"/>
      <c r="BHN725" s="109"/>
      <c r="BHO725" s="109"/>
      <c r="BHP725" s="109"/>
      <c r="BHQ725" s="109"/>
      <c r="BHR725" s="109"/>
      <c r="BHS725" s="109"/>
      <c r="BHT725" s="109"/>
      <c r="BHU725" s="109"/>
      <c r="BHV725" s="109"/>
      <c r="BHW725" s="109"/>
      <c r="BHX725" s="109"/>
      <c r="BHY725" s="109"/>
      <c r="BHZ725" s="109"/>
      <c r="BIA725" s="109"/>
      <c r="BIB725" s="109"/>
      <c r="BIC725" s="109"/>
      <c r="BID725" s="109"/>
      <c r="BIE725" s="109"/>
      <c r="BIF725" s="109"/>
      <c r="BIG725" s="109"/>
      <c r="BIH725" s="109"/>
      <c r="BII725" s="109"/>
      <c r="BIJ725" s="109"/>
      <c r="BIK725" s="109"/>
      <c r="BIL725" s="109"/>
      <c r="BIM725" s="109"/>
      <c r="BIN725" s="109"/>
      <c r="BIO725" s="109"/>
      <c r="BIP725" s="109"/>
      <c r="BIQ725" s="109"/>
      <c r="BIR725" s="109"/>
      <c r="BIS725" s="109"/>
      <c r="BIT725" s="109"/>
      <c r="BIU725" s="109"/>
      <c r="BIV725" s="109"/>
      <c r="BIW725" s="109"/>
      <c r="BIX725" s="109"/>
      <c r="BIY725" s="109"/>
      <c r="BIZ725" s="109"/>
      <c r="BJA725" s="109"/>
      <c r="BJB725" s="109"/>
      <c r="BJC725" s="109"/>
      <c r="BJD725" s="109"/>
      <c r="BJE725" s="109"/>
      <c r="BJF725" s="109"/>
      <c r="BJG725" s="109"/>
      <c r="BJH725" s="109"/>
      <c r="BJI725" s="109"/>
      <c r="BJJ725" s="109"/>
      <c r="BJK725" s="109"/>
      <c r="BJL725" s="109"/>
      <c r="BJM725" s="109"/>
      <c r="BJN725" s="109"/>
      <c r="BJO725" s="109"/>
      <c r="BJP725" s="109"/>
      <c r="BJQ725" s="109"/>
      <c r="BJR725" s="109"/>
      <c r="BJS725" s="109"/>
      <c r="BJT725" s="109"/>
      <c r="BJU725" s="109"/>
      <c r="BJV725" s="109"/>
      <c r="BJW725" s="109"/>
      <c r="BJX725" s="109"/>
      <c r="BJY725" s="109"/>
      <c r="BJZ725" s="109"/>
      <c r="BKA725" s="109"/>
      <c r="BKB725" s="109"/>
      <c r="BKC725" s="109"/>
      <c r="BKD725" s="109"/>
      <c r="BKE725" s="109"/>
      <c r="BKF725" s="109"/>
      <c r="BKG725" s="109"/>
      <c r="BKH725" s="109"/>
      <c r="BKI725" s="109"/>
      <c r="BKJ725" s="109"/>
      <c r="BKK725" s="109"/>
      <c r="BKL725" s="109"/>
      <c r="BKM725" s="109"/>
      <c r="BKN725" s="109"/>
      <c r="BKO725" s="109"/>
      <c r="BKP725" s="109"/>
      <c r="BKQ725" s="109"/>
      <c r="BKR725" s="109"/>
      <c r="BKS725" s="109"/>
      <c r="BKT725" s="109"/>
      <c r="BKU725" s="109"/>
      <c r="BKV725" s="109"/>
      <c r="BKW725" s="109"/>
      <c r="BKX725" s="109"/>
      <c r="BKY725" s="109"/>
      <c r="BKZ725" s="109"/>
      <c r="BLA725" s="109"/>
      <c r="BLB725" s="109"/>
      <c r="BLC725" s="109"/>
      <c r="BLD725" s="109"/>
      <c r="BLE725" s="109"/>
      <c r="BLF725" s="109"/>
      <c r="BLG725" s="109"/>
      <c r="BLH725" s="109"/>
      <c r="BLI725" s="109"/>
      <c r="BLJ725" s="109"/>
      <c r="BLK725" s="109"/>
      <c r="BLL725" s="109"/>
      <c r="BLM725" s="109"/>
      <c r="BLN725" s="109"/>
      <c r="BLO725" s="109"/>
      <c r="BLP725" s="109"/>
      <c r="BLQ725" s="109"/>
      <c r="BLR725" s="109"/>
      <c r="BLS725" s="109"/>
      <c r="BLT725" s="109"/>
      <c r="BLU725" s="109"/>
      <c r="BLV725" s="109"/>
      <c r="BLW725" s="109"/>
      <c r="BLX725" s="109"/>
      <c r="BLY725" s="109"/>
      <c r="BLZ725" s="109"/>
      <c r="BMA725" s="109"/>
      <c r="BMB725" s="109"/>
      <c r="BMC725" s="109"/>
      <c r="BMD725" s="109"/>
      <c r="BME725" s="109"/>
      <c r="BMF725" s="109"/>
      <c r="BMG725" s="109"/>
      <c r="BMH725" s="109"/>
      <c r="BMI725" s="109"/>
      <c r="BMJ725" s="109"/>
      <c r="BMK725" s="109"/>
      <c r="BML725" s="109"/>
      <c r="BMM725" s="109"/>
      <c r="BMN725" s="109"/>
      <c r="BMO725" s="109"/>
      <c r="BMP725" s="109"/>
      <c r="BMQ725" s="109"/>
      <c r="BMR725" s="109"/>
      <c r="BMS725" s="109"/>
      <c r="BMT725" s="109"/>
      <c r="BMU725" s="109"/>
      <c r="BMV725" s="109"/>
      <c r="BMW725" s="109"/>
      <c r="BMX725" s="109"/>
      <c r="BMY725" s="109"/>
      <c r="BMZ725" s="109"/>
      <c r="BNA725" s="109"/>
      <c r="BNB725" s="109"/>
      <c r="BNC725" s="109"/>
      <c r="BND725" s="109"/>
      <c r="BNE725" s="109"/>
      <c r="BNF725" s="109"/>
      <c r="BNG725" s="109"/>
      <c r="BNH725" s="109"/>
      <c r="BNI725" s="109"/>
      <c r="BNJ725" s="109"/>
      <c r="BNK725" s="109"/>
      <c r="BNL725" s="109"/>
      <c r="BNM725" s="109"/>
      <c r="BNN725" s="109"/>
      <c r="BNO725" s="109"/>
      <c r="BNP725" s="109"/>
      <c r="BNQ725" s="109"/>
      <c r="BNR725" s="109"/>
      <c r="BNS725" s="109"/>
      <c r="BNT725" s="109"/>
      <c r="BNU725" s="109"/>
      <c r="BNV725" s="109"/>
      <c r="BNW725" s="109"/>
      <c r="BNX725" s="109"/>
      <c r="BNY725" s="109"/>
      <c r="BNZ725" s="109"/>
      <c r="BOA725" s="109"/>
      <c r="BOB725" s="109"/>
      <c r="BOC725" s="109"/>
      <c r="BOD725" s="109"/>
      <c r="BOE725" s="109"/>
      <c r="BOF725" s="109"/>
      <c r="BOG725" s="109"/>
      <c r="BOH725" s="109"/>
      <c r="BOI725" s="109"/>
      <c r="BOJ725" s="109"/>
      <c r="BOK725" s="109"/>
      <c r="BOL725" s="109"/>
      <c r="BOM725" s="109"/>
      <c r="BON725" s="109"/>
      <c r="BOO725" s="109"/>
      <c r="BOP725" s="109"/>
      <c r="BOQ725" s="109"/>
      <c r="BOR725" s="109"/>
      <c r="BOS725" s="109"/>
      <c r="BOT725" s="109"/>
      <c r="BOU725" s="109"/>
      <c r="BOV725" s="109"/>
      <c r="BOW725" s="109"/>
      <c r="BOX725" s="109"/>
      <c r="BOY725" s="109"/>
      <c r="BOZ725" s="109"/>
      <c r="BPA725" s="109"/>
      <c r="BPB725" s="109"/>
      <c r="BPC725" s="109"/>
      <c r="BPD725" s="109"/>
      <c r="BPE725" s="109"/>
      <c r="BPF725" s="109"/>
      <c r="BPG725" s="109"/>
      <c r="BPH725" s="109"/>
      <c r="BPI725" s="109"/>
      <c r="BPJ725" s="109"/>
      <c r="BPK725" s="109"/>
      <c r="BPL725" s="109"/>
      <c r="BPM725" s="109"/>
      <c r="BPN725" s="109"/>
      <c r="BPO725" s="109"/>
      <c r="BPP725" s="109"/>
      <c r="BPQ725" s="109"/>
      <c r="BPR725" s="109"/>
      <c r="BPS725" s="109"/>
      <c r="BPT725" s="109"/>
      <c r="BPU725" s="109"/>
      <c r="BPV725" s="109"/>
      <c r="BPW725" s="109"/>
      <c r="BPX725" s="109"/>
      <c r="BPY725" s="109"/>
      <c r="BPZ725" s="109"/>
      <c r="BQA725" s="109"/>
      <c r="BQB725" s="109"/>
      <c r="BQC725" s="109"/>
      <c r="BQD725" s="109"/>
      <c r="BQE725" s="109"/>
      <c r="BQF725" s="109"/>
      <c r="BQG725" s="109"/>
      <c r="BQH725" s="109"/>
      <c r="BQI725" s="109"/>
      <c r="BQJ725" s="109"/>
      <c r="BQK725" s="109"/>
      <c r="BQL725" s="109"/>
      <c r="BQM725" s="109"/>
      <c r="BQN725" s="109"/>
      <c r="BQO725" s="109"/>
      <c r="BQP725" s="109"/>
      <c r="BQQ725" s="109"/>
      <c r="BQR725" s="109"/>
      <c r="BQS725" s="109"/>
      <c r="BQT725" s="109"/>
      <c r="BQU725" s="109"/>
      <c r="BQV725" s="109"/>
      <c r="BQW725" s="109"/>
      <c r="BQX725" s="109"/>
      <c r="BQY725" s="109"/>
      <c r="BQZ725" s="109"/>
      <c r="BRA725" s="109"/>
      <c r="BRB725" s="109"/>
      <c r="BRC725" s="109"/>
      <c r="BRD725" s="109"/>
      <c r="BRE725" s="109"/>
      <c r="BRF725" s="109"/>
      <c r="BRG725" s="109"/>
      <c r="BRH725" s="109"/>
      <c r="BRI725" s="109"/>
      <c r="BRJ725" s="109"/>
      <c r="BRK725" s="109"/>
      <c r="BRL725" s="109"/>
      <c r="BRM725" s="109"/>
      <c r="BRN725" s="109"/>
      <c r="BRO725" s="109"/>
      <c r="BRP725" s="109"/>
      <c r="BRQ725" s="109"/>
      <c r="BRR725" s="109"/>
      <c r="BRS725" s="109"/>
      <c r="BRT725" s="109"/>
      <c r="BRU725" s="109"/>
      <c r="BRV725" s="109"/>
      <c r="BRW725" s="109"/>
      <c r="BRX725" s="109"/>
      <c r="BRY725" s="109"/>
      <c r="BRZ725" s="109"/>
      <c r="BSA725" s="109"/>
      <c r="BSB725" s="109"/>
      <c r="BSC725" s="109"/>
      <c r="BSD725" s="109"/>
      <c r="BSE725" s="109"/>
      <c r="BSF725" s="109"/>
      <c r="BSG725" s="109"/>
      <c r="BSH725" s="109"/>
      <c r="BSI725" s="109"/>
      <c r="BSJ725" s="109"/>
      <c r="BSK725" s="109"/>
      <c r="BSL725" s="109"/>
      <c r="BSM725" s="109"/>
      <c r="BSN725" s="109"/>
      <c r="BSO725" s="109"/>
      <c r="BSP725" s="109"/>
      <c r="BSQ725" s="109"/>
      <c r="BSR725" s="109"/>
      <c r="BSS725" s="109"/>
      <c r="BST725" s="109"/>
      <c r="BSU725" s="109"/>
      <c r="BSV725" s="109"/>
      <c r="BSW725" s="109"/>
      <c r="BSX725" s="109"/>
      <c r="BSY725" s="109"/>
      <c r="BSZ725" s="109"/>
      <c r="BTA725" s="109"/>
      <c r="BTB725" s="109"/>
      <c r="BTC725" s="109"/>
      <c r="BTD725" s="109"/>
      <c r="BTE725" s="109"/>
      <c r="BTF725" s="109"/>
      <c r="BTG725" s="109"/>
      <c r="BTH725" s="109"/>
      <c r="BTI725" s="109"/>
      <c r="BTJ725" s="109"/>
      <c r="BTK725" s="109"/>
      <c r="BTL725" s="109"/>
      <c r="BTM725" s="109"/>
      <c r="BTN725" s="109"/>
      <c r="BTO725" s="109"/>
      <c r="BTP725" s="109"/>
      <c r="BTQ725" s="109"/>
      <c r="BTR725" s="109"/>
      <c r="BTS725" s="109"/>
      <c r="BTT725" s="109"/>
      <c r="BTU725" s="109"/>
      <c r="BTV725" s="109"/>
      <c r="BTW725" s="109"/>
      <c r="BTX725" s="109"/>
      <c r="BTY725" s="109"/>
      <c r="BTZ725" s="109"/>
      <c r="BUA725" s="109"/>
      <c r="BUB725" s="109"/>
      <c r="BUC725" s="109"/>
      <c r="BUD725" s="109"/>
      <c r="BUE725" s="109"/>
      <c r="BUF725" s="109"/>
      <c r="BUG725" s="109"/>
      <c r="BUH725" s="109"/>
      <c r="BUI725" s="109"/>
      <c r="BUJ725" s="109"/>
      <c r="BUK725" s="109"/>
      <c r="BUL725" s="109"/>
      <c r="BUM725" s="109"/>
      <c r="BUN725" s="109"/>
      <c r="BUO725" s="109"/>
      <c r="BUP725" s="109"/>
      <c r="BUQ725" s="109"/>
      <c r="BUR725" s="109"/>
      <c r="BUS725" s="109"/>
      <c r="BUT725" s="109"/>
      <c r="BUU725" s="109"/>
      <c r="BUV725" s="109"/>
      <c r="BUW725" s="109"/>
      <c r="BUX725" s="109"/>
      <c r="BUY725" s="109"/>
      <c r="BUZ725" s="109"/>
      <c r="BVA725" s="109"/>
      <c r="BVB725" s="109"/>
      <c r="BVC725" s="109"/>
      <c r="BVD725" s="109"/>
      <c r="BVE725" s="109"/>
      <c r="BVF725" s="109"/>
      <c r="BVG725" s="109"/>
      <c r="BVH725" s="109"/>
      <c r="BVI725" s="109"/>
      <c r="BVJ725" s="109"/>
      <c r="BVK725" s="109"/>
      <c r="BVL725" s="109"/>
      <c r="BVM725" s="109"/>
      <c r="BVN725" s="109"/>
      <c r="BVO725" s="109"/>
      <c r="BVP725" s="109"/>
      <c r="BVQ725" s="109"/>
      <c r="BVR725" s="109"/>
      <c r="BVS725" s="109"/>
      <c r="BVT725" s="109"/>
      <c r="BVU725" s="109"/>
      <c r="BVV725" s="109"/>
      <c r="BVW725" s="109"/>
      <c r="BVX725" s="109"/>
      <c r="BVY725" s="109"/>
      <c r="BVZ725" s="109"/>
      <c r="BWA725" s="109"/>
      <c r="BWB725" s="109"/>
      <c r="BWC725" s="109"/>
      <c r="BWD725" s="109"/>
      <c r="BWE725" s="109"/>
      <c r="BWF725" s="109"/>
      <c r="BWG725" s="109"/>
      <c r="BWH725" s="109"/>
      <c r="BWI725" s="109"/>
      <c r="BWJ725" s="109"/>
      <c r="BWK725" s="109"/>
      <c r="BWL725" s="109"/>
      <c r="BWM725" s="109"/>
      <c r="BWN725" s="109"/>
      <c r="BWO725" s="109"/>
      <c r="BWP725" s="109"/>
      <c r="BWQ725" s="109"/>
      <c r="BWR725" s="109"/>
      <c r="BWS725" s="109"/>
      <c r="BWT725" s="109"/>
      <c r="BWU725" s="109"/>
      <c r="BWV725" s="109"/>
      <c r="BWW725" s="109"/>
      <c r="BWX725" s="109"/>
      <c r="BWY725" s="109"/>
      <c r="BWZ725" s="109"/>
      <c r="BXA725" s="109"/>
      <c r="BXB725" s="109"/>
      <c r="BXC725" s="109"/>
      <c r="BXD725" s="109"/>
      <c r="BXE725" s="109"/>
      <c r="BXF725" s="109"/>
      <c r="BXG725" s="109"/>
      <c r="BXH725" s="109"/>
      <c r="BXI725" s="109"/>
      <c r="BXJ725" s="109"/>
      <c r="BXK725" s="109"/>
      <c r="BXL725" s="109"/>
      <c r="BXM725" s="109"/>
      <c r="BXN725" s="109"/>
      <c r="BXO725" s="109"/>
      <c r="BXP725" s="109"/>
      <c r="BXQ725" s="109"/>
      <c r="BXR725" s="109"/>
      <c r="BXS725" s="109"/>
      <c r="BXT725" s="109"/>
      <c r="BXU725" s="109"/>
      <c r="BXV725" s="109"/>
      <c r="BXW725" s="109"/>
      <c r="BXX725" s="109"/>
      <c r="BXY725" s="109"/>
      <c r="BXZ725" s="109"/>
      <c r="BYA725" s="109"/>
      <c r="BYB725" s="109"/>
      <c r="BYC725" s="109"/>
      <c r="BYD725" s="109"/>
      <c r="BYE725" s="109"/>
      <c r="BYF725" s="109"/>
      <c r="BYG725" s="109"/>
      <c r="BYH725" s="109"/>
      <c r="BYI725" s="109"/>
      <c r="BYJ725" s="109"/>
      <c r="BYK725" s="109"/>
      <c r="BYL725" s="109"/>
      <c r="BYM725" s="109"/>
      <c r="BYN725" s="109"/>
      <c r="BYO725" s="109"/>
      <c r="BYP725" s="109"/>
      <c r="BYQ725" s="109"/>
      <c r="BYR725" s="109"/>
      <c r="BYS725" s="109"/>
      <c r="BYT725" s="109"/>
      <c r="BYU725" s="109"/>
      <c r="BYV725" s="109"/>
      <c r="BYW725" s="109"/>
      <c r="BYX725" s="109"/>
      <c r="BYY725" s="109"/>
      <c r="BYZ725" s="109"/>
      <c r="BZA725" s="109"/>
      <c r="BZB725" s="109"/>
      <c r="BZC725" s="109"/>
      <c r="BZD725" s="109"/>
      <c r="BZE725" s="109"/>
      <c r="BZF725" s="109"/>
      <c r="BZG725" s="109"/>
      <c r="BZH725" s="109"/>
      <c r="BZI725" s="109"/>
      <c r="BZJ725" s="109"/>
      <c r="BZK725" s="109"/>
      <c r="BZL725" s="109"/>
      <c r="BZM725" s="109"/>
      <c r="BZN725" s="109"/>
      <c r="BZO725" s="109"/>
      <c r="BZP725" s="109"/>
      <c r="BZQ725" s="109"/>
      <c r="BZR725" s="109"/>
      <c r="BZS725" s="109"/>
      <c r="BZT725" s="109"/>
      <c r="BZU725" s="109"/>
      <c r="BZV725" s="109"/>
      <c r="BZW725" s="109"/>
      <c r="BZX725" s="109"/>
      <c r="BZY725" s="109"/>
      <c r="BZZ725" s="109"/>
      <c r="CAA725" s="109"/>
      <c r="CAB725" s="109"/>
      <c r="CAC725" s="109"/>
      <c r="CAD725" s="109"/>
      <c r="CAE725" s="109"/>
      <c r="CAF725" s="109"/>
      <c r="CAG725" s="109"/>
      <c r="CAH725" s="109"/>
      <c r="CAI725" s="109"/>
      <c r="CAJ725" s="109"/>
      <c r="CAK725" s="109"/>
      <c r="CAL725" s="109"/>
      <c r="CAM725" s="109"/>
      <c r="CAN725" s="109"/>
      <c r="CAO725" s="109"/>
      <c r="CAP725" s="109"/>
      <c r="CAQ725" s="109"/>
      <c r="CAR725" s="109"/>
      <c r="CAS725" s="109"/>
      <c r="CAT725" s="109"/>
      <c r="CAU725" s="109"/>
      <c r="CAV725" s="109"/>
      <c r="CAW725" s="109"/>
      <c r="CAX725" s="109"/>
      <c r="CAY725" s="109"/>
      <c r="CAZ725" s="109"/>
      <c r="CBA725" s="109"/>
      <c r="CBB725" s="109"/>
      <c r="CBC725" s="109"/>
      <c r="CBD725" s="109"/>
      <c r="CBE725" s="109"/>
      <c r="CBF725" s="109"/>
      <c r="CBG725" s="109"/>
      <c r="CBH725" s="109"/>
      <c r="CBI725" s="109"/>
      <c r="CBJ725" s="109"/>
      <c r="CBK725" s="109"/>
      <c r="CBL725" s="109"/>
      <c r="CBM725" s="109"/>
      <c r="CBN725" s="109"/>
      <c r="CBO725" s="109"/>
      <c r="CBP725" s="109"/>
      <c r="CBQ725" s="109"/>
      <c r="CBR725" s="109"/>
      <c r="CBS725" s="109"/>
      <c r="CBT725" s="109"/>
      <c r="CBU725" s="109"/>
      <c r="CBV725" s="109"/>
      <c r="CBW725" s="109"/>
      <c r="CBX725" s="109"/>
      <c r="CBY725" s="109"/>
      <c r="CBZ725" s="109"/>
      <c r="CCA725" s="109"/>
      <c r="CCB725" s="109"/>
      <c r="CCC725" s="109"/>
      <c r="CCD725" s="109"/>
      <c r="CCE725" s="109"/>
      <c r="CCF725" s="109"/>
      <c r="CCG725" s="109"/>
      <c r="CCH725" s="109"/>
      <c r="CCI725" s="109"/>
      <c r="CCJ725" s="109"/>
      <c r="CCK725" s="109"/>
      <c r="CCL725" s="109"/>
      <c r="CCM725" s="109"/>
      <c r="CCN725" s="109"/>
      <c r="CCO725" s="109"/>
      <c r="CCP725" s="109"/>
      <c r="CCQ725" s="109"/>
      <c r="CCR725" s="109"/>
      <c r="CCS725" s="109"/>
      <c r="CCT725" s="109"/>
      <c r="CCU725" s="109"/>
      <c r="CCV725" s="109"/>
      <c r="CCW725" s="109"/>
      <c r="CCX725" s="109"/>
      <c r="CCY725" s="109"/>
      <c r="CCZ725" s="109"/>
      <c r="CDA725" s="109"/>
      <c r="CDB725" s="109"/>
      <c r="CDC725" s="109"/>
      <c r="CDD725" s="109"/>
      <c r="CDE725" s="109"/>
      <c r="CDF725" s="109"/>
      <c r="CDG725" s="109"/>
      <c r="CDH725" s="109"/>
      <c r="CDI725" s="109"/>
      <c r="CDJ725" s="109"/>
      <c r="CDK725" s="109"/>
      <c r="CDL725" s="109"/>
      <c r="CDM725" s="109"/>
      <c r="CDN725" s="109"/>
      <c r="CDO725" s="109"/>
      <c r="CDP725" s="109"/>
      <c r="CDQ725" s="109"/>
      <c r="CDR725" s="109"/>
      <c r="CDS725" s="109"/>
      <c r="CDT725" s="109"/>
      <c r="CDU725" s="109"/>
      <c r="CDV725" s="109"/>
      <c r="CDW725" s="109"/>
      <c r="CDX725" s="109"/>
      <c r="CDY725" s="109"/>
      <c r="CDZ725" s="109"/>
      <c r="CEA725" s="109"/>
      <c r="CEB725" s="109"/>
      <c r="CEC725" s="109"/>
      <c r="CED725" s="109"/>
      <c r="CEE725" s="109"/>
      <c r="CEF725" s="109"/>
      <c r="CEG725" s="109"/>
      <c r="CEH725" s="109"/>
      <c r="CEI725" s="109"/>
      <c r="CEJ725" s="109"/>
      <c r="CEK725" s="109"/>
      <c r="CEL725" s="109"/>
      <c r="CEM725" s="109"/>
      <c r="CEN725" s="109"/>
      <c r="CEO725" s="109"/>
      <c r="CEP725" s="109"/>
      <c r="CEQ725" s="109"/>
      <c r="CER725" s="109"/>
      <c r="CES725" s="109"/>
      <c r="CET725" s="109"/>
      <c r="CEU725" s="109"/>
      <c r="CEV725" s="109"/>
      <c r="CEW725" s="109"/>
      <c r="CEX725" s="109"/>
      <c r="CEY725" s="109"/>
      <c r="CEZ725" s="109"/>
      <c r="CFA725" s="109"/>
      <c r="CFB725" s="109"/>
      <c r="CFC725" s="109"/>
      <c r="CFD725" s="109"/>
      <c r="CFE725" s="109"/>
      <c r="CFF725" s="109"/>
      <c r="CFG725" s="109"/>
      <c r="CFH725" s="109"/>
      <c r="CFI725" s="109"/>
      <c r="CFJ725" s="109"/>
      <c r="CFK725" s="109"/>
      <c r="CFL725" s="109"/>
      <c r="CFM725" s="109"/>
      <c r="CFN725" s="109"/>
      <c r="CFO725" s="109"/>
      <c r="CFP725" s="109"/>
      <c r="CFQ725" s="109"/>
      <c r="CFR725" s="109"/>
      <c r="CFS725" s="109"/>
      <c r="CFT725" s="109"/>
      <c r="CFU725" s="109"/>
      <c r="CFV725" s="109"/>
      <c r="CFW725" s="109"/>
      <c r="CFX725" s="109"/>
      <c r="CFY725" s="109"/>
      <c r="CFZ725" s="109"/>
      <c r="CGA725" s="109"/>
      <c r="CGB725" s="109"/>
      <c r="CGC725" s="109"/>
      <c r="CGD725" s="109"/>
      <c r="CGE725" s="109"/>
      <c r="CGF725" s="109"/>
      <c r="CGG725" s="109"/>
      <c r="CGH725" s="109"/>
      <c r="CGI725" s="109"/>
      <c r="CGJ725" s="109"/>
      <c r="CGK725" s="109"/>
      <c r="CGL725" s="109"/>
      <c r="CGM725" s="109"/>
      <c r="CGN725" s="109"/>
      <c r="CGO725" s="109"/>
      <c r="CGP725" s="109"/>
      <c r="CGQ725" s="109"/>
      <c r="CGR725" s="109"/>
      <c r="CGS725" s="109"/>
      <c r="CGT725" s="109"/>
      <c r="CGU725" s="109"/>
      <c r="CGV725" s="109"/>
      <c r="CGW725" s="109"/>
      <c r="CGX725" s="109"/>
      <c r="CGY725" s="109"/>
      <c r="CGZ725" s="109"/>
      <c r="CHA725" s="109"/>
      <c r="CHB725" s="109"/>
      <c r="CHC725" s="109"/>
      <c r="CHD725" s="109"/>
      <c r="CHE725" s="109"/>
      <c r="CHF725" s="109"/>
      <c r="CHG725" s="109"/>
      <c r="CHH725" s="109"/>
      <c r="CHI725" s="109"/>
      <c r="CHJ725" s="109"/>
      <c r="CHK725" s="109"/>
      <c r="CHL725" s="109"/>
      <c r="CHM725" s="109"/>
      <c r="CHN725" s="109"/>
      <c r="CHO725" s="109"/>
      <c r="CHP725" s="109"/>
      <c r="CHQ725" s="109"/>
      <c r="CHR725" s="109"/>
      <c r="CHS725" s="109"/>
      <c r="CHT725" s="109"/>
      <c r="CHU725" s="109"/>
      <c r="CHV725" s="109"/>
      <c r="CHW725" s="109"/>
      <c r="CHX725" s="109"/>
      <c r="CHY725" s="109"/>
      <c r="CHZ725" s="109"/>
      <c r="CIA725" s="109"/>
      <c r="CIB725" s="109"/>
      <c r="CIC725" s="109"/>
      <c r="CID725" s="109"/>
      <c r="CIE725" s="109"/>
      <c r="CIF725" s="109"/>
      <c r="CIG725" s="109"/>
      <c r="CIH725" s="109"/>
      <c r="CII725" s="109"/>
      <c r="CIJ725" s="109"/>
      <c r="CIK725" s="109"/>
      <c r="CIL725" s="109"/>
      <c r="CIM725" s="109"/>
      <c r="CIN725" s="109"/>
      <c r="CIO725" s="109"/>
      <c r="CIP725" s="109"/>
      <c r="CIQ725" s="109"/>
      <c r="CIR725" s="109"/>
      <c r="CIS725" s="109"/>
      <c r="CIT725" s="109"/>
      <c r="CIU725" s="109"/>
      <c r="CIV725" s="109"/>
      <c r="CIW725" s="109"/>
      <c r="CIX725" s="109"/>
      <c r="CIY725" s="109"/>
      <c r="CIZ725" s="109"/>
      <c r="CJA725" s="109"/>
      <c r="CJB725" s="109"/>
      <c r="CJC725" s="109"/>
      <c r="CJD725" s="109"/>
      <c r="CJE725" s="109"/>
      <c r="CJF725" s="109"/>
      <c r="CJG725" s="109"/>
      <c r="CJH725" s="109"/>
      <c r="CJI725" s="109"/>
      <c r="CJJ725" s="109"/>
      <c r="CJK725" s="109"/>
      <c r="CJL725" s="109"/>
      <c r="CJM725" s="109"/>
      <c r="CJN725" s="109"/>
      <c r="CJO725" s="109"/>
      <c r="CJP725" s="109"/>
      <c r="CJQ725" s="109"/>
      <c r="CJR725" s="109"/>
      <c r="CJS725" s="109"/>
      <c r="CJT725" s="109"/>
      <c r="CJU725" s="109"/>
      <c r="CJV725" s="109"/>
      <c r="CJW725" s="109"/>
      <c r="CJX725" s="109"/>
      <c r="CJY725" s="109"/>
      <c r="CJZ725" s="109"/>
      <c r="CKA725" s="109"/>
      <c r="CKB725" s="109"/>
      <c r="CKC725" s="109"/>
      <c r="CKD725" s="109"/>
      <c r="CKE725" s="109"/>
      <c r="CKF725" s="109"/>
      <c r="CKG725" s="109"/>
      <c r="CKH725" s="109"/>
      <c r="CKI725" s="109"/>
      <c r="CKJ725" s="109"/>
      <c r="CKK725" s="109"/>
      <c r="CKL725" s="109"/>
      <c r="CKM725" s="109"/>
      <c r="CKN725" s="109"/>
      <c r="CKO725" s="109"/>
      <c r="CKP725" s="109"/>
      <c r="CKQ725" s="109"/>
      <c r="CKR725" s="109"/>
      <c r="CKS725" s="109"/>
      <c r="CKT725" s="109"/>
      <c r="CKU725" s="109"/>
      <c r="CKV725" s="109"/>
      <c r="CKW725" s="109"/>
      <c r="CKX725" s="109"/>
      <c r="CKY725" s="109"/>
      <c r="CKZ725" s="109"/>
      <c r="CLA725" s="109"/>
      <c r="CLB725" s="109"/>
      <c r="CLC725" s="109"/>
      <c r="CLD725" s="109"/>
      <c r="CLE725" s="109"/>
      <c r="CLF725" s="109"/>
      <c r="CLG725" s="109"/>
      <c r="CLH725" s="109"/>
      <c r="CLI725" s="109"/>
      <c r="CLJ725" s="109"/>
      <c r="CLK725" s="109"/>
      <c r="CLL725" s="109"/>
      <c r="CLM725" s="109"/>
      <c r="CLN725" s="109"/>
      <c r="CLO725" s="109"/>
      <c r="CLP725" s="109"/>
      <c r="CLQ725" s="109"/>
      <c r="CLR725" s="109"/>
      <c r="CLS725" s="109"/>
      <c r="CLT725" s="109"/>
      <c r="CLU725" s="109"/>
      <c r="CLV725" s="109"/>
      <c r="CLW725" s="109"/>
      <c r="CLX725" s="109"/>
      <c r="CLY725" s="109"/>
      <c r="CLZ725" s="109"/>
      <c r="CMA725" s="109"/>
      <c r="CMB725" s="109"/>
      <c r="CMC725" s="109"/>
      <c r="CMD725" s="109"/>
      <c r="CME725" s="109"/>
      <c r="CMF725" s="109"/>
      <c r="CMG725" s="109"/>
      <c r="CMH725" s="109"/>
      <c r="CMI725" s="109"/>
      <c r="CMJ725" s="109"/>
      <c r="CMK725" s="109"/>
      <c r="CML725" s="109"/>
      <c r="CMM725" s="109"/>
      <c r="CMN725" s="109"/>
      <c r="CMO725" s="109"/>
      <c r="CMP725" s="109"/>
      <c r="CMQ725" s="109"/>
      <c r="CMR725" s="109"/>
      <c r="CMS725" s="109"/>
      <c r="CMT725" s="109"/>
      <c r="CMU725" s="109"/>
      <c r="CMV725" s="109"/>
      <c r="CMW725" s="109"/>
      <c r="CMX725" s="109"/>
      <c r="CMY725" s="109"/>
      <c r="CMZ725" s="109"/>
      <c r="CNA725" s="109"/>
      <c r="CNB725" s="109"/>
      <c r="CNC725" s="109"/>
      <c r="CND725" s="109"/>
      <c r="CNE725" s="109"/>
      <c r="CNF725" s="109"/>
      <c r="CNG725" s="109"/>
      <c r="CNH725" s="109"/>
      <c r="CNI725" s="109"/>
      <c r="CNJ725" s="109"/>
      <c r="CNK725" s="109"/>
      <c r="CNL725" s="109"/>
      <c r="CNM725" s="109"/>
      <c r="CNN725" s="109"/>
      <c r="CNO725" s="109"/>
      <c r="CNP725" s="109"/>
      <c r="CNQ725" s="109"/>
      <c r="CNR725" s="109"/>
      <c r="CNS725" s="109"/>
      <c r="CNT725" s="109"/>
      <c r="CNU725" s="109"/>
      <c r="CNV725" s="109"/>
      <c r="CNW725" s="109"/>
      <c r="CNX725" s="109"/>
      <c r="CNY725" s="109"/>
      <c r="CNZ725" s="109"/>
      <c r="COA725" s="109"/>
      <c r="COB725" s="109"/>
      <c r="COC725" s="109"/>
      <c r="COD725" s="109"/>
      <c r="COE725" s="109"/>
      <c r="COF725" s="109"/>
      <c r="COG725" s="109"/>
      <c r="COH725" s="109"/>
      <c r="COI725" s="109"/>
      <c r="COJ725" s="109"/>
      <c r="COK725" s="109"/>
      <c r="COL725" s="109"/>
      <c r="COM725" s="109"/>
      <c r="CON725" s="109"/>
      <c r="COO725" s="109"/>
      <c r="COP725" s="109"/>
      <c r="COQ725" s="109"/>
      <c r="COR725" s="109"/>
      <c r="COS725" s="109"/>
      <c r="COT725" s="109"/>
      <c r="COU725" s="109"/>
      <c r="COV725" s="109"/>
      <c r="COW725" s="109"/>
      <c r="COX725" s="109"/>
      <c r="COY725" s="109"/>
      <c r="COZ725" s="109"/>
      <c r="CPA725" s="109"/>
      <c r="CPB725" s="109"/>
      <c r="CPC725" s="109"/>
      <c r="CPD725" s="109"/>
      <c r="CPE725" s="109"/>
      <c r="CPF725" s="109"/>
      <c r="CPG725" s="109"/>
      <c r="CPH725" s="109"/>
      <c r="CPI725" s="109"/>
      <c r="CPJ725" s="109"/>
      <c r="CPK725" s="109"/>
      <c r="CPL725" s="109"/>
      <c r="CPM725" s="109"/>
      <c r="CPN725" s="109"/>
      <c r="CPO725" s="109"/>
      <c r="CPP725" s="109"/>
      <c r="CPQ725" s="109"/>
      <c r="CPR725" s="109"/>
      <c r="CPS725" s="109"/>
      <c r="CPT725" s="109"/>
      <c r="CPU725" s="109"/>
      <c r="CPV725" s="109"/>
      <c r="CPW725" s="109"/>
      <c r="CPX725" s="109"/>
      <c r="CPY725" s="109"/>
      <c r="CPZ725" s="109"/>
      <c r="CQA725" s="109"/>
      <c r="CQB725" s="109"/>
      <c r="CQC725" s="109"/>
      <c r="CQD725" s="109"/>
      <c r="CQE725" s="109"/>
      <c r="CQF725" s="109"/>
      <c r="CQG725" s="109"/>
      <c r="CQH725" s="109"/>
      <c r="CQI725" s="109"/>
      <c r="CQJ725" s="109"/>
      <c r="CQK725" s="109"/>
      <c r="CQL725" s="109"/>
      <c r="CQM725" s="109"/>
      <c r="CQN725" s="109"/>
      <c r="CQO725" s="109"/>
      <c r="CQP725" s="109"/>
      <c r="CQQ725" s="109"/>
      <c r="CQR725" s="109"/>
      <c r="CQS725" s="109"/>
      <c r="CQT725" s="109"/>
      <c r="CQU725" s="109"/>
      <c r="CQV725" s="109"/>
      <c r="CQW725" s="109"/>
      <c r="CQX725" s="109"/>
      <c r="CQY725" s="109"/>
      <c r="CQZ725" s="109"/>
      <c r="CRA725" s="109"/>
      <c r="CRB725" s="109"/>
      <c r="CRC725" s="109"/>
      <c r="CRD725" s="109"/>
      <c r="CRE725" s="109"/>
      <c r="CRF725" s="109"/>
      <c r="CRG725" s="109"/>
      <c r="CRH725" s="109"/>
      <c r="CRI725" s="109"/>
      <c r="CRJ725" s="109"/>
      <c r="CRK725" s="109"/>
      <c r="CRL725" s="109"/>
      <c r="CRM725" s="109"/>
      <c r="CRN725" s="109"/>
      <c r="CRO725" s="109"/>
      <c r="CRP725" s="109"/>
      <c r="CRQ725" s="109"/>
      <c r="CRR725" s="109"/>
      <c r="CRS725" s="109"/>
      <c r="CRT725" s="109"/>
      <c r="CRU725" s="109"/>
      <c r="CRV725" s="109"/>
      <c r="CRW725" s="109"/>
      <c r="CRX725" s="109"/>
      <c r="CRY725" s="109"/>
      <c r="CRZ725" s="109"/>
      <c r="CSA725" s="109"/>
      <c r="CSB725" s="109"/>
      <c r="CSC725" s="109"/>
      <c r="CSD725" s="109"/>
      <c r="CSE725" s="109"/>
      <c r="CSF725" s="109"/>
      <c r="CSG725" s="109"/>
      <c r="CSH725" s="109"/>
      <c r="CSI725" s="109"/>
      <c r="CSJ725" s="109"/>
      <c r="CSK725" s="109"/>
      <c r="CSL725" s="109"/>
      <c r="CSM725" s="109"/>
      <c r="CSN725" s="109"/>
      <c r="CSO725" s="109"/>
      <c r="CSP725" s="109"/>
      <c r="CSQ725" s="109"/>
      <c r="CSR725" s="109"/>
      <c r="CSS725" s="109"/>
      <c r="CST725" s="109"/>
      <c r="CSU725" s="109"/>
      <c r="CSV725" s="109"/>
      <c r="CSW725" s="109"/>
      <c r="CSX725" s="109"/>
      <c r="CSY725" s="109"/>
      <c r="CSZ725" s="109"/>
      <c r="CTA725" s="109"/>
      <c r="CTB725" s="109"/>
      <c r="CTC725" s="109"/>
      <c r="CTD725" s="109"/>
      <c r="CTE725" s="109"/>
      <c r="CTF725" s="109"/>
      <c r="CTG725" s="109"/>
      <c r="CTH725" s="109"/>
      <c r="CTI725" s="109"/>
      <c r="CTJ725" s="109"/>
      <c r="CTK725" s="109"/>
      <c r="CTL725" s="109"/>
      <c r="CTM725" s="109"/>
      <c r="CTN725" s="109"/>
      <c r="CTO725" s="109"/>
      <c r="CTP725" s="109"/>
      <c r="CTQ725" s="109"/>
      <c r="CTR725" s="109"/>
      <c r="CTS725" s="109"/>
      <c r="CTT725" s="109"/>
      <c r="CTU725" s="109"/>
      <c r="CTV725" s="109"/>
      <c r="CTW725" s="109"/>
      <c r="CTX725" s="109"/>
      <c r="CTY725" s="109"/>
      <c r="CTZ725" s="109"/>
      <c r="CUA725" s="109"/>
      <c r="CUB725" s="109"/>
      <c r="CUC725" s="109"/>
      <c r="CUD725" s="109"/>
      <c r="CUE725" s="109"/>
      <c r="CUF725" s="109"/>
      <c r="CUG725" s="109"/>
      <c r="CUH725" s="109"/>
      <c r="CUI725" s="109"/>
      <c r="CUJ725" s="109"/>
      <c r="CUK725" s="109"/>
      <c r="CUL725" s="109"/>
      <c r="CUM725" s="109"/>
      <c r="CUN725" s="109"/>
      <c r="CUO725" s="109"/>
      <c r="CUP725" s="109"/>
      <c r="CUQ725" s="109"/>
      <c r="CUR725" s="109"/>
      <c r="CUS725" s="109"/>
      <c r="CUT725" s="109"/>
      <c r="CUU725" s="109"/>
      <c r="CUV725" s="109"/>
      <c r="CUW725" s="109"/>
      <c r="CUX725" s="109"/>
      <c r="CUY725" s="109"/>
      <c r="CUZ725" s="109"/>
      <c r="CVA725" s="109"/>
      <c r="CVB725" s="109"/>
      <c r="CVC725" s="109"/>
      <c r="CVD725" s="109"/>
      <c r="CVE725" s="109"/>
      <c r="CVF725" s="109"/>
      <c r="CVG725" s="109"/>
      <c r="CVH725" s="109"/>
      <c r="CVI725" s="109"/>
      <c r="CVJ725" s="109"/>
      <c r="CVK725" s="109"/>
      <c r="CVL725" s="109"/>
      <c r="CVM725" s="109"/>
      <c r="CVN725" s="109"/>
      <c r="CVO725" s="109"/>
      <c r="CVP725" s="109"/>
      <c r="CVQ725" s="109"/>
      <c r="CVR725" s="109"/>
      <c r="CVS725" s="109"/>
      <c r="CVT725" s="109"/>
      <c r="CVU725" s="109"/>
      <c r="CVV725" s="109"/>
      <c r="CVW725" s="109"/>
      <c r="CVX725" s="109"/>
      <c r="CVY725" s="109"/>
      <c r="CVZ725" s="109"/>
      <c r="CWA725" s="109"/>
      <c r="CWB725" s="109"/>
      <c r="CWC725" s="109"/>
      <c r="CWD725" s="109"/>
      <c r="CWE725" s="109"/>
      <c r="CWF725" s="109"/>
      <c r="CWG725" s="109"/>
      <c r="CWH725" s="109"/>
      <c r="CWI725" s="109"/>
      <c r="CWJ725" s="109"/>
      <c r="CWK725" s="109"/>
      <c r="CWL725" s="109"/>
      <c r="CWM725" s="109"/>
      <c r="CWN725" s="109"/>
      <c r="CWO725" s="109"/>
      <c r="CWP725" s="109"/>
      <c r="CWQ725" s="109"/>
      <c r="CWR725" s="109"/>
      <c r="CWS725" s="109"/>
      <c r="CWT725" s="109"/>
      <c r="CWU725" s="109"/>
      <c r="CWV725" s="109"/>
      <c r="CWW725" s="109"/>
      <c r="CWX725" s="109"/>
      <c r="CWY725" s="109"/>
      <c r="CWZ725" s="109"/>
      <c r="CXA725" s="109"/>
      <c r="CXB725" s="109"/>
      <c r="CXC725" s="109"/>
      <c r="CXD725" s="109"/>
      <c r="CXE725" s="109"/>
      <c r="CXF725" s="109"/>
      <c r="CXG725" s="109"/>
      <c r="CXH725" s="109"/>
      <c r="CXI725" s="109"/>
      <c r="CXJ725" s="109"/>
      <c r="CXK725" s="109"/>
      <c r="CXL725" s="109"/>
      <c r="CXM725" s="109"/>
      <c r="CXN725" s="109"/>
      <c r="CXO725" s="109"/>
      <c r="CXP725" s="109"/>
      <c r="CXQ725" s="109"/>
      <c r="CXR725" s="109"/>
      <c r="CXS725" s="109"/>
      <c r="CXT725" s="109"/>
      <c r="CXU725" s="109"/>
      <c r="CXV725" s="109"/>
      <c r="CXW725" s="109"/>
      <c r="CXX725" s="109"/>
      <c r="CXY725" s="109"/>
      <c r="CXZ725" s="109"/>
      <c r="CYA725" s="109"/>
      <c r="CYB725" s="109"/>
      <c r="CYC725" s="109"/>
      <c r="CYD725" s="109"/>
      <c r="CYE725" s="109"/>
      <c r="CYF725" s="109"/>
      <c r="CYG725" s="109"/>
      <c r="CYH725" s="109"/>
      <c r="CYI725" s="109"/>
      <c r="CYJ725" s="109"/>
      <c r="CYK725" s="109"/>
      <c r="CYL725" s="109"/>
      <c r="CYM725" s="109"/>
      <c r="CYN725" s="109"/>
      <c r="CYO725" s="109"/>
      <c r="CYP725" s="109"/>
      <c r="CYQ725" s="109"/>
      <c r="CYR725" s="109"/>
      <c r="CYS725" s="109"/>
      <c r="CYT725" s="109"/>
      <c r="CYU725" s="109"/>
      <c r="CYV725" s="109"/>
      <c r="CYW725" s="109"/>
      <c r="CYX725" s="109"/>
      <c r="CYY725" s="109"/>
      <c r="CYZ725" s="109"/>
      <c r="CZA725" s="109"/>
      <c r="CZB725" s="109"/>
      <c r="CZC725" s="109"/>
      <c r="CZD725" s="109"/>
      <c r="CZE725" s="109"/>
      <c r="CZF725" s="109"/>
      <c r="CZG725" s="109"/>
      <c r="CZH725" s="109"/>
      <c r="CZI725" s="109"/>
      <c r="CZJ725" s="109"/>
      <c r="CZK725" s="109"/>
      <c r="CZL725" s="109"/>
      <c r="CZM725" s="109"/>
      <c r="CZN725" s="109"/>
      <c r="CZO725" s="109"/>
      <c r="CZP725" s="109"/>
      <c r="CZQ725" s="109"/>
      <c r="CZR725" s="109"/>
      <c r="CZS725" s="109"/>
      <c r="CZT725" s="109"/>
      <c r="CZU725" s="109"/>
      <c r="CZV725" s="109"/>
      <c r="CZW725" s="109"/>
      <c r="CZX725" s="109"/>
      <c r="CZY725" s="109"/>
      <c r="CZZ725" s="109"/>
      <c r="DAA725" s="109"/>
      <c r="DAB725" s="109"/>
      <c r="DAC725" s="109"/>
      <c r="DAD725" s="109"/>
      <c r="DAE725" s="109"/>
      <c r="DAF725" s="109"/>
      <c r="DAG725" s="109"/>
      <c r="DAH725" s="109"/>
      <c r="DAI725" s="109"/>
      <c r="DAJ725" s="109"/>
      <c r="DAK725" s="109"/>
      <c r="DAL725" s="109"/>
      <c r="DAM725" s="109"/>
      <c r="DAN725" s="109"/>
      <c r="DAO725" s="109"/>
      <c r="DAP725" s="109"/>
      <c r="DAQ725" s="109"/>
      <c r="DAR725" s="109"/>
      <c r="DAS725" s="109"/>
      <c r="DAT725" s="109"/>
      <c r="DAU725" s="109"/>
      <c r="DAV725" s="109"/>
      <c r="DAW725" s="109"/>
      <c r="DAX725" s="109"/>
      <c r="DAY725" s="109"/>
      <c r="DAZ725" s="109"/>
      <c r="DBA725" s="109"/>
      <c r="DBB725" s="109"/>
      <c r="DBC725" s="109"/>
      <c r="DBD725" s="109"/>
      <c r="DBE725" s="109"/>
      <c r="DBF725" s="109"/>
      <c r="DBG725" s="109"/>
      <c r="DBH725" s="109"/>
      <c r="DBI725" s="109"/>
      <c r="DBJ725" s="109"/>
      <c r="DBK725" s="109"/>
      <c r="DBL725" s="109"/>
      <c r="DBM725" s="109"/>
      <c r="DBN725" s="109"/>
      <c r="DBO725" s="109"/>
      <c r="DBP725" s="109"/>
      <c r="DBQ725" s="109"/>
      <c r="DBR725" s="109"/>
      <c r="DBS725" s="109"/>
      <c r="DBT725" s="109"/>
      <c r="DBU725" s="109"/>
      <c r="DBV725" s="109"/>
      <c r="DBW725" s="109"/>
      <c r="DBX725" s="109"/>
      <c r="DBY725" s="109"/>
      <c r="DBZ725" s="109"/>
      <c r="DCA725" s="109"/>
      <c r="DCB725" s="109"/>
      <c r="DCC725" s="109"/>
      <c r="DCD725" s="109"/>
      <c r="DCE725" s="109"/>
      <c r="DCF725" s="109"/>
      <c r="DCG725" s="109"/>
      <c r="DCH725" s="109"/>
      <c r="DCI725" s="109"/>
      <c r="DCJ725" s="109"/>
      <c r="DCK725" s="109"/>
      <c r="DCL725" s="109"/>
      <c r="DCM725" s="109"/>
      <c r="DCN725" s="109"/>
      <c r="DCO725" s="109"/>
      <c r="DCP725" s="109"/>
      <c r="DCQ725" s="109"/>
      <c r="DCR725" s="109"/>
      <c r="DCS725" s="109"/>
      <c r="DCT725" s="109"/>
      <c r="DCU725" s="109"/>
      <c r="DCV725" s="109"/>
      <c r="DCW725" s="109"/>
      <c r="DCX725" s="109"/>
      <c r="DCY725" s="109"/>
      <c r="DCZ725" s="109"/>
      <c r="DDA725" s="109"/>
      <c r="DDB725" s="109"/>
      <c r="DDC725" s="109"/>
      <c r="DDD725" s="109"/>
      <c r="DDE725" s="109"/>
      <c r="DDF725" s="109"/>
      <c r="DDG725" s="109"/>
      <c r="DDH725" s="109"/>
      <c r="DDI725" s="109"/>
      <c r="DDJ725" s="109"/>
      <c r="DDK725" s="109"/>
      <c r="DDL725" s="109"/>
      <c r="DDM725" s="109"/>
      <c r="DDN725" s="109"/>
      <c r="DDO725" s="109"/>
      <c r="DDP725" s="109"/>
      <c r="DDQ725" s="109"/>
      <c r="DDR725" s="109"/>
      <c r="DDS725" s="109"/>
      <c r="DDT725" s="109"/>
      <c r="DDU725" s="109"/>
      <c r="DDV725" s="109"/>
      <c r="DDW725" s="109"/>
      <c r="DDX725" s="109"/>
      <c r="DDY725" s="109"/>
      <c r="DDZ725" s="109"/>
      <c r="DEA725" s="109"/>
      <c r="DEB725" s="109"/>
      <c r="DEC725" s="109"/>
      <c r="DED725" s="109"/>
      <c r="DEE725" s="109"/>
      <c r="DEF725" s="109"/>
      <c r="DEG725" s="109"/>
      <c r="DEH725" s="109"/>
      <c r="DEI725" s="109"/>
      <c r="DEJ725" s="109"/>
      <c r="DEK725" s="109"/>
      <c r="DEL725" s="109"/>
      <c r="DEM725" s="109"/>
      <c r="DEN725" s="109"/>
      <c r="DEO725" s="109"/>
      <c r="DEP725" s="109"/>
      <c r="DEQ725" s="109"/>
      <c r="DER725" s="109"/>
      <c r="DES725" s="109"/>
      <c r="DET725" s="109"/>
      <c r="DEU725" s="109"/>
      <c r="DEV725" s="109"/>
      <c r="DEW725" s="109"/>
      <c r="DEX725" s="109"/>
      <c r="DEY725" s="109"/>
      <c r="DEZ725" s="109"/>
      <c r="DFA725" s="109"/>
      <c r="DFB725" s="109"/>
      <c r="DFC725" s="109"/>
      <c r="DFD725" s="109"/>
      <c r="DFE725" s="109"/>
      <c r="DFF725" s="109"/>
      <c r="DFG725" s="109"/>
      <c r="DFH725" s="109"/>
      <c r="DFI725" s="109"/>
      <c r="DFJ725" s="109"/>
      <c r="DFK725" s="109"/>
      <c r="DFL725" s="109"/>
      <c r="DFM725" s="109"/>
      <c r="DFN725" s="109"/>
      <c r="DFO725" s="109"/>
      <c r="DFP725" s="109"/>
      <c r="DFQ725" s="109"/>
      <c r="DFR725" s="109"/>
      <c r="DFS725" s="109"/>
      <c r="DFT725" s="109"/>
      <c r="DFU725" s="109"/>
      <c r="DFV725" s="109"/>
      <c r="DFW725" s="109"/>
      <c r="DFX725" s="109"/>
      <c r="DFY725" s="109"/>
      <c r="DFZ725" s="109"/>
      <c r="DGA725" s="109"/>
      <c r="DGB725" s="109"/>
      <c r="DGC725" s="109"/>
      <c r="DGD725" s="109"/>
      <c r="DGE725" s="109"/>
      <c r="DGF725" s="109"/>
      <c r="DGG725" s="109"/>
      <c r="DGH725" s="109"/>
      <c r="DGI725" s="109"/>
      <c r="DGJ725" s="109"/>
      <c r="DGK725" s="109"/>
      <c r="DGL725" s="109"/>
      <c r="DGM725" s="109"/>
      <c r="DGN725" s="109"/>
      <c r="DGO725" s="109"/>
      <c r="DGP725" s="109"/>
      <c r="DGQ725" s="109"/>
      <c r="DGR725" s="109"/>
      <c r="DGS725" s="109"/>
      <c r="DGT725" s="109"/>
      <c r="DGU725" s="109"/>
      <c r="DGV725" s="109"/>
      <c r="DGW725" s="109"/>
      <c r="DGX725" s="109"/>
      <c r="DGY725" s="109"/>
      <c r="DGZ725" s="109"/>
      <c r="DHA725" s="109"/>
      <c r="DHB725" s="109"/>
      <c r="DHC725" s="109"/>
      <c r="DHD725" s="109"/>
      <c r="DHE725" s="109"/>
      <c r="DHF725" s="109"/>
      <c r="DHG725" s="109"/>
      <c r="DHH725" s="109"/>
      <c r="DHI725" s="109"/>
      <c r="DHJ725" s="109"/>
      <c r="DHK725" s="109"/>
      <c r="DHL725" s="109"/>
      <c r="DHM725" s="109"/>
      <c r="DHN725" s="109"/>
      <c r="DHO725" s="109"/>
      <c r="DHP725" s="109"/>
      <c r="DHQ725" s="109"/>
      <c r="DHR725" s="109"/>
      <c r="DHS725" s="109"/>
      <c r="DHT725" s="109"/>
      <c r="DHU725" s="109"/>
      <c r="DHV725" s="109"/>
      <c r="DHW725" s="109"/>
      <c r="DHX725" s="109"/>
      <c r="DHY725" s="109"/>
      <c r="DHZ725" s="109"/>
      <c r="DIA725" s="109"/>
      <c r="DIB725" s="109"/>
      <c r="DIC725" s="109"/>
      <c r="DID725" s="109"/>
      <c r="DIE725" s="109"/>
      <c r="DIF725" s="109"/>
      <c r="DIG725" s="109"/>
      <c r="DIH725" s="109"/>
      <c r="DII725" s="109"/>
      <c r="DIJ725" s="109"/>
      <c r="DIK725" s="109"/>
      <c r="DIL725" s="109"/>
      <c r="DIM725" s="109"/>
      <c r="DIN725" s="109"/>
      <c r="DIO725" s="109"/>
      <c r="DIP725" s="109"/>
      <c r="DIQ725" s="109"/>
      <c r="DIR725" s="109"/>
      <c r="DIS725" s="109"/>
      <c r="DIT725" s="109"/>
      <c r="DIU725" s="109"/>
      <c r="DIV725" s="109"/>
      <c r="DIW725" s="109"/>
      <c r="DIX725" s="109"/>
      <c r="DIY725" s="109"/>
      <c r="DIZ725" s="109"/>
      <c r="DJA725" s="109"/>
      <c r="DJB725" s="109"/>
      <c r="DJC725" s="109"/>
      <c r="DJD725" s="109"/>
      <c r="DJE725" s="109"/>
      <c r="DJF725" s="109"/>
      <c r="DJG725" s="109"/>
      <c r="DJH725" s="109"/>
      <c r="DJI725" s="109"/>
      <c r="DJJ725" s="109"/>
      <c r="DJK725" s="109"/>
      <c r="DJL725" s="109"/>
      <c r="DJM725" s="109"/>
      <c r="DJN725" s="109"/>
      <c r="DJO725" s="109"/>
      <c r="DJP725" s="109"/>
      <c r="DJQ725" s="109"/>
      <c r="DJR725" s="109"/>
      <c r="DJS725" s="109"/>
      <c r="DJT725" s="109"/>
      <c r="DJU725" s="109"/>
      <c r="DJV725" s="109"/>
      <c r="DJW725" s="109"/>
      <c r="DJX725" s="109"/>
      <c r="DJY725" s="109"/>
      <c r="DJZ725" s="109"/>
      <c r="DKA725" s="109"/>
      <c r="DKB725" s="109"/>
      <c r="DKC725" s="109"/>
      <c r="DKD725" s="109"/>
      <c r="DKE725" s="109"/>
      <c r="DKF725" s="109"/>
      <c r="DKG725" s="109"/>
      <c r="DKH725" s="109"/>
      <c r="DKI725" s="109"/>
      <c r="DKJ725" s="109"/>
      <c r="DKK725" s="109"/>
      <c r="DKL725" s="109"/>
      <c r="DKM725" s="109"/>
      <c r="DKN725" s="109"/>
      <c r="DKO725" s="109"/>
      <c r="DKP725" s="109"/>
      <c r="DKQ725" s="109"/>
      <c r="DKR725" s="109"/>
      <c r="DKS725" s="109"/>
      <c r="DKT725" s="109"/>
      <c r="DKU725" s="109"/>
      <c r="DKV725" s="109"/>
      <c r="DKW725" s="109"/>
      <c r="DKX725" s="109"/>
      <c r="DKY725" s="109"/>
      <c r="DKZ725" s="109"/>
      <c r="DLA725" s="109"/>
      <c r="DLB725" s="109"/>
      <c r="DLC725" s="109"/>
      <c r="DLD725" s="109"/>
      <c r="DLE725" s="109"/>
      <c r="DLF725" s="109"/>
      <c r="DLG725" s="109"/>
      <c r="DLH725" s="109"/>
      <c r="DLI725" s="109"/>
      <c r="DLJ725" s="109"/>
      <c r="DLK725" s="109"/>
      <c r="DLL725" s="109"/>
      <c r="DLM725" s="109"/>
      <c r="DLN725" s="109"/>
      <c r="DLO725" s="109"/>
      <c r="DLP725" s="109"/>
      <c r="DLQ725" s="109"/>
      <c r="DLR725" s="109"/>
      <c r="DLS725" s="109"/>
      <c r="DLT725" s="109"/>
      <c r="DLU725" s="109"/>
      <c r="DLV725" s="109"/>
      <c r="DLW725" s="109"/>
      <c r="DLX725" s="109"/>
      <c r="DLY725" s="109"/>
      <c r="DLZ725" s="109"/>
      <c r="DMA725" s="109"/>
      <c r="DMB725" s="109"/>
      <c r="DMC725" s="109"/>
      <c r="DMD725" s="109"/>
      <c r="DME725" s="109"/>
      <c r="DMF725" s="109"/>
      <c r="DMG725" s="109"/>
      <c r="DMH725" s="109"/>
      <c r="DMI725" s="109"/>
      <c r="DMJ725" s="109"/>
      <c r="DMK725" s="109"/>
      <c r="DML725" s="109"/>
      <c r="DMM725" s="109"/>
      <c r="DMN725" s="109"/>
      <c r="DMO725" s="109"/>
      <c r="DMP725" s="109"/>
      <c r="DMQ725" s="109"/>
      <c r="DMR725" s="109"/>
      <c r="DMS725" s="109"/>
      <c r="DMT725" s="109"/>
      <c r="DMU725" s="109"/>
      <c r="DMV725" s="109"/>
      <c r="DMW725" s="109"/>
      <c r="DMX725" s="109"/>
      <c r="DMY725" s="109"/>
      <c r="DMZ725" s="109"/>
      <c r="DNA725" s="109"/>
      <c r="DNB725" s="109"/>
      <c r="DNC725" s="109"/>
      <c r="DND725" s="109"/>
      <c r="DNE725" s="109"/>
      <c r="DNF725" s="109"/>
      <c r="DNG725" s="109"/>
      <c r="DNH725" s="109"/>
      <c r="DNI725" s="109"/>
      <c r="DNJ725" s="109"/>
      <c r="DNK725" s="109"/>
      <c r="DNL725" s="109"/>
      <c r="DNM725" s="109"/>
      <c r="DNN725" s="109"/>
      <c r="DNO725" s="109"/>
      <c r="DNP725" s="109"/>
      <c r="DNQ725" s="109"/>
      <c r="DNR725" s="109"/>
      <c r="DNS725" s="109"/>
      <c r="DNT725" s="109"/>
      <c r="DNU725" s="109"/>
      <c r="DNV725" s="109"/>
      <c r="DNW725" s="109"/>
      <c r="DNX725" s="109"/>
      <c r="DNY725" s="109"/>
      <c r="DNZ725" s="109"/>
      <c r="DOA725" s="109"/>
      <c r="DOB725" s="109"/>
      <c r="DOC725" s="109"/>
      <c r="DOD725" s="109"/>
      <c r="DOE725" s="109"/>
      <c r="DOF725" s="109"/>
      <c r="DOG725" s="109"/>
      <c r="DOH725" s="109"/>
      <c r="DOI725" s="109"/>
      <c r="DOJ725" s="109"/>
      <c r="DOK725" s="109"/>
      <c r="DOL725" s="109"/>
      <c r="DOM725" s="109"/>
      <c r="DON725" s="109"/>
      <c r="DOO725" s="109"/>
      <c r="DOP725" s="109"/>
      <c r="DOQ725" s="109"/>
      <c r="DOR725" s="109"/>
      <c r="DOS725" s="109"/>
      <c r="DOT725" s="109"/>
      <c r="DOU725" s="109"/>
      <c r="DOV725" s="109"/>
      <c r="DOW725" s="109"/>
      <c r="DOX725" s="109"/>
      <c r="DOY725" s="109"/>
      <c r="DOZ725" s="109"/>
      <c r="DPA725" s="109"/>
      <c r="DPB725" s="109"/>
      <c r="DPC725" s="109"/>
      <c r="DPD725" s="109"/>
      <c r="DPE725" s="109"/>
      <c r="DPF725" s="109"/>
      <c r="DPG725" s="109"/>
      <c r="DPH725" s="109"/>
      <c r="DPI725" s="109"/>
      <c r="DPJ725" s="109"/>
      <c r="DPK725" s="109"/>
      <c r="DPL725" s="109"/>
      <c r="DPM725" s="109"/>
      <c r="DPN725" s="109"/>
      <c r="DPO725" s="109"/>
      <c r="DPP725" s="109"/>
      <c r="DPQ725" s="109"/>
      <c r="DPR725" s="109"/>
      <c r="DPS725" s="109"/>
      <c r="DPT725" s="109"/>
      <c r="DPU725" s="109"/>
      <c r="DPV725" s="109"/>
      <c r="DPW725" s="109"/>
      <c r="DPX725" s="109"/>
      <c r="DPY725" s="109"/>
      <c r="DPZ725" s="109"/>
      <c r="DQA725" s="109"/>
      <c r="DQB725" s="109"/>
      <c r="DQC725" s="109"/>
      <c r="DQD725" s="109"/>
      <c r="DQE725" s="109"/>
      <c r="DQF725" s="109"/>
      <c r="DQG725" s="109"/>
      <c r="DQH725" s="109"/>
      <c r="DQI725" s="109"/>
      <c r="DQJ725" s="109"/>
      <c r="DQK725" s="109"/>
      <c r="DQL725" s="109"/>
      <c r="DQM725" s="109"/>
      <c r="DQN725" s="109"/>
      <c r="DQO725" s="109"/>
      <c r="DQP725" s="109"/>
      <c r="DQQ725" s="109"/>
      <c r="DQR725" s="109"/>
      <c r="DQS725" s="109"/>
      <c r="DQT725" s="109"/>
      <c r="DQU725" s="109"/>
      <c r="DQV725" s="109"/>
      <c r="DQW725" s="109"/>
      <c r="DQX725" s="109"/>
      <c r="DQY725" s="109"/>
      <c r="DQZ725" s="109"/>
      <c r="DRA725" s="109"/>
      <c r="DRB725" s="109"/>
      <c r="DRC725" s="109"/>
      <c r="DRD725" s="109"/>
      <c r="DRE725" s="109"/>
      <c r="DRF725" s="109"/>
      <c r="DRG725" s="109"/>
      <c r="DRH725" s="109"/>
      <c r="DRI725" s="109"/>
      <c r="DRJ725" s="109"/>
      <c r="DRK725" s="109"/>
      <c r="DRL725" s="109"/>
      <c r="DRM725" s="109"/>
      <c r="DRN725" s="109"/>
      <c r="DRO725" s="109"/>
      <c r="DRP725" s="109"/>
      <c r="DRQ725" s="109"/>
      <c r="DRR725" s="109"/>
      <c r="DRS725" s="109"/>
      <c r="DRT725" s="109"/>
      <c r="DRU725" s="109"/>
      <c r="DRV725" s="109"/>
      <c r="DRW725" s="109"/>
      <c r="DRX725" s="109"/>
      <c r="DRY725" s="109"/>
      <c r="DRZ725" s="109"/>
      <c r="DSA725" s="109"/>
      <c r="DSB725" s="109"/>
      <c r="DSC725" s="109"/>
      <c r="DSD725" s="109"/>
      <c r="DSE725" s="109"/>
      <c r="DSF725" s="109"/>
      <c r="DSG725" s="109"/>
      <c r="DSH725" s="109"/>
      <c r="DSI725" s="109"/>
      <c r="DSJ725" s="109"/>
      <c r="DSK725" s="109"/>
      <c r="DSL725" s="109"/>
      <c r="DSM725" s="109"/>
      <c r="DSN725" s="109"/>
      <c r="DSO725" s="109"/>
      <c r="DSP725" s="109"/>
      <c r="DSQ725" s="109"/>
      <c r="DSR725" s="109"/>
      <c r="DSS725" s="109"/>
      <c r="DST725" s="109"/>
      <c r="DSU725" s="109"/>
      <c r="DSV725" s="109"/>
      <c r="DSW725" s="109"/>
      <c r="DSX725" s="109"/>
      <c r="DSY725" s="109"/>
      <c r="DSZ725" s="109"/>
      <c r="DTA725" s="109"/>
      <c r="DTB725" s="109"/>
      <c r="DTC725" s="109"/>
      <c r="DTD725" s="109"/>
      <c r="DTE725" s="109"/>
      <c r="DTF725" s="109"/>
      <c r="DTG725" s="109"/>
      <c r="DTH725" s="109"/>
      <c r="DTI725" s="109"/>
      <c r="DTJ725" s="109"/>
      <c r="DTK725" s="109"/>
      <c r="DTL725" s="109"/>
      <c r="DTM725" s="109"/>
      <c r="DTN725" s="109"/>
      <c r="DTO725" s="109"/>
      <c r="DTP725" s="109"/>
      <c r="DTQ725" s="109"/>
      <c r="DTR725" s="109"/>
      <c r="DTS725" s="109"/>
      <c r="DTT725" s="109"/>
      <c r="DTU725" s="109"/>
      <c r="DTV725" s="109"/>
      <c r="DTW725" s="109"/>
      <c r="DTX725" s="109"/>
      <c r="DTY725" s="109"/>
      <c r="DTZ725" s="109"/>
      <c r="DUA725" s="109"/>
      <c r="DUB725" s="109"/>
      <c r="DUC725" s="109"/>
      <c r="DUD725" s="109"/>
      <c r="DUE725" s="109"/>
      <c r="DUF725" s="109"/>
      <c r="DUG725" s="109"/>
      <c r="DUH725" s="109"/>
      <c r="DUI725" s="109"/>
      <c r="DUJ725" s="109"/>
      <c r="DUK725" s="109"/>
      <c r="DUL725" s="109"/>
      <c r="DUM725" s="109"/>
      <c r="DUN725" s="109"/>
      <c r="DUO725" s="109"/>
      <c r="DUP725" s="109"/>
      <c r="DUQ725" s="109"/>
      <c r="DUR725" s="109"/>
      <c r="DUS725" s="109"/>
      <c r="DUT725" s="109"/>
      <c r="DUU725" s="109"/>
      <c r="DUV725" s="109"/>
      <c r="DUW725" s="109"/>
      <c r="DUX725" s="109"/>
      <c r="DUY725" s="109"/>
      <c r="DUZ725" s="109"/>
      <c r="DVA725" s="109"/>
      <c r="DVB725" s="109"/>
      <c r="DVC725" s="109"/>
      <c r="DVD725" s="109"/>
      <c r="DVE725" s="109"/>
      <c r="DVF725" s="109"/>
      <c r="DVG725" s="109"/>
      <c r="DVH725" s="109"/>
      <c r="DVI725" s="109"/>
      <c r="DVJ725" s="109"/>
      <c r="DVK725" s="109"/>
      <c r="DVL725" s="109"/>
      <c r="DVM725" s="109"/>
      <c r="DVN725" s="109"/>
      <c r="DVO725" s="109"/>
      <c r="DVP725" s="109"/>
      <c r="DVQ725" s="109"/>
      <c r="DVR725" s="109"/>
      <c r="DVS725" s="109"/>
      <c r="DVT725" s="109"/>
      <c r="DVU725" s="109"/>
      <c r="DVV725" s="109"/>
      <c r="DVW725" s="109"/>
      <c r="DVX725" s="109"/>
      <c r="DVY725" s="109"/>
      <c r="DVZ725" s="109"/>
      <c r="DWA725" s="109"/>
      <c r="DWB725" s="109"/>
      <c r="DWC725" s="109"/>
      <c r="DWD725" s="109"/>
      <c r="DWE725" s="109"/>
      <c r="DWF725" s="109"/>
      <c r="DWG725" s="109"/>
      <c r="DWH725" s="109"/>
      <c r="DWI725" s="109"/>
      <c r="DWJ725" s="109"/>
      <c r="DWK725" s="109"/>
      <c r="DWL725" s="109"/>
      <c r="DWM725" s="109"/>
      <c r="DWN725" s="109"/>
      <c r="DWO725" s="109"/>
      <c r="DWP725" s="109"/>
      <c r="DWQ725" s="109"/>
      <c r="DWR725" s="109"/>
      <c r="DWS725" s="109"/>
      <c r="DWT725" s="109"/>
      <c r="DWU725" s="109"/>
      <c r="DWV725" s="109"/>
      <c r="DWW725" s="109"/>
      <c r="DWX725" s="109"/>
      <c r="DWY725" s="109"/>
      <c r="DWZ725" s="109"/>
      <c r="DXA725" s="109"/>
      <c r="DXB725" s="109"/>
      <c r="DXC725" s="109"/>
      <c r="DXD725" s="109"/>
      <c r="DXE725" s="109"/>
      <c r="DXF725" s="109"/>
      <c r="DXG725" s="109"/>
      <c r="DXH725" s="109"/>
      <c r="DXI725" s="109"/>
      <c r="DXJ725" s="109"/>
      <c r="DXK725" s="109"/>
      <c r="DXL725" s="109"/>
      <c r="DXM725" s="109"/>
      <c r="DXN725" s="109"/>
      <c r="DXO725" s="109"/>
      <c r="DXP725" s="109"/>
      <c r="DXQ725" s="109"/>
      <c r="DXR725" s="109"/>
      <c r="DXS725" s="109"/>
      <c r="DXT725" s="109"/>
      <c r="DXU725" s="109"/>
      <c r="DXV725" s="109"/>
      <c r="DXW725" s="109"/>
      <c r="DXX725" s="109"/>
      <c r="DXY725" s="109"/>
      <c r="DXZ725" s="109"/>
      <c r="DYA725" s="109"/>
      <c r="DYB725" s="109"/>
      <c r="DYC725" s="109"/>
      <c r="DYD725" s="109"/>
      <c r="DYE725" s="109"/>
      <c r="DYF725" s="109"/>
      <c r="DYG725" s="109"/>
      <c r="DYH725" s="109"/>
      <c r="DYI725" s="109"/>
      <c r="DYJ725" s="109"/>
      <c r="DYK725" s="109"/>
      <c r="DYL725" s="109"/>
      <c r="DYM725" s="109"/>
      <c r="DYN725" s="109"/>
      <c r="DYO725" s="109"/>
      <c r="DYP725" s="109"/>
      <c r="DYQ725" s="109"/>
      <c r="DYR725" s="109"/>
      <c r="DYS725" s="109"/>
      <c r="DYT725" s="109"/>
      <c r="DYU725" s="109"/>
      <c r="DYV725" s="109"/>
      <c r="DYW725" s="109"/>
      <c r="DYX725" s="109"/>
      <c r="DYY725" s="109"/>
      <c r="DYZ725" s="109"/>
      <c r="DZA725" s="109"/>
      <c r="DZB725" s="109"/>
      <c r="DZC725" s="109"/>
      <c r="DZD725" s="109"/>
      <c r="DZE725" s="109"/>
      <c r="DZF725" s="109"/>
      <c r="DZG725" s="109"/>
      <c r="DZH725" s="109"/>
      <c r="DZI725" s="109"/>
      <c r="DZJ725" s="109"/>
      <c r="DZK725" s="109"/>
      <c r="DZL725" s="109"/>
      <c r="DZM725" s="109"/>
      <c r="DZN725" s="109"/>
      <c r="DZO725" s="109"/>
      <c r="DZP725" s="109"/>
      <c r="DZQ725" s="109"/>
      <c r="DZR725" s="109"/>
      <c r="DZS725" s="109"/>
      <c r="DZT725" s="109"/>
      <c r="DZU725" s="109"/>
      <c r="DZV725" s="109"/>
      <c r="DZW725" s="109"/>
      <c r="DZX725" s="109"/>
      <c r="DZY725" s="109"/>
      <c r="DZZ725" s="109"/>
      <c r="EAA725" s="109"/>
      <c r="EAB725" s="109"/>
      <c r="EAC725" s="109"/>
      <c r="EAD725" s="109"/>
      <c r="EAE725" s="109"/>
      <c r="EAF725" s="109"/>
      <c r="EAG725" s="109"/>
      <c r="EAH725" s="109"/>
      <c r="EAI725" s="109"/>
      <c r="EAJ725" s="109"/>
      <c r="EAK725" s="109"/>
      <c r="EAL725" s="109"/>
      <c r="EAM725" s="109"/>
      <c r="EAN725" s="109"/>
      <c r="EAO725" s="109"/>
      <c r="EAP725" s="109"/>
      <c r="EAQ725" s="109"/>
      <c r="EAR725" s="109"/>
      <c r="EAS725" s="109"/>
      <c r="EAT725" s="109"/>
      <c r="EAU725" s="109"/>
      <c r="EAV725" s="109"/>
      <c r="EAW725" s="109"/>
      <c r="EAX725" s="109"/>
      <c r="EAY725" s="109"/>
      <c r="EAZ725" s="109"/>
      <c r="EBA725" s="109"/>
      <c r="EBB725" s="109"/>
      <c r="EBC725" s="109"/>
      <c r="EBD725" s="109"/>
      <c r="EBE725" s="109"/>
      <c r="EBF725" s="109"/>
      <c r="EBG725" s="109"/>
      <c r="EBH725" s="109"/>
      <c r="EBI725" s="109"/>
      <c r="EBJ725" s="109"/>
      <c r="EBK725" s="109"/>
      <c r="EBL725" s="109"/>
      <c r="EBM725" s="109"/>
      <c r="EBN725" s="109"/>
      <c r="EBO725" s="109"/>
      <c r="EBP725" s="109"/>
      <c r="EBQ725" s="109"/>
      <c r="EBR725" s="109"/>
      <c r="EBS725" s="109"/>
      <c r="EBT725" s="109"/>
      <c r="EBU725" s="109"/>
      <c r="EBV725" s="109"/>
      <c r="EBW725" s="109"/>
      <c r="EBX725" s="109"/>
      <c r="EBY725" s="109"/>
      <c r="EBZ725" s="109"/>
      <c r="ECA725" s="109"/>
      <c r="ECB725" s="109"/>
      <c r="ECC725" s="109"/>
      <c r="ECD725" s="109"/>
      <c r="ECE725" s="109"/>
      <c r="ECF725" s="109"/>
      <c r="ECG725" s="109"/>
      <c r="ECH725" s="109"/>
      <c r="ECI725" s="109"/>
      <c r="ECJ725" s="109"/>
      <c r="ECK725" s="109"/>
      <c r="ECL725" s="109"/>
      <c r="ECM725" s="109"/>
      <c r="ECN725" s="109"/>
      <c r="ECO725" s="109"/>
      <c r="ECP725" s="109"/>
      <c r="ECQ725" s="109"/>
      <c r="ECR725" s="109"/>
      <c r="ECS725" s="109"/>
      <c r="ECT725" s="109"/>
      <c r="ECU725" s="109"/>
      <c r="ECV725" s="109"/>
      <c r="ECW725" s="109"/>
      <c r="ECX725" s="109"/>
      <c r="ECY725" s="109"/>
      <c r="ECZ725" s="109"/>
      <c r="EDA725" s="109"/>
      <c r="EDB725" s="109"/>
      <c r="EDC725" s="109"/>
      <c r="EDD725" s="109"/>
      <c r="EDE725" s="109"/>
      <c r="EDF725" s="109"/>
      <c r="EDG725" s="109"/>
      <c r="EDH725" s="109"/>
      <c r="EDI725" s="109"/>
      <c r="EDJ725" s="109"/>
      <c r="EDK725" s="109"/>
      <c r="EDL725" s="109"/>
      <c r="EDM725" s="109"/>
      <c r="EDN725" s="109"/>
      <c r="EDO725" s="109"/>
      <c r="EDP725" s="109"/>
      <c r="EDQ725" s="109"/>
      <c r="EDR725" s="109"/>
      <c r="EDS725" s="109"/>
      <c r="EDT725" s="109"/>
      <c r="EDU725" s="109"/>
      <c r="EDV725" s="109"/>
      <c r="EDW725" s="109"/>
      <c r="EDX725" s="109"/>
      <c r="EDY725" s="109"/>
      <c r="EDZ725" s="109"/>
      <c r="EEA725" s="109"/>
      <c r="EEB725" s="109"/>
      <c r="EEC725" s="109"/>
      <c r="EED725" s="109"/>
      <c r="EEE725" s="109"/>
      <c r="EEF725" s="109"/>
      <c r="EEG725" s="109"/>
      <c r="EEH725" s="109"/>
      <c r="EEI725" s="109"/>
      <c r="EEJ725" s="109"/>
      <c r="EEK725" s="109"/>
      <c r="EEL725" s="109"/>
      <c r="EEM725" s="109"/>
      <c r="EEN725" s="109"/>
      <c r="EEO725" s="109"/>
      <c r="EEP725" s="109"/>
      <c r="EEQ725" s="109"/>
      <c r="EER725" s="109"/>
      <c r="EES725" s="109"/>
      <c r="EET725" s="109"/>
      <c r="EEU725" s="109"/>
      <c r="EEV725" s="109"/>
      <c r="EEW725" s="109"/>
      <c r="EEX725" s="109"/>
      <c r="EEY725" s="109"/>
      <c r="EEZ725" s="109"/>
      <c r="EFA725" s="109"/>
      <c r="EFB725" s="109"/>
      <c r="EFC725" s="109"/>
      <c r="EFD725" s="109"/>
      <c r="EFE725" s="109"/>
      <c r="EFF725" s="109"/>
      <c r="EFG725" s="109"/>
      <c r="EFH725" s="109"/>
      <c r="EFI725" s="109"/>
      <c r="EFJ725" s="109"/>
      <c r="EFK725" s="109"/>
      <c r="EFL725" s="109"/>
      <c r="EFM725" s="109"/>
      <c r="EFN725" s="109"/>
      <c r="EFO725" s="109"/>
      <c r="EFP725" s="109"/>
      <c r="EFQ725" s="109"/>
      <c r="EFR725" s="109"/>
      <c r="EFS725" s="109"/>
      <c r="EFT725" s="109"/>
      <c r="EFU725" s="109"/>
      <c r="EFV725" s="109"/>
      <c r="EFW725" s="109"/>
      <c r="EFX725" s="109"/>
      <c r="EFY725" s="109"/>
      <c r="EFZ725" s="109"/>
      <c r="EGA725" s="109"/>
      <c r="EGB725" s="109"/>
      <c r="EGC725" s="109"/>
      <c r="EGD725" s="109"/>
      <c r="EGE725" s="109"/>
      <c r="EGF725" s="109"/>
      <c r="EGG725" s="109"/>
      <c r="EGH725" s="109"/>
      <c r="EGI725" s="109"/>
      <c r="EGJ725" s="109"/>
      <c r="EGK725" s="109"/>
      <c r="EGL725" s="109"/>
      <c r="EGM725" s="109"/>
      <c r="EGN725" s="109"/>
      <c r="EGO725" s="109"/>
      <c r="EGP725" s="109"/>
      <c r="EGQ725" s="109"/>
      <c r="EGR725" s="109"/>
      <c r="EGS725" s="109"/>
      <c r="EGT725" s="109"/>
      <c r="EGU725" s="109"/>
      <c r="EGV725" s="109"/>
      <c r="EGW725" s="109"/>
      <c r="EGX725" s="109"/>
      <c r="EGY725" s="109"/>
      <c r="EGZ725" s="109"/>
      <c r="EHA725" s="109"/>
      <c r="EHB725" s="109"/>
      <c r="EHC725" s="109"/>
      <c r="EHD725" s="109"/>
      <c r="EHE725" s="109"/>
      <c r="EHF725" s="109"/>
      <c r="EHG725" s="109"/>
      <c r="EHH725" s="109"/>
      <c r="EHI725" s="109"/>
      <c r="EHJ725" s="109"/>
      <c r="EHK725" s="109"/>
      <c r="EHL725" s="109"/>
      <c r="EHM725" s="109"/>
      <c r="EHN725" s="109"/>
      <c r="EHO725" s="109"/>
      <c r="EHP725" s="109"/>
      <c r="EHQ725" s="109"/>
      <c r="EHR725" s="109"/>
      <c r="EHS725" s="109"/>
      <c r="EHT725" s="109"/>
      <c r="EHU725" s="109"/>
      <c r="EHV725" s="109"/>
      <c r="EHW725" s="109"/>
      <c r="EHX725" s="109"/>
      <c r="EHY725" s="109"/>
      <c r="EHZ725" s="109"/>
      <c r="EIA725" s="109"/>
      <c r="EIB725" s="109"/>
      <c r="EIC725" s="109"/>
      <c r="EID725" s="109"/>
      <c r="EIE725" s="109"/>
      <c r="EIF725" s="109"/>
      <c r="EIG725" s="109"/>
      <c r="EIH725" s="109"/>
      <c r="EII725" s="109"/>
      <c r="EIJ725" s="109"/>
      <c r="EIK725" s="109"/>
      <c r="EIL725" s="109"/>
      <c r="EIM725" s="109"/>
      <c r="EIN725" s="109"/>
      <c r="EIO725" s="109"/>
      <c r="EIP725" s="109"/>
      <c r="EIQ725" s="109"/>
      <c r="EIR725" s="109"/>
      <c r="EIS725" s="109"/>
      <c r="EIT725" s="109"/>
      <c r="EIU725" s="109"/>
      <c r="EIV725" s="109"/>
      <c r="EIW725" s="109"/>
      <c r="EIX725" s="109"/>
      <c r="EIY725" s="109"/>
      <c r="EIZ725" s="109"/>
      <c r="EJA725" s="109"/>
      <c r="EJB725" s="109"/>
      <c r="EJC725" s="109"/>
      <c r="EJD725" s="109"/>
      <c r="EJE725" s="109"/>
      <c r="EJF725" s="109"/>
      <c r="EJG725" s="109"/>
      <c r="EJH725" s="109"/>
      <c r="EJI725" s="109"/>
      <c r="EJJ725" s="109"/>
      <c r="EJK725" s="109"/>
      <c r="EJL725" s="109"/>
      <c r="EJM725" s="109"/>
      <c r="EJN725" s="109"/>
      <c r="EJO725" s="109"/>
      <c r="EJP725" s="109"/>
      <c r="EJQ725" s="109"/>
      <c r="EJR725" s="109"/>
      <c r="EJS725" s="109"/>
      <c r="EJT725" s="109"/>
      <c r="EJU725" s="109"/>
      <c r="EJV725" s="109"/>
      <c r="EJW725" s="109"/>
      <c r="EJX725" s="109"/>
      <c r="EJY725" s="109"/>
      <c r="EJZ725" s="109"/>
      <c r="EKA725" s="109"/>
      <c r="EKB725" s="109"/>
      <c r="EKC725" s="109"/>
      <c r="EKD725" s="109"/>
      <c r="EKE725" s="109"/>
      <c r="EKF725" s="109"/>
      <c r="EKG725" s="109"/>
      <c r="EKH725" s="109"/>
      <c r="EKI725" s="109"/>
      <c r="EKJ725" s="109"/>
      <c r="EKK725" s="109"/>
      <c r="EKL725" s="109"/>
      <c r="EKM725" s="109"/>
      <c r="EKN725" s="109"/>
      <c r="EKO725" s="109"/>
      <c r="EKP725" s="109"/>
      <c r="EKQ725" s="109"/>
      <c r="EKR725" s="109"/>
      <c r="EKS725" s="109"/>
      <c r="EKT725" s="109"/>
      <c r="EKU725" s="109"/>
      <c r="EKV725" s="109"/>
      <c r="EKW725" s="109"/>
      <c r="EKX725" s="109"/>
      <c r="EKY725" s="109"/>
      <c r="EKZ725" s="109"/>
      <c r="ELA725" s="109"/>
      <c r="ELB725" s="109"/>
      <c r="ELC725" s="109"/>
      <c r="ELD725" s="109"/>
      <c r="ELE725" s="109"/>
      <c r="ELF725" s="109"/>
      <c r="ELG725" s="109"/>
      <c r="ELH725" s="109"/>
      <c r="ELI725" s="109"/>
      <c r="ELJ725" s="109"/>
      <c r="ELK725" s="109"/>
      <c r="ELL725" s="109"/>
      <c r="ELM725" s="109"/>
      <c r="ELN725" s="109"/>
      <c r="ELO725" s="109"/>
      <c r="ELP725" s="109"/>
      <c r="ELQ725" s="109"/>
      <c r="ELR725" s="109"/>
      <c r="ELS725" s="109"/>
      <c r="ELT725" s="109"/>
      <c r="ELU725" s="109"/>
      <c r="ELV725" s="109"/>
      <c r="ELW725" s="109"/>
      <c r="ELX725" s="109"/>
      <c r="ELY725" s="109"/>
      <c r="ELZ725" s="109"/>
      <c r="EMA725" s="109"/>
      <c r="EMB725" s="109"/>
      <c r="EMC725" s="109"/>
      <c r="EMD725" s="109"/>
      <c r="EME725" s="109"/>
      <c r="EMF725" s="109"/>
      <c r="EMG725" s="109"/>
      <c r="EMH725" s="109"/>
      <c r="EMI725" s="109"/>
      <c r="EMJ725" s="109"/>
      <c r="EMK725" s="109"/>
      <c r="EML725" s="109"/>
      <c r="EMM725" s="109"/>
      <c r="EMN725" s="109"/>
      <c r="EMO725" s="109"/>
      <c r="EMP725" s="109"/>
      <c r="EMQ725" s="109"/>
      <c r="EMR725" s="109"/>
      <c r="EMS725" s="109"/>
      <c r="EMT725" s="109"/>
      <c r="EMU725" s="109"/>
      <c r="EMV725" s="109"/>
      <c r="EMW725" s="109"/>
      <c r="EMX725" s="109"/>
      <c r="EMY725" s="109"/>
      <c r="EMZ725" s="109"/>
      <c r="ENA725" s="109"/>
      <c r="ENB725" s="109"/>
      <c r="ENC725" s="109"/>
      <c r="END725" s="109"/>
      <c r="ENE725" s="109"/>
      <c r="ENF725" s="109"/>
      <c r="ENG725" s="109"/>
      <c r="ENH725" s="109"/>
      <c r="ENI725" s="109"/>
      <c r="ENJ725" s="109"/>
      <c r="ENK725" s="109"/>
      <c r="ENL725" s="109"/>
      <c r="ENM725" s="109"/>
      <c r="ENN725" s="109"/>
      <c r="ENO725" s="109"/>
      <c r="ENP725" s="109"/>
      <c r="ENQ725" s="109"/>
      <c r="ENR725" s="109"/>
      <c r="ENS725" s="109"/>
      <c r="ENT725" s="109"/>
      <c r="ENU725" s="109"/>
      <c r="ENV725" s="109"/>
      <c r="ENW725" s="109"/>
      <c r="ENX725" s="109"/>
      <c r="ENY725" s="109"/>
      <c r="ENZ725" s="109"/>
      <c r="EOA725" s="109"/>
      <c r="EOB725" s="109"/>
      <c r="EOC725" s="109"/>
      <c r="EOD725" s="109"/>
      <c r="EOE725" s="109"/>
      <c r="EOF725" s="109"/>
      <c r="EOG725" s="109"/>
      <c r="EOH725" s="109"/>
      <c r="EOI725" s="109"/>
      <c r="EOJ725" s="109"/>
      <c r="EOK725" s="109"/>
      <c r="EOL725" s="109"/>
      <c r="EOM725" s="109"/>
      <c r="EON725" s="109"/>
      <c r="EOO725" s="109"/>
      <c r="EOP725" s="109"/>
      <c r="EOQ725" s="109"/>
      <c r="EOR725" s="109"/>
      <c r="EOS725" s="109"/>
      <c r="EOT725" s="109"/>
      <c r="EOU725" s="109"/>
      <c r="EOV725" s="109"/>
      <c r="EOW725" s="109"/>
      <c r="EOX725" s="109"/>
      <c r="EOY725" s="109"/>
      <c r="EOZ725" s="109"/>
      <c r="EPA725" s="109"/>
      <c r="EPB725" s="109"/>
      <c r="EPC725" s="109"/>
      <c r="EPD725" s="109"/>
      <c r="EPE725" s="109"/>
      <c r="EPF725" s="109"/>
      <c r="EPG725" s="109"/>
      <c r="EPH725" s="109"/>
      <c r="EPI725" s="109"/>
      <c r="EPJ725" s="109"/>
      <c r="EPK725" s="109"/>
      <c r="EPL725" s="109"/>
      <c r="EPM725" s="109"/>
      <c r="EPN725" s="109"/>
      <c r="EPO725" s="109"/>
      <c r="EPP725" s="109"/>
      <c r="EPQ725" s="109"/>
      <c r="EPR725" s="109"/>
      <c r="EPS725" s="109"/>
      <c r="EPT725" s="109"/>
      <c r="EPU725" s="109"/>
      <c r="EPV725" s="109"/>
      <c r="EPW725" s="109"/>
      <c r="EPX725" s="109"/>
      <c r="EPY725" s="109"/>
      <c r="EPZ725" s="109"/>
      <c r="EQA725" s="109"/>
      <c r="EQB725" s="109"/>
      <c r="EQC725" s="109"/>
      <c r="EQD725" s="109"/>
      <c r="EQE725" s="109"/>
      <c r="EQF725" s="109"/>
      <c r="EQG725" s="109"/>
      <c r="EQH725" s="109"/>
      <c r="EQI725" s="109"/>
      <c r="EQJ725" s="109"/>
      <c r="EQK725" s="109"/>
      <c r="EQL725" s="109"/>
      <c r="EQM725" s="109"/>
      <c r="EQN725" s="109"/>
      <c r="EQO725" s="109"/>
      <c r="EQP725" s="109"/>
      <c r="EQQ725" s="109"/>
      <c r="EQR725" s="109"/>
      <c r="EQS725" s="109"/>
      <c r="EQT725" s="109"/>
      <c r="EQU725" s="109"/>
      <c r="EQV725" s="109"/>
      <c r="EQW725" s="109"/>
      <c r="EQX725" s="109"/>
      <c r="EQY725" s="109"/>
      <c r="EQZ725" s="109"/>
      <c r="ERA725" s="109"/>
      <c r="ERB725" s="109"/>
      <c r="ERC725" s="109"/>
      <c r="ERD725" s="109"/>
      <c r="ERE725" s="109"/>
      <c r="ERF725" s="109"/>
      <c r="ERG725" s="109"/>
      <c r="ERH725" s="109"/>
      <c r="ERI725" s="109"/>
      <c r="ERJ725" s="109"/>
      <c r="ERK725" s="109"/>
      <c r="ERL725" s="109"/>
      <c r="ERM725" s="109"/>
      <c r="ERN725" s="109"/>
      <c r="ERO725" s="109"/>
      <c r="ERP725" s="109"/>
      <c r="ERQ725" s="109"/>
      <c r="ERR725" s="109"/>
      <c r="ERS725" s="109"/>
      <c r="ERT725" s="109"/>
      <c r="ERU725" s="109"/>
      <c r="ERV725" s="109"/>
      <c r="ERW725" s="109"/>
      <c r="ERX725" s="109"/>
      <c r="ERY725" s="109"/>
      <c r="ERZ725" s="109"/>
      <c r="ESA725" s="109"/>
      <c r="ESB725" s="109"/>
      <c r="ESC725" s="109"/>
      <c r="ESD725" s="109"/>
      <c r="ESE725" s="109"/>
      <c r="ESF725" s="109"/>
      <c r="ESG725" s="109"/>
      <c r="ESH725" s="109"/>
      <c r="ESI725" s="109"/>
      <c r="ESJ725" s="109"/>
      <c r="ESK725" s="109"/>
      <c r="ESL725" s="109"/>
      <c r="ESM725" s="109"/>
      <c r="ESN725" s="109"/>
      <c r="ESO725" s="109"/>
      <c r="ESP725" s="109"/>
      <c r="ESQ725" s="109"/>
      <c r="ESR725" s="109"/>
      <c r="ESS725" s="109"/>
      <c r="EST725" s="109"/>
      <c r="ESU725" s="109"/>
      <c r="ESV725" s="109"/>
      <c r="ESW725" s="109"/>
      <c r="ESX725" s="109"/>
      <c r="ESY725" s="109"/>
      <c r="ESZ725" s="109"/>
      <c r="ETA725" s="109"/>
      <c r="ETB725" s="109"/>
      <c r="ETC725" s="109"/>
      <c r="ETD725" s="109"/>
      <c r="ETE725" s="109"/>
      <c r="ETF725" s="109"/>
      <c r="ETG725" s="109"/>
      <c r="ETH725" s="109"/>
      <c r="ETI725" s="109"/>
      <c r="ETJ725" s="109"/>
      <c r="ETK725" s="109"/>
      <c r="ETL725" s="109"/>
      <c r="ETM725" s="109"/>
      <c r="ETN725" s="109"/>
      <c r="ETO725" s="109"/>
      <c r="ETP725" s="109"/>
      <c r="ETQ725" s="109"/>
      <c r="ETR725" s="109"/>
      <c r="ETS725" s="109"/>
      <c r="ETT725" s="109"/>
      <c r="ETU725" s="109"/>
      <c r="ETV725" s="109"/>
      <c r="ETW725" s="109"/>
      <c r="ETX725" s="109"/>
      <c r="ETY725" s="109"/>
      <c r="ETZ725" s="109"/>
      <c r="EUA725" s="109"/>
      <c r="EUB725" s="109"/>
      <c r="EUC725" s="109"/>
      <c r="EUD725" s="109"/>
      <c r="EUE725" s="109"/>
      <c r="EUF725" s="109"/>
      <c r="EUG725" s="109"/>
      <c r="EUH725" s="109"/>
      <c r="EUI725" s="109"/>
      <c r="EUJ725" s="109"/>
      <c r="EUK725" s="109"/>
      <c r="EUL725" s="109"/>
      <c r="EUM725" s="109"/>
      <c r="EUN725" s="109"/>
      <c r="EUO725" s="109"/>
      <c r="EUP725" s="109"/>
      <c r="EUQ725" s="109"/>
      <c r="EUR725" s="109"/>
      <c r="EUS725" s="109"/>
      <c r="EUT725" s="109"/>
      <c r="EUU725" s="109"/>
      <c r="EUV725" s="109"/>
      <c r="EUW725" s="109"/>
      <c r="EUX725" s="109"/>
      <c r="EUY725" s="109"/>
      <c r="EUZ725" s="109"/>
      <c r="EVA725" s="109"/>
      <c r="EVB725" s="109"/>
      <c r="EVC725" s="109"/>
      <c r="EVD725" s="109"/>
      <c r="EVE725" s="109"/>
      <c r="EVF725" s="109"/>
      <c r="EVG725" s="109"/>
      <c r="EVH725" s="109"/>
      <c r="EVI725" s="109"/>
      <c r="EVJ725" s="109"/>
      <c r="EVK725" s="109"/>
      <c r="EVL725" s="109"/>
      <c r="EVM725" s="109"/>
      <c r="EVN725" s="109"/>
      <c r="EVO725" s="109"/>
      <c r="EVP725" s="109"/>
      <c r="EVQ725" s="109"/>
      <c r="EVR725" s="109"/>
      <c r="EVS725" s="109"/>
      <c r="EVT725" s="109"/>
      <c r="EVU725" s="109"/>
      <c r="EVV725" s="109"/>
      <c r="EVW725" s="109"/>
      <c r="EVX725" s="109"/>
      <c r="EVY725" s="109"/>
      <c r="EVZ725" s="109"/>
      <c r="EWA725" s="109"/>
      <c r="EWB725" s="109"/>
      <c r="EWC725" s="109"/>
      <c r="EWD725" s="109"/>
      <c r="EWE725" s="109"/>
      <c r="EWF725" s="109"/>
      <c r="EWG725" s="109"/>
      <c r="EWH725" s="109"/>
      <c r="EWI725" s="109"/>
      <c r="EWJ725" s="109"/>
      <c r="EWK725" s="109"/>
      <c r="EWL725" s="109"/>
      <c r="EWM725" s="109"/>
      <c r="EWN725" s="109"/>
      <c r="EWO725" s="109"/>
      <c r="EWP725" s="109"/>
      <c r="EWQ725" s="109"/>
      <c r="EWR725" s="109"/>
      <c r="EWS725" s="109"/>
      <c r="EWT725" s="109"/>
      <c r="EWU725" s="109"/>
      <c r="EWV725" s="109"/>
      <c r="EWW725" s="109"/>
      <c r="EWX725" s="109"/>
      <c r="EWY725" s="109"/>
      <c r="EWZ725" s="109"/>
      <c r="EXA725" s="109"/>
      <c r="EXB725" s="109"/>
      <c r="EXC725" s="109"/>
      <c r="EXD725" s="109"/>
      <c r="EXE725" s="109"/>
      <c r="EXF725" s="109"/>
      <c r="EXG725" s="109"/>
      <c r="EXH725" s="109"/>
      <c r="EXI725" s="109"/>
      <c r="EXJ725" s="109"/>
      <c r="EXK725" s="109"/>
      <c r="EXL725" s="109"/>
      <c r="EXM725" s="109"/>
      <c r="EXN725" s="109"/>
      <c r="EXO725" s="109"/>
      <c r="EXP725" s="109"/>
      <c r="EXQ725" s="109"/>
      <c r="EXR725" s="109"/>
      <c r="EXS725" s="109"/>
      <c r="EXT725" s="109"/>
      <c r="EXU725" s="109"/>
      <c r="EXV725" s="109"/>
      <c r="EXW725" s="109"/>
      <c r="EXX725" s="109"/>
      <c r="EXY725" s="109"/>
      <c r="EXZ725" s="109"/>
      <c r="EYA725" s="109"/>
      <c r="EYB725" s="109"/>
      <c r="EYC725" s="109"/>
      <c r="EYD725" s="109"/>
      <c r="EYE725" s="109"/>
      <c r="EYF725" s="109"/>
      <c r="EYG725" s="109"/>
      <c r="EYH725" s="109"/>
      <c r="EYI725" s="109"/>
      <c r="EYJ725" s="109"/>
      <c r="EYK725" s="109"/>
      <c r="EYL725" s="109"/>
      <c r="EYM725" s="109"/>
      <c r="EYN725" s="109"/>
      <c r="EYO725" s="109"/>
      <c r="EYP725" s="109"/>
      <c r="EYQ725" s="109"/>
      <c r="EYR725" s="109"/>
      <c r="EYS725" s="109"/>
      <c r="EYT725" s="109"/>
      <c r="EYU725" s="109"/>
      <c r="EYV725" s="109"/>
      <c r="EYW725" s="109"/>
      <c r="EYX725" s="109"/>
      <c r="EYY725" s="109"/>
      <c r="EYZ725" s="109"/>
      <c r="EZA725" s="109"/>
      <c r="EZB725" s="109"/>
      <c r="EZC725" s="109"/>
      <c r="EZD725" s="109"/>
      <c r="EZE725" s="109"/>
      <c r="EZF725" s="109"/>
      <c r="EZG725" s="109"/>
      <c r="EZH725" s="109"/>
      <c r="EZI725" s="109"/>
      <c r="EZJ725" s="109"/>
      <c r="EZK725" s="109"/>
      <c r="EZL725" s="109"/>
      <c r="EZM725" s="109"/>
      <c r="EZN725" s="109"/>
      <c r="EZO725" s="109"/>
      <c r="EZP725" s="109"/>
      <c r="EZQ725" s="109"/>
      <c r="EZR725" s="109"/>
      <c r="EZS725" s="109"/>
      <c r="EZT725" s="109"/>
      <c r="EZU725" s="109"/>
      <c r="EZV725" s="109"/>
      <c r="EZW725" s="109"/>
      <c r="EZX725" s="109"/>
      <c r="EZY725" s="109"/>
      <c r="EZZ725" s="109"/>
      <c r="FAA725" s="109"/>
      <c r="FAB725" s="109"/>
      <c r="FAC725" s="109"/>
      <c r="FAD725" s="109"/>
      <c r="FAE725" s="109"/>
      <c r="FAF725" s="109"/>
      <c r="FAG725" s="109"/>
      <c r="FAH725" s="109"/>
      <c r="FAI725" s="109"/>
      <c r="FAJ725" s="109"/>
      <c r="FAK725" s="109"/>
      <c r="FAL725" s="109"/>
      <c r="FAM725" s="109"/>
      <c r="FAN725" s="109"/>
      <c r="FAO725" s="109"/>
      <c r="FAP725" s="109"/>
      <c r="FAQ725" s="109"/>
      <c r="FAR725" s="109"/>
      <c r="FAS725" s="109"/>
      <c r="FAT725" s="109"/>
      <c r="FAU725" s="109"/>
      <c r="FAV725" s="109"/>
      <c r="FAW725" s="109"/>
      <c r="FAX725" s="109"/>
      <c r="FAY725" s="109"/>
      <c r="FAZ725" s="109"/>
      <c r="FBA725" s="109"/>
      <c r="FBB725" s="109"/>
      <c r="FBC725" s="109"/>
      <c r="FBD725" s="109"/>
      <c r="FBE725" s="109"/>
      <c r="FBF725" s="109"/>
      <c r="FBG725" s="109"/>
      <c r="FBH725" s="109"/>
      <c r="FBI725" s="109"/>
      <c r="FBJ725" s="109"/>
      <c r="FBK725" s="109"/>
      <c r="FBL725" s="109"/>
      <c r="FBM725" s="109"/>
      <c r="FBN725" s="109"/>
      <c r="FBO725" s="109"/>
      <c r="FBP725" s="109"/>
      <c r="FBQ725" s="109"/>
      <c r="FBR725" s="109"/>
      <c r="FBS725" s="109"/>
      <c r="FBT725" s="109"/>
      <c r="FBU725" s="109"/>
      <c r="FBV725" s="109"/>
      <c r="FBW725" s="109"/>
      <c r="FBX725" s="109"/>
      <c r="FBY725" s="109"/>
      <c r="FBZ725" s="109"/>
      <c r="FCA725" s="109"/>
      <c r="FCB725" s="109"/>
      <c r="FCC725" s="109"/>
      <c r="FCD725" s="109"/>
      <c r="FCE725" s="109"/>
      <c r="FCF725" s="109"/>
      <c r="FCG725" s="109"/>
      <c r="FCH725" s="109"/>
      <c r="FCI725" s="109"/>
      <c r="FCJ725" s="109"/>
      <c r="FCK725" s="109"/>
      <c r="FCL725" s="109"/>
      <c r="FCM725" s="109"/>
      <c r="FCN725" s="109"/>
      <c r="FCO725" s="109"/>
      <c r="FCP725" s="109"/>
      <c r="FCQ725" s="109"/>
      <c r="FCR725" s="109"/>
      <c r="FCS725" s="109"/>
      <c r="FCT725" s="109"/>
      <c r="FCU725" s="109"/>
      <c r="FCV725" s="109"/>
      <c r="FCW725" s="109"/>
      <c r="FCX725" s="109"/>
      <c r="FCY725" s="109"/>
      <c r="FCZ725" s="109"/>
      <c r="FDA725" s="109"/>
      <c r="FDB725" s="109"/>
      <c r="FDC725" s="109"/>
      <c r="FDD725" s="109"/>
      <c r="FDE725" s="109"/>
      <c r="FDF725" s="109"/>
      <c r="FDG725" s="109"/>
      <c r="FDH725" s="109"/>
      <c r="FDI725" s="109"/>
      <c r="FDJ725" s="109"/>
      <c r="FDK725" s="109"/>
      <c r="FDL725" s="109"/>
      <c r="FDM725" s="109"/>
      <c r="FDN725" s="109"/>
      <c r="FDO725" s="109"/>
      <c r="FDP725" s="109"/>
      <c r="FDQ725" s="109"/>
      <c r="FDR725" s="109"/>
      <c r="FDS725" s="109"/>
      <c r="FDT725" s="109"/>
      <c r="FDU725" s="109"/>
      <c r="FDV725" s="109"/>
      <c r="FDW725" s="109"/>
      <c r="FDX725" s="109"/>
      <c r="FDY725" s="109"/>
      <c r="FDZ725" s="109"/>
      <c r="FEA725" s="109"/>
      <c r="FEB725" s="109"/>
      <c r="FEC725" s="109"/>
      <c r="FED725" s="109"/>
      <c r="FEE725" s="109"/>
      <c r="FEF725" s="109"/>
      <c r="FEG725" s="109"/>
      <c r="FEH725" s="109"/>
      <c r="FEI725" s="109"/>
      <c r="FEJ725" s="109"/>
      <c r="FEK725" s="109"/>
      <c r="FEL725" s="109"/>
      <c r="FEM725" s="109"/>
      <c r="FEN725" s="109"/>
      <c r="FEO725" s="109"/>
      <c r="FEP725" s="109"/>
      <c r="FEQ725" s="109"/>
      <c r="FER725" s="109"/>
      <c r="FES725" s="109"/>
      <c r="FET725" s="109"/>
      <c r="FEU725" s="109"/>
      <c r="FEV725" s="109"/>
      <c r="FEW725" s="109"/>
      <c r="FEX725" s="109"/>
      <c r="FEY725" s="109"/>
      <c r="FEZ725" s="109"/>
      <c r="FFA725" s="109"/>
      <c r="FFB725" s="109"/>
      <c r="FFC725" s="109"/>
      <c r="FFD725" s="109"/>
      <c r="FFE725" s="109"/>
      <c r="FFF725" s="109"/>
      <c r="FFG725" s="109"/>
      <c r="FFH725" s="109"/>
      <c r="FFI725" s="109"/>
      <c r="FFJ725" s="109"/>
      <c r="FFK725" s="109"/>
      <c r="FFL725" s="109"/>
      <c r="FFM725" s="109"/>
      <c r="FFN725" s="109"/>
      <c r="FFO725" s="109"/>
      <c r="FFP725" s="109"/>
      <c r="FFQ725" s="109"/>
      <c r="FFR725" s="109"/>
      <c r="FFS725" s="109"/>
      <c r="FFT725" s="109"/>
      <c r="FFU725" s="109"/>
      <c r="FFV725" s="109"/>
      <c r="FFW725" s="109"/>
      <c r="FFX725" s="109"/>
      <c r="FFY725" s="109"/>
      <c r="FFZ725" s="109"/>
      <c r="FGA725" s="109"/>
      <c r="FGB725" s="109"/>
      <c r="FGC725" s="109"/>
      <c r="FGD725" s="109"/>
      <c r="FGE725" s="109"/>
      <c r="FGF725" s="109"/>
      <c r="FGG725" s="109"/>
      <c r="FGH725" s="109"/>
      <c r="FGI725" s="109"/>
      <c r="FGJ725" s="109"/>
      <c r="FGK725" s="109"/>
      <c r="FGL725" s="109"/>
      <c r="FGM725" s="109"/>
      <c r="FGN725" s="109"/>
      <c r="FGO725" s="109"/>
      <c r="FGP725" s="109"/>
      <c r="FGQ725" s="109"/>
      <c r="FGR725" s="109"/>
      <c r="FGS725" s="109"/>
      <c r="FGT725" s="109"/>
      <c r="FGU725" s="109"/>
      <c r="FGV725" s="109"/>
      <c r="FGW725" s="109"/>
      <c r="FGX725" s="109"/>
      <c r="FGY725" s="109"/>
      <c r="FGZ725" s="109"/>
      <c r="FHA725" s="109"/>
      <c r="FHB725" s="109"/>
      <c r="FHC725" s="109"/>
      <c r="FHD725" s="109"/>
      <c r="FHE725" s="109"/>
      <c r="FHF725" s="109"/>
      <c r="FHG725" s="109"/>
      <c r="FHH725" s="109"/>
      <c r="FHI725" s="109"/>
      <c r="FHJ725" s="109"/>
      <c r="FHK725" s="109"/>
      <c r="FHL725" s="109"/>
      <c r="FHM725" s="109"/>
      <c r="FHN725" s="109"/>
      <c r="FHO725" s="109"/>
      <c r="FHP725" s="109"/>
      <c r="FHQ725" s="109"/>
      <c r="FHR725" s="109"/>
      <c r="FHS725" s="109"/>
      <c r="FHT725" s="109"/>
      <c r="FHU725" s="109"/>
      <c r="FHV725" s="109"/>
      <c r="FHW725" s="109"/>
      <c r="FHX725" s="109"/>
      <c r="FHY725" s="109"/>
      <c r="FHZ725" s="109"/>
      <c r="FIA725" s="109"/>
      <c r="FIB725" s="109"/>
      <c r="FIC725" s="109"/>
      <c r="FID725" s="109"/>
      <c r="FIE725" s="109"/>
      <c r="FIF725" s="109"/>
      <c r="FIG725" s="109"/>
      <c r="FIH725" s="109"/>
      <c r="FII725" s="109"/>
      <c r="FIJ725" s="109"/>
      <c r="FIK725" s="109"/>
      <c r="FIL725" s="109"/>
      <c r="FIM725" s="109"/>
      <c r="FIN725" s="109"/>
      <c r="FIO725" s="109"/>
      <c r="FIP725" s="109"/>
      <c r="FIQ725" s="109"/>
      <c r="FIR725" s="109"/>
      <c r="FIS725" s="109"/>
      <c r="FIT725" s="109"/>
      <c r="FIU725" s="109"/>
      <c r="FIV725" s="109"/>
      <c r="FIW725" s="109"/>
      <c r="FIX725" s="109"/>
      <c r="FIY725" s="109"/>
      <c r="FIZ725" s="109"/>
      <c r="FJA725" s="109"/>
      <c r="FJB725" s="109"/>
      <c r="FJC725" s="109"/>
      <c r="FJD725" s="109"/>
      <c r="FJE725" s="109"/>
      <c r="FJF725" s="109"/>
      <c r="FJG725" s="109"/>
      <c r="FJH725" s="109"/>
      <c r="FJI725" s="109"/>
      <c r="FJJ725" s="109"/>
      <c r="FJK725" s="109"/>
      <c r="FJL725" s="109"/>
      <c r="FJM725" s="109"/>
      <c r="FJN725" s="109"/>
      <c r="FJO725" s="109"/>
      <c r="FJP725" s="109"/>
      <c r="FJQ725" s="109"/>
      <c r="FJR725" s="109"/>
      <c r="FJS725" s="109"/>
      <c r="FJT725" s="109"/>
      <c r="FJU725" s="109"/>
      <c r="FJV725" s="109"/>
      <c r="FJW725" s="109"/>
      <c r="FJX725" s="109"/>
      <c r="FJY725" s="109"/>
      <c r="FJZ725" s="109"/>
      <c r="FKA725" s="109"/>
      <c r="FKB725" s="109"/>
      <c r="FKC725" s="109"/>
      <c r="FKD725" s="109"/>
      <c r="FKE725" s="109"/>
      <c r="FKF725" s="109"/>
      <c r="FKG725" s="109"/>
      <c r="FKH725" s="109"/>
      <c r="FKI725" s="109"/>
      <c r="FKJ725" s="109"/>
      <c r="FKK725" s="109"/>
      <c r="FKL725" s="109"/>
      <c r="FKM725" s="109"/>
      <c r="FKN725" s="109"/>
      <c r="FKO725" s="109"/>
      <c r="FKP725" s="109"/>
      <c r="FKQ725" s="109"/>
      <c r="FKR725" s="109"/>
      <c r="FKS725" s="109"/>
      <c r="FKT725" s="109"/>
      <c r="FKU725" s="109"/>
      <c r="FKV725" s="109"/>
      <c r="FKW725" s="109"/>
      <c r="FKX725" s="109"/>
      <c r="FKY725" s="109"/>
      <c r="FKZ725" s="109"/>
      <c r="FLA725" s="109"/>
      <c r="FLB725" s="109"/>
      <c r="FLC725" s="109"/>
      <c r="FLD725" s="109"/>
      <c r="FLE725" s="109"/>
      <c r="FLF725" s="109"/>
      <c r="FLG725" s="109"/>
      <c r="FLH725" s="109"/>
      <c r="FLI725" s="109"/>
      <c r="FLJ725" s="109"/>
      <c r="FLK725" s="109"/>
      <c r="FLL725" s="109"/>
      <c r="FLM725" s="109"/>
      <c r="FLN725" s="109"/>
      <c r="FLO725" s="109"/>
      <c r="FLP725" s="109"/>
      <c r="FLQ725" s="109"/>
      <c r="FLR725" s="109"/>
      <c r="FLS725" s="109"/>
      <c r="FLT725" s="109"/>
      <c r="FLU725" s="109"/>
      <c r="FLV725" s="109"/>
      <c r="FLW725" s="109"/>
      <c r="FLX725" s="109"/>
      <c r="FLY725" s="109"/>
      <c r="FLZ725" s="109"/>
      <c r="FMA725" s="109"/>
      <c r="FMB725" s="109"/>
      <c r="FMC725" s="109"/>
      <c r="FMD725" s="109"/>
      <c r="FME725" s="109"/>
      <c r="FMF725" s="109"/>
      <c r="FMG725" s="109"/>
      <c r="FMH725" s="109"/>
      <c r="FMI725" s="109"/>
      <c r="FMJ725" s="109"/>
      <c r="FMK725" s="109"/>
      <c r="FML725" s="109"/>
      <c r="FMM725" s="109"/>
      <c r="FMN725" s="109"/>
      <c r="FMO725" s="109"/>
      <c r="FMP725" s="109"/>
      <c r="FMQ725" s="109"/>
      <c r="FMR725" s="109"/>
      <c r="FMS725" s="109"/>
      <c r="FMT725" s="109"/>
      <c r="FMU725" s="109"/>
      <c r="FMV725" s="109"/>
      <c r="FMW725" s="109"/>
      <c r="FMX725" s="109"/>
      <c r="FMY725" s="109"/>
      <c r="FMZ725" s="109"/>
      <c r="FNA725" s="109"/>
      <c r="FNB725" s="109"/>
      <c r="FNC725" s="109"/>
      <c r="FND725" s="109"/>
      <c r="FNE725" s="109"/>
      <c r="FNF725" s="109"/>
      <c r="FNG725" s="109"/>
      <c r="FNH725" s="109"/>
      <c r="FNI725" s="109"/>
      <c r="FNJ725" s="109"/>
      <c r="FNK725" s="109"/>
      <c r="FNL725" s="109"/>
      <c r="FNM725" s="109"/>
      <c r="FNN725" s="109"/>
      <c r="FNO725" s="109"/>
      <c r="FNP725" s="109"/>
      <c r="FNQ725" s="109"/>
      <c r="FNR725" s="109"/>
      <c r="FNS725" s="109"/>
      <c r="FNT725" s="109"/>
      <c r="FNU725" s="109"/>
      <c r="FNV725" s="109"/>
      <c r="FNW725" s="109"/>
      <c r="FNX725" s="109"/>
      <c r="FNY725" s="109"/>
      <c r="FNZ725" s="109"/>
      <c r="FOA725" s="109"/>
      <c r="FOB725" s="109"/>
      <c r="FOC725" s="109"/>
      <c r="FOD725" s="109"/>
      <c r="FOE725" s="109"/>
      <c r="FOF725" s="109"/>
      <c r="FOG725" s="109"/>
      <c r="FOH725" s="109"/>
      <c r="FOI725" s="109"/>
      <c r="FOJ725" s="109"/>
      <c r="FOK725" s="109"/>
      <c r="FOL725" s="109"/>
      <c r="FOM725" s="109"/>
      <c r="FON725" s="109"/>
      <c r="FOO725" s="109"/>
      <c r="FOP725" s="109"/>
      <c r="FOQ725" s="109"/>
      <c r="FOR725" s="109"/>
      <c r="FOS725" s="109"/>
      <c r="FOT725" s="109"/>
      <c r="FOU725" s="109"/>
      <c r="FOV725" s="109"/>
      <c r="FOW725" s="109"/>
      <c r="FOX725" s="109"/>
      <c r="FOY725" s="109"/>
      <c r="FOZ725" s="109"/>
      <c r="FPA725" s="109"/>
      <c r="FPB725" s="109"/>
      <c r="FPC725" s="109"/>
      <c r="FPD725" s="109"/>
      <c r="FPE725" s="109"/>
      <c r="FPF725" s="109"/>
      <c r="FPG725" s="109"/>
      <c r="FPH725" s="109"/>
      <c r="FPI725" s="109"/>
      <c r="FPJ725" s="109"/>
      <c r="FPK725" s="109"/>
      <c r="FPL725" s="109"/>
      <c r="FPM725" s="109"/>
      <c r="FPN725" s="109"/>
      <c r="FPO725" s="109"/>
      <c r="FPP725" s="109"/>
      <c r="FPQ725" s="109"/>
      <c r="FPR725" s="109"/>
      <c r="FPS725" s="109"/>
      <c r="FPT725" s="109"/>
      <c r="FPU725" s="109"/>
      <c r="FPV725" s="109"/>
      <c r="FPW725" s="109"/>
      <c r="FPX725" s="109"/>
      <c r="FPY725" s="109"/>
      <c r="FPZ725" s="109"/>
      <c r="FQA725" s="109"/>
      <c r="FQB725" s="109"/>
      <c r="FQC725" s="109"/>
      <c r="FQD725" s="109"/>
      <c r="FQE725" s="109"/>
      <c r="FQF725" s="109"/>
      <c r="FQG725" s="109"/>
      <c r="FQH725" s="109"/>
      <c r="FQI725" s="109"/>
      <c r="FQJ725" s="109"/>
      <c r="FQK725" s="109"/>
      <c r="FQL725" s="109"/>
      <c r="FQM725" s="109"/>
      <c r="FQN725" s="109"/>
      <c r="FQO725" s="109"/>
      <c r="FQP725" s="109"/>
      <c r="FQQ725" s="109"/>
      <c r="FQR725" s="109"/>
      <c r="FQS725" s="109"/>
      <c r="FQT725" s="109"/>
      <c r="FQU725" s="109"/>
      <c r="FQV725" s="109"/>
      <c r="FQW725" s="109"/>
      <c r="FQX725" s="109"/>
      <c r="FQY725" s="109"/>
      <c r="FQZ725" s="109"/>
      <c r="FRA725" s="109"/>
      <c r="FRB725" s="109"/>
      <c r="FRC725" s="109"/>
      <c r="FRD725" s="109"/>
      <c r="FRE725" s="109"/>
      <c r="FRF725" s="109"/>
      <c r="FRG725" s="109"/>
      <c r="FRH725" s="109"/>
      <c r="FRI725" s="109"/>
      <c r="FRJ725" s="109"/>
      <c r="FRK725" s="109"/>
      <c r="FRL725" s="109"/>
      <c r="FRM725" s="109"/>
      <c r="FRN725" s="109"/>
      <c r="FRO725" s="109"/>
      <c r="FRP725" s="109"/>
      <c r="FRQ725" s="109"/>
      <c r="FRR725" s="109"/>
      <c r="FRS725" s="109"/>
      <c r="FRT725" s="109"/>
      <c r="FRU725" s="109"/>
      <c r="FRV725" s="109"/>
      <c r="FRW725" s="109"/>
      <c r="FRX725" s="109"/>
      <c r="FRY725" s="109"/>
      <c r="FRZ725" s="109"/>
      <c r="FSA725" s="109"/>
      <c r="FSB725" s="109"/>
      <c r="FSC725" s="109"/>
      <c r="FSD725" s="109"/>
      <c r="FSE725" s="109"/>
      <c r="FSF725" s="109"/>
      <c r="FSG725" s="109"/>
      <c r="FSH725" s="109"/>
      <c r="FSI725" s="109"/>
      <c r="FSJ725" s="109"/>
      <c r="FSK725" s="109"/>
      <c r="FSL725" s="109"/>
      <c r="FSM725" s="109"/>
      <c r="FSN725" s="109"/>
      <c r="FSO725" s="109"/>
      <c r="FSP725" s="109"/>
      <c r="FSQ725" s="109"/>
      <c r="FSR725" s="109"/>
      <c r="FSS725" s="109"/>
      <c r="FST725" s="109"/>
      <c r="FSU725" s="109"/>
      <c r="FSV725" s="109"/>
      <c r="FSW725" s="109"/>
      <c r="FSX725" s="109"/>
      <c r="FSY725" s="109"/>
      <c r="FSZ725" s="109"/>
      <c r="FTA725" s="109"/>
      <c r="FTB725" s="109"/>
      <c r="FTC725" s="109"/>
      <c r="FTD725" s="109"/>
      <c r="FTE725" s="109"/>
      <c r="FTF725" s="109"/>
      <c r="FTG725" s="109"/>
      <c r="FTH725" s="109"/>
      <c r="FTI725" s="109"/>
      <c r="FTJ725" s="109"/>
      <c r="FTK725" s="109"/>
      <c r="FTL725" s="109"/>
      <c r="FTM725" s="109"/>
      <c r="FTN725" s="109"/>
      <c r="FTO725" s="109"/>
      <c r="FTP725" s="109"/>
      <c r="FTQ725" s="109"/>
      <c r="FTR725" s="109"/>
      <c r="FTS725" s="109"/>
      <c r="FTT725" s="109"/>
      <c r="FTU725" s="109"/>
      <c r="FTV725" s="109"/>
      <c r="FTW725" s="109"/>
      <c r="FTX725" s="109"/>
      <c r="FTY725" s="109"/>
      <c r="FTZ725" s="109"/>
      <c r="FUA725" s="109"/>
      <c r="FUB725" s="109"/>
      <c r="FUC725" s="109"/>
      <c r="FUD725" s="109"/>
      <c r="FUE725" s="109"/>
      <c r="FUF725" s="109"/>
      <c r="FUG725" s="109"/>
      <c r="FUH725" s="109"/>
      <c r="FUI725" s="109"/>
      <c r="FUJ725" s="109"/>
      <c r="FUK725" s="109"/>
      <c r="FUL725" s="109"/>
      <c r="FUM725" s="109"/>
      <c r="FUN725" s="109"/>
      <c r="FUO725" s="109"/>
      <c r="FUP725" s="109"/>
      <c r="FUQ725" s="109"/>
      <c r="FUR725" s="109"/>
      <c r="FUS725" s="109"/>
      <c r="FUT725" s="109"/>
      <c r="FUU725" s="109"/>
      <c r="FUV725" s="109"/>
      <c r="FUW725" s="109"/>
      <c r="FUX725" s="109"/>
      <c r="FUY725" s="109"/>
      <c r="FUZ725" s="109"/>
      <c r="FVA725" s="109"/>
      <c r="FVB725" s="109"/>
      <c r="FVC725" s="109"/>
      <c r="FVD725" s="109"/>
      <c r="FVE725" s="109"/>
      <c r="FVF725" s="109"/>
      <c r="FVG725" s="109"/>
      <c r="FVH725" s="109"/>
      <c r="FVI725" s="109"/>
      <c r="FVJ725" s="109"/>
      <c r="FVK725" s="109"/>
      <c r="FVL725" s="109"/>
      <c r="FVM725" s="109"/>
      <c r="FVN725" s="109"/>
      <c r="FVO725" s="109"/>
      <c r="FVP725" s="109"/>
      <c r="FVQ725" s="109"/>
      <c r="FVR725" s="109"/>
      <c r="FVS725" s="109"/>
      <c r="FVT725" s="109"/>
      <c r="FVU725" s="109"/>
      <c r="FVV725" s="109"/>
      <c r="FVW725" s="109"/>
      <c r="FVX725" s="109"/>
      <c r="FVY725" s="109"/>
      <c r="FVZ725" s="109"/>
      <c r="FWA725" s="109"/>
      <c r="FWB725" s="109"/>
      <c r="FWC725" s="109"/>
      <c r="FWD725" s="109"/>
      <c r="FWE725" s="109"/>
      <c r="FWF725" s="109"/>
      <c r="FWG725" s="109"/>
      <c r="FWH725" s="109"/>
      <c r="FWI725" s="109"/>
      <c r="FWJ725" s="109"/>
      <c r="FWK725" s="109"/>
      <c r="FWL725" s="109"/>
      <c r="FWM725" s="109"/>
      <c r="FWN725" s="109"/>
      <c r="FWO725" s="109"/>
      <c r="FWP725" s="109"/>
      <c r="FWQ725" s="109"/>
      <c r="FWR725" s="109"/>
      <c r="FWS725" s="109"/>
      <c r="FWT725" s="109"/>
      <c r="FWU725" s="109"/>
      <c r="FWV725" s="109"/>
      <c r="FWW725" s="109"/>
      <c r="FWX725" s="109"/>
      <c r="FWY725" s="109"/>
      <c r="FWZ725" s="109"/>
      <c r="FXA725" s="109"/>
      <c r="FXB725" s="109"/>
      <c r="FXC725" s="109"/>
      <c r="FXD725" s="109"/>
      <c r="FXE725" s="109"/>
      <c r="FXF725" s="109"/>
      <c r="FXG725" s="109"/>
      <c r="FXH725" s="109"/>
      <c r="FXI725" s="109"/>
      <c r="FXJ725" s="109"/>
      <c r="FXK725" s="109"/>
      <c r="FXL725" s="109"/>
      <c r="FXM725" s="109"/>
      <c r="FXN725" s="109"/>
      <c r="FXO725" s="109"/>
      <c r="FXP725" s="109"/>
      <c r="FXQ725" s="109"/>
      <c r="FXR725" s="109"/>
      <c r="FXS725" s="109"/>
      <c r="FXT725" s="109"/>
      <c r="FXU725" s="109"/>
      <c r="FXV725" s="109"/>
      <c r="FXW725" s="109"/>
      <c r="FXX725" s="109"/>
      <c r="FXY725" s="109"/>
      <c r="FXZ725" s="109"/>
      <c r="FYA725" s="109"/>
      <c r="FYB725" s="109"/>
      <c r="FYC725" s="109"/>
      <c r="FYD725" s="109"/>
      <c r="FYE725" s="109"/>
      <c r="FYF725" s="109"/>
      <c r="FYG725" s="109"/>
      <c r="FYH725" s="109"/>
      <c r="FYI725" s="109"/>
      <c r="FYJ725" s="109"/>
      <c r="FYK725" s="109"/>
      <c r="FYL725" s="109"/>
      <c r="FYM725" s="109"/>
      <c r="FYN725" s="109"/>
      <c r="FYO725" s="109"/>
      <c r="FYP725" s="109"/>
      <c r="FYQ725" s="109"/>
      <c r="FYR725" s="109"/>
      <c r="FYS725" s="109"/>
      <c r="FYT725" s="109"/>
      <c r="FYU725" s="109"/>
      <c r="FYV725" s="109"/>
      <c r="FYW725" s="109"/>
      <c r="FYX725" s="109"/>
      <c r="FYY725" s="109"/>
      <c r="FYZ725" s="109"/>
      <c r="FZA725" s="109"/>
      <c r="FZB725" s="109"/>
      <c r="FZC725" s="109"/>
      <c r="FZD725" s="109"/>
      <c r="FZE725" s="109"/>
      <c r="FZF725" s="109"/>
      <c r="FZG725" s="109"/>
      <c r="FZH725" s="109"/>
      <c r="FZI725" s="109"/>
      <c r="FZJ725" s="109"/>
      <c r="FZK725" s="109"/>
      <c r="FZL725" s="109"/>
      <c r="FZM725" s="109"/>
      <c r="FZN725" s="109"/>
      <c r="FZO725" s="109"/>
      <c r="FZP725" s="109"/>
      <c r="FZQ725" s="109"/>
      <c r="FZR725" s="109"/>
      <c r="FZS725" s="109"/>
      <c r="FZT725" s="109"/>
      <c r="FZU725" s="109"/>
      <c r="FZV725" s="109"/>
      <c r="FZW725" s="109"/>
      <c r="FZX725" s="109"/>
      <c r="FZY725" s="109"/>
      <c r="FZZ725" s="109"/>
      <c r="GAA725" s="109"/>
      <c r="GAB725" s="109"/>
      <c r="GAC725" s="109"/>
      <c r="GAD725" s="109"/>
      <c r="GAE725" s="109"/>
      <c r="GAF725" s="109"/>
      <c r="GAG725" s="109"/>
      <c r="GAH725" s="109"/>
      <c r="GAI725" s="109"/>
      <c r="GAJ725" s="109"/>
      <c r="GAK725" s="109"/>
      <c r="GAL725" s="109"/>
      <c r="GAM725" s="109"/>
      <c r="GAN725" s="109"/>
      <c r="GAO725" s="109"/>
      <c r="GAP725" s="109"/>
      <c r="GAQ725" s="109"/>
      <c r="GAR725" s="109"/>
      <c r="GAS725" s="109"/>
      <c r="GAT725" s="109"/>
      <c r="GAU725" s="109"/>
      <c r="GAV725" s="109"/>
      <c r="GAW725" s="109"/>
      <c r="GAX725" s="109"/>
      <c r="GAY725" s="109"/>
      <c r="GAZ725" s="109"/>
      <c r="GBA725" s="109"/>
      <c r="GBB725" s="109"/>
      <c r="GBC725" s="109"/>
      <c r="GBD725" s="109"/>
      <c r="GBE725" s="109"/>
      <c r="GBF725" s="109"/>
      <c r="GBG725" s="109"/>
      <c r="GBH725" s="109"/>
      <c r="GBI725" s="109"/>
      <c r="GBJ725" s="109"/>
      <c r="GBK725" s="109"/>
      <c r="GBL725" s="109"/>
      <c r="GBM725" s="109"/>
      <c r="GBN725" s="109"/>
      <c r="GBO725" s="109"/>
      <c r="GBP725" s="109"/>
      <c r="GBQ725" s="109"/>
      <c r="GBR725" s="109"/>
      <c r="GBS725" s="109"/>
      <c r="GBT725" s="109"/>
      <c r="GBU725" s="109"/>
      <c r="GBV725" s="109"/>
      <c r="GBW725" s="109"/>
      <c r="GBX725" s="109"/>
      <c r="GBY725" s="109"/>
      <c r="GBZ725" s="109"/>
      <c r="GCA725" s="109"/>
      <c r="GCB725" s="109"/>
      <c r="GCC725" s="109"/>
      <c r="GCD725" s="109"/>
      <c r="GCE725" s="109"/>
      <c r="GCF725" s="109"/>
      <c r="GCG725" s="109"/>
      <c r="GCH725" s="109"/>
      <c r="GCI725" s="109"/>
      <c r="GCJ725" s="109"/>
      <c r="GCK725" s="109"/>
      <c r="GCL725" s="109"/>
      <c r="GCM725" s="109"/>
      <c r="GCN725" s="109"/>
      <c r="GCO725" s="109"/>
      <c r="GCP725" s="109"/>
      <c r="GCQ725" s="109"/>
      <c r="GCR725" s="109"/>
      <c r="GCS725" s="109"/>
      <c r="GCT725" s="109"/>
      <c r="GCU725" s="109"/>
      <c r="GCV725" s="109"/>
      <c r="GCW725" s="109"/>
      <c r="GCX725" s="109"/>
      <c r="GCY725" s="109"/>
      <c r="GCZ725" s="109"/>
      <c r="GDA725" s="109"/>
      <c r="GDB725" s="109"/>
      <c r="GDC725" s="109"/>
      <c r="GDD725" s="109"/>
      <c r="GDE725" s="109"/>
      <c r="GDF725" s="109"/>
      <c r="GDG725" s="109"/>
      <c r="GDH725" s="109"/>
      <c r="GDI725" s="109"/>
      <c r="GDJ725" s="109"/>
      <c r="GDK725" s="109"/>
      <c r="GDL725" s="109"/>
      <c r="GDM725" s="109"/>
      <c r="GDN725" s="109"/>
      <c r="GDO725" s="109"/>
      <c r="GDP725" s="109"/>
      <c r="GDQ725" s="109"/>
      <c r="GDR725" s="109"/>
      <c r="GDS725" s="109"/>
      <c r="GDT725" s="109"/>
      <c r="GDU725" s="109"/>
      <c r="GDV725" s="109"/>
      <c r="GDW725" s="109"/>
      <c r="GDX725" s="109"/>
      <c r="GDY725" s="109"/>
      <c r="GDZ725" s="109"/>
      <c r="GEA725" s="109"/>
      <c r="GEB725" s="109"/>
      <c r="GEC725" s="109"/>
      <c r="GED725" s="109"/>
      <c r="GEE725" s="109"/>
      <c r="GEF725" s="109"/>
      <c r="GEG725" s="109"/>
      <c r="GEH725" s="109"/>
      <c r="GEI725" s="109"/>
      <c r="GEJ725" s="109"/>
      <c r="GEK725" s="109"/>
      <c r="GEL725" s="109"/>
      <c r="GEM725" s="109"/>
      <c r="GEN725" s="109"/>
      <c r="GEO725" s="109"/>
      <c r="GEP725" s="109"/>
      <c r="GEQ725" s="109"/>
      <c r="GER725" s="109"/>
      <c r="GES725" s="109"/>
      <c r="GET725" s="109"/>
      <c r="GEU725" s="109"/>
      <c r="GEV725" s="109"/>
      <c r="GEW725" s="109"/>
      <c r="GEX725" s="109"/>
      <c r="GEY725" s="109"/>
      <c r="GEZ725" s="109"/>
      <c r="GFA725" s="109"/>
      <c r="GFB725" s="109"/>
      <c r="GFC725" s="109"/>
      <c r="GFD725" s="109"/>
      <c r="GFE725" s="109"/>
      <c r="GFF725" s="109"/>
      <c r="GFG725" s="109"/>
      <c r="GFH725" s="109"/>
      <c r="GFI725" s="109"/>
      <c r="GFJ725" s="109"/>
      <c r="GFK725" s="109"/>
      <c r="GFL725" s="109"/>
      <c r="GFM725" s="109"/>
      <c r="GFN725" s="109"/>
      <c r="GFO725" s="109"/>
      <c r="GFP725" s="109"/>
      <c r="GFQ725" s="109"/>
      <c r="GFR725" s="109"/>
      <c r="GFS725" s="109"/>
      <c r="GFT725" s="109"/>
      <c r="GFU725" s="109"/>
      <c r="GFV725" s="109"/>
      <c r="GFW725" s="109"/>
      <c r="GFX725" s="109"/>
      <c r="GFY725" s="109"/>
      <c r="GFZ725" s="109"/>
      <c r="GGA725" s="109"/>
      <c r="GGB725" s="109"/>
      <c r="GGC725" s="109"/>
      <c r="GGD725" s="109"/>
      <c r="GGE725" s="109"/>
      <c r="GGF725" s="109"/>
      <c r="GGG725" s="109"/>
      <c r="GGH725" s="109"/>
      <c r="GGI725" s="109"/>
      <c r="GGJ725" s="109"/>
      <c r="GGK725" s="109"/>
      <c r="GGL725" s="109"/>
      <c r="GGM725" s="109"/>
      <c r="GGN725" s="109"/>
      <c r="GGO725" s="109"/>
      <c r="GGP725" s="109"/>
      <c r="GGQ725" s="109"/>
      <c r="GGR725" s="109"/>
      <c r="GGS725" s="109"/>
      <c r="GGT725" s="109"/>
      <c r="GGU725" s="109"/>
      <c r="GGV725" s="109"/>
      <c r="GGW725" s="109"/>
      <c r="GGX725" s="109"/>
      <c r="GGY725" s="109"/>
      <c r="GGZ725" s="109"/>
      <c r="GHA725" s="109"/>
      <c r="GHB725" s="109"/>
      <c r="GHC725" s="109"/>
      <c r="GHD725" s="109"/>
      <c r="GHE725" s="109"/>
      <c r="GHF725" s="109"/>
      <c r="GHG725" s="109"/>
      <c r="GHH725" s="109"/>
      <c r="GHI725" s="109"/>
      <c r="GHJ725" s="109"/>
      <c r="GHK725" s="109"/>
      <c r="GHL725" s="109"/>
      <c r="GHM725" s="109"/>
      <c r="GHN725" s="109"/>
      <c r="GHO725" s="109"/>
      <c r="GHP725" s="109"/>
      <c r="GHQ725" s="109"/>
      <c r="GHR725" s="109"/>
      <c r="GHS725" s="109"/>
      <c r="GHT725" s="109"/>
      <c r="GHU725" s="109"/>
      <c r="GHV725" s="109"/>
      <c r="GHW725" s="109"/>
      <c r="GHX725" s="109"/>
      <c r="GHY725" s="109"/>
      <c r="GHZ725" s="109"/>
      <c r="GIA725" s="109"/>
      <c r="GIB725" s="109"/>
      <c r="GIC725" s="109"/>
      <c r="GID725" s="109"/>
      <c r="GIE725" s="109"/>
      <c r="GIF725" s="109"/>
      <c r="GIG725" s="109"/>
      <c r="GIH725" s="109"/>
      <c r="GII725" s="109"/>
      <c r="GIJ725" s="109"/>
      <c r="GIK725" s="109"/>
      <c r="GIL725" s="109"/>
      <c r="GIM725" s="109"/>
      <c r="GIN725" s="109"/>
      <c r="GIO725" s="109"/>
      <c r="GIP725" s="109"/>
      <c r="GIQ725" s="109"/>
      <c r="GIR725" s="109"/>
      <c r="GIS725" s="109"/>
      <c r="GIT725" s="109"/>
      <c r="GIU725" s="109"/>
      <c r="GIV725" s="109"/>
      <c r="GIW725" s="109"/>
      <c r="GIX725" s="109"/>
      <c r="GIY725" s="109"/>
      <c r="GIZ725" s="109"/>
      <c r="GJA725" s="109"/>
      <c r="GJB725" s="109"/>
      <c r="GJC725" s="109"/>
      <c r="GJD725" s="109"/>
      <c r="GJE725" s="109"/>
      <c r="GJF725" s="109"/>
      <c r="GJG725" s="109"/>
      <c r="GJH725" s="109"/>
      <c r="GJI725" s="109"/>
      <c r="GJJ725" s="109"/>
      <c r="GJK725" s="109"/>
      <c r="GJL725" s="109"/>
      <c r="GJM725" s="109"/>
      <c r="GJN725" s="109"/>
      <c r="GJO725" s="109"/>
      <c r="GJP725" s="109"/>
      <c r="GJQ725" s="109"/>
      <c r="GJR725" s="109"/>
      <c r="GJS725" s="109"/>
      <c r="GJT725" s="109"/>
      <c r="GJU725" s="109"/>
      <c r="GJV725" s="109"/>
      <c r="GJW725" s="109"/>
      <c r="GJX725" s="109"/>
      <c r="GJY725" s="109"/>
      <c r="GJZ725" s="109"/>
      <c r="GKA725" s="109"/>
      <c r="GKB725" s="109"/>
      <c r="GKC725" s="109"/>
      <c r="GKD725" s="109"/>
      <c r="GKE725" s="109"/>
      <c r="GKF725" s="109"/>
      <c r="GKG725" s="109"/>
      <c r="GKH725" s="109"/>
      <c r="GKI725" s="109"/>
      <c r="GKJ725" s="109"/>
      <c r="GKK725" s="109"/>
      <c r="GKL725" s="109"/>
      <c r="GKM725" s="109"/>
      <c r="GKN725" s="109"/>
      <c r="GKO725" s="109"/>
      <c r="GKP725" s="109"/>
      <c r="GKQ725" s="109"/>
      <c r="GKR725" s="109"/>
      <c r="GKS725" s="109"/>
      <c r="GKT725" s="109"/>
      <c r="GKU725" s="109"/>
      <c r="GKV725" s="109"/>
      <c r="GKW725" s="109"/>
      <c r="GKX725" s="109"/>
      <c r="GKY725" s="109"/>
      <c r="GKZ725" s="109"/>
      <c r="GLA725" s="109"/>
      <c r="GLB725" s="109"/>
      <c r="GLC725" s="109"/>
      <c r="GLD725" s="109"/>
      <c r="GLE725" s="109"/>
      <c r="GLF725" s="109"/>
      <c r="GLG725" s="109"/>
      <c r="GLH725" s="109"/>
      <c r="GLI725" s="109"/>
      <c r="GLJ725" s="109"/>
      <c r="GLK725" s="109"/>
      <c r="GLL725" s="109"/>
      <c r="GLM725" s="109"/>
      <c r="GLN725" s="109"/>
      <c r="GLO725" s="109"/>
      <c r="GLP725" s="109"/>
      <c r="GLQ725" s="109"/>
      <c r="GLR725" s="109"/>
      <c r="GLS725" s="109"/>
      <c r="GLT725" s="109"/>
      <c r="GLU725" s="109"/>
      <c r="GLV725" s="109"/>
      <c r="GLW725" s="109"/>
      <c r="GLX725" s="109"/>
      <c r="GLY725" s="109"/>
      <c r="GLZ725" s="109"/>
      <c r="GMA725" s="109"/>
      <c r="GMB725" s="109"/>
      <c r="GMC725" s="109"/>
      <c r="GMD725" s="109"/>
      <c r="GME725" s="109"/>
      <c r="GMF725" s="109"/>
      <c r="GMG725" s="109"/>
      <c r="GMH725" s="109"/>
      <c r="GMI725" s="109"/>
      <c r="GMJ725" s="109"/>
      <c r="GMK725" s="109"/>
      <c r="GML725" s="109"/>
      <c r="GMM725" s="109"/>
      <c r="GMN725" s="109"/>
      <c r="GMO725" s="109"/>
      <c r="GMP725" s="109"/>
      <c r="GMQ725" s="109"/>
      <c r="GMR725" s="109"/>
      <c r="GMS725" s="109"/>
      <c r="GMT725" s="109"/>
      <c r="GMU725" s="109"/>
      <c r="GMV725" s="109"/>
      <c r="GMW725" s="109"/>
      <c r="GMX725" s="109"/>
      <c r="GMY725" s="109"/>
      <c r="GMZ725" s="109"/>
      <c r="GNA725" s="109"/>
      <c r="GNB725" s="109"/>
      <c r="GNC725" s="109"/>
      <c r="GND725" s="109"/>
      <c r="GNE725" s="109"/>
      <c r="GNF725" s="109"/>
      <c r="GNG725" s="109"/>
      <c r="GNH725" s="109"/>
      <c r="GNI725" s="109"/>
      <c r="GNJ725" s="109"/>
      <c r="GNK725" s="109"/>
      <c r="GNL725" s="109"/>
      <c r="GNM725" s="109"/>
      <c r="GNN725" s="109"/>
      <c r="GNO725" s="109"/>
      <c r="GNP725" s="109"/>
      <c r="GNQ725" s="109"/>
      <c r="GNR725" s="109"/>
      <c r="GNS725" s="109"/>
      <c r="GNT725" s="109"/>
      <c r="GNU725" s="109"/>
      <c r="GNV725" s="109"/>
      <c r="GNW725" s="109"/>
      <c r="GNX725" s="109"/>
      <c r="GNY725" s="109"/>
      <c r="GNZ725" s="109"/>
      <c r="GOA725" s="109"/>
      <c r="GOB725" s="109"/>
      <c r="GOC725" s="109"/>
      <c r="GOD725" s="109"/>
      <c r="GOE725" s="109"/>
      <c r="GOF725" s="109"/>
      <c r="GOG725" s="109"/>
      <c r="GOH725" s="109"/>
      <c r="GOI725" s="109"/>
      <c r="GOJ725" s="109"/>
      <c r="GOK725" s="109"/>
      <c r="GOL725" s="109"/>
      <c r="GOM725" s="109"/>
      <c r="GON725" s="109"/>
      <c r="GOO725" s="109"/>
      <c r="GOP725" s="109"/>
      <c r="GOQ725" s="109"/>
      <c r="GOR725" s="109"/>
      <c r="GOS725" s="109"/>
      <c r="GOT725" s="109"/>
      <c r="GOU725" s="109"/>
      <c r="GOV725" s="109"/>
      <c r="GOW725" s="109"/>
      <c r="GOX725" s="109"/>
      <c r="GOY725" s="109"/>
      <c r="GOZ725" s="109"/>
      <c r="GPA725" s="109"/>
      <c r="GPB725" s="109"/>
      <c r="GPC725" s="109"/>
      <c r="GPD725" s="109"/>
      <c r="GPE725" s="109"/>
      <c r="GPF725" s="109"/>
      <c r="GPG725" s="109"/>
      <c r="GPH725" s="109"/>
      <c r="GPI725" s="109"/>
      <c r="GPJ725" s="109"/>
      <c r="GPK725" s="109"/>
      <c r="GPL725" s="109"/>
      <c r="GPM725" s="109"/>
      <c r="GPN725" s="109"/>
      <c r="GPO725" s="109"/>
      <c r="GPP725" s="109"/>
      <c r="GPQ725" s="109"/>
      <c r="GPR725" s="109"/>
      <c r="GPS725" s="109"/>
      <c r="GPT725" s="109"/>
      <c r="GPU725" s="109"/>
      <c r="GPV725" s="109"/>
      <c r="GPW725" s="109"/>
      <c r="GPX725" s="109"/>
      <c r="GPY725" s="109"/>
      <c r="GPZ725" s="109"/>
      <c r="GQA725" s="109"/>
      <c r="GQB725" s="109"/>
      <c r="GQC725" s="109"/>
      <c r="GQD725" s="109"/>
      <c r="GQE725" s="109"/>
      <c r="GQF725" s="109"/>
      <c r="GQG725" s="109"/>
      <c r="GQH725" s="109"/>
      <c r="GQI725" s="109"/>
      <c r="GQJ725" s="109"/>
      <c r="GQK725" s="109"/>
      <c r="GQL725" s="109"/>
      <c r="GQM725" s="109"/>
      <c r="GQN725" s="109"/>
      <c r="GQO725" s="109"/>
      <c r="GQP725" s="109"/>
      <c r="GQQ725" s="109"/>
      <c r="GQR725" s="109"/>
      <c r="GQS725" s="109"/>
      <c r="GQT725" s="109"/>
      <c r="GQU725" s="109"/>
      <c r="GQV725" s="109"/>
      <c r="GQW725" s="109"/>
      <c r="GQX725" s="109"/>
      <c r="GQY725" s="109"/>
      <c r="GQZ725" s="109"/>
      <c r="GRA725" s="109"/>
      <c r="GRB725" s="109"/>
      <c r="GRC725" s="109"/>
      <c r="GRD725" s="109"/>
      <c r="GRE725" s="109"/>
      <c r="GRF725" s="109"/>
      <c r="GRG725" s="109"/>
      <c r="GRH725" s="109"/>
      <c r="GRI725" s="109"/>
      <c r="GRJ725" s="109"/>
      <c r="GRK725" s="109"/>
      <c r="GRL725" s="109"/>
      <c r="GRM725" s="109"/>
      <c r="GRN725" s="109"/>
      <c r="GRO725" s="109"/>
      <c r="GRP725" s="109"/>
      <c r="GRQ725" s="109"/>
      <c r="GRR725" s="109"/>
      <c r="GRS725" s="109"/>
      <c r="GRT725" s="109"/>
      <c r="GRU725" s="109"/>
      <c r="GRV725" s="109"/>
      <c r="GRW725" s="109"/>
      <c r="GRX725" s="109"/>
      <c r="GRY725" s="109"/>
      <c r="GRZ725" s="109"/>
      <c r="GSA725" s="109"/>
      <c r="GSB725" s="109"/>
      <c r="GSC725" s="109"/>
      <c r="GSD725" s="109"/>
      <c r="GSE725" s="109"/>
      <c r="GSF725" s="109"/>
      <c r="GSG725" s="109"/>
      <c r="GSH725" s="109"/>
      <c r="GSI725" s="109"/>
      <c r="GSJ725" s="109"/>
      <c r="GSK725" s="109"/>
      <c r="GSL725" s="109"/>
      <c r="GSM725" s="109"/>
      <c r="GSN725" s="109"/>
      <c r="GSO725" s="109"/>
      <c r="GSP725" s="109"/>
      <c r="GSQ725" s="109"/>
      <c r="GSR725" s="109"/>
      <c r="GSS725" s="109"/>
      <c r="GST725" s="109"/>
      <c r="GSU725" s="109"/>
      <c r="GSV725" s="109"/>
      <c r="GSW725" s="109"/>
      <c r="GSX725" s="109"/>
      <c r="GSY725" s="109"/>
      <c r="GSZ725" s="109"/>
      <c r="GTA725" s="109"/>
      <c r="GTB725" s="109"/>
      <c r="GTC725" s="109"/>
      <c r="GTD725" s="109"/>
      <c r="GTE725" s="109"/>
      <c r="GTF725" s="109"/>
      <c r="GTG725" s="109"/>
      <c r="GTH725" s="109"/>
      <c r="GTI725" s="109"/>
      <c r="GTJ725" s="109"/>
      <c r="GTK725" s="109"/>
      <c r="GTL725" s="109"/>
      <c r="GTM725" s="109"/>
      <c r="GTN725" s="109"/>
      <c r="GTO725" s="109"/>
      <c r="GTP725" s="109"/>
      <c r="GTQ725" s="109"/>
      <c r="GTR725" s="109"/>
      <c r="GTS725" s="109"/>
      <c r="GTT725" s="109"/>
      <c r="GTU725" s="109"/>
      <c r="GTV725" s="109"/>
      <c r="GTW725" s="109"/>
      <c r="GTX725" s="109"/>
      <c r="GTY725" s="109"/>
      <c r="GTZ725" s="109"/>
      <c r="GUA725" s="109"/>
      <c r="GUB725" s="109"/>
      <c r="GUC725" s="109"/>
      <c r="GUD725" s="109"/>
      <c r="GUE725" s="109"/>
      <c r="GUF725" s="109"/>
      <c r="GUG725" s="109"/>
      <c r="GUH725" s="109"/>
      <c r="GUI725" s="109"/>
      <c r="GUJ725" s="109"/>
      <c r="GUK725" s="109"/>
      <c r="GUL725" s="109"/>
      <c r="GUM725" s="109"/>
      <c r="GUN725" s="109"/>
      <c r="GUO725" s="109"/>
      <c r="GUP725" s="109"/>
      <c r="GUQ725" s="109"/>
      <c r="GUR725" s="109"/>
      <c r="GUS725" s="109"/>
      <c r="GUT725" s="109"/>
      <c r="GUU725" s="109"/>
      <c r="GUV725" s="109"/>
      <c r="GUW725" s="109"/>
      <c r="GUX725" s="109"/>
      <c r="GUY725" s="109"/>
      <c r="GUZ725" s="109"/>
      <c r="GVA725" s="109"/>
      <c r="GVB725" s="109"/>
      <c r="GVC725" s="109"/>
      <c r="GVD725" s="109"/>
      <c r="GVE725" s="109"/>
      <c r="GVF725" s="109"/>
      <c r="GVG725" s="109"/>
      <c r="GVH725" s="109"/>
      <c r="GVI725" s="109"/>
      <c r="GVJ725" s="109"/>
      <c r="GVK725" s="109"/>
      <c r="GVL725" s="109"/>
      <c r="GVM725" s="109"/>
      <c r="GVN725" s="109"/>
      <c r="GVO725" s="109"/>
      <c r="GVP725" s="109"/>
      <c r="GVQ725" s="109"/>
      <c r="GVR725" s="109"/>
      <c r="GVS725" s="109"/>
      <c r="GVT725" s="109"/>
      <c r="GVU725" s="109"/>
      <c r="GVV725" s="109"/>
      <c r="GVW725" s="109"/>
      <c r="GVX725" s="109"/>
      <c r="GVY725" s="109"/>
      <c r="GVZ725" s="109"/>
      <c r="GWA725" s="109"/>
      <c r="GWB725" s="109"/>
      <c r="GWC725" s="109"/>
      <c r="GWD725" s="109"/>
      <c r="GWE725" s="109"/>
      <c r="GWF725" s="109"/>
      <c r="GWG725" s="109"/>
      <c r="GWH725" s="109"/>
      <c r="GWI725" s="109"/>
      <c r="GWJ725" s="109"/>
      <c r="GWK725" s="109"/>
      <c r="GWL725" s="109"/>
      <c r="GWM725" s="109"/>
      <c r="GWN725" s="109"/>
      <c r="GWO725" s="109"/>
      <c r="GWP725" s="109"/>
      <c r="GWQ725" s="109"/>
      <c r="GWR725" s="109"/>
      <c r="GWS725" s="109"/>
      <c r="GWT725" s="109"/>
      <c r="GWU725" s="109"/>
      <c r="GWV725" s="109"/>
      <c r="GWW725" s="109"/>
      <c r="GWX725" s="109"/>
      <c r="GWY725" s="109"/>
      <c r="GWZ725" s="109"/>
      <c r="GXA725" s="109"/>
      <c r="GXB725" s="109"/>
      <c r="GXC725" s="109"/>
      <c r="GXD725" s="109"/>
      <c r="GXE725" s="109"/>
      <c r="GXF725" s="109"/>
      <c r="GXG725" s="109"/>
      <c r="GXH725" s="109"/>
      <c r="GXI725" s="109"/>
      <c r="GXJ725" s="109"/>
      <c r="GXK725" s="109"/>
      <c r="GXL725" s="109"/>
      <c r="GXM725" s="109"/>
      <c r="GXN725" s="109"/>
      <c r="GXO725" s="109"/>
      <c r="GXP725" s="109"/>
      <c r="GXQ725" s="109"/>
      <c r="GXR725" s="109"/>
      <c r="GXS725" s="109"/>
      <c r="GXT725" s="109"/>
      <c r="GXU725" s="109"/>
      <c r="GXV725" s="109"/>
      <c r="GXW725" s="109"/>
      <c r="GXX725" s="109"/>
      <c r="GXY725" s="109"/>
      <c r="GXZ725" s="109"/>
      <c r="GYA725" s="109"/>
      <c r="GYB725" s="109"/>
      <c r="GYC725" s="109"/>
      <c r="GYD725" s="109"/>
      <c r="GYE725" s="109"/>
      <c r="GYF725" s="109"/>
      <c r="GYG725" s="109"/>
      <c r="GYH725" s="109"/>
      <c r="GYI725" s="109"/>
      <c r="GYJ725" s="109"/>
      <c r="GYK725" s="109"/>
      <c r="GYL725" s="109"/>
      <c r="GYM725" s="109"/>
      <c r="GYN725" s="109"/>
      <c r="GYO725" s="109"/>
      <c r="GYP725" s="109"/>
      <c r="GYQ725" s="109"/>
      <c r="GYR725" s="109"/>
      <c r="GYS725" s="109"/>
      <c r="GYT725" s="109"/>
      <c r="GYU725" s="109"/>
      <c r="GYV725" s="109"/>
      <c r="GYW725" s="109"/>
      <c r="GYX725" s="109"/>
      <c r="GYY725" s="109"/>
      <c r="GYZ725" s="109"/>
      <c r="GZA725" s="109"/>
      <c r="GZB725" s="109"/>
      <c r="GZC725" s="109"/>
      <c r="GZD725" s="109"/>
      <c r="GZE725" s="109"/>
      <c r="GZF725" s="109"/>
      <c r="GZG725" s="109"/>
      <c r="GZH725" s="109"/>
      <c r="GZI725" s="109"/>
      <c r="GZJ725" s="109"/>
      <c r="GZK725" s="109"/>
      <c r="GZL725" s="109"/>
      <c r="GZM725" s="109"/>
      <c r="GZN725" s="109"/>
      <c r="GZO725" s="109"/>
      <c r="GZP725" s="109"/>
      <c r="GZQ725" s="109"/>
      <c r="GZR725" s="109"/>
      <c r="GZS725" s="109"/>
      <c r="GZT725" s="109"/>
      <c r="GZU725" s="109"/>
      <c r="GZV725" s="109"/>
      <c r="GZW725" s="109"/>
      <c r="GZX725" s="109"/>
      <c r="GZY725" s="109"/>
      <c r="GZZ725" s="109"/>
      <c r="HAA725" s="109"/>
      <c r="HAB725" s="109"/>
      <c r="HAC725" s="109"/>
      <c r="HAD725" s="109"/>
      <c r="HAE725" s="109"/>
      <c r="HAF725" s="109"/>
      <c r="HAG725" s="109"/>
      <c r="HAH725" s="109"/>
      <c r="HAI725" s="109"/>
      <c r="HAJ725" s="109"/>
      <c r="HAK725" s="109"/>
      <c r="HAL725" s="109"/>
      <c r="HAM725" s="109"/>
      <c r="HAN725" s="109"/>
      <c r="HAO725" s="109"/>
      <c r="HAP725" s="109"/>
      <c r="HAQ725" s="109"/>
      <c r="HAR725" s="109"/>
      <c r="HAS725" s="109"/>
      <c r="HAT725" s="109"/>
      <c r="HAU725" s="109"/>
      <c r="HAV725" s="109"/>
      <c r="HAW725" s="109"/>
      <c r="HAX725" s="109"/>
      <c r="HAY725" s="109"/>
      <c r="HAZ725" s="109"/>
      <c r="HBA725" s="109"/>
      <c r="HBB725" s="109"/>
      <c r="HBC725" s="109"/>
      <c r="HBD725" s="109"/>
      <c r="HBE725" s="109"/>
      <c r="HBF725" s="109"/>
      <c r="HBG725" s="109"/>
      <c r="HBH725" s="109"/>
      <c r="HBI725" s="109"/>
      <c r="HBJ725" s="109"/>
      <c r="HBK725" s="109"/>
      <c r="HBL725" s="109"/>
      <c r="HBM725" s="109"/>
      <c r="HBN725" s="109"/>
      <c r="HBO725" s="109"/>
      <c r="HBP725" s="109"/>
      <c r="HBQ725" s="109"/>
      <c r="HBR725" s="109"/>
      <c r="HBS725" s="109"/>
      <c r="HBT725" s="109"/>
      <c r="HBU725" s="109"/>
      <c r="HBV725" s="109"/>
      <c r="HBW725" s="109"/>
      <c r="HBX725" s="109"/>
      <c r="HBY725" s="109"/>
      <c r="HBZ725" s="109"/>
      <c r="HCA725" s="109"/>
      <c r="HCB725" s="109"/>
      <c r="HCC725" s="109"/>
      <c r="HCD725" s="109"/>
      <c r="HCE725" s="109"/>
      <c r="HCF725" s="109"/>
      <c r="HCG725" s="109"/>
      <c r="HCH725" s="109"/>
      <c r="HCI725" s="109"/>
      <c r="HCJ725" s="109"/>
      <c r="HCK725" s="109"/>
      <c r="HCL725" s="109"/>
      <c r="HCM725" s="109"/>
      <c r="HCN725" s="109"/>
      <c r="HCO725" s="109"/>
      <c r="HCP725" s="109"/>
      <c r="HCQ725" s="109"/>
      <c r="HCR725" s="109"/>
      <c r="HCS725" s="109"/>
      <c r="HCT725" s="109"/>
      <c r="HCU725" s="109"/>
      <c r="HCV725" s="109"/>
      <c r="HCW725" s="109"/>
      <c r="HCX725" s="109"/>
      <c r="HCY725" s="109"/>
      <c r="HCZ725" s="109"/>
      <c r="HDA725" s="109"/>
      <c r="HDB725" s="109"/>
      <c r="HDC725" s="109"/>
      <c r="HDD725" s="109"/>
      <c r="HDE725" s="109"/>
      <c r="HDF725" s="109"/>
      <c r="HDG725" s="109"/>
      <c r="HDH725" s="109"/>
      <c r="HDI725" s="109"/>
      <c r="HDJ725" s="109"/>
      <c r="HDK725" s="109"/>
      <c r="HDL725" s="109"/>
      <c r="HDM725" s="109"/>
      <c r="HDN725" s="109"/>
      <c r="HDO725" s="109"/>
      <c r="HDP725" s="109"/>
      <c r="HDQ725" s="109"/>
      <c r="HDR725" s="109"/>
      <c r="HDS725" s="109"/>
      <c r="HDT725" s="109"/>
      <c r="HDU725" s="109"/>
      <c r="HDV725" s="109"/>
      <c r="HDW725" s="109"/>
      <c r="HDX725" s="109"/>
      <c r="HDY725" s="109"/>
      <c r="HDZ725" s="109"/>
      <c r="HEA725" s="109"/>
      <c r="HEB725" s="109"/>
      <c r="HEC725" s="109"/>
      <c r="HED725" s="109"/>
      <c r="HEE725" s="109"/>
      <c r="HEF725" s="109"/>
      <c r="HEG725" s="109"/>
      <c r="HEH725" s="109"/>
      <c r="HEI725" s="109"/>
      <c r="HEJ725" s="109"/>
      <c r="HEK725" s="109"/>
      <c r="HEL725" s="109"/>
      <c r="HEM725" s="109"/>
      <c r="HEN725" s="109"/>
      <c r="HEO725" s="109"/>
      <c r="HEP725" s="109"/>
      <c r="HEQ725" s="109"/>
      <c r="HER725" s="109"/>
      <c r="HES725" s="109"/>
      <c r="HET725" s="109"/>
      <c r="HEU725" s="109"/>
      <c r="HEV725" s="109"/>
      <c r="HEW725" s="109"/>
      <c r="HEX725" s="109"/>
      <c r="HEY725" s="109"/>
      <c r="HEZ725" s="109"/>
      <c r="HFA725" s="109"/>
      <c r="HFB725" s="109"/>
      <c r="HFC725" s="109"/>
      <c r="HFD725" s="109"/>
      <c r="HFE725" s="109"/>
      <c r="HFF725" s="109"/>
      <c r="HFG725" s="109"/>
      <c r="HFH725" s="109"/>
      <c r="HFI725" s="109"/>
      <c r="HFJ725" s="109"/>
      <c r="HFK725" s="109"/>
      <c r="HFL725" s="109"/>
      <c r="HFM725" s="109"/>
      <c r="HFN725" s="109"/>
      <c r="HFO725" s="109"/>
      <c r="HFP725" s="109"/>
      <c r="HFQ725" s="109"/>
      <c r="HFR725" s="109"/>
      <c r="HFS725" s="109"/>
      <c r="HFT725" s="109"/>
      <c r="HFU725" s="109"/>
      <c r="HFV725" s="109"/>
      <c r="HFW725" s="109"/>
      <c r="HFX725" s="109"/>
      <c r="HFY725" s="109"/>
      <c r="HFZ725" s="109"/>
      <c r="HGA725" s="109"/>
      <c r="HGB725" s="109"/>
      <c r="HGC725" s="109"/>
      <c r="HGD725" s="109"/>
      <c r="HGE725" s="109"/>
      <c r="HGF725" s="109"/>
      <c r="HGG725" s="109"/>
      <c r="HGH725" s="109"/>
      <c r="HGI725" s="109"/>
      <c r="HGJ725" s="109"/>
      <c r="HGK725" s="109"/>
      <c r="HGL725" s="109"/>
      <c r="HGM725" s="109"/>
      <c r="HGN725" s="109"/>
      <c r="HGO725" s="109"/>
      <c r="HGP725" s="109"/>
      <c r="HGQ725" s="109"/>
      <c r="HGR725" s="109"/>
      <c r="HGS725" s="109"/>
      <c r="HGT725" s="109"/>
      <c r="HGU725" s="109"/>
      <c r="HGV725" s="109"/>
      <c r="HGW725" s="109"/>
      <c r="HGX725" s="109"/>
      <c r="HGY725" s="109"/>
      <c r="HGZ725" s="109"/>
      <c r="HHA725" s="109"/>
      <c r="HHB725" s="109"/>
      <c r="HHC725" s="109"/>
      <c r="HHD725" s="109"/>
      <c r="HHE725" s="109"/>
      <c r="HHF725" s="109"/>
      <c r="HHG725" s="109"/>
      <c r="HHH725" s="109"/>
      <c r="HHI725" s="109"/>
      <c r="HHJ725" s="109"/>
      <c r="HHK725" s="109"/>
      <c r="HHL725" s="109"/>
      <c r="HHM725" s="109"/>
      <c r="HHN725" s="109"/>
      <c r="HHO725" s="109"/>
      <c r="HHP725" s="109"/>
      <c r="HHQ725" s="109"/>
      <c r="HHR725" s="109"/>
      <c r="HHS725" s="109"/>
      <c r="HHT725" s="109"/>
      <c r="HHU725" s="109"/>
      <c r="HHV725" s="109"/>
      <c r="HHW725" s="109"/>
      <c r="HHX725" s="109"/>
      <c r="HHY725" s="109"/>
      <c r="HHZ725" s="109"/>
      <c r="HIA725" s="109"/>
      <c r="HIB725" s="109"/>
      <c r="HIC725" s="109"/>
      <c r="HID725" s="109"/>
      <c r="HIE725" s="109"/>
      <c r="HIF725" s="109"/>
      <c r="HIG725" s="109"/>
      <c r="HIH725" s="109"/>
      <c r="HII725" s="109"/>
      <c r="HIJ725" s="109"/>
      <c r="HIK725" s="109"/>
      <c r="HIL725" s="109"/>
      <c r="HIM725" s="109"/>
      <c r="HIN725" s="109"/>
      <c r="HIO725" s="109"/>
      <c r="HIP725" s="109"/>
      <c r="HIQ725" s="109"/>
      <c r="HIR725" s="109"/>
      <c r="HIS725" s="109"/>
      <c r="HIT725" s="109"/>
      <c r="HIU725" s="109"/>
      <c r="HIV725" s="109"/>
      <c r="HIW725" s="109"/>
      <c r="HIX725" s="109"/>
      <c r="HIY725" s="109"/>
      <c r="HIZ725" s="109"/>
      <c r="HJA725" s="109"/>
      <c r="HJB725" s="109"/>
      <c r="HJC725" s="109"/>
      <c r="HJD725" s="109"/>
      <c r="HJE725" s="109"/>
      <c r="HJF725" s="109"/>
      <c r="HJG725" s="109"/>
      <c r="HJH725" s="109"/>
      <c r="HJI725" s="109"/>
      <c r="HJJ725" s="109"/>
      <c r="HJK725" s="109"/>
      <c r="HJL725" s="109"/>
      <c r="HJM725" s="109"/>
      <c r="HJN725" s="109"/>
      <c r="HJO725" s="109"/>
      <c r="HJP725" s="109"/>
      <c r="HJQ725" s="109"/>
      <c r="HJR725" s="109"/>
      <c r="HJS725" s="109"/>
      <c r="HJT725" s="109"/>
      <c r="HJU725" s="109"/>
      <c r="HJV725" s="109"/>
      <c r="HJW725" s="109"/>
      <c r="HJX725" s="109"/>
      <c r="HJY725" s="109"/>
      <c r="HJZ725" s="109"/>
      <c r="HKA725" s="109"/>
      <c r="HKB725" s="109"/>
      <c r="HKC725" s="109"/>
      <c r="HKD725" s="109"/>
      <c r="HKE725" s="109"/>
      <c r="HKF725" s="109"/>
      <c r="HKG725" s="109"/>
      <c r="HKH725" s="109"/>
      <c r="HKI725" s="109"/>
      <c r="HKJ725" s="109"/>
      <c r="HKK725" s="109"/>
      <c r="HKL725" s="109"/>
      <c r="HKM725" s="109"/>
      <c r="HKN725" s="109"/>
      <c r="HKO725" s="109"/>
      <c r="HKP725" s="109"/>
      <c r="HKQ725" s="109"/>
      <c r="HKR725" s="109"/>
      <c r="HKS725" s="109"/>
      <c r="HKT725" s="109"/>
      <c r="HKU725" s="109"/>
      <c r="HKV725" s="109"/>
      <c r="HKW725" s="109"/>
      <c r="HKX725" s="109"/>
      <c r="HKY725" s="109"/>
      <c r="HKZ725" s="109"/>
      <c r="HLA725" s="109"/>
      <c r="HLB725" s="109"/>
      <c r="HLC725" s="109"/>
      <c r="HLD725" s="109"/>
      <c r="HLE725" s="109"/>
      <c r="HLF725" s="109"/>
      <c r="HLG725" s="109"/>
      <c r="HLH725" s="109"/>
      <c r="HLI725" s="109"/>
      <c r="HLJ725" s="109"/>
      <c r="HLK725" s="109"/>
      <c r="HLL725" s="109"/>
      <c r="HLM725" s="109"/>
      <c r="HLN725" s="109"/>
      <c r="HLO725" s="109"/>
      <c r="HLP725" s="109"/>
      <c r="HLQ725" s="109"/>
      <c r="HLR725" s="109"/>
      <c r="HLS725" s="109"/>
      <c r="HLT725" s="109"/>
      <c r="HLU725" s="109"/>
      <c r="HLV725" s="109"/>
      <c r="HLW725" s="109"/>
      <c r="HLX725" s="109"/>
      <c r="HLY725" s="109"/>
      <c r="HLZ725" s="109"/>
      <c r="HMA725" s="109"/>
      <c r="HMB725" s="109"/>
      <c r="HMC725" s="109"/>
      <c r="HMD725" s="109"/>
      <c r="HME725" s="109"/>
      <c r="HMF725" s="109"/>
      <c r="HMG725" s="109"/>
      <c r="HMH725" s="109"/>
      <c r="HMI725" s="109"/>
      <c r="HMJ725" s="109"/>
      <c r="HMK725" s="109"/>
      <c r="HML725" s="109"/>
      <c r="HMM725" s="109"/>
      <c r="HMN725" s="109"/>
      <c r="HMO725" s="109"/>
      <c r="HMP725" s="109"/>
      <c r="HMQ725" s="109"/>
      <c r="HMR725" s="109"/>
      <c r="HMS725" s="109"/>
      <c r="HMT725" s="109"/>
      <c r="HMU725" s="109"/>
      <c r="HMV725" s="109"/>
      <c r="HMW725" s="109"/>
      <c r="HMX725" s="109"/>
      <c r="HMY725" s="109"/>
      <c r="HMZ725" s="109"/>
      <c r="HNA725" s="109"/>
      <c r="HNB725" s="109"/>
      <c r="HNC725" s="109"/>
      <c r="HND725" s="109"/>
      <c r="HNE725" s="109"/>
      <c r="HNF725" s="109"/>
      <c r="HNG725" s="109"/>
      <c r="HNH725" s="109"/>
      <c r="HNI725" s="109"/>
      <c r="HNJ725" s="109"/>
      <c r="HNK725" s="109"/>
      <c r="HNL725" s="109"/>
      <c r="HNM725" s="109"/>
      <c r="HNN725" s="109"/>
      <c r="HNO725" s="109"/>
      <c r="HNP725" s="109"/>
      <c r="HNQ725" s="109"/>
      <c r="HNR725" s="109"/>
      <c r="HNS725" s="109"/>
      <c r="HNT725" s="109"/>
      <c r="HNU725" s="109"/>
      <c r="HNV725" s="109"/>
      <c r="HNW725" s="109"/>
      <c r="HNX725" s="109"/>
      <c r="HNY725" s="109"/>
      <c r="HNZ725" s="109"/>
      <c r="HOA725" s="109"/>
      <c r="HOB725" s="109"/>
      <c r="HOC725" s="109"/>
      <c r="HOD725" s="109"/>
      <c r="HOE725" s="109"/>
      <c r="HOF725" s="109"/>
      <c r="HOG725" s="109"/>
      <c r="HOH725" s="109"/>
      <c r="HOI725" s="109"/>
      <c r="HOJ725" s="109"/>
      <c r="HOK725" s="109"/>
      <c r="HOL725" s="109"/>
      <c r="HOM725" s="109"/>
      <c r="HON725" s="109"/>
      <c r="HOO725" s="109"/>
      <c r="HOP725" s="109"/>
      <c r="HOQ725" s="109"/>
      <c r="HOR725" s="109"/>
      <c r="HOS725" s="109"/>
      <c r="HOT725" s="109"/>
      <c r="HOU725" s="109"/>
      <c r="HOV725" s="109"/>
      <c r="HOW725" s="109"/>
      <c r="HOX725" s="109"/>
      <c r="HOY725" s="109"/>
      <c r="HOZ725" s="109"/>
      <c r="HPA725" s="109"/>
      <c r="HPB725" s="109"/>
      <c r="HPC725" s="109"/>
      <c r="HPD725" s="109"/>
      <c r="HPE725" s="109"/>
      <c r="HPF725" s="109"/>
      <c r="HPG725" s="109"/>
      <c r="HPH725" s="109"/>
      <c r="HPI725" s="109"/>
      <c r="HPJ725" s="109"/>
      <c r="HPK725" s="109"/>
      <c r="HPL725" s="109"/>
      <c r="HPM725" s="109"/>
      <c r="HPN725" s="109"/>
      <c r="HPO725" s="109"/>
      <c r="HPP725" s="109"/>
      <c r="HPQ725" s="109"/>
      <c r="HPR725" s="109"/>
      <c r="HPS725" s="109"/>
      <c r="HPT725" s="109"/>
      <c r="HPU725" s="109"/>
      <c r="HPV725" s="109"/>
      <c r="HPW725" s="109"/>
      <c r="HPX725" s="109"/>
      <c r="HPY725" s="109"/>
      <c r="HPZ725" s="109"/>
      <c r="HQA725" s="109"/>
      <c r="HQB725" s="109"/>
      <c r="HQC725" s="109"/>
      <c r="HQD725" s="109"/>
      <c r="HQE725" s="109"/>
      <c r="HQF725" s="109"/>
      <c r="HQG725" s="109"/>
      <c r="HQH725" s="109"/>
      <c r="HQI725" s="109"/>
      <c r="HQJ725" s="109"/>
      <c r="HQK725" s="109"/>
      <c r="HQL725" s="109"/>
      <c r="HQM725" s="109"/>
      <c r="HQN725" s="109"/>
      <c r="HQO725" s="109"/>
      <c r="HQP725" s="109"/>
      <c r="HQQ725" s="109"/>
      <c r="HQR725" s="109"/>
      <c r="HQS725" s="109"/>
      <c r="HQT725" s="109"/>
      <c r="HQU725" s="109"/>
      <c r="HQV725" s="109"/>
      <c r="HQW725" s="109"/>
      <c r="HQX725" s="109"/>
      <c r="HQY725" s="109"/>
      <c r="HQZ725" s="109"/>
      <c r="HRA725" s="109"/>
      <c r="HRB725" s="109"/>
      <c r="HRC725" s="109"/>
      <c r="HRD725" s="109"/>
      <c r="HRE725" s="109"/>
      <c r="HRF725" s="109"/>
      <c r="HRG725" s="109"/>
      <c r="HRH725" s="109"/>
      <c r="HRI725" s="109"/>
      <c r="HRJ725" s="109"/>
      <c r="HRK725" s="109"/>
      <c r="HRL725" s="109"/>
      <c r="HRM725" s="109"/>
      <c r="HRN725" s="109"/>
      <c r="HRO725" s="109"/>
      <c r="HRP725" s="109"/>
      <c r="HRQ725" s="109"/>
      <c r="HRR725" s="109"/>
      <c r="HRS725" s="109"/>
      <c r="HRT725" s="109"/>
      <c r="HRU725" s="109"/>
      <c r="HRV725" s="109"/>
      <c r="HRW725" s="109"/>
      <c r="HRX725" s="109"/>
      <c r="HRY725" s="109"/>
      <c r="HRZ725" s="109"/>
      <c r="HSA725" s="109"/>
      <c r="HSB725" s="109"/>
      <c r="HSC725" s="109"/>
      <c r="HSD725" s="109"/>
      <c r="HSE725" s="109"/>
      <c r="HSF725" s="109"/>
      <c r="HSG725" s="109"/>
      <c r="HSH725" s="109"/>
      <c r="HSI725" s="109"/>
      <c r="HSJ725" s="109"/>
      <c r="HSK725" s="109"/>
      <c r="HSL725" s="109"/>
      <c r="HSM725" s="109"/>
      <c r="HSN725" s="109"/>
      <c r="HSO725" s="109"/>
      <c r="HSP725" s="109"/>
      <c r="HSQ725" s="109"/>
      <c r="HSR725" s="109"/>
      <c r="HSS725" s="109"/>
      <c r="HST725" s="109"/>
      <c r="HSU725" s="109"/>
      <c r="HSV725" s="109"/>
      <c r="HSW725" s="109"/>
      <c r="HSX725" s="109"/>
      <c r="HSY725" s="109"/>
      <c r="HSZ725" s="109"/>
      <c r="HTA725" s="109"/>
      <c r="HTB725" s="109"/>
      <c r="HTC725" s="109"/>
      <c r="HTD725" s="109"/>
      <c r="HTE725" s="109"/>
      <c r="HTF725" s="109"/>
      <c r="HTG725" s="109"/>
      <c r="HTH725" s="109"/>
      <c r="HTI725" s="109"/>
      <c r="HTJ725" s="109"/>
      <c r="HTK725" s="109"/>
      <c r="HTL725" s="109"/>
      <c r="HTM725" s="109"/>
      <c r="HTN725" s="109"/>
      <c r="HTO725" s="109"/>
      <c r="HTP725" s="109"/>
      <c r="HTQ725" s="109"/>
      <c r="HTR725" s="109"/>
      <c r="HTS725" s="109"/>
      <c r="HTT725" s="109"/>
      <c r="HTU725" s="109"/>
      <c r="HTV725" s="109"/>
      <c r="HTW725" s="109"/>
      <c r="HTX725" s="109"/>
      <c r="HTY725" s="109"/>
      <c r="HTZ725" s="109"/>
      <c r="HUA725" s="109"/>
      <c r="HUB725" s="109"/>
      <c r="HUC725" s="109"/>
      <c r="HUD725" s="109"/>
      <c r="HUE725" s="109"/>
      <c r="HUF725" s="109"/>
      <c r="HUG725" s="109"/>
      <c r="HUH725" s="109"/>
      <c r="HUI725" s="109"/>
      <c r="HUJ725" s="109"/>
      <c r="HUK725" s="109"/>
      <c r="HUL725" s="109"/>
      <c r="HUM725" s="109"/>
      <c r="HUN725" s="109"/>
      <c r="HUO725" s="109"/>
      <c r="HUP725" s="109"/>
      <c r="HUQ725" s="109"/>
      <c r="HUR725" s="109"/>
      <c r="HUS725" s="109"/>
      <c r="HUT725" s="109"/>
      <c r="HUU725" s="109"/>
      <c r="HUV725" s="109"/>
      <c r="HUW725" s="109"/>
      <c r="HUX725" s="109"/>
      <c r="HUY725" s="109"/>
      <c r="HUZ725" s="109"/>
      <c r="HVA725" s="109"/>
      <c r="HVB725" s="109"/>
      <c r="HVC725" s="109"/>
      <c r="HVD725" s="109"/>
      <c r="HVE725" s="109"/>
      <c r="HVF725" s="109"/>
      <c r="HVG725" s="109"/>
      <c r="HVH725" s="109"/>
      <c r="HVI725" s="109"/>
      <c r="HVJ725" s="109"/>
      <c r="HVK725" s="109"/>
      <c r="HVL725" s="109"/>
      <c r="HVM725" s="109"/>
      <c r="HVN725" s="109"/>
      <c r="HVO725" s="109"/>
      <c r="HVP725" s="109"/>
      <c r="HVQ725" s="109"/>
      <c r="HVR725" s="109"/>
      <c r="HVS725" s="109"/>
      <c r="HVT725" s="109"/>
      <c r="HVU725" s="109"/>
      <c r="HVV725" s="109"/>
      <c r="HVW725" s="109"/>
      <c r="HVX725" s="109"/>
      <c r="HVY725" s="109"/>
      <c r="HVZ725" s="109"/>
      <c r="HWA725" s="109"/>
      <c r="HWB725" s="109"/>
      <c r="HWC725" s="109"/>
      <c r="HWD725" s="109"/>
      <c r="HWE725" s="109"/>
      <c r="HWF725" s="109"/>
      <c r="HWG725" s="109"/>
      <c r="HWH725" s="109"/>
      <c r="HWI725" s="109"/>
      <c r="HWJ725" s="109"/>
      <c r="HWK725" s="109"/>
      <c r="HWL725" s="109"/>
      <c r="HWM725" s="109"/>
      <c r="HWN725" s="109"/>
      <c r="HWO725" s="109"/>
      <c r="HWP725" s="109"/>
      <c r="HWQ725" s="109"/>
      <c r="HWR725" s="109"/>
      <c r="HWS725" s="109"/>
      <c r="HWT725" s="109"/>
      <c r="HWU725" s="109"/>
      <c r="HWV725" s="109"/>
      <c r="HWW725" s="109"/>
      <c r="HWX725" s="109"/>
      <c r="HWY725" s="109"/>
      <c r="HWZ725" s="109"/>
      <c r="HXA725" s="109"/>
      <c r="HXB725" s="109"/>
      <c r="HXC725" s="109"/>
      <c r="HXD725" s="109"/>
      <c r="HXE725" s="109"/>
      <c r="HXF725" s="109"/>
      <c r="HXG725" s="109"/>
      <c r="HXH725" s="109"/>
      <c r="HXI725" s="109"/>
      <c r="HXJ725" s="109"/>
      <c r="HXK725" s="109"/>
      <c r="HXL725" s="109"/>
      <c r="HXM725" s="109"/>
      <c r="HXN725" s="109"/>
      <c r="HXO725" s="109"/>
      <c r="HXP725" s="109"/>
      <c r="HXQ725" s="109"/>
      <c r="HXR725" s="109"/>
      <c r="HXS725" s="109"/>
      <c r="HXT725" s="109"/>
      <c r="HXU725" s="109"/>
      <c r="HXV725" s="109"/>
      <c r="HXW725" s="109"/>
      <c r="HXX725" s="109"/>
      <c r="HXY725" s="109"/>
      <c r="HXZ725" s="109"/>
      <c r="HYA725" s="109"/>
      <c r="HYB725" s="109"/>
      <c r="HYC725" s="109"/>
      <c r="HYD725" s="109"/>
      <c r="HYE725" s="109"/>
      <c r="HYF725" s="109"/>
      <c r="HYG725" s="109"/>
      <c r="HYH725" s="109"/>
      <c r="HYI725" s="109"/>
      <c r="HYJ725" s="109"/>
      <c r="HYK725" s="109"/>
      <c r="HYL725" s="109"/>
      <c r="HYM725" s="109"/>
      <c r="HYN725" s="109"/>
      <c r="HYO725" s="109"/>
      <c r="HYP725" s="109"/>
      <c r="HYQ725" s="109"/>
      <c r="HYR725" s="109"/>
      <c r="HYS725" s="109"/>
      <c r="HYT725" s="109"/>
      <c r="HYU725" s="109"/>
      <c r="HYV725" s="109"/>
      <c r="HYW725" s="109"/>
      <c r="HYX725" s="109"/>
      <c r="HYY725" s="109"/>
      <c r="HYZ725" s="109"/>
      <c r="HZA725" s="109"/>
      <c r="HZB725" s="109"/>
      <c r="HZC725" s="109"/>
      <c r="HZD725" s="109"/>
      <c r="HZE725" s="109"/>
      <c r="HZF725" s="109"/>
      <c r="HZG725" s="109"/>
      <c r="HZH725" s="109"/>
      <c r="HZI725" s="109"/>
      <c r="HZJ725" s="109"/>
      <c r="HZK725" s="109"/>
      <c r="HZL725" s="109"/>
      <c r="HZM725" s="109"/>
      <c r="HZN725" s="109"/>
      <c r="HZO725" s="109"/>
      <c r="HZP725" s="109"/>
      <c r="HZQ725" s="109"/>
      <c r="HZR725" s="109"/>
      <c r="HZS725" s="109"/>
      <c r="HZT725" s="109"/>
      <c r="HZU725" s="109"/>
      <c r="HZV725" s="109"/>
      <c r="HZW725" s="109"/>
      <c r="HZX725" s="109"/>
      <c r="HZY725" s="109"/>
      <c r="HZZ725" s="109"/>
      <c r="IAA725" s="109"/>
      <c r="IAB725" s="109"/>
      <c r="IAC725" s="109"/>
      <c r="IAD725" s="109"/>
      <c r="IAE725" s="109"/>
      <c r="IAF725" s="109"/>
      <c r="IAG725" s="109"/>
      <c r="IAH725" s="109"/>
      <c r="IAI725" s="109"/>
      <c r="IAJ725" s="109"/>
      <c r="IAK725" s="109"/>
      <c r="IAL725" s="109"/>
      <c r="IAM725" s="109"/>
      <c r="IAN725" s="109"/>
      <c r="IAO725" s="109"/>
      <c r="IAP725" s="109"/>
      <c r="IAQ725" s="109"/>
      <c r="IAR725" s="109"/>
      <c r="IAS725" s="109"/>
      <c r="IAT725" s="109"/>
      <c r="IAU725" s="109"/>
      <c r="IAV725" s="109"/>
      <c r="IAW725" s="109"/>
      <c r="IAX725" s="109"/>
      <c r="IAY725" s="109"/>
      <c r="IAZ725" s="109"/>
      <c r="IBA725" s="109"/>
      <c r="IBB725" s="109"/>
      <c r="IBC725" s="109"/>
      <c r="IBD725" s="109"/>
      <c r="IBE725" s="109"/>
      <c r="IBF725" s="109"/>
      <c r="IBG725" s="109"/>
      <c r="IBH725" s="109"/>
      <c r="IBI725" s="109"/>
      <c r="IBJ725" s="109"/>
      <c r="IBK725" s="109"/>
      <c r="IBL725" s="109"/>
      <c r="IBM725" s="109"/>
      <c r="IBN725" s="109"/>
      <c r="IBO725" s="109"/>
      <c r="IBP725" s="109"/>
      <c r="IBQ725" s="109"/>
      <c r="IBR725" s="109"/>
      <c r="IBS725" s="109"/>
      <c r="IBT725" s="109"/>
      <c r="IBU725" s="109"/>
      <c r="IBV725" s="109"/>
      <c r="IBW725" s="109"/>
      <c r="IBX725" s="109"/>
      <c r="IBY725" s="109"/>
      <c r="IBZ725" s="109"/>
      <c r="ICA725" s="109"/>
      <c r="ICB725" s="109"/>
      <c r="ICC725" s="109"/>
      <c r="ICD725" s="109"/>
      <c r="ICE725" s="109"/>
      <c r="ICF725" s="109"/>
      <c r="ICG725" s="109"/>
      <c r="ICH725" s="109"/>
      <c r="ICI725" s="109"/>
      <c r="ICJ725" s="109"/>
      <c r="ICK725" s="109"/>
      <c r="ICL725" s="109"/>
      <c r="ICM725" s="109"/>
      <c r="ICN725" s="109"/>
      <c r="ICO725" s="109"/>
      <c r="ICP725" s="109"/>
      <c r="ICQ725" s="109"/>
      <c r="ICR725" s="109"/>
      <c r="ICS725" s="109"/>
      <c r="ICT725" s="109"/>
      <c r="ICU725" s="109"/>
      <c r="ICV725" s="109"/>
      <c r="ICW725" s="109"/>
      <c r="ICX725" s="109"/>
      <c r="ICY725" s="109"/>
      <c r="ICZ725" s="109"/>
      <c r="IDA725" s="109"/>
      <c r="IDB725" s="109"/>
      <c r="IDC725" s="109"/>
      <c r="IDD725" s="109"/>
      <c r="IDE725" s="109"/>
      <c r="IDF725" s="109"/>
      <c r="IDG725" s="109"/>
      <c r="IDH725" s="109"/>
      <c r="IDI725" s="109"/>
      <c r="IDJ725" s="109"/>
      <c r="IDK725" s="109"/>
      <c r="IDL725" s="109"/>
      <c r="IDM725" s="109"/>
      <c r="IDN725" s="109"/>
      <c r="IDO725" s="109"/>
      <c r="IDP725" s="109"/>
      <c r="IDQ725" s="109"/>
      <c r="IDR725" s="109"/>
      <c r="IDS725" s="109"/>
      <c r="IDT725" s="109"/>
      <c r="IDU725" s="109"/>
      <c r="IDV725" s="109"/>
      <c r="IDW725" s="109"/>
      <c r="IDX725" s="109"/>
      <c r="IDY725" s="109"/>
      <c r="IDZ725" s="109"/>
      <c r="IEA725" s="109"/>
      <c r="IEB725" s="109"/>
      <c r="IEC725" s="109"/>
      <c r="IED725" s="109"/>
      <c r="IEE725" s="109"/>
      <c r="IEF725" s="109"/>
      <c r="IEG725" s="109"/>
      <c r="IEH725" s="109"/>
      <c r="IEI725" s="109"/>
      <c r="IEJ725" s="109"/>
      <c r="IEK725" s="109"/>
      <c r="IEL725" s="109"/>
      <c r="IEM725" s="109"/>
      <c r="IEN725" s="109"/>
      <c r="IEO725" s="109"/>
      <c r="IEP725" s="109"/>
      <c r="IEQ725" s="109"/>
      <c r="IER725" s="109"/>
      <c r="IES725" s="109"/>
      <c r="IET725" s="109"/>
      <c r="IEU725" s="109"/>
      <c r="IEV725" s="109"/>
      <c r="IEW725" s="109"/>
      <c r="IEX725" s="109"/>
      <c r="IEY725" s="109"/>
      <c r="IEZ725" s="109"/>
      <c r="IFA725" s="109"/>
      <c r="IFB725" s="109"/>
      <c r="IFC725" s="109"/>
      <c r="IFD725" s="109"/>
      <c r="IFE725" s="109"/>
      <c r="IFF725" s="109"/>
      <c r="IFG725" s="109"/>
      <c r="IFH725" s="109"/>
      <c r="IFI725" s="109"/>
      <c r="IFJ725" s="109"/>
      <c r="IFK725" s="109"/>
      <c r="IFL725" s="109"/>
      <c r="IFM725" s="109"/>
      <c r="IFN725" s="109"/>
      <c r="IFO725" s="109"/>
      <c r="IFP725" s="109"/>
      <c r="IFQ725" s="109"/>
      <c r="IFR725" s="109"/>
      <c r="IFS725" s="109"/>
      <c r="IFT725" s="109"/>
      <c r="IFU725" s="109"/>
      <c r="IFV725" s="109"/>
      <c r="IFW725" s="109"/>
      <c r="IFX725" s="109"/>
      <c r="IFY725" s="109"/>
      <c r="IFZ725" s="109"/>
      <c r="IGA725" s="109"/>
      <c r="IGB725" s="109"/>
      <c r="IGC725" s="109"/>
      <c r="IGD725" s="109"/>
      <c r="IGE725" s="109"/>
      <c r="IGF725" s="109"/>
      <c r="IGG725" s="109"/>
      <c r="IGH725" s="109"/>
      <c r="IGI725" s="109"/>
      <c r="IGJ725" s="109"/>
      <c r="IGK725" s="109"/>
      <c r="IGL725" s="109"/>
      <c r="IGM725" s="109"/>
      <c r="IGN725" s="109"/>
      <c r="IGO725" s="109"/>
      <c r="IGP725" s="109"/>
      <c r="IGQ725" s="109"/>
      <c r="IGR725" s="109"/>
      <c r="IGS725" s="109"/>
      <c r="IGT725" s="109"/>
      <c r="IGU725" s="109"/>
      <c r="IGV725" s="109"/>
      <c r="IGW725" s="109"/>
      <c r="IGX725" s="109"/>
      <c r="IGY725" s="109"/>
      <c r="IGZ725" s="109"/>
      <c r="IHA725" s="109"/>
      <c r="IHB725" s="109"/>
      <c r="IHC725" s="109"/>
      <c r="IHD725" s="109"/>
      <c r="IHE725" s="109"/>
      <c r="IHF725" s="109"/>
      <c r="IHG725" s="109"/>
      <c r="IHH725" s="109"/>
      <c r="IHI725" s="109"/>
      <c r="IHJ725" s="109"/>
      <c r="IHK725" s="109"/>
      <c r="IHL725" s="109"/>
      <c r="IHM725" s="109"/>
      <c r="IHN725" s="109"/>
      <c r="IHO725" s="109"/>
      <c r="IHP725" s="109"/>
      <c r="IHQ725" s="109"/>
      <c r="IHR725" s="109"/>
      <c r="IHS725" s="109"/>
      <c r="IHT725" s="109"/>
      <c r="IHU725" s="109"/>
      <c r="IHV725" s="109"/>
      <c r="IHW725" s="109"/>
      <c r="IHX725" s="109"/>
      <c r="IHY725" s="109"/>
      <c r="IHZ725" s="109"/>
      <c r="IIA725" s="109"/>
      <c r="IIB725" s="109"/>
      <c r="IIC725" s="109"/>
      <c r="IID725" s="109"/>
      <c r="IIE725" s="109"/>
      <c r="IIF725" s="109"/>
      <c r="IIG725" s="109"/>
      <c r="IIH725" s="109"/>
      <c r="III725" s="109"/>
      <c r="IIJ725" s="109"/>
      <c r="IIK725" s="109"/>
      <c r="IIL725" s="109"/>
      <c r="IIM725" s="109"/>
      <c r="IIN725" s="109"/>
      <c r="IIO725" s="109"/>
      <c r="IIP725" s="109"/>
      <c r="IIQ725" s="109"/>
      <c r="IIR725" s="109"/>
      <c r="IIS725" s="109"/>
      <c r="IIT725" s="109"/>
      <c r="IIU725" s="109"/>
      <c r="IIV725" s="109"/>
      <c r="IIW725" s="109"/>
      <c r="IIX725" s="109"/>
      <c r="IIY725" s="109"/>
      <c r="IIZ725" s="109"/>
      <c r="IJA725" s="109"/>
      <c r="IJB725" s="109"/>
      <c r="IJC725" s="109"/>
      <c r="IJD725" s="109"/>
      <c r="IJE725" s="109"/>
      <c r="IJF725" s="109"/>
      <c r="IJG725" s="109"/>
      <c r="IJH725" s="109"/>
      <c r="IJI725" s="109"/>
      <c r="IJJ725" s="109"/>
      <c r="IJK725" s="109"/>
      <c r="IJL725" s="109"/>
      <c r="IJM725" s="109"/>
      <c r="IJN725" s="109"/>
      <c r="IJO725" s="109"/>
      <c r="IJP725" s="109"/>
      <c r="IJQ725" s="109"/>
      <c r="IJR725" s="109"/>
      <c r="IJS725" s="109"/>
      <c r="IJT725" s="109"/>
      <c r="IJU725" s="109"/>
      <c r="IJV725" s="109"/>
      <c r="IJW725" s="109"/>
      <c r="IJX725" s="109"/>
      <c r="IJY725" s="109"/>
      <c r="IJZ725" s="109"/>
      <c r="IKA725" s="109"/>
      <c r="IKB725" s="109"/>
      <c r="IKC725" s="109"/>
      <c r="IKD725" s="109"/>
      <c r="IKE725" s="109"/>
      <c r="IKF725" s="109"/>
      <c r="IKG725" s="109"/>
      <c r="IKH725" s="109"/>
      <c r="IKI725" s="109"/>
      <c r="IKJ725" s="109"/>
      <c r="IKK725" s="109"/>
      <c r="IKL725" s="109"/>
      <c r="IKM725" s="109"/>
      <c r="IKN725" s="109"/>
      <c r="IKO725" s="109"/>
      <c r="IKP725" s="109"/>
      <c r="IKQ725" s="109"/>
      <c r="IKR725" s="109"/>
      <c r="IKS725" s="109"/>
      <c r="IKT725" s="109"/>
      <c r="IKU725" s="109"/>
      <c r="IKV725" s="109"/>
      <c r="IKW725" s="109"/>
      <c r="IKX725" s="109"/>
      <c r="IKY725" s="109"/>
      <c r="IKZ725" s="109"/>
      <c r="ILA725" s="109"/>
      <c r="ILB725" s="109"/>
      <c r="ILC725" s="109"/>
      <c r="ILD725" s="109"/>
      <c r="ILE725" s="109"/>
      <c r="ILF725" s="109"/>
      <c r="ILG725" s="109"/>
      <c r="ILH725" s="109"/>
      <c r="ILI725" s="109"/>
      <c r="ILJ725" s="109"/>
      <c r="ILK725" s="109"/>
      <c r="ILL725" s="109"/>
      <c r="ILM725" s="109"/>
      <c r="ILN725" s="109"/>
      <c r="ILO725" s="109"/>
      <c r="ILP725" s="109"/>
      <c r="ILQ725" s="109"/>
      <c r="ILR725" s="109"/>
      <c r="ILS725" s="109"/>
      <c r="ILT725" s="109"/>
      <c r="ILU725" s="109"/>
      <c r="ILV725" s="109"/>
      <c r="ILW725" s="109"/>
      <c r="ILX725" s="109"/>
      <c r="ILY725" s="109"/>
      <c r="ILZ725" s="109"/>
      <c r="IMA725" s="109"/>
      <c r="IMB725" s="109"/>
      <c r="IMC725" s="109"/>
      <c r="IMD725" s="109"/>
      <c r="IME725" s="109"/>
      <c r="IMF725" s="109"/>
      <c r="IMG725" s="109"/>
      <c r="IMH725" s="109"/>
      <c r="IMI725" s="109"/>
      <c r="IMJ725" s="109"/>
      <c r="IMK725" s="109"/>
      <c r="IML725" s="109"/>
      <c r="IMM725" s="109"/>
      <c r="IMN725" s="109"/>
      <c r="IMO725" s="109"/>
      <c r="IMP725" s="109"/>
      <c r="IMQ725" s="109"/>
      <c r="IMR725" s="109"/>
      <c r="IMS725" s="109"/>
      <c r="IMT725" s="109"/>
      <c r="IMU725" s="109"/>
      <c r="IMV725" s="109"/>
      <c r="IMW725" s="109"/>
      <c r="IMX725" s="109"/>
      <c r="IMY725" s="109"/>
      <c r="IMZ725" s="109"/>
      <c r="INA725" s="109"/>
      <c r="INB725" s="109"/>
      <c r="INC725" s="109"/>
      <c r="IND725" s="109"/>
      <c r="INE725" s="109"/>
      <c r="INF725" s="109"/>
      <c r="ING725" s="109"/>
      <c r="INH725" s="109"/>
      <c r="INI725" s="109"/>
      <c r="INJ725" s="109"/>
      <c r="INK725" s="109"/>
      <c r="INL725" s="109"/>
      <c r="INM725" s="109"/>
      <c r="INN725" s="109"/>
      <c r="INO725" s="109"/>
      <c r="INP725" s="109"/>
      <c r="INQ725" s="109"/>
      <c r="INR725" s="109"/>
      <c r="INS725" s="109"/>
      <c r="INT725" s="109"/>
      <c r="INU725" s="109"/>
      <c r="INV725" s="109"/>
      <c r="INW725" s="109"/>
      <c r="INX725" s="109"/>
      <c r="INY725" s="109"/>
      <c r="INZ725" s="109"/>
      <c r="IOA725" s="109"/>
      <c r="IOB725" s="109"/>
      <c r="IOC725" s="109"/>
      <c r="IOD725" s="109"/>
      <c r="IOE725" s="109"/>
      <c r="IOF725" s="109"/>
      <c r="IOG725" s="109"/>
      <c r="IOH725" s="109"/>
      <c r="IOI725" s="109"/>
      <c r="IOJ725" s="109"/>
      <c r="IOK725" s="109"/>
      <c r="IOL725" s="109"/>
      <c r="IOM725" s="109"/>
      <c r="ION725" s="109"/>
      <c r="IOO725" s="109"/>
      <c r="IOP725" s="109"/>
      <c r="IOQ725" s="109"/>
      <c r="IOR725" s="109"/>
      <c r="IOS725" s="109"/>
      <c r="IOT725" s="109"/>
      <c r="IOU725" s="109"/>
      <c r="IOV725" s="109"/>
      <c r="IOW725" s="109"/>
      <c r="IOX725" s="109"/>
      <c r="IOY725" s="109"/>
      <c r="IOZ725" s="109"/>
      <c r="IPA725" s="109"/>
      <c r="IPB725" s="109"/>
      <c r="IPC725" s="109"/>
      <c r="IPD725" s="109"/>
      <c r="IPE725" s="109"/>
      <c r="IPF725" s="109"/>
      <c r="IPG725" s="109"/>
      <c r="IPH725" s="109"/>
      <c r="IPI725" s="109"/>
      <c r="IPJ725" s="109"/>
      <c r="IPK725" s="109"/>
      <c r="IPL725" s="109"/>
      <c r="IPM725" s="109"/>
      <c r="IPN725" s="109"/>
      <c r="IPO725" s="109"/>
      <c r="IPP725" s="109"/>
      <c r="IPQ725" s="109"/>
      <c r="IPR725" s="109"/>
      <c r="IPS725" s="109"/>
      <c r="IPT725" s="109"/>
      <c r="IPU725" s="109"/>
      <c r="IPV725" s="109"/>
      <c r="IPW725" s="109"/>
      <c r="IPX725" s="109"/>
      <c r="IPY725" s="109"/>
      <c r="IPZ725" s="109"/>
      <c r="IQA725" s="109"/>
      <c r="IQB725" s="109"/>
      <c r="IQC725" s="109"/>
      <c r="IQD725" s="109"/>
      <c r="IQE725" s="109"/>
      <c r="IQF725" s="109"/>
      <c r="IQG725" s="109"/>
      <c r="IQH725" s="109"/>
      <c r="IQI725" s="109"/>
      <c r="IQJ725" s="109"/>
      <c r="IQK725" s="109"/>
      <c r="IQL725" s="109"/>
      <c r="IQM725" s="109"/>
      <c r="IQN725" s="109"/>
      <c r="IQO725" s="109"/>
      <c r="IQP725" s="109"/>
      <c r="IQQ725" s="109"/>
      <c r="IQR725" s="109"/>
      <c r="IQS725" s="109"/>
      <c r="IQT725" s="109"/>
      <c r="IQU725" s="109"/>
      <c r="IQV725" s="109"/>
      <c r="IQW725" s="109"/>
      <c r="IQX725" s="109"/>
      <c r="IQY725" s="109"/>
      <c r="IQZ725" s="109"/>
      <c r="IRA725" s="109"/>
      <c r="IRB725" s="109"/>
      <c r="IRC725" s="109"/>
      <c r="IRD725" s="109"/>
      <c r="IRE725" s="109"/>
      <c r="IRF725" s="109"/>
      <c r="IRG725" s="109"/>
      <c r="IRH725" s="109"/>
      <c r="IRI725" s="109"/>
      <c r="IRJ725" s="109"/>
      <c r="IRK725" s="109"/>
      <c r="IRL725" s="109"/>
      <c r="IRM725" s="109"/>
      <c r="IRN725" s="109"/>
      <c r="IRO725" s="109"/>
      <c r="IRP725" s="109"/>
      <c r="IRQ725" s="109"/>
      <c r="IRR725" s="109"/>
      <c r="IRS725" s="109"/>
      <c r="IRT725" s="109"/>
      <c r="IRU725" s="109"/>
      <c r="IRV725" s="109"/>
      <c r="IRW725" s="109"/>
      <c r="IRX725" s="109"/>
      <c r="IRY725" s="109"/>
      <c r="IRZ725" s="109"/>
      <c r="ISA725" s="109"/>
      <c r="ISB725" s="109"/>
      <c r="ISC725" s="109"/>
      <c r="ISD725" s="109"/>
      <c r="ISE725" s="109"/>
      <c r="ISF725" s="109"/>
      <c r="ISG725" s="109"/>
      <c r="ISH725" s="109"/>
      <c r="ISI725" s="109"/>
      <c r="ISJ725" s="109"/>
      <c r="ISK725" s="109"/>
      <c r="ISL725" s="109"/>
      <c r="ISM725" s="109"/>
      <c r="ISN725" s="109"/>
      <c r="ISO725" s="109"/>
      <c r="ISP725" s="109"/>
      <c r="ISQ725" s="109"/>
      <c r="ISR725" s="109"/>
      <c r="ISS725" s="109"/>
      <c r="IST725" s="109"/>
      <c r="ISU725" s="109"/>
      <c r="ISV725" s="109"/>
      <c r="ISW725" s="109"/>
      <c r="ISX725" s="109"/>
      <c r="ISY725" s="109"/>
      <c r="ISZ725" s="109"/>
      <c r="ITA725" s="109"/>
      <c r="ITB725" s="109"/>
      <c r="ITC725" s="109"/>
      <c r="ITD725" s="109"/>
      <c r="ITE725" s="109"/>
      <c r="ITF725" s="109"/>
      <c r="ITG725" s="109"/>
      <c r="ITH725" s="109"/>
      <c r="ITI725" s="109"/>
      <c r="ITJ725" s="109"/>
      <c r="ITK725" s="109"/>
      <c r="ITL725" s="109"/>
      <c r="ITM725" s="109"/>
      <c r="ITN725" s="109"/>
      <c r="ITO725" s="109"/>
      <c r="ITP725" s="109"/>
      <c r="ITQ725" s="109"/>
      <c r="ITR725" s="109"/>
      <c r="ITS725" s="109"/>
      <c r="ITT725" s="109"/>
      <c r="ITU725" s="109"/>
      <c r="ITV725" s="109"/>
      <c r="ITW725" s="109"/>
      <c r="ITX725" s="109"/>
      <c r="ITY725" s="109"/>
      <c r="ITZ725" s="109"/>
      <c r="IUA725" s="109"/>
      <c r="IUB725" s="109"/>
      <c r="IUC725" s="109"/>
      <c r="IUD725" s="109"/>
      <c r="IUE725" s="109"/>
      <c r="IUF725" s="109"/>
      <c r="IUG725" s="109"/>
      <c r="IUH725" s="109"/>
      <c r="IUI725" s="109"/>
      <c r="IUJ725" s="109"/>
      <c r="IUK725" s="109"/>
      <c r="IUL725" s="109"/>
      <c r="IUM725" s="109"/>
      <c r="IUN725" s="109"/>
      <c r="IUO725" s="109"/>
      <c r="IUP725" s="109"/>
      <c r="IUQ725" s="109"/>
      <c r="IUR725" s="109"/>
      <c r="IUS725" s="109"/>
      <c r="IUT725" s="109"/>
      <c r="IUU725" s="109"/>
      <c r="IUV725" s="109"/>
      <c r="IUW725" s="109"/>
      <c r="IUX725" s="109"/>
      <c r="IUY725" s="109"/>
      <c r="IUZ725" s="109"/>
      <c r="IVA725" s="109"/>
      <c r="IVB725" s="109"/>
      <c r="IVC725" s="109"/>
      <c r="IVD725" s="109"/>
      <c r="IVE725" s="109"/>
      <c r="IVF725" s="109"/>
      <c r="IVG725" s="109"/>
      <c r="IVH725" s="109"/>
      <c r="IVI725" s="109"/>
      <c r="IVJ725" s="109"/>
      <c r="IVK725" s="109"/>
      <c r="IVL725" s="109"/>
      <c r="IVM725" s="109"/>
      <c r="IVN725" s="109"/>
      <c r="IVO725" s="109"/>
      <c r="IVP725" s="109"/>
      <c r="IVQ725" s="109"/>
      <c r="IVR725" s="109"/>
      <c r="IVS725" s="109"/>
      <c r="IVT725" s="109"/>
      <c r="IVU725" s="109"/>
      <c r="IVV725" s="109"/>
      <c r="IVW725" s="109"/>
      <c r="IVX725" s="109"/>
      <c r="IVY725" s="109"/>
      <c r="IVZ725" s="109"/>
      <c r="IWA725" s="109"/>
      <c r="IWB725" s="109"/>
      <c r="IWC725" s="109"/>
      <c r="IWD725" s="109"/>
      <c r="IWE725" s="109"/>
      <c r="IWF725" s="109"/>
      <c r="IWG725" s="109"/>
      <c r="IWH725" s="109"/>
      <c r="IWI725" s="109"/>
      <c r="IWJ725" s="109"/>
      <c r="IWK725" s="109"/>
      <c r="IWL725" s="109"/>
      <c r="IWM725" s="109"/>
      <c r="IWN725" s="109"/>
      <c r="IWO725" s="109"/>
      <c r="IWP725" s="109"/>
      <c r="IWQ725" s="109"/>
      <c r="IWR725" s="109"/>
      <c r="IWS725" s="109"/>
      <c r="IWT725" s="109"/>
      <c r="IWU725" s="109"/>
      <c r="IWV725" s="109"/>
      <c r="IWW725" s="109"/>
      <c r="IWX725" s="109"/>
      <c r="IWY725" s="109"/>
      <c r="IWZ725" s="109"/>
      <c r="IXA725" s="109"/>
      <c r="IXB725" s="109"/>
      <c r="IXC725" s="109"/>
      <c r="IXD725" s="109"/>
      <c r="IXE725" s="109"/>
      <c r="IXF725" s="109"/>
      <c r="IXG725" s="109"/>
      <c r="IXH725" s="109"/>
      <c r="IXI725" s="109"/>
      <c r="IXJ725" s="109"/>
      <c r="IXK725" s="109"/>
      <c r="IXL725" s="109"/>
      <c r="IXM725" s="109"/>
      <c r="IXN725" s="109"/>
      <c r="IXO725" s="109"/>
      <c r="IXP725" s="109"/>
      <c r="IXQ725" s="109"/>
      <c r="IXR725" s="109"/>
      <c r="IXS725" s="109"/>
      <c r="IXT725" s="109"/>
      <c r="IXU725" s="109"/>
      <c r="IXV725" s="109"/>
      <c r="IXW725" s="109"/>
      <c r="IXX725" s="109"/>
      <c r="IXY725" s="109"/>
      <c r="IXZ725" s="109"/>
      <c r="IYA725" s="109"/>
      <c r="IYB725" s="109"/>
      <c r="IYC725" s="109"/>
      <c r="IYD725" s="109"/>
      <c r="IYE725" s="109"/>
      <c r="IYF725" s="109"/>
      <c r="IYG725" s="109"/>
      <c r="IYH725" s="109"/>
      <c r="IYI725" s="109"/>
      <c r="IYJ725" s="109"/>
      <c r="IYK725" s="109"/>
      <c r="IYL725" s="109"/>
      <c r="IYM725" s="109"/>
      <c r="IYN725" s="109"/>
      <c r="IYO725" s="109"/>
      <c r="IYP725" s="109"/>
      <c r="IYQ725" s="109"/>
      <c r="IYR725" s="109"/>
      <c r="IYS725" s="109"/>
      <c r="IYT725" s="109"/>
      <c r="IYU725" s="109"/>
      <c r="IYV725" s="109"/>
      <c r="IYW725" s="109"/>
      <c r="IYX725" s="109"/>
      <c r="IYY725" s="109"/>
      <c r="IYZ725" s="109"/>
      <c r="IZA725" s="109"/>
      <c r="IZB725" s="109"/>
      <c r="IZC725" s="109"/>
      <c r="IZD725" s="109"/>
      <c r="IZE725" s="109"/>
      <c r="IZF725" s="109"/>
      <c r="IZG725" s="109"/>
      <c r="IZH725" s="109"/>
      <c r="IZI725" s="109"/>
      <c r="IZJ725" s="109"/>
      <c r="IZK725" s="109"/>
      <c r="IZL725" s="109"/>
      <c r="IZM725" s="109"/>
      <c r="IZN725" s="109"/>
      <c r="IZO725" s="109"/>
      <c r="IZP725" s="109"/>
      <c r="IZQ725" s="109"/>
      <c r="IZR725" s="109"/>
      <c r="IZS725" s="109"/>
      <c r="IZT725" s="109"/>
      <c r="IZU725" s="109"/>
      <c r="IZV725" s="109"/>
      <c r="IZW725" s="109"/>
      <c r="IZX725" s="109"/>
      <c r="IZY725" s="109"/>
      <c r="IZZ725" s="109"/>
      <c r="JAA725" s="109"/>
      <c r="JAB725" s="109"/>
      <c r="JAC725" s="109"/>
      <c r="JAD725" s="109"/>
      <c r="JAE725" s="109"/>
      <c r="JAF725" s="109"/>
      <c r="JAG725" s="109"/>
      <c r="JAH725" s="109"/>
      <c r="JAI725" s="109"/>
      <c r="JAJ725" s="109"/>
      <c r="JAK725" s="109"/>
      <c r="JAL725" s="109"/>
      <c r="JAM725" s="109"/>
      <c r="JAN725" s="109"/>
      <c r="JAO725" s="109"/>
      <c r="JAP725" s="109"/>
      <c r="JAQ725" s="109"/>
      <c r="JAR725" s="109"/>
      <c r="JAS725" s="109"/>
      <c r="JAT725" s="109"/>
      <c r="JAU725" s="109"/>
      <c r="JAV725" s="109"/>
      <c r="JAW725" s="109"/>
      <c r="JAX725" s="109"/>
      <c r="JAY725" s="109"/>
      <c r="JAZ725" s="109"/>
      <c r="JBA725" s="109"/>
      <c r="JBB725" s="109"/>
      <c r="JBC725" s="109"/>
      <c r="JBD725" s="109"/>
      <c r="JBE725" s="109"/>
      <c r="JBF725" s="109"/>
      <c r="JBG725" s="109"/>
      <c r="JBH725" s="109"/>
      <c r="JBI725" s="109"/>
      <c r="JBJ725" s="109"/>
      <c r="JBK725" s="109"/>
      <c r="JBL725" s="109"/>
      <c r="JBM725" s="109"/>
      <c r="JBN725" s="109"/>
      <c r="JBO725" s="109"/>
      <c r="JBP725" s="109"/>
      <c r="JBQ725" s="109"/>
      <c r="JBR725" s="109"/>
      <c r="JBS725" s="109"/>
      <c r="JBT725" s="109"/>
      <c r="JBU725" s="109"/>
      <c r="JBV725" s="109"/>
      <c r="JBW725" s="109"/>
      <c r="JBX725" s="109"/>
      <c r="JBY725" s="109"/>
      <c r="JBZ725" s="109"/>
      <c r="JCA725" s="109"/>
      <c r="JCB725" s="109"/>
      <c r="JCC725" s="109"/>
      <c r="JCD725" s="109"/>
      <c r="JCE725" s="109"/>
      <c r="JCF725" s="109"/>
      <c r="JCG725" s="109"/>
      <c r="JCH725" s="109"/>
      <c r="JCI725" s="109"/>
      <c r="JCJ725" s="109"/>
      <c r="JCK725" s="109"/>
      <c r="JCL725" s="109"/>
      <c r="JCM725" s="109"/>
      <c r="JCN725" s="109"/>
      <c r="JCO725" s="109"/>
      <c r="JCP725" s="109"/>
      <c r="JCQ725" s="109"/>
      <c r="JCR725" s="109"/>
      <c r="JCS725" s="109"/>
      <c r="JCT725" s="109"/>
      <c r="JCU725" s="109"/>
      <c r="JCV725" s="109"/>
      <c r="JCW725" s="109"/>
      <c r="JCX725" s="109"/>
      <c r="JCY725" s="109"/>
      <c r="JCZ725" s="109"/>
      <c r="JDA725" s="109"/>
      <c r="JDB725" s="109"/>
      <c r="JDC725" s="109"/>
      <c r="JDD725" s="109"/>
      <c r="JDE725" s="109"/>
      <c r="JDF725" s="109"/>
      <c r="JDG725" s="109"/>
      <c r="JDH725" s="109"/>
      <c r="JDI725" s="109"/>
      <c r="JDJ725" s="109"/>
      <c r="JDK725" s="109"/>
      <c r="JDL725" s="109"/>
      <c r="JDM725" s="109"/>
      <c r="JDN725" s="109"/>
      <c r="JDO725" s="109"/>
      <c r="JDP725" s="109"/>
      <c r="JDQ725" s="109"/>
      <c r="JDR725" s="109"/>
      <c r="JDS725" s="109"/>
      <c r="JDT725" s="109"/>
      <c r="JDU725" s="109"/>
      <c r="JDV725" s="109"/>
      <c r="JDW725" s="109"/>
      <c r="JDX725" s="109"/>
      <c r="JDY725" s="109"/>
      <c r="JDZ725" s="109"/>
      <c r="JEA725" s="109"/>
      <c r="JEB725" s="109"/>
      <c r="JEC725" s="109"/>
      <c r="JED725" s="109"/>
      <c r="JEE725" s="109"/>
      <c r="JEF725" s="109"/>
      <c r="JEG725" s="109"/>
      <c r="JEH725" s="109"/>
      <c r="JEI725" s="109"/>
      <c r="JEJ725" s="109"/>
      <c r="JEK725" s="109"/>
      <c r="JEL725" s="109"/>
      <c r="JEM725" s="109"/>
      <c r="JEN725" s="109"/>
      <c r="JEO725" s="109"/>
      <c r="JEP725" s="109"/>
      <c r="JEQ725" s="109"/>
      <c r="JER725" s="109"/>
      <c r="JES725" s="109"/>
      <c r="JET725" s="109"/>
      <c r="JEU725" s="109"/>
      <c r="JEV725" s="109"/>
      <c r="JEW725" s="109"/>
      <c r="JEX725" s="109"/>
      <c r="JEY725" s="109"/>
      <c r="JEZ725" s="109"/>
      <c r="JFA725" s="109"/>
      <c r="JFB725" s="109"/>
      <c r="JFC725" s="109"/>
      <c r="JFD725" s="109"/>
      <c r="JFE725" s="109"/>
      <c r="JFF725" s="109"/>
      <c r="JFG725" s="109"/>
      <c r="JFH725" s="109"/>
      <c r="JFI725" s="109"/>
      <c r="JFJ725" s="109"/>
      <c r="JFK725" s="109"/>
      <c r="JFL725" s="109"/>
      <c r="JFM725" s="109"/>
      <c r="JFN725" s="109"/>
      <c r="JFO725" s="109"/>
      <c r="JFP725" s="109"/>
      <c r="JFQ725" s="109"/>
      <c r="JFR725" s="109"/>
      <c r="JFS725" s="109"/>
      <c r="JFT725" s="109"/>
      <c r="JFU725" s="109"/>
      <c r="JFV725" s="109"/>
      <c r="JFW725" s="109"/>
      <c r="JFX725" s="109"/>
      <c r="JFY725" s="109"/>
      <c r="JFZ725" s="109"/>
      <c r="JGA725" s="109"/>
      <c r="JGB725" s="109"/>
      <c r="JGC725" s="109"/>
      <c r="JGD725" s="109"/>
      <c r="JGE725" s="109"/>
      <c r="JGF725" s="109"/>
      <c r="JGG725" s="109"/>
      <c r="JGH725" s="109"/>
      <c r="JGI725" s="109"/>
      <c r="JGJ725" s="109"/>
      <c r="JGK725" s="109"/>
      <c r="JGL725" s="109"/>
      <c r="JGM725" s="109"/>
      <c r="JGN725" s="109"/>
      <c r="JGO725" s="109"/>
      <c r="JGP725" s="109"/>
      <c r="JGQ725" s="109"/>
      <c r="JGR725" s="109"/>
      <c r="JGS725" s="109"/>
      <c r="JGT725" s="109"/>
      <c r="JGU725" s="109"/>
      <c r="JGV725" s="109"/>
      <c r="JGW725" s="109"/>
      <c r="JGX725" s="109"/>
      <c r="JGY725" s="109"/>
      <c r="JGZ725" s="109"/>
      <c r="JHA725" s="109"/>
      <c r="JHB725" s="109"/>
      <c r="JHC725" s="109"/>
      <c r="JHD725" s="109"/>
      <c r="JHE725" s="109"/>
      <c r="JHF725" s="109"/>
      <c r="JHG725" s="109"/>
      <c r="JHH725" s="109"/>
      <c r="JHI725" s="109"/>
      <c r="JHJ725" s="109"/>
      <c r="JHK725" s="109"/>
      <c r="JHL725" s="109"/>
      <c r="JHM725" s="109"/>
      <c r="JHN725" s="109"/>
      <c r="JHO725" s="109"/>
      <c r="JHP725" s="109"/>
      <c r="JHQ725" s="109"/>
      <c r="JHR725" s="109"/>
      <c r="JHS725" s="109"/>
      <c r="JHT725" s="109"/>
      <c r="JHU725" s="109"/>
      <c r="JHV725" s="109"/>
      <c r="JHW725" s="109"/>
      <c r="JHX725" s="109"/>
      <c r="JHY725" s="109"/>
      <c r="JHZ725" s="109"/>
      <c r="JIA725" s="109"/>
      <c r="JIB725" s="109"/>
      <c r="JIC725" s="109"/>
      <c r="JID725" s="109"/>
      <c r="JIE725" s="109"/>
      <c r="JIF725" s="109"/>
      <c r="JIG725" s="109"/>
      <c r="JIH725" s="109"/>
      <c r="JII725" s="109"/>
      <c r="JIJ725" s="109"/>
      <c r="JIK725" s="109"/>
      <c r="JIL725" s="109"/>
      <c r="JIM725" s="109"/>
      <c r="JIN725" s="109"/>
      <c r="JIO725" s="109"/>
      <c r="JIP725" s="109"/>
      <c r="JIQ725" s="109"/>
      <c r="JIR725" s="109"/>
      <c r="JIS725" s="109"/>
      <c r="JIT725" s="109"/>
      <c r="JIU725" s="109"/>
      <c r="JIV725" s="109"/>
      <c r="JIW725" s="109"/>
      <c r="JIX725" s="109"/>
      <c r="JIY725" s="109"/>
      <c r="JIZ725" s="109"/>
      <c r="JJA725" s="109"/>
      <c r="JJB725" s="109"/>
      <c r="JJC725" s="109"/>
      <c r="JJD725" s="109"/>
      <c r="JJE725" s="109"/>
      <c r="JJF725" s="109"/>
      <c r="JJG725" s="109"/>
      <c r="JJH725" s="109"/>
      <c r="JJI725" s="109"/>
      <c r="JJJ725" s="109"/>
      <c r="JJK725" s="109"/>
      <c r="JJL725" s="109"/>
      <c r="JJM725" s="109"/>
      <c r="JJN725" s="109"/>
      <c r="JJO725" s="109"/>
      <c r="JJP725" s="109"/>
      <c r="JJQ725" s="109"/>
      <c r="JJR725" s="109"/>
      <c r="JJS725" s="109"/>
      <c r="JJT725" s="109"/>
      <c r="JJU725" s="109"/>
      <c r="JJV725" s="109"/>
      <c r="JJW725" s="109"/>
      <c r="JJX725" s="109"/>
      <c r="JJY725" s="109"/>
      <c r="JJZ725" s="109"/>
      <c r="JKA725" s="109"/>
      <c r="JKB725" s="109"/>
      <c r="JKC725" s="109"/>
      <c r="JKD725" s="109"/>
      <c r="JKE725" s="109"/>
      <c r="JKF725" s="109"/>
      <c r="JKG725" s="109"/>
      <c r="JKH725" s="109"/>
      <c r="JKI725" s="109"/>
      <c r="JKJ725" s="109"/>
      <c r="JKK725" s="109"/>
      <c r="JKL725" s="109"/>
      <c r="JKM725" s="109"/>
      <c r="JKN725" s="109"/>
      <c r="JKO725" s="109"/>
      <c r="JKP725" s="109"/>
      <c r="JKQ725" s="109"/>
      <c r="JKR725" s="109"/>
      <c r="JKS725" s="109"/>
      <c r="JKT725" s="109"/>
      <c r="JKU725" s="109"/>
      <c r="JKV725" s="109"/>
      <c r="JKW725" s="109"/>
      <c r="JKX725" s="109"/>
      <c r="JKY725" s="109"/>
      <c r="JKZ725" s="109"/>
      <c r="JLA725" s="109"/>
      <c r="JLB725" s="109"/>
      <c r="JLC725" s="109"/>
      <c r="JLD725" s="109"/>
      <c r="JLE725" s="109"/>
      <c r="JLF725" s="109"/>
      <c r="JLG725" s="109"/>
      <c r="JLH725" s="109"/>
      <c r="JLI725" s="109"/>
      <c r="JLJ725" s="109"/>
      <c r="JLK725" s="109"/>
      <c r="JLL725" s="109"/>
      <c r="JLM725" s="109"/>
      <c r="JLN725" s="109"/>
      <c r="JLO725" s="109"/>
      <c r="JLP725" s="109"/>
      <c r="JLQ725" s="109"/>
      <c r="JLR725" s="109"/>
      <c r="JLS725" s="109"/>
      <c r="JLT725" s="109"/>
      <c r="JLU725" s="109"/>
      <c r="JLV725" s="109"/>
      <c r="JLW725" s="109"/>
      <c r="JLX725" s="109"/>
      <c r="JLY725" s="109"/>
      <c r="JLZ725" s="109"/>
      <c r="JMA725" s="109"/>
      <c r="JMB725" s="109"/>
      <c r="JMC725" s="109"/>
      <c r="JMD725" s="109"/>
      <c r="JME725" s="109"/>
      <c r="JMF725" s="109"/>
      <c r="JMG725" s="109"/>
      <c r="JMH725" s="109"/>
      <c r="JMI725" s="109"/>
      <c r="JMJ725" s="109"/>
      <c r="JMK725" s="109"/>
      <c r="JML725" s="109"/>
      <c r="JMM725" s="109"/>
      <c r="JMN725" s="109"/>
      <c r="JMO725" s="109"/>
      <c r="JMP725" s="109"/>
      <c r="JMQ725" s="109"/>
      <c r="JMR725" s="109"/>
      <c r="JMS725" s="109"/>
      <c r="JMT725" s="109"/>
      <c r="JMU725" s="109"/>
      <c r="JMV725" s="109"/>
      <c r="JMW725" s="109"/>
      <c r="JMX725" s="109"/>
      <c r="JMY725" s="109"/>
      <c r="JMZ725" s="109"/>
      <c r="JNA725" s="109"/>
      <c r="JNB725" s="109"/>
      <c r="JNC725" s="109"/>
      <c r="JND725" s="109"/>
      <c r="JNE725" s="109"/>
      <c r="JNF725" s="109"/>
      <c r="JNG725" s="109"/>
      <c r="JNH725" s="109"/>
      <c r="JNI725" s="109"/>
      <c r="JNJ725" s="109"/>
      <c r="JNK725" s="109"/>
      <c r="JNL725" s="109"/>
      <c r="JNM725" s="109"/>
      <c r="JNN725" s="109"/>
      <c r="JNO725" s="109"/>
      <c r="JNP725" s="109"/>
      <c r="JNQ725" s="109"/>
      <c r="JNR725" s="109"/>
      <c r="JNS725" s="109"/>
      <c r="JNT725" s="109"/>
      <c r="JNU725" s="109"/>
      <c r="JNV725" s="109"/>
      <c r="JNW725" s="109"/>
      <c r="JNX725" s="109"/>
      <c r="JNY725" s="109"/>
      <c r="JNZ725" s="109"/>
      <c r="JOA725" s="109"/>
      <c r="JOB725" s="109"/>
      <c r="JOC725" s="109"/>
      <c r="JOD725" s="109"/>
      <c r="JOE725" s="109"/>
      <c r="JOF725" s="109"/>
      <c r="JOG725" s="109"/>
      <c r="JOH725" s="109"/>
      <c r="JOI725" s="109"/>
      <c r="JOJ725" s="109"/>
      <c r="JOK725" s="109"/>
      <c r="JOL725" s="109"/>
      <c r="JOM725" s="109"/>
      <c r="JON725" s="109"/>
      <c r="JOO725" s="109"/>
      <c r="JOP725" s="109"/>
      <c r="JOQ725" s="109"/>
      <c r="JOR725" s="109"/>
      <c r="JOS725" s="109"/>
      <c r="JOT725" s="109"/>
      <c r="JOU725" s="109"/>
      <c r="JOV725" s="109"/>
      <c r="JOW725" s="109"/>
      <c r="JOX725" s="109"/>
      <c r="JOY725" s="109"/>
      <c r="JOZ725" s="109"/>
      <c r="JPA725" s="109"/>
      <c r="JPB725" s="109"/>
      <c r="JPC725" s="109"/>
      <c r="JPD725" s="109"/>
      <c r="JPE725" s="109"/>
      <c r="JPF725" s="109"/>
      <c r="JPG725" s="109"/>
      <c r="JPH725" s="109"/>
      <c r="JPI725" s="109"/>
      <c r="JPJ725" s="109"/>
      <c r="JPK725" s="109"/>
      <c r="JPL725" s="109"/>
      <c r="JPM725" s="109"/>
      <c r="JPN725" s="109"/>
      <c r="JPO725" s="109"/>
      <c r="JPP725" s="109"/>
      <c r="JPQ725" s="109"/>
      <c r="JPR725" s="109"/>
      <c r="JPS725" s="109"/>
      <c r="JPT725" s="109"/>
      <c r="JPU725" s="109"/>
      <c r="JPV725" s="109"/>
      <c r="JPW725" s="109"/>
      <c r="JPX725" s="109"/>
      <c r="JPY725" s="109"/>
      <c r="JPZ725" s="109"/>
      <c r="JQA725" s="109"/>
      <c r="JQB725" s="109"/>
      <c r="JQC725" s="109"/>
      <c r="JQD725" s="109"/>
      <c r="JQE725" s="109"/>
      <c r="JQF725" s="109"/>
      <c r="JQG725" s="109"/>
      <c r="JQH725" s="109"/>
      <c r="JQI725" s="109"/>
      <c r="JQJ725" s="109"/>
      <c r="JQK725" s="109"/>
      <c r="JQL725" s="109"/>
      <c r="JQM725" s="109"/>
      <c r="JQN725" s="109"/>
      <c r="JQO725" s="109"/>
      <c r="JQP725" s="109"/>
      <c r="JQQ725" s="109"/>
      <c r="JQR725" s="109"/>
      <c r="JQS725" s="109"/>
      <c r="JQT725" s="109"/>
      <c r="JQU725" s="109"/>
      <c r="JQV725" s="109"/>
      <c r="JQW725" s="109"/>
      <c r="JQX725" s="109"/>
      <c r="JQY725" s="109"/>
      <c r="JQZ725" s="109"/>
      <c r="JRA725" s="109"/>
      <c r="JRB725" s="109"/>
      <c r="JRC725" s="109"/>
      <c r="JRD725" s="109"/>
      <c r="JRE725" s="109"/>
      <c r="JRF725" s="109"/>
      <c r="JRG725" s="109"/>
      <c r="JRH725" s="109"/>
      <c r="JRI725" s="109"/>
      <c r="JRJ725" s="109"/>
      <c r="JRK725" s="109"/>
      <c r="JRL725" s="109"/>
      <c r="JRM725" s="109"/>
      <c r="JRN725" s="109"/>
      <c r="JRO725" s="109"/>
      <c r="JRP725" s="109"/>
      <c r="JRQ725" s="109"/>
      <c r="JRR725" s="109"/>
      <c r="JRS725" s="109"/>
      <c r="JRT725" s="109"/>
      <c r="JRU725" s="109"/>
      <c r="JRV725" s="109"/>
      <c r="JRW725" s="109"/>
      <c r="JRX725" s="109"/>
      <c r="JRY725" s="109"/>
      <c r="JRZ725" s="109"/>
      <c r="JSA725" s="109"/>
      <c r="JSB725" s="109"/>
      <c r="JSC725" s="109"/>
      <c r="JSD725" s="109"/>
      <c r="JSE725" s="109"/>
      <c r="JSF725" s="109"/>
      <c r="JSG725" s="109"/>
      <c r="JSH725" s="109"/>
      <c r="JSI725" s="109"/>
      <c r="JSJ725" s="109"/>
      <c r="JSK725" s="109"/>
      <c r="JSL725" s="109"/>
      <c r="JSM725" s="109"/>
      <c r="JSN725" s="109"/>
      <c r="JSO725" s="109"/>
      <c r="JSP725" s="109"/>
      <c r="JSQ725" s="109"/>
      <c r="JSR725" s="109"/>
      <c r="JSS725" s="109"/>
      <c r="JST725" s="109"/>
      <c r="JSU725" s="109"/>
      <c r="JSV725" s="109"/>
      <c r="JSW725" s="109"/>
      <c r="JSX725" s="109"/>
      <c r="JSY725" s="109"/>
      <c r="JSZ725" s="109"/>
      <c r="JTA725" s="109"/>
      <c r="JTB725" s="109"/>
      <c r="JTC725" s="109"/>
      <c r="JTD725" s="109"/>
      <c r="JTE725" s="109"/>
      <c r="JTF725" s="109"/>
      <c r="JTG725" s="109"/>
      <c r="JTH725" s="109"/>
      <c r="JTI725" s="109"/>
      <c r="JTJ725" s="109"/>
      <c r="JTK725" s="109"/>
      <c r="JTL725" s="109"/>
      <c r="JTM725" s="109"/>
      <c r="JTN725" s="109"/>
      <c r="JTO725" s="109"/>
      <c r="JTP725" s="109"/>
      <c r="JTQ725" s="109"/>
      <c r="JTR725" s="109"/>
      <c r="JTS725" s="109"/>
      <c r="JTT725" s="109"/>
      <c r="JTU725" s="109"/>
      <c r="JTV725" s="109"/>
      <c r="JTW725" s="109"/>
      <c r="JTX725" s="109"/>
      <c r="JTY725" s="109"/>
      <c r="JTZ725" s="109"/>
      <c r="JUA725" s="109"/>
      <c r="JUB725" s="109"/>
      <c r="JUC725" s="109"/>
      <c r="JUD725" s="109"/>
      <c r="JUE725" s="109"/>
      <c r="JUF725" s="109"/>
      <c r="JUG725" s="109"/>
      <c r="JUH725" s="109"/>
      <c r="JUI725" s="109"/>
      <c r="JUJ725" s="109"/>
      <c r="JUK725" s="109"/>
      <c r="JUL725" s="109"/>
      <c r="JUM725" s="109"/>
      <c r="JUN725" s="109"/>
      <c r="JUO725" s="109"/>
      <c r="JUP725" s="109"/>
      <c r="JUQ725" s="109"/>
      <c r="JUR725" s="109"/>
      <c r="JUS725" s="109"/>
      <c r="JUT725" s="109"/>
      <c r="JUU725" s="109"/>
      <c r="JUV725" s="109"/>
      <c r="JUW725" s="109"/>
      <c r="JUX725" s="109"/>
      <c r="JUY725" s="109"/>
      <c r="JUZ725" s="109"/>
      <c r="JVA725" s="109"/>
      <c r="JVB725" s="109"/>
      <c r="JVC725" s="109"/>
      <c r="JVD725" s="109"/>
      <c r="JVE725" s="109"/>
      <c r="JVF725" s="109"/>
      <c r="JVG725" s="109"/>
      <c r="JVH725" s="109"/>
      <c r="JVI725" s="109"/>
      <c r="JVJ725" s="109"/>
      <c r="JVK725" s="109"/>
      <c r="JVL725" s="109"/>
      <c r="JVM725" s="109"/>
      <c r="JVN725" s="109"/>
      <c r="JVO725" s="109"/>
      <c r="JVP725" s="109"/>
      <c r="JVQ725" s="109"/>
      <c r="JVR725" s="109"/>
      <c r="JVS725" s="109"/>
      <c r="JVT725" s="109"/>
      <c r="JVU725" s="109"/>
      <c r="JVV725" s="109"/>
      <c r="JVW725" s="109"/>
      <c r="JVX725" s="109"/>
      <c r="JVY725" s="109"/>
      <c r="JVZ725" s="109"/>
      <c r="JWA725" s="109"/>
      <c r="JWB725" s="109"/>
      <c r="JWC725" s="109"/>
      <c r="JWD725" s="109"/>
      <c r="JWE725" s="109"/>
      <c r="JWF725" s="109"/>
      <c r="JWG725" s="109"/>
      <c r="JWH725" s="109"/>
      <c r="JWI725" s="109"/>
      <c r="JWJ725" s="109"/>
      <c r="JWK725" s="109"/>
      <c r="JWL725" s="109"/>
      <c r="JWM725" s="109"/>
      <c r="JWN725" s="109"/>
      <c r="JWO725" s="109"/>
      <c r="JWP725" s="109"/>
      <c r="JWQ725" s="109"/>
      <c r="JWR725" s="109"/>
      <c r="JWS725" s="109"/>
      <c r="JWT725" s="109"/>
      <c r="JWU725" s="109"/>
      <c r="JWV725" s="109"/>
      <c r="JWW725" s="109"/>
      <c r="JWX725" s="109"/>
      <c r="JWY725" s="109"/>
      <c r="JWZ725" s="109"/>
      <c r="JXA725" s="109"/>
      <c r="JXB725" s="109"/>
      <c r="JXC725" s="109"/>
      <c r="JXD725" s="109"/>
      <c r="JXE725" s="109"/>
      <c r="JXF725" s="109"/>
      <c r="JXG725" s="109"/>
      <c r="JXH725" s="109"/>
      <c r="JXI725" s="109"/>
      <c r="JXJ725" s="109"/>
      <c r="JXK725" s="109"/>
      <c r="JXL725" s="109"/>
      <c r="JXM725" s="109"/>
      <c r="JXN725" s="109"/>
      <c r="JXO725" s="109"/>
      <c r="JXP725" s="109"/>
      <c r="JXQ725" s="109"/>
      <c r="JXR725" s="109"/>
      <c r="JXS725" s="109"/>
      <c r="JXT725" s="109"/>
      <c r="JXU725" s="109"/>
      <c r="JXV725" s="109"/>
      <c r="JXW725" s="109"/>
      <c r="JXX725" s="109"/>
      <c r="JXY725" s="109"/>
      <c r="JXZ725" s="109"/>
      <c r="JYA725" s="109"/>
      <c r="JYB725" s="109"/>
      <c r="JYC725" s="109"/>
      <c r="JYD725" s="109"/>
      <c r="JYE725" s="109"/>
      <c r="JYF725" s="109"/>
      <c r="JYG725" s="109"/>
      <c r="JYH725" s="109"/>
      <c r="JYI725" s="109"/>
      <c r="JYJ725" s="109"/>
      <c r="JYK725" s="109"/>
      <c r="JYL725" s="109"/>
      <c r="JYM725" s="109"/>
      <c r="JYN725" s="109"/>
      <c r="JYO725" s="109"/>
      <c r="JYP725" s="109"/>
      <c r="JYQ725" s="109"/>
      <c r="JYR725" s="109"/>
      <c r="JYS725" s="109"/>
      <c r="JYT725" s="109"/>
      <c r="JYU725" s="109"/>
      <c r="JYV725" s="109"/>
      <c r="JYW725" s="109"/>
      <c r="JYX725" s="109"/>
      <c r="JYY725" s="109"/>
      <c r="JYZ725" s="109"/>
      <c r="JZA725" s="109"/>
      <c r="JZB725" s="109"/>
      <c r="JZC725" s="109"/>
      <c r="JZD725" s="109"/>
      <c r="JZE725" s="109"/>
      <c r="JZF725" s="109"/>
      <c r="JZG725" s="109"/>
      <c r="JZH725" s="109"/>
      <c r="JZI725" s="109"/>
      <c r="JZJ725" s="109"/>
      <c r="JZK725" s="109"/>
      <c r="JZL725" s="109"/>
      <c r="JZM725" s="109"/>
      <c r="JZN725" s="109"/>
      <c r="JZO725" s="109"/>
      <c r="JZP725" s="109"/>
      <c r="JZQ725" s="109"/>
      <c r="JZR725" s="109"/>
      <c r="JZS725" s="109"/>
      <c r="JZT725" s="109"/>
      <c r="JZU725" s="109"/>
      <c r="JZV725" s="109"/>
      <c r="JZW725" s="109"/>
      <c r="JZX725" s="109"/>
      <c r="JZY725" s="109"/>
      <c r="JZZ725" s="109"/>
      <c r="KAA725" s="109"/>
      <c r="KAB725" s="109"/>
      <c r="KAC725" s="109"/>
      <c r="KAD725" s="109"/>
      <c r="KAE725" s="109"/>
      <c r="KAF725" s="109"/>
      <c r="KAG725" s="109"/>
      <c r="KAH725" s="109"/>
      <c r="KAI725" s="109"/>
      <c r="KAJ725" s="109"/>
      <c r="KAK725" s="109"/>
      <c r="KAL725" s="109"/>
      <c r="KAM725" s="109"/>
      <c r="KAN725" s="109"/>
      <c r="KAO725" s="109"/>
      <c r="KAP725" s="109"/>
      <c r="KAQ725" s="109"/>
      <c r="KAR725" s="109"/>
      <c r="KAS725" s="109"/>
      <c r="KAT725" s="109"/>
      <c r="KAU725" s="109"/>
      <c r="KAV725" s="109"/>
      <c r="KAW725" s="109"/>
      <c r="KAX725" s="109"/>
      <c r="KAY725" s="109"/>
      <c r="KAZ725" s="109"/>
      <c r="KBA725" s="109"/>
      <c r="KBB725" s="109"/>
      <c r="KBC725" s="109"/>
      <c r="KBD725" s="109"/>
      <c r="KBE725" s="109"/>
      <c r="KBF725" s="109"/>
      <c r="KBG725" s="109"/>
      <c r="KBH725" s="109"/>
      <c r="KBI725" s="109"/>
      <c r="KBJ725" s="109"/>
      <c r="KBK725" s="109"/>
      <c r="KBL725" s="109"/>
      <c r="KBM725" s="109"/>
      <c r="KBN725" s="109"/>
      <c r="KBO725" s="109"/>
      <c r="KBP725" s="109"/>
      <c r="KBQ725" s="109"/>
      <c r="KBR725" s="109"/>
      <c r="KBS725" s="109"/>
      <c r="KBT725" s="109"/>
      <c r="KBU725" s="109"/>
      <c r="KBV725" s="109"/>
      <c r="KBW725" s="109"/>
      <c r="KBX725" s="109"/>
      <c r="KBY725" s="109"/>
      <c r="KBZ725" s="109"/>
      <c r="KCA725" s="109"/>
      <c r="KCB725" s="109"/>
      <c r="KCC725" s="109"/>
      <c r="KCD725" s="109"/>
      <c r="KCE725" s="109"/>
      <c r="KCF725" s="109"/>
      <c r="KCG725" s="109"/>
      <c r="KCH725" s="109"/>
      <c r="KCI725" s="109"/>
      <c r="KCJ725" s="109"/>
      <c r="KCK725" s="109"/>
      <c r="KCL725" s="109"/>
      <c r="KCM725" s="109"/>
      <c r="KCN725" s="109"/>
      <c r="KCO725" s="109"/>
      <c r="KCP725" s="109"/>
      <c r="KCQ725" s="109"/>
      <c r="KCR725" s="109"/>
      <c r="KCS725" s="109"/>
      <c r="KCT725" s="109"/>
      <c r="KCU725" s="109"/>
      <c r="KCV725" s="109"/>
      <c r="KCW725" s="109"/>
      <c r="KCX725" s="109"/>
      <c r="KCY725" s="109"/>
      <c r="KCZ725" s="109"/>
      <c r="KDA725" s="109"/>
      <c r="KDB725" s="109"/>
      <c r="KDC725" s="109"/>
      <c r="KDD725" s="109"/>
      <c r="KDE725" s="109"/>
      <c r="KDF725" s="109"/>
      <c r="KDG725" s="109"/>
      <c r="KDH725" s="109"/>
      <c r="KDI725" s="109"/>
      <c r="KDJ725" s="109"/>
      <c r="KDK725" s="109"/>
      <c r="KDL725" s="109"/>
      <c r="KDM725" s="109"/>
      <c r="KDN725" s="109"/>
      <c r="KDO725" s="109"/>
      <c r="KDP725" s="109"/>
      <c r="KDQ725" s="109"/>
      <c r="KDR725" s="109"/>
      <c r="KDS725" s="109"/>
      <c r="KDT725" s="109"/>
      <c r="KDU725" s="109"/>
      <c r="KDV725" s="109"/>
      <c r="KDW725" s="109"/>
      <c r="KDX725" s="109"/>
      <c r="KDY725" s="109"/>
      <c r="KDZ725" s="109"/>
      <c r="KEA725" s="109"/>
      <c r="KEB725" s="109"/>
      <c r="KEC725" s="109"/>
      <c r="KED725" s="109"/>
      <c r="KEE725" s="109"/>
      <c r="KEF725" s="109"/>
      <c r="KEG725" s="109"/>
      <c r="KEH725" s="109"/>
      <c r="KEI725" s="109"/>
      <c r="KEJ725" s="109"/>
      <c r="KEK725" s="109"/>
      <c r="KEL725" s="109"/>
      <c r="KEM725" s="109"/>
      <c r="KEN725" s="109"/>
      <c r="KEO725" s="109"/>
      <c r="KEP725" s="109"/>
      <c r="KEQ725" s="109"/>
      <c r="KER725" s="109"/>
      <c r="KES725" s="109"/>
      <c r="KET725" s="109"/>
      <c r="KEU725" s="109"/>
      <c r="KEV725" s="109"/>
      <c r="KEW725" s="109"/>
      <c r="KEX725" s="109"/>
      <c r="KEY725" s="109"/>
      <c r="KEZ725" s="109"/>
      <c r="KFA725" s="109"/>
      <c r="KFB725" s="109"/>
      <c r="KFC725" s="109"/>
      <c r="KFD725" s="109"/>
      <c r="KFE725" s="109"/>
      <c r="KFF725" s="109"/>
      <c r="KFG725" s="109"/>
      <c r="KFH725" s="109"/>
      <c r="KFI725" s="109"/>
      <c r="KFJ725" s="109"/>
      <c r="KFK725" s="109"/>
      <c r="KFL725" s="109"/>
      <c r="KFM725" s="109"/>
      <c r="KFN725" s="109"/>
      <c r="KFO725" s="109"/>
      <c r="KFP725" s="109"/>
      <c r="KFQ725" s="109"/>
      <c r="KFR725" s="109"/>
      <c r="KFS725" s="109"/>
      <c r="KFT725" s="109"/>
      <c r="KFU725" s="109"/>
      <c r="KFV725" s="109"/>
      <c r="KFW725" s="109"/>
      <c r="KFX725" s="109"/>
      <c r="KFY725" s="109"/>
      <c r="KFZ725" s="109"/>
      <c r="KGA725" s="109"/>
      <c r="KGB725" s="109"/>
      <c r="KGC725" s="109"/>
      <c r="KGD725" s="109"/>
      <c r="KGE725" s="109"/>
      <c r="KGF725" s="109"/>
      <c r="KGG725" s="109"/>
      <c r="KGH725" s="109"/>
      <c r="KGI725" s="109"/>
      <c r="KGJ725" s="109"/>
      <c r="KGK725" s="109"/>
      <c r="KGL725" s="109"/>
      <c r="KGM725" s="109"/>
      <c r="KGN725" s="109"/>
      <c r="KGO725" s="109"/>
      <c r="KGP725" s="109"/>
      <c r="KGQ725" s="109"/>
      <c r="KGR725" s="109"/>
      <c r="KGS725" s="109"/>
      <c r="KGT725" s="109"/>
      <c r="KGU725" s="109"/>
      <c r="KGV725" s="109"/>
      <c r="KGW725" s="109"/>
      <c r="KGX725" s="109"/>
      <c r="KGY725" s="109"/>
      <c r="KGZ725" s="109"/>
      <c r="KHA725" s="109"/>
      <c r="KHB725" s="109"/>
      <c r="KHC725" s="109"/>
      <c r="KHD725" s="109"/>
      <c r="KHE725" s="109"/>
      <c r="KHF725" s="109"/>
      <c r="KHG725" s="109"/>
      <c r="KHH725" s="109"/>
      <c r="KHI725" s="109"/>
      <c r="KHJ725" s="109"/>
      <c r="KHK725" s="109"/>
      <c r="KHL725" s="109"/>
      <c r="KHM725" s="109"/>
      <c r="KHN725" s="109"/>
      <c r="KHO725" s="109"/>
      <c r="KHP725" s="109"/>
      <c r="KHQ725" s="109"/>
      <c r="KHR725" s="109"/>
      <c r="KHS725" s="109"/>
      <c r="KHT725" s="109"/>
      <c r="KHU725" s="109"/>
      <c r="KHV725" s="109"/>
      <c r="KHW725" s="109"/>
      <c r="KHX725" s="109"/>
      <c r="KHY725" s="109"/>
      <c r="KHZ725" s="109"/>
      <c r="KIA725" s="109"/>
      <c r="KIB725" s="109"/>
      <c r="KIC725" s="109"/>
      <c r="KID725" s="109"/>
      <c r="KIE725" s="109"/>
      <c r="KIF725" s="109"/>
      <c r="KIG725" s="109"/>
      <c r="KIH725" s="109"/>
      <c r="KII725" s="109"/>
      <c r="KIJ725" s="109"/>
      <c r="KIK725" s="109"/>
      <c r="KIL725" s="109"/>
      <c r="KIM725" s="109"/>
      <c r="KIN725" s="109"/>
      <c r="KIO725" s="109"/>
      <c r="KIP725" s="109"/>
      <c r="KIQ725" s="109"/>
      <c r="KIR725" s="109"/>
      <c r="KIS725" s="109"/>
      <c r="KIT725" s="109"/>
      <c r="KIU725" s="109"/>
      <c r="KIV725" s="109"/>
      <c r="KIW725" s="109"/>
      <c r="KIX725" s="109"/>
      <c r="KIY725" s="109"/>
      <c r="KIZ725" s="109"/>
      <c r="KJA725" s="109"/>
      <c r="KJB725" s="109"/>
      <c r="KJC725" s="109"/>
      <c r="KJD725" s="109"/>
      <c r="KJE725" s="109"/>
      <c r="KJF725" s="109"/>
      <c r="KJG725" s="109"/>
      <c r="KJH725" s="109"/>
      <c r="KJI725" s="109"/>
      <c r="KJJ725" s="109"/>
      <c r="KJK725" s="109"/>
      <c r="KJL725" s="109"/>
      <c r="KJM725" s="109"/>
      <c r="KJN725" s="109"/>
      <c r="KJO725" s="109"/>
      <c r="KJP725" s="109"/>
      <c r="KJQ725" s="109"/>
      <c r="KJR725" s="109"/>
      <c r="KJS725" s="109"/>
      <c r="KJT725" s="109"/>
      <c r="KJU725" s="109"/>
      <c r="KJV725" s="109"/>
      <c r="KJW725" s="109"/>
      <c r="KJX725" s="109"/>
      <c r="KJY725" s="109"/>
      <c r="KJZ725" s="109"/>
      <c r="KKA725" s="109"/>
      <c r="KKB725" s="109"/>
      <c r="KKC725" s="109"/>
      <c r="KKD725" s="109"/>
      <c r="KKE725" s="109"/>
      <c r="KKF725" s="109"/>
      <c r="KKG725" s="109"/>
      <c r="KKH725" s="109"/>
      <c r="KKI725" s="109"/>
      <c r="KKJ725" s="109"/>
      <c r="KKK725" s="109"/>
      <c r="KKL725" s="109"/>
      <c r="KKM725" s="109"/>
      <c r="KKN725" s="109"/>
      <c r="KKO725" s="109"/>
      <c r="KKP725" s="109"/>
      <c r="KKQ725" s="109"/>
      <c r="KKR725" s="109"/>
      <c r="KKS725" s="109"/>
      <c r="KKT725" s="109"/>
      <c r="KKU725" s="109"/>
      <c r="KKV725" s="109"/>
      <c r="KKW725" s="109"/>
      <c r="KKX725" s="109"/>
      <c r="KKY725" s="109"/>
      <c r="KKZ725" s="109"/>
      <c r="KLA725" s="109"/>
      <c r="KLB725" s="109"/>
      <c r="KLC725" s="109"/>
      <c r="KLD725" s="109"/>
      <c r="KLE725" s="109"/>
      <c r="KLF725" s="109"/>
      <c r="KLG725" s="109"/>
      <c r="KLH725" s="109"/>
      <c r="KLI725" s="109"/>
      <c r="KLJ725" s="109"/>
      <c r="KLK725" s="109"/>
      <c r="KLL725" s="109"/>
      <c r="KLM725" s="109"/>
      <c r="KLN725" s="109"/>
      <c r="KLO725" s="109"/>
      <c r="KLP725" s="109"/>
      <c r="KLQ725" s="109"/>
      <c r="KLR725" s="109"/>
      <c r="KLS725" s="109"/>
      <c r="KLT725" s="109"/>
      <c r="KLU725" s="109"/>
      <c r="KLV725" s="109"/>
      <c r="KLW725" s="109"/>
      <c r="KLX725" s="109"/>
      <c r="KLY725" s="109"/>
      <c r="KLZ725" s="109"/>
      <c r="KMA725" s="109"/>
      <c r="KMB725" s="109"/>
      <c r="KMC725" s="109"/>
      <c r="KMD725" s="109"/>
      <c r="KME725" s="109"/>
      <c r="KMF725" s="109"/>
      <c r="KMG725" s="109"/>
      <c r="KMH725" s="109"/>
      <c r="KMI725" s="109"/>
      <c r="KMJ725" s="109"/>
      <c r="KMK725" s="109"/>
      <c r="KML725" s="109"/>
      <c r="KMM725" s="109"/>
      <c r="KMN725" s="109"/>
      <c r="KMO725" s="109"/>
      <c r="KMP725" s="109"/>
      <c r="KMQ725" s="109"/>
      <c r="KMR725" s="109"/>
      <c r="KMS725" s="109"/>
      <c r="KMT725" s="109"/>
      <c r="KMU725" s="109"/>
      <c r="KMV725" s="109"/>
      <c r="KMW725" s="109"/>
      <c r="KMX725" s="109"/>
      <c r="KMY725" s="109"/>
      <c r="KMZ725" s="109"/>
      <c r="KNA725" s="109"/>
      <c r="KNB725" s="109"/>
      <c r="KNC725" s="109"/>
      <c r="KND725" s="109"/>
      <c r="KNE725" s="109"/>
      <c r="KNF725" s="109"/>
      <c r="KNG725" s="109"/>
      <c r="KNH725" s="109"/>
      <c r="KNI725" s="109"/>
      <c r="KNJ725" s="109"/>
      <c r="KNK725" s="109"/>
      <c r="KNL725" s="109"/>
      <c r="KNM725" s="109"/>
      <c r="KNN725" s="109"/>
      <c r="KNO725" s="109"/>
      <c r="KNP725" s="109"/>
      <c r="KNQ725" s="109"/>
      <c r="KNR725" s="109"/>
      <c r="KNS725" s="109"/>
      <c r="KNT725" s="109"/>
      <c r="KNU725" s="109"/>
      <c r="KNV725" s="109"/>
      <c r="KNW725" s="109"/>
      <c r="KNX725" s="109"/>
      <c r="KNY725" s="109"/>
      <c r="KNZ725" s="109"/>
      <c r="KOA725" s="109"/>
      <c r="KOB725" s="109"/>
      <c r="KOC725" s="109"/>
      <c r="KOD725" s="109"/>
      <c r="KOE725" s="109"/>
      <c r="KOF725" s="109"/>
      <c r="KOG725" s="109"/>
      <c r="KOH725" s="109"/>
      <c r="KOI725" s="109"/>
      <c r="KOJ725" s="109"/>
      <c r="KOK725" s="109"/>
      <c r="KOL725" s="109"/>
      <c r="KOM725" s="109"/>
      <c r="KON725" s="109"/>
      <c r="KOO725" s="109"/>
      <c r="KOP725" s="109"/>
      <c r="KOQ725" s="109"/>
      <c r="KOR725" s="109"/>
      <c r="KOS725" s="109"/>
      <c r="KOT725" s="109"/>
      <c r="KOU725" s="109"/>
      <c r="KOV725" s="109"/>
      <c r="KOW725" s="109"/>
      <c r="KOX725" s="109"/>
      <c r="KOY725" s="109"/>
      <c r="KOZ725" s="109"/>
      <c r="KPA725" s="109"/>
      <c r="KPB725" s="109"/>
      <c r="KPC725" s="109"/>
      <c r="KPD725" s="109"/>
      <c r="KPE725" s="109"/>
      <c r="KPF725" s="109"/>
      <c r="KPG725" s="109"/>
      <c r="KPH725" s="109"/>
      <c r="KPI725" s="109"/>
      <c r="KPJ725" s="109"/>
      <c r="KPK725" s="109"/>
      <c r="KPL725" s="109"/>
      <c r="KPM725" s="109"/>
      <c r="KPN725" s="109"/>
      <c r="KPO725" s="109"/>
      <c r="KPP725" s="109"/>
      <c r="KPQ725" s="109"/>
      <c r="KPR725" s="109"/>
      <c r="KPS725" s="109"/>
      <c r="KPT725" s="109"/>
      <c r="KPU725" s="109"/>
      <c r="KPV725" s="109"/>
      <c r="KPW725" s="109"/>
      <c r="KPX725" s="109"/>
      <c r="KPY725" s="109"/>
      <c r="KPZ725" s="109"/>
      <c r="KQA725" s="109"/>
      <c r="KQB725" s="109"/>
      <c r="KQC725" s="109"/>
      <c r="KQD725" s="109"/>
      <c r="KQE725" s="109"/>
      <c r="KQF725" s="109"/>
      <c r="KQG725" s="109"/>
      <c r="KQH725" s="109"/>
      <c r="KQI725" s="109"/>
      <c r="KQJ725" s="109"/>
      <c r="KQK725" s="109"/>
      <c r="KQL725" s="109"/>
      <c r="KQM725" s="109"/>
      <c r="KQN725" s="109"/>
      <c r="KQO725" s="109"/>
      <c r="KQP725" s="109"/>
      <c r="KQQ725" s="109"/>
      <c r="KQR725" s="109"/>
      <c r="KQS725" s="109"/>
      <c r="KQT725" s="109"/>
      <c r="KQU725" s="109"/>
      <c r="KQV725" s="109"/>
      <c r="KQW725" s="109"/>
      <c r="KQX725" s="109"/>
      <c r="KQY725" s="109"/>
      <c r="KQZ725" s="109"/>
      <c r="KRA725" s="109"/>
      <c r="KRB725" s="109"/>
      <c r="KRC725" s="109"/>
      <c r="KRD725" s="109"/>
      <c r="KRE725" s="109"/>
      <c r="KRF725" s="109"/>
      <c r="KRG725" s="109"/>
      <c r="KRH725" s="109"/>
      <c r="KRI725" s="109"/>
      <c r="KRJ725" s="109"/>
      <c r="KRK725" s="109"/>
      <c r="KRL725" s="109"/>
      <c r="KRM725" s="109"/>
      <c r="KRN725" s="109"/>
      <c r="KRO725" s="109"/>
      <c r="KRP725" s="109"/>
      <c r="KRQ725" s="109"/>
      <c r="KRR725" s="109"/>
      <c r="KRS725" s="109"/>
      <c r="KRT725" s="109"/>
      <c r="KRU725" s="109"/>
      <c r="KRV725" s="109"/>
      <c r="KRW725" s="109"/>
      <c r="KRX725" s="109"/>
      <c r="KRY725" s="109"/>
      <c r="KRZ725" s="109"/>
      <c r="KSA725" s="109"/>
      <c r="KSB725" s="109"/>
      <c r="KSC725" s="109"/>
      <c r="KSD725" s="109"/>
      <c r="KSE725" s="109"/>
      <c r="KSF725" s="109"/>
      <c r="KSG725" s="109"/>
      <c r="KSH725" s="109"/>
      <c r="KSI725" s="109"/>
      <c r="KSJ725" s="109"/>
      <c r="KSK725" s="109"/>
      <c r="KSL725" s="109"/>
      <c r="KSM725" s="109"/>
      <c r="KSN725" s="109"/>
      <c r="KSO725" s="109"/>
      <c r="KSP725" s="109"/>
      <c r="KSQ725" s="109"/>
      <c r="KSR725" s="109"/>
      <c r="KSS725" s="109"/>
      <c r="KST725" s="109"/>
      <c r="KSU725" s="109"/>
      <c r="KSV725" s="109"/>
      <c r="KSW725" s="109"/>
      <c r="KSX725" s="109"/>
      <c r="KSY725" s="109"/>
      <c r="KSZ725" s="109"/>
      <c r="KTA725" s="109"/>
      <c r="KTB725" s="109"/>
      <c r="KTC725" s="109"/>
      <c r="KTD725" s="109"/>
      <c r="KTE725" s="109"/>
      <c r="KTF725" s="109"/>
      <c r="KTG725" s="109"/>
      <c r="KTH725" s="109"/>
      <c r="KTI725" s="109"/>
      <c r="KTJ725" s="109"/>
      <c r="KTK725" s="109"/>
      <c r="KTL725" s="109"/>
      <c r="KTM725" s="109"/>
      <c r="KTN725" s="109"/>
      <c r="KTO725" s="109"/>
      <c r="KTP725" s="109"/>
      <c r="KTQ725" s="109"/>
      <c r="KTR725" s="109"/>
      <c r="KTS725" s="109"/>
      <c r="KTT725" s="109"/>
      <c r="KTU725" s="109"/>
      <c r="KTV725" s="109"/>
      <c r="KTW725" s="109"/>
      <c r="KTX725" s="109"/>
      <c r="KTY725" s="109"/>
      <c r="KTZ725" s="109"/>
      <c r="KUA725" s="109"/>
      <c r="KUB725" s="109"/>
      <c r="KUC725" s="109"/>
      <c r="KUD725" s="109"/>
      <c r="KUE725" s="109"/>
      <c r="KUF725" s="109"/>
      <c r="KUG725" s="109"/>
      <c r="KUH725" s="109"/>
      <c r="KUI725" s="109"/>
      <c r="KUJ725" s="109"/>
      <c r="KUK725" s="109"/>
      <c r="KUL725" s="109"/>
      <c r="KUM725" s="109"/>
      <c r="KUN725" s="109"/>
      <c r="KUO725" s="109"/>
      <c r="KUP725" s="109"/>
      <c r="KUQ725" s="109"/>
      <c r="KUR725" s="109"/>
      <c r="KUS725" s="109"/>
      <c r="KUT725" s="109"/>
      <c r="KUU725" s="109"/>
      <c r="KUV725" s="109"/>
      <c r="KUW725" s="109"/>
      <c r="KUX725" s="109"/>
      <c r="KUY725" s="109"/>
      <c r="KUZ725" s="109"/>
      <c r="KVA725" s="109"/>
      <c r="KVB725" s="109"/>
      <c r="KVC725" s="109"/>
      <c r="KVD725" s="109"/>
      <c r="KVE725" s="109"/>
      <c r="KVF725" s="109"/>
      <c r="KVG725" s="109"/>
      <c r="KVH725" s="109"/>
      <c r="KVI725" s="109"/>
      <c r="KVJ725" s="109"/>
      <c r="KVK725" s="109"/>
      <c r="KVL725" s="109"/>
      <c r="KVM725" s="109"/>
      <c r="KVN725" s="109"/>
      <c r="KVO725" s="109"/>
      <c r="KVP725" s="109"/>
      <c r="KVQ725" s="109"/>
      <c r="KVR725" s="109"/>
      <c r="KVS725" s="109"/>
      <c r="KVT725" s="109"/>
      <c r="KVU725" s="109"/>
      <c r="KVV725" s="109"/>
      <c r="KVW725" s="109"/>
      <c r="KVX725" s="109"/>
      <c r="KVY725" s="109"/>
      <c r="KVZ725" s="109"/>
      <c r="KWA725" s="109"/>
      <c r="KWB725" s="109"/>
      <c r="KWC725" s="109"/>
      <c r="KWD725" s="109"/>
      <c r="KWE725" s="109"/>
      <c r="KWF725" s="109"/>
      <c r="KWG725" s="109"/>
      <c r="KWH725" s="109"/>
      <c r="KWI725" s="109"/>
      <c r="KWJ725" s="109"/>
      <c r="KWK725" s="109"/>
      <c r="KWL725" s="109"/>
      <c r="KWM725" s="109"/>
      <c r="KWN725" s="109"/>
      <c r="KWO725" s="109"/>
      <c r="KWP725" s="109"/>
      <c r="KWQ725" s="109"/>
      <c r="KWR725" s="109"/>
      <c r="KWS725" s="109"/>
      <c r="KWT725" s="109"/>
      <c r="KWU725" s="109"/>
      <c r="KWV725" s="109"/>
      <c r="KWW725" s="109"/>
      <c r="KWX725" s="109"/>
      <c r="KWY725" s="109"/>
      <c r="KWZ725" s="109"/>
      <c r="KXA725" s="109"/>
      <c r="KXB725" s="109"/>
      <c r="KXC725" s="109"/>
      <c r="KXD725" s="109"/>
      <c r="KXE725" s="109"/>
      <c r="KXF725" s="109"/>
      <c r="KXG725" s="109"/>
      <c r="KXH725" s="109"/>
      <c r="KXI725" s="109"/>
      <c r="KXJ725" s="109"/>
      <c r="KXK725" s="109"/>
      <c r="KXL725" s="109"/>
      <c r="KXM725" s="109"/>
      <c r="KXN725" s="109"/>
      <c r="KXO725" s="109"/>
      <c r="KXP725" s="109"/>
      <c r="KXQ725" s="109"/>
      <c r="KXR725" s="109"/>
      <c r="KXS725" s="109"/>
      <c r="KXT725" s="109"/>
      <c r="KXU725" s="109"/>
      <c r="KXV725" s="109"/>
      <c r="KXW725" s="109"/>
      <c r="KXX725" s="109"/>
      <c r="KXY725" s="109"/>
      <c r="KXZ725" s="109"/>
      <c r="KYA725" s="109"/>
      <c r="KYB725" s="109"/>
      <c r="KYC725" s="109"/>
      <c r="KYD725" s="109"/>
      <c r="KYE725" s="109"/>
      <c r="KYF725" s="109"/>
      <c r="KYG725" s="109"/>
      <c r="KYH725" s="109"/>
      <c r="KYI725" s="109"/>
      <c r="KYJ725" s="109"/>
      <c r="KYK725" s="109"/>
      <c r="KYL725" s="109"/>
      <c r="KYM725" s="109"/>
      <c r="KYN725" s="109"/>
      <c r="KYO725" s="109"/>
      <c r="KYP725" s="109"/>
      <c r="KYQ725" s="109"/>
      <c r="KYR725" s="109"/>
      <c r="KYS725" s="109"/>
      <c r="KYT725" s="109"/>
      <c r="KYU725" s="109"/>
      <c r="KYV725" s="109"/>
      <c r="KYW725" s="109"/>
      <c r="KYX725" s="109"/>
      <c r="KYY725" s="109"/>
      <c r="KYZ725" s="109"/>
      <c r="KZA725" s="109"/>
      <c r="KZB725" s="109"/>
      <c r="KZC725" s="109"/>
      <c r="KZD725" s="109"/>
      <c r="KZE725" s="109"/>
      <c r="KZF725" s="109"/>
      <c r="KZG725" s="109"/>
      <c r="KZH725" s="109"/>
      <c r="KZI725" s="109"/>
      <c r="KZJ725" s="109"/>
      <c r="KZK725" s="109"/>
      <c r="KZL725" s="109"/>
      <c r="KZM725" s="109"/>
      <c r="KZN725" s="109"/>
      <c r="KZO725" s="109"/>
      <c r="KZP725" s="109"/>
      <c r="KZQ725" s="109"/>
      <c r="KZR725" s="109"/>
      <c r="KZS725" s="109"/>
      <c r="KZT725" s="109"/>
      <c r="KZU725" s="109"/>
      <c r="KZV725" s="109"/>
      <c r="KZW725" s="109"/>
      <c r="KZX725" s="109"/>
      <c r="KZY725" s="109"/>
      <c r="KZZ725" s="109"/>
      <c r="LAA725" s="109"/>
      <c r="LAB725" s="109"/>
      <c r="LAC725" s="109"/>
      <c r="LAD725" s="109"/>
      <c r="LAE725" s="109"/>
      <c r="LAF725" s="109"/>
      <c r="LAG725" s="109"/>
      <c r="LAH725" s="109"/>
      <c r="LAI725" s="109"/>
      <c r="LAJ725" s="109"/>
      <c r="LAK725" s="109"/>
      <c r="LAL725" s="109"/>
      <c r="LAM725" s="109"/>
      <c r="LAN725" s="109"/>
      <c r="LAO725" s="109"/>
      <c r="LAP725" s="109"/>
      <c r="LAQ725" s="109"/>
      <c r="LAR725" s="109"/>
      <c r="LAS725" s="109"/>
      <c r="LAT725" s="109"/>
      <c r="LAU725" s="109"/>
      <c r="LAV725" s="109"/>
      <c r="LAW725" s="109"/>
      <c r="LAX725" s="109"/>
      <c r="LAY725" s="109"/>
      <c r="LAZ725" s="109"/>
      <c r="LBA725" s="109"/>
      <c r="LBB725" s="109"/>
      <c r="LBC725" s="109"/>
      <c r="LBD725" s="109"/>
      <c r="LBE725" s="109"/>
      <c r="LBF725" s="109"/>
      <c r="LBG725" s="109"/>
      <c r="LBH725" s="109"/>
      <c r="LBI725" s="109"/>
      <c r="LBJ725" s="109"/>
      <c r="LBK725" s="109"/>
      <c r="LBL725" s="109"/>
      <c r="LBM725" s="109"/>
      <c r="LBN725" s="109"/>
      <c r="LBO725" s="109"/>
      <c r="LBP725" s="109"/>
      <c r="LBQ725" s="109"/>
      <c r="LBR725" s="109"/>
      <c r="LBS725" s="109"/>
      <c r="LBT725" s="109"/>
      <c r="LBU725" s="109"/>
      <c r="LBV725" s="109"/>
      <c r="LBW725" s="109"/>
      <c r="LBX725" s="109"/>
      <c r="LBY725" s="109"/>
      <c r="LBZ725" s="109"/>
      <c r="LCA725" s="109"/>
      <c r="LCB725" s="109"/>
      <c r="LCC725" s="109"/>
      <c r="LCD725" s="109"/>
      <c r="LCE725" s="109"/>
      <c r="LCF725" s="109"/>
      <c r="LCG725" s="109"/>
      <c r="LCH725" s="109"/>
      <c r="LCI725" s="109"/>
      <c r="LCJ725" s="109"/>
      <c r="LCK725" s="109"/>
      <c r="LCL725" s="109"/>
      <c r="LCM725" s="109"/>
      <c r="LCN725" s="109"/>
      <c r="LCO725" s="109"/>
      <c r="LCP725" s="109"/>
      <c r="LCQ725" s="109"/>
      <c r="LCR725" s="109"/>
      <c r="LCS725" s="109"/>
      <c r="LCT725" s="109"/>
      <c r="LCU725" s="109"/>
      <c r="LCV725" s="109"/>
      <c r="LCW725" s="109"/>
      <c r="LCX725" s="109"/>
      <c r="LCY725" s="109"/>
      <c r="LCZ725" s="109"/>
      <c r="LDA725" s="109"/>
      <c r="LDB725" s="109"/>
      <c r="LDC725" s="109"/>
      <c r="LDD725" s="109"/>
      <c r="LDE725" s="109"/>
      <c r="LDF725" s="109"/>
      <c r="LDG725" s="109"/>
      <c r="LDH725" s="109"/>
      <c r="LDI725" s="109"/>
      <c r="LDJ725" s="109"/>
      <c r="LDK725" s="109"/>
      <c r="LDL725" s="109"/>
      <c r="LDM725" s="109"/>
      <c r="LDN725" s="109"/>
      <c r="LDO725" s="109"/>
      <c r="LDP725" s="109"/>
      <c r="LDQ725" s="109"/>
      <c r="LDR725" s="109"/>
      <c r="LDS725" s="109"/>
      <c r="LDT725" s="109"/>
      <c r="LDU725" s="109"/>
      <c r="LDV725" s="109"/>
      <c r="LDW725" s="109"/>
      <c r="LDX725" s="109"/>
      <c r="LDY725" s="109"/>
      <c r="LDZ725" s="109"/>
      <c r="LEA725" s="109"/>
      <c r="LEB725" s="109"/>
      <c r="LEC725" s="109"/>
      <c r="LED725" s="109"/>
      <c r="LEE725" s="109"/>
      <c r="LEF725" s="109"/>
      <c r="LEG725" s="109"/>
      <c r="LEH725" s="109"/>
      <c r="LEI725" s="109"/>
      <c r="LEJ725" s="109"/>
      <c r="LEK725" s="109"/>
      <c r="LEL725" s="109"/>
      <c r="LEM725" s="109"/>
      <c r="LEN725" s="109"/>
      <c r="LEO725" s="109"/>
      <c r="LEP725" s="109"/>
      <c r="LEQ725" s="109"/>
      <c r="LER725" s="109"/>
      <c r="LES725" s="109"/>
      <c r="LET725" s="109"/>
      <c r="LEU725" s="109"/>
      <c r="LEV725" s="109"/>
      <c r="LEW725" s="109"/>
      <c r="LEX725" s="109"/>
      <c r="LEY725" s="109"/>
      <c r="LEZ725" s="109"/>
      <c r="LFA725" s="109"/>
      <c r="LFB725" s="109"/>
      <c r="LFC725" s="109"/>
      <c r="LFD725" s="109"/>
      <c r="LFE725" s="109"/>
      <c r="LFF725" s="109"/>
      <c r="LFG725" s="109"/>
      <c r="LFH725" s="109"/>
      <c r="LFI725" s="109"/>
      <c r="LFJ725" s="109"/>
      <c r="LFK725" s="109"/>
      <c r="LFL725" s="109"/>
      <c r="LFM725" s="109"/>
      <c r="LFN725" s="109"/>
      <c r="LFO725" s="109"/>
      <c r="LFP725" s="109"/>
      <c r="LFQ725" s="109"/>
      <c r="LFR725" s="109"/>
      <c r="LFS725" s="109"/>
      <c r="LFT725" s="109"/>
      <c r="LFU725" s="109"/>
      <c r="LFV725" s="109"/>
      <c r="LFW725" s="109"/>
      <c r="LFX725" s="109"/>
      <c r="LFY725" s="109"/>
      <c r="LFZ725" s="109"/>
      <c r="LGA725" s="109"/>
      <c r="LGB725" s="109"/>
      <c r="LGC725" s="109"/>
      <c r="LGD725" s="109"/>
      <c r="LGE725" s="109"/>
      <c r="LGF725" s="109"/>
      <c r="LGG725" s="109"/>
      <c r="LGH725" s="109"/>
      <c r="LGI725" s="109"/>
      <c r="LGJ725" s="109"/>
      <c r="LGK725" s="109"/>
      <c r="LGL725" s="109"/>
      <c r="LGM725" s="109"/>
      <c r="LGN725" s="109"/>
      <c r="LGO725" s="109"/>
      <c r="LGP725" s="109"/>
      <c r="LGQ725" s="109"/>
      <c r="LGR725" s="109"/>
      <c r="LGS725" s="109"/>
      <c r="LGT725" s="109"/>
      <c r="LGU725" s="109"/>
      <c r="LGV725" s="109"/>
      <c r="LGW725" s="109"/>
      <c r="LGX725" s="109"/>
      <c r="LGY725" s="109"/>
      <c r="LGZ725" s="109"/>
      <c r="LHA725" s="109"/>
      <c r="LHB725" s="109"/>
      <c r="LHC725" s="109"/>
      <c r="LHD725" s="109"/>
      <c r="LHE725" s="109"/>
      <c r="LHF725" s="109"/>
      <c r="LHG725" s="109"/>
      <c r="LHH725" s="109"/>
      <c r="LHI725" s="109"/>
      <c r="LHJ725" s="109"/>
      <c r="LHK725" s="109"/>
      <c r="LHL725" s="109"/>
      <c r="LHM725" s="109"/>
      <c r="LHN725" s="109"/>
      <c r="LHO725" s="109"/>
      <c r="LHP725" s="109"/>
      <c r="LHQ725" s="109"/>
      <c r="LHR725" s="109"/>
      <c r="LHS725" s="109"/>
      <c r="LHT725" s="109"/>
      <c r="LHU725" s="109"/>
      <c r="LHV725" s="109"/>
      <c r="LHW725" s="109"/>
      <c r="LHX725" s="109"/>
      <c r="LHY725" s="109"/>
      <c r="LHZ725" s="109"/>
      <c r="LIA725" s="109"/>
      <c r="LIB725" s="109"/>
      <c r="LIC725" s="109"/>
      <c r="LID725" s="109"/>
      <c r="LIE725" s="109"/>
      <c r="LIF725" s="109"/>
      <c r="LIG725" s="109"/>
      <c r="LIH725" s="109"/>
      <c r="LII725" s="109"/>
      <c r="LIJ725" s="109"/>
      <c r="LIK725" s="109"/>
      <c r="LIL725" s="109"/>
      <c r="LIM725" s="109"/>
      <c r="LIN725" s="109"/>
      <c r="LIO725" s="109"/>
      <c r="LIP725" s="109"/>
      <c r="LIQ725" s="109"/>
      <c r="LIR725" s="109"/>
      <c r="LIS725" s="109"/>
      <c r="LIT725" s="109"/>
      <c r="LIU725" s="109"/>
      <c r="LIV725" s="109"/>
      <c r="LIW725" s="109"/>
      <c r="LIX725" s="109"/>
      <c r="LIY725" s="109"/>
      <c r="LIZ725" s="109"/>
      <c r="LJA725" s="109"/>
      <c r="LJB725" s="109"/>
      <c r="LJC725" s="109"/>
      <c r="LJD725" s="109"/>
      <c r="LJE725" s="109"/>
      <c r="LJF725" s="109"/>
      <c r="LJG725" s="109"/>
      <c r="LJH725" s="109"/>
      <c r="LJI725" s="109"/>
      <c r="LJJ725" s="109"/>
      <c r="LJK725" s="109"/>
      <c r="LJL725" s="109"/>
      <c r="LJM725" s="109"/>
      <c r="LJN725" s="109"/>
      <c r="LJO725" s="109"/>
      <c r="LJP725" s="109"/>
      <c r="LJQ725" s="109"/>
      <c r="LJR725" s="109"/>
      <c r="LJS725" s="109"/>
      <c r="LJT725" s="109"/>
      <c r="LJU725" s="109"/>
      <c r="LJV725" s="109"/>
      <c r="LJW725" s="109"/>
      <c r="LJX725" s="109"/>
      <c r="LJY725" s="109"/>
      <c r="LJZ725" s="109"/>
      <c r="LKA725" s="109"/>
      <c r="LKB725" s="109"/>
      <c r="LKC725" s="109"/>
      <c r="LKD725" s="109"/>
      <c r="LKE725" s="109"/>
      <c r="LKF725" s="109"/>
      <c r="LKG725" s="109"/>
      <c r="LKH725" s="109"/>
      <c r="LKI725" s="109"/>
      <c r="LKJ725" s="109"/>
      <c r="LKK725" s="109"/>
      <c r="LKL725" s="109"/>
      <c r="LKM725" s="109"/>
      <c r="LKN725" s="109"/>
      <c r="LKO725" s="109"/>
      <c r="LKP725" s="109"/>
      <c r="LKQ725" s="109"/>
      <c r="LKR725" s="109"/>
      <c r="LKS725" s="109"/>
      <c r="LKT725" s="109"/>
      <c r="LKU725" s="109"/>
      <c r="LKV725" s="109"/>
      <c r="LKW725" s="109"/>
      <c r="LKX725" s="109"/>
      <c r="LKY725" s="109"/>
      <c r="LKZ725" s="109"/>
      <c r="LLA725" s="109"/>
      <c r="LLB725" s="109"/>
      <c r="LLC725" s="109"/>
      <c r="LLD725" s="109"/>
      <c r="LLE725" s="109"/>
      <c r="LLF725" s="109"/>
      <c r="LLG725" s="109"/>
      <c r="LLH725" s="109"/>
      <c r="LLI725" s="109"/>
      <c r="LLJ725" s="109"/>
      <c r="LLK725" s="109"/>
      <c r="LLL725" s="109"/>
      <c r="LLM725" s="109"/>
      <c r="LLN725" s="109"/>
      <c r="LLO725" s="109"/>
      <c r="LLP725" s="109"/>
      <c r="LLQ725" s="109"/>
      <c r="LLR725" s="109"/>
      <c r="LLS725" s="109"/>
      <c r="LLT725" s="109"/>
      <c r="LLU725" s="109"/>
      <c r="LLV725" s="109"/>
      <c r="LLW725" s="109"/>
      <c r="LLX725" s="109"/>
      <c r="LLY725" s="109"/>
      <c r="LLZ725" s="109"/>
      <c r="LMA725" s="109"/>
      <c r="LMB725" s="109"/>
      <c r="LMC725" s="109"/>
      <c r="LMD725" s="109"/>
      <c r="LME725" s="109"/>
      <c r="LMF725" s="109"/>
      <c r="LMG725" s="109"/>
      <c r="LMH725" s="109"/>
      <c r="LMI725" s="109"/>
      <c r="LMJ725" s="109"/>
      <c r="LMK725" s="109"/>
      <c r="LML725" s="109"/>
      <c r="LMM725" s="109"/>
      <c r="LMN725" s="109"/>
      <c r="LMO725" s="109"/>
      <c r="LMP725" s="109"/>
      <c r="LMQ725" s="109"/>
      <c r="LMR725" s="109"/>
      <c r="LMS725" s="109"/>
      <c r="LMT725" s="109"/>
      <c r="LMU725" s="109"/>
      <c r="LMV725" s="109"/>
      <c r="LMW725" s="109"/>
      <c r="LMX725" s="109"/>
      <c r="LMY725" s="109"/>
      <c r="LMZ725" s="109"/>
      <c r="LNA725" s="109"/>
      <c r="LNB725" s="109"/>
      <c r="LNC725" s="109"/>
      <c r="LND725" s="109"/>
      <c r="LNE725" s="109"/>
      <c r="LNF725" s="109"/>
      <c r="LNG725" s="109"/>
      <c r="LNH725" s="109"/>
      <c r="LNI725" s="109"/>
      <c r="LNJ725" s="109"/>
      <c r="LNK725" s="109"/>
      <c r="LNL725" s="109"/>
      <c r="LNM725" s="109"/>
      <c r="LNN725" s="109"/>
      <c r="LNO725" s="109"/>
      <c r="LNP725" s="109"/>
      <c r="LNQ725" s="109"/>
      <c r="LNR725" s="109"/>
      <c r="LNS725" s="109"/>
      <c r="LNT725" s="109"/>
      <c r="LNU725" s="109"/>
      <c r="LNV725" s="109"/>
      <c r="LNW725" s="109"/>
      <c r="LNX725" s="109"/>
      <c r="LNY725" s="109"/>
      <c r="LNZ725" s="109"/>
      <c r="LOA725" s="109"/>
      <c r="LOB725" s="109"/>
      <c r="LOC725" s="109"/>
      <c r="LOD725" s="109"/>
      <c r="LOE725" s="109"/>
      <c r="LOF725" s="109"/>
      <c r="LOG725" s="109"/>
      <c r="LOH725" s="109"/>
      <c r="LOI725" s="109"/>
      <c r="LOJ725" s="109"/>
      <c r="LOK725" s="109"/>
      <c r="LOL725" s="109"/>
      <c r="LOM725" s="109"/>
      <c r="LON725" s="109"/>
      <c r="LOO725" s="109"/>
      <c r="LOP725" s="109"/>
      <c r="LOQ725" s="109"/>
      <c r="LOR725" s="109"/>
      <c r="LOS725" s="109"/>
      <c r="LOT725" s="109"/>
      <c r="LOU725" s="109"/>
      <c r="LOV725" s="109"/>
      <c r="LOW725" s="109"/>
      <c r="LOX725" s="109"/>
      <c r="LOY725" s="109"/>
      <c r="LOZ725" s="109"/>
      <c r="LPA725" s="109"/>
      <c r="LPB725" s="109"/>
      <c r="LPC725" s="109"/>
      <c r="LPD725" s="109"/>
      <c r="LPE725" s="109"/>
      <c r="LPF725" s="109"/>
      <c r="LPG725" s="109"/>
      <c r="LPH725" s="109"/>
      <c r="LPI725" s="109"/>
      <c r="LPJ725" s="109"/>
      <c r="LPK725" s="109"/>
      <c r="LPL725" s="109"/>
      <c r="LPM725" s="109"/>
      <c r="LPN725" s="109"/>
      <c r="LPO725" s="109"/>
      <c r="LPP725" s="109"/>
      <c r="LPQ725" s="109"/>
      <c r="LPR725" s="109"/>
      <c r="LPS725" s="109"/>
      <c r="LPT725" s="109"/>
      <c r="LPU725" s="109"/>
      <c r="LPV725" s="109"/>
      <c r="LPW725" s="109"/>
      <c r="LPX725" s="109"/>
      <c r="LPY725" s="109"/>
      <c r="LPZ725" s="109"/>
      <c r="LQA725" s="109"/>
      <c r="LQB725" s="109"/>
      <c r="LQC725" s="109"/>
      <c r="LQD725" s="109"/>
      <c r="LQE725" s="109"/>
      <c r="LQF725" s="109"/>
      <c r="LQG725" s="109"/>
      <c r="LQH725" s="109"/>
      <c r="LQI725" s="109"/>
      <c r="LQJ725" s="109"/>
      <c r="LQK725" s="109"/>
      <c r="LQL725" s="109"/>
      <c r="LQM725" s="109"/>
      <c r="LQN725" s="109"/>
      <c r="LQO725" s="109"/>
      <c r="LQP725" s="109"/>
      <c r="LQQ725" s="109"/>
      <c r="LQR725" s="109"/>
      <c r="LQS725" s="109"/>
      <c r="LQT725" s="109"/>
      <c r="LQU725" s="109"/>
      <c r="LQV725" s="109"/>
      <c r="LQW725" s="109"/>
      <c r="LQX725" s="109"/>
      <c r="LQY725" s="109"/>
      <c r="LQZ725" s="109"/>
      <c r="LRA725" s="109"/>
      <c r="LRB725" s="109"/>
      <c r="LRC725" s="109"/>
      <c r="LRD725" s="109"/>
      <c r="LRE725" s="109"/>
      <c r="LRF725" s="109"/>
      <c r="LRG725" s="109"/>
      <c r="LRH725" s="109"/>
      <c r="LRI725" s="109"/>
      <c r="LRJ725" s="109"/>
      <c r="LRK725" s="109"/>
      <c r="LRL725" s="109"/>
      <c r="LRM725" s="109"/>
      <c r="LRN725" s="109"/>
      <c r="LRO725" s="109"/>
      <c r="LRP725" s="109"/>
      <c r="LRQ725" s="109"/>
      <c r="LRR725" s="109"/>
      <c r="LRS725" s="109"/>
      <c r="LRT725" s="109"/>
      <c r="LRU725" s="109"/>
      <c r="LRV725" s="109"/>
      <c r="LRW725" s="109"/>
      <c r="LRX725" s="109"/>
      <c r="LRY725" s="109"/>
      <c r="LRZ725" s="109"/>
      <c r="LSA725" s="109"/>
      <c r="LSB725" s="109"/>
      <c r="LSC725" s="109"/>
      <c r="LSD725" s="109"/>
      <c r="LSE725" s="109"/>
      <c r="LSF725" s="109"/>
      <c r="LSG725" s="109"/>
      <c r="LSH725" s="109"/>
      <c r="LSI725" s="109"/>
      <c r="LSJ725" s="109"/>
      <c r="LSK725" s="109"/>
      <c r="LSL725" s="109"/>
      <c r="LSM725" s="109"/>
      <c r="LSN725" s="109"/>
      <c r="LSO725" s="109"/>
      <c r="LSP725" s="109"/>
      <c r="LSQ725" s="109"/>
      <c r="LSR725" s="109"/>
      <c r="LSS725" s="109"/>
      <c r="LST725" s="109"/>
      <c r="LSU725" s="109"/>
      <c r="LSV725" s="109"/>
      <c r="LSW725" s="109"/>
      <c r="LSX725" s="109"/>
      <c r="LSY725" s="109"/>
      <c r="LSZ725" s="109"/>
      <c r="LTA725" s="109"/>
      <c r="LTB725" s="109"/>
      <c r="LTC725" s="109"/>
      <c r="LTD725" s="109"/>
      <c r="LTE725" s="109"/>
      <c r="LTF725" s="109"/>
      <c r="LTG725" s="109"/>
      <c r="LTH725" s="109"/>
      <c r="LTI725" s="109"/>
      <c r="LTJ725" s="109"/>
      <c r="LTK725" s="109"/>
      <c r="LTL725" s="109"/>
      <c r="LTM725" s="109"/>
      <c r="LTN725" s="109"/>
      <c r="LTO725" s="109"/>
      <c r="LTP725" s="109"/>
      <c r="LTQ725" s="109"/>
      <c r="LTR725" s="109"/>
      <c r="LTS725" s="109"/>
      <c r="LTT725" s="109"/>
      <c r="LTU725" s="109"/>
      <c r="LTV725" s="109"/>
      <c r="LTW725" s="109"/>
      <c r="LTX725" s="109"/>
      <c r="LTY725" s="109"/>
      <c r="LTZ725" s="109"/>
      <c r="LUA725" s="109"/>
      <c r="LUB725" s="109"/>
      <c r="LUC725" s="109"/>
      <c r="LUD725" s="109"/>
      <c r="LUE725" s="109"/>
      <c r="LUF725" s="109"/>
      <c r="LUG725" s="109"/>
      <c r="LUH725" s="109"/>
      <c r="LUI725" s="109"/>
      <c r="LUJ725" s="109"/>
      <c r="LUK725" s="109"/>
      <c r="LUL725" s="109"/>
      <c r="LUM725" s="109"/>
      <c r="LUN725" s="109"/>
      <c r="LUO725" s="109"/>
      <c r="LUP725" s="109"/>
      <c r="LUQ725" s="109"/>
      <c r="LUR725" s="109"/>
      <c r="LUS725" s="109"/>
      <c r="LUT725" s="109"/>
      <c r="LUU725" s="109"/>
      <c r="LUV725" s="109"/>
      <c r="LUW725" s="109"/>
      <c r="LUX725" s="109"/>
      <c r="LUY725" s="109"/>
      <c r="LUZ725" s="109"/>
      <c r="LVA725" s="109"/>
      <c r="LVB725" s="109"/>
      <c r="LVC725" s="109"/>
      <c r="LVD725" s="109"/>
      <c r="LVE725" s="109"/>
      <c r="LVF725" s="109"/>
      <c r="LVG725" s="109"/>
      <c r="LVH725" s="109"/>
      <c r="LVI725" s="109"/>
      <c r="LVJ725" s="109"/>
      <c r="LVK725" s="109"/>
      <c r="LVL725" s="109"/>
      <c r="LVM725" s="109"/>
      <c r="LVN725" s="109"/>
      <c r="LVO725" s="109"/>
      <c r="LVP725" s="109"/>
      <c r="LVQ725" s="109"/>
      <c r="LVR725" s="109"/>
      <c r="LVS725" s="109"/>
      <c r="LVT725" s="109"/>
      <c r="LVU725" s="109"/>
      <c r="LVV725" s="109"/>
      <c r="LVW725" s="109"/>
      <c r="LVX725" s="109"/>
      <c r="LVY725" s="109"/>
      <c r="LVZ725" s="109"/>
      <c r="LWA725" s="109"/>
      <c r="LWB725" s="109"/>
      <c r="LWC725" s="109"/>
      <c r="LWD725" s="109"/>
      <c r="LWE725" s="109"/>
      <c r="LWF725" s="109"/>
      <c r="LWG725" s="109"/>
      <c r="LWH725" s="109"/>
      <c r="LWI725" s="109"/>
      <c r="LWJ725" s="109"/>
      <c r="LWK725" s="109"/>
      <c r="LWL725" s="109"/>
      <c r="LWM725" s="109"/>
      <c r="LWN725" s="109"/>
      <c r="LWO725" s="109"/>
      <c r="LWP725" s="109"/>
      <c r="LWQ725" s="109"/>
      <c r="LWR725" s="109"/>
      <c r="LWS725" s="109"/>
      <c r="LWT725" s="109"/>
      <c r="LWU725" s="109"/>
      <c r="LWV725" s="109"/>
      <c r="LWW725" s="109"/>
      <c r="LWX725" s="109"/>
      <c r="LWY725" s="109"/>
      <c r="LWZ725" s="109"/>
      <c r="LXA725" s="109"/>
      <c r="LXB725" s="109"/>
      <c r="LXC725" s="109"/>
      <c r="LXD725" s="109"/>
      <c r="LXE725" s="109"/>
      <c r="LXF725" s="109"/>
      <c r="LXG725" s="109"/>
      <c r="LXH725" s="109"/>
      <c r="LXI725" s="109"/>
      <c r="LXJ725" s="109"/>
      <c r="LXK725" s="109"/>
      <c r="LXL725" s="109"/>
      <c r="LXM725" s="109"/>
      <c r="LXN725" s="109"/>
      <c r="LXO725" s="109"/>
      <c r="LXP725" s="109"/>
      <c r="LXQ725" s="109"/>
      <c r="LXR725" s="109"/>
      <c r="LXS725" s="109"/>
      <c r="LXT725" s="109"/>
      <c r="LXU725" s="109"/>
      <c r="LXV725" s="109"/>
      <c r="LXW725" s="109"/>
      <c r="LXX725" s="109"/>
      <c r="LXY725" s="109"/>
      <c r="LXZ725" s="109"/>
      <c r="LYA725" s="109"/>
      <c r="LYB725" s="109"/>
      <c r="LYC725" s="109"/>
      <c r="LYD725" s="109"/>
      <c r="LYE725" s="109"/>
      <c r="LYF725" s="109"/>
      <c r="LYG725" s="109"/>
      <c r="LYH725" s="109"/>
      <c r="LYI725" s="109"/>
      <c r="LYJ725" s="109"/>
      <c r="LYK725" s="109"/>
      <c r="LYL725" s="109"/>
      <c r="LYM725" s="109"/>
      <c r="LYN725" s="109"/>
      <c r="LYO725" s="109"/>
      <c r="LYP725" s="109"/>
      <c r="LYQ725" s="109"/>
      <c r="LYR725" s="109"/>
      <c r="LYS725" s="109"/>
      <c r="LYT725" s="109"/>
      <c r="LYU725" s="109"/>
      <c r="LYV725" s="109"/>
      <c r="LYW725" s="109"/>
      <c r="LYX725" s="109"/>
      <c r="LYY725" s="109"/>
      <c r="LYZ725" s="109"/>
      <c r="LZA725" s="109"/>
      <c r="LZB725" s="109"/>
      <c r="LZC725" s="109"/>
      <c r="LZD725" s="109"/>
      <c r="LZE725" s="109"/>
      <c r="LZF725" s="109"/>
      <c r="LZG725" s="109"/>
      <c r="LZH725" s="109"/>
      <c r="LZI725" s="109"/>
      <c r="LZJ725" s="109"/>
      <c r="LZK725" s="109"/>
      <c r="LZL725" s="109"/>
      <c r="LZM725" s="109"/>
      <c r="LZN725" s="109"/>
      <c r="LZO725" s="109"/>
      <c r="LZP725" s="109"/>
      <c r="LZQ725" s="109"/>
      <c r="LZR725" s="109"/>
      <c r="LZS725" s="109"/>
      <c r="LZT725" s="109"/>
      <c r="LZU725" s="109"/>
      <c r="LZV725" s="109"/>
      <c r="LZW725" s="109"/>
      <c r="LZX725" s="109"/>
      <c r="LZY725" s="109"/>
      <c r="LZZ725" s="109"/>
      <c r="MAA725" s="109"/>
      <c r="MAB725" s="109"/>
      <c r="MAC725" s="109"/>
      <c r="MAD725" s="109"/>
      <c r="MAE725" s="109"/>
      <c r="MAF725" s="109"/>
      <c r="MAG725" s="109"/>
      <c r="MAH725" s="109"/>
      <c r="MAI725" s="109"/>
      <c r="MAJ725" s="109"/>
      <c r="MAK725" s="109"/>
      <c r="MAL725" s="109"/>
      <c r="MAM725" s="109"/>
      <c r="MAN725" s="109"/>
      <c r="MAO725" s="109"/>
      <c r="MAP725" s="109"/>
      <c r="MAQ725" s="109"/>
      <c r="MAR725" s="109"/>
      <c r="MAS725" s="109"/>
      <c r="MAT725" s="109"/>
      <c r="MAU725" s="109"/>
      <c r="MAV725" s="109"/>
      <c r="MAW725" s="109"/>
      <c r="MAX725" s="109"/>
      <c r="MAY725" s="109"/>
      <c r="MAZ725" s="109"/>
      <c r="MBA725" s="109"/>
      <c r="MBB725" s="109"/>
      <c r="MBC725" s="109"/>
      <c r="MBD725" s="109"/>
      <c r="MBE725" s="109"/>
      <c r="MBF725" s="109"/>
      <c r="MBG725" s="109"/>
      <c r="MBH725" s="109"/>
      <c r="MBI725" s="109"/>
      <c r="MBJ725" s="109"/>
      <c r="MBK725" s="109"/>
      <c r="MBL725" s="109"/>
      <c r="MBM725" s="109"/>
      <c r="MBN725" s="109"/>
      <c r="MBO725" s="109"/>
      <c r="MBP725" s="109"/>
      <c r="MBQ725" s="109"/>
      <c r="MBR725" s="109"/>
      <c r="MBS725" s="109"/>
      <c r="MBT725" s="109"/>
      <c r="MBU725" s="109"/>
      <c r="MBV725" s="109"/>
      <c r="MBW725" s="109"/>
      <c r="MBX725" s="109"/>
      <c r="MBY725" s="109"/>
      <c r="MBZ725" s="109"/>
      <c r="MCA725" s="109"/>
      <c r="MCB725" s="109"/>
      <c r="MCC725" s="109"/>
      <c r="MCD725" s="109"/>
      <c r="MCE725" s="109"/>
      <c r="MCF725" s="109"/>
      <c r="MCG725" s="109"/>
      <c r="MCH725" s="109"/>
      <c r="MCI725" s="109"/>
      <c r="MCJ725" s="109"/>
      <c r="MCK725" s="109"/>
      <c r="MCL725" s="109"/>
      <c r="MCM725" s="109"/>
      <c r="MCN725" s="109"/>
      <c r="MCO725" s="109"/>
      <c r="MCP725" s="109"/>
      <c r="MCQ725" s="109"/>
      <c r="MCR725" s="109"/>
      <c r="MCS725" s="109"/>
      <c r="MCT725" s="109"/>
      <c r="MCU725" s="109"/>
      <c r="MCV725" s="109"/>
      <c r="MCW725" s="109"/>
      <c r="MCX725" s="109"/>
      <c r="MCY725" s="109"/>
      <c r="MCZ725" s="109"/>
      <c r="MDA725" s="109"/>
      <c r="MDB725" s="109"/>
      <c r="MDC725" s="109"/>
      <c r="MDD725" s="109"/>
      <c r="MDE725" s="109"/>
      <c r="MDF725" s="109"/>
      <c r="MDG725" s="109"/>
      <c r="MDH725" s="109"/>
      <c r="MDI725" s="109"/>
      <c r="MDJ725" s="109"/>
      <c r="MDK725" s="109"/>
      <c r="MDL725" s="109"/>
      <c r="MDM725" s="109"/>
      <c r="MDN725" s="109"/>
      <c r="MDO725" s="109"/>
      <c r="MDP725" s="109"/>
      <c r="MDQ725" s="109"/>
      <c r="MDR725" s="109"/>
      <c r="MDS725" s="109"/>
      <c r="MDT725" s="109"/>
      <c r="MDU725" s="109"/>
      <c r="MDV725" s="109"/>
      <c r="MDW725" s="109"/>
      <c r="MDX725" s="109"/>
      <c r="MDY725" s="109"/>
      <c r="MDZ725" s="109"/>
      <c r="MEA725" s="109"/>
      <c r="MEB725" s="109"/>
      <c r="MEC725" s="109"/>
      <c r="MED725" s="109"/>
      <c r="MEE725" s="109"/>
      <c r="MEF725" s="109"/>
      <c r="MEG725" s="109"/>
      <c r="MEH725" s="109"/>
      <c r="MEI725" s="109"/>
      <c r="MEJ725" s="109"/>
      <c r="MEK725" s="109"/>
      <c r="MEL725" s="109"/>
      <c r="MEM725" s="109"/>
      <c r="MEN725" s="109"/>
      <c r="MEO725" s="109"/>
      <c r="MEP725" s="109"/>
      <c r="MEQ725" s="109"/>
      <c r="MER725" s="109"/>
      <c r="MES725" s="109"/>
      <c r="MET725" s="109"/>
      <c r="MEU725" s="109"/>
      <c r="MEV725" s="109"/>
      <c r="MEW725" s="109"/>
      <c r="MEX725" s="109"/>
      <c r="MEY725" s="109"/>
      <c r="MEZ725" s="109"/>
      <c r="MFA725" s="109"/>
      <c r="MFB725" s="109"/>
      <c r="MFC725" s="109"/>
      <c r="MFD725" s="109"/>
      <c r="MFE725" s="109"/>
      <c r="MFF725" s="109"/>
      <c r="MFG725" s="109"/>
      <c r="MFH725" s="109"/>
      <c r="MFI725" s="109"/>
      <c r="MFJ725" s="109"/>
      <c r="MFK725" s="109"/>
      <c r="MFL725" s="109"/>
      <c r="MFM725" s="109"/>
      <c r="MFN725" s="109"/>
      <c r="MFO725" s="109"/>
      <c r="MFP725" s="109"/>
      <c r="MFQ725" s="109"/>
      <c r="MFR725" s="109"/>
      <c r="MFS725" s="109"/>
      <c r="MFT725" s="109"/>
      <c r="MFU725" s="109"/>
      <c r="MFV725" s="109"/>
      <c r="MFW725" s="109"/>
      <c r="MFX725" s="109"/>
      <c r="MFY725" s="109"/>
      <c r="MFZ725" s="109"/>
      <c r="MGA725" s="109"/>
      <c r="MGB725" s="109"/>
      <c r="MGC725" s="109"/>
      <c r="MGD725" s="109"/>
      <c r="MGE725" s="109"/>
      <c r="MGF725" s="109"/>
      <c r="MGG725" s="109"/>
      <c r="MGH725" s="109"/>
      <c r="MGI725" s="109"/>
      <c r="MGJ725" s="109"/>
      <c r="MGK725" s="109"/>
      <c r="MGL725" s="109"/>
      <c r="MGM725" s="109"/>
      <c r="MGN725" s="109"/>
      <c r="MGO725" s="109"/>
      <c r="MGP725" s="109"/>
      <c r="MGQ725" s="109"/>
      <c r="MGR725" s="109"/>
      <c r="MGS725" s="109"/>
      <c r="MGT725" s="109"/>
      <c r="MGU725" s="109"/>
      <c r="MGV725" s="109"/>
      <c r="MGW725" s="109"/>
      <c r="MGX725" s="109"/>
      <c r="MGY725" s="109"/>
      <c r="MGZ725" s="109"/>
      <c r="MHA725" s="109"/>
      <c r="MHB725" s="109"/>
      <c r="MHC725" s="109"/>
      <c r="MHD725" s="109"/>
      <c r="MHE725" s="109"/>
      <c r="MHF725" s="109"/>
      <c r="MHG725" s="109"/>
      <c r="MHH725" s="109"/>
      <c r="MHI725" s="109"/>
      <c r="MHJ725" s="109"/>
      <c r="MHK725" s="109"/>
      <c r="MHL725" s="109"/>
      <c r="MHM725" s="109"/>
      <c r="MHN725" s="109"/>
      <c r="MHO725" s="109"/>
      <c r="MHP725" s="109"/>
      <c r="MHQ725" s="109"/>
      <c r="MHR725" s="109"/>
      <c r="MHS725" s="109"/>
      <c r="MHT725" s="109"/>
      <c r="MHU725" s="109"/>
      <c r="MHV725" s="109"/>
      <c r="MHW725" s="109"/>
      <c r="MHX725" s="109"/>
      <c r="MHY725" s="109"/>
      <c r="MHZ725" s="109"/>
      <c r="MIA725" s="109"/>
      <c r="MIB725" s="109"/>
      <c r="MIC725" s="109"/>
      <c r="MID725" s="109"/>
      <c r="MIE725" s="109"/>
      <c r="MIF725" s="109"/>
      <c r="MIG725" s="109"/>
      <c r="MIH725" s="109"/>
      <c r="MII725" s="109"/>
      <c r="MIJ725" s="109"/>
      <c r="MIK725" s="109"/>
      <c r="MIL725" s="109"/>
      <c r="MIM725" s="109"/>
      <c r="MIN725" s="109"/>
      <c r="MIO725" s="109"/>
      <c r="MIP725" s="109"/>
      <c r="MIQ725" s="109"/>
      <c r="MIR725" s="109"/>
      <c r="MIS725" s="109"/>
      <c r="MIT725" s="109"/>
      <c r="MIU725" s="109"/>
      <c r="MIV725" s="109"/>
      <c r="MIW725" s="109"/>
      <c r="MIX725" s="109"/>
      <c r="MIY725" s="109"/>
      <c r="MIZ725" s="109"/>
      <c r="MJA725" s="109"/>
      <c r="MJB725" s="109"/>
      <c r="MJC725" s="109"/>
      <c r="MJD725" s="109"/>
      <c r="MJE725" s="109"/>
      <c r="MJF725" s="109"/>
      <c r="MJG725" s="109"/>
      <c r="MJH725" s="109"/>
      <c r="MJI725" s="109"/>
      <c r="MJJ725" s="109"/>
      <c r="MJK725" s="109"/>
      <c r="MJL725" s="109"/>
      <c r="MJM725" s="109"/>
      <c r="MJN725" s="109"/>
      <c r="MJO725" s="109"/>
      <c r="MJP725" s="109"/>
      <c r="MJQ725" s="109"/>
      <c r="MJR725" s="109"/>
      <c r="MJS725" s="109"/>
      <c r="MJT725" s="109"/>
      <c r="MJU725" s="109"/>
      <c r="MJV725" s="109"/>
      <c r="MJW725" s="109"/>
      <c r="MJX725" s="109"/>
      <c r="MJY725" s="109"/>
      <c r="MJZ725" s="109"/>
      <c r="MKA725" s="109"/>
      <c r="MKB725" s="109"/>
      <c r="MKC725" s="109"/>
      <c r="MKD725" s="109"/>
      <c r="MKE725" s="109"/>
      <c r="MKF725" s="109"/>
      <c r="MKG725" s="109"/>
      <c r="MKH725" s="109"/>
      <c r="MKI725" s="109"/>
      <c r="MKJ725" s="109"/>
      <c r="MKK725" s="109"/>
      <c r="MKL725" s="109"/>
      <c r="MKM725" s="109"/>
      <c r="MKN725" s="109"/>
      <c r="MKO725" s="109"/>
      <c r="MKP725" s="109"/>
      <c r="MKQ725" s="109"/>
      <c r="MKR725" s="109"/>
      <c r="MKS725" s="109"/>
      <c r="MKT725" s="109"/>
      <c r="MKU725" s="109"/>
      <c r="MKV725" s="109"/>
      <c r="MKW725" s="109"/>
      <c r="MKX725" s="109"/>
      <c r="MKY725" s="109"/>
      <c r="MKZ725" s="109"/>
      <c r="MLA725" s="109"/>
      <c r="MLB725" s="109"/>
      <c r="MLC725" s="109"/>
      <c r="MLD725" s="109"/>
      <c r="MLE725" s="109"/>
      <c r="MLF725" s="109"/>
      <c r="MLG725" s="109"/>
      <c r="MLH725" s="109"/>
      <c r="MLI725" s="109"/>
      <c r="MLJ725" s="109"/>
      <c r="MLK725" s="109"/>
      <c r="MLL725" s="109"/>
      <c r="MLM725" s="109"/>
      <c r="MLN725" s="109"/>
      <c r="MLO725" s="109"/>
      <c r="MLP725" s="109"/>
      <c r="MLQ725" s="109"/>
      <c r="MLR725" s="109"/>
      <c r="MLS725" s="109"/>
      <c r="MLT725" s="109"/>
      <c r="MLU725" s="109"/>
      <c r="MLV725" s="109"/>
      <c r="MLW725" s="109"/>
      <c r="MLX725" s="109"/>
      <c r="MLY725" s="109"/>
      <c r="MLZ725" s="109"/>
      <c r="MMA725" s="109"/>
      <c r="MMB725" s="109"/>
      <c r="MMC725" s="109"/>
      <c r="MMD725" s="109"/>
      <c r="MME725" s="109"/>
      <c r="MMF725" s="109"/>
      <c r="MMG725" s="109"/>
      <c r="MMH725" s="109"/>
      <c r="MMI725" s="109"/>
      <c r="MMJ725" s="109"/>
      <c r="MMK725" s="109"/>
      <c r="MML725" s="109"/>
      <c r="MMM725" s="109"/>
      <c r="MMN725" s="109"/>
      <c r="MMO725" s="109"/>
      <c r="MMP725" s="109"/>
      <c r="MMQ725" s="109"/>
      <c r="MMR725" s="109"/>
      <c r="MMS725" s="109"/>
      <c r="MMT725" s="109"/>
      <c r="MMU725" s="109"/>
      <c r="MMV725" s="109"/>
      <c r="MMW725" s="109"/>
      <c r="MMX725" s="109"/>
      <c r="MMY725" s="109"/>
      <c r="MMZ725" s="109"/>
      <c r="MNA725" s="109"/>
      <c r="MNB725" s="109"/>
      <c r="MNC725" s="109"/>
      <c r="MND725" s="109"/>
      <c r="MNE725" s="109"/>
      <c r="MNF725" s="109"/>
      <c r="MNG725" s="109"/>
      <c r="MNH725" s="109"/>
      <c r="MNI725" s="109"/>
      <c r="MNJ725" s="109"/>
      <c r="MNK725" s="109"/>
      <c r="MNL725" s="109"/>
      <c r="MNM725" s="109"/>
      <c r="MNN725" s="109"/>
      <c r="MNO725" s="109"/>
      <c r="MNP725" s="109"/>
      <c r="MNQ725" s="109"/>
      <c r="MNR725" s="109"/>
      <c r="MNS725" s="109"/>
      <c r="MNT725" s="109"/>
      <c r="MNU725" s="109"/>
      <c r="MNV725" s="109"/>
      <c r="MNW725" s="109"/>
      <c r="MNX725" s="109"/>
      <c r="MNY725" s="109"/>
      <c r="MNZ725" s="109"/>
      <c r="MOA725" s="109"/>
      <c r="MOB725" s="109"/>
      <c r="MOC725" s="109"/>
      <c r="MOD725" s="109"/>
      <c r="MOE725" s="109"/>
      <c r="MOF725" s="109"/>
      <c r="MOG725" s="109"/>
      <c r="MOH725" s="109"/>
      <c r="MOI725" s="109"/>
      <c r="MOJ725" s="109"/>
      <c r="MOK725" s="109"/>
      <c r="MOL725" s="109"/>
      <c r="MOM725" s="109"/>
      <c r="MON725" s="109"/>
      <c r="MOO725" s="109"/>
      <c r="MOP725" s="109"/>
      <c r="MOQ725" s="109"/>
      <c r="MOR725" s="109"/>
      <c r="MOS725" s="109"/>
      <c r="MOT725" s="109"/>
      <c r="MOU725" s="109"/>
      <c r="MOV725" s="109"/>
      <c r="MOW725" s="109"/>
      <c r="MOX725" s="109"/>
      <c r="MOY725" s="109"/>
      <c r="MOZ725" s="109"/>
      <c r="MPA725" s="109"/>
      <c r="MPB725" s="109"/>
      <c r="MPC725" s="109"/>
      <c r="MPD725" s="109"/>
      <c r="MPE725" s="109"/>
      <c r="MPF725" s="109"/>
      <c r="MPG725" s="109"/>
      <c r="MPH725" s="109"/>
      <c r="MPI725" s="109"/>
      <c r="MPJ725" s="109"/>
      <c r="MPK725" s="109"/>
      <c r="MPL725" s="109"/>
      <c r="MPM725" s="109"/>
      <c r="MPN725" s="109"/>
      <c r="MPO725" s="109"/>
      <c r="MPP725" s="109"/>
      <c r="MPQ725" s="109"/>
      <c r="MPR725" s="109"/>
      <c r="MPS725" s="109"/>
      <c r="MPT725" s="109"/>
      <c r="MPU725" s="109"/>
      <c r="MPV725" s="109"/>
      <c r="MPW725" s="109"/>
      <c r="MPX725" s="109"/>
      <c r="MPY725" s="109"/>
      <c r="MPZ725" s="109"/>
      <c r="MQA725" s="109"/>
      <c r="MQB725" s="109"/>
      <c r="MQC725" s="109"/>
      <c r="MQD725" s="109"/>
      <c r="MQE725" s="109"/>
      <c r="MQF725" s="109"/>
      <c r="MQG725" s="109"/>
      <c r="MQH725" s="109"/>
      <c r="MQI725" s="109"/>
      <c r="MQJ725" s="109"/>
      <c r="MQK725" s="109"/>
      <c r="MQL725" s="109"/>
      <c r="MQM725" s="109"/>
      <c r="MQN725" s="109"/>
      <c r="MQO725" s="109"/>
      <c r="MQP725" s="109"/>
      <c r="MQQ725" s="109"/>
      <c r="MQR725" s="109"/>
      <c r="MQS725" s="109"/>
      <c r="MQT725" s="109"/>
      <c r="MQU725" s="109"/>
      <c r="MQV725" s="109"/>
      <c r="MQW725" s="109"/>
      <c r="MQX725" s="109"/>
      <c r="MQY725" s="109"/>
      <c r="MQZ725" s="109"/>
      <c r="MRA725" s="109"/>
      <c r="MRB725" s="109"/>
      <c r="MRC725" s="109"/>
      <c r="MRD725" s="109"/>
      <c r="MRE725" s="109"/>
      <c r="MRF725" s="109"/>
      <c r="MRG725" s="109"/>
      <c r="MRH725" s="109"/>
      <c r="MRI725" s="109"/>
      <c r="MRJ725" s="109"/>
      <c r="MRK725" s="109"/>
      <c r="MRL725" s="109"/>
      <c r="MRM725" s="109"/>
      <c r="MRN725" s="109"/>
      <c r="MRO725" s="109"/>
      <c r="MRP725" s="109"/>
      <c r="MRQ725" s="109"/>
      <c r="MRR725" s="109"/>
      <c r="MRS725" s="109"/>
      <c r="MRT725" s="109"/>
      <c r="MRU725" s="109"/>
      <c r="MRV725" s="109"/>
      <c r="MRW725" s="109"/>
      <c r="MRX725" s="109"/>
      <c r="MRY725" s="109"/>
      <c r="MRZ725" s="109"/>
      <c r="MSA725" s="109"/>
      <c r="MSB725" s="109"/>
      <c r="MSC725" s="109"/>
      <c r="MSD725" s="109"/>
      <c r="MSE725" s="109"/>
      <c r="MSF725" s="109"/>
      <c r="MSG725" s="109"/>
      <c r="MSH725" s="109"/>
      <c r="MSI725" s="109"/>
      <c r="MSJ725" s="109"/>
      <c r="MSK725" s="109"/>
      <c r="MSL725" s="109"/>
      <c r="MSM725" s="109"/>
      <c r="MSN725" s="109"/>
      <c r="MSO725" s="109"/>
      <c r="MSP725" s="109"/>
      <c r="MSQ725" s="109"/>
      <c r="MSR725" s="109"/>
      <c r="MSS725" s="109"/>
      <c r="MST725" s="109"/>
      <c r="MSU725" s="109"/>
      <c r="MSV725" s="109"/>
      <c r="MSW725" s="109"/>
      <c r="MSX725" s="109"/>
      <c r="MSY725" s="109"/>
      <c r="MSZ725" s="109"/>
      <c r="MTA725" s="109"/>
      <c r="MTB725" s="109"/>
      <c r="MTC725" s="109"/>
      <c r="MTD725" s="109"/>
      <c r="MTE725" s="109"/>
      <c r="MTF725" s="109"/>
      <c r="MTG725" s="109"/>
      <c r="MTH725" s="109"/>
      <c r="MTI725" s="109"/>
      <c r="MTJ725" s="109"/>
      <c r="MTK725" s="109"/>
      <c r="MTL725" s="109"/>
      <c r="MTM725" s="109"/>
      <c r="MTN725" s="109"/>
      <c r="MTO725" s="109"/>
      <c r="MTP725" s="109"/>
      <c r="MTQ725" s="109"/>
      <c r="MTR725" s="109"/>
      <c r="MTS725" s="109"/>
      <c r="MTT725" s="109"/>
      <c r="MTU725" s="109"/>
      <c r="MTV725" s="109"/>
      <c r="MTW725" s="109"/>
      <c r="MTX725" s="109"/>
      <c r="MTY725" s="109"/>
      <c r="MTZ725" s="109"/>
      <c r="MUA725" s="109"/>
      <c r="MUB725" s="109"/>
      <c r="MUC725" s="109"/>
      <c r="MUD725" s="109"/>
      <c r="MUE725" s="109"/>
      <c r="MUF725" s="109"/>
      <c r="MUG725" s="109"/>
      <c r="MUH725" s="109"/>
      <c r="MUI725" s="109"/>
      <c r="MUJ725" s="109"/>
      <c r="MUK725" s="109"/>
      <c r="MUL725" s="109"/>
      <c r="MUM725" s="109"/>
      <c r="MUN725" s="109"/>
      <c r="MUO725" s="109"/>
      <c r="MUP725" s="109"/>
      <c r="MUQ725" s="109"/>
      <c r="MUR725" s="109"/>
      <c r="MUS725" s="109"/>
      <c r="MUT725" s="109"/>
      <c r="MUU725" s="109"/>
      <c r="MUV725" s="109"/>
      <c r="MUW725" s="109"/>
      <c r="MUX725" s="109"/>
      <c r="MUY725" s="109"/>
      <c r="MUZ725" s="109"/>
      <c r="MVA725" s="109"/>
      <c r="MVB725" s="109"/>
      <c r="MVC725" s="109"/>
      <c r="MVD725" s="109"/>
      <c r="MVE725" s="109"/>
      <c r="MVF725" s="109"/>
      <c r="MVG725" s="109"/>
      <c r="MVH725" s="109"/>
      <c r="MVI725" s="109"/>
      <c r="MVJ725" s="109"/>
      <c r="MVK725" s="109"/>
      <c r="MVL725" s="109"/>
      <c r="MVM725" s="109"/>
      <c r="MVN725" s="109"/>
      <c r="MVO725" s="109"/>
      <c r="MVP725" s="109"/>
      <c r="MVQ725" s="109"/>
      <c r="MVR725" s="109"/>
      <c r="MVS725" s="109"/>
      <c r="MVT725" s="109"/>
      <c r="MVU725" s="109"/>
      <c r="MVV725" s="109"/>
      <c r="MVW725" s="109"/>
      <c r="MVX725" s="109"/>
      <c r="MVY725" s="109"/>
      <c r="MVZ725" s="109"/>
      <c r="MWA725" s="109"/>
      <c r="MWB725" s="109"/>
      <c r="MWC725" s="109"/>
      <c r="MWD725" s="109"/>
      <c r="MWE725" s="109"/>
      <c r="MWF725" s="109"/>
      <c r="MWG725" s="109"/>
      <c r="MWH725" s="109"/>
      <c r="MWI725" s="109"/>
      <c r="MWJ725" s="109"/>
      <c r="MWK725" s="109"/>
      <c r="MWL725" s="109"/>
      <c r="MWM725" s="109"/>
      <c r="MWN725" s="109"/>
      <c r="MWO725" s="109"/>
      <c r="MWP725" s="109"/>
      <c r="MWQ725" s="109"/>
      <c r="MWR725" s="109"/>
      <c r="MWS725" s="109"/>
      <c r="MWT725" s="109"/>
      <c r="MWU725" s="109"/>
      <c r="MWV725" s="109"/>
      <c r="MWW725" s="109"/>
      <c r="MWX725" s="109"/>
      <c r="MWY725" s="109"/>
      <c r="MWZ725" s="109"/>
      <c r="MXA725" s="109"/>
      <c r="MXB725" s="109"/>
      <c r="MXC725" s="109"/>
      <c r="MXD725" s="109"/>
      <c r="MXE725" s="109"/>
      <c r="MXF725" s="109"/>
      <c r="MXG725" s="109"/>
      <c r="MXH725" s="109"/>
      <c r="MXI725" s="109"/>
      <c r="MXJ725" s="109"/>
      <c r="MXK725" s="109"/>
      <c r="MXL725" s="109"/>
      <c r="MXM725" s="109"/>
      <c r="MXN725" s="109"/>
      <c r="MXO725" s="109"/>
      <c r="MXP725" s="109"/>
      <c r="MXQ725" s="109"/>
      <c r="MXR725" s="109"/>
      <c r="MXS725" s="109"/>
      <c r="MXT725" s="109"/>
      <c r="MXU725" s="109"/>
      <c r="MXV725" s="109"/>
      <c r="MXW725" s="109"/>
      <c r="MXX725" s="109"/>
      <c r="MXY725" s="109"/>
      <c r="MXZ725" s="109"/>
      <c r="MYA725" s="109"/>
      <c r="MYB725" s="109"/>
      <c r="MYC725" s="109"/>
      <c r="MYD725" s="109"/>
      <c r="MYE725" s="109"/>
      <c r="MYF725" s="109"/>
      <c r="MYG725" s="109"/>
      <c r="MYH725" s="109"/>
      <c r="MYI725" s="109"/>
      <c r="MYJ725" s="109"/>
      <c r="MYK725" s="109"/>
      <c r="MYL725" s="109"/>
      <c r="MYM725" s="109"/>
      <c r="MYN725" s="109"/>
      <c r="MYO725" s="109"/>
      <c r="MYP725" s="109"/>
      <c r="MYQ725" s="109"/>
      <c r="MYR725" s="109"/>
      <c r="MYS725" s="109"/>
      <c r="MYT725" s="109"/>
      <c r="MYU725" s="109"/>
      <c r="MYV725" s="109"/>
      <c r="MYW725" s="109"/>
      <c r="MYX725" s="109"/>
      <c r="MYY725" s="109"/>
      <c r="MYZ725" s="109"/>
      <c r="MZA725" s="109"/>
      <c r="MZB725" s="109"/>
      <c r="MZC725" s="109"/>
      <c r="MZD725" s="109"/>
      <c r="MZE725" s="109"/>
      <c r="MZF725" s="109"/>
      <c r="MZG725" s="109"/>
      <c r="MZH725" s="109"/>
      <c r="MZI725" s="109"/>
      <c r="MZJ725" s="109"/>
      <c r="MZK725" s="109"/>
      <c r="MZL725" s="109"/>
      <c r="MZM725" s="109"/>
      <c r="MZN725" s="109"/>
      <c r="MZO725" s="109"/>
      <c r="MZP725" s="109"/>
      <c r="MZQ725" s="109"/>
      <c r="MZR725" s="109"/>
      <c r="MZS725" s="109"/>
      <c r="MZT725" s="109"/>
      <c r="MZU725" s="109"/>
      <c r="MZV725" s="109"/>
      <c r="MZW725" s="109"/>
      <c r="MZX725" s="109"/>
      <c r="MZY725" s="109"/>
      <c r="MZZ725" s="109"/>
      <c r="NAA725" s="109"/>
      <c r="NAB725" s="109"/>
      <c r="NAC725" s="109"/>
      <c r="NAD725" s="109"/>
      <c r="NAE725" s="109"/>
      <c r="NAF725" s="109"/>
      <c r="NAG725" s="109"/>
      <c r="NAH725" s="109"/>
      <c r="NAI725" s="109"/>
      <c r="NAJ725" s="109"/>
      <c r="NAK725" s="109"/>
      <c r="NAL725" s="109"/>
      <c r="NAM725" s="109"/>
      <c r="NAN725" s="109"/>
      <c r="NAO725" s="109"/>
      <c r="NAP725" s="109"/>
      <c r="NAQ725" s="109"/>
      <c r="NAR725" s="109"/>
      <c r="NAS725" s="109"/>
      <c r="NAT725" s="109"/>
      <c r="NAU725" s="109"/>
      <c r="NAV725" s="109"/>
      <c r="NAW725" s="109"/>
      <c r="NAX725" s="109"/>
      <c r="NAY725" s="109"/>
      <c r="NAZ725" s="109"/>
      <c r="NBA725" s="109"/>
      <c r="NBB725" s="109"/>
      <c r="NBC725" s="109"/>
      <c r="NBD725" s="109"/>
      <c r="NBE725" s="109"/>
      <c r="NBF725" s="109"/>
      <c r="NBG725" s="109"/>
      <c r="NBH725" s="109"/>
      <c r="NBI725" s="109"/>
      <c r="NBJ725" s="109"/>
      <c r="NBK725" s="109"/>
      <c r="NBL725" s="109"/>
      <c r="NBM725" s="109"/>
      <c r="NBN725" s="109"/>
      <c r="NBO725" s="109"/>
      <c r="NBP725" s="109"/>
      <c r="NBQ725" s="109"/>
      <c r="NBR725" s="109"/>
      <c r="NBS725" s="109"/>
      <c r="NBT725" s="109"/>
      <c r="NBU725" s="109"/>
      <c r="NBV725" s="109"/>
      <c r="NBW725" s="109"/>
      <c r="NBX725" s="109"/>
      <c r="NBY725" s="109"/>
      <c r="NBZ725" s="109"/>
      <c r="NCA725" s="109"/>
      <c r="NCB725" s="109"/>
      <c r="NCC725" s="109"/>
      <c r="NCD725" s="109"/>
      <c r="NCE725" s="109"/>
      <c r="NCF725" s="109"/>
      <c r="NCG725" s="109"/>
      <c r="NCH725" s="109"/>
      <c r="NCI725" s="109"/>
      <c r="NCJ725" s="109"/>
      <c r="NCK725" s="109"/>
      <c r="NCL725" s="109"/>
      <c r="NCM725" s="109"/>
      <c r="NCN725" s="109"/>
      <c r="NCO725" s="109"/>
      <c r="NCP725" s="109"/>
      <c r="NCQ725" s="109"/>
      <c r="NCR725" s="109"/>
      <c r="NCS725" s="109"/>
      <c r="NCT725" s="109"/>
      <c r="NCU725" s="109"/>
      <c r="NCV725" s="109"/>
      <c r="NCW725" s="109"/>
      <c r="NCX725" s="109"/>
      <c r="NCY725" s="109"/>
      <c r="NCZ725" s="109"/>
      <c r="NDA725" s="109"/>
      <c r="NDB725" s="109"/>
      <c r="NDC725" s="109"/>
      <c r="NDD725" s="109"/>
      <c r="NDE725" s="109"/>
      <c r="NDF725" s="109"/>
      <c r="NDG725" s="109"/>
      <c r="NDH725" s="109"/>
      <c r="NDI725" s="109"/>
      <c r="NDJ725" s="109"/>
      <c r="NDK725" s="109"/>
      <c r="NDL725" s="109"/>
      <c r="NDM725" s="109"/>
      <c r="NDN725" s="109"/>
      <c r="NDO725" s="109"/>
      <c r="NDP725" s="109"/>
      <c r="NDQ725" s="109"/>
      <c r="NDR725" s="109"/>
      <c r="NDS725" s="109"/>
      <c r="NDT725" s="109"/>
      <c r="NDU725" s="109"/>
      <c r="NDV725" s="109"/>
      <c r="NDW725" s="109"/>
      <c r="NDX725" s="109"/>
      <c r="NDY725" s="109"/>
      <c r="NDZ725" s="109"/>
      <c r="NEA725" s="109"/>
      <c r="NEB725" s="109"/>
      <c r="NEC725" s="109"/>
      <c r="NED725" s="109"/>
      <c r="NEE725" s="109"/>
      <c r="NEF725" s="109"/>
      <c r="NEG725" s="109"/>
      <c r="NEH725" s="109"/>
      <c r="NEI725" s="109"/>
      <c r="NEJ725" s="109"/>
      <c r="NEK725" s="109"/>
      <c r="NEL725" s="109"/>
      <c r="NEM725" s="109"/>
      <c r="NEN725" s="109"/>
      <c r="NEO725" s="109"/>
      <c r="NEP725" s="109"/>
      <c r="NEQ725" s="109"/>
      <c r="NER725" s="109"/>
      <c r="NES725" s="109"/>
      <c r="NET725" s="109"/>
      <c r="NEU725" s="109"/>
      <c r="NEV725" s="109"/>
      <c r="NEW725" s="109"/>
      <c r="NEX725" s="109"/>
      <c r="NEY725" s="109"/>
      <c r="NEZ725" s="109"/>
      <c r="NFA725" s="109"/>
      <c r="NFB725" s="109"/>
      <c r="NFC725" s="109"/>
      <c r="NFD725" s="109"/>
      <c r="NFE725" s="109"/>
      <c r="NFF725" s="109"/>
      <c r="NFG725" s="109"/>
      <c r="NFH725" s="109"/>
      <c r="NFI725" s="109"/>
      <c r="NFJ725" s="109"/>
      <c r="NFK725" s="109"/>
      <c r="NFL725" s="109"/>
      <c r="NFM725" s="109"/>
      <c r="NFN725" s="109"/>
      <c r="NFO725" s="109"/>
      <c r="NFP725" s="109"/>
      <c r="NFQ725" s="109"/>
      <c r="NFR725" s="109"/>
      <c r="NFS725" s="109"/>
      <c r="NFT725" s="109"/>
      <c r="NFU725" s="109"/>
      <c r="NFV725" s="109"/>
      <c r="NFW725" s="109"/>
      <c r="NFX725" s="109"/>
      <c r="NFY725" s="109"/>
      <c r="NFZ725" s="109"/>
      <c r="NGA725" s="109"/>
      <c r="NGB725" s="109"/>
      <c r="NGC725" s="109"/>
      <c r="NGD725" s="109"/>
      <c r="NGE725" s="109"/>
      <c r="NGF725" s="109"/>
      <c r="NGG725" s="109"/>
      <c r="NGH725" s="109"/>
      <c r="NGI725" s="109"/>
      <c r="NGJ725" s="109"/>
      <c r="NGK725" s="109"/>
      <c r="NGL725" s="109"/>
      <c r="NGM725" s="109"/>
      <c r="NGN725" s="109"/>
      <c r="NGO725" s="109"/>
      <c r="NGP725" s="109"/>
      <c r="NGQ725" s="109"/>
      <c r="NGR725" s="109"/>
      <c r="NGS725" s="109"/>
      <c r="NGT725" s="109"/>
      <c r="NGU725" s="109"/>
      <c r="NGV725" s="109"/>
      <c r="NGW725" s="109"/>
      <c r="NGX725" s="109"/>
      <c r="NGY725" s="109"/>
      <c r="NGZ725" s="109"/>
      <c r="NHA725" s="109"/>
      <c r="NHB725" s="109"/>
      <c r="NHC725" s="109"/>
      <c r="NHD725" s="109"/>
      <c r="NHE725" s="109"/>
      <c r="NHF725" s="109"/>
      <c r="NHG725" s="109"/>
      <c r="NHH725" s="109"/>
      <c r="NHI725" s="109"/>
      <c r="NHJ725" s="109"/>
      <c r="NHK725" s="109"/>
      <c r="NHL725" s="109"/>
      <c r="NHM725" s="109"/>
      <c r="NHN725" s="109"/>
      <c r="NHO725" s="109"/>
      <c r="NHP725" s="109"/>
      <c r="NHQ725" s="109"/>
      <c r="NHR725" s="109"/>
      <c r="NHS725" s="109"/>
      <c r="NHT725" s="109"/>
      <c r="NHU725" s="109"/>
      <c r="NHV725" s="109"/>
      <c r="NHW725" s="109"/>
      <c r="NHX725" s="109"/>
      <c r="NHY725" s="109"/>
      <c r="NHZ725" s="109"/>
      <c r="NIA725" s="109"/>
      <c r="NIB725" s="109"/>
      <c r="NIC725" s="109"/>
      <c r="NID725" s="109"/>
      <c r="NIE725" s="109"/>
      <c r="NIF725" s="109"/>
      <c r="NIG725" s="109"/>
      <c r="NIH725" s="109"/>
      <c r="NII725" s="109"/>
      <c r="NIJ725" s="109"/>
      <c r="NIK725" s="109"/>
      <c r="NIL725" s="109"/>
      <c r="NIM725" s="109"/>
      <c r="NIN725" s="109"/>
      <c r="NIO725" s="109"/>
      <c r="NIP725" s="109"/>
      <c r="NIQ725" s="109"/>
      <c r="NIR725" s="109"/>
      <c r="NIS725" s="109"/>
      <c r="NIT725" s="109"/>
      <c r="NIU725" s="109"/>
      <c r="NIV725" s="109"/>
      <c r="NIW725" s="109"/>
      <c r="NIX725" s="109"/>
      <c r="NIY725" s="109"/>
      <c r="NIZ725" s="109"/>
      <c r="NJA725" s="109"/>
      <c r="NJB725" s="109"/>
      <c r="NJC725" s="109"/>
      <c r="NJD725" s="109"/>
      <c r="NJE725" s="109"/>
      <c r="NJF725" s="109"/>
      <c r="NJG725" s="109"/>
      <c r="NJH725" s="109"/>
      <c r="NJI725" s="109"/>
      <c r="NJJ725" s="109"/>
      <c r="NJK725" s="109"/>
      <c r="NJL725" s="109"/>
      <c r="NJM725" s="109"/>
      <c r="NJN725" s="109"/>
      <c r="NJO725" s="109"/>
      <c r="NJP725" s="109"/>
      <c r="NJQ725" s="109"/>
      <c r="NJR725" s="109"/>
      <c r="NJS725" s="109"/>
      <c r="NJT725" s="109"/>
      <c r="NJU725" s="109"/>
      <c r="NJV725" s="109"/>
      <c r="NJW725" s="109"/>
      <c r="NJX725" s="109"/>
      <c r="NJY725" s="109"/>
      <c r="NJZ725" s="109"/>
      <c r="NKA725" s="109"/>
      <c r="NKB725" s="109"/>
      <c r="NKC725" s="109"/>
      <c r="NKD725" s="109"/>
      <c r="NKE725" s="109"/>
      <c r="NKF725" s="109"/>
      <c r="NKG725" s="109"/>
      <c r="NKH725" s="109"/>
      <c r="NKI725" s="109"/>
      <c r="NKJ725" s="109"/>
      <c r="NKK725" s="109"/>
      <c r="NKL725" s="109"/>
      <c r="NKM725" s="109"/>
      <c r="NKN725" s="109"/>
      <c r="NKO725" s="109"/>
      <c r="NKP725" s="109"/>
      <c r="NKQ725" s="109"/>
      <c r="NKR725" s="109"/>
      <c r="NKS725" s="109"/>
      <c r="NKT725" s="109"/>
      <c r="NKU725" s="109"/>
      <c r="NKV725" s="109"/>
      <c r="NKW725" s="109"/>
      <c r="NKX725" s="109"/>
      <c r="NKY725" s="109"/>
      <c r="NKZ725" s="109"/>
      <c r="NLA725" s="109"/>
      <c r="NLB725" s="109"/>
      <c r="NLC725" s="109"/>
      <c r="NLD725" s="109"/>
      <c r="NLE725" s="109"/>
      <c r="NLF725" s="109"/>
      <c r="NLG725" s="109"/>
      <c r="NLH725" s="109"/>
      <c r="NLI725" s="109"/>
      <c r="NLJ725" s="109"/>
      <c r="NLK725" s="109"/>
      <c r="NLL725" s="109"/>
      <c r="NLM725" s="109"/>
      <c r="NLN725" s="109"/>
      <c r="NLO725" s="109"/>
      <c r="NLP725" s="109"/>
      <c r="NLQ725" s="109"/>
      <c r="NLR725" s="109"/>
      <c r="NLS725" s="109"/>
      <c r="NLT725" s="109"/>
      <c r="NLU725" s="109"/>
      <c r="NLV725" s="109"/>
      <c r="NLW725" s="109"/>
      <c r="NLX725" s="109"/>
      <c r="NLY725" s="109"/>
      <c r="NLZ725" s="109"/>
      <c r="NMA725" s="109"/>
      <c r="NMB725" s="109"/>
      <c r="NMC725" s="109"/>
      <c r="NMD725" s="109"/>
      <c r="NME725" s="109"/>
      <c r="NMF725" s="109"/>
      <c r="NMG725" s="109"/>
      <c r="NMH725" s="109"/>
      <c r="NMI725" s="109"/>
      <c r="NMJ725" s="109"/>
      <c r="NMK725" s="109"/>
      <c r="NML725" s="109"/>
      <c r="NMM725" s="109"/>
      <c r="NMN725" s="109"/>
      <c r="NMO725" s="109"/>
      <c r="NMP725" s="109"/>
      <c r="NMQ725" s="109"/>
      <c r="NMR725" s="109"/>
      <c r="NMS725" s="109"/>
      <c r="NMT725" s="109"/>
      <c r="NMU725" s="109"/>
      <c r="NMV725" s="109"/>
      <c r="NMW725" s="109"/>
      <c r="NMX725" s="109"/>
      <c r="NMY725" s="109"/>
      <c r="NMZ725" s="109"/>
      <c r="NNA725" s="109"/>
      <c r="NNB725" s="109"/>
      <c r="NNC725" s="109"/>
      <c r="NND725" s="109"/>
      <c r="NNE725" s="109"/>
      <c r="NNF725" s="109"/>
      <c r="NNG725" s="109"/>
      <c r="NNH725" s="109"/>
      <c r="NNI725" s="109"/>
      <c r="NNJ725" s="109"/>
      <c r="NNK725" s="109"/>
      <c r="NNL725" s="109"/>
      <c r="NNM725" s="109"/>
      <c r="NNN725" s="109"/>
      <c r="NNO725" s="109"/>
      <c r="NNP725" s="109"/>
      <c r="NNQ725" s="109"/>
      <c r="NNR725" s="109"/>
      <c r="NNS725" s="109"/>
      <c r="NNT725" s="109"/>
      <c r="NNU725" s="109"/>
      <c r="NNV725" s="109"/>
      <c r="NNW725" s="109"/>
      <c r="NNX725" s="109"/>
      <c r="NNY725" s="109"/>
      <c r="NNZ725" s="109"/>
      <c r="NOA725" s="109"/>
      <c r="NOB725" s="109"/>
      <c r="NOC725" s="109"/>
      <c r="NOD725" s="109"/>
      <c r="NOE725" s="109"/>
      <c r="NOF725" s="109"/>
      <c r="NOG725" s="109"/>
      <c r="NOH725" s="109"/>
      <c r="NOI725" s="109"/>
      <c r="NOJ725" s="109"/>
      <c r="NOK725" s="109"/>
      <c r="NOL725" s="109"/>
      <c r="NOM725" s="109"/>
      <c r="NON725" s="109"/>
      <c r="NOO725" s="109"/>
      <c r="NOP725" s="109"/>
      <c r="NOQ725" s="109"/>
      <c r="NOR725" s="109"/>
      <c r="NOS725" s="109"/>
      <c r="NOT725" s="109"/>
      <c r="NOU725" s="109"/>
      <c r="NOV725" s="109"/>
      <c r="NOW725" s="109"/>
      <c r="NOX725" s="109"/>
      <c r="NOY725" s="109"/>
      <c r="NOZ725" s="109"/>
      <c r="NPA725" s="109"/>
      <c r="NPB725" s="109"/>
      <c r="NPC725" s="109"/>
      <c r="NPD725" s="109"/>
      <c r="NPE725" s="109"/>
      <c r="NPF725" s="109"/>
      <c r="NPG725" s="109"/>
      <c r="NPH725" s="109"/>
      <c r="NPI725" s="109"/>
      <c r="NPJ725" s="109"/>
      <c r="NPK725" s="109"/>
      <c r="NPL725" s="109"/>
      <c r="NPM725" s="109"/>
      <c r="NPN725" s="109"/>
      <c r="NPO725" s="109"/>
      <c r="NPP725" s="109"/>
      <c r="NPQ725" s="109"/>
      <c r="NPR725" s="109"/>
      <c r="NPS725" s="109"/>
      <c r="NPT725" s="109"/>
      <c r="NPU725" s="109"/>
      <c r="NPV725" s="109"/>
      <c r="NPW725" s="109"/>
      <c r="NPX725" s="109"/>
      <c r="NPY725" s="109"/>
      <c r="NPZ725" s="109"/>
      <c r="NQA725" s="109"/>
      <c r="NQB725" s="109"/>
      <c r="NQC725" s="109"/>
      <c r="NQD725" s="109"/>
      <c r="NQE725" s="109"/>
      <c r="NQF725" s="109"/>
      <c r="NQG725" s="109"/>
      <c r="NQH725" s="109"/>
      <c r="NQI725" s="109"/>
      <c r="NQJ725" s="109"/>
      <c r="NQK725" s="109"/>
      <c r="NQL725" s="109"/>
      <c r="NQM725" s="109"/>
      <c r="NQN725" s="109"/>
      <c r="NQO725" s="109"/>
      <c r="NQP725" s="109"/>
      <c r="NQQ725" s="109"/>
      <c r="NQR725" s="109"/>
      <c r="NQS725" s="109"/>
      <c r="NQT725" s="109"/>
      <c r="NQU725" s="109"/>
      <c r="NQV725" s="109"/>
      <c r="NQW725" s="109"/>
      <c r="NQX725" s="109"/>
      <c r="NQY725" s="109"/>
      <c r="NQZ725" s="109"/>
      <c r="NRA725" s="109"/>
      <c r="NRB725" s="109"/>
      <c r="NRC725" s="109"/>
      <c r="NRD725" s="109"/>
      <c r="NRE725" s="109"/>
      <c r="NRF725" s="109"/>
      <c r="NRG725" s="109"/>
      <c r="NRH725" s="109"/>
      <c r="NRI725" s="109"/>
      <c r="NRJ725" s="109"/>
      <c r="NRK725" s="109"/>
      <c r="NRL725" s="109"/>
      <c r="NRM725" s="109"/>
      <c r="NRN725" s="109"/>
      <c r="NRO725" s="109"/>
      <c r="NRP725" s="109"/>
      <c r="NRQ725" s="109"/>
      <c r="NRR725" s="109"/>
      <c r="NRS725" s="109"/>
      <c r="NRT725" s="109"/>
      <c r="NRU725" s="109"/>
      <c r="NRV725" s="109"/>
      <c r="NRW725" s="109"/>
      <c r="NRX725" s="109"/>
      <c r="NRY725" s="109"/>
      <c r="NRZ725" s="109"/>
      <c r="NSA725" s="109"/>
      <c r="NSB725" s="109"/>
      <c r="NSC725" s="109"/>
      <c r="NSD725" s="109"/>
      <c r="NSE725" s="109"/>
      <c r="NSF725" s="109"/>
      <c r="NSG725" s="109"/>
      <c r="NSH725" s="109"/>
      <c r="NSI725" s="109"/>
      <c r="NSJ725" s="109"/>
      <c r="NSK725" s="109"/>
      <c r="NSL725" s="109"/>
      <c r="NSM725" s="109"/>
      <c r="NSN725" s="109"/>
      <c r="NSO725" s="109"/>
      <c r="NSP725" s="109"/>
      <c r="NSQ725" s="109"/>
      <c r="NSR725" s="109"/>
      <c r="NSS725" s="109"/>
      <c r="NST725" s="109"/>
      <c r="NSU725" s="109"/>
      <c r="NSV725" s="109"/>
      <c r="NSW725" s="109"/>
      <c r="NSX725" s="109"/>
      <c r="NSY725" s="109"/>
      <c r="NSZ725" s="109"/>
      <c r="NTA725" s="109"/>
      <c r="NTB725" s="109"/>
      <c r="NTC725" s="109"/>
      <c r="NTD725" s="109"/>
      <c r="NTE725" s="109"/>
      <c r="NTF725" s="109"/>
      <c r="NTG725" s="109"/>
      <c r="NTH725" s="109"/>
      <c r="NTI725" s="109"/>
      <c r="NTJ725" s="109"/>
      <c r="NTK725" s="109"/>
      <c r="NTL725" s="109"/>
      <c r="NTM725" s="109"/>
      <c r="NTN725" s="109"/>
      <c r="NTO725" s="109"/>
      <c r="NTP725" s="109"/>
      <c r="NTQ725" s="109"/>
      <c r="NTR725" s="109"/>
      <c r="NTS725" s="109"/>
      <c r="NTT725" s="109"/>
      <c r="NTU725" s="109"/>
      <c r="NTV725" s="109"/>
      <c r="NTW725" s="109"/>
      <c r="NTX725" s="109"/>
      <c r="NTY725" s="109"/>
      <c r="NTZ725" s="109"/>
      <c r="NUA725" s="109"/>
      <c r="NUB725" s="109"/>
      <c r="NUC725" s="109"/>
      <c r="NUD725" s="109"/>
      <c r="NUE725" s="109"/>
      <c r="NUF725" s="109"/>
      <c r="NUG725" s="109"/>
      <c r="NUH725" s="109"/>
      <c r="NUI725" s="109"/>
      <c r="NUJ725" s="109"/>
      <c r="NUK725" s="109"/>
      <c r="NUL725" s="109"/>
      <c r="NUM725" s="109"/>
      <c r="NUN725" s="109"/>
      <c r="NUO725" s="109"/>
      <c r="NUP725" s="109"/>
      <c r="NUQ725" s="109"/>
      <c r="NUR725" s="109"/>
      <c r="NUS725" s="109"/>
      <c r="NUT725" s="109"/>
      <c r="NUU725" s="109"/>
      <c r="NUV725" s="109"/>
      <c r="NUW725" s="109"/>
      <c r="NUX725" s="109"/>
      <c r="NUY725" s="109"/>
      <c r="NUZ725" s="109"/>
      <c r="NVA725" s="109"/>
      <c r="NVB725" s="109"/>
      <c r="NVC725" s="109"/>
      <c r="NVD725" s="109"/>
      <c r="NVE725" s="109"/>
      <c r="NVF725" s="109"/>
      <c r="NVG725" s="109"/>
      <c r="NVH725" s="109"/>
      <c r="NVI725" s="109"/>
      <c r="NVJ725" s="109"/>
      <c r="NVK725" s="109"/>
      <c r="NVL725" s="109"/>
      <c r="NVM725" s="109"/>
      <c r="NVN725" s="109"/>
      <c r="NVO725" s="109"/>
      <c r="NVP725" s="109"/>
      <c r="NVQ725" s="109"/>
      <c r="NVR725" s="109"/>
      <c r="NVS725" s="109"/>
      <c r="NVT725" s="109"/>
      <c r="NVU725" s="109"/>
      <c r="NVV725" s="109"/>
      <c r="NVW725" s="109"/>
      <c r="NVX725" s="109"/>
      <c r="NVY725" s="109"/>
      <c r="NVZ725" s="109"/>
      <c r="NWA725" s="109"/>
      <c r="NWB725" s="109"/>
      <c r="NWC725" s="109"/>
      <c r="NWD725" s="109"/>
      <c r="NWE725" s="109"/>
      <c r="NWF725" s="109"/>
      <c r="NWG725" s="109"/>
      <c r="NWH725" s="109"/>
      <c r="NWI725" s="109"/>
      <c r="NWJ725" s="109"/>
      <c r="NWK725" s="109"/>
      <c r="NWL725" s="109"/>
      <c r="NWM725" s="109"/>
      <c r="NWN725" s="109"/>
      <c r="NWO725" s="109"/>
      <c r="NWP725" s="109"/>
      <c r="NWQ725" s="109"/>
      <c r="NWR725" s="109"/>
      <c r="NWS725" s="109"/>
      <c r="NWT725" s="109"/>
      <c r="NWU725" s="109"/>
      <c r="NWV725" s="109"/>
      <c r="NWW725" s="109"/>
      <c r="NWX725" s="109"/>
      <c r="NWY725" s="109"/>
      <c r="NWZ725" s="109"/>
      <c r="NXA725" s="109"/>
      <c r="NXB725" s="109"/>
      <c r="NXC725" s="109"/>
      <c r="NXD725" s="109"/>
      <c r="NXE725" s="109"/>
      <c r="NXF725" s="109"/>
      <c r="NXG725" s="109"/>
      <c r="NXH725" s="109"/>
      <c r="NXI725" s="109"/>
      <c r="NXJ725" s="109"/>
      <c r="NXK725" s="109"/>
      <c r="NXL725" s="109"/>
      <c r="NXM725" s="109"/>
      <c r="NXN725" s="109"/>
      <c r="NXO725" s="109"/>
      <c r="NXP725" s="109"/>
      <c r="NXQ725" s="109"/>
      <c r="NXR725" s="109"/>
      <c r="NXS725" s="109"/>
      <c r="NXT725" s="109"/>
      <c r="NXU725" s="109"/>
      <c r="NXV725" s="109"/>
      <c r="NXW725" s="109"/>
      <c r="NXX725" s="109"/>
      <c r="NXY725" s="109"/>
      <c r="NXZ725" s="109"/>
      <c r="NYA725" s="109"/>
      <c r="NYB725" s="109"/>
      <c r="NYC725" s="109"/>
      <c r="NYD725" s="109"/>
      <c r="NYE725" s="109"/>
      <c r="NYF725" s="109"/>
      <c r="NYG725" s="109"/>
      <c r="NYH725" s="109"/>
      <c r="NYI725" s="109"/>
      <c r="NYJ725" s="109"/>
      <c r="NYK725" s="109"/>
      <c r="NYL725" s="109"/>
      <c r="NYM725" s="109"/>
      <c r="NYN725" s="109"/>
      <c r="NYO725" s="109"/>
      <c r="NYP725" s="109"/>
      <c r="NYQ725" s="109"/>
      <c r="NYR725" s="109"/>
      <c r="NYS725" s="109"/>
      <c r="NYT725" s="109"/>
      <c r="NYU725" s="109"/>
      <c r="NYV725" s="109"/>
      <c r="NYW725" s="109"/>
      <c r="NYX725" s="109"/>
      <c r="NYY725" s="109"/>
      <c r="NYZ725" s="109"/>
      <c r="NZA725" s="109"/>
      <c r="NZB725" s="109"/>
      <c r="NZC725" s="109"/>
      <c r="NZD725" s="109"/>
      <c r="NZE725" s="109"/>
      <c r="NZF725" s="109"/>
      <c r="NZG725" s="109"/>
      <c r="NZH725" s="109"/>
      <c r="NZI725" s="109"/>
      <c r="NZJ725" s="109"/>
      <c r="NZK725" s="109"/>
      <c r="NZL725" s="109"/>
      <c r="NZM725" s="109"/>
      <c r="NZN725" s="109"/>
      <c r="NZO725" s="109"/>
      <c r="NZP725" s="109"/>
      <c r="NZQ725" s="109"/>
      <c r="NZR725" s="109"/>
      <c r="NZS725" s="109"/>
      <c r="NZT725" s="109"/>
      <c r="NZU725" s="109"/>
      <c r="NZV725" s="109"/>
      <c r="NZW725" s="109"/>
      <c r="NZX725" s="109"/>
      <c r="NZY725" s="109"/>
      <c r="NZZ725" s="109"/>
      <c r="OAA725" s="109"/>
      <c r="OAB725" s="109"/>
      <c r="OAC725" s="109"/>
      <c r="OAD725" s="109"/>
      <c r="OAE725" s="109"/>
      <c r="OAF725" s="109"/>
      <c r="OAG725" s="109"/>
      <c r="OAH725" s="109"/>
      <c r="OAI725" s="109"/>
      <c r="OAJ725" s="109"/>
      <c r="OAK725" s="109"/>
      <c r="OAL725" s="109"/>
      <c r="OAM725" s="109"/>
      <c r="OAN725" s="109"/>
      <c r="OAO725" s="109"/>
      <c r="OAP725" s="109"/>
      <c r="OAQ725" s="109"/>
      <c r="OAR725" s="109"/>
      <c r="OAS725" s="109"/>
      <c r="OAT725" s="109"/>
      <c r="OAU725" s="109"/>
      <c r="OAV725" s="109"/>
      <c r="OAW725" s="109"/>
      <c r="OAX725" s="109"/>
      <c r="OAY725" s="109"/>
      <c r="OAZ725" s="109"/>
      <c r="OBA725" s="109"/>
      <c r="OBB725" s="109"/>
      <c r="OBC725" s="109"/>
      <c r="OBD725" s="109"/>
      <c r="OBE725" s="109"/>
      <c r="OBF725" s="109"/>
      <c r="OBG725" s="109"/>
      <c r="OBH725" s="109"/>
      <c r="OBI725" s="109"/>
      <c r="OBJ725" s="109"/>
      <c r="OBK725" s="109"/>
      <c r="OBL725" s="109"/>
      <c r="OBM725" s="109"/>
      <c r="OBN725" s="109"/>
      <c r="OBO725" s="109"/>
      <c r="OBP725" s="109"/>
      <c r="OBQ725" s="109"/>
      <c r="OBR725" s="109"/>
      <c r="OBS725" s="109"/>
      <c r="OBT725" s="109"/>
      <c r="OBU725" s="109"/>
      <c r="OBV725" s="109"/>
      <c r="OBW725" s="109"/>
      <c r="OBX725" s="109"/>
      <c r="OBY725" s="109"/>
      <c r="OBZ725" s="109"/>
      <c r="OCA725" s="109"/>
      <c r="OCB725" s="109"/>
      <c r="OCC725" s="109"/>
      <c r="OCD725" s="109"/>
      <c r="OCE725" s="109"/>
      <c r="OCF725" s="109"/>
      <c r="OCG725" s="109"/>
      <c r="OCH725" s="109"/>
      <c r="OCI725" s="109"/>
      <c r="OCJ725" s="109"/>
      <c r="OCK725" s="109"/>
      <c r="OCL725" s="109"/>
      <c r="OCM725" s="109"/>
      <c r="OCN725" s="109"/>
      <c r="OCO725" s="109"/>
      <c r="OCP725" s="109"/>
      <c r="OCQ725" s="109"/>
      <c r="OCR725" s="109"/>
      <c r="OCS725" s="109"/>
      <c r="OCT725" s="109"/>
      <c r="OCU725" s="109"/>
      <c r="OCV725" s="109"/>
      <c r="OCW725" s="109"/>
      <c r="OCX725" s="109"/>
      <c r="OCY725" s="109"/>
      <c r="OCZ725" s="109"/>
      <c r="ODA725" s="109"/>
      <c r="ODB725" s="109"/>
      <c r="ODC725" s="109"/>
      <c r="ODD725" s="109"/>
      <c r="ODE725" s="109"/>
      <c r="ODF725" s="109"/>
      <c r="ODG725" s="109"/>
      <c r="ODH725" s="109"/>
      <c r="ODI725" s="109"/>
      <c r="ODJ725" s="109"/>
      <c r="ODK725" s="109"/>
      <c r="ODL725" s="109"/>
      <c r="ODM725" s="109"/>
      <c r="ODN725" s="109"/>
      <c r="ODO725" s="109"/>
      <c r="ODP725" s="109"/>
      <c r="ODQ725" s="109"/>
      <c r="ODR725" s="109"/>
      <c r="ODS725" s="109"/>
      <c r="ODT725" s="109"/>
      <c r="ODU725" s="109"/>
      <c r="ODV725" s="109"/>
      <c r="ODW725" s="109"/>
      <c r="ODX725" s="109"/>
      <c r="ODY725" s="109"/>
      <c r="ODZ725" s="109"/>
      <c r="OEA725" s="109"/>
      <c r="OEB725" s="109"/>
      <c r="OEC725" s="109"/>
      <c r="OED725" s="109"/>
      <c r="OEE725" s="109"/>
      <c r="OEF725" s="109"/>
      <c r="OEG725" s="109"/>
      <c r="OEH725" s="109"/>
      <c r="OEI725" s="109"/>
      <c r="OEJ725" s="109"/>
      <c r="OEK725" s="109"/>
      <c r="OEL725" s="109"/>
      <c r="OEM725" s="109"/>
      <c r="OEN725" s="109"/>
      <c r="OEO725" s="109"/>
      <c r="OEP725" s="109"/>
      <c r="OEQ725" s="109"/>
      <c r="OER725" s="109"/>
      <c r="OES725" s="109"/>
      <c r="OET725" s="109"/>
      <c r="OEU725" s="109"/>
      <c r="OEV725" s="109"/>
      <c r="OEW725" s="109"/>
      <c r="OEX725" s="109"/>
      <c r="OEY725" s="109"/>
      <c r="OEZ725" s="109"/>
      <c r="OFA725" s="109"/>
      <c r="OFB725" s="109"/>
      <c r="OFC725" s="109"/>
      <c r="OFD725" s="109"/>
      <c r="OFE725" s="109"/>
      <c r="OFF725" s="109"/>
      <c r="OFG725" s="109"/>
      <c r="OFH725" s="109"/>
      <c r="OFI725" s="109"/>
      <c r="OFJ725" s="109"/>
      <c r="OFK725" s="109"/>
      <c r="OFL725" s="109"/>
      <c r="OFM725" s="109"/>
      <c r="OFN725" s="109"/>
      <c r="OFO725" s="109"/>
      <c r="OFP725" s="109"/>
      <c r="OFQ725" s="109"/>
      <c r="OFR725" s="109"/>
      <c r="OFS725" s="109"/>
      <c r="OFT725" s="109"/>
      <c r="OFU725" s="109"/>
      <c r="OFV725" s="109"/>
      <c r="OFW725" s="109"/>
      <c r="OFX725" s="109"/>
      <c r="OFY725" s="109"/>
      <c r="OFZ725" s="109"/>
      <c r="OGA725" s="109"/>
      <c r="OGB725" s="109"/>
      <c r="OGC725" s="109"/>
      <c r="OGD725" s="109"/>
      <c r="OGE725" s="109"/>
      <c r="OGF725" s="109"/>
      <c r="OGG725" s="109"/>
      <c r="OGH725" s="109"/>
      <c r="OGI725" s="109"/>
      <c r="OGJ725" s="109"/>
      <c r="OGK725" s="109"/>
      <c r="OGL725" s="109"/>
      <c r="OGM725" s="109"/>
      <c r="OGN725" s="109"/>
      <c r="OGO725" s="109"/>
      <c r="OGP725" s="109"/>
      <c r="OGQ725" s="109"/>
      <c r="OGR725" s="109"/>
      <c r="OGS725" s="109"/>
      <c r="OGT725" s="109"/>
      <c r="OGU725" s="109"/>
      <c r="OGV725" s="109"/>
      <c r="OGW725" s="109"/>
      <c r="OGX725" s="109"/>
      <c r="OGY725" s="109"/>
      <c r="OGZ725" s="109"/>
      <c r="OHA725" s="109"/>
      <c r="OHB725" s="109"/>
      <c r="OHC725" s="109"/>
      <c r="OHD725" s="109"/>
      <c r="OHE725" s="109"/>
      <c r="OHF725" s="109"/>
      <c r="OHG725" s="109"/>
      <c r="OHH725" s="109"/>
      <c r="OHI725" s="109"/>
      <c r="OHJ725" s="109"/>
      <c r="OHK725" s="109"/>
      <c r="OHL725" s="109"/>
      <c r="OHM725" s="109"/>
      <c r="OHN725" s="109"/>
      <c r="OHO725" s="109"/>
      <c r="OHP725" s="109"/>
      <c r="OHQ725" s="109"/>
      <c r="OHR725" s="109"/>
      <c r="OHS725" s="109"/>
      <c r="OHT725" s="109"/>
      <c r="OHU725" s="109"/>
      <c r="OHV725" s="109"/>
      <c r="OHW725" s="109"/>
      <c r="OHX725" s="109"/>
      <c r="OHY725" s="109"/>
      <c r="OHZ725" s="109"/>
      <c r="OIA725" s="109"/>
      <c r="OIB725" s="109"/>
      <c r="OIC725" s="109"/>
      <c r="OID725" s="109"/>
      <c r="OIE725" s="109"/>
      <c r="OIF725" s="109"/>
      <c r="OIG725" s="109"/>
      <c r="OIH725" s="109"/>
      <c r="OII725" s="109"/>
      <c r="OIJ725" s="109"/>
      <c r="OIK725" s="109"/>
      <c r="OIL725" s="109"/>
      <c r="OIM725" s="109"/>
      <c r="OIN725" s="109"/>
      <c r="OIO725" s="109"/>
      <c r="OIP725" s="109"/>
      <c r="OIQ725" s="109"/>
      <c r="OIR725" s="109"/>
      <c r="OIS725" s="109"/>
      <c r="OIT725" s="109"/>
      <c r="OIU725" s="109"/>
      <c r="OIV725" s="109"/>
      <c r="OIW725" s="109"/>
      <c r="OIX725" s="109"/>
      <c r="OIY725" s="109"/>
      <c r="OIZ725" s="109"/>
      <c r="OJA725" s="109"/>
      <c r="OJB725" s="109"/>
      <c r="OJC725" s="109"/>
      <c r="OJD725" s="109"/>
      <c r="OJE725" s="109"/>
      <c r="OJF725" s="109"/>
      <c r="OJG725" s="109"/>
      <c r="OJH725" s="109"/>
      <c r="OJI725" s="109"/>
      <c r="OJJ725" s="109"/>
      <c r="OJK725" s="109"/>
      <c r="OJL725" s="109"/>
      <c r="OJM725" s="109"/>
      <c r="OJN725" s="109"/>
      <c r="OJO725" s="109"/>
      <c r="OJP725" s="109"/>
      <c r="OJQ725" s="109"/>
      <c r="OJR725" s="109"/>
      <c r="OJS725" s="109"/>
      <c r="OJT725" s="109"/>
      <c r="OJU725" s="109"/>
      <c r="OJV725" s="109"/>
      <c r="OJW725" s="109"/>
      <c r="OJX725" s="109"/>
      <c r="OJY725" s="109"/>
      <c r="OJZ725" s="109"/>
      <c r="OKA725" s="109"/>
      <c r="OKB725" s="109"/>
      <c r="OKC725" s="109"/>
      <c r="OKD725" s="109"/>
      <c r="OKE725" s="109"/>
      <c r="OKF725" s="109"/>
      <c r="OKG725" s="109"/>
      <c r="OKH725" s="109"/>
      <c r="OKI725" s="109"/>
      <c r="OKJ725" s="109"/>
      <c r="OKK725" s="109"/>
      <c r="OKL725" s="109"/>
      <c r="OKM725" s="109"/>
      <c r="OKN725" s="109"/>
      <c r="OKO725" s="109"/>
      <c r="OKP725" s="109"/>
      <c r="OKQ725" s="109"/>
      <c r="OKR725" s="109"/>
      <c r="OKS725" s="109"/>
      <c r="OKT725" s="109"/>
      <c r="OKU725" s="109"/>
      <c r="OKV725" s="109"/>
      <c r="OKW725" s="109"/>
      <c r="OKX725" s="109"/>
      <c r="OKY725" s="109"/>
      <c r="OKZ725" s="109"/>
      <c r="OLA725" s="109"/>
      <c r="OLB725" s="109"/>
      <c r="OLC725" s="109"/>
      <c r="OLD725" s="109"/>
      <c r="OLE725" s="109"/>
      <c r="OLF725" s="109"/>
      <c r="OLG725" s="109"/>
      <c r="OLH725" s="109"/>
      <c r="OLI725" s="109"/>
      <c r="OLJ725" s="109"/>
      <c r="OLK725" s="109"/>
      <c r="OLL725" s="109"/>
      <c r="OLM725" s="109"/>
      <c r="OLN725" s="109"/>
      <c r="OLO725" s="109"/>
      <c r="OLP725" s="109"/>
      <c r="OLQ725" s="109"/>
      <c r="OLR725" s="109"/>
      <c r="OLS725" s="109"/>
      <c r="OLT725" s="109"/>
      <c r="OLU725" s="109"/>
      <c r="OLV725" s="109"/>
      <c r="OLW725" s="109"/>
      <c r="OLX725" s="109"/>
      <c r="OLY725" s="109"/>
      <c r="OLZ725" s="109"/>
      <c r="OMA725" s="109"/>
      <c r="OMB725" s="109"/>
      <c r="OMC725" s="109"/>
      <c r="OMD725" s="109"/>
      <c r="OME725" s="109"/>
      <c r="OMF725" s="109"/>
      <c r="OMG725" s="109"/>
      <c r="OMH725" s="109"/>
      <c r="OMI725" s="109"/>
      <c r="OMJ725" s="109"/>
      <c r="OMK725" s="109"/>
      <c r="OML725" s="109"/>
      <c r="OMM725" s="109"/>
      <c r="OMN725" s="109"/>
      <c r="OMO725" s="109"/>
      <c r="OMP725" s="109"/>
      <c r="OMQ725" s="109"/>
      <c r="OMR725" s="109"/>
      <c r="OMS725" s="109"/>
      <c r="OMT725" s="109"/>
      <c r="OMU725" s="109"/>
      <c r="OMV725" s="109"/>
      <c r="OMW725" s="109"/>
      <c r="OMX725" s="109"/>
      <c r="OMY725" s="109"/>
      <c r="OMZ725" s="109"/>
      <c r="ONA725" s="109"/>
      <c r="ONB725" s="109"/>
      <c r="ONC725" s="109"/>
      <c r="OND725" s="109"/>
      <c r="ONE725" s="109"/>
      <c r="ONF725" s="109"/>
      <c r="ONG725" s="109"/>
      <c r="ONH725" s="109"/>
      <c r="ONI725" s="109"/>
      <c r="ONJ725" s="109"/>
      <c r="ONK725" s="109"/>
      <c r="ONL725" s="109"/>
      <c r="ONM725" s="109"/>
      <c r="ONN725" s="109"/>
      <c r="ONO725" s="109"/>
      <c r="ONP725" s="109"/>
      <c r="ONQ725" s="109"/>
      <c r="ONR725" s="109"/>
      <c r="ONS725" s="109"/>
      <c r="ONT725" s="109"/>
      <c r="ONU725" s="109"/>
      <c r="ONV725" s="109"/>
      <c r="ONW725" s="109"/>
      <c r="ONX725" s="109"/>
      <c r="ONY725" s="109"/>
      <c r="ONZ725" s="109"/>
      <c r="OOA725" s="109"/>
      <c r="OOB725" s="109"/>
      <c r="OOC725" s="109"/>
      <c r="OOD725" s="109"/>
      <c r="OOE725" s="109"/>
      <c r="OOF725" s="109"/>
      <c r="OOG725" s="109"/>
      <c r="OOH725" s="109"/>
      <c r="OOI725" s="109"/>
      <c r="OOJ725" s="109"/>
      <c r="OOK725" s="109"/>
      <c r="OOL725" s="109"/>
      <c r="OOM725" s="109"/>
      <c r="OON725" s="109"/>
      <c r="OOO725" s="109"/>
      <c r="OOP725" s="109"/>
      <c r="OOQ725" s="109"/>
      <c r="OOR725" s="109"/>
      <c r="OOS725" s="109"/>
      <c r="OOT725" s="109"/>
      <c r="OOU725" s="109"/>
      <c r="OOV725" s="109"/>
      <c r="OOW725" s="109"/>
      <c r="OOX725" s="109"/>
      <c r="OOY725" s="109"/>
      <c r="OOZ725" s="109"/>
      <c r="OPA725" s="109"/>
      <c r="OPB725" s="109"/>
      <c r="OPC725" s="109"/>
      <c r="OPD725" s="109"/>
      <c r="OPE725" s="109"/>
      <c r="OPF725" s="109"/>
      <c r="OPG725" s="109"/>
      <c r="OPH725" s="109"/>
      <c r="OPI725" s="109"/>
      <c r="OPJ725" s="109"/>
      <c r="OPK725" s="109"/>
      <c r="OPL725" s="109"/>
      <c r="OPM725" s="109"/>
      <c r="OPN725" s="109"/>
      <c r="OPO725" s="109"/>
      <c r="OPP725" s="109"/>
      <c r="OPQ725" s="109"/>
      <c r="OPR725" s="109"/>
      <c r="OPS725" s="109"/>
      <c r="OPT725" s="109"/>
      <c r="OPU725" s="109"/>
      <c r="OPV725" s="109"/>
      <c r="OPW725" s="109"/>
      <c r="OPX725" s="109"/>
      <c r="OPY725" s="109"/>
      <c r="OPZ725" s="109"/>
      <c r="OQA725" s="109"/>
      <c r="OQB725" s="109"/>
      <c r="OQC725" s="109"/>
      <c r="OQD725" s="109"/>
      <c r="OQE725" s="109"/>
      <c r="OQF725" s="109"/>
      <c r="OQG725" s="109"/>
      <c r="OQH725" s="109"/>
      <c r="OQI725" s="109"/>
      <c r="OQJ725" s="109"/>
      <c r="OQK725" s="109"/>
      <c r="OQL725" s="109"/>
      <c r="OQM725" s="109"/>
      <c r="OQN725" s="109"/>
      <c r="OQO725" s="109"/>
      <c r="OQP725" s="109"/>
      <c r="OQQ725" s="109"/>
      <c r="OQR725" s="109"/>
      <c r="OQS725" s="109"/>
      <c r="OQT725" s="109"/>
      <c r="OQU725" s="109"/>
      <c r="OQV725" s="109"/>
      <c r="OQW725" s="109"/>
      <c r="OQX725" s="109"/>
      <c r="OQY725" s="109"/>
      <c r="OQZ725" s="109"/>
      <c r="ORA725" s="109"/>
      <c r="ORB725" s="109"/>
      <c r="ORC725" s="109"/>
      <c r="ORD725" s="109"/>
      <c r="ORE725" s="109"/>
      <c r="ORF725" s="109"/>
      <c r="ORG725" s="109"/>
      <c r="ORH725" s="109"/>
      <c r="ORI725" s="109"/>
      <c r="ORJ725" s="109"/>
      <c r="ORK725" s="109"/>
      <c r="ORL725" s="109"/>
      <c r="ORM725" s="109"/>
      <c r="ORN725" s="109"/>
      <c r="ORO725" s="109"/>
      <c r="ORP725" s="109"/>
      <c r="ORQ725" s="109"/>
      <c r="ORR725" s="109"/>
      <c r="ORS725" s="109"/>
      <c r="ORT725" s="109"/>
      <c r="ORU725" s="109"/>
      <c r="ORV725" s="109"/>
      <c r="ORW725" s="109"/>
      <c r="ORX725" s="109"/>
      <c r="ORY725" s="109"/>
      <c r="ORZ725" s="109"/>
      <c r="OSA725" s="109"/>
      <c r="OSB725" s="109"/>
      <c r="OSC725" s="109"/>
      <c r="OSD725" s="109"/>
      <c r="OSE725" s="109"/>
      <c r="OSF725" s="109"/>
      <c r="OSG725" s="109"/>
      <c r="OSH725" s="109"/>
      <c r="OSI725" s="109"/>
      <c r="OSJ725" s="109"/>
      <c r="OSK725" s="109"/>
      <c r="OSL725" s="109"/>
      <c r="OSM725" s="109"/>
      <c r="OSN725" s="109"/>
      <c r="OSO725" s="109"/>
      <c r="OSP725" s="109"/>
      <c r="OSQ725" s="109"/>
      <c r="OSR725" s="109"/>
      <c r="OSS725" s="109"/>
      <c r="OST725" s="109"/>
      <c r="OSU725" s="109"/>
      <c r="OSV725" s="109"/>
      <c r="OSW725" s="109"/>
      <c r="OSX725" s="109"/>
      <c r="OSY725" s="109"/>
      <c r="OSZ725" s="109"/>
      <c r="OTA725" s="109"/>
      <c r="OTB725" s="109"/>
      <c r="OTC725" s="109"/>
      <c r="OTD725" s="109"/>
      <c r="OTE725" s="109"/>
      <c r="OTF725" s="109"/>
      <c r="OTG725" s="109"/>
      <c r="OTH725" s="109"/>
      <c r="OTI725" s="109"/>
      <c r="OTJ725" s="109"/>
      <c r="OTK725" s="109"/>
      <c r="OTL725" s="109"/>
      <c r="OTM725" s="109"/>
      <c r="OTN725" s="109"/>
      <c r="OTO725" s="109"/>
      <c r="OTP725" s="109"/>
      <c r="OTQ725" s="109"/>
      <c r="OTR725" s="109"/>
      <c r="OTS725" s="109"/>
      <c r="OTT725" s="109"/>
      <c r="OTU725" s="109"/>
      <c r="OTV725" s="109"/>
      <c r="OTW725" s="109"/>
      <c r="OTX725" s="109"/>
      <c r="OTY725" s="109"/>
      <c r="OTZ725" s="109"/>
      <c r="OUA725" s="109"/>
      <c r="OUB725" s="109"/>
      <c r="OUC725" s="109"/>
      <c r="OUD725" s="109"/>
      <c r="OUE725" s="109"/>
      <c r="OUF725" s="109"/>
      <c r="OUG725" s="109"/>
      <c r="OUH725" s="109"/>
      <c r="OUI725" s="109"/>
      <c r="OUJ725" s="109"/>
      <c r="OUK725" s="109"/>
      <c r="OUL725" s="109"/>
      <c r="OUM725" s="109"/>
      <c r="OUN725" s="109"/>
      <c r="OUO725" s="109"/>
      <c r="OUP725" s="109"/>
      <c r="OUQ725" s="109"/>
      <c r="OUR725" s="109"/>
      <c r="OUS725" s="109"/>
      <c r="OUT725" s="109"/>
      <c r="OUU725" s="109"/>
      <c r="OUV725" s="109"/>
      <c r="OUW725" s="109"/>
      <c r="OUX725" s="109"/>
      <c r="OUY725" s="109"/>
      <c r="OUZ725" s="109"/>
      <c r="OVA725" s="109"/>
      <c r="OVB725" s="109"/>
      <c r="OVC725" s="109"/>
      <c r="OVD725" s="109"/>
      <c r="OVE725" s="109"/>
      <c r="OVF725" s="109"/>
      <c r="OVG725" s="109"/>
      <c r="OVH725" s="109"/>
      <c r="OVI725" s="109"/>
      <c r="OVJ725" s="109"/>
      <c r="OVK725" s="109"/>
      <c r="OVL725" s="109"/>
      <c r="OVM725" s="109"/>
      <c r="OVN725" s="109"/>
      <c r="OVO725" s="109"/>
      <c r="OVP725" s="109"/>
      <c r="OVQ725" s="109"/>
      <c r="OVR725" s="109"/>
      <c r="OVS725" s="109"/>
      <c r="OVT725" s="109"/>
      <c r="OVU725" s="109"/>
      <c r="OVV725" s="109"/>
      <c r="OVW725" s="109"/>
      <c r="OVX725" s="109"/>
      <c r="OVY725" s="109"/>
      <c r="OVZ725" s="109"/>
      <c r="OWA725" s="109"/>
      <c r="OWB725" s="109"/>
      <c r="OWC725" s="109"/>
      <c r="OWD725" s="109"/>
      <c r="OWE725" s="109"/>
      <c r="OWF725" s="109"/>
      <c r="OWG725" s="109"/>
      <c r="OWH725" s="109"/>
      <c r="OWI725" s="109"/>
      <c r="OWJ725" s="109"/>
      <c r="OWK725" s="109"/>
      <c r="OWL725" s="109"/>
      <c r="OWM725" s="109"/>
      <c r="OWN725" s="109"/>
      <c r="OWO725" s="109"/>
      <c r="OWP725" s="109"/>
      <c r="OWQ725" s="109"/>
      <c r="OWR725" s="109"/>
      <c r="OWS725" s="109"/>
      <c r="OWT725" s="109"/>
      <c r="OWU725" s="109"/>
      <c r="OWV725" s="109"/>
      <c r="OWW725" s="109"/>
      <c r="OWX725" s="109"/>
      <c r="OWY725" s="109"/>
      <c r="OWZ725" s="109"/>
      <c r="OXA725" s="109"/>
      <c r="OXB725" s="109"/>
      <c r="OXC725" s="109"/>
      <c r="OXD725" s="109"/>
      <c r="OXE725" s="109"/>
      <c r="OXF725" s="109"/>
      <c r="OXG725" s="109"/>
      <c r="OXH725" s="109"/>
      <c r="OXI725" s="109"/>
      <c r="OXJ725" s="109"/>
      <c r="OXK725" s="109"/>
      <c r="OXL725" s="109"/>
      <c r="OXM725" s="109"/>
      <c r="OXN725" s="109"/>
      <c r="OXO725" s="109"/>
      <c r="OXP725" s="109"/>
      <c r="OXQ725" s="109"/>
      <c r="OXR725" s="109"/>
      <c r="OXS725" s="109"/>
      <c r="OXT725" s="109"/>
      <c r="OXU725" s="109"/>
      <c r="OXV725" s="109"/>
      <c r="OXW725" s="109"/>
      <c r="OXX725" s="109"/>
      <c r="OXY725" s="109"/>
      <c r="OXZ725" s="109"/>
      <c r="OYA725" s="109"/>
      <c r="OYB725" s="109"/>
      <c r="OYC725" s="109"/>
      <c r="OYD725" s="109"/>
      <c r="OYE725" s="109"/>
      <c r="OYF725" s="109"/>
      <c r="OYG725" s="109"/>
      <c r="OYH725" s="109"/>
      <c r="OYI725" s="109"/>
      <c r="OYJ725" s="109"/>
      <c r="OYK725" s="109"/>
      <c r="OYL725" s="109"/>
      <c r="OYM725" s="109"/>
      <c r="OYN725" s="109"/>
      <c r="OYO725" s="109"/>
      <c r="OYP725" s="109"/>
      <c r="OYQ725" s="109"/>
      <c r="OYR725" s="109"/>
      <c r="OYS725" s="109"/>
      <c r="OYT725" s="109"/>
      <c r="OYU725" s="109"/>
      <c r="OYV725" s="109"/>
      <c r="OYW725" s="109"/>
      <c r="OYX725" s="109"/>
      <c r="OYY725" s="109"/>
      <c r="OYZ725" s="109"/>
      <c r="OZA725" s="109"/>
      <c r="OZB725" s="109"/>
      <c r="OZC725" s="109"/>
      <c r="OZD725" s="109"/>
      <c r="OZE725" s="109"/>
      <c r="OZF725" s="109"/>
      <c r="OZG725" s="109"/>
      <c r="OZH725" s="109"/>
      <c r="OZI725" s="109"/>
      <c r="OZJ725" s="109"/>
      <c r="OZK725" s="109"/>
      <c r="OZL725" s="109"/>
      <c r="OZM725" s="109"/>
      <c r="OZN725" s="109"/>
      <c r="OZO725" s="109"/>
      <c r="OZP725" s="109"/>
      <c r="OZQ725" s="109"/>
      <c r="OZR725" s="109"/>
      <c r="OZS725" s="109"/>
      <c r="OZT725" s="109"/>
      <c r="OZU725" s="109"/>
      <c r="OZV725" s="109"/>
      <c r="OZW725" s="109"/>
      <c r="OZX725" s="109"/>
      <c r="OZY725" s="109"/>
      <c r="OZZ725" s="109"/>
      <c r="PAA725" s="109"/>
      <c r="PAB725" s="109"/>
      <c r="PAC725" s="109"/>
      <c r="PAD725" s="109"/>
      <c r="PAE725" s="109"/>
      <c r="PAF725" s="109"/>
      <c r="PAG725" s="109"/>
      <c r="PAH725" s="109"/>
      <c r="PAI725" s="109"/>
      <c r="PAJ725" s="109"/>
      <c r="PAK725" s="109"/>
      <c r="PAL725" s="109"/>
      <c r="PAM725" s="109"/>
      <c r="PAN725" s="109"/>
      <c r="PAO725" s="109"/>
      <c r="PAP725" s="109"/>
      <c r="PAQ725" s="109"/>
      <c r="PAR725" s="109"/>
      <c r="PAS725" s="109"/>
      <c r="PAT725" s="109"/>
      <c r="PAU725" s="109"/>
      <c r="PAV725" s="109"/>
      <c r="PAW725" s="109"/>
      <c r="PAX725" s="109"/>
      <c r="PAY725" s="109"/>
      <c r="PAZ725" s="109"/>
      <c r="PBA725" s="109"/>
      <c r="PBB725" s="109"/>
      <c r="PBC725" s="109"/>
      <c r="PBD725" s="109"/>
      <c r="PBE725" s="109"/>
      <c r="PBF725" s="109"/>
      <c r="PBG725" s="109"/>
      <c r="PBH725" s="109"/>
      <c r="PBI725" s="109"/>
      <c r="PBJ725" s="109"/>
      <c r="PBK725" s="109"/>
      <c r="PBL725" s="109"/>
      <c r="PBM725" s="109"/>
      <c r="PBN725" s="109"/>
      <c r="PBO725" s="109"/>
      <c r="PBP725" s="109"/>
      <c r="PBQ725" s="109"/>
      <c r="PBR725" s="109"/>
      <c r="PBS725" s="109"/>
      <c r="PBT725" s="109"/>
      <c r="PBU725" s="109"/>
      <c r="PBV725" s="109"/>
      <c r="PBW725" s="109"/>
      <c r="PBX725" s="109"/>
      <c r="PBY725" s="109"/>
      <c r="PBZ725" s="109"/>
      <c r="PCA725" s="109"/>
      <c r="PCB725" s="109"/>
      <c r="PCC725" s="109"/>
      <c r="PCD725" s="109"/>
      <c r="PCE725" s="109"/>
      <c r="PCF725" s="109"/>
      <c r="PCG725" s="109"/>
      <c r="PCH725" s="109"/>
      <c r="PCI725" s="109"/>
      <c r="PCJ725" s="109"/>
      <c r="PCK725" s="109"/>
      <c r="PCL725" s="109"/>
      <c r="PCM725" s="109"/>
      <c r="PCN725" s="109"/>
      <c r="PCO725" s="109"/>
      <c r="PCP725" s="109"/>
      <c r="PCQ725" s="109"/>
      <c r="PCR725" s="109"/>
      <c r="PCS725" s="109"/>
      <c r="PCT725" s="109"/>
      <c r="PCU725" s="109"/>
      <c r="PCV725" s="109"/>
      <c r="PCW725" s="109"/>
      <c r="PCX725" s="109"/>
      <c r="PCY725" s="109"/>
      <c r="PCZ725" s="109"/>
      <c r="PDA725" s="109"/>
      <c r="PDB725" s="109"/>
      <c r="PDC725" s="109"/>
      <c r="PDD725" s="109"/>
      <c r="PDE725" s="109"/>
      <c r="PDF725" s="109"/>
      <c r="PDG725" s="109"/>
      <c r="PDH725" s="109"/>
      <c r="PDI725" s="109"/>
      <c r="PDJ725" s="109"/>
      <c r="PDK725" s="109"/>
      <c r="PDL725" s="109"/>
      <c r="PDM725" s="109"/>
      <c r="PDN725" s="109"/>
      <c r="PDO725" s="109"/>
      <c r="PDP725" s="109"/>
      <c r="PDQ725" s="109"/>
      <c r="PDR725" s="109"/>
      <c r="PDS725" s="109"/>
      <c r="PDT725" s="109"/>
      <c r="PDU725" s="109"/>
      <c r="PDV725" s="109"/>
      <c r="PDW725" s="109"/>
      <c r="PDX725" s="109"/>
      <c r="PDY725" s="109"/>
      <c r="PDZ725" s="109"/>
      <c r="PEA725" s="109"/>
      <c r="PEB725" s="109"/>
      <c r="PEC725" s="109"/>
      <c r="PED725" s="109"/>
      <c r="PEE725" s="109"/>
      <c r="PEF725" s="109"/>
      <c r="PEG725" s="109"/>
      <c r="PEH725" s="109"/>
      <c r="PEI725" s="109"/>
      <c r="PEJ725" s="109"/>
      <c r="PEK725" s="109"/>
      <c r="PEL725" s="109"/>
      <c r="PEM725" s="109"/>
      <c r="PEN725" s="109"/>
      <c r="PEO725" s="109"/>
      <c r="PEP725" s="109"/>
      <c r="PEQ725" s="109"/>
      <c r="PER725" s="109"/>
      <c r="PES725" s="109"/>
      <c r="PET725" s="109"/>
      <c r="PEU725" s="109"/>
      <c r="PEV725" s="109"/>
      <c r="PEW725" s="109"/>
      <c r="PEX725" s="109"/>
      <c r="PEY725" s="109"/>
      <c r="PEZ725" s="109"/>
      <c r="PFA725" s="109"/>
      <c r="PFB725" s="109"/>
      <c r="PFC725" s="109"/>
      <c r="PFD725" s="109"/>
      <c r="PFE725" s="109"/>
      <c r="PFF725" s="109"/>
      <c r="PFG725" s="109"/>
      <c r="PFH725" s="109"/>
      <c r="PFI725" s="109"/>
      <c r="PFJ725" s="109"/>
      <c r="PFK725" s="109"/>
      <c r="PFL725" s="109"/>
      <c r="PFM725" s="109"/>
      <c r="PFN725" s="109"/>
      <c r="PFO725" s="109"/>
      <c r="PFP725" s="109"/>
      <c r="PFQ725" s="109"/>
      <c r="PFR725" s="109"/>
      <c r="PFS725" s="109"/>
      <c r="PFT725" s="109"/>
      <c r="PFU725" s="109"/>
      <c r="PFV725" s="109"/>
      <c r="PFW725" s="109"/>
      <c r="PFX725" s="109"/>
      <c r="PFY725" s="109"/>
      <c r="PFZ725" s="109"/>
      <c r="PGA725" s="109"/>
      <c r="PGB725" s="109"/>
      <c r="PGC725" s="109"/>
      <c r="PGD725" s="109"/>
      <c r="PGE725" s="109"/>
      <c r="PGF725" s="109"/>
      <c r="PGG725" s="109"/>
      <c r="PGH725" s="109"/>
      <c r="PGI725" s="109"/>
      <c r="PGJ725" s="109"/>
      <c r="PGK725" s="109"/>
      <c r="PGL725" s="109"/>
      <c r="PGM725" s="109"/>
      <c r="PGN725" s="109"/>
      <c r="PGO725" s="109"/>
      <c r="PGP725" s="109"/>
      <c r="PGQ725" s="109"/>
      <c r="PGR725" s="109"/>
      <c r="PGS725" s="109"/>
      <c r="PGT725" s="109"/>
      <c r="PGU725" s="109"/>
      <c r="PGV725" s="109"/>
      <c r="PGW725" s="109"/>
      <c r="PGX725" s="109"/>
      <c r="PGY725" s="109"/>
      <c r="PGZ725" s="109"/>
      <c r="PHA725" s="109"/>
      <c r="PHB725" s="109"/>
      <c r="PHC725" s="109"/>
      <c r="PHD725" s="109"/>
      <c r="PHE725" s="109"/>
      <c r="PHF725" s="109"/>
      <c r="PHG725" s="109"/>
      <c r="PHH725" s="109"/>
      <c r="PHI725" s="109"/>
      <c r="PHJ725" s="109"/>
      <c r="PHK725" s="109"/>
      <c r="PHL725" s="109"/>
      <c r="PHM725" s="109"/>
      <c r="PHN725" s="109"/>
      <c r="PHO725" s="109"/>
      <c r="PHP725" s="109"/>
      <c r="PHQ725" s="109"/>
      <c r="PHR725" s="109"/>
      <c r="PHS725" s="109"/>
      <c r="PHT725" s="109"/>
      <c r="PHU725" s="109"/>
      <c r="PHV725" s="109"/>
      <c r="PHW725" s="109"/>
      <c r="PHX725" s="109"/>
      <c r="PHY725" s="109"/>
      <c r="PHZ725" s="109"/>
      <c r="PIA725" s="109"/>
      <c r="PIB725" s="109"/>
      <c r="PIC725" s="109"/>
      <c r="PID725" s="109"/>
      <c r="PIE725" s="109"/>
      <c r="PIF725" s="109"/>
      <c r="PIG725" s="109"/>
      <c r="PIH725" s="109"/>
      <c r="PII725" s="109"/>
      <c r="PIJ725" s="109"/>
      <c r="PIK725" s="109"/>
      <c r="PIL725" s="109"/>
      <c r="PIM725" s="109"/>
      <c r="PIN725" s="109"/>
      <c r="PIO725" s="109"/>
      <c r="PIP725" s="109"/>
      <c r="PIQ725" s="109"/>
      <c r="PIR725" s="109"/>
      <c r="PIS725" s="109"/>
      <c r="PIT725" s="109"/>
      <c r="PIU725" s="109"/>
      <c r="PIV725" s="109"/>
      <c r="PIW725" s="109"/>
      <c r="PIX725" s="109"/>
      <c r="PIY725" s="109"/>
      <c r="PIZ725" s="109"/>
      <c r="PJA725" s="109"/>
      <c r="PJB725" s="109"/>
      <c r="PJC725" s="109"/>
      <c r="PJD725" s="109"/>
      <c r="PJE725" s="109"/>
      <c r="PJF725" s="109"/>
      <c r="PJG725" s="109"/>
      <c r="PJH725" s="109"/>
      <c r="PJI725" s="109"/>
      <c r="PJJ725" s="109"/>
      <c r="PJK725" s="109"/>
      <c r="PJL725" s="109"/>
      <c r="PJM725" s="109"/>
      <c r="PJN725" s="109"/>
      <c r="PJO725" s="109"/>
      <c r="PJP725" s="109"/>
      <c r="PJQ725" s="109"/>
      <c r="PJR725" s="109"/>
      <c r="PJS725" s="109"/>
      <c r="PJT725" s="109"/>
      <c r="PJU725" s="109"/>
      <c r="PJV725" s="109"/>
      <c r="PJW725" s="109"/>
      <c r="PJX725" s="109"/>
      <c r="PJY725" s="109"/>
      <c r="PJZ725" s="109"/>
      <c r="PKA725" s="109"/>
      <c r="PKB725" s="109"/>
      <c r="PKC725" s="109"/>
      <c r="PKD725" s="109"/>
      <c r="PKE725" s="109"/>
      <c r="PKF725" s="109"/>
      <c r="PKG725" s="109"/>
      <c r="PKH725" s="109"/>
      <c r="PKI725" s="109"/>
      <c r="PKJ725" s="109"/>
      <c r="PKK725" s="109"/>
      <c r="PKL725" s="109"/>
      <c r="PKM725" s="109"/>
      <c r="PKN725" s="109"/>
      <c r="PKO725" s="109"/>
      <c r="PKP725" s="109"/>
      <c r="PKQ725" s="109"/>
      <c r="PKR725" s="109"/>
      <c r="PKS725" s="109"/>
      <c r="PKT725" s="109"/>
      <c r="PKU725" s="109"/>
      <c r="PKV725" s="109"/>
      <c r="PKW725" s="109"/>
      <c r="PKX725" s="109"/>
      <c r="PKY725" s="109"/>
      <c r="PKZ725" s="109"/>
      <c r="PLA725" s="109"/>
      <c r="PLB725" s="109"/>
      <c r="PLC725" s="109"/>
      <c r="PLD725" s="109"/>
      <c r="PLE725" s="109"/>
      <c r="PLF725" s="109"/>
      <c r="PLG725" s="109"/>
      <c r="PLH725" s="109"/>
      <c r="PLI725" s="109"/>
      <c r="PLJ725" s="109"/>
      <c r="PLK725" s="109"/>
      <c r="PLL725" s="109"/>
      <c r="PLM725" s="109"/>
      <c r="PLN725" s="109"/>
      <c r="PLO725" s="109"/>
      <c r="PLP725" s="109"/>
      <c r="PLQ725" s="109"/>
      <c r="PLR725" s="109"/>
      <c r="PLS725" s="109"/>
      <c r="PLT725" s="109"/>
      <c r="PLU725" s="109"/>
      <c r="PLV725" s="109"/>
      <c r="PLW725" s="109"/>
      <c r="PLX725" s="109"/>
      <c r="PLY725" s="109"/>
      <c r="PLZ725" s="109"/>
      <c r="PMA725" s="109"/>
      <c r="PMB725" s="109"/>
      <c r="PMC725" s="109"/>
      <c r="PMD725" s="109"/>
      <c r="PME725" s="109"/>
      <c r="PMF725" s="109"/>
      <c r="PMG725" s="109"/>
      <c r="PMH725" s="109"/>
      <c r="PMI725" s="109"/>
      <c r="PMJ725" s="109"/>
      <c r="PMK725" s="109"/>
      <c r="PML725" s="109"/>
      <c r="PMM725" s="109"/>
      <c r="PMN725" s="109"/>
      <c r="PMO725" s="109"/>
      <c r="PMP725" s="109"/>
      <c r="PMQ725" s="109"/>
      <c r="PMR725" s="109"/>
      <c r="PMS725" s="109"/>
      <c r="PMT725" s="109"/>
      <c r="PMU725" s="109"/>
      <c r="PMV725" s="109"/>
      <c r="PMW725" s="109"/>
      <c r="PMX725" s="109"/>
      <c r="PMY725" s="109"/>
      <c r="PMZ725" s="109"/>
      <c r="PNA725" s="109"/>
      <c r="PNB725" s="109"/>
      <c r="PNC725" s="109"/>
      <c r="PND725" s="109"/>
      <c r="PNE725" s="109"/>
      <c r="PNF725" s="109"/>
      <c r="PNG725" s="109"/>
      <c r="PNH725" s="109"/>
      <c r="PNI725" s="109"/>
      <c r="PNJ725" s="109"/>
      <c r="PNK725" s="109"/>
      <c r="PNL725" s="109"/>
      <c r="PNM725" s="109"/>
      <c r="PNN725" s="109"/>
      <c r="PNO725" s="109"/>
      <c r="PNP725" s="109"/>
      <c r="PNQ725" s="109"/>
      <c r="PNR725" s="109"/>
      <c r="PNS725" s="109"/>
      <c r="PNT725" s="109"/>
      <c r="PNU725" s="109"/>
      <c r="PNV725" s="109"/>
      <c r="PNW725" s="109"/>
      <c r="PNX725" s="109"/>
      <c r="PNY725" s="109"/>
      <c r="PNZ725" s="109"/>
      <c r="POA725" s="109"/>
      <c r="POB725" s="109"/>
      <c r="POC725" s="109"/>
      <c r="POD725" s="109"/>
      <c r="POE725" s="109"/>
      <c r="POF725" s="109"/>
      <c r="POG725" s="109"/>
      <c r="POH725" s="109"/>
      <c r="POI725" s="109"/>
      <c r="POJ725" s="109"/>
      <c r="POK725" s="109"/>
      <c r="POL725" s="109"/>
      <c r="POM725" s="109"/>
      <c r="PON725" s="109"/>
      <c r="POO725" s="109"/>
      <c r="POP725" s="109"/>
      <c r="POQ725" s="109"/>
      <c r="POR725" s="109"/>
      <c r="POS725" s="109"/>
      <c r="POT725" s="109"/>
      <c r="POU725" s="109"/>
      <c r="POV725" s="109"/>
      <c r="POW725" s="109"/>
      <c r="POX725" s="109"/>
      <c r="POY725" s="109"/>
      <c r="POZ725" s="109"/>
      <c r="PPA725" s="109"/>
      <c r="PPB725" s="109"/>
      <c r="PPC725" s="109"/>
      <c r="PPD725" s="109"/>
      <c r="PPE725" s="109"/>
      <c r="PPF725" s="109"/>
      <c r="PPG725" s="109"/>
      <c r="PPH725" s="109"/>
      <c r="PPI725" s="109"/>
      <c r="PPJ725" s="109"/>
      <c r="PPK725" s="109"/>
      <c r="PPL725" s="109"/>
      <c r="PPM725" s="109"/>
      <c r="PPN725" s="109"/>
      <c r="PPO725" s="109"/>
      <c r="PPP725" s="109"/>
      <c r="PPQ725" s="109"/>
      <c r="PPR725" s="109"/>
      <c r="PPS725" s="109"/>
      <c r="PPT725" s="109"/>
      <c r="PPU725" s="109"/>
      <c r="PPV725" s="109"/>
      <c r="PPW725" s="109"/>
      <c r="PPX725" s="109"/>
      <c r="PPY725" s="109"/>
      <c r="PPZ725" s="109"/>
      <c r="PQA725" s="109"/>
      <c r="PQB725" s="109"/>
      <c r="PQC725" s="109"/>
      <c r="PQD725" s="109"/>
      <c r="PQE725" s="109"/>
      <c r="PQF725" s="109"/>
      <c r="PQG725" s="109"/>
      <c r="PQH725" s="109"/>
      <c r="PQI725" s="109"/>
      <c r="PQJ725" s="109"/>
      <c r="PQK725" s="109"/>
      <c r="PQL725" s="109"/>
      <c r="PQM725" s="109"/>
      <c r="PQN725" s="109"/>
      <c r="PQO725" s="109"/>
      <c r="PQP725" s="109"/>
      <c r="PQQ725" s="109"/>
      <c r="PQR725" s="109"/>
      <c r="PQS725" s="109"/>
      <c r="PQT725" s="109"/>
      <c r="PQU725" s="109"/>
      <c r="PQV725" s="109"/>
      <c r="PQW725" s="109"/>
      <c r="PQX725" s="109"/>
      <c r="PQY725" s="109"/>
      <c r="PQZ725" s="109"/>
      <c r="PRA725" s="109"/>
      <c r="PRB725" s="109"/>
      <c r="PRC725" s="109"/>
      <c r="PRD725" s="109"/>
      <c r="PRE725" s="109"/>
      <c r="PRF725" s="109"/>
      <c r="PRG725" s="109"/>
      <c r="PRH725" s="109"/>
      <c r="PRI725" s="109"/>
      <c r="PRJ725" s="109"/>
      <c r="PRK725" s="109"/>
      <c r="PRL725" s="109"/>
      <c r="PRM725" s="109"/>
      <c r="PRN725" s="109"/>
      <c r="PRO725" s="109"/>
      <c r="PRP725" s="109"/>
      <c r="PRQ725" s="109"/>
      <c r="PRR725" s="109"/>
      <c r="PRS725" s="109"/>
      <c r="PRT725" s="109"/>
      <c r="PRU725" s="109"/>
      <c r="PRV725" s="109"/>
      <c r="PRW725" s="109"/>
      <c r="PRX725" s="109"/>
      <c r="PRY725" s="109"/>
      <c r="PRZ725" s="109"/>
      <c r="PSA725" s="109"/>
      <c r="PSB725" s="109"/>
      <c r="PSC725" s="109"/>
      <c r="PSD725" s="109"/>
      <c r="PSE725" s="109"/>
      <c r="PSF725" s="109"/>
      <c r="PSG725" s="109"/>
      <c r="PSH725" s="109"/>
      <c r="PSI725" s="109"/>
      <c r="PSJ725" s="109"/>
      <c r="PSK725" s="109"/>
      <c r="PSL725" s="109"/>
      <c r="PSM725" s="109"/>
      <c r="PSN725" s="109"/>
      <c r="PSO725" s="109"/>
      <c r="PSP725" s="109"/>
      <c r="PSQ725" s="109"/>
      <c r="PSR725" s="109"/>
      <c r="PSS725" s="109"/>
      <c r="PST725" s="109"/>
      <c r="PSU725" s="109"/>
      <c r="PSV725" s="109"/>
      <c r="PSW725" s="109"/>
      <c r="PSX725" s="109"/>
      <c r="PSY725" s="109"/>
      <c r="PSZ725" s="109"/>
      <c r="PTA725" s="109"/>
      <c r="PTB725" s="109"/>
      <c r="PTC725" s="109"/>
      <c r="PTD725" s="109"/>
      <c r="PTE725" s="109"/>
      <c r="PTF725" s="109"/>
      <c r="PTG725" s="109"/>
      <c r="PTH725" s="109"/>
      <c r="PTI725" s="109"/>
      <c r="PTJ725" s="109"/>
      <c r="PTK725" s="109"/>
      <c r="PTL725" s="109"/>
      <c r="PTM725" s="109"/>
      <c r="PTN725" s="109"/>
      <c r="PTO725" s="109"/>
      <c r="PTP725" s="109"/>
      <c r="PTQ725" s="109"/>
      <c r="PTR725" s="109"/>
      <c r="PTS725" s="109"/>
      <c r="PTT725" s="109"/>
      <c r="PTU725" s="109"/>
      <c r="PTV725" s="109"/>
      <c r="PTW725" s="109"/>
      <c r="PTX725" s="109"/>
      <c r="PTY725" s="109"/>
      <c r="PTZ725" s="109"/>
      <c r="PUA725" s="109"/>
      <c r="PUB725" s="109"/>
      <c r="PUC725" s="109"/>
      <c r="PUD725" s="109"/>
      <c r="PUE725" s="109"/>
      <c r="PUF725" s="109"/>
      <c r="PUG725" s="109"/>
      <c r="PUH725" s="109"/>
      <c r="PUI725" s="109"/>
      <c r="PUJ725" s="109"/>
      <c r="PUK725" s="109"/>
      <c r="PUL725" s="109"/>
      <c r="PUM725" s="109"/>
      <c r="PUN725" s="109"/>
      <c r="PUO725" s="109"/>
      <c r="PUP725" s="109"/>
      <c r="PUQ725" s="109"/>
      <c r="PUR725" s="109"/>
      <c r="PUS725" s="109"/>
      <c r="PUT725" s="109"/>
      <c r="PUU725" s="109"/>
      <c r="PUV725" s="109"/>
      <c r="PUW725" s="109"/>
      <c r="PUX725" s="109"/>
      <c r="PUY725" s="109"/>
      <c r="PUZ725" s="109"/>
      <c r="PVA725" s="109"/>
      <c r="PVB725" s="109"/>
      <c r="PVC725" s="109"/>
      <c r="PVD725" s="109"/>
      <c r="PVE725" s="109"/>
      <c r="PVF725" s="109"/>
      <c r="PVG725" s="109"/>
      <c r="PVH725" s="109"/>
      <c r="PVI725" s="109"/>
      <c r="PVJ725" s="109"/>
      <c r="PVK725" s="109"/>
      <c r="PVL725" s="109"/>
      <c r="PVM725" s="109"/>
      <c r="PVN725" s="109"/>
      <c r="PVO725" s="109"/>
      <c r="PVP725" s="109"/>
      <c r="PVQ725" s="109"/>
      <c r="PVR725" s="109"/>
      <c r="PVS725" s="109"/>
      <c r="PVT725" s="109"/>
      <c r="PVU725" s="109"/>
      <c r="PVV725" s="109"/>
      <c r="PVW725" s="109"/>
      <c r="PVX725" s="109"/>
      <c r="PVY725" s="109"/>
      <c r="PVZ725" s="109"/>
      <c r="PWA725" s="109"/>
      <c r="PWB725" s="109"/>
      <c r="PWC725" s="109"/>
      <c r="PWD725" s="109"/>
      <c r="PWE725" s="109"/>
      <c r="PWF725" s="109"/>
      <c r="PWG725" s="109"/>
      <c r="PWH725" s="109"/>
      <c r="PWI725" s="109"/>
      <c r="PWJ725" s="109"/>
      <c r="PWK725" s="109"/>
      <c r="PWL725" s="109"/>
      <c r="PWM725" s="109"/>
      <c r="PWN725" s="109"/>
      <c r="PWO725" s="109"/>
      <c r="PWP725" s="109"/>
      <c r="PWQ725" s="109"/>
      <c r="PWR725" s="109"/>
      <c r="PWS725" s="109"/>
      <c r="PWT725" s="109"/>
      <c r="PWU725" s="109"/>
      <c r="PWV725" s="109"/>
      <c r="PWW725" s="109"/>
      <c r="PWX725" s="109"/>
      <c r="PWY725" s="109"/>
      <c r="PWZ725" s="109"/>
      <c r="PXA725" s="109"/>
      <c r="PXB725" s="109"/>
      <c r="PXC725" s="109"/>
      <c r="PXD725" s="109"/>
      <c r="PXE725" s="109"/>
      <c r="PXF725" s="109"/>
      <c r="PXG725" s="109"/>
      <c r="PXH725" s="109"/>
      <c r="PXI725" s="109"/>
      <c r="PXJ725" s="109"/>
      <c r="PXK725" s="109"/>
      <c r="PXL725" s="109"/>
      <c r="PXM725" s="109"/>
      <c r="PXN725" s="109"/>
      <c r="PXO725" s="109"/>
      <c r="PXP725" s="109"/>
      <c r="PXQ725" s="109"/>
      <c r="PXR725" s="109"/>
      <c r="PXS725" s="109"/>
      <c r="PXT725" s="109"/>
      <c r="PXU725" s="109"/>
      <c r="PXV725" s="109"/>
      <c r="PXW725" s="109"/>
      <c r="PXX725" s="109"/>
      <c r="PXY725" s="109"/>
      <c r="PXZ725" s="109"/>
      <c r="PYA725" s="109"/>
      <c r="PYB725" s="109"/>
      <c r="PYC725" s="109"/>
      <c r="PYD725" s="109"/>
      <c r="PYE725" s="109"/>
      <c r="PYF725" s="109"/>
      <c r="PYG725" s="109"/>
      <c r="PYH725" s="109"/>
      <c r="PYI725" s="109"/>
      <c r="PYJ725" s="109"/>
      <c r="PYK725" s="109"/>
      <c r="PYL725" s="109"/>
      <c r="PYM725" s="109"/>
      <c r="PYN725" s="109"/>
      <c r="PYO725" s="109"/>
      <c r="PYP725" s="109"/>
      <c r="PYQ725" s="109"/>
      <c r="PYR725" s="109"/>
      <c r="PYS725" s="109"/>
      <c r="PYT725" s="109"/>
      <c r="PYU725" s="109"/>
      <c r="PYV725" s="109"/>
      <c r="PYW725" s="109"/>
      <c r="PYX725" s="109"/>
      <c r="PYY725" s="109"/>
      <c r="PYZ725" s="109"/>
      <c r="PZA725" s="109"/>
      <c r="PZB725" s="109"/>
      <c r="PZC725" s="109"/>
      <c r="PZD725" s="109"/>
      <c r="PZE725" s="109"/>
      <c r="PZF725" s="109"/>
      <c r="PZG725" s="109"/>
      <c r="PZH725" s="109"/>
      <c r="PZI725" s="109"/>
      <c r="PZJ725" s="109"/>
      <c r="PZK725" s="109"/>
      <c r="PZL725" s="109"/>
      <c r="PZM725" s="109"/>
      <c r="PZN725" s="109"/>
      <c r="PZO725" s="109"/>
      <c r="PZP725" s="109"/>
      <c r="PZQ725" s="109"/>
      <c r="PZR725" s="109"/>
      <c r="PZS725" s="109"/>
      <c r="PZT725" s="109"/>
      <c r="PZU725" s="109"/>
      <c r="PZV725" s="109"/>
      <c r="PZW725" s="109"/>
      <c r="PZX725" s="109"/>
      <c r="PZY725" s="109"/>
      <c r="PZZ725" s="109"/>
      <c r="QAA725" s="109"/>
      <c r="QAB725" s="109"/>
      <c r="QAC725" s="109"/>
      <c r="QAD725" s="109"/>
      <c r="QAE725" s="109"/>
      <c r="QAF725" s="109"/>
      <c r="QAG725" s="109"/>
      <c r="QAH725" s="109"/>
      <c r="QAI725" s="109"/>
      <c r="QAJ725" s="109"/>
      <c r="QAK725" s="109"/>
      <c r="QAL725" s="109"/>
      <c r="QAM725" s="109"/>
      <c r="QAN725" s="109"/>
      <c r="QAO725" s="109"/>
      <c r="QAP725" s="109"/>
      <c r="QAQ725" s="109"/>
      <c r="QAR725" s="109"/>
      <c r="QAS725" s="109"/>
      <c r="QAT725" s="109"/>
      <c r="QAU725" s="109"/>
      <c r="QAV725" s="109"/>
      <c r="QAW725" s="109"/>
      <c r="QAX725" s="109"/>
      <c r="QAY725" s="109"/>
      <c r="QAZ725" s="109"/>
      <c r="QBA725" s="109"/>
      <c r="QBB725" s="109"/>
      <c r="QBC725" s="109"/>
      <c r="QBD725" s="109"/>
      <c r="QBE725" s="109"/>
      <c r="QBF725" s="109"/>
      <c r="QBG725" s="109"/>
      <c r="QBH725" s="109"/>
      <c r="QBI725" s="109"/>
      <c r="QBJ725" s="109"/>
      <c r="QBK725" s="109"/>
      <c r="QBL725" s="109"/>
      <c r="QBM725" s="109"/>
      <c r="QBN725" s="109"/>
      <c r="QBO725" s="109"/>
      <c r="QBP725" s="109"/>
      <c r="QBQ725" s="109"/>
      <c r="QBR725" s="109"/>
      <c r="QBS725" s="109"/>
      <c r="QBT725" s="109"/>
      <c r="QBU725" s="109"/>
      <c r="QBV725" s="109"/>
      <c r="QBW725" s="109"/>
      <c r="QBX725" s="109"/>
      <c r="QBY725" s="109"/>
      <c r="QBZ725" s="109"/>
      <c r="QCA725" s="109"/>
      <c r="QCB725" s="109"/>
      <c r="QCC725" s="109"/>
      <c r="QCD725" s="109"/>
      <c r="QCE725" s="109"/>
      <c r="QCF725" s="109"/>
      <c r="QCG725" s="109"/>
      <c r="QCH725" s="109"/>
      <c r="QCI725" s="109"/>
      <c r="QCJ725" s="109"/>
      <c r="QCK725" s="109"/>
      <c r="QCL725" s="109"/>
      <c r="QCM725" s="109"/>
      <c r="QCN725" s="109"/>
      <c r="QCO725" s="109"/>
      <c r="QCP725" s="109"/>
      <c r="QCQ725" s="109"/>
      <c r="QCR725" s="109"/>
      <c r="QCS725" s="109"/>
      <c r="QCT725" s="109"/>
      <c r="QCU725" s="109"/>
      <c r="QCV725" s="109"/>
      <c r="QCW725" s="109"/>
      <c r="QCX725" s="109"/>
      <c r="QCY725" s="109"/>
      <c r="QCZ725" s="109"/>
      <c r="QDA725" s="109"/>
      <c r="QDB725" s="109"/>
      <c r="QDC725" s="109"/>
      <c r="QDD725" s="109"/>
      <c r="QDE725" s="109"/>
      <c r="QDF725" s="109"/>
      <c r="QDG725" s="109"/>
      <c r="QDH725" s="109"/>
      <c r="QDI725" s="109"/>
      <c r="QDJ725" s="109"/>
      <c r="QDK725" s="109"/>
      <c r="QDL725" s="109"/>
      <c r="QDM725" s="109"/>
      <c r="QDN725" s="109"/>
      <c r="QDO725" s="109"/>
      <c r="QDP725" s="109"/>
      <c r="QDQ725" s="109"/>
      <c r="QDR725" s="109"/>
      <c r="QDS725" s="109"/>
      <c r="QDT725" s="109"/>
      <c r="QDU725" s="109"/>
      <c r="QDV725" s="109"/>
      <c r="QDW725" s="109"/>
      <c r="QDX725" s="109"/>
      <c r="QDY725" s="109"/>
      <c r="QDZ725" s="109"/>
      <c r="QEA725" s="109"/>
      <c r="QEB725" s="109"/>
      <c r="QEC725" s="109"/>
      <c r="QED725" s="109"/>
      <c r="QEE725" s="109"/>
      <c r="QEF725" s="109"/>
      <c r="QEG725" s="109"/>
      <c r="QEH725" s="109"/>
      <c r="QEI725" s="109"/>
      <c r="QEJ725" s="109"/>
      <c r="QEK725" s="109"/>
      <c r="QEL725" s="109"/>
      <c r="QEM725" s="109"/>
      <c r="QEN725" s="109"/>
      <c r="QEO725" s="109"/>
      <c r="QEP725" s="109"/>
      <c r="QEQ725" s="109"/>
      <c r="QER725" s="109"/>
      <c r="QES725" s="109"/>
      <c r="QET725" s="109"/>
      <c r="QEU725" s="109"/>
      <c r="QEV725" s="109"/>
      <c r="QEW725" s="109"/>
      <c r="QEX725" s="109"/>
      <c r="QEY725" s="109"/>
      <c r="QEZ725" s="109"/>
      <c r="QFA725" s="109"/>
      <c r="QFB725" s="109"/>
      <c r="QFC725" s="109"/>
      <c r="QFD725" s="109"/>
      <c r="QFE725" s="109"/>
      <c r="QFF725" s="109"/>
      <c r="QFG725" s="109"/>
      <c r="QFH725" s="109"/>
      <c r="QFI725" s="109"/>
      <c r="QFJ725" s="109"/>
      <c r="QFK725" s="109"/>
      <c r="QFL725" s="109"/>
      <c r="QFM725" s="109"/>
      <c r="QFN725" s="109"/>
      <c r="QFO725" s="109"/>
      <c r="QFP725" s="109"/>
      <c r="QFQ725" s="109"/>
      <c r="QFR725" s="109"/>
      <c r="QFS725" s="109"/>
      <c r="QFT725" s="109"/>
      <c r="QFU725" s="109"/>
      <c r="QFV725" s="109"/>
      <c r="QFW725" s="109"/>
      <c r="QFX725" s="109"/>
      <c r="QFY725" s="109"/>
      <c r="QFZ725" s="109"/>
      <c r="QGA725" s="109"/>
      <c r="QGB725" s="109"/>
      <c r="QGC725" s="109"/>
      <c r="QGD725" s="109"/>
      <c r="QGE725" s="109"/>
      <c r="QGF725" s="109"/>
      <c r="QGG725" s="109"/>
      <c r="QGH725" s="109"/>
      <c r="QGI725" s="109"/>
      <c r="QGJ725" s="109"/>
      <c r="QGK725" s="109"/>
      <c r="QGL725" s="109"/>
      <c r="QGM725" s="109"/>
      <c r="QGN725" s="109"/>
      <c r="QGO725" s="109"/>
      <c r="QGP725" s="109"/>
      <c r="QGQ725" s="109"/>
      <c r="QGR725" s="109"/>
      <c r="QGS725" s="109"/>
      <c r="QGT725" s="109"/>
      <c r="QGU725" s="109"/>
      <c r="QGV725" s="109"/>
      <c r="QGW725" s="109"/>
      <c r="QGX725" s="109"/>
      <c r="QGY725" s="109"/>
      <c r="QGZ725" s="109"/>
      <c r="QHA725" s="109"/>
      <c r="QHB725" s="109"/>
      <c r="QHC725" s="109"/>
      <c r="QHD725" s="109"/>
      <c r="QHE725" s="109"/>
      <c r="QHF725" s="109"/>
      <c r="QHG725" s="109"/>
      <c r="QHH725" s="109"/>
      <c r="QHI725" s="109"/>
      <c r="QHJ725" s="109"/>
      <c r="QHK725" s="109"/>
      <c r="QHL725" s="109"/>
      <c r="QHM725" s="109"/>
      <c r="QHN725" s="109"/>
      <c r="QHO725" s="109"/>
      <c r="QHP725" s="109"/>
      <c r="QHQ725" s="109"/>
      <c r="QHR725" s="109"/>
      <c r="QHS725" s="109"/>
      <c r="QHT725" s="109"/>
      <c r="QHU725" s="109"/>
      <c r="QHV725" s="109"/>
      <c r="QHW725" s="109"/>
      <c r="QHX725" s="109"/>
      <c r="QHY725" s="109"/>
      <c r="QHZ725" s="109"/>
      <c r="QIA725" s="109"/>
      <c r="QIB725" s="109"/>
      <c r="QIC725" s="109"/>
      <c r="QID725" s="109"/>
      <c r="QIE725" s="109"/>
      <c r="QIF725" s="109"/>
      <c r="QIG725" s="109"/>
      <c r="QIH725" s="109"/>
      <c r="QII725" s="109"/>
      <c r="QIJ725" s="109"/>
      <c r="QIK725" s="109"/>
      <c r="QIL725" s="109"/>
      <c r="QIM725" s="109"/>
      <c r="QIN725" s="109"/>
      <c r="QIO725" s="109"/>
      <c r="QIP725" s="109"/>
      <c r="QIQ725" s="109"/>
      <c r="QIR725" s="109"/>
      <c r="QIS725" s="109"/>
      <c r="QIT725" s="109"/>
      <c r="QIU725" s="109"/>
      <c r="QIV725" s="109"/>
      <c r="QIW725" s="109"/>
      <c r="QIX725" s="109"/>
      <c r="QIY725" s="109"/>
      <c r="QIZ725" s="109"/>
      <c r="QJA725" s="109"/>
      <c r="QJB725" s="109"/>
      <c r="QJC725" s="109"/>
      <c r="QJD725" s="109"/>
      <c r="QJE725" s="109"/>
      <c r="QJF725" s="109"/>
      <c r="QJG725" s="109"/>
      <c r="QJH725" s="109"/>
      <c r="QJI725" s="109"/>
      <c r="QJJ725" s="109"/>
      <c r="QJK725" s="109"/>
      <c r="QJL725" s="109"/>
      <c r="QJM725" s="109"/>
      <c r="QJN725" s="109"/>
      <c r="QJO725" s="109"/>
      <c r="QJP725" s="109"/>
      <c r="QJQ725" s="109"/>
      <c r="QJR725" s="109"/>
      <c r="QJS725" s="109"/>
      <c r="QJT725" s="109"/>
      <c r="QJU725" s="109"/>
      <c r="QJV725" s="109"/>
      <c r="QJW725" s="109"/>
      <c r="QJX725" s="109"/>
      <c r="QJY725" s="109"/>
      <c r="QJZ725" s="109"/>
      <c r="QKA725" s="109"/>
      <c r="QKB725" s="109"/>
      <c r="QKC725" s="109"/>
      <c r="QKD725" s="109"/>
      <c r="QKE725" s="109"/>
      <c r="QKF725" s="109"/>
      <c r="QKG725" s="109"/>
      <c r="QKH725" s="109"/>
      <c r="QKI725" s="109"/>
      <c r="QKJ725" s="109"/>
      <c r="QKK725" s="109"/>
      <c r="QKL725" s="109"/>
      <c r="QKM725" s="109"/>
      <c r="QKN725" s="109"/>
      <c r="QKO725" s="109"/>
      <c r="QKP725" s="109"/>
      <c r="QKQ725" s="109"/>
      <c r="QKR725" s="109"/>
      <c r="QKS725" s="109"/>
      <c r="QKT725" s="109"/>
      <c r="QKU725" s="109"/>
      <c r="QKV725" s="109"/>
      <c r="QKW725" s="109"/>
      <c r="QKX725" s="109"/>
      <c r="QKY725" s="109"/>
      <c r="QKZ725" s="109"/>
      <c r="QLA725" s="109"/>
      <c r="QLB725" s="109"/>
      <c r="QLC725" s="109"/>
      <c r="QLD725" s="109"/>
      <c r="QLE725" s="109"/>
      <c r="QLF725" s="109"/>
      <c r="QLG725" s="109"/>
      <c r="QLH725" s="109"/>
      <c r="QLI725" s="109"/>
      <c r="QLJ725" s="109"/>
      <c r="QLK725" s="109"/>
      <c r="QLL725" s="109"/>
      <c r="QLM725" s="109"/>
      <c r="QLN725" s="109"/>
      <c r="QLO725" s="109"/>
      <c r="QLP725" s="109"/>
      <c r="QLQ725" s="109"/>
      <c r="QLR725" s="109"/>
      <c r="QLS725" s="109"/>
      <c r="QLT725" s="109"/>
      <c r="QLU725" s="109"/>
      <c r="QLV725" s="109"/>
      <c r="QLW725" s="109"/>
      <c r="QLX725" s="109"/>
      <c r="QLY725" s="109"/>
      <c r="QLZ725" s="109"/>
      <c r="QMA725" s="109"/>
      <c r="QMB725" s="109"/>
      <c r="QMC725" s="109"/>
      <c r="QMD725" s="109"/>
      <c r="QME725" s="109"/>
      <c r="QMF725" s="109"/>
      <c r="QMG725" s="109"/>
      <c r="QMH725" s="109"/>
      <c r="QMI725" s="109"/>
      <c r="QMJ725" s="109"/>
      <c r="QMK725" s="109"/>
      <c r="QML725" s="109"/>
      <c r="QMM725" s="109"/>
      <c r="QMN725" s="109"/>
      <c r="QMO725" s="109"/>
      <c r="QMP725" s="109"/>
      <c r="QMQ725" s="109"/>
      <c r="QMR725" s="109"/>
      <c r="QMS725" s="109"/>
      <c r="QMT725" s="109"/>
      <c r="QMU725" s="109"/>
      <c r="QMV725" s="109"/>
      <c r="QMW725" s="109"/>
      <c r="QMX725" s="109"/>
      <c r="QMY725" s="109"/>
      <c r="QMZ725" s="109"/>
      <c r="QNA725" s="109"/>
      <c r="QNB725" s="109"/>
      <c r="QNC725" s="109"/>
      <c r="QND725" s="109"/>
      <c r="QNE725" s="109"/>
      <c r="QNF725" s="109"/>
      <c r="QNG725" s="109"/>
      <c r="QNH725" s="109"/>
      <c r="QNI725" s="109"/>
      <c r="QNJ725" s="109"/>
      <c r="QNK725" s="109"/>
      <c r="QNL725" s="109"/>
      <c r="QNM725" s="109"/>
      <c r="QNN725" s="109"/>
      <c r="QNO725" s="109"/>
      <c r="QNP725" s="109"/>
      <c r="QNQ725" s="109"/>
      <c r="QNR725" s="109"/>
      <c r="QNS725" s="109"/>
      <c r="QNT725" s="109"/>
      <c r="QNU725" s="109"/>
      <c r="QNV725" s="109"/>
      <c r="QNW725" s="109"/>
      <c r="QNX725" s="109"/>
      <c r="QNY725" s="109"/>
      <c r="QNZ725" s="109"/>
      <c r="QOA725" s="109"/>
      <c r="QOB725" s="109"/>
      <c r="QOC725" s="109"/>
      <c r="QOD725" s="109"/>
      <c r="QOE725" s="109"/>
      <c r="QOF725" s="109"/>
      <c r="QOG725" s="109"/>
      <c r="QOH725" s="109"/>
      <c r="QOI725" s="109"/>
      <c r="QOJ725" s="109"/>
      <c r="QOK725" s="109"/>
      <c r="QOL725" s="109"/>
      <c r="QOM725" s="109"/>
      <c r="QON725" s="109"/>
      <c r="QOO725" s="109"/>
      <c r="QOP725" s="109"/>
      <c r="QOQ725" s="109"/>
      <c r="QOR725" s="109"/>
      <c r="QOS725" s="109"/>
      <c r="QOT725" s="109"/>
      <c r="QOU725" s="109"/>
      <c r="QOV725" s="109"/>
      <c r="QOW725" s="109"/>
      <c r="QOX725" s="109"/>
      <c r="QOY725" s="109"/>
      <c r="QOZ725" s="109"/>
      <c r="QPA725" s="109"/>
      <c r="QPB725" s="109"/>
      <c r="QPC725" s="109"/>
      <c r="QPD725" s="109"/>
      <c r="QPE725" s="109"/>
      <c r="QPF725" s="109"/>
      <c r="QPG725" s="109"/>
      <c r="QPH725" s="109"/>
      <c r="QPI725" s="109"/>
      <c r="QPJ725" s="109"/>
      <c r="QPK725" s="109"/>
      <c r="QPL725" s="109"/>
      <c r="QPM725" s="109"/>
      <c r="QPN725" s="109"/>
      <c r="QPO725" s="109"/>
      <c r="QPP725" s="109"/>
      <c r="QPQ725" s="109"/>
      <c r="QPR725" s="109"/>
      <c r="QPS725" s="109"/>
      <c r="QPT725" s="109"/>
      <c r="QPU725" s="109"/>
      <c r="QPV725" s="109"/>
      <c r="QPW725" s="109"/>
      <c r="QPX725" s="109"/>
      <c r="QPY725" s="109"/>
      <c r="QPZ725" s="109"/>
      <c r="QQA725" s="109"/>
      <c r="QQB725" s="109"/>
      <c r="QQC725" s="109"/>
      <c r="QQD725" s="109"/>
      <c r="QQE725" s="109"/>
      <c r="QQF725" s="109"/>
      <c r="QQG725" s="109"/>
      <c r="QQH725" s="109"/>
      <c r="QQI725" s="109"/>
      <c r="QQJ725" s="109"/>
      <c r="QQK725" s="109"/>
      <c r="QQL725" s="109"/>
      <c r="QQM725" s="109"/>
      <c r="QQN725" s="109"/>
      <c r="QQO725" s="109"/>
      <c r="QQP725" s="109"/>
      <c r="QQQ725" s="109"/>
      <c r="QQR725" s="109"/>
      <c r="QQS725" s="109"/>
      <c r="QQT725" s="109"/>
      <c r="QQU725" s="109"/>
      <c r="QQV725" s="109"/>
      <c r="QQW725" s="109"/>
      <c r="QQX725" s="109"/>
      <c r="QQY725" s="109"/>
      <c r="QQZ725" s="109"/>
      <c r="QRA725" s="109"/>
      <c r="QRB725" s="109"/>
      <c r="QRC725" s="109"/>
      <c r="QRD725" s="109"/>
      <c r="QRE725" s="109"/>
      <c r="QRF725" s="109"/>
      <c r="QRG725" s="109"/>
      <c r="QRH725" s="109"/>
      <c r="QRI725" s="109"/>
      <c r="QRJ725" s="109"/>
      <c r="QRK725" s="109"/>
      <c r="QRL725" s="109"/>
      <c r="QRM725" s="109"/>
      <c r="QRN725" s="109"/>
      <c r="QRO725" s="109"/>
      <c r="QRP725" s="109"/>
      <c r="QRQ725" s="109"/>
      <c r="QRR725" s="109"/>
      <c r="QRS725" s="109"/>
      <c r="QRT725" s="109"/>
      <c r="QRU725" s="109"/>
      <c r="QRV725" s="109"/>
      <c r="QRW725" s="109"/>
      <c r="QRX725" s="109"/>
      <c r="QRY725" s="109"/>
      <c r="QRZ725" s="109"/>
      <c r="QSA725" s="109"/>
      <c r="QSB725" s="109"/>
      <c r="QSC725" s="109"/>
      <c r="QSD725" s="109"/>
      <c r="QSE725" s="109"/>
      <c r="QSF725" s="109"/>
      <c r="QSG725" s="109"/>
      <c r="QSH725" s="109"/>
      <c r="QSI725" s="109"/>
      <c r="QSJ725" s="109"/>
      <c r="QSK725" s="109"/>
      <c r="QSL725" s="109"/>
      <c r="QSM725" s="109"/>
      <c r="QSN725" s="109"/>
      <c r="QSO725" s="109"/>
      <c r="QSP725" s="109"/>
      <c r="QSQ725" s="109"/>
      <c r="QSR725" s="109"/>
      <c r="QSS725" s="109"/>
      <c r="QST725" s="109"/>
      <c r="QSU725" s="109"/>
      <c r="QSV725" s="109"/>
      <c r="QSW725" s="109"/>
      <c r="QSX725" s="109"/>
      <c r="QSY725" s="109"/>
      <c r="QSZ725" s="109"/>
      <c r="QTA725" s="109"/>
      <c r="QTB725" s="109"/>
      <c r="QTC725" s="109"/>
      <c r="QTD725" s="109"/>
      <c r="QTE725" s="109"/>
      <c r="QTF725" s="109"/>
      <c r="QTG725" s="109"/>
      <c r="QTH725" s="109"/>
      <c r="QTI725" s="109"/>
      <c r="QTJ725" s="109"/>
      <c r="QTK725" s="109"/>
      <c r="QTL725" s="109"/>
      <c r="QTM725" s="109"/>
      <c r="QTN725" s="109"/>
      <c r="QTO725" s="109"/>
      <c r="QTP725" s="109"/>
      <c r="QTQ725" s="109"/>
      <c r="QTR725" s="109"/>
      <c r="QTS725" s="109"/>
      <c r="QTT725" s="109"/>
      <c r="QTU725" s="109"/>
      <c r="QTV725" s="109"/>
      <c r="QTW725" s="109"/>
      <c r="QTX725" s="109"/>
      <c r="QTY725" s="109"/>
      <c r="QTZ725" s="109"/>
      <c r="QUA725" s="109"/>
      <c r="QUB725" s="109"/>
      <c r="QUC725" s="109"/>
      <c r="QUD725" s="109"/>
      <c r="QUE725" s="109"/>
      <c r="QUF725" s="109"/>
      <c r="QUG725" s="109"/>
      <c r="QUH725" s="109"/>
      <c r="QUI725" s="109"/>
      <c r="QUJ725" s="109"/>
      <c r="QUK725" s="109"/>
      <c r="QUL725" s="109"/>
      <c r="QUM725" s="109"/>
      <c r="QUN725" s="109"/>
      <c r="QUO725" s="109"/>
      <c r="QUP725" s="109"/>
      <c r="QUQ725" s="109"/>
      <c r="QUR725" s="109"/>
      <c r="QUS725" s="109"/>
      <c r="QUT725" s="109"/>
      <c r="QUU725" s="109"/>
      <c r="QUV725" s="109"/>
      <c r="QUW725" s="109"/>
      <c r="QUX725" s="109"/>
      <c r="QUY725" s="109"/>
      <c r="QUZ725" s="109"/>
      <c r="QVA725" s="109"/>
      <c r="QVB725" s="109"/>
      <c r="QVC725" s="109"/>
      <c r="QVD725" s="109"/>
      <c r="QVE725" s="109"/>
      <c r="QVF725" s="109"/>
      <c r="QVG725" s="109"/>
      <c r="QVH725" s="109"/>
      <c r="QVI725" s="109"/>
      <c r="QVJ725" s="109"/>
      <c r="QVK725" s="109"/>
      <c r="QVL725" s="109"/>
      <c r="QVM725" s="109"/>
      <c r="QVN725" s="109"/>
      <c r="QVO725" s="109"/>
      <c r="QVP725" s="109"/>
      <c r="QVQ725" s="109"/>
      <c r="QVR725" s="109"/>
      <c r="QVS725" s="109"/>
      <c r="QVT725" s="109"/>
      <c r="QVU725" s="109"/>
      <c r="QVV725" s="109"/>
      <c r="QVW725" s="109"/>
      <c r="QVX725" s="109"/>
      <c r="QVY725" s="109"/>
      <c r="QVZ725" s="109"/>
      <c r="QWA725" s="109"/>
      <c r="QWB725" s="109"/>
      <c r="QWC725" s="109"/>
      <c r="QWD725" s="109"/>
      <c r="QWE725" s="109"/>
      <c r="QWF725" s="109"/>
      <c r="QWG725" s="109"/>
      <c r="QWH725" s="109"/>
      <c r="QWI725" s="109"/>
      <c r="QWJ725" s="109"/>
      <c r="QWK725" s="109"/>
      <c r="QWL725" s="109"/>
      <c r="QWM725" s="109"/>
      <c r="QWN725" s="109"/>
      <c r="QWO725" s="109"/>
      <c r="QWP725" s="109"/>
      <c r="QWQ725" s="109"/>
      <c r="QWR725" s="109"/>
      <c r="QWS725" s="109"/>
      <c r="QWT725" s="109"/>
      <c r="QWU725" s="109"/>
      <c r="QWV725" s="109"/>
      <c r="QWW725" s="109"/>
      <c r="QWX725" s="109"/>
      <c r="QWY725" s="109"/>
      <c r="QWZ725" s="109"/>
      <c r="QXA725" s="109"/>
      <c r="QXB725" s="109"/>
      <c r="QXC725" s="109"/>
      <c r="QXD725" s="109"/>
      <c r="QXE725" s="109"/>
      <c r="QXF725" s="109"/>
      <c r="QXG725" s="109"/>
      <c r="QXH725" s="109"/>
      <c r="QXI725" s="109"/>
      <c r="QXJ725" s="109"/>
      <c r="QXK725" s="109"/>
      <c r="QXL725" s="109"/>
      <c r="QXM725" s="109"/>
      <c r="QXN725" s="109"/>
      <c r="QXO725" s="109"/>
      <c r="QXP725" s="109"/>
      <c r="QXQ725" s="109"/>
      <c r="QXR725" s="109"/>
      <c r="QXS725" s="109"/>
      <c r="QXT725" s="109"/>
      <c r="QXU725" s="109"/>
      <c r="QXV725" s="109"/>
      <c r="QXW725" s="109"/>
      <c r="QXX725" s="109"/>
      <c r="QXY725" s="109"/>
      <c r="QXZ725" s="109"/>
      <c r="QYA725" s="109"/>
      <c r="QYB725" s="109"/>
      <c r="QYC725" s="109"/>
      <c r="QYD725" s="109"/>
      <c r="QYE725" s="109"/>
      <c r="QYF725" s="109"/>
      <c r="QYG725" s="109"/>
      <c r="QYH725" s="109"/>
      <c r="QYI725" s="109"/>
      <c r="QYJ725" s="109"/>
      <c r="QYK725" s="109"/>
      <c r="QYL725" s="109"/>
      <c r="QYM725" s="109"/>
      <c r="QYN725" s="109"/>
      <c r="QYO725" s="109"/>
      <c r="QYP725" s="109"/>
      <c r="QYQ725" s="109"/>
      <c r="QYR725" s="109"/>
      <c r="QYS725" s="109"/>
      <c r="QYT725" s="109"/>
      <c r="QYU725" s="109"/>
      <c r="QYV725" s="109"/>
      <c r="QYW725" s="109"/>
      <c r="QYX725" s="109"/>
      <c r="QYY725" s="109"/>
      <c r="QYZ725" s="109"/>
      <c r="QZA725" s="109"/>
      <c r="QZB725" s="109"/>
      <c r="QZC725" s="109"/>
      <c r="QZD725" s="109"/>
      <c r="QZE725" s="109"/>
      <c r="QZF725" s="109"/>
      <c r="QZG725" s="109"/>
      <c r="QZH725" s="109"/>
      <c r="QZI725" s="109"/>
      <c r="QZJ725" s="109"/>
      <c r="QZK725" s="109"/>
      <c r="QZL725" s="109"/>
      <c r="QZM725" s="109"/>
      <c r="QZN725" s="109"/>
      <c r="QZO725" s="109"/>
      <c r="QZP725" s="109"/>
      <c r="QZQ725" s="109"/>
      <c r="QZR725" s="109"/>
      <c r="QZS725" s="109"/>
      <c r="QZT725" s="109"/>
      <c r="QZU725" s="109"/>
      <c r="QZV725" s="109"/>
      <c r="QZW725" s="109"/>
      <c r="QZX725" s="109"/>
      <c r="QZY725" s="109"/>
      <c r="QZZ725" s="109"/>
      <c r="RAA725" s="109"/>
      <c r="RAB725" s="109"/>
      <c r="RAC725" s="109"/>
      <c r="RAD725" s="109"/>
      <c r="RAE725" s="109"/>
      <c r="RAF725" s="109"/>
      <c r="RAG725" s="109"/>
      <c r="RAH725" s="109"/>
      <c r="RAI725" s="109"/>
      <c r="RAJ725" s="109"/>
      <c r="RAK725" s="109"/>
      <c r="RAL725" s="109"/>
      <c r="RAM725" s="109"/>
      <c r="RAN725" s="109"/>
      <c r="RAO725" s="109"/>
      <c r="RAP725" s="109"/>
      <c r="RAQ725" s="109"/>
      <c r="RAR725" s="109"/>
      <c r="RAS725" s="109"/>
      <c r="RAT725" s="109"/>
      <c r="RAU725" s="109"/>
      <c r="RAV725" s="109"/>
      <c r="RAW725" s="109"/>
      <c r="RAX725" s="109"/>
      <c r="RAY725" s="109"/>
      <c r="RAZ725" s="109"/>
      <c r="RBA725" s="109"/>
      <c r="RBB725" s="109"/>
      <c r="RBC725" s="109"/>
      <c r="RBD725" s="109"/>
      <c r="RBE725" s="109"/>
      <c r="RBF725" s="109"/>
      <c r="RBG725" s="109"/>
      <c r="RBH725" s="109"/>
      <c r="RBI725" s="109"/>
      <c r="RBJ725" s="109"/>
      <c r="RBK725" s="109"/>
      <c r="RBL725" s="109"/>
      <c r="RBM725" s="109"/>
      <c r="RBN725" s="109"/>
      <c r="RBO725" s="109"/>
      <c r="RBP725" s="109"/>
      <c r="RBQ725" s="109"/>
      <c r="RBR725" s="109"/>
      <c r="RBS725" s="109"/>
      <c r="RBT725" s="109"/>
      <c r="RBU725" s="109"/>
      <c r="RBV725" s="109"/>
      <c r="RBW725" s="109"/>
      <c r="RBX725" s="109"/>
      <c r="RBY725" s="109"/>
      <c r="RBZ725" s="109"/>
      <c r="RCA725" s="109"/>
      <c r="RCB725" s="109"/>
      <c r="RCC725" s="109"/>
      <c r="RCD725" s="109"/>
      <c r="RCE725" s="109"/>
      <c r="RCF725" s="109"/>
      <c r="RCG725" s="109"/>
      <c r="RCH725" s="109"/>
      <c r="RCI725" s="109"/>
      <c r="RCJ725" s="109"/>
      <c r="RCK725" s="109"/>
      <c r="RCL725" s="109"/>
      <c r="RCM725" s="109"/>
      <c r="RCN725" s="109"/>
      <c r="RCO725" s="109"/>
      <c r="RCP725" s="109"/>
      <c r="RCQ725" s="109"/>
      <c r="RCR725" s="109"/>
      <c r="RCS725" s="109"/>
      <c r="RCT725" s="109"/>
      <c r="RCU725" s="109"/>
      <c r="RCV725" s="109"/>
      <c r="RCW725" s="109"/>
      <c r="RCX725" s="109"/>
      <c r="RCY725" s="109"/>
      <c r="RCZ725" s="109"/>
      <c r="RDA725" s="109"/>
      <c r="RDB725" s="109"/>
      <c r="RDC725" s="109"/>
      <c r="RDD725" s="109"/>
      <c r="RDE725" s="109"/>
      <c r="RDF725" s="109"/>
      <c r="RDG725" s="109"/>
      <c r="RDH725" s="109"/>
      <c r="RDI725" s="109"/>
      <c r="RDJ725" s="109"/>
      <c r="RDK725" s="109"/>
      <c r="RDL725" s="109"/>
      <c r="RDM725" s="109"/>
      <c r="RDN725" s="109"/>
      <c r="RDO725" s="109"/>
      <c r="RDP725" s="109"/>
      <c r="RDQ725" s="109"/>
      <c r="RDR725" s="109"/>
      <c r="RDS725" s="109"/>
      <c r="RDT725" s="109"/>
      <c r="RDU725" s="109"/>
      <c r="RDV725" s="109"/>
      <c r="RDW725" s="109"/>
      <c r="RDX725" s="109"/>
      <c r="RDY725" s="109"/>
      <c r="RDZ725" s="109"/>
      <c r="REA725" s="109"/>
      <c r="REB725" s="109"/>
      <c r="REC725" s="109"/>
      <c r="RED725" s="109"/>
      <c r="REE725" s="109"/>
      <c r="REF725" s="109"/>
      <c r="REG725" s="109"/>
      <c r="REH725" s="109"/>
      <c r="REI725" s="109"/>
      <c r="REJ725" s="109"/>
      <c r="REK725" s="109"/>
      <c r="REL725" s="109"/>
      <c r="REM725" s="109"/>
      <c r="REN725" s="109"/>
      <c r="REO725" s="109"/>
      <c r="REP725" s="109"/>
      <c r="REQ725" s="109"/>
      <c r="RER725" s="109"/>
      <c r="RES725" s="109"/>
      <c r="RET725" s="109"/>
      <c r="REU725" s="109"/>
      <c r="REV725" s="109"/>
      <c r="REW725" s="109"/>
      <c r="REX725" s="109"/>
      <c r="REY725" s="109"/>
      <c r="REZ725" s="109"/>
      <c r="RFA725" s="109"/>
      <c r="RFB725" s="109"/>
      <c r="RFC725" s="109"/>
      <c r="RFD725" s="109"/>
      <c r="RFE725" s="109"/>
      <c r="RFF725" s="109"/>
      <c r="RFG725" s="109"/>
      <c r="RFH725" s="109"/>
      <c r="RFI725" s="109"/>
      <c r="RFJ725" s="109"/>
      <c r="RFK725" s="109"/>
      <c r="RFL725" s="109"/>
      <c r="RFM725" s="109"/>
      <c r="RFN725" s="109"/>
      <c r="RFO725" s="109"/>
      <c r="RFP725" s="109"/>
      <c r="RFQ725" s="109"/>
      <c r="RFR725" s="109"/>
      <c r="RFS725" s="109"/>
      <c r="RFT725" s="109"/>
      <c r="RFU725" s="109"/>
      <c r="RFV725" s="109"/>
      <c r="RFW725" s="109"/>
      <c r="RFX725" s="109"/>
      <c r="RFY725" s="109"/>
      <c r="RFZ725" s="109"/>
      <c r="RGA725" s="109"/>
      <c r="RGB725" s="109"/>
      <c r="RGC725" s="109"/>
      <c r="RGD725" s="109"/>
      <c r="RGE725" s="109"/>
      <c r="RGF725" s="109"/>
      <c r="RGG725" s="109"/>
      <c r="RGH725" s="109"/>
      <c r="RGI725" s="109"/>
      <c r="RGJ725" s="109"/>
      <c r="RGK725" s="109"/>
      <c r="RGL725" s="109"/>
      <c r="RGM725" s="109"/>
      <c r="RGN725" s="109"/>
      <c r="RGO725" s="109"/>
      <c r="RGP725" s="109"/>
      <c r="RGQ725" s="109"/>
      <c r="RGR725" s="109"/>
      <c r="RGS725" s="109"/>
      <c r="RGT725" s="109"/>
      <c r="RGU725" s="109"/>
      <c r="RGV725" s="109"/>
      <c r="RGW725" s="109"/>
      <c r="RGX725" s="109"/>
      <c r="RGY725" s="109"/>
      <c r="RGZ725" s="109"/>
      <c r="RHA725" s="109"/>
      <c r="RHB725" s="109"/>
      <c r="RHC725" s="109"/>
      <c r="RHD725" s="109"/>
      <c r="RHE725" s="109"/>
      <c r="RHF725" s="109"/>
      <c r="RHG725" s="109"/>
      <c r="RHH725" s="109"/>
      <c r="RHI725" s="109"/>
      <c r="RHJ725" s="109"/>
      <c r="RHK725" s="109"/>
      <c r="RHL725" s="109"/>
      <c r="RHM725" s="109"/>
      <c r="RHN725" s="109"/>
      <c r="RHO725" s="109"/>
      <c r="RHP725" s="109"/>
      <c r="RHQ725" s="109"/>
      <c r="RHR725" s="109"/>
      <c r="RHS725" s="109"/>
      <c r="RHT725" s="109"/>
      <c r="RHU725" s="109"/>
      <c r="RHV725" s="109"/>
      <c r="RHW725" s="109"/>
      <c r="RHX725" s="109"/>
      <c r="RHY725" s="109"/>
      <c r="RHZ725" s="109"/>
      <c r="RIA725" s="109"/>
      <c r="RIB725" s="109"/>
      <c r="RIC725" s="109"/>
      <c r="RID725" s="109"/>
      <c r="RIE725" s="109"/>
      <c r="RIF725" s="109"/>
      <c r="RIG725" s="109"/>
      <c r="RIH725" s="109"/>
      <c r="RII725" s="109"/>
      <c r="RIJ725" s="109"/>
      <c r="RIK725" s="109"/>
      <c r="RIL725" s="109"/>
      <c r="RIM725" s="109"/>
      <c r="RIN725" s="109"/>
      <c r="RIO725" s="109"/>
      <c r="RIP725" s="109"/>
      <c r="RIQ725" s="109"/>
      <c r="RIR725" s="109"/>
      <c r="RIS725" s="109"/>
      <c r="RIT725" s="109"/>
      <c r="RIU725" s="109"/>
      <c r="RIV725" s="109"/>
      <c r="RIW725" s="109"/>
      <c r="RIX725" s="109"/>
      <c r="RIY725" s="109"/>
      <c r="RIZ725" s="109"/>
      <c r="RJA725" s="109"/>
      <c r="RJB725" s="109"/>
      <c r="RJC725" s="109"/>
      <c r="RJD725" s="109"/>
      <c r="RJE725" s="109"/>
      <c r="RJF725" s="109"/>
      <c r="RJG725" s="109"/>
      <c r="RJH725" s="109"/>
      <c r="RJI725" s="109"/>
      <c r="RJJ725" s="109"/>
      <c r="RJK725" s="109"/>
      <c r="RJL725" s="109"/>
      <c r="RJM725" s="109"/>
      <c r="RJN725" s="109"/>
      <c r="RJO725" s="109"/>
      <c r="RJP725" s="109"/>
      <c r="RJQ725" s="109"/>
      <c r="RJR725" s="109"/>
      <c r="RJS725" s="109"/>
      <c r="RJT725" s="109"/>
      <c r="RJU725" s="109"/>
      <c r="RJV725" s="109"/>
      <c r="RJW725" s="109"/>
      <c r="RJX725" s="109"/>
      <c r="RJY725" s="109"/>
      <c r="RJZ725" s="109"/>
      <c r="RKA725" s="109"/>
      <c r="RKB725" s="109"/>
      <c r="RKC725" s="109"/>
      <c r="RKD725" s="109"/>
      <c r="RKE725" s="109"/>
      <c r="RKF725" s="109"/>
      <c r="RKG725" s="109"/>
      <c r="RKH725" s="109"/>
      <c r="RKI725" s="109"/>
      <c r="RKJ725" s="109"/>
      <c r="RKK725" s="109"/>
      <c r="RKL725" s="109"/>
      <c r="RKM725" s="109"/>
      <c r="RKN725" s="109"/>
      <c r="RKO725" s="109"/>
      <c r="RKP725" s="109"/>
      <c r="RKQ725" s="109"/>
      <c r="RKR725" s="109"/>
      <c r="RKS725" s="109"/>
      <c r="RKT725" s="109"/>
      <c r="RKU725" s="109"/>
      <c r="RKV725" s="109"/>
      <c r="RKW725" s="109"/>
      <c r="RKX725" s="109"/>
      <c r="RKY725" s="109"/>
      <c r="RKZ725" s="109"/>
      <c r="RLA725" s="109"/>
      <c r="RLB725" s="109"/>
      <c r="RLC725" s="109"/>
      <c r="RLD725" s="109"/>
      <c r="RLE725" s="109"/>
      <c r="RLF725" s="109"/>
      <c r="RLG725" s="109"/>
      <c r="RLH725" s="109"/>
      <c r="RLI725" s="109"/>
      <c r="RLJ725" s="109"/>
      <c r="RLK725" s="109"/>
      <c r="RLL725" s="109"/>
      <c r="RLM725" s="109"/>
      <c r="RLN725" s="109"/>
      <c r="RLO725" s="109"/>
      <c r="RLP725" s="109"/>
      <c r="RLQ725" s="109"/>
      <c r="RLR725" s="109"/>
      <c r="RLS725" s="109"/>
      <c r="RLT725" s="109"/>
      <c r="RLU725" s="109"/>
      <c r="RLV725" s="109"/>
      <c r="RLW725" s="109"/>
      <c r="RLX725" s="109"/>
      <c r="RLY725" s="109"/>
      <c r="RLZ725" s="109"/>
      <c r="RMA725" s="109"/>
      <c r="RMB725" s="109"/>
      <c r="RMC725" s="109"/>
      <c r="RMD725" s="109"/>
      <c r="RME725" s="109"/>
      <c r="RMF725" s="109"/>
      <c r="RMG725" s="109"/>
      <c r="RMH725" s="109"/>
      <c r="RMI725" s="109"/>
      <c r="RMJ725" s="109"/>
      <c r="RMK725" s="109"/>
      <c r="RML725" s="109"/>
      <c r="RMM725" s="109"/>
      <c r="RMN725" s="109"/>
      <c r="RMO725" s="109"/>
      <c r="RMP725" s="109"/>
      <c r="RMQ725" s="109"/>
      <c r="RMR725" s="109"/>
      <c r="RMS725" s="109"/>
      <c r="RMT725" s="109"/>
      <c r="RMU725" s="109"/>
      <c r="RMV725" s="109"/>
      <c r="RMW725" s="109"/>
      <c r="RMX725" s="109"/>
      <c r="RMY725" s="109"/>
      <c r="RMZ725" s="109"/>
      <c r="RNA725" s="109"/>
      <c r="RNB725" s="109"/>
      <c r="RNC725" s="109"/>
      <c r="RND725" s="109"/>
      <c r="RNE725" s="109"/>
      <c r="RNF725" s="109"/>
      <c r="RNG725" s="109"/>
      <c r="RNH725" s="109"/>
      <c r="RNI725" s="109"/>
      <c r="RNJ725" s="109"/>
      <c r="RNK725" s="109"/>
      <c r="RNL725" s="109"/>
      <c r="RNM725" s="109"/>
      <c r="RNN725" s="109"/>
      <c r="RNO725" s="109"/>
      <c r="RNP725" s="109"/>
      <c r="RNQ725" s="109"/>
      <c r="RNR725" s="109"/>
      <c r="RNS725" s="109"/>
      <c r="RNT725" s="109"/>
      <c r="RNU725" s="109"/>
      <c r="RNV725" s="109"/>
      <c r="RNW725" s="109"/>
      <c r="RNX725" s="109"/>
      <c r="RNY725" s="109"/>
      <c r="RNZ725" s="109"/>
      <c r="ROA725" s="109"/>
      <c r="ROB725" s="109"/>
      <c r="ROC725" s="109"/>
      <c r="ROD725" s="109"/>
      <c r="ROE725" s="109"/>
      <c r="ROF725" s="109"/>
      <c r="ROG725" s="109"/>
      <c r="ROH725" s="109"/>
      <c r="ROI725" s="109"/>
      <c r="ROJ725" s="109"/>
      <c r="ROK725" s="109"/>
      <c r="ROL725" s="109"/>
      <c r="ROM725" s="109"/>
      <c r="RON725" s="109"/>
      <c r="ROO725" s="109"/>
      <c r="ROP725" s="109"/>
      <c r="ROQ725" s="109"/>
      <c r="ROR725" s="109"/>
      <c r="ROS725" s="109"/>
      <c r="ROT725" s="109"/>
      <c r="ROU725" s="109"/>
      <c r="ROV725" s="109"/>
      <c r="ROW725" s="109"/>
      <c r="ROX725" s="109"/>
      <c r="ROY725" s="109"/>
      <c r="ROZ725" s="109"/>
      <c r="RPA725" s="109"/>
      <c r="RPB725" s="109"/>
      <c r="RPC725" s="109"/>
      <c r="RPD725" s="109"/>
      <c r="RPE725" s="109"/>
      <c r="RPF725" s="109"/>
      <c r="RPG725" s="109"/>
      <c r="RPH725" s="109"/>
      <c r="RPI725" s="109"/>
      <c r="RPJ725" s="109"/>
      <c r="RPK725" s="109"/>
      <c r="RPL725" s="109"/>
      <c r="RPM725" s="109"/>
      <c r="RPN725" s="109"/>
      <c r="RPO725" s="109"/>
      <c r="RPP725" s="109"/>
      <c r="RPQ725" s="109"/>
      <c r="RPR725" s="109"/>
      <c r="RPS725" s="109"/>
      <c r="RPT725" s="109"/>
      <c r="RPU725" s="109"/>
      <c r="RPV725" s="109"/>
      <c r="RPW725" s="109"/>
      <c r="RPX725" s="109"/>
      <c r="RPY725" s="109"/>
      <c r="RPZ725" s="109"/>
      <c r="RQA725" s="109"/>
      <c r="RQB725" s="109"/>
      <c r="RQC725" s="109"/>
      <c r="RQD725" s="109"/>
      <c r="RQE725" s="109"/>
      <c r="RQF725" s="109"/>
      <c r="RQG725" s="109"/>
      <c r="RQH725" s="109"/>
      <c r="RQI725" s="109"/>
      <c r="RQJ725" s="109"/>
      <c r="RQK725" s="109"/>
      <c r="RQL725" s="109"/>
      <c r="RQM725" s="109"/>
      <c r="RQN725" s="109"/>
      <c r="RQO725" s="109"/>
      <c r="RQP725" s="109"/>
      <c r="RQQ725" s="109"/>
      <c r="RQR725" s="109"/>
      <c r="RQS725" s="109"/>
      <c r="RQT725" s="109"/>
      <c r="RQU725" s="109"/>
      <c r="RQV725" s="109"/>
      <c r="RQW725" s="109"/>
      <c r="RQX725" s="109"/>
      <c r="RQY725" s="109"/>
      <c r="RQZ725" s="109"/>
      <c r="RRA725" s="109"/>
      <c r="RRB725" s="109"/>
      <c r="RRC725" s="109"/>
      <c r="RRD725" s="109"/>
      <c r="RRE725" s="109"/>
      <c r="RRF725" s="109"/>
      <c r="RRG725" s="109"/>
      <c r="RRH725" s="109"/>
      <c r="RRI725" s="109"/>
      <c r="RRJ725" s="109"/>
      <c r="RRK725" s="109"/>
      <c r="RRL725" s="109"/>
      <c r="RRM725" s="109"/>
      <c r="RRN725" s="109"/>
      <c r="RRO725" s="109"/>
      <c r="RRP725" s="109"/>
      <c r="RRQ725" s="109"/>
      <c r="RRR725" s="109"/>
      <c r="RRS725" s="109"/>
      <c r="RRT725" s="109"/>
      <c r="RRU725" s="109"/>
      <c r="RRV725" s="109"/>
      <c r="RRW725" s="109"/>
      <c r="RRX725" s="109"/>
      <c r="RRY725" s="109"/>
      <c r="RRZ725" s="109"/>
      <c r="RSA725" s="109"/>
      <c r="RSB725" s="109"/>
      <c r="RSC725" s="109"/>
      <c r="RSD725" s="109"/>
      <c r="RSE725" s="109"/>
      <c r="RSF725" s="109"/>
      <c r="RSG725" s="109"/>
      <c r="RSH725" s="109"/>
      <c r="RSI725" s="109"/>
      <c r="RSJ725" s="109"/>
      <c r="RSK725" s="109"/>
      <c r="RSL725" s="109"/>
      <c r="RSM725" s="109"/>
      <c r="RSN725" s="109"/>
      <c r="RSO725" s="109"/>
      <c r="RSP725" s="109"/>
      <c r="RSQ725" s="109"/>
      <c r="RSR725" s="109"/>
      <c r="RSS725" s="109"/>
      <c r="RST725" s="109"/>
      <c r="RSU725" s="109"/>
      <c r="RSV725" s="109"/>
      <c r="RSW725" s="109"/>
      <c r="RSX725" s="109"/>
      <c r="RSY725" s="109"/>
      <c r="RSZ725" s="109"/>
      <c r="RTA725" s="109"/>
      <c r="RTB725" s="109"/>
      <c r="RTC725" s="109"/>
      <c r="RTD725" s="109"/>
      <c r="RTE725" s="109"/>
      <c r="RTF725" s="109"/>
      <c r="RTG725" s="109"/>
      <c r="RTH725" s="109"/>
      <c r="RTI725" s="109"/>
      <c r="RTJ725" s="109"/>
      <c r="RTK725" s="109"/>
      <c r="RTL725" s="109"/>
      <c r="RTM725" s="109"/>
      <c r="RTN725" s="109"/>
      <c r="RTO725" s="109"/>
      <c r="RTP725" s="109"/>
      <c r="RTQ725" s="109"/>
      <c r="RTR725" s="109"/>
      <c r="RTS725" s="109"/>
      <c r="RTT725" s="109"/>
      <c r="RTU725" s="109"/>
      <c r="RTV725" s="109"/>
      <c r="RTW725" s="109"/>
      <c r="RTX725" s="109"/>
      <c r="RTY725" s="109"/>
      <c r="RTZ725" s="109"/>
      <c r="RUA725" s="109"/>
      <c r="RUB725" s="109"/>
      <c r="RUC725" s="109"/>
      <c r="RUD725" s="109"/>
      <c r="RUE725" s="109"/>
      <c r="RUF725" s="109"/>
      <c r="RUG725" s="109"/>
      <c r="RUH725" s="109"/>
      <c r="RUI725" s="109"/>
      <c r="RUJ725" s="109"/>
      <c r="RUK725" s="109"/>
      <c r="RUL725" s="109"/>
      <c r="RUM725" s="109"/>
      <c r="RUN725" s="109"/>
      <c r="RUO725" s="109"/>
      <c r="RUP725" s="109"/>
      <c r="RUQ725" s="109"/>
      <c r="RUR725" s="109"/>
      <c r="RUS725" s="109"/>
      <c r="RUT725" s="109"/>
      <c r="RUU725" s="109"/>
      <c r="RUV725" s="109"/>
      <c r="RUW725" s="109"/>
      <c r="RUX725" s="109"/>
      <c r="RUY725" s="109"/>
      <c r="RUZ725" s="109"/>
      <c r="RVA725" s="109"/>
      <c r="RVB725" s="109"/>
      <c r="RVC725" s="109"/>
      <c r="RVD725" s="109"/>
      <c r="RVE725" s="109"/>
      <c r="RVF725" s="109"/>
      <c r="RVG725" s="109"/>
      <c r="RVH725" s="109"/>
      <c r="RVI725" s="109"/>
      <c r="RVJ725" s="109"/>
      <c r="RVK725" s="109"/>
      <c r="RVL725" s="109"/>
      <c r="RVM725" s="109"/>
      <c r="RVN725" s="109"/>
      <c r="RVO725" s="109"/>
      <c r="RVP725" s="109"/>
      <c r="RVQ725" s="109"/>
      <c r="RVR725" s="109"/>
      <c r="RVS725" s="109"/>
      <c r="RVT725" s="109"/>
      <c r="RVU725" s="109"/>
      <c r="RVV725" s="109"/>
      <c r="RVW725" s="109"/>
      <c r="RVX725" s="109"/>
      <c r="RVY725" s="109"/>
      <c r="RVZ725" s="109"/>
      <c r="RWA725" s="109"/>
      <c r="RWB725" s="109"/>
      <c r="RWC725" s="109"/>
      <c r="RWD725" s="109"/>
      <c r="RWE725" s="109"/>
      <c r="RWF725" s="109"/>
      <c r="RWG725" s="109"/>
      <c r="RWH725" s="109"/>
      <c r="RWI725" s="109"/>
      <c r="RWJ725" s="109"/>
      <c r="RWK725" s="109"/>
      <c r="RWL725" s="109"/>
      <c r="RWM725" s="109"/>
      <c r="RWN725" s="109"/>
      <c r="RWO725" s="109"/>
      <c r="RWP725" s="109"/>
      <c r="RWQ725" s="109"/>
      <c r="RWR725" s="109"/>
      <c r="RWS725" s="109"/>
      <c r="RWT725" s="109"/>
      <c r="RWU725" s="109"/>
      <c r="RWV725" s="109"/>
      <c r="RWW725" s="109"/>
      <c r="RWX725" s="109"/>
      <c r="RWY725" s="109"/>
      <c r="RWZ725" s="109"/>
      <c r="RXA725" s="109"/>
      <c r="RXB725" s="109"/>
      <c r="RXC725" s="109"/>
      <c r="RXD725" s="109"/>
      <c r="RXE725" s="109"/>
      <c r="RXF725" s="109"/>
      <c r="RXG725" s="109"/>
      <c r="RXH725" s="109"/>
      <c r="RXI725" s="109"/>
      <c r="RXJ725" s="109"/>
      <c r="RXK725" s="109"/>
      <c r="RXL725" s="109"/>
      <c r="RXM725" s="109"/>
      <c r="RXN725" s="109"/>
      <c r="RXO725" s="109"/>
      <c r="RXP725" s="109"/>
      <c r="RXQ725" s="109"/>
      <c r="RXR725" s="109"/>
      <c r="RXS725" s="109"/>
      <c r="RXT725" s="109"/>
      <c r="RXU725" s="109"/>
      <c r="RXV725" s="109"/>
      <c r="RXW725" s="109"/>
      <c r="RXX725" s="109"/>
      <c r="RXY725" s="109"/>
      <c r="RXZ725" s="109"/>
      <c r="RYA725" s="109"/>
      <c r="RYB725" s="109"/>
      <c r="RYC725" s="109"/>
      <c r="RYD725" s="109"/>
      <c r="RYE725" s="109"/>
      <c r="RYF725" s="109"/>
      <c r="RYG725" s="109"/>
      <c r="RYH725" s="109"/>
      <c r="RYI725" s="109"/>
      <c r="RYJ725" s="109"/>
      <c r="RYK725" s="109"/>
      <c r="RYL725" s="109"/>
      <c r="RYM725" s="109"/>
      <c r="RYN725" s="109"/>
      <c r="RYO725" s="109"/>
      <c r="RYP725" s="109"/>
      <c r="RYQ725" s="109"/>
      <c r="RYR725" s="109"/>
      <c r="RYS725" s="109"/>
      <c r="RYT725" s="109"/>
      <c r="RYU725" s="109"/>
      <c r="RYV725" s="109"/>
      <c r="RYW725" s="109"/>
      <c r="RYX725" s="109"/>
      <c r="RYY725" s="109"/>
      <c r="RYZ725" s="109"/>
      <c r="RZA725" s="109"/>
      <c r="RZB725" s="109"/>
      <c r="RZC725" s="109"/>
      <c r="RZD725" s="109"/>
      <c r="RZE725" s="109"/>
      <c r="RZF725" s="109"/>
      <c r="RZG725" s="109"/>
      <c r="RZH725" s="109"/>
      <c r="RZI725" s="109"/>
      <c r="RZJ725" s="109"/>
      <c r="RZK725" s="109"/>
      <c r="RZL725" s="109"/>
      <c r="RZM725" s="109"/>
      <c r="RZN725" s="109"/>
      <c r="RZO725" s="109"/>
      <c r="RZP725" s="109"/>
      <c r="RZQ725" s="109"/>
      <c r="RZR725" s="109"/>
      <c r="RZS725" s="109"/>
      <c r="RZT725" s="109"/>
      <c r="RZU725" s="109"/>
      <c r="RZV725" s="109"/>
      <c r="RZW725" s="109"/>
      <c r="RZX725" s="109"/>
      <c r="RZY725" s="109"/>
      <c r="RZZ725" s="109"/>
      <c r="SAA725" s="109"/>
      <c r="SAB725" s="109"/>
      <c r="SAC725" s="109"/>
      <c r="SAD725" s="109"/>
      <c r="SAE725" s="109"/>
      <c r="SAF725" s="109"/>
      <c r="SAG725" s="109"/>
      <c r="SAH725" s="109"/>
      <c r="SAI725" s="109"/>
      <c r="SAJ725" s="109"/>
      <c r="SAK725" s="109"/>
      <c r="SAL725" s="109"/>
      <c r="SAM725" s="109"/>
      <c r="SAN725" s="109"/>
      <c r="SAO725" s="109"/>
      <c r="SAP725" s="109"/>
      <c r="SAQ725" s="109"/>
      <c r="SAR725" s="109"/>
      <c r="SAS725" s="109"/>
      <c r="SAT725" s="109"/>
      <c r="SAU725" s="109"/>
      <c r="SAV725" s="109"/>
      <c r="SAW725" s="109"/>
      <c r="SAX725" s="109"/>
      <c r="SAY725" s="109"/>
      <c r="SAZ725" s="109"/>
      <c r="SBA725" s="109"/>
      <c r="SBB725" s="109"/>
      <c r="SBC725" s="109"/>
      <c r="SBD725" s="109"/>
      <c r="SBE725" s="109"/>
      <c r="SBF725" s="109"/>
      <c r="SBG725" s="109"/>
      <c r="SBH725" s="109"/>
      <c r="SBI725" s="109"/>
      <c r="SBJ725" s="109"/>
      <c r="SBK725" s="109"/>
      <c r="SBL725" s="109"/>
      <c r="SBM725" s="109"/>
      <c r="SBN725" s="109"/>
      <c r="SBO725" s="109"/>
      <c r="SBP725" s="109"/>
      <c r="SBQ725" s="109"/>
      <c r="SBR725" s="109"/>
      <c r="SBS725" s="109"/>
      <c r="SBT725" s="109"/>
      <c r="SBU725" s="109"/>
      <c r="SBV725" s="109"/>
      <c r="SBW725" s="109"/>
      <c r="SBX725" s="109"/>
      <c r="SBY725" s="109"/>
      <c r="SBZ725" s="109"/>
      <c r="SCA725" s="109"/>
      <c r="SCB725" s="109"/>
      <c r="SCC725" s="109"/>
      <c r="SCD725" s="109"/>
      <c r="SCE725" s="109"/>
      <c r="SCF725" s="109"/>
      <c r="SCG725" s="109"/>
      <c r="SCH725" s="109"/>
      <c r="SCI725" s="109"/>
      <c r="SCJ725" s="109"/>
      <c r="SCK725" s="109"/>
      <c r="SCL725" s="109"/>
      <c r="SCM725" s="109"/>
      <c r="SCN725" s="109"/>
      <c r="SCO725" s="109"/>
      <c r="SCP725" s="109"/>
      <c r="SCQ725" s="109"/>
      <c r="SCR725" s="109"/>
      <c r="SCS725" s="109"/>
      <c r="SCT725" s="109"/>
      <c r="SCU725" s="109"/>
      <c r="SCV725" s="109"/>
      <c r="SCW725" s="109"/>
      <c r="SCX725" s="109"/>
      <c r="SCY725" s="109"/>
      <c r="SCZ725" s="109"/>
      <c r="SDA725" s="109"/>
      <c r="SDB725" s="109"/>
      <c r="SDC725" s="109"/>
      <c r="SDD725" s="109"/>
      <c r="SDE725" s="109"/>
      <c r="SDF725" s="109"/>
      <c r="SDG725" s="109"/>
      <c r="SDH725" s="109"/>
      <c r="SDI725" s="109"/>
      <c r="SDJ725" s="109"/>
      <c r="SDK725" s="109"/>
      <c r="SDL725" s="109"/>
      <c r="SDM725" s="109"/>
      <c r="SDN725" s="109"/>
      <c r="SDO725" s="109"/>
      <c r="SDP725" s="109"/>
      <c r="SDQ725" s="109"/>
      <c r="SDR725" s="109"/>
      <c r="SDS725" s="109"/>
      <c r="SDT725" s="109"/>
      <c r="SDU725" s="109"/>
      <c r="SDV725" s="109"/>
      <c r="SDW725" s="109"/>
      <c r="SDX725" s="109"/>
      <c r="SDY725" s="109"/>
      <c r="SDZ725" s="109"/>
      <c r="SEA725" s="109"/>
      <c r="SEB725" s="109"/>
      <c r="SEC725" s="109"/>
      <c r="SED725" s="109"/>
      <c r="SEE725" s="109"/>
      <c r="SEF725" s="109"/>
      <c r="SEG725" s="109"/>
      <c r="SEH725" s="109"/>
      <c r="SEI725" s="109"/>
      <c r="SEJ725" s="109"/>
      <c r="SEK725" s="109"/>
      <c r="SEL725" s="109"/>
      <c r="SEM725" s="109"/>
      <c r="SEN725" s="109"/>
      <c r="SEO725" s="109"/>
      <c r="SEP725" s="109"/>
      <c r="SEQ725" s="109"/>
      <c r="SER725" s="109"/>
      <c r="SES725" s="109"/>
      <c r="SET725" s="109"/>
      <c r="SEU725" s="109"/>
      <c r="SEV725" s="109"/>
      <c r="SEW725" s="109"/>
      <c r="SEX725" s="109"/>
      <c r="SEY725" s="109"/>
      <c r="SEZ725" s="109"/>
      <c r="SFA725" s="109"/>
      <c r="SFB725" s="109"/>
      <c r="SFC725" s="109"/>
      <c r="SFD725" s="109"/>
      <c r="SFE725" s="109"/>
      <c r="SFF725" s="109"/>
      <c r="SFG725" s="109"/>
      <c r="SFH725" s="109"/>
      <c r="SFI725" s="109"/>
      <c r="SFJ725" s="109"/>
      <c r="SFK725" s="109"/>
      <c r="SFL725" s="109"/>
      <c r="SFM725" s="109"/>
      <c r="SFN725" s="109"/>
      <c r="SFO725" s="109"/>
      <c r="SFP725" s="109"/>
      <c r="SFQ725" s="109"/>
      <c r="SFR725" s="109"/>
      <c r="SFS725" s="109"/>
      <c r="SFT725" s="109"/>
      <c r="SFU725" s="109"/>
      <c r="SFV725" s="109"/>
      <c r="SFW725" s="109"/>
      <c r="SFX725" s="109"/>
      <c r="SFY725" s="109"/>
      <c r="SFZ725" s="109"/>
      <c r="SGA725" s="109"/>
      <c r="SGB725" s="109"/>
      <c r="SGC725" s="109"/>
      <c r="SGD725" s="109"/>
      <c r="SGE725" s="109"/>
      <c r="SGF725" s="109"/>
      <c r="SGG725" s="109"/>
      <c r="SGH725" s="109"/>
      <c r="SGI725" s="109"/>
      <c r="SGJ725" s="109"/>
      <c r="SGK725" s="109"/>
      <c r="SGL725" s="109"/>
      <c r="SGM725" s="109"/>
      <c r="SGN725" s="109"/>
      <c r="SGO725" s="109"/>
      <c r="SGP725" s="109"/>
      <c r="SGQ725" s="109"/>
      <c r="SGR725" s="109"/>
      <c r="SGS725" s="109"/>
      <c r="SGT725" s="109"/>
      <c r="SGU725" s="109"/>
      <c r="SGV725" s="109"/>
      <c r="SGW725" s="109"/>
      <c r="SGX725" s="109"/>
      <c r="SGY725" s="109"/>
      <c r="SGZ725" s="109"/>
      <c r="SHA725" s="109"/>
      <c r="SHB725" s="109"/>
      <c r="SHC725" s="109"/>
      <c r="SHD725" s="109"/>
      <c r="SHE725" s="109"/>
      <c r="SHF725" s="109"/>
      <c r="SHG725" s="109"/>
      <c r="SHH725" s="109"/>
      <c r="SHI725" s="109"/>
      <c r="SHJ725" s="109"/>
      <c r="SHK725" s="109"/>
      <c r="SHL725" s="109"/>
      <c r="SHM725" s="109"/>
      <c r="SHN725" s="109"/>
      <c r="SHO725" s="109"/>
      <c r="SHP725" s="109"/>
      <c r="SHQ725" s="109"/>
      <c r="SHR725" s="109"/>
      <c r="SHS725" s="109"/>
      <c r="SHT725" s="109"/>
      <c r="SHU725" s="109"/>
      <c r="SHV725" s="109"/>
      <c r="SHW725" s="109"/>
      <c r="SHX725" s="109"/>
      <c r="SHY725" s="109"/>
      <c r="SHZ725" s="109"/>
      <c r="SIA725" s="109"/>
      <c r="SIB725" s="109"/>
      <c r="SIC725" s="109"/>
      <c r="SID725" s="109"/>
      <c r="SIE725" s="109"/>
      <c r="SIF725" s="109"/>
      <c r="SIG725" s="109"/>
      <c r="SIH725" s="109"/>
      <c r="SII725" s="109"/>
      <c r="SIJ725" s="109"/>
      <c r="SIK725" s="109"/>
      <c r="SIL725" s="109"/>
      <c r="SIM725" s="109"/>
      <c r="SIN725" s="109"/>
      <c r="SIO725" s="109"/>
      <c r="SIP725" s="109"/>
      <c r="SIQ725" s="109"/>
      <c r="SIR725" s="109"/>
      <c r="SIS725" s="109"/>
      <c r="SIT725" s="109"/>
      <c r="SIU725" s="109"/>
      <c r="SIV725" s="109"/>
      <c r="SIW725" s="109"/>
      <c r="SIX725" s="109"/>
      <c r="SIY725" s="109"/>
      <c r="SIZ725" s="109"/>
      <c r="SJA725" s="109"/>
      <c r="SJB725" s="109"/>
      <c r="SJC725" s="109"/>
      <c r="SJD725" s="109"/>
      <c r="SJE725" s="109"/>
      <c r="SJF725" s="109"/>
      <c r="SJG725" s="109"/>
      <c r="SJH725" s="109"/>
      <c r="SJI725" s="109"/>
      <c r="SJJ725" s="109"/>
      <c r="SJK725" s="109"/>
      <c r="SJL725" s="109"/>
      <c r="SJM725" s="109"/>
      <c r="SJN725" s="109"/>
      <c r="SJO725" s="109"/>
      <c r="SJP725" s="109"/>
      <c r="SJQ725" s="109"/>
      <c r="SJR725" s="109"/>
      <c r="SJS725" s="109"/>
      <c r="SJT725" s="109"/>
      <c r="SJU725" s="109"/>
      <c r="SJV725" s="109"/>
      <c r="SJW725" s="109"/>
      <c r="SJX725" s="109"/>
      <c r="SJY725" s="109"/>
      <c r="SJZ725" s="109"/>
      <c r="SKA725" s="109"/>
      <c r="SKB725" s="109"/>
      <c r="SKC725" s="109"/>
      <c r="SKD725" s="109"/>
      <c r="SKE725" s="109"/>
      <c r="SKF725" s="109"/>
      <c r="SKG725" s="109"/>
      <c r="SKH725" s="109"/>
      <c r="SKI725" s="109"/>
      <c r="SKJ725" s="109"/>
      <c r="SKK725" s="109"/>
      <c r="SKL725" s="109"/>
      <c r="SKM725" s="109"/>
      <c r="SKN725" s="109"/>
      <c r="SKO725" s="109"/>
      <c r="SKP725" s="109"/>
      <c r="SKQ725" s="109"/>
      <c r="SKR725" s="109"/>
      <c r="SKS725" s="109"/>
      <c r="SKT725" s="109"/>
      <c r="SKU725" s="109"/>
      <c r="SKV725" s="109"/>
      <c r="SKW725" s="109"/>
      <c r="SKX725" s="109"/>
      <c r="SKY725" s="109"/>
      <c r="SKZ725" s="109"/>
      <c r="SLA725" s="109"/>
      <c r="SLB725" s="109"/>
      <c r="SLC725" s="109"/>
      <c r="SLD725" s="109"/>
      <c r="SLE725" s="109"/>
      <c r="SLF725" s="109"/>
      <c r="SLG725" s="109"/>
      <c r="SLH725" s="109"/>
      <c r="SLI725" s="109"/>
      <c r="SLJ725" s="109"/>
      <c r="SLK725" s="109"/>
      <c r="SLL725" s="109"/>
      <c r="SLM725" s="109"/>
      <c r="SLN725" s="109"/>
      <c r="SLO725" s="109"/>
      <c r="SLP725" s="109"/>
      <c r="SLQ725" s="109"/>
      <c r="SLR725" s="109"/>
      <c r="SLS725" s="109"/>
      <c r="SLT725" s="109"/>
      <c r="SLU725" s="109"/>
      <c r="SLV725" s="109"/>
      <c r="SLW725" s="109"/>
      <c r="SLX725" s="109"/>
      <c r="SLY725" s="109"/>
      <c r="SLZ725" s="109"/>
      <c r="SMA725" s="109"/>
      <c r="SMB725" s="109"/>
      <c r="SMC725" s="109"/>
      <c r="SMD725" s="109"/>
      <c r="SME725" s="109"/>
      <c r="SMF725" s="109"/>
      <c r="SMG725" s="109"/>
      <c r="SMH725" s="109"/>
      <c r="SMI725" s="109"/>
      <c r="SMJ725" s="109"/>
      <c r="SMK725" s="109"/>
      <c r="SML725" s="109"/>
      <c r="SMM725" s="109"/>
      <c r="SMN725" s="109"/>
      <c r="SMO725" s="109"/>
      <c r="SMP725" s="109"/>
      <c r="SMQ725" s="109"/>
      <c r="SMR725" s="109"/>
      <c r="SMS725" s="109"/>
      <c r="SMT725" s="109"/>
      <c r="SMU725" s="109"/>
      <c r="SMV725" s="109"/>
      <c r="SMW725" s="109"/>
      <c r="SMX725" s="109"/>
      <c r="SMY725" s="109"/>
      <c r="SMZ725" s="109"/>
      <c r="SNA725" s="109"/>
      <c r="SNB725" s="109"/>
      <c r="SNC725" s="109"/>
      <c r="SND725" s="109"/>
      <c r="SNE725" s="109"/>
      <c r="SNF725" s="109"/>
      <c r="SNG725" s="109"/>
      <c r="SNH725" s="109"/>
      <c r="SNI725" s="109"/>
      <c r="SNJ725" s="109"/>
      <c r="SNK725" s="109"/>
      <c r="SNL725" s="109"/>
      <c r="SNM725" s="109"/>
      <c r="SNN725" s="109"/>
      <c r="SNO725" s="109"/>
      <c r="SNP725" s="109"/>
      <c r="SNQ725" s="109"/>
      <c r="SNR725" s="109"/>
      <c r="SNS725" s="109"/>
      <c r="SNT725" s="109"/>
      <c r="SNU725" s="109"/>
      <c r="SNV725" s="109"/>
      <c r="SNW725" s="109"/>
      <c r="SNX725" s="109"/>
      <c r="SNY725" s="109"/>
      <c r="SNZ725" s="109"/>
      <c r="SOA725" s="109"/>
      <c r="SOB725" s="109"/>
      <c r="SOC725" s="109"/>
      <c r="SOD725" s="109"/>
      <c r="SOE725" s="109"/>
      <c r="SOF725" s="109"/>
      <c r="SOG725" s="109"/>
      <c r="SOH725" s="109"/>
      <c r="SOI725" s="109"/>
      <c r="SOJ725" s="109"/>
      <c r="SOK725" s="109"/>
      <c r="SOL725" s="109"/>
      <c r="SOM725" s="109"/>
      <c r="SON725" s="109"/>
      <c r="SOO725" s="109"/>
      <c r="SOP725" s="109"/>
      <c r="SOQ725" s="109"/>
      <c r="SOR725" s="109"/>
      <c r="SOS725" s="109"/>
      <c r="SOT725" s="109"/>
      <c r="SOU725" s="109"/>
      <c r="SOV725" s="109"/>
      <c r="SOW725" s="109"/>
      <c r="SOX725" s="109"/>
      <c r="SOY725" s="109"/>
      <c r="SOZ725" s="109"/>
      <c r="SPA725" s="109"/>
      <c r="SPB725" s="109"/>
      <c r="SPC725" s="109"/>
      <c r="SPD725" s="109"/>
      <c r="SPE725" s="109"/>
      <c r="SPF725" s="109"/>
      <c r="SPG725" s="109"/>
      <c r="SPH725" s="109"/>
      <c r="SPI725" s="109"/>
      <c r="SPJ725" s="109"/>
      <c r="SPK725" s="109"/>
      <c r="SPL725" s="109"/>
      <c r="SPM725" s="109"/>
      <c r="SPN725" s="109"/>
      <c r="SPO725" s="109"/>
      <c r="SPP725" s="109"/>
      <c r="SPQ725" s="109"/>
      <c r="SPR725" s="109"/>
      <c r="SPS725" s="109"/>
      <c r="SPT725" s="109"/>
      <c r="SPU725" s="109"/>
      <c r="SPV725" s="109"/>
      <c r="SPW725" s="109"/>
      <c r="SPX725" s="109"/>
      <c r="SPY725" s="109"/>
      <c r="SPZ725" s="109"/>
      <c r="SQA725" s="109"/>
      <c r="SQB725" s="109"/>
      <c r="SQC725" s="109"/>
      <c r="SQD725" s="109"/>
      <c r="SQE725" s="109"/>
      <c r="SQF725" s="109"/>
      <c r="SQG725" s="109"/>
      <c r="SQH725" s="109"/>
      <c r="SQI725" s="109"/>
      <c r="SQJ725" s="109"/>
      <c r="SQK725" s="109"/>
      <c r="SQL725" s="109"/>
      <c r="SQM725" s="109"/>
      <c r="SQN725" s="109"/>
      <c r="SQO725" s="109"/>
      <c r="SQP725" s="109"/>
      <c r="SQQ725" s="109"/>
      <c r="SQR725" s="109"/>
      <c r="SQS725" s="109"/>
      <c r="SQT725" s="109"/>
      <c r="SQU725" s="109"/>
      <c r="SQV725" s="109"/>
      <c r="SQW725" s="109"/>
      <c r="SQX725" s="109"/>
      <c r="SQY725" s="109"/>
      <c r="SQZ725" s="109"/>
      <c r="SRA725" s="109"/>
      <c r="SRB725" s="109"/>
      <c r="SRC725" s="109"/>
      <c r="SRD725" s="109"/>
      <c r="SRE725" s="109"/>
      <c r="SRF725" s="109"/>
      <c r="SRG725" s="109"/>
      <c r="SRH725" s="109"/>
      <c r="SRI725" s="109"/>
      <c r="SRJ725" s="109"/>
      <c r="SRK725" s="109"/>
      <c r="SRL725" s="109"/>
      <c r="SRM725" s="109"/>
      <c r="SRN725" s="109"/>
      <c r="SRO725" s="109"/>
      <c r="SRP725" s="109"/>
      <c r="SRQ725" s="109"/>
      <c r="SRR725" s="109"/>
      <c r="SRS725" s="109"/>
      <c r="SRT725" s="109"/>
      <c r="SRU725" s="109"/>
      <c r="SRV725" s="109"/>
      <c r="SRW725" s="109"/>
      <c r="SRX725" s="109"/>
      <c r="SRY725" s="109"/>
      <c r="SRZ725" s="109"/>
      <c r="SSA725" s="109"/>
      <c r="SSB725" s="109"/>
      <c r="SSC725" s="109"/>
      <c r="SSD725" s="109"/>
      <c r="SSE725" s="109"/>
      <c r="SSF725" s="109"/>
      <c r="SSG725" s="109"/>
      <c r="SSH725" s="109"/>
      <c r="SSI725" s="109"/>
      <c r="SSJ725" s="109"/>
      <c r="SSK725" s="109"/>
      <c r="SSL725" s="109"/>
      <c r="SSM725" s="109"/>
      <c r="SSN725" s="109"/>
      <c r="SSO725" s="109"/>
      <c r="SSP725" s="109"/>
      <c r="SSQ725" s="109"/>
      <c r="SSR725" s="109"/>
      <c r="SSS725" s="109"/>
      <c r="SST725" s="109"/>
      <c r="SSU725" s="109"/>
      <c r="SSV725" s="109"/>
      <c r="SSW725" s="109"/>
      <c r="SSX725" s="109"/>
      <c r="SSY725" s="109"/>
      <c r="SSZ725" s="109"/>
      <c r="STA725" s="109"/>
      <c r="STB725" s="109"/>
      <c r="STC725" s="109"/>
      <c r="STD725" s="109"/>
      <c r="STE725" s="109"/>
      <c r="STF725" s="109"/>
      <c r="STG725" s="109"/>
      <c r="STH725" s="109"/>
      <c r="STI725" s="109"/>
      <c r="STJ725" s="109"/>
      <c r="STK725" s="109"/>
      <c r="STL725" s="109"/>
      <c r="STM725" s="109"/>
      <c r="STN725" s="109"/>
      <c r="STO725" s="109"/>
      <c r="STP725" s="109"/>
      <c r="STQ725" s="109"/>
      <c r="STR725" s="109"/>
      <c r="STS725" s="109"/>
      <c r="STT725" s="109"/>
      <c r="STU725" s="109"/>
      <c r="STV725" s="109"/>
      <c r="STW725" s="109"/>
      <c r="STX725" s="109"/>
      <c r="STY725" s="109"/>
      <c r="STZ725" s="109"/>
      <c r="SUA725" s="109"/>
      <c r="SUB725" s="109"/>
      <c r="SUC725" s="109"/>
      <c r="SUD725" s="109"/>
      <c r="SUE725" s="109"/>
      <c r="SUF725" s="109"/>
      <c r="SUG725" s="109"/>
      <c r="SUH725" s="109"/>
      <c r="SUI725" s="109"/>
      <c r="SUJ725" s="109"/>
      <c r="SUK725" s="109"/>
      <c r="SUL725" s="109"/>
      <c r="SUM725" s="109"/>
      <c r="SUN725" s="109"/>
      <c r="SUO725" s="109"/>
      <c r="SUP725" s="109"/>
      <c r="SUQ725" s="109"/>
      <c r="SUR725" s="109"/>
      <c r="SUS725" s="109"/>
      <c r="SUT725" s="109"/>
      <c r="SUU725" s="109"/>
      <c r="SUV725" s="109"/>
      <c r="SUW725" s="109"/>
      <c r="SUX725" s="109"/>
      <c r="SUY725" s="109"/>
      <c r="SUZ725" s="109"/>
      <c r="SVA725" s="109"/>
      <c r="SVB725" s="109"/>
      <c r="SVC725" s="109"/>
      <c r="SVD725" s="109"/>
      <c r="SVE725" s="109"/>
      <c r="SVF725" s="109"/>
      <c r="SVG725" s="109"/>
      <c r="SVH725" s="109"/>
      <c r="SVI725" s="109"/>
      <c r="SVJ725" s="109"/>
      <c r="SVK725" s="109"/>
      <c r="SVL725" s="109"/>
      <c r="SVM725" s="109"/>
      <c r="SVN725" s="109"/>
      <c r="SVO725" s="109"/>
      <c r="SVP725" s="109"/>
      <c r="SVQ725" s="109"/>
      <c r="SVR725" s="109"/>
      <c r="SVS725" s="109"/>
      <c r="SVT725" s="109"/>
      <c r="SVU725" s="109"/>
      <c r="SVV725" s="109"/>
      <c r="SVW725" s="109"/>
      <c r="SVX725" s="109"/>
      <c r="SVY725" s="109"/>
      <c r="SVZ725" s="109"/>
      <c r="SWA725" s="109"/>
      <c r="SWB725" s="109"/>
      <c r="SWC725" s="109"/>
      <c r="SWD725" s="109"/>
      <c r="SWE725" s="109"/>
      <c r="SWF725" s="109"/>
      <c r="SWG725" s="109"/>
      <c r="SWH725" s="109"/>
      <c r="SWI725" s="109"/>
      <c r="SWJ725" s="109"/>
      <c r="SWK725" s="109"/>
      <c r="SWL725" s="109"/>
      <c r="SWM725" s="109"/>
      <c r="SWN725" s="109"/>
      <c r="SWO725" s="109"/>
      <c r="SWP725" s="109"/>
      <c r="SWQ725" s="109"/>
      <c r="SWR725" s="109"/>
      <c r="SWS725" s="109"/>
      <c r="SWT725" s="109"/>
      <c r="SWU725" s="109"/>
      <c r="SWV725" s="109"/>
      <c r="SWW725" s="109"/>
      <c r="SWX725" s="109"/>
      <c r="SWY725" s="109"/>
      <c r="SWZ725" s="109"/>
      <c r="SXA725" s="109"/>
      <c r="SXB725" s="109"/>
      <c r="SXC725" s="109"/>
      <c r="SXD725" s="109"/>
      <c r="SXE725" s="109"/>
      <c r="SXF725" s="109"/>
      <c r="SXG725" s="109"/>
      <c r="SXH725" s="109"/>
      <c r="SXI725" s="109"/>
      <c r="SXJ725" s="109"/>
      <c r="SXK725" s="109"/>
      <c r="SXL725" s="109"/>
      <c r="SXM725" s="109"/>
      <c r="SXN725" s="109"/>
      <c r="SXO725" s="109"/>
      <c r="SXP725" s="109"/>
      <c r="SXQ725" s="109"/>
      <c r="SXR725" s="109"/>
      <c r="SXS725" s="109"/>
      <c r="SXT725" s="109"/>
      <c r="SXU725" s="109"/>
      <c r="SXV725" s="109"/>
      <c r="SXW725" s="109"/>
      <c r="SXX725" s="109"/>
      <c r="SXY725" s="109"/>
      <c r="SXZ725" s="109"/>
      <c r="SYA725" s="109"/>
      <c r="SYB725" s="109"/>
      <c r="SYC725" s="109"/>
      <c r="SYD725" s="109"/>
      <c r="SYE725" s="109"/>
      <c r="SYF725" s="109"/>
      <c r="SYG725" s="109"/>
      <c r="SYH725" s="109"/>
      <c r="SYI725" s="109"/>
      <c r="SYJ725" s="109"/>
      <c r="SYK725" s="109"/>
      <c r="SYL725" s="109"/>
      <c r="SYM725" s="109"/>
      <c r="SYN725" s="109"/>
      <c r="SYO725" s="109"/>
      <c r="SYP725" s="109"/>
      <c r="SYQ725" s="109"/>
      <c r="SYR725" s="109"/>
      <c r="SYS725" s="109"/>
      <c r="SYT725" s="109"/>
      <c r="SYU725" s="109"/>
      <c r="SYV725" s="109"/>
      <c r="SYW725" s="109"/>
      <c r="SYX725" s="109"/>
      <c r="SYY725" s="109"/>
      <c r="SYZ725" s="109"/>
      <c r="SZA725" s="109"/>
      <c r="SZB725" s="109"/>
      <c r="SZC725" s="109"/>
      <c r="SZD725" s="109"/>
      <c r="SZE725" s="109"/>
      <c r="SZF725" s="109"/>
      <c r="SZG725" s="109"/>
      <c r="SZH725" s="109"/>
      <c r="SZI725" s="109"/>
      <c r="SZJ725" s="109"/>
      <c r="SZK725" s="109"/>
      <c r="SZL725" s="109"/>
      <c r="SZM725" s="109"/>
      <c r="SZN725" s="109"/>
      <c r="SZO725" s="109"/>
      <c r="SZP725" s="109"/>
      <c r="SZQ725" s="109"/>
      <c r="SZR725" s="109"/>
      <c r="SZS725" s="109"/>
      <c r="SZT725" s="109"/>
      <c r="SZU725" s="109"/>
      <c r="SZV725" s="109"/>
      <c r="SZW725" s="109"/>
      <c r="SZX725" s="109"/>
      <c r="SZY725" s="109"/>
      <c r="SZZ725" s="109"/>
      <c r="TAA725" s="109"/>
      <c r="TAB725" s="109"/>
      <c r="TAC725" s="109"/>
      <c r="TAD725" s="109"/>
      <c r="TAE725" s="109"/>
      <c r="TAF725" s="109"/>
      <c r="TAG725" s="109"/>
      <c r="TAH725" s="109"/>
      <c r="TAI725" s="109"/>
      <c r="TAJ725" s="109"/>
      <c r="TAK725" s="109"/>
      <c r="TAL725" s="109"/>
      <c r="TAM725" s="109"/>
      <c r="TAN725" s="109"/>
      <c r="TAO725" s="109"/>
      <c r="TAP725" s="109"/>
      <c r="TAQ725" s="109"/>
      <c r="TAR725" s="109"/>
      <c r="TAS725" s="109"/>
      <c r="TAT725" s="109"/>
      <c r="TAU725" s="109"/>
      <c r="TAV725" s="109"/>
      <c r="TAW725" s="109"/>
      <c r="TAX725" s="109"/>
      <c r="TAY725" s="109"/>
      <c r="TAZ725" s="109"/>
      <c r="TBA725" s="109"/>
      <c r="TBB725" s="109"/>
      <c r="TBC725" s="109"/>
      <c r="TBD725" s="109"/>
      <c r="TBE725" s="109"/>
      <c r="TBF725" s="109"/>
      <c r="TBG725" s="109"/>
      <c r="TBH725" s="109"/>
      <c r="TBI725" s="109"/>
      <c r="TBJ725" s="109"/>
      <c r="TBK725" s="109"/>
      <c r="TBL725" s="109"/>
      <c r="TBM725" s="109"/>
      <c r="TBN725" s="109"/>
      <c r="TBO725" s="109"/>
      <c r="TBP725" s="109"/>
      <c r="TBQ725" s="109"/>
      <c r="TBR725" s="109"/>
      <c r="TBS725" s="109"/>
      <c r="TBT725" s="109"/>
      <c r="TBU725" s="109"/>
      <c r="TBV725" s="109"/>
      <c r="TBW725" s="109"/>
      <c r="TBX725" s="109"/>
      <c r="TBY725" s="109"/>
      <c r="TBZ725" s="109"/>
      <c r="TCA725" s="109"/>
      <c r="TCB725" s="109"/>
      <c r="TCC725" s="109"/>
      <c r="TCD725" s="109"/>
      <c r="TCE725" s="109"/>
      <c r="TCF725" s="109"/>
      <c r="TCG725" s="109"/>
      <c r="TCH725" s="109"/>
      <c r="TCI725" s="109"/>
      <c r="TCJ725" s="109"/>
      <c r="TCK725" s="109"/>
      <c r="TCL725" s="109"/>
      <c r="TCM725" s="109"/>
      <c r="TCN725" s="109"/>
      <c r="TCO725" s="109"/>
      <c r="TCP725" s="109"/>
      <c r="TCQ725" s="109"/>
      <c r="TCR725" s="109"/>
      <c r="TCS725" s="109"/>
      <c r="TCT725" s="109"/>
      <c r="TCU725" s="109"/>
      <c r="TCV725" s="109"/>
      <c r="TCW725" s="109"/>
      <c r="TCX725" s="109"/>
      <c r="TCY725" s="109"/>
      <c r="TCZ725" s="109"/>
      <c r="TDA725" s="109"/>
      <c r="TDB725" s="109"/>
      <c r="TDC725" s="109"/>
      <c r="TDD725" s="109"/>
      <c r="TDE725" s="109"/>
      <c r="TDF725" s="109"/>
      <c r="TDG725" s="109"/>
      <c r="TDH725" s="109"/>
      <c r="TDI725" s="109"/>
      <c r="TDJ725" s="109"/>
      <c r="TDK725" s="109"/>
      <c r="TDL725" s="109"/>
      <c r="TDM725" s="109"/>
      <c r="TDN725" s="109"/>
      <c r="TDO725" s="109"/>
      <c r="TDP725" s="109"/>
      <c r="TDQ725" s="109"/>
      <c r="TDR725" s="109"/>
      <c r="TDS725" s="109"/>
      <c r="TDT725" s="109"/>
      <c r="TDU725" s="109"/>
      <c r="TDV725" s="109"/>
      <c r="TDW725" s="109"/>
      <c r="TDX725" s="109"/>
      <c r="TDY725" s="109"/>
      <c r="TDZ725" s="109"/>
      <c r="TEA725" s="109"/>
      <c r="TEB725" s="109"/>
      <c r="TEC725" s="109"/>
      <c r="TED725" s="109"/>
      <c r="TEE725" s="109"/>
      <c r="TEF725" s="109"/>
      <c r="TEG725" s="109"/>
      <c r="TEH725" s="109"/>
      <c r="TEI725" s="109"/>
      <c r="TEJ725" s="109"/>
      <c r="TEK725" s="109"/>
      <c r="TEL725" s="109"/>
      <c r="TEM725" s="109"/>
      <c r="TEN725" s="109"/>
      <c r="TEO725" s="109"/>
      <c r="TEP725" s="109"/>
      <c r="TEQ725" s="109"/>
      <c r="TER725" s="109"/>
      <c r="TES725" s="109"/>
      <c r="TET725" s="109"/>
      <c r="TEU725" s="109"/>
      <c r="TEV725" s="109"/>
      <c r="TEW725" s="109"/>
      <c r="TEX725" s="109"/>
      <c r="TEY725" s="109"/>
      <c r="TEZ725" s="109"/>
      <c r="TFA725" s="109"/>
      <c r="TFB725" s="109"/>
      <c r="TFC725" s="109"/>
      <c r="TFD725" s="109"/>
      <c r="TFE725" s="109"/>
      <c r="TFF725" s="109"/>
      <c r="TFG725" s="109"/>
      <c r="TFH725" s="109"/>
      <c r="TFI725" s="109"/>
      <c r="TFJ725" s="109"/>
      <c r="TFK725" s="109"/>
      <c r="TFL725" s="109"/>
      <c r="TFM725" s="109"/>
      <c r="TFN725" s="109"/>
      <c r="TFO725" s="109"/>
      <c r="TFP725" s="109"/>
      <c r="TFQ725" s="109"/>
      <c r="TFR725" s="109"/>
      <c r="TFS725" s="109"/>
      <c r="TFT725" s="109"/>
      <c r="TFU725" s="109"/>
      <c r="TFV725" s="109"/>
      <c r="TFW725" s="109"/>
      <c r="TFX725" s="109"/>
      <c r="TFY725" s="109"/>
      <c r="TFZ725" s="109"/>
      <c r="TGA725" s="109"/>
      <c r="TGB725" s="109"/>
      <c r="TGC725" s="109"/>
      <c r="TGD725" s="109"/>
      <c r="TGE725" s="109"/>
      <c r="TGF725" s="109"/>
      <c r="TGG725" s="109"/>
      <c r="TGH725" s="109"/>
      <c r="TGI725" s="109"/>
      <c r="TGJ725" s="109"/>
      <c r="TGK725" s="109"/>
      <c r="TGL725" s="109"/>
      <c r="TGM725" s="109"/>
      <c r="TGN725" s="109"/>
      <c r="TGO725" s="109"/>
      <c r="TGP725" s="109"/>
      <c r="TGQ725" s="109"/>
      <c r="TGR725" s="109"/>
      <c r="TGS725" s="109"/>
      <c r="TGT725" s="109"/>
      <c r="TGU725" s="109"/>
      <c r="TGV725" s="109"/>
      <c r="TGW725" s="109"/>
      <c r="TGX725" s="109"/>
      <c r="TGY725" s="109"/>
      <c r="TGZ725" s="109"/>
      <c r="THA725" s="109"/>
      <c r="THB725" s="109"/>
      <c r="THC725" s="109"/>
      <c r="THD725" s="109"/>
      <c r="THE725" s="109"/>
      <c r="THF725" s="109"/>
      <c r="THG725" s="109"/>
      <c r="THH725" s="109"/>
      <c r="THI725" s="109"/>
      <c r="THJ725" s="109"/>
      <c r="THK725" s="109"/>
      <c r="THL725" s="109"/>
      <c r="THM725" s="109"/>
      <c r="THN725" s="109"/>
      <c r="THO725" s="109"/>
      <c r="THP725" s="109"/>
      <c r="THQ725" s="109"/>
      <c r="THR725" s="109"/>
      <c r="THS725" s="109"/>
      <c r="THT725" s="109"/>
      <c r="THU725" s="109"/>
      <c r="THV725" s="109"/>
      <c r="THW725" s="109"/>
      <c r="THX725" s="109"/>
      <c r="THY725" s="109"/>
      <c r="THZ725" s="109"/>
      <c r="TIA725" s="109"/>
      <c r="TIB725" s="109"/>
      <c r="TIC725" s="109"/>
      <c r="TID725" s="109"/>
      <c r="TIE725" s="109"/>
      <c r="TIF725" s="109"/>
      <c r="TIG725" s="109"/>
      <c r="TIH725" s="109"/>
      <c r="TII725" s="109"/>
      <c r="TIJ725" s="109"/>
      <c r="TIK725" s="109"/>
      <c r="TIL725" s="109"/>
      <c r="TIM725" s="109"/>
      <c r="TIN725" s="109"/>
      <c r="TIO725" s="109"/>
      <c r="TIP725" s="109"/>
      <c r="TIQ725" s="109"/>
      <c r="TIR725" s="109"/>
      <c r="TIS725" s="109"/>
      <c r="TIT725" s="109"/>
      <c r="TIU725" s="109"/>
      <c r="TIV725" s="109"/>
      <c r="TIW725" s="109"/>
      <c r="TIX725" s="109"/>
      <c r="TIY725" s="109"/>
      <c r="TIZ725" s="109"/>
      <c r="TJA725" s="109"/>
      <c r="TJB725" s="109"/>
      <c r="TJC725" s="109"/>
      <c r="TJD725" s="109"/>
      <c r="TJE725" s="109"/>
      <c r="TJF725" s="109"/>
      <c r="TJG725" s="109"/>
      <c r="TJH725" s="109"/>
      <c r="TJI725" s="109"/>
      <c r="TJJ725" s="109"/>
      <c r="TJK725" s="109"/>
      <c r="TJL725" s="109"/>
      <c r="TJM725" s="109"/>
      <c r="TJN725" s="109"/>
      <c r="TJO725" s="109"/>
      <c r="TJP725" s="109"/>
      <c r="TJQ725" s="109"/>
      <c r="TJR725" s="109"/>
      <c r="TJS725" s="109"/>
      <c r="TJT725" s="109"/>
      <c r="TJU725" s="109"/>
      <c r="TJV725" s="109"/>
      <c r="TJW725" s="109"/>
      <c r="TJX725" s="109"/>
      <c r="TJY725" s="109"/>
      <c r="TJZ725" s="109"/>
      <c r="TKA725" s="109"/>
      <c r="TKB725" s="109"/>
      <c r="TKC725" s="109"/>
      <c r="TKD725" s="109"/>
      <c r="TKE725" s="109"/>
      <c r="TKF725" s="109"/>
      <c r="TKG725" s="109"/>
      <c r="TKH725" s="109"/>
      <c r="TKI725" s="109"/>
      <c r="TKJ725" s="109"/>
      <c r="TKK725" s="109"/>
      <c r="TKL725" s="109"/>
      <c r="TKM725" s="109"/>
      <c r="TKN725" s="109"/>
      <c r="TKO725" s="109"/>
      <c r="TKP725" s="109"/>
      <c r="TKQ725" s="109"/>
      <c r="TKR725" s="109"/>
      <c r="TKS725" s="109"/>
      <c r="TKT725" s="109"/>
      <c r="TKU725" s="109"/>
      <c r="TKV725" s="109"/>
      <c r="TKW725" s="109"/>
      <c r="TKX725" s="109"/>
      <c r="TKY725" s="109"/>
      <c r="TKZ725" s="109"/>
      <c r="TLA725" s="109"/>
      <c r="TLB725" s="109"/>
      <c r="TLC725" s="109"/>
      <c r="TLD725" s="109"/>
      <c r="TLE725" s="109"/>
      <c r="TLF725" s="109"/>
      <c r="TLG725" s="109"/>
      <c r="TLH725" s="109"/>
      <c r="TLI725" s="109"/>
      <c r="TLJ725" s="109"/>
      <c r="TLK725" s="109"/>
      <c r="TLL725" s="109"/>
      <c r="TLM725" s="109"/>
      <c r="TLN725" s="109"/>
      <c r="TLO725" s="109"/>
      <c r="TLP725" s="109"/>
      <c r="TLQ725" s="109"/>
      <c r="TLR725" s="109"/>
      <c r="TLS725" s="109"/>
      <c r="TLT725" s="109"/>
      <c r="TLU725" s="109"/>
      <c r="TLV725" s="109"/>
      <c r="TLW725" s="109"/>
      <c r="TLX725" s="109"/>
      <c r="TLY725" s="109"/>
      <c r="TLZ725" s="109"/>
      <c r="TMA725" s="109"/>
      <c r="TMB725" s="109"/>
      <c r="TMC725" s="109"/>
      <c r="TMD725" s="109"/>
      <c r="TME725" s="109"/>
      <c r="TMF725" s="109"/>
      <c r="TMG725" s="109"/>
      <c r="TMH725" s="109"/>
      <c r="TMI725" s="109"/>
      <c r="TMJ725" s="109"/>
      <c r="TMK725" s="109"/>
      <c r="TML725" s="109"/>
      <c r="TMM725" s="109"/>
      <c r="TMN725" s="109"/>
      <c r="TMO725" s="109"/>
      <c r="TMP725" s="109"/>
      <c r="TMQ725" s="109"/>
      <c r="TMR725" s="109"/>
      <c r="TMS725" s="109"/>
      <c r="TMT725" s="109"/>
      <c r="TMU725" s="109"/>
      <c r="TMV725" s="109"/>
      <c r="TMW725" s="109"/>
      <c r="TMX725" s="109"/>
      <c r="TMY725" s="109"/>
      <c r="TMZ725" s="109"/>
      <c r="TNA725" s="109"/>
      <c r="TNB725" s="109"/>
      <c r="TNC725" s="109"/>
      <c r="TND725" s="109"/>
      <c r="TNE725" s="109"/>
      <c r="TNF725" s="109"/>
      <c r="TNG725" s="109"/>
      <c r="TNH725" s="109"/>
      <c r="TNI725" s="109"/>
      <c r="TNJ725" s="109"/>
      <c r="TNK725" s="109"/>
      <c r="TNL725" s="109"/>
      <c r="TNM725" s="109"/>
      <c r="TNN725" s="109"/>
      <c r="TNO725" s="109"/>
      <c r="TNP725" s="109"/>
      <c r="TNQ725" s="109"/>
      <c r="TNR725" s="109"/>
      <c r="TNS725" s="109"/>
      <c r="TNT725" s="109"/>
      <c r="TNU725" s="109"/>
      <c r="TNV725" s="109"/>
      <c r="TNW725" s="109"/>
      <c r="TNX725" s="109"/>
      <c r="TNY725" s="109"/>
      <c r="TNZ725" s="109"/>
      <c r="TOA725" s="109"/>
      <c r="TOB725" s="109"/>
      <c r="TOC725" s="109"/>
      <c r="TOD725" s="109"/>
      <c r="TOE725" s="109"/>
      <c r="TOF725" s="109"/>
      <c r="TOG725" s="109"/>
      <c r="TOH725" s="109"/>
      <c r="TOI725" s="109"/>
      <c r="TOJ725" s="109"/>
      <c r="TOK725" s="109"/>
      <c r="TOL725" s="109"/>
      <c r="TOM725" s="109"/>
      <c r="TON725" s="109"/>
      <c r="TOO725" s="109"/>
      <c r="TOP725" s="109"/>
      <c r="TOQ725" s="109"/>
      <c r="TOR725" s="109"/>
      <c r="TOS725" s="109"/>
      <c r="TOT725" s="109"/>
      <c r="TOU725" s="109"/>
      <c r="TOV725" s="109"/>
      <c r="TOW725" s="109"/>
      <c r="TOX725" s="109"/>
      <c r="TOY725" s="109"/>
      <c r="TOZ725" s="109"/>
      <c r="TPA725" s="109"/>
      <c r="TPB725" s="109"/>
      <c r="TPC725" s="109"/>
      <c r="TPD725" s="109"/>
      <c r="TPE725" s="109"/>
      <c r="TPF725" s="109"/>
      <c r="TPG725" s="109"/>
      <c r="TPH725" s="109"/>
      <c r="TPI725" s="109"/>
      <c r="TPJ725" s="109"/>
      <c r="TPK725" s="109"/>
      <c r="TPL725" s="109"/>
      <c r="TPM725" s="109"/>
      <c r="TPN725" s="109"/>
      <c r="TPO725" s="109"/>
      <c r="TPP725" s="109"/>
      <c r="TPQ725" s="109"/>
      <c r="TPR725" s="109"/>
      <c r="TPS725" s="109"/>
      <c r="TPT725" s="109"/>
      <c r="TPU725" s="109"/>
      <c r="TPV725" s="109"/>
      <c r="TPW725" s="109"/>
      <c r="TPX725" s="109"/>
      <c r="TPY725" s="109"/>
      <c r="TPZ725" s="109"/>
      <c r="TQA725" s="109"/>
      <c r="TQB725" s="109"/>
      <c r="TQC725" s="109"/>
      <c r="TQD725" s="109"/>
      <c r="TQE725" s="109"/>
      <c r="TQF725" s="109"/>
      <c r="TQG725" s="109"/>
      <c r="TQH725" s="109"/>
      <c r="TQI725" s="109"/>
      <c r="TQJ725" s="109"/>
      <c r="TQK725" s="109"/>
      <c r="TQL725" s="109"/>
      <c r="TQM725" s="109"/>
      <c r="TQN725" s="109"/>
      <c r="TQO725" s="109"/>
      <c r="TQP725" s="109"/>
      <c r="TQQ725" s="109"/>
      <c r="TQR725" s="109"/>
      <c r="TQS725" s="109"/>
      <c r="TQT725" s="109"/>
      <c r="TQU725" s="109"/>
      <c r="TQV725" s="109"/>
      <c r="TQW725" s="109"/>
      <c r="TQX725" s="109"/>
      <c r="TQY725" s="109"/>
      <c r="TQZ725" s="109"/>
      <c r="TRA725" s="109"/>
      <c r="TRB725" s="109"/>
      <c r="TRC725" s="109"/>
      <c r="TRD725" s="109"/>
      <c r="TRE725" s="109"/>
      <c r="TRF725" s="109"/>
      <c r="TRG725" s="109"/>
      <c r="TRH725" s="109"/>
      <c r="TRI725" s="109"/>
      <c r="TRJ725" s="109"/>
      <c r="TRK725" s="109"/>
      <c r="TRL725" s="109"/>
      <c r="TRM725" s="109"/>
      <c r="TRN725" s="109"/>
      <c r="TRO725" s="109"/>
      <c r="TRP725" s="109"/>
      <c r="TRQ725" s="109"/>
      <c r="TRR725" s="109"/>
      <c r="TRS725" s="109"/>
      <c r="TRT725" s="109"/>
      <c r="TRU725" s="109"/>
      <c r="TRV725" s="109"/>
      <c r="TRW725" s="109"/>
      <c r="TRX725" s="109"/>
      <c r="TRY725" s="109"/>
      <c r="TRZ725" s="109"/>
      <c r="TSA725" s="109"/>
      <c r="TSB725" s="109"/>
      <c r="TSC725" s="109"/>
      <c r="TSD725" s="109"/>
      <c r="TSE725" s="109"/>
      <c r="TSF725" s="109"/>
      <c r="TSG725" s="109"/>
      <c r="TSH725" s="109"/>
      <c r="TSI725" s="109"/>
      <c r="TSJ725" s="109"/>
      <c r="TSK725" s="109"/>
      <c r="TSL725" s="109"/>
      <c r="TSM725" s="109"/>
      <c r="TSN725" s="109"/>
      <c r="TSO725" s="109"/>
      <c r="TSP725" s="109"/>
      <c r="TSQ725" s="109"/>
      <c r="TSR725" s="109"/>
      <c r="TSS725" s="109"/>
      <c r="TST725" s="109"/>
      <c r="TSU725" s="109"/>
      <c r="TSV725" s="109"/>
      <c r="TSW725" s="109"/>
      <c r="TSX725" s="109"/>
      <c r="TSY725" s="109"/>
      <c r="TSZ725" s="109"/>
      <c r="TTA725" s="109"/>
      <c r="TTB725" s="109"/>
      <c r="TTC725" s="109"/>
      <c r="TTD725" s="109"/>
      <c r="TTE725" s="109"/>
      <c r="TTF725" s="109"/>
      <c r="TTG725" s="109"/>
      <c r="TTH725" s="109"/>
      <c r="TTI725" s="109"/>
      <c r="TTJ725" s="109"/>
      <c r="TTK725" s="109"/>
      <c r="TTL725" s="109"/>
      <c r="TTM725" s="109"/>
      <c r="TTN725" s="109"/>
      <c r="TTO725" s="109"/>
      <c r="TTP725" s="109"/>
      <c r="TTQ725" s="109"/>
      <c r="TTR725" s="109"/>
      <c r="TTS725" s="109"/>
      <c r="TTT725" s="109"/>
      <c r="TTU725" s="109"/>
      <c r="TTV725" s="109"/>
      <c r="TTW725" s="109"/>
      <c r="TTX725" s="109"/>
      <c r="TTY725" s="109"/>
      <c r="TTZ725" s="109"/>
      <c r="TUA725" s="109"/>
      <c r="TUB725" s="109"/>
      <c r="TUC725" s="109"/>
      <c r="TUD725" s="109"/>
      <c r="TUE725" s="109"/>
      <c r="TUF725" s="109"/>
      <c r="TUG725" s="109"/>
      <c r="TUH725" s="109"/>
      <c r="TUI725" s="109"/>
      <c r="TUJ725" s="109"/>
      <c r="TUK725" s="109"/>
      <c r="TUL725" s="109"/>
      <c r="TUM725" s="109"/>
      <c r="TUN725" s="109"/>
      <c r="TUO725" s="109"/>
      <c r="TUP725" s="109"/>
      <c r="TUQ725" s="109"/>
      <c r="TUR725" s="109"/>
      <c r="TUS725" s="109"/>
      <c r="TUT725" s="109"/>
      <c r="TUU725" s="109"/>
      <c r="TUV725" s="109"/>
      <c r="TUW725" s="109"/>
      <c r="TUX725" s="109"/>
      <c r="TUY725" s="109"/>
      <c r="TUZ725" s="109"/>
      <c r="TVA725" s="109"/>
      <c r="TVB725" s="109"/>
      <c r="TVC725" s="109"/>
      <c r="TVD725" s="109"/>
      <c r="TVE725" s="109"/>
      <c r="TVF725" s="109"/>
      <c r="TVG725" s="109"/>
      <c r="TVH725" s="109"/>
      <c r="TVI725" s="109"/>
      <c r="TVJ725" s="109"/>
      <c r="TVK725" s="109"/>
      <c r="TVL725" s="109"/>
      <c r="TVM725" s="109"/>
      <c r="TVN725" s="109"/>
      <c r="TVO725" s="109"/>
      <c r="TVP725" s="109"/>
      <c r="TVQ725" s="109"/>
      <c r="TVR725" s="109"/>
      <c r="TVS725" s="109"/>
      <c r="TVT725" s="109"/>
      <c r="TVU725" s="109"/>
      <c r="TVV725" s="109"/>
      <c r="TVW725" s="109"/>
      <c r="TVX725" s="109"/>
      <c r="TVY725" s="109"/>
      <c r="TVZ725" s="109"/>
      <c r="TWA725" s="109"/>
      <c r="TWB725" s="109"/>
      <c r="TWC725" s="109"/>
      <c r="TWD725" s="109"/>
      <c r="TWE725" s="109"/>
      <c r="TWF725" s="109"/>
      <c r="TWG725" s="109"/>
      <c r="TWH725" s="109"/>
      <c r="TWI725" s="109"/>
      <c r="TWJ725" s="109"/>
      <c r="TWK725" s="109"/>
      <c r="TWL725" s="109"/>
      <c r="TWM725" s="109"/>
      <c r="TWN725" s="109"/>
      <c r="TWO725" s="109"/>
      <c r="TWP725" s="109"/>
      <c r="TWQ725" s="109"/>
      <c r="TWR725" s="109"/>
      <c r="TWS725" s="109"/>
      <c r="TWT725" s="109"/>
      <c r="TWU725" s="109"/>
      <c r="TWV725" s="109"/>
      <c r="TWW725" s="109"/>
      <c r="TWX725" s="109"/>
      <c r="TWY725" s="109"/>
      <c r="TWZ725" s="109"/>
      <c r="TXA725" s="109"/>
      <c r="TXB725" s="109"/>
      <c r="TXC725" s="109"/>
      <c r="TXD725" s="109"/>
      <c r="TXE725" s="109"/>
      <c r="TXF725" s="109"/>
      <c r="TXG725" s="109"/>
      <c r="TXH725" s="109"/>
      <c r="TXI725" s="109"/>
      <c r="TXJ725" s="109"/>
      <c r="TXK725" s="109"/>
      <c r="TXL725" s="109"/>
      <c r="TXM725" s="109"/>
      <c r="TXN725" s="109"/>
      <c r="TXO725" s="109"/>
      <c r="TXP725" s="109"/>
      <c r="TXQ725" s="109"/>
      <c r="TXR725" s="109"/>
      <c r="TXS725" s="109"/>
      <c r="TXT725" s="109"/>
      <c r="TXU725" s="109"/>
      <c r="TXV725" s="109"/>
      <c r="TXW725" s="109"/>
      <c r="TXX725" s="109"/>
      <c r="TXY725" s="109"/>
      <c r="TXZ725" s="109"/>
      <c r="TYA725" s="109"/>
      <c r="TYB725" s="109"/>
      <c r="TYC725" s="109"/>
      <c r="TYD725" s="109"/>
      <c r="TYE725" s="109"/>
      <c r="TYF725" s="109"/>
      <c r="TYG725" s="109"/>
      <c r="TYH725" s="109"/>
      <c r="TYI725" s="109"/>
      <c r="TYJ725" s="109"/>
      <c r="TYK725" s="109"/>
      <c r="TYL725" s="109"/>
      <c r="TYM725" s="109"/>
      <c r="TYN725" s="109"/>
      <c r="TYO725" s="109"/>
      <c r="TYP725" s="109"/>
      <c r="TYQ725" s="109"/>
      <c r="TYR725" s="109"/>
      <c r="TYS725" s="109"/>
      <c r="TYT725" s="109"/>
      <c r="TYU725" s="109"/>
      <c r="TYV725" s="109"/>
      <c r="TYW725" s="109"/>
      <c r="TYX725" s="109"/>
      <c r="TYY725" s="109"/>
      <c r="TYZ725" s="109"/>
      <c r="TZA725" s="109"/>
      <c r="TZB725" s="109"/>
      <c r="TZC725" s="109"/>
      <c r="TZD725" s="109"/>
      <c r="TZE725" s="109"/>
      <c r="TZF725" s="109"/>
      <c r="TZG725" s="109"/>
      <c r="TZH725" s="109"/>
      <c r="TZI725" s="109"/>
      <c r="TZJ725" s="109"/>
      <c r="TZK725" s="109"/>
      <c r="TZL725" s="109"/>
      <c r="TZM725" s="109"/>
      <c r="TZN725" s="109"/>
      <c r="TZO725" s="109"/>
      <c r="TZP725" s="109"/>
      <c r="TZQ725" s="109"/>
      <c r="TZR725" s="109"/>
      <c r="TZS725" s="109"/>
      <c r="TZT725" s="109"/>
      <c r="TZU725" s="109"/>
      <c r="TZV725" s="109"/>
      <c r="TZW725" s="109"/>
      <c r="TZX725" s="109"/>
      <c r="TZY725" s="109"/>
      <c r="TZZ725" s="109"/>
      <c r="UAA725" s="109"/>
      <c r="UAB725" s="109"/>
      <c r="UAC725" s="109"/>
      <c r="UAD725" s="109"/>
      <c r="UAE725" s="109"/>
      <c r="UAF725" s="109"/>
      <c r="UAG725" s="109"/>
      <c r="UAH725" s="109"/>
      <c r="UAI725" s="109"/>
      <c r="UAJ725" s="109"/>
      <c r="UAK725" s="109"/>
      <c r="UAL725" s="109"/>
      <c r="UAM725" s="109"/>
      <c r="UAN725" s="109"/>
      <c r="UAO725" s="109"/>
      <c r="UAP725" s="109"/>
      <c r="UAQ725" s="109"/>
      <c r="UAR725" s="109"/>
      <c r="UAS725" s="109"/>
      <c r="UAT725" s="109"/>
      <c r="UAU725" s="109"/>
      <c r="UAV725" s="109"/>
      <c r="UAW725" s="109"/>
      <c r="UAX725" s="109"/>
      <c r="UAY725" s="109"/>
      <c r="UAZ725" s="109"/>
      <c r="UBA725" s="109"/>
      <c r="UBB725" s="109"/>
      <c r="UBC725" s="109"/>
      <c r="UBD725" s="109"/>
      <c r="UBE725" s="109"/>
      <c r="UBF725" s="109"/>
      <c r="UBG725" s="109"/>
      <c r="UBH725" s="109"/>
      <c r="UBI725" s="109"/>
      <c r="UBJ725" s="109"/>
      <c r="UBK725" s="109"/>
      <c r="UBL725" s="109"/>
      <c r="UBM725" s="109"/>
      <c r="UBN725" s="109"/>
      <c r="UBO725" s="109"/>
      <c r="UBP725" s="109"/>
      <c r="UBQ725" s="109"/>
      <c r="UBR725" s="109"/>
      <c r="UBS725" s="109"/>
      <c r="UBT725" s="109"/>
      <c r="UBU725" s="109"/>
      <c r="UBV725" s="109"/>
      <c r="UBW725" s="109"/>
      <c r="UBX725" s="109"/>
      <c r="UBY725" s="109"/>
      <c r="UBZ725" s="109"/>
      <c r="UCA725" s="109"/>
      <c r="UCB725" s="109"/>
      <c r="UCC725" s="109"/>
      <c r="UCD725" s="109"/>
      <c r="UCE725" s="109"/>
      <c r="UCF725" s="109"/>
      <c r="UCG725" s="109"/>
      <c r="UCH725" s="109"/>
      <c r="UCI725" s="109"/>
      <c r="UCJ725" s="109"/>
      <c r="UCK725" s="109"/>
      <c r="UCL725" s="109"/>
      <c r="UCM725" s="109"/>
      <c r="UCN725" s="109"/>
      <c r="UCO725" s="109"/>
      <c r="UCP725" s="109"/>
      <c r="UCQ725" s="109"/>
      <c r="UCR725" s="109"/>
      <c r="UCS725" s="109"/>
      <c r="UCT725" s="109"/>
      <c r="UCU725" s="109"/>
      <c r="UCV725" s="109"/>
      <c r="UCW725" s="109"/>
      <c r="UCX725" s="109"/>
      <c r="UCY725" s="109"/>
      <c r="UCZ725" s="109"/>
      <c r="UDA725" s="109"/>
      <c r="UDB725" s="109"/>
      <c r="UDC725" s="109"/>
      <c r="UDD725" s="109"/>
      <c r="UDE725" s="109"/>
      <c r="UDF725" s="109"/>
      <c r="UDG725" s="109"/>
      <c r="UDH725" s="109"/>
      <c r="UDI725" s="109"/>
      <c r="UDJ725" s="109"/>
      <c r="UDK725" s="109"/>
      <c r="UDL725" s="109"/>
      <c r="UDM725" s="109"/>
      <c r="UDN725" s="109"/>
      <c r="UDO725" s="109"/>
      <c r="UDP725" s="109"/>
      <c r="UDQ725" s="109"/>
      <c r="UDR725" s="109"/>
      <c r="UDS725" s="109"/>
      <c r="UDT725" s="109"/>
      <c r="UDU725" s="109"/>
      <c r="UDV725" s="109"/>
      <c r="UDW725" s="109"/>
      <c r="UDX725" s="109"/>
      <c r="UDY725" s="109"/>
      <c r="UDZ725" s="109"/>
      <c r="UEA725" s="109"/>
      <c r="UEB725" s="109"/>
      <c r="UEC725" s="109"/>
      <c r="UED725" s="109"/>
      <c r="UEE725" s="109"/>
      <c r="UEF725" s="109"/>
      <c r="UEG725" s="109"/>
      <c r="UEH725" s="109"/>
      <c r="UEI725" s="109"/>
      <c r="UEJ725" s="109"/>
      <c r="UEK725" s="109"/>
      <c r="UEL725" s="109"/>
      <c r="UEM725" s="109"/>
      <c r="UEN725" s="109"/>
      <c r="UEO725" s="109"/>
      <c r="UEP725" s="109"/>
      <c r="UEQ725" s="109"/>
      <c r="UER725" s="109"/>
      <c r="UES725" s="109"/>
      <c r="UET725" s="109"/>
      <c r="UEU725" s="109"/>
      <c r="UEV725" s="109"/>
      <c r="UEW725" s="109"/>
      <c r="UEX725" s="109"/>
      <c r="UEY725" s="109"/>
      <c r="UEZ725" s="109"/>
      <c r="UFA725" s="109"/>
      <c r="UFB725" s="109"/>
      <c r="UFC725" s="109"/>
      <c r="UFD725" s="109"/>
      <c r="UFE725" s="109"/>
      <c r="UFF725" s="109"/>
      <c r="UFG725" s="109"/>
      <c r="UFH725" s="109"/>
      <c r="UFI725" s="109"/>
      <c r="UFJ725" s="109"/>
      <c r="UFK725" s="109"/>
      <c r="UFL725" s="109"/>
      <c r="UFM725" s="109"/>
      <c r="UFN725" s="109"/>
      <c r="UFO725" s="109"/>
      <c r="UFP725" s="109"/>
      <c r="UFQ725" s="109"/>
      <c r="UFR725" s="109"/>
      <c r="UFS725" s="109"/>
      <c r="UFT725" s="109"/>
      <c r="UFU725" s="109"/>
      <c r="UFV725" s="109"/>
      <c r="UFW725" s="109"/>
      <c r="UFX725" s="109"/>
      <c r="UFY725" s="109"/>
      <c r="UFZ725" s="109"/>
      <c r="UGA725" s="109"/>
      <c r="UGB725" s="109"/>
      <c r="UGC725" s="109"/>
      <c r="UGD725" s="109"/>
      <c r="UGE725" s="109"/>
      <c r="UGF725" s="109"/>
      <c r="UGG725" s="109"/>
      <c r="UGH725" s="109"/>
      <c r="UGI725" s="109"/>
      <c r="UGJ725" s="109"/>
      <c r="UGK725" s="109"/>
      <c r="UGL725" s="109"/>
      <c r="UGM725" s="109"/>
      <c r="UGN725" s="109"/>
      <c r="UGO725" s="109"/>
      <c r="UGP725" s="109"/>
      <c r="UGQ725" s="109"/>
      <c r="UGR725" s="109"/>
      <c r="UGS725" s="109"/>
      <c r="UGT725" s="109"/>
      <c r="UGU725" s="109"/>
      <c r="UGV725" s="109"/>
      <c r="UGW725" s="109"/>
      <c r="UGX725" s="109"/>
      <c r="UGY725" s="109"/>
      <c r="UGZ725" s="109"/>
      <c r="UHA725" s="109"/>
      <c r="UHB725" s="109"/>
      <c r="UHC725" s="109"/>
      <c r="UHD725" s="109"/>
      <c r="UHE725" s="109"/>
      <c r="UHF725" s="109"/>
      <c r="UHG725" s="109"/>
      <c r="UHH725" s="109"/>
      <c r="UHI725" s="109"/>
      <c r="UHJ725" s="109"/>
      <c r="UHK725" s="109"/>
      <c r="UHL725" s="109"/>
      <c r="UHM725" s="109"/>
      <c r="UHN725" s="109"/>
      <c r="UHO725" s="109"/>
      <c r="UHP725" s="109"/>
      <c r="UHQ725" s="109"/>
      <c r="UHR725" s="109"/>
      <c r="UHS725" s="109"/>
      <c r="UHT725" s="109"/>
      <c r="UHU725" s="109"/>
      <c r="UHV725" s="109"/>
      <c r="UHW725" s="109"/>
      <c r="UHX725" s="109"/>
      <c r="UHY725" s="109"/>
      <c r="UHZ725" s="109"/>
      <c r="UIA725" s="109"/>
      <c r="UIB725" s="109"/>
      <c r="UIC725" s="109"/>
      <c r="UID725" s="109"/>
      <c r="UIE725" s="109"/>
      <c r="UIF725" s="109"/>
      <c r="UIG725" s="109"/>
      <c r="UIH725" s="109"/>
      <c r="UII725" s="109"/>
      <c r="UIJ725" s="109"/>
      <c r="UIK725" s="109"/>
      <c r="UIL725" s="109"/>
      <c r="UIM725" s="109"/>
      <c r="UIN725" s="109"/>
      <c r="UIO725" s="109"/>
      <c r="UIP725" s="109"/>
      <c r="UIQ725" s="109"/>
      <c r="UIR725" s="109"/>
      <c r="UIS725" s="109"/>
      <c r="UIT725" s="109"/>
      <c r="UIU725" s="109"/>
      <c r="UIV725" s="109"/>
      <c r="UIW725" s="109"/>
      <c r="UIX725" s="109"/>
      <c r="UIY725" s="109"/>
      <c r="UIZ725" s="109"/>
      <c r="UJA725" s="109"/>
      <c r="UJB725" s="109"/>
      <c r="UJC725" s="109"/>
      <c r="UJD725" s="109"/>
      <c r="UJE725" s="109"/>
      <c r="UJF725" s="109"/>
      <c r="UJG725" s="109"/>
      <c r="UJH725" s="109"/>
      <c r="UJI725" s="109"/>
      <c r="UJJ725" s="109"/>
      <c r="UJK725" s="109"/>
      <c r="UJL725" s="109"/>
      <c r="UJM725" s="109"/>
      <c r="UJN725" s="109"/>
      <c r="UJO725" s="109"/>
      <c r="UJP725" s="109"/>
      <c r="UJQ725" s="109"/>
      <c r="UJR725" s="109"/>
      <c r="UJS725" s="109"/>
      <c r="UJT725" s="109"/>
      <c r="UJU725" s="109"/>
      <c r="UJV725" s="109"/>
      <c r="UJW725" s="109"/>
      <c r="UJX725" s="109"/>
      <c r="UJY725" s="109"/>
      <c r="UJZ725" s="109"/>
      <c r="UKA725" s="109"/>
      <c r="UKB725" s="109"/>
      <c r="UKC725" s="109"/>
      <c r="UKD725" s="109"/>
      <c r="UKE725" s="109"/>
      <c r="UKF725" s="109"/>
      <c r="UKG725" s="109"/>
      <c r="UKH725" s="109"/>
      <c r="UKI725" s="109"/>
      <c r="UKJ725" s="109"/>
      <c r="UKK725" s="109"/>
      <c r="UKL725" s="109"/>
      <c r="UKM725" s="109"/>
      <c r="UKN725" s="109"/>
      <c r="UKO725" s="109"/>
      <c r="UKP725" s="109"/>
      <c r="UKQ725" s="109"/>
      <c r="UKR725" s="109"/>
      <c r="UKS725" s="109"/>
      <c r="UKT725" s="109"/>
      <c r="UKU725" s="109"/>
      <c r="UKV725" s="109"/>
      <c r="UKW725" s="109"/>
      <c r="UKX725" s="109"/>
      <c r="UKY725" s="109"/>
      <c r="UKZ725" s="109"/>
      <c r="ULA725" s="109"/>
      <c r="ULB725" s="109"/>
      <c r="ULC725" s="109"/>
      <c r="ULD725" s="109"/>
      <c r="ULE725" s="109"/>
      <c r="ULF725" s="109"/>
      <c r="ULG725" s="109"/>
      <c r="ULH725" s="109"/>
      <c r="ULI725" s="109"/>
      <c r="ULJ725" s="109"/>
      <c r="ULK725" s="109"/>
      <c r="ULL725" s="109"/>
      <c r="ULM725" s="109"/>
      <c r="ULN725" s="109"/>
      <c r="ULO725" s="109"/>
      <c r="ULP725" s="109"/>
      <c r="ULQ725" s="109"/>
      <c r="ULR725" s="109"/>
      <c r="ULS725" s="109"/>
      <c r="ULT725" s="109"/>
      <c r="ULU725" s="109"/>
      <c r="ULV725" s="109"/>
      <c r="ULW725" s="109"/>
      <c r="ULX725" s="109"/>
      <c r="ULY725" s="109"/>
      <c r="ULZ725" s="109"/>
      <c r="UMA725" s="109"/>
      <c r="UMB725" s="109"/>
      <c r="UMC725" s="109"/>
      <c r="UMD725" s="109"/>
      <c r="UME725" s="109"/>
      <c r="UMF725" s="109"/>
      <c r="UMG725" s="109"/>
      <c r="UMH725" s="109"/>
      <c r="UMI725" s="109"/>
      <c r="UMJ725" s="109"/>
      <c r="UMK725" s="109"/>
      <c r="UML725" s="109"/>
      <c r="UMM725" s="109"/>
      <c r="UMN725" s="109"/>
      <c r="UMO725" s="109"/>
      <c r="UMP725" s="109"/>
      <c r="UMQ725" s="109"/>
      <c r="UMR725" s="109"/>
      <c r="UMS725" s="109"/>
      <c r="UMT725" s="109"/>
      <c r="UMU725" s="109"/>
      <c r="UMV725" s="109"/>
      <c r="UMW725" s="109"/>
      <c r="UMX725" s="109"/>
      <c r="UMY725" s="109"/>
      <c r="UMZ725" s="109"/>
      <c r="UNA725" s="109"/>
      <c r="UNB725" s="109"/>
      <c r="UNC725" s="109"/>
      <c r="UND725" s="109"/>
      <c r="UNE725" s="109"/>
      <c r="UNF725" s="109"/>
      <c r="UNG725" s="109"/>
      <c r="UNH725" s="109"/>
      <c r="UNI725" s="109"/>
      <c r="UNJ725" s="109"/>
      <c r="UNK725" s="109"/>
      <c r="UNL725" s="109"/>
      <c r="UNM725" s="109"/>
      <c r="UNN725" s="109"/>
      <c r="UNO725" s="109"/>
      <c r="UNP725" s="109"/>
      <c r="UNQ725" s="109"/>
      <c r="UNR725" s="109"/>
      <c r="UNS725" s="109"/>
      <c r="UNT725" s="109"/>
      <c r="UNU725" s="109"/>
      <c r="UNV725" s="109"/>
      <c r="UNW725" s="109"/>
      <c r="UNX725" s="109"/>
      <c r="UNY725" s="109"/>
      <c r="UNZ725" s="109"/>
      <c r="UOA725" s="109"/>
      <c r="UOB725" s="109"/>
      <c r="UOC725" s="109"/>
      <c r="UOD725" s="109"/>
      <c r="UOE725" s="109"/>
      <c r="UOF725" s="109"/>
      <c r="UOG725" s="109"/>
      <c r="UOH725" s="109"/>
      <c r="UOI725" s="109"/>
      <c r="UOJ725" s="109"/>
      <c r="UOK725" s="109"/>
      <c r="UOL725" s="109"/>
      <c r="UOM725" s="109"/>
      <c r="UON725" s="109"/>
      <c r="UOO725" s="109"/>
      <c r="UOP725" s="109"/>
      <c r="UOQ725" s="109"/>
      <c r="UOR725" s="109"/>
      <c r="UOS725" s="109"/>
      <c r="UOT725" s="109"/>
      <c r="UOU725" s="109"/>
      <c r="UOV725" s="109"/>
      <c r="UOW725" s="109"/>
      <c r="UOX725" s="109"/>
      <c r="UOY725" s="109"/>
      <c r="UOZ725" s="109"/>
      <c r="UPA725" s="109"/>
      <c r="UPB725" s="109"/>
      <c r="UPC725" s="109"/>
      <c r="UPD725" s="109"/>
      <c r="UPE725" s="109"/>
      <c r="UPF725" s="109"/>
      <c r="UPG725" s="109"/>
      <c r="UPH725" s="109"/>
      <c r="UPI725" s="109"/>
      <c r="UPJ725" s="109"/>
      <c r="UPK725" s="109"/>
      <c r="UPL725" s="109"/>
      <c r="UPM725" s="109"/>
      <c r="UPN725" s="109"/>
      <c r="UPO725" s="109"/>
      <c r="UPP725" s="109"/>
      <c r="UPQ725" s="109"/>
      <c r="UPR725" s="109"/>
      <c r="UPS725" s="109"/>
      <c r="UPT725" s="109"/>
      <c r="UPU725" s="109"/>
      <c r="UPV725" s="109"/>
      <c r="UPW725" s="109"/>
      <c r="UPX725" s="109"/>
      <c r="UPY725" s="109"/>
      <c r="UPZ725" s="109"/>
      <c r="UQA725" s="109"/>
      <c r="UQB725" s="109"/>
      <c r="UQC725" s="109"/>
      <c r="UQD725" s="109"/>
      <c r="UQE725" s="109"/>
      <c r="UQF725" s="109"/>
      <c r="UQG725" s="109"/>
      <c r="UQH725" s="109"/>
      <c r="UQI725" s="109"/>
      <c r="UQJ725" s="109"/>
      <c r="UQK725" s="109"/>
      <c r="UQL725" s="109"/>
      <c r="UQM725" s="109"/>
      <c r="UQN725" s="109"/>
      <c r="UQO725" s="109"/>
      <c r="UQP725" s="109"/>
      <c r="UQQ725" s="109"/>
      <c r="UQR725" s="109"/>
      <c r="UQS725" s="109"/>
      <c r="UQT725" s="109"/>
      <c r="UQU725" s="109"/>
      <c r="UQV725" s="109"/>
      <c r="UQW725" s="109"/>
      <c r="UQX725" s="109"/>
      <c r="UQY725" s="109"/>
      <c r="UQZ725" s="109"/>
      <c r="URA725" s="109"/>
      <c r="URB725" s="109"/>
      <c r="URC725" s="109"/>
      <c r="URD725" s="109"/>
      <c r="URE725" s="109"/>
      <c r="URF725" s="109"/>
      <c r="URG725" s="109"/>
      <c r="URH725" s="109"/>
      <c r="URI725" s="109"/>
      <c r="URJ725" s="109"/>
      <c r="URK725" s="109"/>
      <c r="URL725" s="109"/>
      <c r="URM725" s="109"/>
      <c r="URN725" s="109"/>
      <c r="URO725" s="109"/>
      <c r="URP725" s="109"/>
      <c r="URQ725" s="109"/>
      <c r="URR725" s="109"/>
      <c r="URS725" s="109"/>
      <c r="URT725" s="109"/>
      <c r="URU725" s="109"/>
      <c r="URV725" s="109"/>
      <c r="URW725" s="109"/>
      <c r="URX725" s="109"/>
      <c r="URY725" s="109"/>
      <c r="URZ725" s="109"/>
      <c r="USA725" s="109"/>
      <c r="USB725" s="109"/>
      <c r="USC725" s="109"/>
      <c r="USD725" s="109"/>
      <c r="USE725" s="109"/>
      <c r="USF725" s="109"/>
      <c r="USG725" s="109"/>
      <c r="USH725" s="109"/>
      <c r="USI725" s="109"/>
      <c r="USJ725" s="109"/>
      <c r="USK725" s="109"/>
      <c r="USL725" s="109"/>
      <c r="USM725" s="109"/>
      <c r="USN725" s="109"/>
      <c r="USO725" s="109"/>
      <c r="USP725" s="109"/>
      <c r="USQ725" s="109"/>
      <c r="USR725" s="109"/>
      <c r="USS725" s="109"/>
      <c r="UST725" s="109"/>
      <c r="USU725" s="109"/>
      <c r="USV725" s="109"/>
      <c r="USW725" s="109"/>
      <c r="USX725" s="109"/>
      <c r="USY725" s="109"/>
      <c r="USZ725" s="109"/>
      <c r="UTA725" s="109"/>
      <c r="UTB725" s="109"/>
      <c r="UTC725" s="109"/>
      <c r="UTD725" s="109"/>
      <c r="UTE725" s="109"/>
      <c r="UTF725" s="109"/>
      <c r="UTG725" s="109"/>
      <c r="UTH725" s="109"/>
      <c r="UTI725" s="109"/>
      <c r="UTJ725" s="109"/>
      <c r="UTK725" s="109"/>
      <c r="UTL725" s="109"/>
      <c r="UTM725" s="109"/>
      <c r="UTN725" s="109"/>
      <c r="UTO725" s="109"/>
      <c r="UTP725" s="109"/>
      <c r="UTQ725" s="109"/>
      <c r="UTR725" s="109"/>
      <c r="UTS725" s="109"/>
      <c r="UTT725" s="109"/>
      <c r="UTU725" s="109"/>
      <c r="UTV725" s="109"/>
      <c r="UTW725" s="109"/>
      <c r="UTX725" s="109"/>
      <c r="UTY725" s="109"/>
      <c r="UTZ725" s="109"/>
      <c r="UUA725" s="109"/>
      <c r="UUB725" s="109"/>
      <c r="UUC725" s="109"/>
      <c r="UUD725" s="109"/>
      <c r="UUE725" s="109"/>
      <c r="UUF725" s="109"/>
      <c r="UUG725" s="109"/>
      <c r="UUH725" s="109"/>
      <c r="UUI725" s="109"/>
      <c r="UUJ725" s="109"/>
      <c r="UUK725" s="109"/>
      <c r="UUL725" s="109"/>
      <c r="UUM725" s="109"/>
      <c r="UUN725" s="109"/>
      <c r="UUO725" s="109"/>
      <c r="UUP725" s="109"/>
      <c r="UUQ725" s="109"/>
      <c r="UUR725" s="109"/>
      <c r="UUS725" s="109"/>
      <c r="UUT725" s="109"/>
      <c r="UUU725" s="109"/>
      <c r="UUV725" s="109"/>
      <c r="UUW725" s="109"/>
      <c r="UUX725" s="109"/>
      <c r="UUY725" s="109"/>
      <c r="UUZ725" s="109"/>
      <c r="UVA725" s="109"/>
      <c r="UVB725" s="109"/>
      <c r="UVC725" s="109"/>
      <c r="UVD725" s="109"/>
      <c r="UVE725" s="109"/>
      <c r="UVF725" s="109"/>
      <c r="UVG725" s="109"/>
      <c r="UVH725" s="109"/>
      <c r="UVI725" s="109"/>
      <c r="UVJ725" s="109"/>
      <c r="UVK725" s="109"/>
      <c r="UVL725" s="109"/>
      <c r="UVM725" s="109"/>
      <c r="UVN725" s="109"/>
      <c r="UVO725" s="109"/>
      <c r="UVP725" s="109"/>
      <c r="UVQ725" s="109"/>
      <c r="UVR725" s="109"/>
      <c r="UVS725" s="109"/>
      <c r="UVT725" s="109"/>
      <c r="UVU725" s="109"/>
      <c r="UVV725" s="109"/>
      <c r="UVW725" s="109"/>
      <c r="UVX725" s="109"/>
      <c r="UVY725" s="109"/>
      <c r="UVZ725" s="109"/>
      <c r="UWA725" s="109"/>
      <c r="UWB725" s="109"/>
      <c r="UWC725" s="109"/>
      <c r="UWD725" s="109"/>
      <c r="UWE725" s="109"/>
      <c r="UWF725" s="109"/>
      <c r="UWG725" s="109"/>
      <c r="UWH725" s="109"/>
      <c r="UWI725" s="109"/>
      <c r="UWJ725" s="109"/>
      <c r="UWK725" s="109"/>
      <c r="UWL725" s="109"/>
      <c r="UWM725" s="109"/>
      <c r="UWN725" s="109"/>
      <c r="UWO725" s="109"/>
      <c r="UWP725" s="109"/>
      <c r="UWQ725" s="109"/>
      <c r="UWR725" s="109"/>
      <c r="UWS725" s="109"/>
      <c r="UWT725" s="109"/>
      <c r="UWU725" s="109"/>
      <c r="UWV725" s="109"/>
      <c r="UWW725" s="109"/>
      <c r="UWX725" s="109"/>
      <c r="UWY725" s="109"/>
      <c r="UWZ725" s="109"/>
      <c r="UXA725" s="109"/>
      <c r="UXB725" s="109"/>
      <c r="UXC725" s="109"/>
      <c r="UXD725" s="109"/>
      <c r="UXE725" s="109"/>
      <c r="UXF725" s="109"/>
      <c r="UXG725" s="109"/>
      <c r="UXH725" s="109"/>
      <c r="UXI725" s="109"/>
      <c r="UXJ725" s="109"/>
      <c r="UXK725" s="109"/>
      <c r="UXL725" s="109"/>
      <c r="UXM725" s="109"/>
      <c r="UXN725" s="109"/>
      <c r="UXO725" s="109"/>
      <c r="UXP725" s="109"/>
      <c r="UXQ725" s="109"/>
      <c r="UXR725" s="109"/>
      <c r="UXS725" s="109"/>
      <c r="UXT725" s="109"/>
      <c r="UXU725" s="109"/>
      <c r="UXV725" s="109"/>
      <c r="UXW725" s="109"/>
      <c r="UXX725" s="109"/>
      <c r="UXY725" s="109"/>
      <c r="UXZ725" s="109"/>
      <c r="UYA725" s="109"/>
      <c r="UYB725" s="109"/>
      <c r="UYC725" s="109"/>
      <c r="UYD725" s="109"/>
      <c r="UYE725" s="109"/>
      <c r="UYF725" s="109"/>
      <c r="UYG725" s="109"/>
      <c r="UYH725" s="109"/>
      <c r="UYI725" s="109"/>
      <c r="UYJ725" s="109"/>
      <c r="UYK725" s="109"/>
      <c r="UYL725" s="109"/>
      <c r="UYM725" s="109"/>
      <c r="UYN725" s="109"/>
      <c r="UYO725" s="109"/>
      <c r="UYP725" s="109"/>
      <c r="UYQ725" s="109"/>
      <c r="UYR725" s="109"/>
      <c r="UYS725" s="109"/>
      <c r="UYT725" s="109"/>
      <c r="UYU725" s="109"/>
      <c r="UYV725" s="109"/>
      <c r="UYW725" s="109"/>
      <c r="UYX725" s="109"/>
      <c r="UYY725" s="109"/>
      <c r="UYZ725" s="109"/>
      <c r="UZA725" s="109"/>
      <c r="UZB725" s="109"/>
      <c r="UZC725" s="109"/>
      <c r="UZD725" s="109"/>
      <c r="UZE725" s="109"/>
      <c r="UZF725" s="109"/>
      <c r="UZG725" s="109"/>
      <c r="UZH725" s="109"/>
      <c r="UZI725" s="109"/>
      <c r="UZJ725" s="109"/>
      <c r="UZK725" s="109"/>
      <c r="UZL725" s="109"/>
      <c r="UZM725" s="109"/>
      <c r="UZN725" s="109"/>
      <c r="UZO725" s="109"/>
      <c r="UZP725" s="109"/>
      <c r="UZQ725" s="109"/>
      <c r="UZR725" s="109"/>
      <c r="UZS725" s="109"/>
      <c r="UZT725" s="109"/>
      <c r="UZU725" s="109"/>
      <c r="UZV725" s="109"/>
      <c r="UZW725" s="109"/>
      <c r="UZX725" s="109"/>
      <c r="UZY725" s="109"/>
      <c r="UZZ725" s="109"/>
      <c r="VAA725" s="109"/>
      <c r="VAB725" s="109"/>
      <c r="VAC725" s="109"/>
      <c r="VAD725" s="109"/>
      <c r="VAE725" s="109"/>
      <c r="VAF725" s="109"/>
      <c r="VAG725" s="109"/>
      <c r="VAH725" s="109"/>
      <c r="VAI725" s="109"/>
      <c r="VAJ725" s="109"/>
      <c r="VAK725" s="109"/>
      <c r="VAL725" s="109"/>
      <c r="VAM725" s="109"/>
      <c r="VAN725" s="109"/>
      <c r="VAO725" s="109"/>
      <c r="VAP725" s="109"/>
      <c r="VAQ725" s="109"/>
      <c r="VAR725" s="109"/>
      <c r="VAS725" s="109"/>
      <c r="VAT725" s="109"/>
      <c r="VAU725" s="109"/>
      <c r="VAV725" s="109"/>
      <c r="VAW725" s="109"/>
      <c r="VAX725" s="109"/>
      <c r="VAY725" s="109"/>
      <c r="VAZ725" s="109"/>
      <c r="VBA725" s="109"/>
      <c r="VBB725" s="109"/>
      <c r="VBC725" s="109"/>
      <c r="VBD725" s="109"/>
      <c r="VBE725" s="109"/>
      <c r="VBF725" s="109"/>
      <c r="VBG725" s="109"/>
      <c r="VBH725" s="109"/>
      <c r="VBI725" s="109"/>
      <c r="VBJ725" s="109"/>
      <c r="VBK725" s="109"/>
      <c r="VBL725" s="109"/>
      <c r="VBM725" s="109"/>
      <c r="VBN725" s="109"/>
      <c r="VBO725" s="109"/>
      <c r="VBP725" s="109"/>
      <c r="VBQ725" s="109"/>
      <c r="VBR725" s="109"/>
      <c r="VBS725" s="109"/>
      <c r="VBT725" s="109"/>
      <c r="VBU725" s="109"/>
      <c r="VBV725" s="109"/>
      <c r="VBW725" s="109"/>
      <c r="VBX725" s="109"/>
      <c r="VBY725" s="109"/>
      <c r="VBZ725" s="109"/>
      <c r="VCA725" s="109"/>
      <c r="VCB725" s="109"/>
      <c r="VCC725" s="109"/>
      <c r="VCD725" s="109"/>
      <c r="VCE725" s="109"/>
      <c r="VCF725" s="109"/>
      <c r="VCG725" s="109"/>
      <c r="VCH725" s="109"/>
      <c r="VCI725" s="109"/>
      <c r="VCJ725" s="109"/>
      <c r="VCK725" s="109"/>
      <c r="VCL725" s="109"/>
      <c r="VCM725" s="109"/>
      <c r="VCN725" s="109"/>
      <c r="VCO725" s="109"/>
      <c r="VCP725" s="109"/>
      <c r="VCQ725" s="109"/>
      <c r="VCR725" s="109"/>
      <c r="VCS725" s="109"/>
      <c r="VCT725" s="109"/>
      <c r="VCU725" s="109"/>
      <c r="VCV725" s="109"/>
      <c r="VCW725" s="109"/>
      <c r="VCX725" s="109"/>
      <c r="VCY725" s="109"/>
      <c r="VCZ725" s="109"/>
      <c r="VDA725" s="109"/>
      <c r="VDB725" s="109"/>
      <c r="VDC725" s="109"/>
      <c r="VDD725" s="109"/>
      <c r="VDE725" s="109"/>
      <c r="VDF725" s="109"/>
      <c r="VDG725" s="109"/>
      <c r="VDH725" s="109"/>
      <c r="VDI725" s="109"/>
      <c r="VDJ725" s="109"/>
      <c r="VDK725" s="109"/>
      <c r="VDL725" s="109"/>
      <c r="VDM725" s="109"/>
      <c r="VDN725" s="109"/>
      <c r="VDO725" s="109"/>
      <c r="VDP725" s="109"/>
      <c r="VDQ725" s="109"/>
      <c r="VDR725" s="109"/>
      <c r="VDS725" s="109"/>
      <c r="VDT725" s="109"/>
      <c r="VDU725" s="109"/>
      <c r="VDV725" s="109"/>
      <c r="VDW725" s="109"/>
      <c r="VDX725" s="109"/>
      <c r="VDY725" s="109"/>
      <c r="VDZ725" s="109"/>
      <c r="VEA725" s="109"/>
      <c r="VEB725" s="109"/>
      <c r="VEC725" s="109"/>
      <c r="VED725" s="109"/>
      <c r="VEE725" s="109"/>
      <c r="VEF725" s="109"/>
      <c r="VEG725" s="109"/>
      <c r="VEH725" s="109"/>
      <c r="VEI725" s="109"/>
      <c r="VEJ725" s="109"/>
      <c r="VEK725" s="109"/>
      <c r="VEL725" s="109"/>
      <c r="VEM725" s="109"/>
      <c r="VEN725" s="109"/>
      <c r="VEO725" s="109"/>
      <c r="VEP725" s="109"/>
      <c r="VEQ725" s="109"/>
      <c r="VER725" s="109"/>
      <c r="VES725" s="109"/>
      <c r="VET725" s="109"/>
      <c r="VEU725" s="109"/>
      <c r="VEV725" s="109"/>
      <c r="VEW725" s="109"/>
      <c r="VEX725" s="109"/>
      <c r="VEY725" s="109"/>
      <c r="VEZ725" s="109"/>
      <c r="VFA725" s="109"/>
      <c r="VFB725" s="109"/>
      <c r="VFC725" s="109"/>
      <c r="VFD725" s="109"/>
      <c r="VFE725" s="109"/>
      <c r="VFF725" s="109"/>
      <c r="VFG725" s="109"/>
      <c r="VFH725" s="109"/>
      <c r="VFI725" s="109"/>
      <c r="VFJ725" s="109"/>
      <c r="VFK725" s="109"/>
      <c r="VFL725" s="109"/>
      <c r="VFM725" s="109"/>
      <c r="VFN725" s="109"/>
      <c r="VFO725" s="109"/>
      <c r="VFP725" s="109"/>
      <c r="VFQ725" s="109"/>
      <c r="VFR725" s="109"/>
      <c r="VFS725" s="109"/>
      <c r="VFT725" s="109"/>
      <c r="VFU725" s="109"/>
      <c r="VFV725" s="109"/>
      <c r="VFW725" s="109"/>
      <c r="VFX725" s="109"/>
      <c r="VFY725" s="109"/>
      <c r="VFZ725" s="109"/>
      <c r="VGA725" s="109"/>
      <c r="VGB725" s="109"/>
      <c r="VGC725" s="109"/>
      <c r="VGD725" s="109"/>
      <c r="VGE725" s="109"/>
      <c r="VGF725" s="109"/>
      <c r="VGG725" s="109"/>
      <c r="VGH725" s="109"/>
      <c r="VGI725" s="109"/>
      <c r="VGJ725" s="109"/>
      <c r="VGK725" s="109"/>
      <c r="VGL725" s="109"/>
      <c r="VGM725" s="109"/>
      <c r="VGN725" s="109"/>
      <c r="VGO725" s="109"/>
      <c r="VGP725" s="109"/>
      <c r="VGQ725" s="109"/>
      <c r="VGR725" s="109"/>
      <c r="VGS725" s="109"/>
      <c r="VGT725" s="109"/>
      <c r="VGU725" s="109"/>
      <c r="VGV725" s="109"/>
      <c r="VGW725" s="109"/>
      <c r="VGX725" s="109"/>
      <c r="VGY725" s="109"/>
      <c r="VGZ725" s="109"/>
      <c r="VHA725" s="109"/>
      <c r="VHB725" s="109"/>
      <c r="VHC725" s="109"/>
      <c r="VHD725" s="109"/>
      <c r="VHE725" s="109"/>
      <c r="VHF725" s="109"/>
      <c r="VHG725" s="109"/>
      <c r="VHH725" s="109"/>
      <c r="VHI725" s="109"/>
      <c r="VHJ725" s="109"/>
      <c r="VHK725" s="109"/>
      <c r="VHL725" s="109"/>
      <c r="VHM725" s="109"/>
      <c r="VHN725" s="109"/>
      <c r="VHO725" s="109"/>
      <c r="VHP725" s="109"/>
      <c r="VHQ725" s="109"/>
      <c r="VHR725" s="109"/>
      <c r="VHS725" s="109"/>
      <c r="VHT725" s="109"/>
      <c r="VHU725" s="109"/>
      <c r="VHV725" s="109"/>
      <c r="VHW725" s="109"/>
      <c r="VHX725" s="109"/>
      <c r="VHY725" s="109"/>
      <c r="VHZ725" s="109"/>
      <c r="VIA725" s="109"/>
      <c r="VIB725" s="109"/>
      <c r="VIC725" s="109"/>
      <c r="VID725" s="109"/>
      <c r="VIE725" s="109"/>
      <c r="VIF725" s="109"/>
      <c r="VIG725" s="109"/>
      <c r="VIH725" s="109"/>
      <c r="VII725" s="109"/>
      <c r="VIJ725" s="109"/>
      <c r="VIK725" s="109"/>
      <c r="VIL725" s="109"/>
      <c r="VIM725" s="109"/>
      <c r="VIN725" s="109"/>
      <c r="VIO725" s="109"/>
      <c r="VIP725" s="109"/>
      <c r="VIQ725" s="109"/>
      <c r="VIR725" s="109"/>
      <c r="VIS725" s="109"/>
      <c r="VIT725" s="109"/>
      <c r="VIU725" s="109"/>
      <c r="VIV725" s="109"/>
      <c r="VIW725" s="109"/>
      <c r="VIX725" s="109"/>
      <c r="VIY725" s="109"/>
      <c r="VIZ725" s="109"/>
      <c r="VJA725" s="109"/>
      <c r="VJB725" s="109"/>
      <c r="VJC725" s="109"/>
      <c r="VJD725" s="109"/>
      <c r="VJE725" s="109"/>
      <c r="VJF725" s="109"/>
      <c r="VJG725" s="109"/>
      <c r="VJH725" s="109"/>
      <c r="VJI725" s="109"/>
      <c r="VJJ725" s="109"/>
      <c r="VJK725" s="109"/>
      <c r="VJL725" s="109"/>
      <c r="VJM725" s="109"/>
      <c r="VJN725" s="109"/>
      <c r="VJO725" s="109"/>
      <c r="VJP725" s="109"/>
      <c r="VJQ725" s="109"/>
      <c r="VJR725" s="109"/>
      <c r="VJS725" s="109"/>
      <c r="VJT725" s="109"/>
      <c r="VJU725" s="109"/>
      <c r="VJV725" s="109"/>
      <c r="VJW725" s="109"/>
      <c r="VJX725" s="109"/>
      <c r="VJY725" s="109"/>
      <c r="VJZ725" s="109"/>
      <c r="VKA725" s="109"/>
      <c r="VKB725" s="109"/>
      <c r="VKC725" s="109"/>
      <c r="VKD725" s="109"/>
      <c r="VKE725" s="109"/>
      <c r="VKF725" s="109"/>
      <c r="VKG725" s="109"/>
      <c r="VKH725" s="109"/>
      <c r="VKI725" s="109"/>
      <c r="VKJ725" s="109"/>
      <c r="VKK725" s="109"/>
      <c r="VKL725" s="109"/>
      <c r="VKM725" s="109"/>
      <c r="VKN725" s="109"/>
      <c r="VKO725" s="109"/>
      <c r="VKP725" s="109"/>
      <c r="VKQ725" s="109"/>
      <c r="VKR725" s="109"/>
      <c r="VKS725" s="109"/>
      <c r="VKT725" s="109"/>
      <c r="VKU725" s="109"/>
      <c r="VKV725" s="109"/>
      <c r="VKW725" s="109"/>
      <c r="VKX725" s="109"/>
      <c r="VKY725" s="109"/>
      <c r="VKZ725" s="109"/>
      <c r="VLA725" s="109"/>
      <c r="VLB725" s="109"/>
      <c r="VLC725" s="109"/>
      <c r="VLD725" s="109"/>
      <c r="VLE725" s="109"/>
      <c r="VLF725" s="109"/>
      <c r="VLG725" s="109"/>
      <c r="VLH725" s="109"/>
      <c r="VLI725" s="109"/>
      <c r="VLJ725" s="109"/>
      <c r="VLK725" s="109"/>
      <c r="VLL725" s="109"/>
      <c r="VLM725" s="109"/>
      <c r="VLN725" s="109"/>
      <c r="VLO725" s="109"/>
      <c r="VLP725" s="109"/>
      <c r="VLQ725" s="109"/>
      <c r="VLR725" s="109"/>
      <c r="VLS725" s="109"/>
      <c r="VLT725" s="109"/>
      <c r="VLU725" s="109"/>
      <c r="VLV725" s="109"/>
      <c r="VLW725" s="109"/>
      <c r="VLX725" s="109"/>
      <c r="VLY725" s="109"/>
      <c r="VLZ725" s="109"/>
      <c r="VMA725" s="109"/>
      <c r="VMB725" s="109"/>
      <c r="VMC725" s="109"/>
      <c r="VMD725" s="109"/>
      <c r="VME725" s="109"/>
      <c r="VMF725" s="109"/>
      <c r="VMG725" s="109"/>
      <c r="VMH725" s="109"/>
      <c r="VMI725" s="109"/>
      <c r="VMJ725" s="109"/>
      <c r="VMK725" s="109"/>
      <c r="VML725" s="109"/>
      <c r="VMM725" s="109"/>
      <c r="VMN725" s="109"/>
      <c r="VMO725" s="109"/>
      <c r="VMP725" s="109"/>
      <c r="VMQ725" s="109"/>
      <c r="VMR725" s="109"/>
      <c r="VMS725" s="109"/>
      <c r="VMT725" s="109"/>
      <c r="VMU725" s="109"/>
      <c r="VMV725" s="109"/>
      <c r="VMW725" s="109"/>
      <c r="VMX725" s="109"/>
      <c r="VMY725" s="109"/>
      <c r="VMZ725" s="109"/>
      <c r="VNA725" s="109"/>
      <c r="VNB725" s="109"/>
      <c r="VNC725" s="109"/>
      <c r="VND725" s="109"/>
      <c r="VNE725" s="109"/>
      <c r="VNF725" s="109"/>
      <c r="VNG725" s="109"/>
      <c r="VNH725" s="109"/>
      <c r="VNI725" s="109"/>
      <c r="VNJ725" s="109"/>
      <c r="VNK725" s="109"/>
      <c r="VNL725" s="109"/>
      <c r="VNM725" s="109"/>
      <c r="VNN725" s="109"/>
      <c r="VNO725" s="109"/>
      <c r="VNP725" s="109"/>
      <c r="VNQ725" s="109"/>
      <c r="VNR725" s="109"/>
      <c r="VNS725" s="109"/>
      <c r="VNT725" s="109"/>
      <c r="VNU725" s="109"/>
      <c r="VNV725" s="109"/>
      <c r="VNW725" s="109"/>
      <c r="VNX725" s="109"/>
      <c r="VNY725" s="109"/>
      <c r="VNZ725" s="109"/>
      <c r="VOA725" s="109"/>
      <c r="VOB725" s="109"/>
      <c r="VOC725" s="109"/>
      <c r="VOD725" s="109"/>
      <c r="VOE725" s="109"/>
      <c r="VOF725" s="109"/>
      <c r="VOG725" s="109"/>
      <c r="VOH725" s="109"/>
      <c r="VOI725" s="109"/>
      <c r="VOJ725" s="109"/>
      <c r="VOK725" s="109"/>
      <c r="VOL725" s="109"/>
      <c r="VOM725" s="109"/>
      <c r="VON725" s="109"/>
      <c r="VOO725" s="109"/>
      <c r="VOP725" s="109"/>
      <c r="VOQ725" s="109"/>
      <c r="VOR725" s="109"/>
      <c r="VOS725" s="109"/>
      <c r="VOT725" s="109"/>
      <c r="VOU725" s="109"/>
      <c r="VOV725" s="109"/>
      <c r="VOW725" s="109"/>
      <c r="VOX725" s="109"/>
      <c r="VOY725" s="109"/>
      <c r="VOZ725" s="109"/>
      <c r="VPA725" s="109"/>
      <c r="VPB725" s="109"/>
      <c r="VPC725" s="109"/>
      <c r="VPD725" s="109"/>
      <c r="VPE725" s="109"/>
      <c r="VPF725" s="109"/>
      <c r="VPG725" s="109"/>
      <c r="VPH725" s="109"/>
      <c r="VPI725" s="109"/>
      <c r="VPJ725" s="109"/>
      <c r="VPK725" s="109"/>
      <c r="VPL725" s="109"/>
      <c r="VPM725" s="109"/>
      <c r="VPN725" s="109"/>
      <c r="VPO725" s="109"/>
      <c r="VPP725" s="109"/>
      <c r="VPQ725" s="109"/>
      <c r="VPR725" s="109"/>
      <c r="VPS725" s="109"/>
      <c r="VPT725" s="109"/>
      <c r="VPU725" s="109"/>
      <c r="VPV725" s="109"/>
      <c r="VPW725" s="109"/>
      <c r="VPX725" s="109"/>
      <c r="VPY725" s="109"/>
      <c r="VPZ725" s="109"/>
      <c r="VQA725" s="109"/>
      <c r="VQB725" s="109"/>
      <c r="VQC725" s="109"/>
      <c r="VQD725" s="109"/>
      <c r="VQE725" s="109"/>
      <c r="VQF725" s="109"/>
      <c r="VQG725" s="109"/>
      <c r="VQH725" s="109"/>
      <c r="VQI725" s="109"/>
      <c r="VQJ725" s="109"/>
      <c r="VQK725" s="109"/>
      <c r="VQL725" s="109"/>
      <c r="VQM725" s="109"/>
      <c r="VQN725" s="109"/>
      <c r="VQO725" s="109"/>
      <c r="VQP725" s="109"/>
      <c r="VQQ725" s="109"/>
      <c r="VQR725" s="109"/>
      <c r="VQS725" s="109"/>
      <c r="VQT725" s="109"/>
      <c r="VQU725" s="109"/>
      <c r="VQV725" s="109"/>
      <c r="VQW725" s="109"/>
      <c r="VQX725" s="109"/>
      <c r="VQY725" s="109"/>
      <c r="VQZ725" s="109"/>
      <c r="VRA725" s="109"/>
      <c r="VRB725" s="109"/>
      <c r="VRC725" s="109"/>
      <c r="VRD725" s="109"/>
      <c r="VRE725" s="109"/>
      <c r="VRF725" s="109"/>
      <c r="VRG725" s="109"/>
      <c r="VRH725" s="109"/>
      <c r="VRI725" s="109"/>
      <c r="VRJ725" s="109"/>
      <c r="VRK725" s="109"/>
      <c r="VRL725" s="109"/>
      <c r="VRM725" s="109"/>
      <c r="VRN725" s="109"/>
      <c r="VRO725" s="109"/>
      <c r="VRP725" s="109"/>
      <c r="VRQ725" s="109"/>
      <c r="VRR725" s="109"/>
      <c r="VRS725" s="109"/>
      <c r="VRT725" s="109"/>
      <c r="VRU725" s="109"/>
      <c r="VRV725" s="109"/>
      <c r="VRW725" s="109"/>
      <c r="VRX725" s="109"/>
      <c r="VRY725" s="109"/>
      <c r="VRZ725" s="109"/>
      <c r="VSA725" s="109"/>
      <c r="VSB725" s="109"/>
      <c r="VSC725" s="109"/>
      <c r="VSD725" s="109"/>
      <c r="VSE725" s="109"/>
      <c r="VSF725" s="109"/>
      <c r="VSG725" s="109"/>
      <c r="VSH725" s="109"/>
      <c r="VSI725" s="109"/>
      <c r="VSJ725" s="109"/>
      <c r="VSK725" s="109"/>
      <c r="VSL725" s="109"/>
      <c r="VSM725" s="109"/>
      <c r="VSN725" s="109"/>
      <c r="VSO725" s="109"/>
      <c r="VSP725" s="109"/>
      <c r="VSQ725" s="109"/>
      <c r="VSR725" s="109"/>
      <c r="VSS725" s="109"/>
      <c r="VST725" s="109"/>
      <c r="VSU725" s="109"/>
      <c r="VSV725" s="109"/>
      <c r="VSW725" s="109"/>
      <c r="VSX725" s="109"/>
      <c r="VSY725" s="109"/>
      <c r="VSZ725" s="109"/>
      <c r="VTA725" s="109"/>
      <c r="VTB725" s="109"/>
      <c r="VTC725" s="109"/>
      <c r="VTD725" s="109"/>
      <c r="VTE725" s="109"/>
      <c r="VTF725" s="109"/>
      <c r="VTG725" s="109"/>
      <c r="VTH725" s="109"/>
      <c r="VTI725" s="109"/>
      <c r="VTJ725" s="109"/>
      <c r="VTK725" s="109"/>
      <c r="VTL725" s="109"/>
      <c r="VTM725" s="109"/>
      <c r="VTN725" s="109"/>
      <c r="VTO725" s="109"/>
      <c r="VTP725" s="109"/>
      <c r="VTQ725" s="109"/>
      <c r="VTR725" s="109"/>
      <c r="VTS725" s="109"/>
      <c r="VTT725" s="109"/>
      <c r="VTU725" s="109"/>
      <c r="VTV725" s="109"/>
      <c r="VTW725" s="109"/>
      <c r="VTX725" s="109"/>
      <c r="VTY725" s="109"/>
      <c r="VTZ725" s="109"/>
      <c r="VUA725" s="109"/>
      <c r="VUB725" s="109"/>
      <c r="VUC725" s="109"/>
      <c r="VUD725" s="109"/>
      <c r="VUE725" s="109"/>
      <c r="VUF725" s="109"/>
      <c r="VUG725" s="109"/>
      <c r="VUH725" s="109"/>
      <c r="VUI725" s="109"/>
      <c r="VUJ725" s="109"/>
      <c r="VUK725" s="109"/>
      <c r="VUL725" s="109"/>
      <c r="VUM725" s="109"/>
      <c r="VUN725" s="109"/>
      <c r="VUO725" s="109"/>
      <c r="VUP725" s="109"/>
      <c r="VUQ725" s="109"/>
      <c r="VUR725" s="109"/>
      <c r="VUS725" s="109"/>
      <c r="VUT725" s="109"/>
      <c r="VUU725" s="109"/>
      <c r="VUV725" s="109"/>
      <c r="VUW725" s="109"/>
      <c r="VUX725" s="109"/>
      <c r="VUY725" s="109"/>
      <c r="VUZ725" s="109"/>
      <c r="VVA725" s="109"/>
      <c r="VVB725" s="109"/>
      <c r="VVC725" s="109"/>
      <c r="VVD725" s="109"/>
      <c r="VVE725" s="109"/>
      <c r="VVF725" s="109"/>
      <c r="VVG725" s="109"/>
      <c r="VVH725" s="109"/>
      <c r="VVI725" s="109"/>
      <c r="VVJ725" s="109"/>
      <c r="VVK725" s="109"/>
      <c r="VVL725" s="109"/>
      <c r="VVM725" s="109"/>
      <c r="VVN725" s="109"/>
      <c r="VVO725" s="109"/>
      <c r="VVP725" s="109"/>
      <c r="VVQ725" s="109"/>
      <c r="VVR725" s="109"/>
      <c r="VVS725" s="109"/>
      <c r="VVT725" s="109"/>
      <c r="VVU725" s="109"/>
      <c r="VVV725" s="109"/>
      <c r="VVW725" s="109"/>
      <c r="VVX725" s="109"/>
      <c r="VVY725" s="109"/>
      <c r="VVZ725" s="109"/>
      <c r="VWA725" s="109"/>
      <c r="VWB725" s="109"/>
      <c r="VWC725" s="109"/>
      <c r="VWD725" s="109"/>
      <c r="VWE725" s="109"/>
      <c r="VWF725" s="109"/>
      <c r="VWG725" s="109"/>
      <c r="VWH725" s="109"/>
      <c r="VWI725" s="109"/>
      <c r="VWJ725" s="109"/>
      <c r="VWK725" s="109"/>
      <c r="VWL725" s="109"/>
      <c r="VWM725" s="109"/>
      <c r="VWN725" s="109"/>
      <c r="VWO725" s="109"/>
      <c r="VWP725" s="109"/>
      <c r="VWQ725" s="109"/>
      <c r="VWR725" s="109"/>
      <c r="VWS725" s="109"/>
      <c r="VWT725" s="109"/>
      <c r="VWU725" s="109"/>
      <c r="VWV725" s="109"/>
      <c r="VWW725" s="109"/>
      <c r="VWX725" s="109"/>
      <c r="VWY725" s="109"/>
      <c r="VWZ725" s="109"/>
      <c r="VXA725" s="109"/>
      <c r="VXB725" s="109"/>
      <c r="VXC725" s="109"/>
      <c r="VXD725" s="109"/>
      <c r="VXE725" s="109"/>
      <c r="VXF725" s="109"/>
      <c r="VXG725" s="109"/>
      <c r="VXH725" s="109"/>
      <c r="VXI725" s="109"/>
      <c r="VXJ725" s="109"/>
      <c r="VXK725" s="109"/>
      <c r="VXL725" s="109"/>
      <c r="VXM725" s="109"/>
      <c r="VXN725" s="109"/>
      <c r="VXO725" s="109"/>
      <c r="VXP725" s="109"/>
      <c r="VXQ725" s="109"/>
      <c r="VXR725" s="109"/>
      <c r="VXS725" s="109"/>
      <c r="VXT725" s="109"/>
      <c r="VXU725" s="109"/>
      <c r="VXV725" s="109"/>
      <c r="VXW725" s="109"/>
      <c r="VXX725" s="109"/>
      <c r="VXY725" s="109"/>
      <c r="VXZ725" s="109"/>
      <c r="VYA725" s="109"/>
      <c r="VYB725" s="109"/>
      <c r="VYC725" s="109"/>
      <c r="VYD725" s="109"/>
      <c r="VYE725" s="109"/>
      <c r="VYF725" s="109"/>
      <c r="VYG725" s="109"/>
      <c r="VYH725" s="109"/>
      <c r="VYI725" s="109"/>
      <c r="VYJ725" s="109"/>
      <c r="VYK725" s="109"/>
      <c r="VYL725" s="109"/>
      <c r="VYM725" s="109"/>
      <c r="VYN725" s="109"/>
      <c r="VYO725" s="109"/>
      <c r="VYP725" s="109"/>
      <c r="VYQ725" s="109"/>
      <c r="VYR725" s="109"/>
      <c r="VYS725" s="109"/>
      <c r="VYT725" s="109"/>
      <c r="VYU725" s="109"/>
      <c r="VYV725" s="109"/>
      <c r="VYW725" s="109"/>
      <c r="VYX725" s="109"/>
      <c r="VYY725" s="109"/>
      <c r="VYZ725" s="109"/>
      <c r="VZA725" s="109"/>
      <c r="VZB725" s="109"/>
      <c r="VZC725" s="109"/>
      <c r="VZD725" s="109"/>
      <c r="VZE725" s="109"/>
      <c r="VZF725" s="109"/>
      <c r="VZG725" s="109"/>
      <c r="VZH725" s="109"/>
      <c r="VZI725" s="109"/>
      <c r="VZJ725" s="109"/>
      <c r="VZK725" s="109"/>
      <c r="VZL725" s="109"/>
      <c r="VZM725" s="109"/>
      <c r="VZN725" s="109"/>
      <c r="VZO725" s="109"/>
      <c r="VZP725" s="109"/>
      <c r="VZQ725" s="109"/>
      <c r="VZR725" s="109"/>
      <c r="VZS725" s="109"/>
      <c r="VZT725" s="109"/>
      <c r="VZU725" s="109"/>
      <c r="VZV725" s="109"/>
      <c r="VZW725" s="109"/>
      <c r="VZX725" s="109"/>
      <c r="VZY725" s="109"/>
      <c r="VZZ725" s="109"/>
      <c r="WAA725" s="109"/>
      <c r="WAB725" s="109"/>
      <c r="WAC725" s="109"/>
      <c r="WAD725" s="109"/>
      <c r="WAE725" s="109"/>
      <c r="WAF725" s="109"/>
      <c r="WAG725" s="109"/>
      <c r="WAH725" s="109"/>
      <c r="WAI725" s="109"/>
      <c r="WAJ725" s="109"/>
      <c r="WAK725" s="109"/>
      <c r="WAL725" s="109"/>
      <c r="WAM725" s="109"/>
      <c r="WAN725" s="109"/>
      <c r="WAO725" s="109"/>
      <c r="WAP725" s="109"/>
      <c r="WAQ725" s="109"/>
      <c r="WAR725" s="109"/>
      <c r="WAS725" s="109"/>
      <c r="WAT725" s="109"/>
      <c r="WAU725" s="109"/>
      <c r="WAV725" s="109"/>
      <c r="WAW725" s="109"/>
      <c r="WAX725" s="109"/>
      <c r="WAY725" s="109"/>
      <c r="WAZ725" s="109"/>
      <c r="WBA725" s="109"/>
      <c r="WBB725" s="109"/>
      <c r="WBC725" s="109"/>
      <c r="WBD725" s="109"/>
      <c r="WBE725" s="109"/>
      <c r="WBF725" s="109"/>
      <c r="WBG725" s="109"/>
      <c r="WBH725" s="109"/>
      <c r="WBI725" s="109"/>
      <c r="WBJ725" s="109"/>
      <c r="WBK725" s="109"/>
      <c r="WBL725" s="109"/>
      <c r="WBM725" s="109"/>
      <c r="WBN725" s="109"/>
      <c r="WBO725" s="109"/>
      <c r="WBP725" s="109"/>
      <c r="WBQ725" s="109"/>
      <c r="WBR725" s="109"/>
      <c r="WBS725" s="109"/>
      <c r="WBT725" s="109"/>
      <c r="WBU725" s="109"/>
      <c r="WBV725" s="109"/>
      <c r="WBW725" s="109"/>
      <c r="WBX725" s="109"/>
      <c r="WBY725" s="109"/>
      <c r="WBZ725" s="109"/>
      <c r="WCA725" s="109"/>
      <c r="WCB725" s="109"/>
      <c r="WCC725" s="109"/>
      <c r="WCD725" s="109"/>
      <c r="WCE725" s="109"/>
      <c r="WCF725" s="109"/>
      <c r="WCG725" s="109"/>
      <c r="WCH725" s="109"/>
      <c r="WCI725" s="109"/>
      <c r="WCJ725" s="109"/>
      <c r="WCK725" s="109"/>
      <c r="WCL725" s="109"/>
      <c r="WCM725" s="109"/>
      <c r="WCN725" s="109"/>
      <c r="WCO725" s="109"/>
      <c r="WCP725" s="109"/>
      <c r="WCQ725" s="109"/>
      <c r="WCR725" s="109"/>
      <c r="WCS725" s="109"/>
      <c r="WCT725" s="109"/>
      <c r="WCU725" s="109"/>
      <c r="WCV725" s="109"/>
      <c r="WCW725" s="109"/>
      <c r="WCX725" s="109"/>
      <c r="WCY725" s="109"/>
      <c r="WCZ725" s="109"/>
      <c r="WDA725" s="109"/>
      <c r="WDB725" s="109"/>
      <c r="WDC725" s="109"/>
      <c r="WDD725" s="109"/>
      <c r="WDE725" s="109"/>
      <c r="WDF725" s="109"/>
      <c r="WDG725" s="109"/>
      <c r="WDH725" s="109"/>
      <c r="WDI725" s="109"/>
      <c r="WDJ725" s="109"/>
      <c r="WDK725" s="109"/>
      <c r="WDL725" s="109"/>
      <c r="WDM725" s="109"/>
      <c r="WDN725" s="109"/>
      <c r="WDO725" s="109"/>
      <c r="WDP725" s="109"/>
      <c r="WDQ725" s="109"/>
      <c r="WDR725" s="109"/>
      <c r="WDS725" s="109"/>
      <c r="WDT725" s="109"/>
      <c r="WDU725" s="109"/>
      <c r="WDV725" s="109"/>
      <c r="WDW725" s="109"/>
      <c r="WDX725" s="109"/>
      <c r="WDY725" s="109"/>
      <c r="WDZ725" s="109"/>
      <c r="WEA725" s="109"/>
      <c r="WEB725" s="109"/>
      <c r="WEC725" s="109"/>
      <c r="WED725" s="109"/>
      <c r="WEE725" s="109"/>
      <c r="WEF725" s="109"/>
      <c r="WEG725" s="109"/>
      <c r="WEH725" s="109"/>
      <c r="WEI725" s="109"/>
      <c r="WEJ725" s="109"/>
      <c r="WEK725" s="109"/>
      <c r="WEL725" s="109"/>
      <c r="WEM725" s="109"/>
      <c r="WEN725" s="109"/>
      <c r="WEO725" s="109"/>
      <c r="WEP725" s="109"/>
      <c r="WEQ725" s="109"/>
      <c r="WER725" s="109"/>
      <c r="WES725" s="109"/>
      <c r="WET725" s="109"/>
      <c r="WEU725" s="109"/>
      <c r="WEV725" s="109"/>
      <c r="WEW725" s="109"/>
      <c r="WEX725" s="109"/>
      <c r="WEY725" s="109"/>
      <c r="WEZ725" s="109"/>
      <c r="WFA725" s="109"/>
      <c r="WFB725" s="109"/>
      <c r="WFC725" s="109"/>
      <c r="WFD725" s="109"/>
      <c r="WFE725" s="109"/>
      <c r="WFF725" s="109"/>
      <c r="WFG725" s="109"/>
      <c r="WFH725" s="109"/>
      <c r="WFI725" s="109"/>
      <c r="WFJ725" s="109"/>
      <c r="WFK725" s="109"/>
      <c r="WFL725" s="109"/>
      <c r="WFM725" s="109"/>
      <c r="WFN725" s="109"/>
      <c r="WFO725" s="109"/>
      <c r="WFP725" s="109"/>
      <c r="WFQ725" s="109"/>
      <c r="WFR725" s="109"/>
      <c r="WFS725" s="109"/>
      <c r="WFT725" s="109"/>
      <c r="WFU725" s="109"/>
      <c r="WFV725" s="109"/>
      <c r="WFW725" s="109"/>
      <c r="WFX725" s="109"/>
      <c r="WFY725" s="109"/>
      <c r="WFZ725" s="109"/>
      <c r="WGA725" s="109"/>
      <c r="WGB725" s="109"/>
      <c r="WGC725" s="109"/>
      <c r="WGD725" s="109"/>
      <c r="WGE725" s="109"/>
      <c r="WGF725" s="109"/>
      <c r="WGG725" s="109"/>
      <c r="WGH725" s="109"/>
      <c r="WGI725" s="109"/>
      <c r="WGJ725" s="109"/>
      <c r="WGK725" s="109"/>
      <c r="WGL725" s="109"/>
      <c r="WGM725" s="109"/>
      <c r="WGN725" s="109"/>
      <c r="WGO725" s="109"/>
      <c r="WGP725" s="109"/>
      <c r="WGQ725" s="109"/>
      <c r="WGR725" s="109"/>
      <c r="WGS725" s="109"/>
      <c r="WGT725" s="109"/>
      <c r="WGU725" s="109"/>
      <c r="WGV725" s="109"/>
      <c r="WGW725" s="109"/>
      <c r="WGX725" s="109"/>
      <c r="WGY725" s="109"/>
      <c r="WGZ725" s="109"/>
      <c r="WHA725" s="109"/>
      <c r="WHB725" s="109"/>
      <c r="WHC725" s="109"/>
      <c r="WHD725" s="109"/>
      <c r="WHE725" s="109"/>
      <c r="WHF725" s="109"/>
      <c r="WHG725" s="109"/>
      <c r="WHH725" s="109"/>
      <c r="WHI725" s="109"/>
      <c r="WHJ725" s="109"/>
      <c r="WHK725" s="109"/>
      <c r="WHL725" s="109"/>
      <c r="WHM725" s="109"/>
      <c r="WHN725" s="109"/>
      <c r="WHO725" s="109"/>
      <c r="WHP725" s="109"/>
      <c r="WHQ725" s="109"/>
      <c r="WHR725" s="109"/>
      <c r="WHS725" s="109"/>
      <c r="WHT725" s="109"/>
      <c r="WHU725" s="109"/>
      <c r="WHV725" s="109"/>
      <c r="WHW725" s="109"/>
      <c r="WHX725" s="109"/>
      <c r="WHY725" s="109"/>
      <c r="WHZ725" s="109"/>
      <c r="WIA725" s="109"/>
      <c r="WIB725" s="109"/>
      <c r="WIC725" s="109"/>
      <c r="WID725" s="109"/>
      <c r="WIE725" s="109"/>
      <c r="WIF725" s="109"/>
      <c r="WIG725" s="109"/>
      <c r="WIH725" s="109"/>
      <c r="WII725" s="109"/>
      <c r="WIJ725" s="109"/>
      <c r="WIK725" s="109"/>
      <c r="WIL725" s="109"/>
      <c r="WIM725" s="109"/>
      <c r="WIN725" s="109"/>
      <c r="WIO725" s="109"/>
      <c r="WIP725" s="109"/>
      <c r="WIQ725" s="109"/>
      <c r="WIR725" s="109"/>
      <c r="WIS725" s="109"/>
      <c r="WIT725" s="109"/>
      <c r="WIU725" s="109"/>
      <c r="WIV725" s="109"/>
      <c r="WIW725" s="109"/>
      <c r="WIX725" s="109"/>
      <c r="WIY725" s="109"/>
      <c r="WIZ725" s="109"/>
      <c r="WJA725" s="109"/>
      <c r="WJB725" s="109"/>
      <c r="WJC725" s="109"/>
      <c r="WJD725" s="109"/>
      <c r="WJE725" s="109"/>
      <c r="WJF725" s="109"/>
      <c r="WJG725" s="109"/>
      <c r="WJH725" s="109"/>
      <c r="WJI725" s="109"/>
      <c r="WJJ725" s="109"/>
      <c r="WJK725" s="109"/>
      <c r="WJL725" s="109"/>
      <c r="WJM725" s="109"/>
      <c r="WJN725" s="109"/>
      <c r="WJO725" s="109"/>
      <c r="WJP725" s="109"/>
      <c r="WJQ725" s="109"/>
      <c r="WJR725" s="109"/>
      <c r="WJS725" s="109"/>
      <c r="WJT725" s="109"/>
      <c r="WJU725" s="109"/>
      <c r="WJV725" s="109"/>
      <c r="WJW725" s="109"/>
      <c r="WJX725" s="109"/>
      <c r="WJY725" s="109"/>
      <c r="WJZ725" s="109"/>
      <c r="WKA725" s="109"/>
      <c r="WKB725" s="109"/>
      <c r="WKC725" s="109"/>
      <c r="WKD725" s="109"/>
      <c r="WKE725" s="109"/>
      <c r="WKF725" s="109"/>
      <c r="WKG725" s="109"/>
      <c r="WKH725" s="109"/>
      <c r="WKI725" s="109"/>
      <c r="WKJ725" s="109"/>
      <c r="WKK725" s="109"/>
      <c r="WKL725" s="109"/>
      <c r="WKM725" s="109"/>
      <c r="WKN725" s="109"/>
      <c r="WKO725" s="109"/>
      <c r="WKP725" s="109"/>
      <c r="WKQ725" s="109"/>
      <c r="WKR725" s="109"/>
      <c r="WKS725" s="109"/>
      <c r="WKT725" s="109"/>
      <c r="WKU725" s="109"/>
      <c r="WKV725" s="109"/>
      <c r="WKW725" s="109"/>
      <c r="WKX725" s="109"/>
      <c r="WKY725" s="109"/>
      <c r="WKZ725" s="109"/>
      <c r="WLA725" s="109"/>
      <c r="WLB725" s="109"/>
      <c r="WLC725" s="109"/>
      <c r="WLD725" s="109"/>
      <c r="WLE725" s="109"/>
      <c r="WLF725" s="109"/>
      <c r="WLG725" s="109"/>
      <c r="WLH725" s="109"/>
      <c r="WLI725" s="109"/>
      <c r="WLJ725" s="109"/>
      <c r="WLK725" s="109"/>
      <c r="WLL725" s="109"/>
      <c r="WLM725" s="109"/>
      <c r="WLN725" s="109"/>
      <c r="WLO725" s="109"/>
      <c r="WLP725" s="109"/>
      <c r="WLQ725" s="109"/>
      <c r="WLR725" s="109"/>
      <c r="WLS725" s="109"/>
      <c r="WLT725" s="109"/>
      <c r="WLU725" s="109"/>
      <c r="WLV725" s="109"/>
      <c r="WLW725" s="109"/>
      <c r="WLX725" s="109"/>
      <c r="WLY725" s="109"/>
      <c r="WLZ725" s="109"/>
      <c r="WMA725" s="109"/>
      <c r="WMB725" s="109"/>
      <c r="WMC725" s="109"/>
      <c r="WMD725" s="109"/>
      <c r="WME725" s="109"/>
      <c r="WMF725" s="109"/>
      <c r="WMG725" s="109"/>
      <c r="WMH725" s="109"/>
      <c r="WMI725" s="109"/>
      <c r="WMJ725" s="109"/>
      <c r="WMK725" s="109"/>
      <c r="WML725" s="109"/>
      <c r="WMM725" s="109"/>
      <c r="WMN725" s="109"/>
      <c r="WMO725" s="109"/>
      <c r="WMP725" s="109"/>
      <c r="WMQ725" s="109"/>
      <c r="WMR725" s="109"/>
      <c r="WMS725" s="109"/>
      <c r="WMT725" s="109"/>
      <c r="WMU725" s="109"/>
      <c r="WMV725" s="109"/>
      <c r="WMW725" s="109"/>
      <c r="WMX725" s="109"/>
      <c r="WMY725" s="109"/>
      <c r="WMZ725" s="109"/>
      <c r="WNA725" s="109"/>
      <c r="WNB725" s="109"/>
      <c r="WNC725" s="109"/>
      <c r="WND725" s="109"/>
      <c r="WNE725" s="109"/>
      <c r="WNF725" s="109"/>
      <c r="WNG725" s="109"/>
      <c r="WNH725" s="109"/>
      <c r="WNI725" s="109"/>
      <c r="WNJ725" s="109"/>
      <c r="WNK725" s="109"/>
      <c r="WNL725" s="109"/>
      <c r="WNM725" s="109"/>
      <c r="WNN725" s="109"/>
      <c r="WNO725" s="109"/>
      <c r="WNP725" s="109"/>
      <c r="WNQ725" s="109"/>
      <c r="WNR725" s="109"/>
      <c r="WNS725" s="109"/>
      <c r="WNT725" s="109"/>
      <c r="WNU725" s="109"/>
      <c r="WNV725" s="109"/>
      <c r="WNW725" s="109"/>
      <c r="WNX725" s="109"/>
      <c r="WNY725" s="109"/>
      <c r="WNZ725" s="109"/>
      <c r="WOA725" s="109"/>
      <c r="WOB725" s="109"/>
      <c r="WOC725" s="109"/>
      <c r="WOD725" s="109"/>
      <c r="WOE725" s="109"/>
      <c r="WOF725" s="109"/>
      <c r="WOG725" s="109"/>
      <c r="WOH725" s="109"/>
      <c r="WOI725" s="109"/>
      <c r="WOJ725" s="109"/>
      <c r="WOK725" s="109"/>
      <c r="WOL725" s="109"/>
      <c r="WOM725" s="109"/>
      <c r="WON725" s="109"/>
      <c r="WOO725" s="109"/>
      <c r="WOP725" s="109"/>
      <c r="WOQ725" s="109"/>
      <c r="WOR725" s="109"/>
      <c r="WOS725" s="109"/>
      <c r="WOT725" s="109"/>
      <c r="WOU725" s="109"/>
      <c r="WOV725" s="109"/>
      <c r="WOW725" s="109"/>
      <c r="WOX725" s="109"/>
      <c r="WOY725" s="109"/>
      <c r="WOZ725" s="109"/>
      <c r="WPA725" s="109"/>
      <c r="WPB725" s="109"/>
      <c r="WPC725" s="109"/>
      <c r="WPD725" s="109"/>
      <c r="WPE725" s="109"/>
      <c r="WPF725" s="109"/>
      <c r="WPG725" s="109"/>
      <c r="WPH725" s="109"/>
      <c r="WPI725" s="109"/>
      <c r="WPJ725" s="109"/>
      <c r="WPK725" s="109"/>
      <c r="WPL725" s="109"/>
      <c r="WPM725" s="109"/>
      <c r="WPN725" s="109"/>
      <c r="WPO725" s="109"/>
      <c r="WPP725" s="109"/>
      <c r="WPQ725" s="109"/>
      <c r="WPR725" s="109"/>
      <c r="WPS725" s="109"/>
      <c r="WPT725" s="109"/>
      <c r="WPU725" s="109"/>
      <c r="WPV725" s="109"/>
      <c r="WPW725" s="109"/>
      <c r="WPX725" s="109"/>
      <c r="WPY725" s="109"/>
      <c r="WPZ725" s="109"/>
      <c r="WQA725" s="109"/>
      <c r="WQB725" s="109"/>
      <c r="WQC725" s="109"/>
      <c r="WQD725" s="109"/>
      <c r="WQE725" s="109"/>
      <c r="WQF725" s="109"/>
      <c r="WQG725" s="109"/>
      <c r="WQH725" s="109"/>
      <c r="WQI725" s="109"/>
      <c r="WQJ725" s="109"/>
      <c r="WQK725" s="109"/>
      <c r="WQL725" s="109"/>
      <c r="WQM725" s="109"/>
      <c r="WQN725" s="109"/>
      <c r="WQO725" s="109"/>
      <c r="WQP725" s="109"/>
      <c r="WQQ725" s="109"/>
      <c r="WQR725" s="109"/>
      <c r="WQS725" s="109"/>
      <c r="WQT725" s="109"/>
      <c r="WQU725" s="109"/>
      <c r="WQV725" s="109"/>
      <c r="WQW725" s="109"/>
      <c r="WQX725" s="109"/>
      <c r="WQY725" s="109"/>
      <c r="WQZ725" s="109"/>
      <c r="WRA725" s="109"/>
      <c r="WRB725" s="109"/>
      <c r="WRC725" s="109"/>
      <c r="WRD725" s="109"/>
      <c r="WRE725" s="109"/>
      <c r="WRF725" s="109"/>
      <c r="WRG725" s="109"/>
      <c r="WRH725" s="109"/>
      <c r="WRI725" s="109"/>
      <c r="WRJ725" s="109"/>
      <c r="WRK725" s="109"/>
      <c r="WRL725" s="109"/>
      <c r="WRM725" s="109"/>
      <c r="WRN725" s="109"/>
      <c r="WRO725" s="109"/>
      <c r="WRP725" s="109"/>
      <c r="WRQ725" s="109"/>
      <c r="WRR725" s="109"/>
      <c r="WRS725" s="109"/>
      <c r="WRT725" s="109"/>
      <c r="WRU725" s="109"/>
      <c r="WRV725" s="109"/>
      <c r="WRW725" s="109"/>
      <c r="WRX725" s="109"/>
      <c r="WRY725" s="109"/>
      <c r="WRZ725" s="109"/>
      <c r="WSA725" s="109"/>
      <c r="WSB725" s="109"/>
      <c r="WSC725" s="109"/>
      <c r="WSD725" s="109"/>
      <c r="WSE725" s="109"/>
      <c r="WSF725" s="109"/>
      <c r="WSG725" s="109"/>
      <c r="WSH725" s="109"/>
      <c r="WSI725" s="109"/>
      <c r="WSJ725" s="109"/>
      <c r="WSK725" s="109"/>
      <c r="WSL725" s="109"/>
      <c r="WSM725" s="109"/>
      <c r="WSN725" s="109"/>
      <c r="WSO725" s="109"/>
      <c r="WSP725" s="109"/>
      <c r="WSQ725" s="109"/>
      <c r="WSR725" s="109"/>
      <c r="WSS725" s="109"/>
      <c r="WST725" s="109"/>
      <c r="WSU725" s="109"/>
      <c r="WSV725" s="109"/>
      <c r="WSW725" s="109"/>
      <c r="WSX725" s="109"/>
      <c r="WSY725" s="109"/>
      <c r="WSZ725" s="109"/>
      <c r="WTA725" s="109"/>
      <c r="WTB725" s="109"/>
      <c r="WTC725" s="109"/>
      <c r="WTD725" s="109"/>
      <c r="WTE725" s="109"/>
      <c r="WTF725" s="109"/>
      <c r="WTG725" s="109"/>
      <c r="WTH725" s="109"/>
      <c r="WTI725" s="109"/>
      <c r="WTJ725" s="109"/>
      <c r="WTK725" s="109"/>
      <c r="WTL725" s="109"/>
      <c r="WTM725" s="109"/>
      <c r="WTN725" s="109"/>
      <c r="WTO725" s="109"/>
      <c r="WTP725" s="109"/>
      <c r="WTQ725" s="109"/>
      <c r="WTR725" s="109"/>
      <c r="WTS725" s="109"/>
      <c r="WTT725" s="109"/>
      <c r="WTU725" s="109"/>
      <c r="WTV725" s="109"/>
      <c r="WTW725" s="109"/>
      <c r="WTX725" s="109"/>
      <c r="WTY725" s="109"/>
      <c r="WTZ725" s="109"/>
      <c r="WUA725" s="109"/>
      <c r="WUB725" s="109"/>
      <c r="WUC725" s="109"/>
      <c r="WUD725" s="109"/>
      <c r="WUE725" s="109"/>
      <c r="WUF725" s="109"/>
      <c r="WUG725" s="109"/>
      <c r="WUH725" s="109"/>
      <c r="WUI725" s="109"/>
      <c r="WUJ725" s="109"/>
      <c r="WUK725" s="109"/>
      <c r="WUL725" s="109"/>
      <c r="WUM725" s="109"/>
      <c r="WUN725" s="109"/>
      <c r="WUO725" s="109"/>
      <c r="WUP725" s="109"/>
      <c r="WUQ725" s="109"/>
      <c r="WUR725" s="109"/>
      <c r="WUS725" s="109"/>
      <c r="WUT725" s="109"/>
      <c r="WUU725" s="109"/>
      <c r="WUV725" s="109"/>
      <c r="WUW725" s="109"/>
      <c r="WUX725" s="109"/>
      <c r="WUY725" s="109"/>
      <c r="WUZ725" s="109"/>
      <c r="WVA725" s="109"/>
      <c r="WVB725" s="109"/>
      <c r="WVC725" s="109"/>
      <c r="WVD725" s="109"/>
      <c r="WVE725" s="109"/>
      <c r="WVF725" s="109"/>
      <c r="WVG725" s="109"/>
      <c r="WVH725" s="109"/>
      <c r="WVI725" s="109"/>
      <c r="WVJ725" s="109"/>
      <c r="WVK725" s="109"/>
      <c r="WVL725" s="109"/>
      <c r="WVM725" s="109"/>
      <c r="WVN725" s="109"/>
      <c r="WVO725" s="109"/>
      <c r="WVP725" s="109"/>
      <c r="WVQ725" s="109"/>
      <c r="WVR725" s="109"/>
      <c r="WVS725" s="109"/>
      <c r="WVT725" s="109"/>
      <c r="WVU725" s="109"/>
      <c r="WVV725" s="109"/>
      <c r="WVW725" s="109"/>
      <c r="WVX725" s="109"/>
      <c r="WVY725" s="109"/>
      <c r="WVZ725" s="109"/>
      <c r="WWA725" s="109"/>
      <c r="WWB725" s="109"/>
      <c r="WWC725" s="109"/>
      <c r="WWD725" s="109"/>
      <c r="WWE725" s="109"/>
      <c r="WWF725" s="109"/>
      <c r="WWG725" s="109"/>
      <c r="WWH725" s="109"/>
      <c r="WWI725" s="109"/>
      <c r="WWJ725" s="109"/>
      <c r="WWK725" s="109"/>
      <c r="WWL725" s="109"/>
      <c r="WWM725" s="109"/>
      <c r="WWN725" s="109"/>
      <c r="WWO725" s="109"/>
      <c r="WWP725" s="109"/>
      <c r="WWQ725" s="109"/>
      <c r="WWR725" s="109"/>
      <c r="WWS725" s="109"/>
      <c r="WWT725" s="109"/>
      <c r="WWU725" s="109"/>
      <c r="WWV725" s="109"/>
      <c r="WWW725" s="109"/>
      <c r="WWX725" s="109"/>
      <c r="WWY725" s="109"/>
      <c r="WWZ725" s="109"/>
      <c r="WXA725" s="109"/>
      <c r="WXB725" s="109"/>
      <c r="WXC725" s="109"/>
      <c r="WXD725" s="109"/>
      <c r="WXE725" s="109"/>
      <c r="WXF725" s="109"/>
      <c r="WXG725" s="109"/>
      <c r="WXH725" s="109"/>
      <c r="WXI725" s="109"/>
      <c r="WXJ725" s="109"/>
      <c r="WXK725" s="109"/>
      <c r="WXL725" s="109"/>
      <c r="WXM725" s="109"/>
      <c r="WXN725" s="109"/>
      <c r="WXO725" s="109"/>
      <c r="WXP725" s="109"/>
      <c r="WXQ725" s="109"/>
      <c r="WXR725" s="109"/>
      <c r="WXS725" s="109"/>
      <c r="WXT725" s="109"/>
      <c r="WXU725" s="109"/>
      <c r="WXV725" s="109"/>
      <c r="WXW725" s="109"/>
      <c r="WXX725" s="109"/>
      <c r="WXY725" s="109"/>
      <c r="WXZ725" s="109"/>
      <c r="WYA725" s="109"/>
      <c r="WYB725" s="109"/>
      <c r="WYC725" s="109"/>
      <c r="WYD725" s="109"/>
      <c r="WYE725" s="109"/>
      <c r="WYF725" s="109"/>
      <c r="WYG725" s="109"/>
      <c r="WYH725" s="109"/>
      <c r="WYI725" s="109"/>
      <c r="WYJ725" s="109"/>
      <c r="WYK725" s="109"/>
      <c r="WYL725" s="109"/>
      <c r="WYM725" s="109"/>
      <c r="WYN725" s="109"/>
      <c r="WYO725" s="109"/>
      <c r="WYP725" s="109"/>
      <c r="WYQ725" s="109"/>
      <c r="WYR725" s="109"/>
      <c r="WYS725" s="109"/>
      <c r="WYT725" s="109"/>
      <c r="WYU725" s="109"/>
      <c r="WYV725" s="109"/>
      <c r="WYW725" s="109"/>
      <c r="WYX725" s="109"/>
      <c r="WYY725" s="109"/>
      <c r="WYZ725" s="109"/>
      <c r="WZA725" s="109"/>
      <c r="WZB725" s="109"/>
      <c r="WZC725" s="109"/>
      <c r="WZD725" s="109"/>
      <c r="WZE725" s="109"/>
      <c r="WZF725" s="109"/>
      <c r="WZG725" s="109"/>
      <c r="WZH725" s="109"/>
      <c r="WZI725" s="109"/>
      <c r="WZJ725" s="109"/>
      <c r="WZK725" s="109"/>
      <c r="WZL725" s="109"/>
      <c r="WZM725" s="109"/>
      <c r="WZN725" s="109"/>
      <c r="WZO725" s="109"/>
      <c r="WZP725" s="109"/>
      <c r="WZQ725" s="109"/>
      <c r="WZR725" s="109"/>
      <c r="WZS725" s="109"/>
      <c r="WZT725" s="109"/>
      <c r="WZU725" s="109"/>
      <c r="WZV725" s="109"/>
      <c r="WZW725" s="109"/>
      <c r="WZX725" s="109"/>
      <c r="WZY725" s="109"/>
      <c r="WZZ725" s="109"/>
      <c r="XAA725" s="109"/>
      <c r="XAB725" s="109"/>
      <c r="XAC725" s="109"/>
      <c r="XAD725" s="109"/>
      <c r="XAE725" s="109"/>
      <c r="XAF725" s="109"/>
      <c r="XAG725" s="109"/>
      <c r="XAH725" s="109"/>
      <c r="XAI725" s="109"/>
      <c r="XAJ725" s="109"/>
      <c r="XAK725" s="109"/>
      <c r="XAL725" s="109"/>
      <c r="XAM725" s="109"/>
      <c r="XAN725" s="109"/>
      <c r="XAO725" s="109"/>
      <c r="XAP725" s="109"/>
      <c r="XAQ725" s="109"/>
      <c r="XAR725" s="109"/>
      <c r="XAS725" s="109"/>
      <c r="XAT725" s="109"/>
      <c r="XAU725" s="109"/>
      <c r="XAV725" s="109"/>
      <c r="XAW725" s="109"/>
      <c r="XAX725" s="109"/>
      <c r="XAY725" s="109"/>
      <c r="XAZ725" s="109"/>
      <c r="XBA725" s="109"/>
      <c r="XBB725" s="109"/>
      <c r="XBC725" s="109"/>
      <c r="XBD725" s="109"/>
      <c r="XBE725" s="109"/>
      <c r="XBF725" s="109"/>
      <c r="XBG725" s="109"/>
      <c r="XBH725" s="109"/>
      <c r="XBI725" s="109"/>
      <c r="XBJ725" s="109"/>
      <c r="XBK725" s="109"/>
      <c r="XBL725" s="109"/>
      <c r="XBM725" s="109"/>
      <c r="XBN725" s="109"/>
      <c r="XBO725" s="109"/>
      <c r="XBP725" s="109"/>
      <c r="XBQ725" s="109"/>
      <c r="XBR725" s="109"/>
      <c r="XBS725" s="109"/>
      <c r="XBT725" s="109"/>
      <c r="XBU725" s="109"/>
      <c r="XBV725" s="109"/>
      <c r="XBW725" s="109"/>
      <c r="XBX725" s="109"/>
      <c r="XBY725" s="109"/>
      <c r="XBZ725" s="109"/>
      <c r="XCA725" s="109"/>
      <c r="XCB725" s="109"/>
      <c r="XCC725" s="109"/>
      <c r="XCD725" s="109"/>
      <c r="XCE725" s="109"/>
      <c r="XCF725" s="109"/>
      <c r="XCG725" s="109"/>
      <c r="XCH725" s="109"/>
      <c r="XCI725" s="109"/>
      <c r="XCJ725" s="109"/>
      <c r="XCK725" s="109"/>
      <c r="XCL725" s="109"/>
      <c r="XCM725" s="109"/>
      <c r="XCN725" s="109"/>
      <c r="XCO725" s="109"/>
      <c r="XCP725" s="109"/>
      <c r="XCQ725" s="109"/>
      <c r="XCR725" s="109"/>
      <c r="XCS725" s="109"/>
      <c r="XCT725" s="109"/>
      <c r="XCU725" s="109"/>
      <c r="XCV725" s="109"/>
      <c r="XCW725" s="109"/>
      <c r="XCX725" s="109"/>
      <c r="XCY725" s="109"/>
      <c r="XCZ725" s="109"/>
      <c r="XDA725" s="109"/>
      <c r="XDB725" s="109"/>
      <c r="XDC725" s="109"/>
      <c r="XDD725" s="109"/>
      <c r="XDE725" s="109"/>
      <c r="XDF725" s="109"/>
      <c r="XDG725" s="109"/>
      <c r="XDH725" s="109"/>
      <c r="XDI725" s="109"/>
      <c r="XDJ725" s="109"/>
      <c r="XDK725" s="109"/>
      <c r="XDL725" s="109"/>
      <c r="XDM725" s="109"/>
      <c r="XDN725" s="109"/>
      <c r="XDO725" s="109"/>
      <c r="XDP725" s="109"/>
      <c r="XDQ725" s="109"/>
      <c r="XDR725" s="109"/>
      <c r="XDS725" s="109"/>
      <c r="XDT725" s="109"/>
      <c r="XDU725" s="109"/>
      <c r="XDV725" s="109"/>
      <c r="XDW725" s="109"/>
      <c r="XDX725" s="109"/>
      <c r="XDY725" s="109"/>
      <c r="XDZ725" s="109"/>
      <c r="XEA725" s="109"/>
      <c r="XEB725" s="109"/>
      <c r="XEC725" s="109"/>
      <c r="XED725" s="109"/>
      <c r="XEE725" s="109"/>
      <c r="XEF725" s="109"/>
      <c r="XEG725" s="109"/>
      <c r="XEH725" s="109"/>
      <c r="XEI725" s="109"/>
      <c r="XEJ725" s="109"/>
      <c r="XEK725" s="109"/>
      <c r="XEL725" s="109"/>
      <c r="XEM725" s="109"/>
      <c r="XEN725" s="109"/>
      <c r="XEO725" s="109"/>
    </row>
    <row r="726" s="52" customFormat="1" ht="16" customHeight="1" spans="1:16369">
      <c r="A726" s="113" t="s">
        <v>72</v>
      </c>
      <c r="B726" s="73">
        <f t="shared" si="258"/>
        <v>20</v>
      </c>
      <c r="C726" s="73"/>
      <c r="D726" s="73"/>
      <c r="E726" s="73"/>
      <c r="F726" s="73">
        <v>20</v>
      </c>
      <c r="G726" s="73"/>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c r="BG726" s="109"/>
      <c r="BH726" s="109"/>
      <c r="BI726" s="109"/>
      <c r="BJ726" s="109"/>
      <c r="BK726" s="109"/>
      <c r="BL726" s="109"/>
      <c r="BM726" s="109"/>
      <c r="BN726" s="109"/>
      <c r="BO726" s="109"/>
      <c r="BP726" s="109"/>
      <c r="BQ726" s="109"/>
      <c r="BR726" s="109"/>
      <c r="BS726" s="109"/>
      <c r="BT726" s="109"/>
      <c r="BU726" s="109"/>
      <c r="BV726" s="109"/>
      <c r="BW726" s="109"/>
      <c r="BX726" s="109"/>
      <c r="BY726" s="109"/>
      <c r="BZ726" s="109"/>
      <c r="CA726" s="109"/>
      <c r="CB726" s="109"/>
      <c r="CC726" s="109"/>
      <c r="CD726" s="109"/>
      <c r="CE726" s="109"/>
      <c r="CF726" s="109"/>
      <c r="CG726" s="109"/>
      <c r="CH726" s="109"/>
      <c r="CI726" s="109"/>
      <c r="CJ726" s="109"/>
      <c r="CK726" s="109"/>
      <c r="CL726" s="109"/>
      <c r="CM726" s="109"/>
      <c r="CN726" s="109"/>
      <c r="CO726" s="109"/>
      <c r="CP726" s="109"/>
      <c r="CQ726" s="109"/>
      <c r="CR726" s="109"/>
      <c r="CS726" s="109"/>
      <c r="CT726" s="109"/>
      <c r="CU726" s="109"/>
      <c r="CV726" s="109"/>
      <c r="CW726" s="109"/>
      <c r="CX726" s="109"/>
      <c r="CY726" s="109"/>
      <c r="CZ726" s="109"/>
      <c r="DA726" s="109"/>
      <c r="DB726" s="109"/>
      <c r="DC726" s="109"/>
      <c r="DD726" s="109"/>
      <c r="DE726" s="109"/>
      <c r="DF726" s="109"/>
      <c r="DG726" s="109"/>
      <c r="DH726" s="109"/>
      <c r="DI726" s="109"/>
      <c r="DJ726" s="109"/>
      <c r="DK726" s="109"/>
      <c r="DL726" s="109"/>
      <c r="DM726" s="109"/>
      <c r="DN726" s="109"/>
      <c r="DO726" s="109"/>
      <c r="DP726" s="109"/>
      <c r="DQ726" s="109"/>
      <c r="DR726" s="109"/>
      <c r="DS726" s="109"/>
      <c r="DT726" s="109"/>
      <c r="DU726" s="109"/>
      <c r="DV726" s="109"/>
      <c r="DW726" s="109"/>
      <c r="DX726" s="109"/>
      <c r="DY726" s="109"/>
      <c r="DZ726" s="109"/>
      <c r="EA726" s="109"/>
      <c r="EB726" s="109"/>
      <c r="EC726" s="109"/>
      <c r="ED726" s="109"/>
      <c r="EE726" s="109"/>
      <c r="EF726" s="109"/>
      <c r="EG726" s="109"/>
      <c r="EH726" s="109"/>
      <c r="EI726" s="109"/>
      <c r="EJ726" s="109"/>
      <c r="EK726" s="109"/>
      <c r="EL726" s="109"/>
      <c r="EM726" s="109"/>
      <c r="EN726" s="109"/>
      <c r="EO726" s="109"/>
      <c r="EP726" s="109"/>
      <c r="EQ726" s="109"/>
      <c r="ER726" s="109"/>
      <c r="ES726" s="109"/>
      <c r="ET726" s="109"/>
      <c r="EU726" s="109"/>
      <c r="EV726" s="109"/>
      <c r="EW726" s="109"/>
      <c r="EX726" s="109"/>
      <c r="EY726" s="109"/>
      <c r="EZ726" s="109"/>
      <c r="FA726" s="109"/>
      <c r="FB726" s="109"/>
      <c r="FC726" s="109"/>
      <c r="FD726" s="109"/>
      <c r="FE726" s="109"/>
      <c r="FF726" s="109"/>
      <c r="FG726" s="109"/>
      <c r="FH726" s="109"/>
      <c r="FI726" s="109"/>
      <c r="FJ726" s="109"/>
      <c r="FK726" s="109"/>
      <c r="FL726" s="109"/>
      <c r="FM726" s="109"/>
      <c r="FN726" s="109"/>
      <c r="FO726" s="109"/>
      <c r="FP726" s="109"/>
      <c r="FQ726" s="109"/>
      <c r="FR726" s="109"/>
      <c r="FS726" s="109"/>
      <c r="FT726" s="109"/>
      <c r="FU726" s="109"/>
      <c r="FV726" s="109"/>
      <c r="FW726" s="109"/>
      <c r="FX726" s="109"/>
      <c r="FY726" s="109"/>
      <c r="FZ726" s="109"/>
      <c r="GA726" s="109"/>
      <c r="GB726" s="109"/>
      <c r="GC726" s="109"/>
      <c r="GD726" s="109"/>
      <c r="GE726" s="109"/>
      <c r="GF726" s="109"/>
      <c r="GG726" s="109"/>
      <c r="GH726" s="109"/>
      <c r="GI726" s="109"/>
      <c r="GJ726" s="109"/>
      <c r="GK726" s="109"/>
      <c r="GL726" s="109"/>
      <c r="GM726" s="109"/>
      <c r="GN726" s="109"/>
      <c r="GO726" s="109"/>
      <c r="GP726" s="109"/>
      <c r="GQ726" s="109"/>
      <c r="GR726" s="109"/>
      <c r="GS726" s="109"/>
      <c r="GT726" s="109"/>
      <c r="GU726" s="109"/>
      <c r="GV726" s="109"/>
      <c r="GW726" s="109"/>
      <c r="GX726" s="109"/>
      <c r="GY726" s="109"/>
      <c r="GZ726" s="109"/>
      <c r="HA726" s="109"/>
      <c r="HB726" s="109"/>
      <c r="HC726" s="109"/>
      <c r="HD726" s="109"/>
      <c r="HE726" s="109"/>
      <c r="HF726" s="109"/>
      <c r="HG726" s="109"/>
      <c r="HH726" s="109"/>
      <c r="HI726" s="109"/>
      <c r="HJ726" s="109"/>
      <c r="HK726" s="109"/>
      <c r="HL726" s="109"/>
      <c r="HM726" s="109"/>
      <c r="HN726" s="109"/>
      <c r="HO726" s="109"/>
      <c r="HP726" s="109"/>
      <c r="HQ726" s="109"/>
      <c r="HR726" s="109"/>
      <c r="HS726" s="109"/>
      <c r="HT726" s="109"/>
      <c r="HU726" s="109"/>
      <c r="HV726" s="109"/>
      <c r="HW726" s="109"/>
      <c r="HX726" s="109"/>
      <c r="HY726" s="109"/>
      <c r="HZ726" s="109"/>
      <c r="IA726" s="109"/>
      <c r="IB726" s="109"/>
      <c r="IC726" s="109"/>
      <c r="ID726" s="109"/>
      <c r="IE726" s="109"/>
      <c r="IF726" s="109"/>
      <c r="IG726" s="109"/>
      <c r="IH726" s="109"/>
      <c r="II726" s="109"/>
      <c r="IJ726" s="109"/>
      <c r="IK726" s="109"/>
      <c r="IL726" s="109"/>
      <c r="IM726" s="109"/>
      <c r="IN726" s="109"/>
      <c r="IO726" s="109"/>
      <c r="IP726" s="109"/>
      <c r="IQ726" s="109"/>
      <c r="IR726" s="109"/>
      <c r="IS726" s="109"/>
      <c r="IT726" s="109"/>
      <c r="IU726" s="109"/>
      <c r="IV726" s="109"/>
      <c r="IW726" s="109"/>
      <c r="IX726" s="109"/>
      <c r="IY726" s="109"/>
      <c r="IZ726" s="109"/>
      <c r="JA726" s="109"/>
      <c r="JB726" s="109"/>
      <c r="JC726" s="109"/>
      <c r="JD726" s="109"/>
      <c r="JE726" s="109"/>
      <c r="JF726" s="109"/>
      <c r="JG726" s="109"/>
      <c r="JH726" s="109"/>
      <c r="JI726" s="109"/>
      <c r="JJ726" s="109"/>
      <c r="JK726" s="109"/>
      <c r="JL726" s="109"/>
      <c r="JM726" s="109"/>
      <c r="JN726" s="109"/>
      <c r="JO726" s="109"/>
      <c r="JP726" s="109"/>
      <c r="JQ726" s="109"/>
      <c r="JR726" s="109"/>
      <c r="JS726" s="109"/>
      <c r="JT726" s="109"/>
      <c r="JU726" s="109"/>
      <c r="JV726" s="109"/>
      <c r="JW726" s="109"/>
      <c r="JX726" s="109"/>
      <c r="JY726" s="109"/>
      <c r="JZ726" s="109"/>
      <c r="KA726" s="109"/>
      <c r="KB726" s="109"/>
      <c r="KC726" s="109"/>
      <c r="KD726" s="109"/>
      <c r="KE726" s="109"/>
      <c r="KF726" s="109"/>
      <c r="KG726" s="109"/>
      <c r="KH726" s="109"/>
      <c r="KI726" s="109"/>
      <c r="KJ726" s="109"/>
      <c r="KK726" s="109"/>
      <c r="KL726" s="109"/>
      <c r="KM726" s="109"/>
      <c r="KN726" s="109"/>
      <c r="KO726" s="109"/>
      <c r="KP726" s="109"/>
      <c r="KQ726" s="109"/>
      <c r="KR726" s="109"/>
      <c r="KS726" s="109"/>
      <c r="KT726" s="109"/>
      <c r="KU726" s="109"/>
      <c r="KV726" s="109"/>
      <c r="KW726" s="109"/>
      <c r="KX726" s="109"/>
      <c r="KY726" s="109"/>
      <c r="KZ726" s="109"/>
      <c r="LA726" s="109"/>
      <c r="LB726" s="109"/>
      <c r="LC726" s="109"/>
      <c r="LD726" s="109"/>
      <c r="LE726" s="109"/>
      <c r="LF726" s="109"/>
      <c r="LG726" s="109"/>
      <c r="LH726" s="109"/>
      <c r="LI726" s="109"/>
      <c r="LJ726" s="109"/>
      <c r="LK726" s="109"/>
      <c r="LL726" s="109"/>
      <c r="LM726" s="109"/>
      <c r="LN726" s="109"/>
      <c r="LO726" s="109"/>
      <c r="LP726" s="109"/>
      <c r="LQ726" s="109"/>
      <c r="LR726" s="109"/>
      <c r="LS726" s="109"/>
      <c r="LT726" s="109"/>
      <c r="LU726" s="109"/>
      <c r="LV726" s="109"/>
      <c r="LW726" s="109"/>
      <c r="LX726" s="109"/>
      <c r="LY726" s="109"/>
      <c r="LZ726" s="109"/>
      <c r="MA726" s="109"/>
      <c r="MB726" s="109"/>
      <c r="MC726" s="109"/>
      <c r="MD726" s="109"/>
      <c r="ME726" s="109"/>
      <c r="MF726" s="109"/>
      <c r="MG726" s="109"/>
      <c r="MH726" s="109"/>
      <c r="MI726" s="109"/>
      <c r="MJ726" s="109"/>
      <c r="MK726" s="109"/>
      <c r="ML726" s="109"/>
      <c r="MM726" s="109"/>
      <c r="MN726" s="109"/>
      <c r="MO726" s="109"/>
      <c r="MP726" s="109"/>
      <c r="MQ726" s="109"/>
      <c r="MR726" s="109"/>
      <c r="MS726" s="109"/>
      <c r="MT726" s="109"/>
      <c r="MU726" s="109"/>
      <c r="MV726" s="109"/>
      <c r="MW726" s="109"/>
      <c r="MX726" s="109"/>
      <c r="MY726" s="109"/>
      <c r="MZ726" s="109"/>
      <c r="NA726" s="109"/>
      <c r="NB726" s="109"/>
      <c r="NC726" s="109"/>
      <c r="ND726" s="109"/>
      <c r="NE726" s="109"/>
      <c r="NF726" s="109"/>
      <c r="NG726" s="109"/>
      <c r="NH726" s="109"/>
      <c r="NI726" s="109"/>
      <c r="NJ726" s="109"/>
      <c r="NK726" s="109"/>
      <c r="NL726" s="109"/>
      <c r="NM726" s="109"/>
      <c r="NN726" s="109"/>
      <c r="NO726" s="109"/>
      <c r="NP726" s="109"/>
      <c r="NQ726" s="109"/>
      <c r="NR726" s="109"/>
      <c r="NS726" s="109"/>
      <c r="NT726" s="109"/>
      <c r="NU726" s="109"/>
      <c r="NV726" s="109"/>
      <c r="NW726" s="109"/>
      <c r="NX726" s="109"/>
      <c r="NY726" s="109"/>
      <c r="NZ726" s="109"/>
      <c r="OA726" s="109"/>
      <c r="OB726" s="109"/>
      <c r="OC726" s="109"/>
      <c r="OD726" s="109"/>
      <c r="OE726" s="109"/>
      <c r="OF726" s="109"/>
      <c r="OG726" s="109"/>
      <c r="OH726" s="109"/>
      <c r="OI726" s="109"/>
      <c r="OJ726" s="109"/>
      <c r="OK726" s="109"/>
      <c r="OL726" s="109"/>
      <c r="OM726" s="109"/>
      <c r="ON726" s="109"/>
      <c r="OO726" s="109"/>
      <c r="OP726" s="109"/>
      <c r="OQ726" s="109"/>
      <c r="OR726" s="109"/>
      <c r="OS726" s="109"/>
      <c r="OT726" s="109"/>
      <c r="OU726" s="109"/>
      <c r="OV726" s="109"/>
      <c r="OW726" s="109"/>
      <c r="OX726" s="109"/>
      <c r="OY726" s="109"/>
      <c r="OZ726" s="109"/>
      <c r="PA726" s="109"/>
      <c r="PB726" s="109"/>
      <c r="PC726" s="109"/>
      <c r="PD726" s="109"/>
      <c r="PE726" s="109"/>
      <c r="PF726" s="109"/>
      <c r="PG726" s="109"/>
      <c r="PH726" s="109"/>
      <c r="PI726" s="109"/>
      <c r="PJ726" s="109"/>
      <c r="PK726" s="109"/>
      <c r="PL726" s="109"/>
      <c r="PM726" s="109"/>
      <c r="PN726" s="109"/>
      <c r="PO726" s="109"/>
      <c r="PP726" s="109"/>
      <c r="PQ726" s="109"/>
      <c r="PR726" s="109"/>
      <c r="PS726" s="109"/>
      <c r="PT726" s="109"/>
      <c r="PU726" s="109"/>
      <c r="PV726" s="109"/>
      <c r="PW726" s="109"/>
      <c r="PX726" s="109"/>
      <c r="PY726" s="109"/>
      <c r="PZ726" s="109"/>
      <c r="QA726" s="109"/>
      <c r="QB726" s="109"/>
      <c r="QC726" s="109"/>
      <c r="QD726" s="109"/>
      <c r="QE726" s="109"/>
      <c r="QF726" s="109"/>
      <c r="QG726" s="109"/>
      <c r="QH726" s="109"/>
      <c r="QI726" s="109"/>
      <c r="QJ726" s="109"/>
      <c r="QK726" s="109"/>
      <c r="QL726" s="109"/>
      <c r="QM726" s="109"/>
      <c r="QN726" s="109"/>
      <c r="QO726" s="109"/>
      <c r="QP726" s="109"/>
      <c r="QQ726" s="109"/>
      <c r="QR726" s="109"/>
      <c r="QS726" s="109"/>
      <c r="QT726" s="109"/>
      <c r="QU726" s="109"/>
      <c r="QV726" s="109"/>
      <c r="QW726" s="109"/>
      <c r="QX726" s="109"/>
      <c r="QY726" s="109"/>
      <c r="QZ726" s="109"/>
      <c r="RA726" s="109"/>
      <c r="RB726" s="109"/>
      <c r="RC726" s="109"/>
      <c r="RD726" s="109"/>
      <c r="RE726" s="109"/>
      <c r="RF726" s="109"/>
      <c r="RG726" s="109"/>
      <c r="RH726" s="109"/>
      <c r="RI726" s="109"/>
      <c r="RJ726" s="109"/>
      <c r="RK726" s="109"/>
      <c r="RL726" s="109"/>
      <c r="RM726" s="109"/>
      <c r="RN726" s="109"/>
      <c r="RO726" s="109"/>
      <c r="RP726" s="109"/>
      <c r="RQ726" s="109"/>
      <c r="RR726" s="109"/>
      <c r="RS726" s="109"/>
      <c r="RT726" s="109"/>
      <c r="RU726" s="109"/>
      <c r="RV726" s="109"/>
      <c r="RW726" s="109"/>
      <c r="RX726" s="109"/>
      <c r="RY726" s="109"/>
      <c r="RZ726" s="109"/>
      <c r="SA726" s="109"/>
      <c r="SB726" s="109"/>
      <c r="SC726" s="109"/>
      <c r="SD726" s="109"/>
      <c r="SE726" s="109"/>
      <c r="SF726" s="109"/>
      <c r="SG726" s="109"/>
      <c r="SH726" s="109"/>
      <c r="SI726" s="109"/>
      <c r="SJ726" s="109"/>
      <c r="SK726" s="109"/>
      <c r="SL726" s="109"/>
      <c r="SM726" s="109"/>
      <c r="SN726" s="109"/>
      <c r="SO726" s="109"/>
      <c r="SP726" s="109"/>
      <c r="SQ726" s="109"/>
      <c r="SR726" s="109"/>
      <c r="SS726" s="109"/>
      <c r="ST726" s="109"/>
      <c r="SU726" s="109"/>
      <c r="SV726" s="109"/>
      <c r="SW726" s="109"/>
      <c r="SX726" s="109"/>
      <c r="SY726" s="109"/>
      <c r="SZ726" s="109"/>
      <c r="TA726" s="109"/>
      <c r="TB726" s="109"/>
      <c r="TC726" s="109"/>
      <c r="TD726" s="109"/>
      <c r="TE726" s="109"/>
      <c r="TF726" s="109"/>
      <c r="TG726" s="109"/>
      <c r="TH726" s="109"/>
      <c r="TI726" s="109"/>
      <c r="TJ726" s="109"/>
      <c r="TK726" s="109"/>
      <c r="TL726" s="109"/>
      <c r="TM726" s="109"/>
      <c r="TN726" s="109"/>
      <c r="TO726" s="109"/>
      <c r="TP726" s="109"/>
      <c r="TQ726" s="109"/>
      <c r="TR726" s="109"/>
      <c r="TS726" s="109"/>
      <c r="TT726" s="109"/>
      <c r="TU726" s="109"/>
      <c r="TV726" s="109"/>
      <c r="TW726" s="109"/>
      <c r="TX726" s="109"/>
      <c r="TY726" s="109"/>
      <c r="TZ726" s="109"/>
      <c r="UA726" s="109"/>
      <c r="UB726" s="109"/>
      <c r="UC726" s="109"/>
      <c r="UD726" s="109"/>
      <c r="UE726" s="109"/>
      <c r="UF726" s="109"/>
      <c r="UG726" s="109"/>
      <c r="UH726" s="109"/>
      <c r="UI726" s="109"/>
      <c r="UJ726" s="109"/>
      <c r="UK726" s="109"/>
      <c r="UL726" s="109"/>
      <c r="UM726" s="109"/>
      <c r="UN726" s="109"/>
      <c r="UO726" s="109"/>
      <c r="UP726" s="109"/>
      <c r="UQ726" s="109"/>
      <c r="UR726" s="109"/>
      <c r="US726" s="109"/>
      <c r="UT726" s="109"/>
      <c r="UU726" s="109"/>
      <c r="UV726" s="109"/>
      <c r="UW726" s="109"/>
      <c r="UX726" s="109"/>
      <c r="UY726" s="109"/>
      <c r="UZ726" s="109"/>
      <c r="VA726" s="109"/>
      <c r="VB726" s="109"/>
      <c r="VC726" s="109"/>
      <c r="VD726" s="109"/>
      <c r="VE726" s="109"/>
      <c r="VF726" s="109"/>
      <c r="VG726" s="109"/>
      <c r="VH726" s="109"/>
      <c r="VI726" s="109"/>
      <c r="VJ726" s="109"/>
      <c r="VK726" s="109"/>
      <c r="VL726" s="109"/>
      <c r="VM726" s="109"/>
      <c r="VN726" s="109"/>
      <c r="VO726" s="109"/>
      <c r="VP726" s="109"/>
      <c r="VQ726" s="109"/>
      <c r="VR726" s="109"/>
      <c r="VS726" s="109"/>
      <c r="VT726" s="109"/>
      <c r="VU726" s="109"/>
      <c r="VV726" s="109"/>
      <c r="VW726" s="109"/>
      <c r="VX726" s="109"/>
      <c r="VY726" s="109"/>
      <c r="VZ726" s="109"/>
      <c r="WA726" s="109"/>
      <c r="WB726" s="109"/>
      <c r="WC726" s="109"/>
      <c r="WD726" s="109"/>
      <c r="WE726" s="109"/>
      <c r="WF726" s="109"/>
      <c r="WG726" s="109"/>
      <c r="WH726" s="109"/>
      <c r="WI726" s="109"/>
      <c r="WJ726" s="109"/>
      <c r="WK726" s="109"/>
      <c r="WL726" s="109"/>
      <c r="WM726" s="109"/>
      <c r="WN726" s="109"/>
      <c r="WO726" s="109"/>
      <c r="WP726" s="109"/>
      <c r="WQ726" s="109"/>
      <c r="WR726" s="109"/>
      <c r="WS726" s="109"/>
      <c r="WT726" s="109"/>
      <c r="WU726" s="109"/>
      <c r="WV726" s="109"/>
      <c r="WW726" s="109"/>
      <c r="WX726" s="109"/>
      <c r="WY726" s="109"/>
      <c r="WZ726" s="109"/>
      <c r="XA726" s="109"/>
      <c r="XB726" s="109"/>
      <c r="XC726" s="109"/>
      <c r="XD726" s="109"/>
      <c r="XE726" s="109"/>
      <c r="XF726" s="109"/>
      <c r="XG726" s="109"/>
      <c r="XH726" s="109"/>
      <c r="XI726" s="109"/>
      <c r="XJ726" s="109"/>
      <c r="XK726" s="109"/>
      <c r="XL726" s="109"/>
      <c r="XM726" s="109"/>
      <c r="XN726" s="109"/>
      <c r="XO726" s="109"/>
      <c r="XP726" s="109"/>
      <c r="XQ726" s="109"/>
      <c r="XR726" s="109"/>
      <c r="XS726" s="109"/>
      <c r="XT726" s="109"/>
      <c r="XU726" s="109"/>
      <c r="XV726" s="109"/>
      <c r="XW726" s="109"/>
      <c r="XX726" s="109"/>
      <c r="XY726" s="109"/>
      <c r="XZ726" s="109"/>
      <c r="YA726" s="109"/>
      <c r="YB726" s="109"/>
      <c r="YC726" s="109"/>
      <c r="YD726" s="109"/>
      <c r="YE726" s="109"/>
      <c r="YF726" s="109"/>
      <c r="YG726" s="109"/>
      <c r="YH726" s="109"/>
      <c r="YI726" s="109"/>
      <c r="YJ726" s="109"/>
      <c r="YK726" s="109"/>
      <c r="YL726" s="109"/>
      <c r="YM726" s="109"/>
      <c r="YN726" s="109"/>
      <c r="YO726" s="109"/>
      <c r="YP726" s="109"/>
      <c r="YQ726" s="109"/>
      <c r="YR726" s="109"/>
      <c r="YS726" s="109"/>
      <c r="YT726" s="109"/>
      <c r="YU726" s="109"/>
      <c r="YV726" s="109"/>
      <c r="YW726" s="109"/>
      <c r="YX726" s="109"/>
      <c r="YY726" s="109"/>
      <c r="YZ726" s="109"/>
      <c r="ZA726" s="109"/>
      <c r="ZB726" s="109"/>
      <c r="ZC726" s="109"/>
      <c r="ZD726" s="109"/>
      <c r="ZE726" s="109"/>
      <c r="ZF726" s="109"/>
      <c r="ZG726" s="109"/>
      <c r="ZH726" s="109"/>
      <c r="ZI726" s="109"/>
      <c r="ZJ726" s="109"/>
      <c r="ZK726" s="109"/>
      <c r="ZL726" s="109"/>
      <c r="ZM726" s="109"/>
      <c r="ZN726" s="109"/>
      <c r="ZO726" s="109"/>
      <c r="ZP726" s="109"/>
      <c r="ZQ726" s="109"/>
      <c r="ZR726" s="109"/>
      <c r="ZS726" s="109"/>
      <c r="ZT726" s="109"/>
      <c r="ZU726" s="109"/>
      <c r="ZV726" s="109"/>
      <c r="ZW726" s="109"/>
      <c r="ZX726" s="109"/>
      <c r="ZY726" s="109"/>
      <c r="ZZ726" s="109"/>
      <c r="AAA726" s="109"/>
      <c r="AAB726" s="109"/>
      <c r="AAC726" s="109"/>
      <c r="AAD726" s="109"/>
      <c r="AAE726" s="109"/>
      <c r="AAF726" s="109"/>
      <c r="AAG726" s="109"/>
      <c r="AAH726" s="109"/>
      <c r="AAI726" s="109"/>
      <c r="AAJ726" s="109"/>
      <c r="AAK726" s="109"/>
      <c r="AAL726" s="109"/>
      <c r="AAM726" s="109"/>
      <c r="AAN726" s="109"/>
      <c r="AAO726" s="109"/>
      <c r="AAP726" s="109"/>
      <c r="AAQ726" s="109"/>
      <c r="AAR726" s="109"/>
      <c r="AAS726" s="109"/>
      <c r="AAT726" s="109"/>
      <c r="AAU726" s="109"/>
      <c r="AAV726" s="109"/>
      <c r="AAW726" s="109"/>
      <c r="AAX726" s="109"/>
      <c r="AAY726" s="109"/>
      <c r="AAZ726" s="109"/>
      <c r="ABA726" s="109"/>
      <c r="ABB726" s="109"/>
      <c r="ABC726" s="109"/>
      <c r="ABD726" s="109"/>
      <c r="ABE726" s="109"/>
      <c r="ABF726" s="109"/>
      <c r="ABG726" s="109"/>
      <c r="ABH726" s="109"/>
      <c r="ABI726" s="109"/>
      <c r="ABJ726" s="109"/>
      <c r="ABK726" s="109"/>
      <c r="ABL726" s="109"/>
      <c r="ABM726" s="109"/>
      <c r="ABN726" s="109"/>
      <c r="ABO726" s="109"/>
      <c r="ABP726" s="109"/>
      <c r="ABQ726" s="109"/>
      <c r="ABR726" s="109"/>
      <c r="ABS726" s="109"/>
      <c r="ABT726" s="109"/>
      <c r="ABU726" s="109"/>
      <c r="ABV726" s="109"/>
      <c r="ABW726" s="109"/>
      <c r="ABX726" s="109"/>
      <c r="ABY726" s="109"/>
      <c r="ABZ726" s="109"/>
      <c r="ACA726" s="109"/>
      <c r="ACB726" s="109"/>
      <c r="ACC726" s="109"/>
      <c r="ACD726" s="109"/>
      <c r="ACE726" s="109"/>
      <c r="ACF726" s="109"/>
      <c r="ACG726" s="109"/>
      <c r="ACH726" s="109"/>
      <c r="ACI726" s="109"/>
      <c r="ACJ726" s="109"/>
      <c r="ACK726" s="109"/>
      <c r="ACL726" s="109"/>
      <c r="ACM726" s="109"/>
      <c r="ACN726" s="109"/>
      <c r="ACO726" s="109"/>
      <c r="ACP726" s="109"/>
      <c r="ACQ726" s="109"/>
      <c r="ACR726" s="109"/>
      <c r="ACS726" s="109"/>
      <c r="ACT726" s="109"/>
      <c r="ACU726" s="109"/>
      <c r="ACV726" s="109"/>
      <c r="ACW726" s="109"/>
      <c r="ACX726" s="109"/>
      <c r="ACY726" s="109"/>
      <c r="ACZ726" s="109"/>
      <c r="ADA726" s="109"/>
      <c r="ADB726" s="109"/>
      <c r="ADC726" s="109"/>
      <c r="ADD726" s="109"/>
      <c r="ADE726" s="109"/>
      <c r="ADF726" s="109"/>
      <c r="ADG726" s="109"/>
      <c r="ADH726" s="109"/>
      <c r="ADI726" s="109"/>
      <c r="ADJ726" s="109"/>
      <c r="ADK726" s="109"/>
      <c r="ADL726" s="109"/>
      <c r="ADM726" s="109"/>
      <c r="ADN726" s="109"/>
      <c r="ADO726" s="109"/>
      <c r="ADP726" s="109"/>
      <c r="ADQ726" s="109"/>
      <c r="ADR726" s="109"/>
      <c r="ADS726" s="109"/>
      <c r="ADT726" s="109"/>
      <c r="ADU726" s="109"/>
      <c r="ADV726" s="109"/>
      <c r="ADW726" s="109"/>
      <c r="ADX726" s="109"/>
      <c r="ADY726" s="109"/>
      <c r="ADZ726" s="109"/>
      <c r="AEA726" s="109"/>
      <c r="AEB726" s="109"/>
      <c r="AEC726" s="109"/>
      <c r="AED726" s="109"/>
      <c r="AEE726" s="109"/>
      <c r="AEF726" s="109"/>
      <c r="AEG726" s="109"/>
      <c r="AEH726" s="109"/>
      <c r="AEI726" s="109"/>
      <c r="AEJ726" s="109"/>
      <c r="AEK726" s="109"/>
      <c r="AEL726" s="109"/>
      <c r="AEM726" s="109"/>
      <c r="AEN726" s="109"/>
      <c r="AEO726" s="109"/>
      <c r="AEP726" s="109"/>
      <c r="AEQ726" s="109"/>
      <c r="AER726" s="109"/>
      <c r="AES726" s="109"/>
      <c r="AET726" s="109"/>
      <c r="AEU726" s="109"/>
      <c r="AEV726" s="109"/>
      <c r="AEW726" s="109"/>
      <c r="AEX726" s="109"/>
      <c r="AEY726" s="109"/>
      <c r="AEZ726" s="109"/>
      <c r="AFA726" s="109"/>
      <c r="AFB726" s="109"/>
      <c r="AFC726" s="109"/>
      <c r="AFD726" s="109"/>
      <c r="AFE726" s="109"/>
      <c r="AFF726" s="109"/>
      <c r="AFG726" s="109"/>
      <c r="AFH726" s="109"/>
      <c r="AFI726" s="109"/>
      <c r="AFJ726" s="109"/>
      <c r="AFK726" s="109"/>
      <c r="AFL726" s="109"/>
      <c r="AFM726" s="109"/>
      <c r="AFN726" s="109"/>
      <c r="AFO726" s="109"/>
      <c r="AFP726" s="109"/>
      <c r="AFQ726" s="109"/>
      <c r="AFR726" s="109"/>
      <c r="AFS726" s="109"/>
      <c r="AFT726" s="109"/>
      <c r="AFU726" s="109"/>
      <c r="AFV726" s="109"/>
      <c r="AFW726" s="109"/>
      <c r="AFX726" s="109"/>
      <c r="AFY726" s="109"/>
      <c r="AFZ726" s="109"/>
      <c r="AGA726" s="109"/>
      <c r="AGB726" s="109"/>
      <c r="AGC726" s="109"/>
      <c r="AGD726" s="109"/>
      <c r="AGE726" s="109"/>
      <c r="AGF726" s="109"/>
      <c r="AGG726" s="109"/>
      <c r="AGH726" s="109"/>
      <c r="AGI726" s="109"/>
      <c r="AGJ726" s="109"/>
      <c r="AGK726" s="109"/>
      <c r="AGL726" s="109"/>
      <c r="AGM726" s="109"/>
      <c r="AGN726" s="109"/>
      <c r="AGO726" s="109"/>
      <c r="AGP726" s="109"/>
      <c r="AGQ726" s="109"/>
      <c r="AGR726" s="109"/>
      <c r="AGS726" s="109"/>
      <c r="AGT726" s="109"/>
      <c r="AGU726" s="109"/>
      <c r="AGV726" s="109"/>
      <c r="AGW726" s="109"/>
      <c r="AGX726" s="109"/>
      <c r="AGY726" s="109"/>
      <c r="AGZ726" s="109"/>
      <c r="AHA726" s="109"/>
      <c r="AHB726" s="109"/>
      <c r="AHC726" s="109"/>
      <c r="AHD726" s="109"/>
      <c r="AHE726" s="109"/>
      <c r="AHF726" s="109"/>
      <c r="AHG726" s="109"/>
      <c r="AHH726" s="109"/>
      <c r="AHI726" s="109"/>
      <c r="AHJ726" s="109"/>
      <c r="AHK726" s="109"/>
      <c r="AHL726" s="109"/>
      <c r="AHM726" s="109"/>
      <c r="AHN726" s="109"/>
      <c r="AHO726" s="109"/>
      <c r="AHP726" s="109"/>
      <c r="AHQ726" s="109"/>
      <c r="AHR726" s="109"/>
      <c r="AHS726" s="109"/>
      <c r="AHT726" s="109"/>
      <c r="AHU726" s="109"/>
      <c r="AHV726" s="109"/>
      <c r="AHW726" s="109"/>
      <c r="AHX726" s="109"/>
      <c r="AHY726" s="109"/>
      <c r="AHZ726" s="109"/>
      <c r="AIA726" s="109"/>
      <c r="AIB726" s="109"/>
      <c r="AIC726" s="109"/>
      <c r="AID726" s="109"/>
      <c r="AIE726" s="109"/>
      <c r="AIF726" s="109"/>
      <c r="AIG726" s="109"/>
      <c r="AIH726" s="109"/>
      <c r="AII726" s="109"/>
      <c r="AIJ726" s="109"/>
      <c r="AIK726" s="109"/>
      <c r="AIL726" s="109"/>
      <c r="AIM726" s="109"/>
      <c r="AIN726" s="109"/>
      <c r="AIO726" s="109"/>
      <c r="AIP726" s="109"/>
      <c r="AIQ726" s="109"/>
      <c r="AIR726" s="109"/>
      <c r="AIS726" s="109"/>
      <c r="AIT726" s="109"/>
      <c r="AIU726" s="109"/>
      <c r="AIV726" s="109"/>
      <c r="AIW726" s="109"/>
      <c r="AIX726" s="109"/>
      <c r="AIY726" s="109"/>
      <c r="AIZ726" s="109"/>
      <c r="AJA726" s="109"/>
      <c r="AJB726" s="109"/>
      <c r="AJC726" s="109"/>
      <c r="AJD726" s="109"/>
      <c r="AJE726" s="109"/>
      <c r="AJF726" s="109"/>
      <c r="AJG726" s="109"/>
      <c r="AJH726" s="109"/>
      <c r="AJI726" s="109"/>
      <c r="AJJ726" s="109"/>
      <c r="AJK726" s="109"/>
      <c r="AJL726" s="109"/>
      <c r="AJM726" s="109"/>
      <c r="AJN726" s="109"/>
      <c r="AJO726" s="109"/>
      <c r="AJP726" s="109"/>
      <c r="AJQ726" s="109"/>
      <c r="AJR726" s="109"/>
      <c r="AJS726" s="109"/>
      <c r="AJT726" s="109"/>
      <c r="AJU726" s="109"/>
      <c r="AJV726" s="109"/>
      <c r="AJW726" s="109"/>
      <c r="AJX726" s="109"/>
      <c r="AJY726" s="109"/>
      <c r="AJZ726" s="109"/>
      <c r="AKA726" s="109"/>
      <c r="AKB726" s="109"/>
      <c r="AKC726" s="109"/>
      <c r="AKD726" s="109"/>
      <c r="AKE726" s="109"/>
      <c r="AKF726" s="109"/>
      <c r="AKG726" s="109"/>
      <c r="AKH726" s="109"/>
      <c r="AKI726" s="109"/>
      <c r="AKJ726" s="109"/>
      <c r="AKK726" s="109"/>
      <c r="AKL726" s="109"/>
      <c r="AKM726" s="109"/>
      <c r="AKN726" s="109"/>
      <c r="AKO726" s="109"/>
      <c r="AKP726" s="109"/>
      <c r="AKQ726" s="109"/>
      <c r="AKR726" s="109"/>
      <c r="AKS726" s="109"/>
      <c r="AKT726" s="109"/>
      <c r="AKU726" s="109"/>
      <c r="AKV726" s="109"/>
      <c r="AKW726" s="109"/>
      <c r="AKX726" s="109"/>
      <c r="AKY726" s="109"/>
      <c r="AKZ726" s="109"/>
      <c r="ALA726" s="109"/>
      <c r="ALB726" s="109"/>
      <c r="ALC726" s="109"/>
      <c r="ALD726" s="109"/>
      <c r="ALE726" s="109"/>
      <c r="ALF726" s="109"/>
      <c r="ALG726" s="109"/>
      <c r="ALH726" s="109"/>
      <c r="ALI726" s="109"/>
      <c r="ALJ726" s="109"/>
      <c r="ALK726" s="109"/>
      <c r="ALL726" s="109"/>
      <c r="ALM726" s="109"/>
      <c r="ALN726" s="109"/>
      <c r="ALO726" s="109"/>
      <c r="ALP726" s="109"/>
      <c r="ALQ726" s="109"/>
      <c r="ALR726" s="109"/>
      <c r="ALS726" s="109"/>
      <c r="ALT726" s="109"/>
      <c r="ALU726" s="109"/>
      <c r="ALV726" s="109"/>
      <c r="ALW726" s="109"/>
      <c r="ALX726" s="109"/>
      <c r="ALY726" s="109"/>
      <c r="ALZ726" s="109"/>
      <c r="AMA726" s="109"/>
      <c r="AMB726" s="109"/>
      <c r="AMC726" s="109"/>
      <c r="AMD726" s="109"/>
      <c r="AME726" s="109"/>
      <c r="AMF726" s="109"/>
      <c r="AMG726" s="109"/>
      <c r="AMH726" s="109"/>
      <c r="AMI726" s="109"/>
      <c r="AMJ726" s="109"/>
      <c r="AMK726" s="109"/>
      <c r="AML726" s="109"/>
      <c r="AMM726" s="109"/>
      <c r="AMN726" s="109"/>
      <c r="AMO726" s="109"/>
      <c r="AMP726" s="109"/>
      <c r="AMQ726" s="109"/>
      <c r="AMR726" s="109"/>
      <c r="AMS726" s="109"/>
      <c r="AMT726" s="109"/>
      <c r="AMU726" s="109"/>
      <c r="AMV726" s="109"/>
      <c r="AMW726" s="109"/>
      <c r="AMX726" s="109"/>
      <c r="AMY726" s="109"/>
      <c r="AMZ726" s="109"/>
      <c r="ANA726" s="109"/>
      <c r="ANB726" s="109"/>
      <c r="ANC726" s="109"/>
      <c r="AND726" s="109"/>
      <c r="ANE726" s="109"/>
      <c r="ANF726" s="109"/>
      <c r="ANG726" s="109"/>
      <c r="ANH726" s="109"/>
      <c r="ANI726" s="109"/>
      <c r="ANJ726" s="109"/>
      <c r="ANK726" s="109"/>
      <c r="ANL726" s="109"/>
      <c r="ANM726" s="109"/>
      <c r="ANN726" s="109"/>
      <c r="ANO726" s="109"/>
      <c r="ANP726" s="109"/>
      <c r="ANQ726" s="109"/>
      <c r="ANR726" s="109"/>
      <c r="ANS726" s="109"/>
      <c r="ANT726" s="109"/>
      <c r="ANU726" s="109"/>
      <c r="ANV726" s="109"/>
      <c r="ANW726" s="109"/>
      <c r="ANX726" s="109"/>
      <c r="ANY726" s="109"/>
      <c r="ANZ726" s="109"/>
      <c r="AOA726" s="109"/>
      <c r="AOB726" s="109"/>
      <c r="AOC726" s="109"/>
      <c r="AOD726" s="109"/>
      <c r="AOE726" s="109"/>
      <c r="AOF726" s="109"/>
      <c r="AOG726" s="109"/>
      <c r="AOH726" s="109"/>
      <c r="AOI726" s="109"/>
      <c r="AOJ726" s="109"/>
      <c r="AOK726" s="109"/>
      <c r="AOL726" s="109"/>
      <c r="AOM726" s="109"/>
      <c r="AON726" s="109"/>
      <c r="AOO726" s="109"/>
      <c r="AOP726" s="109"/>
      <c r="AOQ726" s="109"/>
      <c r="AOR726" s="109"/>
      <c r="AOS726" s="109"/>
      <c r="AOT726" s="109"/>
      <c r="AOU726" s="109"/>
      <c r="AOV726" s="109"/>
      <c r="AOW726" s="109"/>
      <c r="AOX726" s="109"/>
      <c r="AOY726" s="109"/>
      <c r="AOZ726" s="109"/>
      <c r="APA726" s="109"/>
      <c r="APB726" s="109"/>
      <c r="APC726" s="109"/>
      <c r="APD726" s="109"/>
      <c r="APE726" s="109"/>
      <c r="APF726" s="109"/>
      <c r="APG726" s="109"/>
      <c r="APH726" s="109"/>
      <c r="API726" s="109"/>
      <c r="APJ726" s="109"/>
      <c r="APK726" s="109"/>
      <c r="APL726" s="109"/>
      <c r="APM726" s="109"/>
      <c r="APN726" s="109"/>
      <c r="APO726" s="109"/>
      <c r="APP726" s="109"/>
      <c r="APQ726" s="109"/>
      <c r="APR726" s="109"/>
      <c r="APS726" s="109"/>
      <c r="APT726" s="109"/>
      <c r="APU726" s="109"/>
      <c r="APV726" s="109"/>
      <c r="APW726" s="109"/>
      <c r="APX726" s="109"/>
      <c r="APY726" s="109"/>
      <c r="APZ726" s="109"/>
      <c r="AQA726" s="109"/>
      <c r="AQB726" s="109"/>
      <c r="AQC726" s="109"/>
      <c r="AQD726" s="109"/>
      <c r="AQE726" s="109"/>
      <c r="AQF726" s="109"/>
      <c r="AQG726" s="109"/>
      <c r="AQH726" s="109"/>
      <c r="AQI726" s="109"/>
      <c r="AQJ726" s="109"/>
      <c r="AQK726" s="109"/>
      <c r="AQL726" s="109"/>
      <c r="AQM726" s="109"/>
      <c r="AQN726" s="109"/>
      <c r="AQO726" s="109"/>
      <c r="AQP726" s="109"/>
      <c r="AQQ726" s="109"/>
      <c r="AQR726" s="109"/>
      <c r="AQS726" s="109"/>
      <c r="AQT726" s="109"/>
      <c r="AQU726" s="109"/>
      <c r="AQV726" s="109"/>
      <c r="AQW726" s="109"/>
      <c r="AQX726" s="109"/>
      <c r="AQY726" s="109"/>
      <c r="AQZ726" s="109"/>
      <c r="ARA726" s="109"/>
      <c r="ARB726" s="109"/>
      <c r="ARC726" s="109"/>
      <c r="ARD726" s="109"/>
      <c r="ARE726" s="109"/>
      <c r="ARF726" s="109"/>
      <c r="ARG726" s="109"/>
      <c r="ARH726" s="109"/>
      <c r="ARI726" s="109"/>
      <c r="ARJ726" s="109"/>
      <c r="ARK726" s="109"/>
      <c r="ARL726" s="109"/>
      <c r="ARM726" s="109"/>
      <c r="ARN726" s="109"/>
      <c r="ARO726" s="109"/>
      <c r="ARP726" s="109"/>
      <c r="ARQ726" s="109"/>
      <c r="ARR726" s="109"/>
      <c r="ARS726" s="109"/>
      <c r="ART726" s="109"/>
      <c r="ARU726" s="109"/>
      <c r="ARV726" s="109"/>
      <c r="ARW726" s="109"/>
      <c r="ARX726" s="109"/>
      <c r="ARY726" s="109"/>
      <c r="ARZ726" s="109"/>
      <c r="ASA726" s="109"/>
      <c r="ASB726" s="109"/>
      <c r="ASC726" s="109"/>
      <c r="ASD726" s="109"/>
      <c r="ASE726" s="109"/>
      <c r="ASF726" s="109"/>
      <c r="ASG726" s="109"/>
      <c r="ASH726" s="109"/>
      <c r="ASI726" s="109"/>
      <c r="ASJ726" s="109"/>
      <c r="ASK726" s="109"/>
      <c r="ASL726" s="109"/>
      <c r="ASM726" s="109"/>
      <c r="ASN726" s="109"/>
      <c r="ASO726" s="109"/>
      <c r="ASP726" s="109"/>
      <c r="ASQ726" s="109"/>
      <c r="ASR726" s="109"/>
      <c r="ASS726" s="109"/>
      <c r="AST726" s="109"/>
      <c r="ASU726" s="109"/>
      <c r="ASV726" s="109"/>
      <c r="ASW726" s="109"/>
      <c r="ASX726" s="109"/>
      <c r="ASY726" s="109"/>
      <c r="ASZ726" s="109"/>
      <c r="ATA726" s="109"/>
      <c r="ATB726" s="109"/>
      <c r="ATC726" s="109"/>
      <c r="ATD726" s="109"/>
      <c r="ATE726" s="109"/>
      <c r="ATF726" s="109"/>
      <c r="ATG726" s="109"/>
      <c r="ATH726" s="109"/>
      <c r="ATI726" s="109"/>
      <c r="ATJ726" s="109"/>
      <c r="ATK726" s="109"/>
      <c r="ATL726" s="109"/>
      <c r="ATM726" s="109"/>
      <c r="ATN726" s="109"/>
      <c r="ATO726" s="109"/>
      <c r="ATP726" s="109"/>
      <c r="ATQ726" s="109"/>
      <c r="ATR726" s="109"/>
      <c r="ATS726" s="109"/>
      <c r="ATT726" s="109"/>
      <c r="ATU726" s="109"/>
      <c r="ATV726" s="109"/>
      <c r="ATW726" s="109"/>
      <c r="ATX726" s="109"/>
      <c r="ATY726" s="109"/>
      <c r="ATZ726" s="109"/>
      <c r="AUA726" s="109"/>
      <c r="AUB726" s="109"/>
      <c r="AUC726" s="109"/>
      <c r="AUD726" s="109"/>
      <c r="AUE726" s="109"/>
      <c r="AUF726" s="109"/>
      <c r="AUG726" s="109"/>
      <c r="AUH726" s="109"/>
      <c r="AUI726" s="109"/>
      <c r="AUJ726" s="109"/>
      <c r="AUK726" s="109"/>
      <c r="AUL726" s="109"/>
      <c r="AUM726" s="109"/>
      <c r="AUN726" s="109"/>
      <c r="AUO726" s="109"/>
      <c r="AUP726" s="109"/>
      <c r="AUQ726" s="109"/>
      <c r="AUR726" s="109"/>
      <c r="AUS726" s="109"/>
      <c r="AUT726" s="109"/>
      <c r="AUU726" s="109"/>
      <c r="AUV726" s="109"/>
      <c r="AUW726" s="109"/>
      <c r="AUX726" s="109"/>
      <c r="AUY726" s="109"/>
      <c r="AUZ726" s="109"/>
      <c r="AVA726" s="109"/>
      <c r="AVB726" s="109"/>
      <c r="AVC726" s="109"/>
      <c r="AVD726" s="109"/>
      <c r="AVE726" s="109"/>
      <c r="AVF726" s="109"/>
      <c r="AVG726" s="109"/>
      <c r="AVH726" s="109"/>
      <c r="AVI726" s="109"/>
      <c r="AVJ726" s="109"/>
      <c r="AVK726" s="109"/>
      <c r="AVL726" s="109"/>
      <c r="AVM726" s="109"/>
      <c r="AVN726" s="109"/>
      <c r="AVO726" s="109"/>
      <c r="AVP726" s="109"/>
      <c r="AVQ726" s="109"/>
      <c r="AVR726" s="109"/>
      <c r="AVS726" s="109"/>
      <c r="AVT726" s="109"/>
      <c r="AVU726" s="109"/>
      <c r="AVV726" s="109"/>
      <c r="AVW726" s="109"/>
      <c r="AVX726" s="109"/>
      <c r="AVY726" s="109"/>
      <c r="AVZ726" s="109"/>
      <c r="AWA726" s="109"/>
      <c r="AWB726" s="109"/>
      <c r="AWC726" s="109"/>
      <c r="AWD726" s="109"/>
      <c r="AWE726" s="109"/>
      <c r="AWF726" s="109"/>
      <c r="AWG726" s="109"/>
      <c r="AWH726" s="109"/>
      <c r="AWI726" s="109"/>
      <c r="AWJ726" s="109"/>
      <c r="AWK726" s="109"/>
      <c r="AWL726" s="109"/>
      <c r="AWM726" s="109"/>
      <c r="AWN726" s="109"/>
      <c r="AWO726" s="109"/>
      <c r="AWP726" s="109"/>
      <c r="AWQ726" s="109"/>
      <c r="AWR726" s="109"/>
      <c r="AWS726" s="109"/>
      <c r="AWT726" s="109"/>
      <c r="AWU726" s="109"/>
      <c r="AWV726" s="109"/>
      <c r="AWW726" s="109"/>
      <c r="AWX726" s="109"/>
      <c r="AWY726" s="109"/>
      <c r="AWZ726" s="109"/>
      <c r="AXA726" s="109"/>
      <c r="AXB726" s="109"/>
      <c r="AXC726" s="109"/>
      <c r="AXD726" s="109"/>
      <c r="AXE726" s="109"/>
      <c r="AXF726" s="109"/>
      <c r="AXG726" s="109"/>
      <c r="AXH726" s="109"/>
      <c r="AXI726" s="109"/>
      <c r="AXJ726" s="109"/>
      <c r="AXK726" s="109"/>
      <c r="AXL726" s="109"/>
      <c r="AXM726" s="109"/>
      <c r="AXN726" s="109"/>
      <c r="AXO726" s="109"/>
      <c r="AXP726" s="109"/>
      <c r="AXQ726" s="109"/>
      <c r="AXR726" s="109"/>
      <c r="AXS726" s="109"/>
      <c r="AXT726" s="109"/>
      <c r="AXU726" s="109"/>
      <c r="AXV726" s="109"/>
      <c r="AXW726" s="109"/>
      <c r="AXX726" s="109"/>
      <c r="AXY726" s="109"/>
      <c r="AXZ726" s="109"/>
      <c r="AYA726" s="109"/>
      <c r="AYB726" s="109"/>
      <c r="AYC726" s="109"/>
      <c r="AYD726" s="109"/>
      <c r="AYE726" s="109"/>
      <c r="AYF726" s="109"/>
      <c r="AYG726" s="109"/>
      <c r="AYH726" s="109"/>
      <c r="AYI726" s="109"/>
      <c r="AYJ726" s="109"/>
      <c r="AYK726" s="109"/>
      <c r="AYL726" s="109"/>
      <c r="AYM726" s="109"/>
      <c r="AYN726" s="109"/>
      <c r="AYO726" s="109"/>
      <c r="AYP726" s="109"/>
      <c r="AYQ726" s="109"/>
      <c r="AYR726" s="109"/>
      <c r="AYS726" s="109"/>
      <c r="AYT726" s="109"/>
      <c r="AYU726" s="109"/>
      <c r="AYV726" s="109"/>
      <c r="AYW726" s="109"/>
      <c r="AYX726" s="109"/>
      <c r="AYY726" s="109"/>
      <c r="AYZ726" s="109"/>
      <c r="AZA726" s="109"/>
      <c r="AZB726" s="109"/>
      <c r="AZC726" s="109"/>
      <c r="AZD726" s="109"/>
      <c r="AZE726" s="109"/>
      <c r="AZF726" s="109"/>
      <c r="AZG726" s="109"/>
      <c r="AZH726" s="109"/>
      <c r="AZI726" s="109"/>
      <c r="AZJ726" s="109"/>
      <c r="AZK726" s="109"/>
      <c r="AZL726" s="109"/>
      <c r="AZM726" s="109"/>
      <c r="AZN726" s="109"/>
      <c r="AZO726" s="109"/>
      <c r="AZP726" s="109"/>
      <c r="AZQ726" s="109"/>
      <c r="AZR726" s="109"/>
      <c r="AZS726" s="109"/>
      <c r="AZT726" s="109"/>
      <c r="AZU726" s="109"/>
      <c r="AZV726" s="109"/>
      <c r="AZW726" s="109"/>
      <c r="AZX726" s="109"/>
      <c r="AZY726" s="109"/>
      <c r="AZZ726" s="109"/>
      <c r="BAA726" s="109"/>
      <c r="BAB726" s="109"/>
      <c r="BAC726" s="109"/>
      <c r="BAD726" s="109"/>
      <c r="BAE726" s="109"/>
      <c r="BAF726" s="109"/>
      <c r="BAG726" s="109"/>
      <c r="BAH726" s="109"/>
      <c r="BAI726" s="109"/>
      <c r="BAJ726" s="109"/>
      <c r="BAK726" s="109"/>
      <c r="BAL726" s="109"/>
      <c r="BAM726" s="109"/>
      <c r="BAN726" s="109"/>
      <c r="BAO726" s="109"/>
      <c r="BAP726" s="109"/>
      <c r="BAQ726" s="109"/>
      <c r="BAR726" s="109"/>
      <c r="BAS726" s="109"/>
      <c r="BAT726" s="109"/>
      <c r="BAU726" s="109"/>
      <c r="BAV726" s="109"/>
      <c r="BAW726" s="109"/>
      <c r="BAX726" s="109"/>
      <c r="BAY726" s="109"/>
      <c r="BAZ726" s="109"/>
      <c r="BBA726" s="109"/>
      <c r="BBB726" s="109"/>
      <c r="BBC726" s="109"/>
      <c r="BBD726" s="109"/>
      <c r="BBE726" s="109"/>
      <c r="BBF726" s="109"/>
      <c r="BBG726" s="109"/>
      <c r="BBH726" s="109"/>
      <c r="BBI726" s="109"/>
      <c r="BBJ726" s="109"/>
      <c r="BBK726" s="109"/>
      <c r="BBL726" s="109"/>
      <c r="BBM726" s="109"/>
      <c r="BBN726" s="109"/>
      <c r="BBO726" s="109"/>
      <c r="BBP726" s="109"/>
      <c r="BBQ726" s="109"/>
      <c r="BBR726" s="109"/>
      <c r="BBS726" s="109"/>
      <c r="BBT726" s="109"/>
      <c r="BBU726" s="109"/>
      <c r="BBV726" s="109"/>
      <c r="BBW726" s="109"/>
      <c r="BBX726" s="109"/>
      <c r="BBY726" s="109"/>
      <c r="BBZ726" s="109"/>
      <c r="BCA726" s="109"/>
      <c r="BCB726" s="109"/>
      <c r="BCC726" s="109"/>
      <c r="BCD726" s="109"/>
      <c r="BCE726" s="109"/>
      <c r="BCF726" s="109"/>
      <c r="BCG726" s="109"/>
      <c r="BCH726" s="109"/>
      <c r="BCI726" s="109"/>
      <c r="BCJ726" s="109"/>
      <c r="BCK726" s="109"/>
      <c r="BCL726" s="109"/>
      <c r="BCM726" s="109"/>
      <c r="BCN726" s="109"/>
      <c r="BCO726" s="109"/>
      <c r="BCP726" s="109"/>
      <c r="BCQ726" s="109"/>
      <c r="BCR726" s="109"/>
      <c r="BCS726" s="109"/>
      <c r="BCT726" s="109"/>
      <c r="BCU726" s="109"/>
      <c r="BCV726" s="109"/>
      <c r="BCW726" s="109"/>
      <c r="BCX726" s="109"/>
      <c r="BCY726" s="109"/>
      <c r="BCZ726" s="109"/>
      <c r="BDA726" s="109"/>
      <c r="BDB726" s="109"/>
      <c r="BDC726" s="109"/>
      <c r="BDD726" s="109"/>
      <c r="BDE726" s="109"/>
      <c r="BDF726" s="109"/>
      <c r="BDG726" s="109"/>
      <c r="BDH726" s="109"/>
      <c r="BDI726" s="109"/>
      <c r="BDJ726" s="109"/>
      <c r="BDK726" s="109"/>
      <c r="BDL726" s="109"/>
      <c r="BDM726" s="109"/>
      <c r="BDN726" s="109"/>
      <c r="BDO726" s="109"/>
      <c r="BDP726" s="109"/>
      <c r="BDQ726" s="109"/>
      <c r="BDR726" s="109"/>
      <c r="BDS726" s="109"/>
      <c r="BDT726" s="109"/>
      <c r="BDU726" s="109"/>
      <c r="BDV726" s="109"/>
      <c r="BDW726" s="109"/>
      <c r="BDX726" s="109"/>
      <c r="BDY726" s="109"/>
      <c r="BDZ726" s="109"/>
      <c r="BEA726" s="109"/>
      <c r="BEB726" s="109"/>
      <c r="BEC726" s="109"/>
      <c r="BED726" s="109"/>
      <c r="BEE726" s="109"/>
      <c r="BEF726" s="109"/>
      <c r="BEG726" s="109"/>
      <c r="BEH726" s="109"/>
      <c r="BEI726" s="109"/>
      <c r="BEJ726" s="109"/>
      <c r="BEK726" s="109"/>
      <c r="BEL726" s="109"/>
      <c r="BEM726" s="109"/>
      <c r="BEN726" s="109"/>
      <c r="BEO726" s="109"/>
      <c r="BEP726" s="109"/>
      <c r="BEQ726" s="109"/>
      <c r="BER726" s="109"/>
      <c r="BES726" s="109"/>
      <c r="BET726" s="109"/>
      <c r="BEU726" s="109"/>
      <c r="BEV726" s="109"/>
      <c r="BEW726" s="109"/>
      <c r="BEX726" s="109"/>
      <c r="BEY726" s="109"/>
      <c r="BEZ726" s="109"/>
      <c r="BFA726" s="109"/>
      <c r="BFB726" s="109"/>
      <c r="BFC726" s="109"/>
      <c r="BFD726" s="109"/>
      <c r="BFE726" s="109"/>
      <c r="BFF726" s="109"/>
      <c r="BFG726" s="109"/>
      <c r="BFH726" s="109"/>
      <c r="BFI726" s="109"/>
      <c r="BFJ726" s="109"/>
      <c r="BFK726" s="109"/>
      <c r="BFL726" s="109"/>
      <c r="BFM726" s="109"/>
      <c r="BFN726" s="109"/>
      <c r="BFO726" s="109"/>
      <c r="BFP726" s="109"/>
      <c r="BFQ726" s="109"/>
      <c r="BFR726" s="109"/>
      <c r="BFS726" s="109"/>
      <c r="BFT726" s="109"/>
      <c r="BFU726" s="109"/>
      <c r="BFV726" s="109"/>
      <c r="BFW726" s="109"/>
      <c r="BFX726" s="109"/>
      <c r="BFY726" s="109"/>
      <c r="BFZ726" s="109"/>
      <c r="BGA726" s="109"/>
      <c r="BGB726" s="109"/>
      <c r="BGC726" s="109"/>
      <c r="BGD726" s="109"/>
      <c r="BGE726" s="109"/>
      <c r="BGF726" s="109"/>
      <c r="BGG726" s="109"/>
      <c r="BGH726" s="109"/>
      <c r="BGI726" s="109"/>
      <c r="BGJ726" s="109"/>
      <c r="BGK726" s="109"/>
      <c r="BGL726" s="109"/>
      <c r="BGM726" s="109"/>
      <c r="BGN726" s="109"/>
      <c r="BGO726" s="109"/>
      <c r="BGP726" s="109"/>
      <c r="BGQ726" s="109"/>
      <c r="BGR726" s="109"/>
      <c r="BGS726" s="109"/>
      <c r="BGT726" s="109"/>
      <c r="BGU726" s="109"/>
      <c r="BGV726" s="109"/>
      <c r="BGW726" s="109"/>
      <c r="BGX726" s="109"/>
      <c r="BGY726" s="109"/>
      <c r="BGZ726" s="109"/>
      <c r="BHA726" s="109"/>
      <c r="BHB726" s="109"/>
      <c r="BHC726" s="109"/>
      <c r="BHD726" s="109"/>
      <c r="BHE726" s="109"/>
      <c r="BHF726" s="109"/>
      <c r="BHG726" s="109"/>
      <c r="BHH726" s="109"/>
      <c r="BHI726" s="109"/>
      <c r="BHJ726" s="109"/>
      <c r="BHK726" s="109"/>
      <c r="BHL726" s="109"/>
      <c r="BHM726" s="109"/>
      <c r="BHN726" s="109"/>
      <c r="BHO726" s="109"/>
      <c r="BHP726" s="109"/>
      <c r="BHQ726" s="109"/>
      <c r="BHR726" s="109"/>
      <c r="BHS726" s="109"/>
      <c r="BHT726" s="109"/>
      <c r="BHU726" s="109"/>
      <c r="BHV726" s="109"/>
      <c r="BHW726" s="109"/>
      <c r="BHX726" s="109"/>
      <c r="BHY726" s="109"/>
      <c r="BHZ726" s="109"/>
      <c r="BIA726" s="109"/>
      <c r="BIB726" s="109"/>
      <c r="BIC726" s="109"/>
      <c r="BID726" s="109"/>
      <c r="BIE726" s="109"/>
      <c r="BIF726" s="109"/>
      <c r="BIG726" s="109"/>
      <c r="BIH726" s="109"/>
      <c r="BII726" s="109"/>
      <c r="BIJ726" s="109"/>
      <c r="BIK726" s="109"/>
      <c r="BIL726" s="109"/>
      <c r="BIM726" s="109"/>
      <c r="BIN726" s="109"/>
      <c r="BIO726" s="109"/>
      <c r="BIP726" s="109"/>
      <c r="BIQ726" s="109"/>
      <c r="BIR726" s="109"/>
      <c r="BIS726" s="109"/>
      <c r="BIT726" s="109"/>
      <c r="BIU726" s="109"/>
      <c r="BIV726" s="109"/>
      <c r="BIW726" s="109"/>
      <c r="BIX726" s="109"/>
      <c r="BIY726" s="109"/>
      <c r="BIZ726" s="109"/>
      <c r="BJA726" s="109"/>
      <c r="BJB726" s="109"/>
      <c r="BJC726" s="109"/>
      <c r="BJD726" s="109"/>
      <c r="BJE726" s="109"/>
      <c r="BJF726" s="109"/>
      <c r="BJG726" s="109"/>
      <c r="BJH726" s="109"/>
      <c r="BJI726" s="109"/>
      <c r="BJJ726" s="109"/>
      <c r="BJK726" s="109"/>
      <c r="BJL726" s="109"/>
      <c r="BJM726" s="109"/>
      <c r="BJN726" s="109"/>
      <c r="BJO726" s="109"/>
      <c r="BJP726" s="109"/>
      <c r="BJQ726" s="109"/>
      <c r="BJR726" s="109"/>
      <c r="BJS726" s="109"/>
      <c r="BJT726" s="109"/>
      <c r="BJU726" s="109"/>
      <c r="BJV726" s="109"/>
      <c r="BJW726" s="109"/>
      <c r="BJX726" s="109"/>
      <c r="BJY726" s="109"/>
      <c r="BJZ726" s="109"/>
      <c r="BKA726" s="109"/>
      <c r="BKB726" s="109"/>
      <c r="BKC726" s="109"/>
      <c r="BKD726" s="109"/>
      <c r="BKE726" s="109"/>
      <c r="BKF726" s="109"/>
      <c r="BKG726" s="109"/>
      <c r="BKH726" s="109"/>
      <c r="BKI726" s="109"/>
      <c r="BKJ726" s="109"/>
      <c r="BKK726" s="109"/>
      <c r="BKL726" s="109"/>
      <c r="BKM726" s="109"/>
      <c r="BKN726" s="109"/>
      <c r="BKO726" s="109"/>
      <c r="BKP726" s="109"/>
      <c r="BKQ726" s="109"/>
      <c r="BKR726" s="109"/>
      <c r="BKS726" s="109"/>
      <c r="BKT726" s="109"/>
      <c r="BKU726" s="109"/>
      <c r="BKV726" s="109"/>
      <c r="BKW726" s="109"/>
      <c r="BKX726" s="109"/>
      <c r="BKY726" s="109"/>
      <c r="BKZ726" s="109"/>
      <c r="BLA726" s="109"/>
      <c r="BLB726" s="109"/>
      <c r="BLC726" s="109"/>
      <c r="BLD726" s="109"/>
      <c r="BLE726" s="109"/>
      <c r="BLF726" s="109"/>
      <c r="BLG726" s="109"/>
      <c r="BLH726" s="109"/>
      <c r="BLI726" s="109"/>
      <c r="BLJ726" s="109"/>
      <c r="BLK726" s="109"/>
      <c r="BLL726" s="109"/>
      <c r="BLM726" s="109"/>
      <c r="BLN726" s="109"/>
      <c r="BLO726" s="109"/>
      <c r="BLP726" s="109"/>
      <c r="BLQ726" s="109"/>
      <c r="BLR726" s="109"/>
      <c r="BLS726" s="109"/>
      <c r="BLT726" s="109"/>
      <c r="BLU726" s="109"/>
      <c r="BLV726" s="109"/>
      <c r="BLW726" s="109"/>
      <c r="BLX726" s="109"/>
      <c r="BLY726" s="109"/>
      <c r="BLZ726" s="109"/>
      <c r="BMA726" s="109"/>
      <c r="BMB726" s="109"/>
      <c r="BMC726" s="109"/>
      <c r="BMD726" s="109"/>
      <c r="BME726" s="109"/>
      <c r="BMF726" s="109"/>
      <c r="BMG726" s="109"/>
      <c r="BMH726" s="109"/>
      <c r="BMI726" s="109"/>
      <c r="BMJ726" s="109"/>
      <c r="BMK726" s="109"/>
      <c r="BML726" s="109"/>
      <c r="BMM726" s="109"/>
      <c r="BMN726" s="109"/>
      <c r="BMO726" s="109"/>
      <c r="BMP726" s="109"/>
      <c r="BMQ726" s="109"/>
      <c r="BMR726" s="109"/>
      <c r="BMS726" s="109"/>
      <c r="BMT726" s="109"/>
      <c r="BMU726" s="109"/>
      <c r="BMV726" s="109"/>
      <c r="BMW726" s="109"/>
      <c r="BMX726" s="109"/>
      <c r="BMY726" s="109"/>
      <c r="BMZ726" s="109"/>
      <c r="BNA726" s="109"/>
      <c r="BNB726" s="109"/>
      <c r="BNC726" s="109"/>
      <c r="BND726" s="109"/>
      <c r="BNE726" s="109"/>
      <c r="BNF726" s="109"/>
      <c r="BNG726" s="109"/>
      <c r="BNH726" s="109"/>
      <c r="BNI726" s="109"/>
      <c r="BNJ726" s="109"/>
      <c r="BNK726" s="109"/>
      <c r="BNL726" s="109"/>
      <c r="BNM726" s="109"/>
      <c r="BNN726" s="109"/>
      <c r="BNO726" s="109"/>
      <c r="BNP726" s="109"/>
      <c r="BNQ726" s="109"/>
      <c r="BNR726" s="109"/>
      <c r="BNS726" s="109"/>
      <c r="BNT726" s="109"/>
      <c r="BNU726" s="109"/>
      <c r="BNV726" s="109"/>
      <c r="BNW726" s="109"/>
      <c r="BNX726" s="109"/>
      <c r="BNY726" s="109"/>
      <c r="BNZ726" s="109"/>
      <c r="BOA726" s="109"/>
      <c r="BOB726" s="109"/>
      <c r="BOC726" s="109"/>
      <c r="BOD726" s="109"/>
      <c r="BOE726" s="109"/>
      <c r="BOF726" s="109"/>
      <c r="BOG726" s="109"/>
      <c r="BOH726" s="109"/>
      <c r="BOI726" s="109"/>
      <c r="BOJ726" s="109"/>
      <c r="BOK726" s="109"/>
      <c r="BOL726" s="109"/>
      <c r="BOM726" s="109"/>
      <c r="BON726" s="109"/>
      <c r="BOO726" s="109"/>
      <c r="BOP726" s="109"/>
      <c r="BOQ726" s="109"/>
      <c r="BOR726" s="109"/>
      <c r="BOS726" s="109"/>
      <c r="BOT726" s="109"/>
      <c r="BOU726" s="109"/>
      <c r="BOV726" s="109"/>
      <c r="BOW726" s="109"/>
      <c r="BOX726" s="109"/>
      <c r="BOY726" s="109"/>
      <c r="BOZ726" s="109"/>
      <c r="BPA726" s="109"/>
      <c r="BPB726" s="109"/>
      <c r="BPC726" s="109"/>
      <c r="BPD726" s="109"/>
      <c r="BPE726" s="109"/>
      <c r="BPF726" s="109"/>
      <c r="BPG726" s="109"/>
      <c r="BPH726" s="109"/>
      <c r="BPI726" s="109"/>
      <c r="BPJ726" s="109"/>
      <c r="BPK726" s="109"/>
      <c r="BPL726" s="109"/>
      <c r="BPM726" s="109"/>
      <c r="BPN726" s="109"/>
      <c r="BPO726" s="109"/>
      <c r="BPP726" s="109"/>
      <c r="BPQ726" s="109"/>
      <c r="BPR726" s="109"/>
      <c r="BPS726" s="109"/>
      <c r="BPT726" s="109"/>
      <c r="BPU726" s="109"/>
      <c r="BPV726" s="109"/>
      <c r="BPW726" s="109"/>
      <c r="BPX726" s="109"/>
      <c r="BPY726" s="109"/>
      <c r="BPZ726" s="109"/>
      <c r="BQA726" s="109"/>
      <c r="BQB726" s="109"/>
      <c r="BQC726" s="109"/>
      <c r="BQD726" s="109"/>
      <c r="BQE726" s="109"/>
      <c r="BQF726" s="109"/>
      <c r="BQG726" s="109"/>
      <c r="BQH726" s="109"/>
      <c r="BQI726" s="109"/>
      <c r="BQJ726" s="109"/>
      <c r="BQK726" s="109"/>
      <c r="BQL726" s="109"/>
      <c r="BQM726" s="109"/>
      <c r="BQN726" s="109"/>
      <c r="BQO726" s="109"/>
      <c r="BQP726" s="109"/>
      <c r="BQQ726" s="109"/>
      <c r="BQR726" s="109"/>
      <c r="BQS726" s="109"/>
      <c r="BQT726" s="109"/>
      <c r="BQU726" s="109"/>
      <c r="BQV726" s="109"/>
      <c r="BQW726" s="109"/>
      <c r="BQX726" s="109"/>
      <c r="BQY726" s="109"/>
      <c r="BQZ726" s="109"/>
      <c r="BRA726" s="109"/>
      <c r="BRB726" s="109"/>
      <c r="BRC726" s="109"/>
      <c r="BRD726" s="109"/>
      <c r="BRE726" s="109"/>
      <c r="BRF726" s="109"/>
      <c r="BRG726" s="109"/>
      <c r="BRH726" s="109"/>
      <c r="BRI726" s="109"/>
      <c r="BRJ726" s="109"/>
      <c r="BRK726" s="109"/>
      <c r="BRL726" s="109"/>
      <c r="BRM726" s="109"/>
      <c r="BRN726" s="109"/>
      <c r="BRO726" s="109"/>
      <c r="BRP726" s="109"/>
      <c r="BRQ726" s="109"/>
      <c r="BRR726" s="109"/>
      <c r="BRS726" s="109"/>
      <c r="BRT726" s="109"/>
      <c r="BRU726" s="109"/>
      <c r="BRV726" s="109"/>
      <c r="BRW726" s="109"/>
      <c r="BRX726" s="109"/>
      <c r="BRY726" s="109"/>
      <c r="BRZ726" s="109"/>
      <c r="BSA726" s="109"/>
      <c r="BSB726" s="109"/>
      <c r="BSC726" s="109"/>
      <c r="BSD726" s="109"/>
      <c r="BSE726" s="109"/>
      <c r="BSF726" s="109"/>
      <c r="BSG726" s="109"/>
      <c r="BSH726" s="109"/>
      <c r="BSI726" s="109"/>
      <c r="BSJ726" s="109"/>
      <c r="BSK726" s="109"/>
      <c r="BSL726" s="109"/>
      <c r="BSM726" s="109"/>
      <c r="BSN726" s="109"/>
      <c r="BSO726" s="109"/>
      <c r="BSP726" s="109"/>
      <c r="BSQ726" s="109"/>
      <c r="BSR726" s="109"/>
      <c r="BSS726" s="109"/>
      <c r="BST726" s="109"/>
      <c r="BSU726" s="109"/>
      <c r="BSV726" s="109"/>
      <c r="BSW726" s="109"/>
      <c r="BSX726" s="109"/>
      <c r="BSY726" s="109"/>
      <c r="BSZ726" s="109"/>
      <c r="BTA726" s="109"/>
      <c r="BTB726" s="109"/>
      <c r="BTC726" s="109"/>
      <c r="BTD726" s="109"/>
      <c r="BTE726" s="109"/>
      <c r="BTF726" s="109"/>
      <c r="BTG726" s="109"/>
      <c r="BTH726" s="109"/>
      <c r="BTI726" s="109"/>
      <c r="BTJ726" s="109"/>
      <c r="BTK726" s="109"/>
      <c r="BTL726" s="109"/>
      <c r="BTM726" s="109"/>
      <c r="BTN726" s="109"/>
      <c r="BTO726" s="109"/>
      <c r="BTP726" s="109"/>
      <c r="BTQ726" s="109"/>
      <c r="BTR726" s="109"/>
      <c r="BTS726" s="109"/>
      <c r="BTT726" s="109"/>
      <c r="BTU726" s="109"/>
      <c r="BTV726" s="109"/>
      <c r="BTW726" s="109"/>
      <c r="BTX726" s="109"/>
      <c r="BTY726" s="109"/>
      <c r="BTZ726" s="109"/>
      <c r="BUA726" s="109"/>
      <c r="BUB726" s="109"/>
      <c r="BUC726" s="109"/>
      <c r="BUD726" s="109"/>
      <c r="BUE726" s="109"/>
      <c r="BUF726" s="109"/>
      <c r="BUG726" s="109"/>
      <c r="BUH726" s="109"/>
      <c r="BUI726" s="109"/>
      <c r="BUJ726" s="109"/>
      <c r="BUK726" s="109"/>
      <c r="BUL726" s="109"/>
      <c r="BUM726" s="109"/>
      <c r="BUN726" s="109"/>
      <c r="BUO726" s="109"/>
      <c r="BUP726" s="109"/>
      <c r="BUQ726" s="109"/>
      <c r="BUR726" s="109"/>
      <c r="BUS726" s="109"/>
      <c r="BUT726" s="109"/>
      <c r="BUU726" s="109"/>
      <c r="BUV726" s="109"/>
      <c r="BUW726" s="109"/>
      <c r="BUX726" s="109"/>
      <c r="BUY726" s="109"/>
      <c r="BUZ726" s="109"/>
      <c r="BVA726" s="109"/>
      <c r="BVB726" s="109"/>
      <c r="BVC726" s="109"/>
      <c r="BVD726" s="109"/>
      <c r="BVE726" s="109"/>
      <c r="BVF726" s="109"/>
      <c r="BVG726" s="109"/>
      <c r="BVH726" s="109"/>
      <c r="BVI726" s="109"/>
      <c r="BVJ726" s="109"/>
      <c r="BVK726" s="109"/>
      <c r="BVL726" s="109"/>
      <c r="BVM726" s="109"/>
      <c r="BVN726" s="109"/>
      <c r="BVO726" s="109"/>
      <c r="BVP726" s="109"/>
      <c r="BVQ726" s="109"/>
      <c r="BVR726" s="109"/>
      <c r="BVS726" s="109"/>
      <c r="BVT726" s="109"/>
      <c r="BVU726" s="109"/>
      <c r="BVV726" s="109"/>
      <c r="BVW726" s="109"/>
      <c r="BVX726" s="109"/>
      <c r="BVY726" s="109"/>
      <c r="BVZ726" s="109"/>
      <c r="BWA726" s="109"/>
      <c r="BWB726" s="109"/>
      <c r="BWC726" s="109"/>
      <c r="BWD726" s="109"/>
      <c r="BWE726" s="109"/>
      <c r="BWF726" s="109"/>
      <c r="BWG726" s="109"/>
      <c r="BWH726" s="109"/>
      <c r="BWI726" s="109"/>
      <c r="BWJ726" s="109"/>
      <c r="BWK726" s="109"/>
      <c r="BWL726" s="109"/>
      <c r="BWM726" s="109"/>
      <c r="BWN726" s="109"/>
      <c r="BWO726" s="109"/>
      <c r="BWP726" s="109"/>
      <c r="BWQ726" s="109"/>
      <c r="BWR726" s="109"/>
      <c r="BWS726" s="109"/>
      <c r="BWT726" s="109"/>
      <c r="BWU726" s="109"/>
      <c r="BWV726" s="109"/>
      <c r="BWW726" s="109"/>
      <c r="BWX726" s="109"/>
      <c r="BWY726" s="109"/>
      <c r="BWZ726" s="109"/>
      <c r="BXA726" s="109"/>
      <c r="BXB726" s="109"/>
      <c r="BXC726" s="109"/>
      <c r="BXD726" s="109"/>
      <c r="BXE726" s="109"/>
      <c r="BXF726" s="109"/>
      <c r="BXG726" s="109"/>
      <c r="BXH726" s="109"/>
      <c r="BXI726" s="109"/>
      <c r="BXJ726" s="109"/>
      <c r="BXK726" s="109"/>
      <c r="BXL726" s="109"/>
      <c r="BXM726" s="109"/>
      <c r="BXN726" s="109"/>
      <c r="BXO726" s="109"/>
      <c r="BXP726" s="109"/>
      <c r="BXQ726" s="109"/>
      <c r="BXR726" s="109"/>
      <c r="BXS726" s="109"/>
      <c r="BXT726" s="109"/>
      <c r="BXU726" s="109"/>
      <c r="BXV726" s="109"/>
      <c r="BXW726" s="109"/>
      <c r="BXX726" s="109"/>
      <c r="BXY726" s="109"/>
      <c r="BXZ726" s="109"/>
      <c r="BYA726" s="109"/>
      <c r="BYB726" s="109"/>
      <c r="BYC726" s="109"/>
      <c r="BYD726" s="109"/>
      <c r="BYE726" s="109"/>
      <c r="BYF726" s="109"/>
      <c r="BYG726" s="109"/>
      <c r="BYH726" s="109"/>
      <c r="BYI726" s="109"/>
      <c r="BYJ726" s="109"/>
      <c r="BYK726" s="109"/>
      <c r="BYL726" s="109"/>
      <c r="BYM726" s="109"/>
      <c r="BYN726" s="109"/>
      <c r="BYO726" s="109"/>
      <c r="BYP726" s="109"/>
      <c r="BYQ726" s="109"/>
      <c r="BYR726" s="109"/>
      <c r="BYS726" s="109"/>
      <c r="BYT726" s="109"/>
      <c r="BYU726" s="109"/>
      <c r="BYV726" s="109"/>
      <c r="BYW726" s="109"/>
      <c r="BYX726" s="109"/>
      <c r="BYY726" s="109"/>
      <c r="BYZ726" s="109"/>
      <c r="BZA726" s="109"/>
      <c r="BZB726" s="109"/>
      <c r="BZC726" s="109"/>
      <c r="BZD726" s="109"/>
      <c r="BZE726" s="109"/>
      <c r="BZF726" s="109"/>
      <c r="BZG726" s="109"/>
      <c r="BZH726" s="109"/>
      <c r="BZI726" s="109"/>
      <c r="BZJ726" s="109"/>
      <c r="BZK726" s="109"/>
      <c r="BZL726" s="109"/>
      <c r="BZM726" s="109"/>
      <c r="BZN726" s="109"/>
      <c r="BZO726" s="109"/>
      <c r="BZP726" s="109"/>
      <c r="BZQ726" s="109"/>
      <c r="BZR726" s="109"/>
      <c r="BZS726" s="109"/>
      <c r="BZT726" s="109"/>
      <c r="BZU726" s="109"/>
      <c r="BZV726" s="109"/>
      <c r="BZW726" s="109"/>
      <c r="BZX726" s="109"/>
      <c r="BZY726" s="109"/>
      <c r="BZZ726" s="109"/>
      <c r="CAA726" s="109"/>
      <c r="CAB726" s="109"/>
      <c r="CAC726" s="109"/>
      <c r="CAD726" s="109"/>
      <c r="CAE726" s="109"/>
      <c r="CAF726" s="109"/>
      <c r="CAG726" s="109"/>
      <c r="CAH726" s="109"/>
      <c r="CAI726" s="109"/>
      <c r="CAJ726" s="109"/>
      <c r="CAK726" s="109"/>
      <c r="CAL726" s="109"/>
      <c r="CAM726" s="109"/>
      <c r="CAN726" s="109"/>
      <c r="CAO726" s="109"/>
      <c r="CAP726" s="109"/>
      <c r="CAQ726" s="109"/>
      <c r="CAR726" s="109"/>
      <c r="CAS726" s="109"/>
      <c r="CAT726" s="109"/>
      <c r="CAU726" s="109"/>
      <c r="CAV726" s="109"/>
      <c r="CAW726" s="109"/>
      <c r="CAX726" s="109"/>
      <c r="CAY726" s="109"/>
      <c r="CAZ726" s="109"/>
      <c r="CBA726" s="109"/>
      <c r="CBB726" s="109"/>
      <c r="CBC726" s="109"/>
      <c r="CBD726" s="109"/>
      <c r="CBE726" s="109"/>
      <c r="CBF726" s="109"/>
      <c r="CBG726" s="109"/>
      <c r="CBH726" s="109"/>
      <c r="CBI726" s="109"/>
      <c r="CBJ726" s="109"/>
      <c r="CBK726" s="109"/>
      <c r="CBL726" s="109"/>
      <c r="CBM726" s="109"/>
      <c r="CBN726" s="109"/>
      <c r="CBO726" s="109"/>
      <c r="CBP726" s="109"/>
      <c r="CBQ726" s="109"/>
      <c r="CBR726" s="109"/>
      <c r="CBS726" s="109"/>
      <c r="CBT726" s="109"/>
      <c r="CBU726" s="109"/>
      <c r="CBV726" s="109"/>
      <c r="CBW726" s="109"/>
      <c r="CBX726" s="109"/>
      <c r="CBY726" s="109"/>
      <c r="CBZ726" s="109"/>
      <c r="CCA726" s="109"/>
      <c r="CCB726" s="109"/>
      <c r="CCC726" s="109"/>
      <c r="CCD726" s="109"/>
      <c r="CCE726" s="109"/>
      <c r="CCF726" s="109"/>
      <c r="CCG726" s="109"/>
      <c r="CCH726" s="109"/>
      <c r="CCI726" s="109"/>
      <c r="CCJ726" s="109"/>
      <c r="CCK726" s="109"/>
      <c r="CCL726" s="109"/>
      <c r="CCM726" s="109"/>
      <c r="CCN726" s="109"/>
      <c r="CCO726" s="109"/>
      <c r="CCP726" s="109"/>
      <c r="CCQ726" s="109"/>
      <c r="CCR726" s="109"/>
      <c r="CCS726" s="109"/>
      <c r="CCT726" s="109"/>
      <c r="CCU726" s="109"/>
      <c r="CCV726" s="109"/>
      <c r="CCW726" s="109"/>
      <c r="CCX726" s="109"/>
      <c r="CCY726" s="109"/>
      <c r="CCZ726" s="109"/>
      <c r="CDA726" s="109"/>
      <c r="CDB726" s="109"/>
      <c r="CDC726" s="109"/>
      <c r="CDD726" s="109"/>
      <c r="CDE726" s="109"/>
      <c r="CDF726" s="109"/>
      <c r="CDG726" s="109"/>
      <c r="CDH726" s="109"/>
      <c r="CDI726" s="109"/>
      <c r="CDJ726" s="109"/>
      <c r="CDK726" s="109"/>
      <c r="CDL726" s="109"/>
      <c r="CDM726" s="109"/>
      <c r="CDN726" s="109"/>
      <c r="CDO726" s="109"/>
      <c r="CDP726" s="109"/>
      <c r="CDQ726" s="109"/>
      <c r="CDR726" s="109"/>
      <c r="CDS726" s="109"/>
      <c r="CDT726" s="109"/>
      <c r="CDU726" s="109"/>
      <c r="CDV726" s="109"/>
      <c r="CDW726" s="109"/>
      <c r="CDX726" s="109"/>
      <c r="CDY726" s="109"/>
      <c r="CDZ726" s="109"/>
      <c r="CEA726" s="109"/>
      <c r="CEB726" s="109"/>
      <c r="CEC726" s="109"/>
      <c r="CED726" s="109"/>
      <c r="CEE726" s="109"/>
      <c r="CEF726" s="109"/>
      <c r="CEG726" s="109"/>
      <c r="CEH726" s="109"/>
      <c r="CEI726" s="109"/>
      <c r="CEJ726" s="109"/>
      <c r="CEK726" s="109"/>
      <c r="CEL726" s="109"/>
      <c r="CEM726" s="109"/>
      <c r="CEN726" s="109"/>
      <c r="CEO726" s="109"/>
      <c r="CEP726" s="109"/>
      <c r="CEQ726" s="109"/>
      <c r="CER726" s="109"/>
      <c r="CES726" s="109"/>
      <c r="CET726" s="109"/>
      <c r="CEU726" s="109"/>
      <c r="CEV726" s="109"/>
      <c r="CEW726" s="109"/>
      <c r="CEX726" s="109"/>
      <c r="CEY726" s="109"/>
      <c r="CEZ726" s="109"/>
      <c r="CFA726" s="109"/>
      <c r="CFB726" s="109"/>
      <c r="CFC726" s="109"/>
      <c r="CFD726" s="109"/>
      <c r="CFE726" s="109"/>
      <c r="CFF726" s="109"/>
      <c r="CFG726" s="109"/>
      <c r="CFH726" s="109"/>
      <c r="CFI726" s="109"/>
      <c r="CFJ726" s="109"/>
      <c r="CFK726" s="109"/>
      <c r="CFL726" s="109"/>
      <c r="CFM726" s="109"/>
      <c r="CFN726" s="109"/>
      <c r="CFO726" s="109"/>
      <c r="CFP726" s="109"/>
      <c r="CFQ726" s="109"/>
      <c r="CFR726" s="109"/>
      <c r="CFS726" s="109"/>
      <c r="CFT726" s="109"/>
      <c r="CFU726" s="109"/>
      <c r="CFV726" s="109"/>
      <c r="CFW726" s="109"/>
      <c r="CFX726" s="109"/>
      <c r="CFY726" s="109"/>
      <c r="CFZ726" s="109"/>
      <c r="CGA726" s="109"/>
      <c r="CGB726" s="109"/>
      <c r="CGC726" s="109"/>
      <c r="CGD726" s="109"/>
      <c r="CGE726" s="109"/>
      <c r="CGF726" s="109"/>
      <c r="CGG726" s="109"/>
      <c r="CGH726" s="109"/>
      <c r="CGI726" s="109"/>
      <c r="CGJ726" s="109"/>
      <c r="CGK726" s="109"/>
      <c r="CGL726" s="109"/>
      <c r="CGM726" s="109"/>
      <c r="CGN726" s="109"/>
      <c r="CGO726" s="109"/>
      <c r="CGP726" s="109"/>
      <c r="CGQ726" s="109"/>
      <c r="CGR726" s="109"/>
      <c r="CGS726" s="109"/>
      <c r="CGT726" s="109"/>
      <c r="CGU726" s="109"/>
      <c r="CGV726" s="109"/>
      <c r="CGW726" s="109"/>
      <c r="CGX726" s="109"/>
      <c r="CGY726" s="109"/>
      <c r="CGZ726" s="109"/>
      <c r="CHA726" s="109"/>
      <c r="CHB726" s="109"/>
      <c r="CHC726" s="109"/>
      <c r="CHD726" s="109"/>
      <c r="CHE726" s="109"/>
      <c r="CHF726" s="109"/>
      <c r="CHG726" s="109"/>
      <c r="CHH726" s="109"/>
      <c r="CHI726" s="109"/>
      <c r="CHJ726" s="109"/>
      <c r="CHK726" s="109"/>
      <c r="CHL726" s="109"/>
      <c r="CHM726" s="109"/>
      <c r="CHN726" s="109"/>
      <c r="CHO726" s="109"/>
      <c r="CHP726" s="109"/>
      <c r="CHQ726" s="109"/>
      <c r="CHR726" s="109"/>
      <c r="CHS726" s="109"/>
      <c r="CHT726" s="109"/>
      <c r="CHU726" s="109"/>
      <c r="CHV726" s="109"/>
      <c r="CHW726" s="109"/>
      <c r="CHX726" s="109"/>
      <c r="CHY726" s="109"/>
      <c r="CHZ726" s="109"/>
      <c r="CIA726" s="109"/>
      <c r="CIB726" s="109"/>
      <c r="CIC726" s="109"/>
      <c r="CID726" s="109"/>
      <c r="CIE726" s="109"/>
      <c r="CIF726" s="109"/>
      <c r="CIG726" s="109"/>
      <c r="CIH726" s="109"/>
      <c r="CII726" s="109"/>
      <c r="CIJ726" s="109"/>
      <c r="CIK726" s="109"/>
      <c r="CIL726" s="109"/>
      <c r="CIM726" s="109"/>
      <c r="CIN726" s="109"/>
      <c r="CIO726" s="109"/>
      <c r="CIP726" s="109"/>
      <c r="CIQ726" s="109"/>
      <c r="CIR726" s="109"/>
      <c r="CIS726" s="109"/>
      <c r="CIT726" s="109"/>
      <c r="CIU726" s="109"/>
      <c r="CIV726" s="109"/>
      <c r="CIW726" s="109"/>
      <c r="CIX726" s="109"/>
      <c r="CIY726" s="109"/>
      <c r="CIZ726" s="109"/>
      <c r="CJA726" s="109"/>
      <c r="CJB726" s="109"/>
      <c r="CJC726" s="109"/>
      <c r="CJD726" s="109"/>
      <c r="CJE726" s="109"/>
      <c r="CJF726" s="109"/>
      <c r="CJG726" s="109"/>
      <c r="CJH726" s="109"/>
      <c r="CJI726" s="109"/>
      <c r="CJJ726" s="109"/>
      <c r="CJK726" s="109"/>
      <c r="CJL726" s="109"/>
      <c r="CJM726" s="109"/>
      <c r="CJN726" s="109"/>
      <c r="CJO726" s="109"/>
      <c r="CJP726" s="109"/>
      <c r="CJQ726" s="109"/>
      <c r="CJR726" s="109"/>
      <c r="CJS726" s="109"/>
      <c r="CJT726" s="109"/>
      <c r="CJU726" s="109"/>
      <c r="CJV726" s="109"/>
      <c r="CJW726" s="109"/>
      <c r="CJX726" s="109"/>
      <c r="CJY726" s="109"/>
      <c r="CJZ726" s="109"/>
      <c r="CKA726" s="109"/>
      <c r="CKB726" s="109"/>
      <c r="CKC726" s="109"/>
      <c r="CKD726" s="109"/>
      <c r="CKE726" s="109"/>
      <c r="CKF726" s="109"/>
      <c r="CKG726" s="109"/>
      <c r="CKH726" s="109"/>
      <c r="CKI726" s="109"/>
      <c r="CKJ726" s="109"/>
      <c r="CKK726" s="109"/>
      <c r="CKL726" s="109"/>
      <c r="CKM726" s="109"/>
      <c r="CKN726" s="109"/>
      <c r="CKO726" s="109"/>
      <c r="CKP726" s="109"/>
      <c r="CKQ726" s="109"/>
      <c r="CKR726" s="109"/>
      <c r="CKS726" s="109"/>
      <c r="CKT726" s="109"/>
      <c r="CKU726" s="109"/>
      <c r="CKV726" s="109"/>
      <c r="CKW726" s="109"/>
      <c r="CKX726" s="109"/>
      <c r="CKY726" s="109"/>
      <c r="CKZ726" s="109"/>
      <c r="CLA726" s="109"/>
      <c r="CLB726" s="109"/>
      <c r="CLC726" s="109"/>
      <c r="CLD726" s="109"/>
      <c r="CLE726" s="109"/>
      <c r="CLF726" s="109"/>
      <c r="CLG726" s="109"/>
      <c r="CLH726" s="109"/>
      <c r="CLI726" s="109"/>
      <c r="CLJ726" s="109"/>
      <c r="CLK726" s="109"/>
      <c r="CLL726" s="109"/>
      <c r="CLM726" s="109"/>
      <c r="CLN726" s="109"/>
      <c r="CLO726" s="109"/>
      <c r="CLP726" s="109"/>
      <c r="CLQ726" s="109"/>
      <c r="CLR726" s="109"/>
      <c r="CLS726" s="109"/>
      <c r="CLT726" s="109"/>
      <c r="CLU726" s="109"/>
      <c r="CLV726" s="109"/>
      <c r="CLW726" s="109"/>
      <c r="CLX726" s="109"/>
      <c r="CLY726" s="109"/>
      <c r="CLZ726" s="109"/>
      <c r="CMA726" s="109"/>
      <c r="CMB726" s="109"/>
      <c r="CMC726" s="109"/>
      <c r="CMD726" s="109"/>
      <c r="CME726" s="109"/>
      <c r="CMF726" s="109"/>
      <c r="CMG726" s="109"/>
      <c r="CMH726" s="109"/>
      <c r="CMI726" s="109"/>
      <c r="CMJ726" s="109"/>
      <c r="CMK726" s="109"/>
      <c r="CML726" s="109"/>
      <c r="CMM726" s="109"/>
      <c r="CMN726" s="109"/>
      <c r="CMO726" s="109"/>
      <c r="CMP726" s="109"/>
      <c r="CMQ726" s="109"/>
      <c r="CMR726" s="109"/>
      <c r="CMS726" s="109"/>
      <c r="CMT726" s="109"/>
      <c r="CMU726" s="109"/>
      <c r="CMV726" s="109"/>
      <c r="CMW726" s="109"/>
      <c r="CMX726" s="109"/>
      <c r="CMY726" s="109"/>
      <c r="CMZ726" s="109"/>
      <c r="CNA726" s="109"/>
      <c r="CNB726" s="109"/>
      <c r="CNC726" s="109"/>
      <c r="CND726" s="109"/>
      <c r="CNE726" s="109"/>
      <c r="CNF726" s="109"/>
      <c r="CNG726" s="109"/>
      <c r="CNH726" s="109"/>
      <c r="CNI726" s="109"/>
      <c r="CNJ726" s="109"/>
      <c r="CNK726" s="109"/>
      <c r="CNL726" s="109"/>
      <c r="CNM726" s="109"/>
      <c r="CNN726" s="109"/>
      <c r="CNO726" s="109"/>
      <c r="CNP726" s="109"/>
      <c r="CNQ726" s="109"/>
      <c r="CNR726" s="109"/>
      <c r="CNS726" s="109"/>
      <c r="CNT726" s="109"/>
      <c r="CNU726" s="109"/>
      <c r="CNV726" s="109"/>
      <c r="CNW726" s="109"/>
      <c r="CNX726" s="109"/>
      <c r="CNY726" s="109"/>
      <c r="CNZ726" s="109"/>
      <c r="COA726" s="109"/>
      <c r="COB726" s="109"/>
      <c r="COC726" s="109"/>
      <c r="COD726" s="109"/>
      <c r="COE726" s="109"/>
      <c r="COF726" s="109"/>
      <c r="COG726" s="109"/>
      <c r="COH726" s="109"/>
      <c r="COI726" s="109"/>
      <c r="COJ726" s="109"/>
      <c r="COK726" s="109"/>
      <c r="COL726" s="109"/>
      <c r="COM726" s="109"/>
      <c r="CON726" s="109"/>
      <c r="COO726" s="109"/>
      <c r="COP726" s="109"/>
      <c r="COQ726" s="109"/>
      <c r="COR726" s="109"/>
      <c r="COS726" s="109"/>
      <c r="COT726" s="109"/>
      <c r="COU726" s="109"/>
      <c r="COV726" s="109"/>
      <c r="COW726" s="109"/>
      <c r="COX726" s="109"/>
      <c r="COY726" s="109"/>
      <c r="COZ726" s="109"/>
      <c r="CPA726" s="109"/>
      <c r="CPB726" s="109"/>
      <c r="CPC726" s="109"/>
      <c r="CPD726" s="109"/>
      <c r="CPE726" s="109"/>
      <c r="CPF726" s="109"/>
      <c r="CPG726" s="109"/>
      <c r="CPH726" s="109"/>
      <c r="CPI726" s="109"/>
      <c r="CPJ726" s="109"/>
      <c r="CPK726" s="109"/>
      <c r="CPL726" s="109"/>
      <c r="CPM726" s="109"/>
      <c r="CPN726" s="109"/>
      <c r="CPO726" s="109"/>
      <c r="CPP726" s="109"/>
      <c r="CPQ726" s="109"/>
      <c r="CPR726" s="109"/>
      <c r="CPS726" s="109"/>
      <c r="CPT726" s="109"/>
      <c r="CPU726" s="109"/>
      <c r="CPV726" s="109"/>
      <c r="CPW726" s="109"/>
      <c r="CPX726" s="109"/>
      <c r="CPY726" s="109"/>
      <c r="CPZ726" s="109"/>
      <c r="CQA726" s="109"/>
      <c r="CQB726" s="109"/>
      <c r="CQC726" s="109"/>
      <c r="CQD726" s="109"/>
      <c r="CQE726" s="109"/>
      <c r="CQF726" s="109"/>
      <c r="CQG726" s="109"/>
      <c r="CQH726" s="109"/>
      <c r="CQI726" s="109"/>
      <c r="CQJ726" s="109"/>
      <c r="CQK726" s="109"/>
      <c r="CQL726" s="109"/>
      <c r="CQM726" s="109"/>
      <c r="CQN726" s="109"/>
      <c r="CQO726" s="109"/>
      <c r="CQP726" s="109"/>
      <c r="CQQ726" s="109"/>
      <c r="CQR726" s="109"/>
      <c r="CQS726" s="109"/>
      <c r="CQT726" s="109"/>
      <c r="CQU726" s="109"/>
      <c r="CQV726" s="109"/>
      <c r="CQW726" s="109"/>
      <c r="CQX726" s="109"/>
      <c r="CQY726" s="109"/>
      <c r="CQZ726" s="109"/>
      <c r="CRA726" s="109"/>
      <c r="CRB726" s="109"/>
      <c r="CRC726" s="109"/>
      <c r="CRD726" s="109"/>
      <c r="CRE726" s="109"/>
      <c r="CRF726" s="109"/>
      <c r="CRG726" s="109"/>
      <c r="CRH726" s="109"/>
      <c r="CRI726" s="109"/>
      <c r="CRJ726" s="109"/>
      <c r="CRK726" s="109"/>
      <c r="CRL726" s="109"/>
      <c r="CRM726" s="109"/>
      <c r="CRN726" s="109"/>
      <c r="CRO726" s="109"/>
      <c r="CRP726" s="109"/>
      <c r="CRQ726" s="109"/>
      <c r="CRR726" s="109"/>
      <c r="CRS726" s="109"/>
      <c r="CRT726" s="109"/>
      <c r="CRU726" s="109"/>
      <c r="CRV726" s="109"/>
      <c r="CRW726" s="109"/>
      <c r="CRX726" s="109"/>
      <c r="CRY726" s="109"/>
      <c r="CRZ726" s="109"/>
      <c r="CSA726" s="109"/>
      <c r="CSB726" s="109"/>
      <c r="CSC726" s="109"/>
      <c r="CSD726" s="109"/>
      <c r="CSE726" s="109"/>
      <c r="CSF726" s="109"/>
      <c r="CSG726" s="109"/>
      <c r="CSH726" s="109"/>
      <c r="CSI726" s="109"/>
      <c r="CSJ726" s="109"/>
      <c r="CSK726" s="109"/>
      <c r="CSL726" s="109"/>
      <c r="CSM726" s="109"/>
      <c r="CSN726" s="109"/>
      <c r="CSO726" s="109"/>
      <c r="CSP726" s="109"/>
      <c r="CSQ726" s="109"/>
      <c r="CSR726" s="109"/>
      <c r="CSS726" s="109"/>
      <c r="CST726" s="109"/>
      <c r="CSU726" s="109"/>
      <c r="CSV726" s="109"/>
      <c r="CSW726" s="109"/>
      <c r="CSX726" s="109"/>
      <c r="CSY726" s="109"/>
      <c r="CSZ726" s="109"/>
      <c r="CTA726" s="109"/>
      <c r="CTB726" s="109"/>
      <c r="CTC726" s="109"/>
      <c r="CTD726" s="109"/>
      <c r="CTE726" s="109"/>
      <c r="CTF726" s="109"/>
      <c r="CTG726" s="109"/>
      <c r="CTH726" s="109"/>
      <c r="CTI726" s="109"/>
      <c r="CTJ726" s="109"/>
      <c r="CTK726" s="109"/>
      <c r="CTL726" s="109"/>
      <c r="CTM726" s="109"/>
      <c r="CTN726" s="109"/>
      <c r="CTO726" s="109"/>
      <c r="CTP726" s="109"/>
      <c r="CTQ726" s="109"/>
      <c r="CTR726" s="109"/>
      <c r="CTS726" s="109"/>
      <c r="CTT726" s="109"/>
      <c r="CTU726" s="109"/>
      <c r="CTV726" s="109"/>
      <c r="CTW726" s="109"/>
      <c r="CTX726" s="109"/>
      <c r="CTY726" s="109"/>
      <c r="CTZ726" s="109"/>
      <c r="CUA726" s="109"/>
      <c r="CUB726" s="109"/>
      <c r="CUC726" s="109"/>
      <c r="CUD726" s="109"/>
      <c r="CUE726" s="109"/>
      <c r="CUF726" s="109"/>
      <c r="CUG726" s="109"/>
      <c r="CUH726" s="109"/>
      <c r="CUI726" s="109"/>
      <c r="CUJ726" s="109"/>
      <c r="CUK726" s="109"/>
      <c r="CUL726" s="109"/>
      <c r="CUM726" s="109"/>
      <c r="CUN726" s="109"/>
      <c r="CUO726" s="109"/>
      <c r="CUP726" s="109"/>
      <c r="CUQ726" s="109"/>
      <c r="CUR726" s="109"/>
      <c r="CUS726" s="109"/>
      <c r="CUT726" s="109"/>
      <c r="CUU726" s="109"/>
      <c r="CUV726" s="109"/>
      <c r="CUW726" s="109"/>
      <c r="CUX726" s="109"/>
      <c r="CUY726" s="109"/>
      <c r="CUZ726" s="109"/>
      <c r="CVA726" s="109"/>
      <c r="CVB726" s="109"/>
      <c r="CVC726" s="109"/>
      <c r="CVD726" s="109"/>
      <c r="CVE726" s="109"/>
      <c r="CVF726" s="109"/>
      <c r="CVG726" s="109"/>
      <c r="CVH726" s="109"/>
      <c r="CVI726" s="109"/>
      <c r="CVJ726" s="109"/>
      <c r="CVK726" s="109"/>
      <c r="CVL726" s="109"/>
      <c r="CVM726" s="109"/>
      <c r="CVN726" s="109"/>
      <c r="CVO726" s="109"/>
      <c r="CVP726" s="109"/>
      <c r="CVQ726" s="109"/>
      <c r="CVR726" s="109"/>
      <c r="CVS726" s="109"/>
      <c r="CVT726" s="109"/>
      <c r="CVU726" s="109"/>
      <c r="CVV726" s="109"/>
      <c r="CVW726" s="109"/>
      <c r="CVX726" s="109"/>
      <c r="CVY726" s="109"/>
      <c r="CVZ726" s="109"/>
      <c r="CWA726" s="109"/>
      <c r="CWB726" s="109"/>
      <c r="CWC726" s="109"/>
      <c r="CWD726" s="109"/>
      <c r="CWE726" s="109"/>
      <c r="CWF726" s="109"/>
      <c r="CWG726" s="109"/>
      <c r="CWH726" s="109"/>
      <c r="CWI726" s="109"/>
      <c r="CWJ726" s="109"/>
      <c r="CWK726" s="109"/>
      <c r="CWL726" s="109"/>
      <c r="CWM726" s="109"/>
      <c r="CWN726" s="109"/>
      <c r="CWO726" s="109"/>
      <c r="CWP726" s="109"/>
      <c r="CWQ726" s="109"/>
      <c r="CWR726" s="109"/>
      <c r="CWS726" s="109"/>
      <c r="CWT726" s="109"/>
      <c r="CWU726" s="109"/>
      <c r="CWV726" s="109"/>
      <c r="CWW726" s="109"/>
      <c r="CWX726" s="109"/>
      <c r="CWY726" s="109"/>
      <c r="CWZ726" s="109"/>
      <c r="CXA726" s="109"/>
      <c r="CXB726" s="109"/>
      <c r="CXC726" s="109"/>
      <c r="CXD726" s="109"/>
      <c r="CXE726" s="109"/>
      <c r="CXF726" s="109"/>
      <c r="CXG726" s="109"/>
      <c r="CXH726" s="109"/>
      <c r="CXI726" s="109"/>
      <c r="CXJ726" s="109"/>
      <c r="CXK726" s="109"/>
      <c r="CXL726" s="109"/>
      <c r="CXM726" s="109"/>
      <c r="CXN726" s="109"/>
      <c r="CXO726" s="109"/>
      <c r="CXP726" s="109"/>
      <c r="CXQ726" s="109"/>
      <c r="CXR726" s="109"/>
      <c r="CXS726" s="109"/>
      <c r="CXT726" s="109"/>
      <c r="CXU726" s="109"/>
      <c r="CXV726" s="109"/>
      <c r="CXW726" s="109"/>
      <c r="CXX726" s="109"/>
      <c r="CXY726" s="109"/>
      <c r="CXZ726" s="109"/>
      <c r="CYA726" s="109"/>
      <c r="CYB726" s="109"/>
      <c r="CYC726" s="109"/>
      <c r="CYD726" s="109"/>
      <c r="CYE726" s="109"/>
      <c r="CYF726" s="109"/>
      <c r="CYG726" s="109"/>
      <c r="CYH726" s="109"/>
      <c r="CYI726" s="109"/>
      <c r="CYJ726" s="109"/>
      <c r="CYK726" s="109"/>
      <c r="CYL726" s="109"/>
      <c r="CYM726" s="109"/>
      <c r="CYN726" s="109"/>
      <c r="CYO726" s="109"/>
      <c r="CYP726" s="109"/>
      <c r="CYQ726" s="109"/>
      <c r="CYR726" s="109"/>
      <c r="CYS726" s="109"/>
      <c r="CYT726" s="109"/>
      <c r="CYU726" s="109"/>
      <c r="CYV726" s="109"/>
      <c r="CYW726" s="109"/>
      <c r="CYX726" s="109"/>
      <c r="CYY726" s="109"/>
      <c r="CYZ726" s="109"/>
      <c r="CZA726" s="109"/>
      <c r="CZB726" s="109"/>
      <c r="CZC726" s="109"/>
      <c r="CZD726" s="109"/>
      <c r="CZE726" s="109"/>
      <c r="CZF726" s="109"/>
      <c r="CZG726" s="109"/>
      <c r="CZH726" s="109"/>
      <c r="CZI726" s="109"/>
      <c r="CZJ726" s="109"/>
      <c r="CZK726" s="109"/>
      <c r="CZL726" s="109"/>
      <c r="CZM726" s="109"/>
      <c r="CZN726" s="109"/>
      <c r="CZO726" s="109"/>
      <c r="CZP726" s="109"/>
      <c r="CZQ726" s="109"/>
      <c r="CZR726" s="109"/>
      <c r="CZS726" s="109"/>
      <c r="CZT726" s="109"/>
      <c r="CZU726" s="109"/>
      <c r="CZV726" s="109"/>
      <c r="CZW726" s="109"/>
      <c r="CZX726" s="109"/>
      <c r="CZY726" s="109"/>
      <c r="CZZ726" s="109"/>
      <c r="DAA726" s="109"/>
      <c r="DAB726" s="109"/>
      <c r="DAC726" s="109"/>
      <c r="DAD726" s="109"/>
      <c r="DAE726" s="109"/>
      <c r="DAF726" s="109"/>
      <c r="DAG726" s="109"/>
      <c r="DAH726" s="109"/>
      <c r="DAI726" s="109"/>
      <c r="DAJ726" s="109"/>
      <c r="DAK726" s="109"/>
      <c r="DAL726" s="109"/>
      <c r="DAM726" s="109"/>
      <c r="DAN726" s="109"/>
      <c r="DAO726" s="109"/>
      <c r="DAP726" s="109"/>
      <c r="DAQ726" s="109"/>
      <c r="DAR726" s="109"/>
      <c r="DAS726" s="109"/>
      <c r="DAT726" s="109"/>
      <c r="DAU726" s="109"/>
      <c r="DAV726" s="109"/>
      <c r="DAW726" s="109"/>
      <c r="DAX726" s="109"/>
      <c r="DAY726" s="109"/>
      <c r="DAZ726" s="109"/>
      <c r="DBA726" s="109"/>
      <c r="DBB726" s="109"/>
      <c r="DBC726" s="109"/>
      <c r="DBD726" s="109"/>
      <c r="DBE726" s="109"/>
      <c r="DBF726" s="109"/>
      <c r="DBG726" s="109"/>
      <c r="DBH726" s="109"/>
      <c r="DBI726" s="109"/>
      <c r="DBJ726" s="109"/>
      <c r="DBK726" s="109"/>
      <c r="DBL726" s="109"/>
      <c r="DBM726" s="109"/>
      <c r="DBN726" s="109"/>
      <c r="DBO726" s="109"/>
      <c r="DBP726" s="109"/>
      <c r="DBQ726" s="109"/>
      <c r="DBR726" s="109"/>
      <c r="DBS726" s="109"/>
      <c r="DBT726" s="109"/>
      <c r="DBU726" s="109"/>
      <c r="DBV726" s="109"/>
      <c r="DBW726" s="109"/>
      <c r="DBX726" s="109"/>
      <c r="DBY726" s="109"/>
      <c r="DBZ726" s="109"/>
      <c r="DCA726" s="109"/>
      <c r="DCB726" s="109"/>
      <c r="DCC726" s="109"/>
      <c r="DCD726" s="109"/>
      <c r="DCE726" s="109"/>
      <c r="DCF726" s="109"/>
      <c r="DCG726" s="109"/>
      <c r="DCH726" s="109"/>
      <c r="DCI726" s="109"/>
      <c r="DCJ726" s="109"/>
      <c r="DCK726" s="109"/>
      <c r="DCL726" s="109"/>
      <c r="DCM726" s="109"/>
      <c r="DCN726" s="109"/>
      <c r="DCO726" s="109"/>
      <c r="DCP726" s="109"/>
      <c r="DCQ726" s="109"/>
      <c r="DCR726" s="109"/>
      <c r="DCS726" s="109"/>
      <c r="DCT726" s="109"/>
      <c r="DCU726" s="109"/>
      <c r="DCV726" s="109"/>
      <c r="DCW726" s="109"/>
      <c r="DCX726" s="109"/>
      <c r="DCY726" s="109"/>
      <c r="DCZ726" s="109"/>
      <c r="DDA726" s="109"/>
      <c r="DDB726" s="109"/>
      <c r="DDC726" s="109"/>
      <c r="DDD726" s="109"/>
      <c r="DDE726" s="109"/>
      <c r="DDF726" s="109"/>
      <c r="DDG726" s="109"/>
      <c r="DDH726" s="109"/>
      <c r="DDI726" s="109"/>
      <c r="DDJ726" s="109"/>
      <c r="DDK726" s="109"/>
      <c r="DDL726" s="109"/>
      <c r="DDM726" s="109"/>
      <c r="DDN726" s="109"/>
      <c r="DDO726" s="109"/>
      <c r="DDP726" s="109"/>
      <c r="DDQ726" s="109"/>
      <c r="DDR726" s="109"/>
      <c r="DDS726" s="109"/>
      <c r="DDT726" s="109"/>
      <c r="DDU726" s="109"/>
      <c r="DDV726" s="109"/>
      <c r="DDW726" s="109"/>
      <c r="DDX726" s="109"/>
      <c r="DDY726" s="109"/>
      <c r="DDZ726" s="109"/>
      <c r="DEA726" s="109"/>
      <c r="DEB726" s="109"/>
      <c r="DEC726" s="109"/>
      <c r="DED726" s="109"/>
      <c r="DEE726" s="109"/>
      <c r="DEF726" s="109"/>
      <c r="DEG726" s="109"/>
      <c r="DEH726" s="109"/>
      <c r="DEI726" s="109"/>
      <c r="DEJ726" s="109"/>
      <c r="DEK726" s="109"/>
      <c r="DEL726" s="109"/>
      <c r="DEM726" s="109"/>
      <c r="DEN726" s="109"/>
      <c r="DEO726" s="109"/>
      <c r="DEP726" s="109"/>
      <c r="DEQ726" s="109"/>
      <c r="DER726" s="109"/>
      <c r="DES726" s="109"/>
      <c r="DET726" s="109"/>
      <c r="DEU726" s="109"/>
      <c r="DEV726" s="109"/>
      <c r="DEW726" s="109"/>
      <c r="DEX726" s="109"/>
      <c r="DEY726" s="109"/>
      <c r="DEZ726" s="109"/>
      <c r="DFA726" s="109"/>
      <c r="DFB726" s="109"/>
      <c r="DFC726" s="109"/>
      <c r="DFD726" s="109"/>
      <c r="DFE726" s="109"/>
      <c r="DFF726" s="109"/>
      <c r="DFG726" s="109"/>
      <c r="DFH726" s="109"/>
      <c r="DFI726" s="109"/>
      <c r="DFJ726" s="109"/>
      <c r="DFK726" s="109"/>
      <c r="DFL726" s="109"/>
      <c r="DFM726" s="109"/>
      <c r="DFN726" s="109"/>
      <c r="DFO726" s="109"/>
      <c r="DFP726" s="109"/>
      <c r="DFQ726" s="109"/>
      <c r="DFR726" s="109"/>
      <c r="DFS726" s="109"/>
      <c r="DFT726" s="109"/>
      <c r="DFU726" s="109"/>
      <c r="DFV726" s="109"/>
      <c r="DFW726" s="109"/>
      <c r="DFX726" s="109"/>
      <c r="DFY726" s="109"/>
      <c r="DFZ726" s="109"/>
      <c r="DGA726" s="109"/>
      <c r="DGB726" s="109"/>
      <c r="DGC726" s="109"/>
      <c r="DGD726" s="109"/>
      <c r="DGE726" s="109"/>
      <c r="DGF726" s="109"/>
      <c r="DGG726" s="109"/>
      <c r="DGH726" s="109"/>
      <c r="DGI726" s="109"/>
      <c r="DGJ726" s="109"/>
      <c r="DGK726" s="109"/>
      <c r="DGL726" s="109"/>
      <c r="DGM726" s="109"/>
      <c r="DGN726" s="109"/>
      <c r="DGO726" s="109"/>
      <c r="DGP726" s="109"/>
      <c r="DGQ726" s="109"/>
      <c r="DGR726" s="109"/>
      <c r="DGS726" s="109"/>
      <c r="DGT726" s="109"/>
      <c r="DGU726" s="109"/>
      <c r="DGV726" s="109"/>
      <c r="DGW726" s="109"/>
      <c r="DGX726" s="109"/>
      <c r="DGY726" s="109"/>
      <c r="DGZ726" s="109"/>
      <c r="DHA726" s="109"/>
      <c r="DHB726" s="109"/>
      <c r="DHC726" s="109"/>
      <c r="DHD726" s="109"/>
      <c r="DHE726" s="109"/>
      <c r="DHF726" s="109"/>
      <c r="DHG726" s="109"/>
      <c r="DHH726" s="109"/>
      <c r="DHI726" s="109"/>
      <c r="DHJ726" s="109"/>
      <c r="DHK726" s="109"/>
      <c r="DHL726" s="109"/>
      <c r="DHM726" s="109"/>
      <c r="DHN726" s="109"/>
      <c r="DHO726" s="109"/>
      <c r="DHP726" s="109"/>
      <c r="DHQ726" s="109"/>
      <c r="DHR726" s="109"/>
      <c r="DHS726" s="109"/>
      <c r="DHT726" s="109"/>
      <c r="DHU726" s="109"/>
      <c r="DHV726" s="109"/>
      <c r="DHW726" s="109"/>
      <c r="DHX726" s="109"/>
      <c r="DHY726" s="109"/>
      <c r="DHZ726" s="109"/>
      <c r="DIA726" s="109"/>
      <c r="DIB726" s="109"/>
      <c r="DIC726" s="109"/>
      <c r="DID726" s="109"/>
      <c r="DIE726" s="109"/>
      <c r="DIF726" s="109"/>
      <c r="DIG726" s="109"/>
      <c r="DIH726" s="109"/>
      <c r="DII726" s="109"/>
      <c r="DIJ726" s="109"/>
      <c r="DIK726" s="109"/>
      <c r="DIL726" s="109"/>
      <c r="DIM726" s="109"/>
      <c r="DIN726" s="109"/>
      <c r="DIO726" s="109"/>
      <c r="DIP726" s="109"/>
      <c r="DIQ726" s="109"/>
      <c r="DIR726" s="109"/>
      <c r="DIS726" s="109"/>
      <c r="DIT726" s="109"/>
      <c r="DIU726" s="109"/>
      <c r="DIV726" s="109"/>
      <c r="DIW726" s="109"/>
      <c r="DIX726" s="109"/>
      <c r="DIY726" s="109"/>
      <c r="DIZ726" s="109"/>
      <c r="DJA726" s="109"/>
      <c r="DJB726" s="109"/>
      <c r="DJC726" s="109"/>
      <c r="DJD726" s="109"/>
      <c r="DJE726" s="109"/>
      <c r="DJF726" s="109"/>
      <c r="DJG726" s="109"/>
      <c r="DJH726" s="109"/>
      <c r="DJI726" s="109"/>
      <c r="DJJ726" s="109"/>
      <c r="DJK726" s="109"/>
      <c r="DJL726" s="109"/>
      <c r="DJM726" s="109"/>
      <c r="DJN726" s="109"/>
      <c r="DJO726" s="109"/>
      <c r="DJP726" s="109"/>
      <c r="DJQ726" s="109"/>
      <c r="DJR726" s="109"/>
      <c r="DJS726" s="109"/>
      <c r="DJT726" s="109"/>
      <c r="DJU726" s="109"/>
      <c r="DJV726" s="109"/>
      <c r="DJW726" s="109"/>
      <c r="DJX726" s="109"/>
      <c r="DJY726" s="109"/>
      <c r="DJZ726" s="109"/>
      <c r="DKA726" s="109"/>
      <c r="DKB726" s="109"/>
      <c r="DKC726" s="109"/>
      <c r="DKD726" s="109"/>
      <c r="DKE726" s="109"/>
      <c r="DKF726" s="109"/>
      <c r="DKG726" s="109"/>
      <c r="DKH726" s="109"/>
      <c r="DKI726" s="109"/>
      <c r="DKJ726" s="109"/>
      <c r="DKK726" s="109"/>
      <c r="DKL726" s="109"/>
      <c r="DKM726" s="109"/>
      <c r="DKN726" s="109"/>
      <c r="DKO726" s="109"/>
      <c r="DKP726" s="109"/>
      <c r="DKQ726" s="109"/>
      <c r="DKR726" s="109"/>
      <c r="DKS726" s="109"/>
      <c r="DKT726" s="109"/>
      <c r="DKU726" s="109"/>
      <c r="DKV726" s="109"/>
      <c r="DKW726" s="109"/>
      <c r="DKX726" s="109"/>
      <c r="DKY726" s="109"/>
      <c r="DKZ726" s="109"/>
      <c r="DLA726" s="109"/>
      <c r="DLB726" s="109"/>
      <c r="DLC726" s="109"/>
      <c r="DLD726" s="109"/>
      <c r="DLE726" s="109"/>
      <c r="DLF726" s="109"/>
      <c r="DLG726" s="109"/>
      <c r="DLH726" s="109"/>
      <c r="DLI726" s="109"/>
      <c r="DLJ726" s="109"/>
      <c r="DLK726" s="109"/>
      <c r="DLL726" s="109"/>
      <c r="DLM726" s="109"/>
      <c r="DLN726" s="109"/>
      <c r="DLO726" s="109"/>
      <c r="DLP726" s="109"/>
      <c r="DLQ726" s="109"/>
      <c r="DLR726" s="109"/>
      <c r="DLS726" s="109"/>
      <c r="DLT726" s="109"/>
      <c r="DLU726" s="109"/>
      <c r="DLV726" s="109"/>
      <c r="DLW726" s="109"/>
      <c r="DLX726" s="109"/>
      <c r="DLY726" s="109"/>
      <c r="DLZ726" s="109"/>
      <c r="DMA726" s="109"/>
      <c r="DMB726" s="109"/>
      <c r="DMC726" s="109"/>
      <c r="DMD726" s="109"/>
      <c r="DME726" s="109"/>
      <c r="DMF726" s="109"/>
      <c r="DMG726" s="109"/>
      <c r="DMH726" s="109"/>
      <c r="DMI726" s="109"/>
      <c r="DMJ726" s="109"/>
      <c r="DMK726" s="109"/>
      <c r="DML726" s="109"/>
      <c r="DMM726" s="109"/>
      <c r="DMN726" s="109"/>
      <c r="DMO726" s="109"/>
      <c r="DMP726" s="109"/>
      <c r="DMQ726" s="109"/>
      <c r="DMR726" s="109"/>
      <c r="DMS726" s="109"/>
      <c r="DMT726" s="109"/>
      <c r="DMU726" s="109"/>
      <c r="DMV726" s="109"/>
      <c r="DMW726" s="109"/>
      <c r="DMX726" s="109"/>
      <c r="DMY726" s="109"/>
      <c r="DMZ726" s="109"/>
      <c r="DNA726" s="109"/>
      <c r="DNB726" s="109"/>
      <c r="DNC726" s="109"/>
      <c r="DND726" s="109"/>
      <c r="DNE726" s="109"/>
      <c r="DNF726" s="109"/>
      <c r="DNG726" s="109"/>
      <c r="DNH726" s="109"/>
      <c r="DNI726" s="109"/>
      <c r="DNJ726" s="109"/>
      <c r="DNK726" s="109"/>
      <c r="DNL726" s="109"/>
      <c r="DNM726" s="109"/>
      <c r="DNN726" s="109"/>
      <c r="DNO726" s="109"/>
      <c r="DNP726" s="109"/>
      <c r="DNQ726" s="109"/>
      <c r="DNR726" s="109"/>
      <c r="DNS726" s="109"/>
      <c r="DNT726" s="109"/>
      <c r="DNU726" s="109"/>
      <c r="DNV726" s="109"/>
      <c r="DNW726" s="109"/>
      <c r="DNX726" s="109"/>
      <c r="DNY726" s="109"/>
      <c r="DNZ726" s="109"/>
      <c r="DOA726" s="109"/>
      <c r="DOB726" s="109"/>
      <c r="DOC726" s="109"/>
      <c r="DOD726" s="109"/>
      <c r="DOE726" s="109"/>
      <c r="DOF726" s="109"/>
      <c r="DOG726" s="109"/>
      <c r="DOH726" s="109"/>
      <c r="DOI726" s="109"/>
      <c r="DOJ726" s="109"/>
      <c r="DOK726" s="109"/>
      <c r="DOL726" s="109"/>
      <c r="DOM726" s="109"/>
      <c r="DON726" s="109"/>
      <c r="DOO726" s="109"/>
      <c r="DOP726" s="109"/>
      <c r="DOQ726" s="109"/>
      <c r="DOR726" s="109"/>
      <c r="DOS726" s="109"/>
      <c r="DOT726" s="109"/>
      <c r="DOU726" s="109"/>
      <c r="DOV726" s="109"/>
      <c r="DOW726" s="109"/>
      <c r="DOX726" s="109"/>
      <c r="DOY726" s="109"/>
      <c r="DOZ726" s="109"/>
      <c r="DPA726" s="109"/>
      <c r="DPB726" s="109"/>
      <c r="DPC726" s="109"/>
      <c r="DPD726" s="109"/>
      <c r="DPE726" s="109"/>
      <c r="DPF726" s="109"/>
      <c r="DPG726" s="109"/>
      <c r="DPH726" s="109"/>
      <c r="DPI726" s="109"/>
      <c r="DPJ726" s="109"/>
      <c r="DPK726" s="109"/>
      <c r="DPL726" s="109"/>
      <c r="DPM726" s="109"/>
      <c r="DPN726" s="109"/>
      <c r="DPO726" s="109"/>
      <c r="DPP726" s="109"/>
      <c r="DPQ726" s="109"/>
      <c r="DPR726" s="109"/>
      <c r="DPS726" s="109"/>
      <c r="DPT726" s="109"/>
      <c r="DPU726" s="109"/>
      <c r="DPV726" s="109"/>
      <c r="DPW726" s="109"/>
      <c r="DPX726" s="109"/>
      <c r="DPY726" s="109"/>
      <c r="DPZ726" s="109"/>
      <c r="DQA726" s="109"/>
      <c r="DQB726" s="109"/>
      <c r="DQC726" s="109"/>
      <c r="DQD726" s="109"/>
      <c r="DQE726" s="109"/>
      <c r="DQF726" s="109"/>
      <c r="DQG726" s="109"/>
      <c r="DQH726" s="109"/>
      <c r="DQI726" s="109"/>
      <c r="DQJ726" s="109"/>
      <c r="DQK726" s="109"/>
      <c r="DQL726" s="109"/>
      <c r="DQM726" s="109"/>
      <c r="DQN726" s="109"/>
      <c r="DQO726" s="109"/>
      <c r="DQP726" s="109"/>
      <c r="DQQ726" s="109"/>
      <c r="DQR726" s="109"/>
      <c r="DQS726" s="109"/>
      <c r="DQT726" s="109"/>
      <c r="DQU726" s="109"/>
      <c r="DQV726" s="109"/>
      <c r="DQW726" s="109"/>
      <c r="DQX726" s="109"/>
      <c r="DQY726" s="109"/>
      <c r="DQZ726" s="109"/>
      <c r="DRA726" s="109"/>
      <c r="DRB726" s="109"/>
      <c r="DRC726" s="109"/>
      <c r="DRD726" s="109"/>
      <c r="DRE726" s="109"/>
      <c r="DRF726" s="109"/>
      <c r="DRG726" s="109"/>
      <c r="DRH726" s="109"/>
      <c r="DRI726" s="109"/>
      <c r="DRJ726" s="109"/>
      <c r="DRK726" s="109"/>
      <c r="DRL726" s="109"/>
      <c r="DRM726" s="109"/>
      <c r="DRN726" s="109"/>
      <c r="DRO726" s="109"/>
      <c r="DRP726" s="109"/>
      <c r="DRQ726" s="109"/>
      <c r="DRR726" s="109"/>
      <c r="DRS726" s="109"/>
      <c r="DRT726" s="109"/>
      <c r="DRU726" s="109"/>
      <c r="DRV726" s="109"/>
      <c r="DRW726" s="109"/>
      <c r="DRX726" s="109"/>
      <c r="DRY726" s="109"/>
      <c r="DRZ726" s="109"/>
      <c r="DSA726" s="109"/>
      <c r="DSB726" s="109"/>
      <c r="DSC726" s="109"/>
      <c r="DSD726" s="109"/>
      <c r="DSE726" s="109"/>
      <c r="DSF726" s="109"/>
      <c r="DSG726" s="109"/>
      <c r="DSH726" s="109"/>
      <c r="DSI726" s="109"/>
      <c r="DSJ726" s="109"/>
      <c r="DSK726" s="109"/>
      <c r="DSL726" s="109"/>
      <c r="DSM726" s="109"/>
      <c r="DSN726" s="109"/>
      <c r="DSO726" s="109"/>
      <c r="DSP726" s="109"/>
      <c r="DSQ726" s="109"/>
      <c r="DSR726" s="109"/>
      <c r="DSS726" s="109"/>
      <c r="DST726" s="109"/>
      <c r="DSU726" s="109"/>
      <c r="DSV726" s="109"/>
      <c r="DSW726" s="109"/>
      <c r="DSX726" s="109"/>
      <c r="DSY726" s="109"/>
      <c r="DSZ726" s="109"/>
      <c r="DTA726" s="109"/>
      <c r="DTB726" s="109"/>
      <c r="DTC726" s="109"/>
      <c r="DTD726" s="109"/>
      <c r="DTE726" s="109"/>
      <c r="DTF726" s="109"/>
      <c r="DTG726" s="109"/>
      <c r="DTH726" s="109"/>
      <c r="DTI726" s="109"/>
      <c r="DTJ726" s="109"/>
      <c r="DTK726" s="109"/>
      <c r="DTL726" s="109"/>
      <c r="DTM726" s="109"/>
      <c r="DTN726" s="109"/>
      <c r="DTO726" s="109"/>
      <c r="DTP726" s="109"/>
      <c r="DTQ726" s="109"/>
      <c r="DTR726" s="109"/>
      <c r="DTS726" s="109"/>
      <c r="DTT726" s="109"/>
      <c r="DTU726" s="109"/>
      <c r="DTV726" s="109"/>
      <c r="DTW726" s="109"/>
      <c r="DTX726" s="109"/>
      <c r="DTY726" s="109"/>
      <c r="DTZ726" s="109"/>
      <c r="DUA726" s="109"/>
      <c r="DUB726" s="109"/>
      <c r="DUC726" s="109"/>
      <c r="DUD726" s="109"/>
      <c r="DUE726" s="109"/>
      <c r="DUF726" s="109"/>
      <c r="DUG726" s="109"/>
      <c r="DUH726" s="109"/>
      <c r="DUI726" s="109"/>
      <c r="DUJ726" s="109"/>
      <c r="DUK726" s="109"/>
      <c r="DUL726" s="109"/>
      <c r="DUM726" s="109"/>
      <c r="DUN726" s="109"/>
      <c r="DUO726" s="109"/>
      <c r="DUP726" s="109"/>
      <c r="DUQ726" s="109"/>
      <c r="DUR726" s="109"/>
      <c r="DUS726" s="109"/>
      <c r="DUT726" s="109"/>
      <c r="DUU726" s="109"/>
      <c r="DUV726" s="109"/>
      <c r="DUW726" s="109"/>
      <c r="DUX726" s="109"/>
      <c r="DUY726" s="109"/>
      <c r="DUZ726" s="109"/>
      <c r="DVA726" s="109"/>
      <c r="DVB726" s="109"/>
      <c r="DVC726" s="109"/>
      <c r="DVD726" s="109"/>
      <c r="DVE726" s="109"/>
      <c r="DVF726" s="109"/>
      <c r="DVG726" s="109"/>
      <c r="DVH726" s="109"/>
      <c r="DVI726" s="109"/>
      <c r="DVJ726" s="109"/>
      <c r="DVK726" s="109"/>
      <c r="DVL726" s="109"/>
      <c r="DVM726" s="109"/>
      <c r="DVN726" s="109"/>
      <c r="DVO726" s="109"/>
      <c r="DVP726" s="109"/>
      <c r="DVQ726" s="109"/>
      <c r="DVR726" s="109"/>
      <c r="DVS726" s="109"/>
      <c r="DVT726" s="109"/>
      <c r="DVU726" s="109"/>
      <c r="DVV726" s="109"/>
      <c r="DVW726" s="109"/>
      <c r="DVX726" s="109"/>
      <c r="DVY726" s="109"/>
      <c r="DVZ726" s="109"/>
      <c r="DWA726" s="109"/>
      <c r="DWB726" s="109"/>
      <c r="DWC726" s="109"/>
      <c r="DWD726" s="109"/>
      <c r="DWE726" s="109"/>
      <c r="DWF726" s="109"/>
      <c r="DWG726" s="109"/>
      <c r="DWH726" s="109"/>
      <c r="DWI726" s="109"/>
      <c r="DWJ726" s="109"/>
      <c r="DWK726" s="109"/>
      <c r="DWL726" s="109"/>
      <c r="DWM726" s="109"/>
      <c r="DWN726" s="109"/>
      <c r="DWO726" s="109"/>
      <c r="DWP726" s="109"/>
      <c r="DWQ726" s="109"/>
      <c r="DWR726" s="109"/>
      <c r="DWS726" s="109"/>
      <c r="DWT726" s="109"/>
      <c r="DWU726" s="109"/>
      <c r="DWV726" s="109"/>
      <c r="DWW726" s="109"/>
      <c r="DWX726" s="109"/>
      <c r="DWY726" s="109"/>
      <c r="DWZ726" s="109"/>
      <c r="DXA726" s="109"/>
      <c r="DXB726" s="109"/>
      <c r="DXC726" s="109"/>
      <c r="DXD726" s="109"/>
      <c r="DXE726" s="109"/>
      <c r="DXF726" s="109"/>
      <c r="DXG726" s="109"/>
      <c r="DXH726" s="109"/>
      <c r="DXI726" s="109"/>
      <c r="DXJ726" s="109"/>
      <c r="DXK726" s="109"/>
      <c r="DXL726" s="109"/>
      <c r="DXM726" s="109"/>
      <c r="DXN726" s="109"/>
      <c r="DXO726" s="109"/>
      <c r="DXP726" s="109"/>
      <c r="DXQ726" s="109"/>
      <c r="DXR726" s="109"/>
      <c r="DXS726" s="109"/>
      <c r="DXT726" s="109"/>
      <c r="DXU726" s="109"/>
      <c r="DXV726" s="109"/>
      <c r="DXW726" s="109"/>
      <c r="DXX726" s="109"/>
      <c r="DXY726" s="109"/>
      <c r="DXZ726" s="109"/>
      <c r="DYA726" s="109"/>
      <c r="DYB726" s="109"/>
      <c r="DYC726" s="109"/>
      <c r="DYD726" s="109"/>
      <c r="DYE726" s="109"/>
      <c r="DYF726" s="109"/>
      <c r="DYG726" s="109"/>
      <c r="DYH726" s="109"/>
      <c r="DYI726" s="109"/>
      <c r="DYJ726" s="109"/>
      <c r="DYK726" s="109"/>
      <c r="DYL726" s="109"/>
      <c r="DYM726" s="109"/>
      <c r="DYN726" s="109"/>
      <c r="DYO726" s="109"/>
      <c r="DYP726" s="109"/>
      <c r="DYQ726" s="109"/>
      <c r="DYR726" s="109"/>
      <c r="DYS726" s="109"/>
      <c r="DYT726" s="109"/>
      <c r="DYU726" s="109"/>
      <c r="DYV726" s="109"/>
      <c r="DYW726" s="109"/>
      <c r="DYX726" s="109"/>
      <c r="DYY726" s="109"/>
      <c r="DYZ726" s="109"/>
      <c r="DZA726" s="109"/>
      <c r="DZB726" s="109"/>
      <c r="DZC726" s="109"/>
      <c r="DZD726" s="109"/>
      <c r="DZE726" s="109"/>
      <c r="DZF726" s="109"/>
      <c r="DZG726" s="109"/>
      <c r="DZH726" s="109"/>
      <c r="DZI726" s="109"/>
      <c r="DZJ726" s="109"/>
      <c r="DZK726" s="109"/>
      <c r="DZL726" s="109"/>
      <c r="DZM726" s="109"/>
      <c r="DZN726" s="109"/>
      <c r="DZO726" s="109"/>
      <c r="DZP726" s="109"/>
      <c r="DZQ726" s="109"/>
      <c r="DZR726" s="109"/>
      <c r="DZS726" s="109"/>
      <c r="DZT726" s="109"/>
      <c r="DZU726" s="109"/>
      <c r="DZV726" s="109"/>
      <c r="DZW726" s="109"/>
      <c r="DZX726" s="109"/>
      <c r="DZY726" s="109"/>
      <c r="DZZ726" s="109"/>
      <c r="EAA726" s="109"/>
      <c r="EAB726" s="109"/>
      <c r="EAC726" s="109"/>
      <c r="EAD726" s="109"/>
      <c r="EAE726" s="109"/>
      <c r="EAF726" s="109"/>
      <c r="EAG726" s="109"/>
      <c r="EAH726" s="109"/>
      <c r="EAI726" s="109"/>
      <c r="EAJ726" s="109"/>
      <c r="EAK726" s="109"/>
      <c r="EAL726" s="109"/>
      <c r="EAM726" s="109"/>
      <c r="EAN726" s="109"/>
      <c r="EAO726" s="109"/>
      <c r="EAP726" s="109"/>
      <c r="EAQ726" s="109"/>
      <c r="EAR726" s="109"/>
      <c r="EAS726" s="109"/>
      <c r="EAT726" s="109"/>
      <c r="EAU726" s="109"/>
      <c r="EAV726" s="109"/>
      <c r="EAW726" s="109"/>
      <c r="EAX726" s="109"/>
      <c r="EAY726" s="109"/>
      <c r="EAZ726" s="109"/>
      <c r="EBA726" s="109"/>
      <c r="EBB726" s="109"/>
      <c r="EBC726" s="109"/>
      <c r="EBD726" s="109"/>
      <c r="EBE726" s="109"/>
      <c r="EBF726" s="109"/>
      <c r="EBG726" s="109"/>
      <c r="EBH726" s="109"/>
      <c r="EBI726" s="109"/>
      <c r="EBJ726" s="109"/>
      <c r="EBK726" s="109"/>
      <c r="EBL726" s="109"/>
      <c r="EBM726" s="109"/>
      <c r="EBN726" s="109"/>
      <c r="EBO726" s="109"/>
      <c r="EBP726" s="109"/>
      <c r="EBQ726" s="109"/>
      <c r="EBR726" s="109"/>
      <c r="EBS726" s="109"/>
      <c r="EBT726" s="109"/>
      <c r="EBU726" s="109"/>
      <c r="EBV726" s="109"/>
      <c r="EBW726" s="109"/>
      <c r="EBX726" s="109"/>
      <c r="EBY726" s="109"/>
      <c r="EBZ726" s="109"/>
      <c r="ECA726" s="109"/>
      <c r="ECB726" s="109"/>
      <c r="ECC726" s="109"/>
      <c r="ECD726" s="109"/>
      <c r="ECE726" s="109"/>
      <c r="ECF726" s="109"/>
      <c r="ECG726" s="109"/>
      <c r="ECH726" s="109"/>
      <c r="ECI726" s="109"/>
      <c r="ECJ726" s="109"/>
      <c r="ECK726" s="109"/>
      <c r="ECL726" s="109"/>
      <c r="ECM726" s="109"/>
      <c r="ECN726" s="109"/>
      <c r="ECO726" s="109"/>
      <c r="ECP726" s="109"/>
      <c r="ECQ726" s="109"/>
      <c r="ECR726" s="109"/>
      <c r="ECS726" s="109"/>
      <c r="ECT726" s="109"/>
      <c r="ECU726" s="109"/>
      <c r="ECV726" s="109"/>
      <c r="ECW726" s="109"/>
      <c r="ECX726" s="109"/>
      <c r="ECY726" s="109"/>
      <c r="ECZ726" s="109"/>
      <c r="EDA726" s="109"/>
      <c r="EDB726" s="109"/>
      <c r="EDC726" s="109"/>
      <c r="EDD726" s="109"/>
      <c r="EDE726" s="109"/>
      <c r="EDF726" s="109"/>
      <c r="EDG726" s="109"/>
      <c r="EDH726" s="109"/>
      <c r="EDI726" s="109"/>
      <c r="EDJ726" s="109"/>
      <c r="EDK726" s="109"/>
      <c r="EDL726" s="109"/>
      <c r="EDM726" s="109"/>
      <c r="EDN726" s="109"/>
      <c r="EDO726" s="109"/>
      <c r="EDP726" s="109"/>
      <c r="EDQ726" s="109"/>
      <c r="EDR726" s="109"/>
      <c r="EDS726" s="109"/>
      <c r="EDT726" s="109"/>
      <c r="EDU726" s="109"/>
      <c r="EDV726" s="109"/>
      <c r="EDW726" s="109"/>
      <c r="EDX726" s="109"/>
      <c r="EDY726" s="109"/>
      <c r="EDZ726" s="109"/>
      <c r="EEA726" s="109"/>
      <c r="EEB726" s="109"/>
      <c r="EEC726" s="109"/>
      <c r="EED726" s="109"/>
      <c r="EEE726" s="109"/>
      <c r="EEF726" s="109"/>
      <c r="EEG726" s="109"/>
      <c r="EEH726" s="109"/>
      <c r="EEI726" s="109"/>
      <c r="EEJ726" s="109"/>
      <c r="EEK726" s="109"/>
      <c r="EEL726" s="109"/>
      <c r="EEM726" s="109"/>
      <c r="EEN726" s="109"/>
      <c r="EEO726" s="109"/>
      <c r="EEP726" s="109"/>
      <c r="EEQ726" s="109"/>
      <c r="EER726" s="109"/>
      <c r="EES726" s="109"/>
      <c r="EET726" s="109"/>
      <c r="EEU726" s="109"/>
      <c r="EEV726" s="109"/>
      <c r="EEW726" s="109"/>
      <c r="EEX726" s="109"/>
      <c r="EEY726" s="109"/>
      <c r="EEZ726" s="109"/>
      <c r="EFA726" s="109"/>
      <c r="EFB726" s="109"/>
      <c r="EFC726" s="109"/>
      <c r="EFD726" s="109"/>
      <c r="EFE726" s="109"/>
      <c r="EFF726" s="109"/>
      <c r="EFG726" s="109"/>
      <c r="EFH726" s="109"/>
      <c r="EFI726" s="109"/>
      <c r="EFJ726" s="109"/>
      <c r="EFK726" s="109"/>
      <c r="EFL726" s="109"/>
      <c r="EFM726" s="109"/>
      <c r="EFN726" s="109"/>
      <c r="EFO726" s="109"/>
      <c r="EFP726" s="109"/>
      <c r="EFQ726" s="109"/>
      <c r="EFR726" s="109"/>
      <c r="EFS726" s="109"/>
      <c r="EFT726" s="109"/>
      <c r="EFU726" s="109"/>
      <c r="EFV726" s="109"/>
      <c r="EFW726" s="109"/>
      <c r="EFX726" s="109"/>
      <c r="EFY726" s="109"/>
      <c r="EFZ726" s="109"/>
      <c r="EGA726" s="109"/>
      <c r="EGB726" s="109"/>
      <c r="EGC726" s="109"/>
      <c r="EGD726" s="109"/>
      <c r="EGE726" s="109"/>
      <c r="EGF726" s="109"/>
      <c r="EGG726" s="109"/>
      <c r="EGH726" s="109"/>
      <c r="EGI726" s="109"/>
      <c r="EGJ726" s="109"/>
      <c r="EGK726" s="109"/>
      <c r="EGL726" s="109"/>
      <c r="EGM726" s="109"/>
      <c r="EGN726" s="109"/>
      <c r="EGO726" s="109"/>
      <c r="EGP726" s="109"/>
      <c r="EGQ726" s="109"/>
      <c r="EGR726" s="109"/>
      <c r="EGS726" s="109"/>
      <c r="EGT726" s="109"/>
      <c r="EGU726" s="109"/>
      <c r="EGV726" s="109"/>
      <c r="EGW726" s="109"/>
      <c r="EGX726" s="109"/>
      <c r="EGY726" s="109"/>
      <c r="EGZ726" s="109"/>
      <c r="EHA726" s="109"/>
      <c r="EHB726" s="109"/>
      <c r="EHC726" s="109"/>
      <c r="EHD726" s="109"/>
      <c r="EHE726" s="109"/>
      <c r="EHF726" s="109"/>
      <c r="EHG726" s="109"/>
      <c r="EHH726" s="109"/>
      <c r="EHI726" s="109"/>
      <c r="EHJ726" s="109"/>
      <c r="EHK726" s="109"/>
      <c r="EHL726" s="109"/>
      <c r="EHM726" s="109"/>
      <c r="EHN726" s="109"/>
      <c r="EHO726" s="109"/>
      <c r="EHP726" s="109"/>
      <c r="EHQ726" s="109"/>
      <c r="EHR726" s="109"/>
      <c r="EHS726" s="109"/>
      <c r="EHT726" s="109"/>
      <c r="EHU726" s="109"/>
      <c r="EHV726" s="109"/>
      <c r="EHW726" s="109"/>
      <c r="EHX726" s="109"/>
      <c r="EHY726" s="109"/>
      <c r="EHZ726" s="109"/>
      <c r="EIA726" s="109"/>
      <c r="EIB726" s="109"/>
      <c r="EIC726" s="109"/>
      <c r="EID726" s="109"/>
      <c r="EIE726" s="109"/>
      <c r="EIF726" s="109"/>
      <c r="EIG726" s="109"/>
      <c r="EIH726" s="109"/>
      <c r="EII726" s="109"/>
      <c r="EIJ726" s="109"/>
      <c r="EIK726" s="109"/>
      <c r="EIL726" s="109"/>
      <c r="EIM726" s="109"/>
      <c r="EIN726" s="109"/>
      <c r="EIO726" s="109"/>
      <c r="EIP726" s="109"/>
      <c r="EIQ726" s="109"/>
      <c r="EIR726" s="109"/>
      <c r="EIS726" s="109"/>
      <c r="EIT726" s="109"/>
      <c r="EIU726" s="109"/>
      <c r="EIV726" s="109"/>
      <c r="EIW726" s="109"/>
      <c r="EIX726" s="109"/>
      <c r="EIY726" s="109"/>
      <c r="EIZ726" s="109"/>
      <c r="EJA726" s="109"/>
      <c r="EJB726" s="109"/>
      <c r="EJC726" s="109"/>
      <c r="EJD726" s="109"/>
      <c r="EJE726" s="109"/>
      <c r="EJF726" s="109"/>
      <c r="EJG726" s="109"/>
      <c r="EJH726" s="109"/>
      <c r="EJI726" s="109"/>
      <c r="EJJ726" s="109"/>
      <c r="EJK726" s="109"/>
      <c r="EJL726" s="109"/>
      <c r="EJM726" s="109"/>
      <c r="EJN726" s="109"/>
      <c r="EJO726" s="109"/>
      <c r="EJP726" s="109"/>
      <c r="EJQ726" s="109"/>
      <c r="EJR726" s="109"/>
      <c r="EJS726" s="109"/>
      <c r="EJT726" s="109"/>
      <c r="EJU726" s="109"/>
      <c r="EJV726" s="109"/>
      <c r="EJW726" s="109"/>
      <c r="EJX726" s="109"/>
      <c r="EJY726" s="109"/>
      <c r="EJZ726" s="109"/>
      <c r="EKA726" s="109"/>
      <c r="EKB726" s="109"/>
      <c r="EKC726" s="109"/>
      <c r="EKD726" s="109"/>
      <c r="EKE726" s="109"/>
      <c r="EKF726" s="109"/>
      <c r="EKG726" s="109"/>
      <c r="EKH726" s="109"/>
      <c r="EKI726" s="109"/>
      <c r="EKJ726" s="109"/>
      <c r="EKK726" s="109"/>
      <c r="EKL726" s="109"/>
      <c r="EKM726" s="109"/>
      <c r="EKN726" s="109"/>
      <c r="EKO726" s="109"/>
      <c r="EKP726" s="109"/>
      <c r="EKQ726" s="109"/>
      <c r="EKR726" s="109"/>
      <c r="EKS726" s="109"/>
      <c r="EKT726" s="109"/>
      <c r="EKU726" s="109"/>
      <c r="EKV726" s="109"/>
      <c r="EKW726" s="109"/>
      <c r="EKX726" s="109"/>
      <c r="EKY726" s="109"/>
      <c r="EKZ726" s="109"/>
      <c r="ELA726" s="109"/>
      <c r="ELB726" s="109"/>
      <c r="ELC726" s="109"/>
      <c r="ELD726" s="109"/>
      <c r="ELE726" s="109"/>
      <c r="ELF726" s="109"/>
      <c r="ELG726" s="109"/>
      <c r="ELH726" s="109"/>
      <c r="ELI726" s="109"/>
      <c r="ELJ726" s="109"/>
      <c r="ELK726" s="109"/>
      <c r="ELL726" s="109"/>
      <c r="ELM726" s="109"/>
      <c r="ELN726" s="109"/>
      <c r="ELO726" s="109"/>
      <c r="ELP726" s="109"/>
      <c r="ELQ726" s="109"/>
      <c r="ELR726" s="109"/>
      <c r="ELS726" s="109"/>
      <c r="ELT726" s="109"/>
      <c r="ELU726" s="109"/>
      <c r="ELV726" s="109"/>
      <c r="ELW726" s="109"/>
      <c r="ELX726" s="109"/>
      <c r="ELY726" s="109"/>
      <c r="ELZ726" s="109"/>
      <c r="EMA726" s="109"/>
      <c r="EMB726" s="109"/>
      <c r="EMC726" s="109"/>
      <c r="EMD726" s="109"/>
      <c r="EME726" s="109"/>
      <c r="EMF726" s="109"/>
      <c r="EMG726" s="109"/>
      <c r="EMH726" s="109"/>
      <c r="EMI726" s="109"/>
      <c r="EMJ726" s="109"/>
      <c r="EMK726" s="109"/>
      <c r="EML726" s="109"/>
      <c r="EMM726" s="109"/>
      <c r="EMN726" s="109"/>
      <c r="EMO726" s="109"/>
      <c r="EMP726" s="109"/>
      <c r="EMQ726" s="109"/>
      <c r="EMR726" s="109"/>
      <c r="EMS726" s="109"/>
      <c r="EMT726" s="109"/>
      <c r="EMU726" s="109"/>
      <c r="EMV726" s="109"/>
      <c r="EMW726" s="109"/>
      <c r="EMX726" s="109"/>
      <c r="EMY726" s="109"/>
      <c r="EMZ726" s="109"/>
      <c r="ENA726" s="109"/>
      <c r="ENB726" s="109"/>
      <c r="ENC726" s="109"/>
      <c r="END726" s="109"/>
      <c r="ENE726" s="109"/>
      <c r="ENF726" s="109"/>
      <c r="ENG726" s="109"/>
      <c r="ENH726" s="109"/>
      <c r="ENI726" s="109"/>
      <c r="ENJ726" s="109"/>
      <c r="ENK726" s="109"/>
      <c r="ENL726" s="109"/>
      <c r="ENM726" s="109"/>
      <c r="ENN726" s="109"/>
      <c r="ENO726" s="109"/>
      <c r="ENP726" s="109"/>
      <c r="ENQ726" s="109"/>
      <c r="ENR726" s="109"/>
      <c r="ENS726" s="109"/>
      <c r="ENT726" s="109"/>
      <c r="ENU726" s="109"/>
      <c r="ENV726" s="109"/>
      <c r="ENW726" s="109"/>
      <c r="ENX726" s="109"/>
      <c r="ENY726" s="109"/>
      <c r="ENZ726" s="109"/>
      <c r="EOA726" s="109"/>
      <c r="EOB726" s="109"/>
      <c r="EOC726" s="109"/>
      <c r="EOD726" s="109"/>
      <c r="EOE726" s="109"/>
      <c r="EOF726" s="109"/>
      <c r="EOG726" s="109"/>
      <c r="EOH726" s="109"/>
      <c r="EOI726" s="109"/>
      <c r="EOJ726" s="109"/>
      <c r="EOK726" s="109"/>
      <c r="EOL726" s="109"/>
      <c r="EOM726" s="109"/>
      <c r="EON726" s="109"/>
      <c r="EOO726" s="109"/>
      <c r="EOP726" s="109"/>
      <c r="EOQ726" s="109"/>
      <c r="EOR726" s="109"/>
      <c r="EOS726" s="109"/>
      <c r="EOT726" s="109"/>
      <c r="EOU726" s="109"/>
      <c r="EOV726" s="109"/>
      <c r="EOW726" s="109"/>
      <c r="EOX726" s="109"/>
      <c r="EOY726" s="109"/>
      <c r="EOZ726" s="109"/>
      <c r="EPA726" s="109"/>
      <c r="EPB726" s="109"/>
      <c r="EPC726" s="109"/>
      <c r="EPD726" s="109"/>
      <c r="EPE726" s="109"/>
      <c r="EPF726" s="109"/>
      <c r="EPG726" s="109"/>
      <c r="EPH726" s="109"/>
      <c r="EPI726" s="109"/>
      <c r="EPJ726" s="109"/>
      <c r="EPK726" s="109"/>
      <c r="EPL726" s="109"/>
      <c r="EPM726" s="109"/>
      <c r="EPN726" s="109"/>
      <c r="EPO726" s="109"/>
      <c r="EPP726" s="109"/>
      <c r="EPQ726" s="109"/>
      <c r="EPR726" s="109"/>
      <c r="EPS726" s="109"/>
      <c r="EPT726" s="109"/>
      <c r="EPU726" s="109"/>
      <c r="EPV726" s="109"/>
      <c r="EPW726" s="109"/>
      <c r="EPX726" s="109"/>
      <c r="EPY726" s="109"/>
      <c r="EPZ726" s="109"/>
      <c r="EQA726" s="109"/>
      <c r="EQB726" s="109"/>
      <c r="EQC726" s="109"/>
      <c r="EQD726" s="109"/>
      <c r="EQE726" s="109"/>
      <c r="EQF726" s="109"/>
      <c r="EQG726" s="109"/>
      <c r="EQH726" s="109"/>
      <c r="EQI726" s="109"/>
      <c r="EQJ726" s="109"/>
      <c r="EQK726" s="109"/>
      <c r="EQL726" s="109"/>
      <c r="EQM726" s="109"/>
      <c r="EQN726" s="109"/>
      <c r="EQO726" s="109"/>
      <c r="EQP726" s="109"/>
      <c r="EQQ726" s="109"/>
      <c r="EQR726" s="109"/>
      <c r="EQS726" s="109"/>
      <c r="EQT726" s="109"/>
      <c r="EQU726" s="109"/>
      <c r="EQV726" s="109"/>
      <c r="EQW726" s="109"/>
      <c r="EQX726" s="109"/>
      <c r="EQY726" s="109"/>
      <c r="EQZ726" s="109"/>
      <c r="ERA726" s="109"/>
      <c r="ERB726" s="109"/>
      <c r="ERC726" s="109"/>
      <c r="ERD726" s="109"/>
      <c r="ERE726" s="109"/>
      <c r="ERF726" s="109"/>
      <c r="ERG726" s="109"/>
      <c r="ERH726" s="109"/>
      <c r="ERI726" s="109"/>
      <c r="ERJ726" s="109"/>
      <c r="ERK726" s="109"/>
      <c r="ERL726" s="109"/>
      <c r="ERM726" s="109"/>
      <c r="ERN726" s="109"/>
      <c r="ERO726" s="109"/>
      <c r="ERP726" s="109"/>
      <c r="ERQ726" s="109"/>
      <c r="ERR726" s="109"/>
      <c r="ERS726" s="109"/>
      <c r="ERT726" s="109"/>
      <c r="ERU726" s="109"/>
      <c r="ERV726" s="109"/>
      <c r="ERW726" s="109"/>
      <c r="ERX726" s="109"/>
      <c r="ERY726" s="109"/>
      <c r="ERZ726" s="109"/>
      <c r="ESA726" s="109"/>
      <c r="ESB726" s="109"/>
      <c r="ESC726" s="109"/>
      <c r="ESD726" s="109"/>
      <c r="ESE726" s="109"/>
      <c r="ESF726" s="109"/>
      <c r="ESG726" s="109"/>
      <c r="ESH726" s="109"/>
      <c r="ESI726" s="109"/>
      <c r="ESJ726" s="109"/>
      <c r="ESK726" s="109"/>
      <c r="ESL726" s="109"/>
      <c r="ESM726" s="109"/>
      <c r="ESN726" s="109"/>
      <c r="ESO726" s="109"/>
      <c r="ESP726" s="109"/>
      <c r="ESQ726" s="109"/>
      <c r="ESR726" s="109"/>
      <c r="ESS726" s="109"/>
      <c r="EST726" s="109"/>
      <c r="ESU726" s="109"/>
      <c r="ESV726" s="109"/>
      <c r="ESW726" s="109"/>
      <c r="ESX726" s="109"/>
      <c r="ESY726" s="109"/>
      <c r="ESZ726" s="109"/>
      <c r="ETA726" s="109"/>
      <c r="ETB726" s="109"/>
      <c r="ETC726" s="109"/>
      <c r="ETD726" s="109"/>
      <c r="ETE726" s="109"/>
      <c r="ETF726" s="109"/>
      <c r="ETG726" s="109"/>
      <c r="ETH726" s="109"/>
      <c r="ETI726" s="109"/>
      <c r="ETJ726" s="109"/>
      <c r="ETK726" s="109"/>
      <c r="ETL726" s="109"/>
      <c r="ETM726" s="109"/>
      <c r="ETN726" s="109"/>
      <c r="ETO726" s="109"/>
      <c r="ETP726" s="109"/>
      <c r="ETQ726" s="109"/>
      <c r="ETR726" s="109"/>
      <c r="ETS726" s="109"/>
      <c r="ETT726" s="109"/>
      <c r="ETU726" s="109"/>
      <c r="ETV726" s="109"/>
      <c r="ETW726" s="109"/>
      <c r="ETX726" s="109"/>
      <c r="ETY726" s="109"/>
      <c r="ETZ726" s="109"/>
      <c r="EUA726" s="109"/>
      <c r="EUB726" s="109"/>
      <c r="EUC726" s="109"/>
      <c r="EUD726" s="109"/>
      <c r="EUE726" s="109"/>
      <c r="EUF726" s="109"/>
      <c r="EUG726" s="109"/>
      <c r="EUH726" s="109"/>
      <c r="EUI726" s="109"/>
      <c r="EUJ726" s="109"/>
      <c r="EUK726" s="109"/>
      <c r="EUL726" s="109"/>
      <c r="EUM726" s="109"/>
      <c r="EUN726" s="109"/>
      <c r="EUO726" s="109"/>
      <c r="EUP726" s="109"/>
      <c r="EUQ726" s="109"/>
      <c r="EUR726" s="109"/>
      <c r="EUS726" s="109"/>
      <c r="EUT726" s="109"/>
      <c r="EUU726" s="109"/>
      <c r="EUV726" s="109"/>
      <c r="EUW726" s="109"/>
      <c r="EUX726" s="109"/>
      <c r="EUY726" s="109"/>
      <c r="EUZ726" s="109"/>
      <c r="EVA726" s="109"/>
      <c r="EVB726" s="109"/>
      <c r="EVC726" s="109"/>
      <c r="EVD726" s="109"/>
      <c r="EVE726" s="109"/>
      <c r="EVF726" s="109"/>
      <c r="EVG726" s="109"/>
      <c r="EVH726" s="109"/>
      <c r="EVI726" s="109"/>
      <c r="EVJ726" s="109"/>
      <c r="EVK726" s="109"/>
      <c r="EVL726" s="109"/>
      <c r="EVM726" s="109"/>
      <c r="EVN726" s="109"/>
      <c r="EVO726" s="109"/>
      <c r="EVP726" s="109"/>
      <c r="EVQ726" s="109"/>
      <c r="EVR726" s="109"/>
      <c r="EVS726" s="109"/>
      <c r="EVT726" s="109"/>
      <c r="EVU726" s="109"/>
      <c r="EVV726" s="109"/>
      <c r="EVW726" s="109"/>
      <c r="EVX726" s="109"/>
      <c r="EVY726" s="109"/>
      <c r="EVZ726" s="109"/>
      <c r="EWA726" s="109"/>
      <c r="EWB726" s="109"/>
      <c r="EWC726" s="109"/>
      <c r="EWD726" s="109"/>
      <c r="EWE726" s="109"/>
      <c r="EWF726" s="109"/>
      <c r="EWG726" s="109"/>
      <c r="EWH726" s="109"/>
      <c r="EWI726" s="109"/>
      <c r="EWJ726" s="109"/>
      <c r="EWK726" s="109"/>
      <c r="EWL726" s="109"/>
      <c r="EWM726" s="109"/>
      <c r="EWN726" s="109"/>
      <c r="EWO726" s="109"/>
      <c r="EWP726" s="109"/>
      <c r="EWQ726" s="109"/>
      <c r="EWR726" s="109"/>
      <c r="EWS726" s="109"/>
      <c r="EWT726" s="109"/>
      <c r="EWU726" s="109"/>
      <c r="EWV726" s="109"/>
      <c r="EWW726" s="109"/>
      <c r="EWX726" s="109"/>
      <c r="EWY726" s="109"/>
      <c r="EWZ726" s="109"/>
      <c r="EXA726" s="109"/>
      <c r="EXB726" s="109"/>
      <c r="EXC726" s="109"/>
      <c r="EXD726" s="109"/>
      <c r="EXE726" s="109"/>
      <c r="EXF726" s="109"/>
      <c r="EXG726" s="109"/>
      <c r="EXH726" s="109"/>
      <c r="EXI726" s="109"/>
      <c r="EXJ726" s="109"/>
      <c r="EXK726" s="109"/>
      <c r="EXL726" s="109"/>
      <c r="EXM726" s="109"/>
      <c r="EXN726" s="109"/>
      <c r="EXO726" s="109"/>
      <c r="EXP726" s="109"/>
      <c r="EXQ726" s="109"/>
      <c r="EXR726" s="109"/>
      <c r="EXS726" s="109"/>
      <c r="EXT726" s="109"/>
      <c r="EXU726" s="109"/>
      <c r="EXV726" s="109"/>
      <c r="EXW726" s="109"/>
      <c r="EXX726" s="109"/>
      <c r="EXY726" s="109"/>
      <c r="EXZ726" s="109"/>
      <c r="EYA726" s="109"/>
      <c r="EYB726" s="109"/>
      <c r="EYC726" s="109"/>
      <c r="EYD726" s="109"/>
      <c r="EYE726" s="109"/>
      <c r="EYF726" s="109"/>
      <c r="EYG726" s="109"/>
      <c r="EYH726" s="109"/>
      <c r="EYI726" s="109"/>
      <c r="EYJ726" s="109"/>
      <c r="EYK726" s="109"/>
      <c r="EYL726" s="109"/>
      <c r="EYM726" s="109"/>
      <c r="EYN726" s="109"/>
      <c r="EYO726" s="109"/>
      <c r="EYP726" s="109"/>
      <c r="EYQ726" s="109"/>
      <c r="EYR726" s="109"/>
      <c r="EYS726" s="109"/>
      <c r="EYT726" s="109"/>
      <c r="EYU726" s="109"/>
      <c r="EYV726" s="109"/>
      <c r="EYW726" s="109"/>
      <c r="EYX726" s="109"/>
      <c r="EYY726" s="109"/>
      <c r="EYZ726" s="109"/>
      <c r="EZA726" s="109"/>
      <c r="EZB726" s="109"/>
      <c r="EZC726" s="109"/>
      <c r="EZD726" s="109"/>
      <c r="EZE726" s="109"/>
      <c r="EZF726" s="109"/>
      <c r="EZG726" s="109"/>
      <c r="EZH726" s="109"/>
      <c r="EZI726" s="109"/>
      <c r="EZJ726" s="109"/>
      <c r="EZK726" s="109"/>
      <c r="EZL726" s="109"/>
      <c r="EZM726" s="109"/>
      <c r="EZN726" s="109"/>
      <c r="EZO726" s="109"/>
      <c r="EZP726" s="109"/>
      <c r="EZQ726" s="109"/>
      <c r="EZR726" s="109"/>
      <c r="EZS726" s="109"/>
      <c r="EZT726" s="109"/>
      <c r="EZU726" s="109"/>
      <c r="EZV726" s="109"/>
      <c r="EZW726" s="109"/>
      <c r="EZX726" s="109"/>
      <c r="EZY726" s="109"/>
      <c r="EZZ726" s="109"/>
      <c r="FAA726" s="109"/>
      <c r="FAB726" s="109"/>
      <c r="FAC726" s="109"/>
      <c r="FAD726" s="109"/>
      <c r="FAE726" s="109"/>
      <c r="FAF726" s="109"/>
      <c r="FAG726" s="109"/>
      <c r="FAH726" s="109"/>
      <c r="FAI726" s="109"/>
      <c r="FAJ726" s="109"/>
      <c r="FAK726" s="109"/>
      <c r="FAL726" s="109"/>
      <c r="FAM726" s="109"/>
      <c r="FAN726" s="109"/>
      <c r="FAO726" s="109"/>
      <c r="FAP726" s="109"/>
      <c r="FAQ726" s="109"/>
      <c r="FAR726" s="109"/>
      <c r="FAS726" s="109"/>
      <c r="FAT726" s="109"/>
      <c r="FAU726" s="109"/>
      <c r="FAV726" s="109"/>
      <c r="FAW726" s="109"/>
      <c r="FAX726" s="109"/>
      <c r="FAY726" s="109"/>
      <c r="FAZ726" s="109"/>
      <c r="FBA726" s="109"/>
      <c r="FBB726" s="109"/>
      <c r="FBC726" s="109"/>
      <c r="FBD726" s="109"/>
      <c r="FBE726" s="109"/>
      <c r="FBF726" s="109"/>
      <c r="FBG726" s="109"/>
      <c r="FBH726" s="109"/>
      <c r="FBI726" s="109"/>
      <c r="FBJ726" s="109"/>
      <c r="FBK726" s="109"/>
      <c r="FBL726" s="109"/>
      <c r="FBM726" s="109"/>
      <c r="FBN726" s="109"/>
      <c r="FBO726" s="109"/>
      <c r="FBP726" s="109"/>
      <c r="FBQ726" s="109"/>
      <c r="FBR726" s="109"/>
      <c r="FBS726" s="109"/>
      <c r="FBT726" s="109"/>
      <c r="FBU726" s="109"/>
      <c r="FBV726" s="109"/>
      <c r="FBW726" s="109"/>
      <c r="FBX726" s="109"/>
      <c r="FBY726" s="109"/>
      <c r="FBZ726" s="109"/>
      <c r="FCA726" s="109"/>
      <c r="FCB726" s="109"/>
      <c r="FCC726" s="109"/>
      <c r="FCD726" s="109"/>
      <c r="FCE726" s="109"/>
      <c r="FCF726" s="109"/>
      <c r="FCG726" s="109"/>
      <c r="FCH726" s="109"/>
      <c r="FCI726" s="109"/>
      <c r="FCJ726" s="109"/>
      <c r="FCK726" s="109"/>
      <c r="FCL726" s="109"/>
      <c r="FCM726" s="109"/>
      <c r="FCN726" s="109"/>
      <c r="FCO726" s="109"/>
      <c r="FCP726" s="109"/>
      <c r="FCQ726" s="109"/>
      <c r="FCR726" s="109"/>
      <c r="FCS726" s="109"/>
      <c r="FCT726" s="109"/>
      <c r="FCU726" s="109"/>
      <c r="FCV726" s="109"/>
      <c r="FCW726" s="109"/>
      <c r="FCX726" s="109"/>
      <c r="FCY726" s="109"/>
      <c r="FCZ726" s="109"/>
      <c r="FDA726" s="109"/>
      <c r="FDB726" s="109"/>
      <c r="FDC726" s="109"/>
      <c r="FDD726" s="109"/>
      <c r="FDE726" s="109"/>
      <c r="FDF726" s="109"/>
      <c r="FDG726" s="109"/>
      <c r="FDH726" s="109"/>
      <c r="FDI726" s="109"/>
      <c r="FDJ726" s="109"/>
      <c r="FDK726" s="109"/>
      <c r="FDL726" s="109"/>
      <c r="FDM726" s="109"/>
      <c r="FDN726" s="109"/>
      <c r="FDO726" s="109"/>
      <c r="FDP726" s="109"/>
      <c r="FDQ726" s="109"/>
      <c r="FDR726" s="109"/>
      <c r="FDS726" s="109"/>
      <c r="FDT726" s="109"/>
      <c r="FDU726" s="109"/>
      <c r="FDV726" s="109"/>
      <c r="FDW726" s="109"/>
      <c r="FDX726" s="109"/>
      <c r="FDY726" s="109"/>
      <c r="FDZ726" s="109"/>
      <c r="FEA726" s="109"/>
      <c r="FEB726" s="109"/>
      <c r="FEC726" s="109"/>
      <c r="FED726" s="109"/>
      <c r="FEE726" s="109"/>
      <c r="FEF726" s="109"/>
      <c r="FEG726" s="109"/>
      <c r="FEH726" s="109"/>
      <c r="FEI726" s="109"/>
      <c r="FEJ726" s="109"/>
      <c r="FEK726" s="109"/>
      <c r="FEL726" s="109"/>
      <c r="FEM726" s="109"/>
      <c r="FEN726" s="109"/>
      <c r="FEO726" s="109"/>
      <c r="FEP726" s="109"/>
      <c r="FEQ726" s="109"/>
      <c r="FER726" s="109"/>
      <c r="FES726" s="109"/>
      <c r="FET726" s="109"/>
      <c r="FEU726" s="109"/>
      <c r="FEV726" s="109"/>
      <c r="FEW726" s="109"/>
      <c r="FEX726" s="109"/>
      <c r="FEY726" s="109"/>
      <c r="FEZ726" s="109"/>
      <c r="FFA726" s="109"/>
      <c r="FFB726" s="109"/>
      <c r="FFC726" s="109"/>
      <c r="FFD726" s="109"/>
      <c r="FFE726" s="109"/>
      <c r="FFF726" s="109"/>
      <c r="FFG726" s="109"/>
      <c r="FFH726" s="109"/>
      <c r="FFI726" s="109"/>
      <c r="FFJ726" s="109"/>
      <c r="FFK726" s="109"/>
      <c r="FFL726" s="109"/>
      <c r="FFM726" s="109"/>
      <c r="FFN726" s="109"/>
      <c r="FFO726" s="109"/>
      <c r="FFP726" s="109"/>
      <c r="FFQ726" s="109"/>
      <c r="FFR726" s="109"/>
      <c r="FFS726" s="109"/>
      <c r="FFT726" s="109"/>
      <c r="FFU726" s="109"/>
      <c r="FFV726" s="109"/>
      <c r="FFW726" s="109"/>
      <c r="FFX726" s="109"/>
      <c r="FFY726" s="109"/>
      <c r="FFZ726" s="109"/>
      <c r="FGA726" s="109"/>
      <c r="FGB726" s="109"/>
      <c r="FGC726" s="109"/>
      <c r="FGD726" s="109"/>
      <c r="FGE726" s="109"/>
      <c r="FGF726" s="109"/>
      <c r="FGG726" s="109"/>
      <c r="FGH726" s="109"/>
      <c r="FGI726" s="109"/>
      <c r="FGJ726" s="109"/>
      <c r="FGK726" s="109"/>
      <c r="FGL726" s="109"/>
      <c r="FGM726" s="109"/>
      <c r="FGN726" s="109"/>
      <c r="FGO726" s="109"/>
      <c r="FGP726" s="109"/>
      <c r="FGQ726" s="109"/>
      <c r="FGR726" s="109"/>
      <c r="FGS726" s="109"/>
      <c r="FGT726" s="109"/>
      <c r="FGU726" s="109"/>
      <c r="FGV726" s="109"/>
      <c r="FGW726" s="109"/>
      <c r="FGX726" s="109"/>
      <c r="FGY726" s="109"/>
      <c r="FGZ726" s="109"/>
      <c r="FHA726" s="109"/>
      <c r="FHB726" s="109"/>
      <c r="FHC726" s="109"/>
      <c r="FHD726" s="109"/>
      <c r="FHE726" s="109"/>
      <c r="FHF726" s="109"/>
      <c r="FHG726" s="109"/>
      <c r="FHH726" s="109"/>
      <c r="FHI726" s="109"/>
      <c r="FHJ726" s="109"/>
      <c r="FHK726" s="109"/>
      <c r="FHL726" s="109"/>
      <c r="FHM726" s="109"/>
      <c r="FHN726" s="109"/>
      <c r="FHO726" s="109"/>
      <c r="FHP726" s="109"/>
      <c r="FHQ726" s="109"/>
      <c r="FHR726" s="109"/>
      <c r="FHS726" s="109"/>
      <c r="FHT726" s="109"/>
      <c r="FHU726" s="109"/>
      <c r="FHV726" s="109"/>
      <c r="FHW726" s="109"/>
      <c r="FHX726" s="109"/>
      <c r="FHY726" s="109"/>
      <c r="FHZ726" s="109"/>
      <c r="FIA726" s="109"/>
      <c r="FIB726" s="109"/>
      <c r="FIC726" s="109"/>
      <c r="FID726" s="109"/>
      <c r="FIE726" s="109"/>
      <c r="FIF726" s="109"/>
      <c r="FIG726" s="109"/>
      <c r="FIH726" s="109"/>
      <c r="FII726" s="109"/>
      <c r="FIJ726" s="109"/>
      <c r="FIK726" s="109"/>
      <c r="FIL726" s="109"/>
      <c r="FIM726" s="109"/>
      <c r="FIN726" s="109"/>
      <c r="FIO726" s="109"/>
      <c r="FIP726" s="109"/>
      <c r="FIQ726" s="109"/>
      <c r="FIR726" s="109"/>
      <c r="FIS726" s="109"/>
      <c r="FIT726" s="109"/>
      <c r="FIU726" s="109"/>
      <c r="FIV726" s="109"/>
      <c r="FIW726" s="109"/>
      <c r="FIX726" s="109"/>
      <c r="FIY726" s="109"/>
      <c r="FIZ726" s="109"/>
      <c r="FJA726" s="109"/>
      <c r="FJB726" s="109"/>
      <c r="FJC726" s="109"/>
      <c r="FJD726" s="109"/>
      <c r="FJE726" s="109"/>
      <c r="FJF726" s="109"/>
      <c r="FJG726" s="109"/>
      <c r="FJH726" s="109"/>
      <c r="FJI726" s="109"/>
      <c r="FJJ726" s="109"/>
      <c r="FJK726" s="109"/>
      <c r="FJL726" s="109"/>
      <c r="FJM726" s="109"/>
      <c r="FJN726" s="109"/>
      <c r="FJO726" s="109"/>
      <c r="FJP726" s="109"/>
      <c r="FJQ726" s="109"/>
      <c r="FJR726" s="109"/>
      <c r="FJS726" s="109"/>
      <c r="FJT726" s="109"/>
      <c r="FJU726" s="109"/>
      <c r="FJV726" s="109"/>
      <c r="FJW726" s="109"/>
      <c r="FJX726" s="109"/>
      <c r="FJY726" s="109"/>
      <c r="FJZ726" s="109"/>
      <c r="FKA726" s="109"/>
      <c r="FKB726" s="109"/>
      <c r="FKC726" s="109"/>
      <c r="FKD726" s="109"/>
      <c r="FKE726" s="109"/>
      <c r="FKF726" s="109"/>
      <c r="FKG726" s="109"/>
      <c r="FKH726" s="109"/>
      <c r="FKI726" s="109"/>
      <c r="FKJ726" s="109"/>
      <c r="FKK726" s="109"/>
      <c r="FKL726" s="109"/>
      <c r="FKM726" s="109"/>
      <c r="FKN726" s="109"/>
      <c r="FKO726" s="109"/>
      <c r="FKP726" s="109"/>
      <c r="FKQ726" s="109"/>
      <c r="FKR726" s="109"/>
      <c r="FKS726" s="109"/>
      <c r="FKT726" s="109"/>
      <c r="FKU726" s="109"/>
      <c r="FKV726" s="109"/>
      <c r="FKW726" s="109"/>
      <c r="FKX726" s="109"/>
      <c r="FKY726" s="109"/>
      <c r="FKZ726" s="109"/>
      <c r="FLA726" s="109"/>
      <c r="FLB726" s="109"/>
      <c r="FLC726" s="109"/>
      <c r="FLD726" s="109"/>
      <c r="FLE726" s="109"/>
      <c r="FLF726" s="109"/>
      <c r="FLG726" s="109"/>
      <c r="FLH726" s="109"/>
      <c r="FLI726" s="109"/>
      <c r="FLJ726" s="109"/>
      <c r="FLK726" s="109"/>
      <c r="FLL726" s="109"/>
      <c r="FLM726" s="109"/>
      <c r="FLN726" s="109"/>
      <c r="FLO726" s="109"/>
      <c r="FLP726" s="109"/>
      <c r="FLQ726" s="109"/>
      <c r="FLR726" s="109"/>
      <c r="FLS726" s="109"/>
      <c r="FLT726" s="109"/>
      <c r="FLU726" s="109"/>
      <c r="FLV726" s="109"/>
      <c r="FLW726" s="109"/>
      <c r="FLX726" s="109"/>
      <c r="FLY726" s="109"/>
      <c r="FLZ726" s="109"/>
      <c r="FMA726" s="109"/>
      <c r="FMB726" s="109"/>
      <c r="FMC726" s="109"/>
      <c r="FMD726" s="109"/>
      <c r="FME726" s="109"/>
      <c r="FMF726" s="109"/>
      <c r="FMG726" s="109"/>
      <c r="FMH726" s="109"/>
      <c r="FMI726" s="109"/>
      <c r="FMJ726" s="109"/>
      <c r="FMK726" s="109"/>
      <c r="FML726" s="109"/>
      <c r="FMM726" s="109"/>
      <c r="FMN726" s="109"/>
      <c r="FMO726" s="109"/>
      <c r="FMP726" s="109"/>
      <c r="FMQ726" s="109"/>
      <c r="FMR726" s="109"/>
      <c r="FMS726" s="109"/>
      <c r="FMT726" s="109"/>
      <c r="FMU726" s="109"/>
      <c r="FMV726" s="109"/>
      <c r="FMW726" s="109"/>
      <c r="FMX726" s="109"/>
      <c r="FMY726" s="109"/>
      <c r="FMZ726" s="109"/>
      <c r="FNA726" s="109"/>
      <c r="FNB726" s="109"/>
      <c r="FNC726" s="109"/>
      <c r="FND726" s="109"/>
      <c r="FNE726" s="109"/>
      <c r="FNF726" s="109"/>
      <c r="FNG726" s="109"/>
      <c r="FNH726" s="109"/>
      <c r="FNI726" s="109"/>
      <c r="FNJ726" s="109"/>
      <c r="FNK726" s="109"/>
      <c r="FNL726" s="109"/>
      <c r="FNM726" s="109"/>
      <c r="FNN726" s="109"/>
      <c r="FNO726" s="109"/>
      <c r="FNP726" s="109"/>
      <c r="FNQ726" s="109"/>
      <c r="FNR726" s="109"/>
      <c r="FNS726" s="109"/>
      <c r="FNT726" s="109"/>
      <c r="FNU726" s="109"/>
      <c r="FNV726" s="109"/>
      <c r="FNW726" s="109"/>
      <c r="FNX726" s="109"/>
      <c r="FNY726" s="109"/>
      <c r="FNZ726" s="109"/>
      <c r="FOA726" s="109"/>
      <c r="FOB726" s="109"/>
      <c r="FOC726" s="109"/>
      <c r="FOD726" s="109"/>
      <c r="FOE726" s="109"/>
      <c r="FOF726" s="109"/>
      <c r="FOG726" s="109"/>
      <c r="FOH726" s="109"/>
      <c r="FOI726" s="109"/>
      <c r="FOJ726" s="109"/>
      <c r="FOK726" s="109"/>
      <c r="FOL726" s="109"/>
      <c r="FOM726" s="109"/>
      <c r="FON726" s="109"/>
      <c r="FOO726" s="109"/>
      <c r="FOP726" s="109"/>
      <c r="FOQ726" s="109"/>
      <c r="FOR726" s="109"/>
      <c r="FOS726" s="109"/>
      <c r="FOT726" s="109"/>
      <c r="FOU726" s="109"/>
      <c r="FOV726" s="109"/>
      <c r="FOW726" s="109"/>
      <c r="FOX726" s="109"/>
      <c r="FOY726" s="109"/>
      <c r="FOZ726" s="109"/>
      <c r="FPA726" s="109"/>
      <c r="FPB726" s="109"/>
      <c r="FPC726" s="109"/>
      <c r="FPD726" s="109"/>
      <c r="FPE726" s="109"/>
      <c r="FPF726" s="109"/>
      <c r="FPG726" s="109"/>
      <c r="FPH726" s="109"/>
      <c r="FPI726" s="109"/>
      <c r="FPJ726" s="109"/>
      <c r="FPK726" s="109"/>
      <c r="FPL726" s="109"/>
      <c r="FPM726" s="109"/>
      <c r="FPN726" s="109"/>
      <c r="FPO726" s="109"/>
      <c r="FPP726" s="109"/>
      <c r="FPQ726" s="109"/>
      <c r="FPR726" s="109"/>
      <c r="FPS726" s="109"/>
      <c r="FPT726" s="109"/>
      <c r="FPU726" s="109"/>
      <c r="FPV726" s="109"/>
      <c r="FPW726" s="109"/>
      <c r="FPX726" s="109"/>
      <c r="FPY726" s="109"/>
      <c r="FPZ726" s="109"/>
      <c r="FQA726" s="109"/>
      <c r="FQB726" s="109"/>
      <c r="FQC726" s="109"/>
      <c r="FQD726" s="109"/>
      <c r="FQE726" s="109"/>
      <c r="FQF726" s="109"/>
      <c r="FQG726" s="109"/>
      <c r="FQH726" s="109"/>
      <c r="FQI726" s="109"/>
      <c r="FQJ726" s="109"/>
      <c r="FQK726" s="109"/>
      <c r="FQL726" s="109"/>
      <c r="FQM726" s="109"/>
      <c r="FQN726" s="109"/>
      <c r="FQO726" s="109"/>
      <c r="FQP726" s="109"/>
      <c r="FQQ726" s="109"/>
      <c r="FQR726" s="109"/>
      <c r="FQS726" s="109"/>
      <c r="FQT726" s="109"/>
      <c r="FQU726" s="109"/>
      <c r="FQV726" s="109"/>
      <c r="FQW726" s="109"/>
      <c r="FQX726" s="109"/>
      <c r="FQY726" s="109"/>
      <c r="FQZ726" s="109"/>
      <c r="FRA726" s="109"/>
      <c r="FRB726" s="109"/>
      <c r="FRC726" s="109"/>
      <c r="FRD726" s="109"/>
      <c r="FRE726" s="109"/>
      <c r="FRF726" s="109"/>
      <c r="FRG726" s="109"/>
      <c r="FRH726" s="109"/>
      <c r="FRI726" s="109"/>
      <c r="FRJ726" s="109"/>
      <c r="FRK726" s="109"/>
      <c r="FRL726" s="109"/>
      <c r="FRM726" s="109"/>
      <c r="FRN726" s="109"/>
      <c r="FRO726" s="109"/>
      <c r="FRP726" s="109"/>
      <c r="FRQ726" s="109"/>
      <c r="FRR726" s="109"/>
      <c r="FRS726" s="109"/>
      <c r="FRT726" s="109"/>
      <c r="FRU726" s="109"/>
      <c r="FRV726" s="109"/>
      <c r="FRW726" s="109"/>
      <c r="FRX726" s="109"/>
      <c r="FRY726" s="109"/>
      <c r="FRZ726" s="109"/>
      <c r="FSA726" s="109"/>
      <c r="FSB726" s="109"/>
      <c r="FSC726" s="109"/>
      <c r="FSD726" s="109"/>
      <c r="FSE726" s="109"/>
      <c r="FSF726" s="109"/>
      <c r="FSG726" s="109"/>
      <c r="FSH726" s="109"/>
      <c r="FSI726" s="109"/>
      <c r="FSJ726" s="109"/>
      <c r="FSK726" s="109"/>
      <c r="FSL726" s="109"/>
      <c r="FSM726" s="109"/>
      <c r="FSN726" s="109"/>
      <c r="FSO726" s="109"/>
      <c r="FSP726" s="109"/>
      <c r="FSQ726" s="109"/>
      <c r="FSR726" s="109"/>
      <c r="FSS726" s="109"/>
      <c r="FST726" s="109"/>
      <c r="FSU726" s="109"/>
      <c r="FSV726" s="109"/>
      <c r="FSW726" s="109"/>
      <c r="FSX726" s="109"/>
      <c r="FSY726" s="109"/>
      <c r="FSZ726" s="109"/>
      <c r="FTA726" s="109"/>
      <c r="FTB726" s="109"/>
      <c r="FTC726" s="109"/>
      <c r="FTD726" s="109"/>
      <c r="FTE726" s="109"/>
      <c r="FTF726" s="109"/>
      <c r="FTG726" s="109"/>
      <c r="FTH726" s="109"/>
      <c r="FTI726" s="109"/>
      <c r="FTJ726" s="109"/>
      <c r="FTK726" s="109"/>
      <c r="FTL726" s="109"/>
      <c r="FTM726" s="109"/>
      <c r="FTN726" s="109"/>
      <c r="FTO726" s="109"/>
      <c r="FTP726" s="109"/>
      <c r="FTQ726" s="109"/>
      <c r="FTR726" s="109"/>
      <c r="FTS726" s="109"/>
      <c r="FTT726" s="109"/>
      <c r="FTU726" s="109"/>
      <c r="FTV726" s="109"/>
      <c r="FTW726" s="109"/>
      <c r="FTX726" s="109"/>
      <c r="FTY726" s="109"/>
      <c r="FTZ726" s="109"/>
      <c r="FUA726" s="109"/>
      <c r="FUB726" s="109"/>
      <c r="FUC726" s="109"/>
      <c r="FUD726" s="109"/>
      <c r="FUE726" s="109"/>
      <c r="FUF726" s="109"/>
      <c r="FUG726" s="109"/>
      <c r="FUH726" s="109"/>
      <c r="FUI726" s="109"/>
      <c r="FUJ726" s="109"/>
      <c r="FUK726" s="109"/>
      <c r="FUL726" s="109"/>
      <c r="FUM726" s="109"/>
      <c r="FUN726" s="109"/>
      <c r="FUO726" s="109"/>
      <c r="FUP726" s="109"/>
      <c r="FUQ726" s="109"/>
      <c r="FUR726" s="109"/>
      <c r="FUS726" s="109"/>
      <c r="FUT726" s="109"/>
      <c r="FUU726" s="109"/>
      <c r="FUV726" s="109"/>
      <c r="FUW726" s="109"/>
      <c r="FUX726" s="109"/>
      <c r="FUY726" s="109"/>
      <c r="FUZ726" s="109"/>
      <c r="FVA726" s="109"/>
      <c r="FVB726" s="109"/>
      <c r="FVC726" s="109"/>
      <c r="FVD726" s="109"/>
      <c r="FVE726" s="109"/>
      <c r="FVF726" s="109"/>
      <c r="FVG726" s="109"/>
      <c r="FVH726" s="109"/>
      <c r="FVI726" s="109"/>
      <c r="FVJ726" s="109"/>
      <c r="FVK726" s="109"/>
      <c r="FVL726" s="109"/>
      <c r="FVM726" s="109"/>
      <c r="FVN726" s="109"/>
      <c r="FVO726" s="109"/>
      <c r="FVP726" s="109"/>
      <c r="FVQ726" s="109"/>
      <c r="FVR726" s="109"/>
      <c r="FVS726" s="109"/>
      <c r="FVT726" s="109"/>
      <c r="FVU726" s="109"/>
      <c r="FVV726" s="109"/>
      <c r="FVW726" s="109"/>
      <c r="FVX726" s="109"/>
      <c r="FVY726" s="109"/>
      <c r="FVZ726" s="109"/>
      <c r="FWA726" s="109"/>
      <c r="FWB726" s="109"/>
      <c r="FWC726" s="109"/>
      <c r="FWD726" s="109"/>
      <c r="FWE726" s="109"/>
      <c r="FWF726" s="109"/>
      <c r="FWG726" s="109"/>
      <c r="FWH726" s="109"/>
      <c r="FWI726" s="109"/>
      <c r="FWJ726" s="109"/>
      <c r="FWK726" s="109"/>
      <c r="FWL726" s="109"/>
      <c r="FWM726" s="109"/>
      <c r="FWN726" s="109"/>
      <c r="FWO726" s="109"/>
      <c r="FWP726" s="109"/>
      <c r="FWQ726" s="109"/>
      <c r="FWR726" s="109"/>
      <c r="FWS726" s="109"/>
      <c r="FWT726" s="109"/>
      <c r="FWU726" s="109"/>
      <c r="FWV726" s="109"/>
      <c r="FWW726" s="109"/>
      <c r="FWX726" s="109"/>
      <c r="FWY726" s="109"/>
      <c r="FWZ726" s="109"/>
      <c r="FXA726" s="109"/>
      <c r="FXB726" s="109"/>
      <c r="FXC726" s="109"/>
      <c r="FXD726" s="109"/>
      <c r="FXE726" s="109"/>
      <c r="FXF726" s="109"/>
      <c r="FXG726" s="109"/>
      <c r="FXH726" s="109"/>
      <c r="FXI726" s="109"/>
      <c r="FXJ726" s="109"/>
      <c r="FXK726" s="109"/>
      <c r="FXL726" s="109"/>
      <c r="FXM726" s="109"/>
      <c r="FXN726" s="109"/>
      <c r="FXO726" s="109"/>
      <c r="FXP726" s="109"/>
      <c r="FXQ726" s="109"/>
      <c r="FXR726" s="109"/>
      <c r="FXS726" s="109"/>
      <c r="FXT726" s="109"/>
      <c r="FXU726" s="109"/>
      <c r="FXV726" s="109"/>
      <c r="FXW726" s="109"/>
      <c r="FXX726" s="109"/>
      <c r="FXY726" s="109"/>
      <c r="FXZ726" s="109"/>
      <c r="FYA726" s="109"/>
      <c r="FYB726" s="109"/>
      <c r="FYC726" s="109"/>
      <c r="FYD726" s="109"/>
      <c r="FYE726" s="109"/>
      <c r="FYF726" s="109"/>
      <c r="FYG726" s="109"/>
      <c r="FYH726" s="109"/>
      <c r="FYI726" s="109"/>
      <c r="FYJ726" s="109"/>
      <c r="FYK726" s="109"/>
      <c r="FYL726" s="109"/>
      <c r="FYM726" s="109"/>
      <c r="FYN726" s="109"/>
      <c r="FYO726" s="109"/>
      <c r="FYP726" s="109"/>
      <c r="FYQ726" s="109"/>
      <c r="FYR726" s="109"/>
      <c r="FYS726" s="109"/>
      <c r="FYT726" s="109"/>
      <c r="FYU726" s="109"/>
      <c r="FYV726" s="109"/>
      <c r="FYW726" s="109"/>
      <c r="FYX726" s="109"/>
      <c r="FYY726" s="109"/>
      <c r="FYZ726" s="109"/>
      <c r="FZA726" s="109"/>
      <c r="FZB726" s="109"/>
      <c r="FZC726" s="109"/>
      <c r="FZD726" s="109"/>
      <c r="FZE726" s="109"/>
      <c r="FZF726" s="109"/>
      <c r="FZG726" s="109"/>
      <c r="FZH726" s="109"/>
      <c r="FZI726" s="109"/>
      <c r="FZJ726" s="109"/>
      <c r="FZK726" s="109"/>
      <c r="FZL726" s="109"/>
      <c r="FZM726" s="109"/>
      <c r="FZN726" s="109"/>
      <c r="FZO726" s="109"/>
      <c r="FZP726" s="109"/>
      <c r="FZQ726" s="109"/>
      <c r="FZR726" s="109"/>
      <c r="FZS726" s="109"/>
      <c r="FZT726" s="109"/>
      <c r="FZU726" s="109"/>
      <c r="FZV726" s="109"/>
      <c r="FZW726" s="109"/>
      <c r="FZX726" s="109"/>
      <c r="FZY726" s="109"/>
      <c r="FZZ726" s="109"/>
      <c r="GAA726" s="109"/>
      <c r="GAB726" s="109"/>
      <c r="GAC726" s="109"/>
      <c r="GAD726" s="109"/>
      <c r="GAE726" s="109"/>
      <c r="GAF726" s="109"/>
      <c r="GAG726" s="109"/>
      <c r="GAH726" s="109"/>
      <c r="GAI726" s="109"/>
      <c r="GAJ726" s="109"/>
      <c r="GAK726" s="109"/>
      <c r="GAL726" s="109"/>
      <c r="GAM726" s="109"/>
      <c r="GAN726" s="109"/>
      <c r="GAO726" s="109"/>
      <c r="GAP726" s="109"/>
      <c r="GAQ726" s="109"/>
      <c r="GAR726" s="109"/>
      <c r="GAS726" s="109"/>
      <c r="GAT726" s="109"/>
      <c r="GAU726" s="109"/>
      <c r="GAV726" s="109"/>
      <c r="GAW726" s="109"/>
      <c r="GAX726" s="109"/>
      <c r="GAY726" s="109"/>
      <c r="GAZ726" s="109"/>
      <c r="GBA726" s="109"/>
      <c r="GBB726" s="109"/>
      <c r="GBC726" s="109"/>
      <c r="GBD726" s="109"/>
      <c r="GBE726" s="109"/>
      <c r="GBF726" s="109"/>
      <c r="GBG726" s="109"/>
      <c r="GBH726" s="109"/>
      <c r="GBI726" s="109"/>
      <c r="GBJ726" s="109"/>
      <c r="GBK726" s="109"/>
      <c r="GBL726" s="109"/>
      <c r="GBM726" s="109"/>
      <c r="GBN726" s="109"/>
      <c r="GBO726" s="109"/>
      <c r="GBP726" s="109"/>
      <c r="GBQ726" s="109"/>
      <c r="GBR726" s="109"/>
      <c r="GBS726" s="109"/>
      <c r="GBT726" s="109"/>
      <c r="GBU726" s="109"/>
      <c r="GBV726" s="109"/>
      <c r="GBW726" s="109"/>
      <c r="GBX726" s="109"/>
      <c r="GBY726" s="109"/>
      <c r="GBZ726" s="109"/>
      <c r="GCA726" s="109"/>
      <c r="GCB726" s="109"/>
      <c r="GCC726" s="109"/>
      <c r="GCD726" s="109"/>
      <c r="GCE726" s="109"/>
      <c r="GCF726" s="109"/>
      <c r="GCG726" s="109"/>
      <c r="GCH726" s="109"/>
      <c r="GCI726" s="109"/>
      <c r="GCJ726" s="109"/>
      <c r="GCK726" s="109"/>
      <c r="GCL726" s="109"/>
      <c r="GCM726" s="109"/>
      <c r="GCN726" s="109"/>
      <c r="GCO726" s="109"/>
      <c r="GCP726" s="109"/>
      <c r="GCQ726" s="109"/>
      <c r="GCR726" s="109"/>
      <c r="GCS726" s="109"/>
      <c r="GCT726" s="109"/>
      <c r="GCU726" s="109"/>
      <c r="GCV726" s="109"/>
      <c r="GCW726" s="109"/>
      <c r="GCX726" s="109"/>
      <c r="GCY726" s="109"/>
      <c r="GCZ726" s="109"/>
      <c r="GDA726" s="109"/>
      <c r="GDB726" s="109"/>
      <c r="GDC726" s="109"/>
      <c r="GDD726" s="109"/>
      <c r="GDE726" s="109"/>
      <c r="GDF726" s="109"/>
      <c r="GDG726" s="109"/>
      <c r="GDH726" s="109"/>
      <c r="GDI726" s="109"/>
      <c r="GDJ726" s="109"/>
      <c r="GDK726" s="109"/>
      <c r="GDL726" s="109"/>
      <c r="GDM726" s="109"/>
      <c r="GDN726" s="109"/>
      <c r="GDO726" s="109"/>
      <c r="GDP726" s="109"/>
      <c r="GDQ726" s="109"/>
      <c r="GDR726" s="109"/>
      <c r="GDS726" s="109"/>
      <c r="GDT726" s="109"/>
      <c r="GDU726" s="109"/>
      <c r="GDV726" s="109"/>
      <c r="GDW726" s="109"/>
      <c r="GDX726" s="109"/>
      <c r="GDY726" s="109"/>
      <c r="GDZ726" s="109"/>
      <c r="GEA726" s="109"/>
      <c r="GEB726" s="109"/>
      <c r="GEC726" s="109"/>
      <c r="GED726" s="109"/>
      <c r="GEE726" s="109"/>
      <c r="GEF726" s="109"/>
      <c r="GEG726" s="109"/>
      <c r="GEH726" s="109"/>
      <c r="GEI726" s="109"/>
      <c r="GEJ726" s="109"/>
      <c r="GEK726" s="109"/>
      <c r="GEL726" s="109"/>
      <c r="GEM726" s="109"/>
      <c r="GEN726" s="109"/>
      <c r="GEO726" s="109"/>
      <c r="GEP726" s="109"/>
      <c r="GEQ726" s="109"/>
      <c r="GER726" s="109"/>
      <c r="GES726" s="109"/>
      <c r="GET726" s="109"/>
      <c r="GEU726" s="109"/>
      <c r="GEV726" s="109"/>
      <c r="GEW726" s="109"/>
      <c r="GEX726" s="109"/>
      <c r="GEY726" s="109"/>
      <c r="GEZ726" s="109"/>
      <c r="GFA726" s="109"/>
      <c r="GFB726" s="109"/>
      <c r="GFC726" s="109"/>
      <c r="GFD726" s="109"/>
      <c r="GFE726" s="109"/>
      <c r="GFF726" s="109"/>
      <c r="GFG726" s="109"/>
      <c r="GFH726" s="109"/>
      <c r="GFI726" s="109"/>
      <c r="GFJ726" s="109"/>
      <c r="GFK726" s="109"/>
      <c r="GFL726" s="109"/>
      <c r="GFM726" s="109"/>
      <c r="GFN726" s="109"/>
      <c r="GFO726" s="109"/>
      <c r="GFP726" s="109"/>
      <c r="GFQ726" s="109"/>
      <c r="GFR726" s="109"/>
      <c r="GFS726" s="109"/>
      <c r="GFT726" s="109"/>
      <c r="GFU726" s="109"/>
      <c r="GFV726" s="109"/>
      <c r="GFW726" s="109"/>
      <c r="GFX726" s="109"/>
      <c r="GFY726" s="109"/>
      <c r="GFZ726" s="109"/>
      <c r="GGA726" s="109"/>
      <c r="GGB726" s="109"/>
      <c r="GGC726" s="109"/>
      <c r="GGD726" s="109"/>
      <c r="GGE726" s="109"/>
      <c r="GGF726" s="109"/>
      <c r="GGG726" s="109"/>
      <c r="GGH726" s="109"/>
      <c r="GGI726" s="109"/>
      <c r="GGJ726" s="109"/>
      <c r="GGK726" s="109"/>
      <c r="GGL726" s="109"/>
      <c r="GGM726" s="109"/>
      <c r="GGN726" s="109"/>
      <c r="GGO726" s="109"/>
      <c r="GGP726" s="109"/>
      <c r="GGQ726" s="109"/>
      <c r="GGR726" s="109"/>
      <c r="GGS726" s="109"/>
      <c r="GGT726" s="109"/>
      <c r="GGU726" s="109"/>
      <c r="GGV726" s="109"/>
      <c r="GGW726" s="109"/>
      <c r="GGX726" s="109"/>
      <c r="GGY726" s="109"/>
      <c r="GGZ726" s="109"/>
      <c r="GHA726" s="109"/>
      <c r="GHB726" s="109"/>
      <c r="GHC726" s="109"/>
      <c r="GHD726" s="109"/>
      <c r="GHE726" s="109"/>
      <c r="GHF726" s="109"/>
      <c r="GHG726" s="109"/>
      <c r="GHH726" s="109"/>
      <c r="GHI726" s="109"/>
      <c r="GHJ726" s="109"/>
      <c r="GHK726" s="109"/>
      <c r="GHL726" s="109"/>
      <c r="GHM726" s="109"/>
      <c r="GHN726" s="109"/>
      <c r="GHO726" s="109"/>
      <c r="GHP726" s="109"/>
      <c r="GHQ726" s="109"/>
      <c r="GHR726" s="109"/>
      <c r="GHS726" s="109"/>
      <c r="GHT726" s="109"/>
      <c r="GHU726" s="109"/>
      <c r="GHV726" s="109"/>
      <c r="GHW726" s="109"/>
      <c r="GHX726" s="109"/>
      <c r="GHY726" s="109"/>
      <c r="GHZ726" s="109"/>
      <c r="GIA726" s="109"/>
      <c r="GIB726" s="109"/>
      <c r="GIC726" s="109"/>
      <c r="GID726" s="109"/>
      <c r="GIE726" s="109"/>
      <c r="GIF726" s="109"/>
      <c r="GIG726" s="109"/>
      <c r="GIH726" s="109"/>
      <c r="GII726" s="109"/>
      <c r="GIJ726" s="109"/>
      <c r="GIK726" s="109"/>
      <c r="GIL726" s="109"/>
      <c r="GIM726" s="109"/>
      <c r="GIN726" s="109"/>
      <c r="GIO726" s="109"/>
      <c r="GIP726" s="109"/>
      <c r="GIQ726" s="109"/>
      <c r="GIR726" s="109"/>
      <c r="GIS726" s="109"/>
      <c r="GIT726" s="109"/>
      <c r="GIU726" s="109"/>
      <c r="GIV726" s="109"/>
      <c r="GIW726" s="109"/>
      <c r="GIX726" s="109"/>
      <c r="GIY726" s="109"/>
      <c r="GIZ726" s="109"/>
      <c r="GJA726" s="109"/>
      <c r="GJB726" s="109"/>
      <c r="GJC726" s="109"/>
      <c r="GJD726" s="109"/>
      <c r="GJE726" s="109"/>
      <c r="GJF726" s="109"/>
      <c r="GJG726" s="109"/>
      <c r="GJH726" s="109"/>
      <c r="GJI726" s="109"/>
      <c r="GJJ726" s="109"/>
      <c r="GJK726" s="109"/>
      <c r="GJL726" s="109"/>
      <c r="GJM726" s="109"/>
      <c r="GJN726" s="109"/>
      <c r="GJO726" s="109"/>
      <c r="GJP726" s="109"/>
      <c r="GJQ726" s="109"/>
      <c r="GJR726" s="109"/>
      <c r="GJS726" s="109"/>
      <c r="GJT726" s="109"/>
      <c r="GJU726" s="109"/>
      <c r="GJV726" s="109"/>
      <c r="GJW726" s="109"/>
      <c r="GJX726" s="109"/>
      <c r="GJY726" s="109"/>
      <c r="GJZ726" s="109"/>
      <c r="GKA726" s="109"/>
      <c r="GKB726" s="109"/>
      <c r="GKC726" s="109"/>
      <c r="GKD726" s="109"/>
      <c r="GKE726" s="109"/>
      <c r="GKF726" s="109"/>
      <c r="GKG726" s="109"/>
      <c r="GKH726" s="109"/>
      <c r="GKI726" s="109"/>
      <c r="GKJ726" s="109"/>
      <c r="GKK726" s="109"/>
      <c r="GKL726" s="109"/>
      <c r="GKM726" s="109"/>
      <c r="GKN726" s="109"/>
      <c r="GKO726" s="109"/>
      <c r="GKP726" s="109"/>
      <c r="GKQ726" s="109"/>
      <c r="GKR726" s="109"/>
      <c r="GKS726" s="109"/>
      <c r="GKT726" s="109"/>
      <c r="GKU726" s="109"/>
      <c r="GKV726" s="109"/>
      <c r="GKW726" s="109"/>
      <c r="GKX726" s="109"/>
      <c r="GKY726" s="109"/>
      <c r="GKZ726" s="109"/>
      <c r="GLA726" s="109"/>
      <c r="GLB726" s="109"/>
      <c r="GLC726" s="109"/>
      <c r="GLD726" s="109"/>
      <c r="GLE726" s="109"/>
      <c r="GLF726" s="109"/>
      <c r="GLG726" s="109"/>
      <c r="GLH726" s="109"/>
      <c r="GLI726" s="109"/>
      <c r="GLJ726" s="109"/>
      <c r="GLK726" s="109"/>
      <c r="GLL726" s="109"/>
      <c r="GLM726" s="109"/>
      <c r="GLN726" s="109"/>
      <c r="GLO726" s="109"/>
      <c r="GLP726" s="109"/>
      <c r="GLQ726" s="109"/>
      <c r="GLR726" s="109"/>
      <c r="GLS726" s="109"/>
      <c r="GLT726" s="109"/>
      <c r="GLU726" s="109"/>
      <c r="GLV726" s="109"/>
      <c r="GLW726" s="109"/>
      <c r="GLX726" s="109"/>
      <c r="GLY726" s="109"/>
      <c r="GLZ726" s="109"/>
      <c r="GMA726" s="109"/>
      <c r="GMB726" s="109"/>
      <c r="GMC726" s="109"/>
      <c r="GMD726" s="109"/>
      <c r="GME726" s="109"/>
      <c r="GMF726" s="109"/>
      <c r="GMG726" s="109"/>
      <c r="GMH726" s="109"/>
      <c r="GMI726" s="109"/>
      <c r="GMJ726" s="109"/>
      <c r="GMK726" s="109"/>
      <c r="GML726" s="109"/>
      <c r="GMM726" s="109"/>
      <c r="GMN726" s="109"/>
      <c r="GMO726" s="109"/>
      <c r="GMP726" s="109"/>
      <c r="GMQ726" s="109"/>
      <c r="GMR726" s="109"/>
      <c r="GMS726" s="109"/>
      <c r="GMT726" s="109"/>
      <c r="GMU726" s="109"/>
      <c r="GMV726" s="109"/>
      <c r="GMW726" s="109"/>
      <c r="GMX726" s="109"/>
      <c r="GMY726" s="109"/>
      <c r="GMZ726" s="109"/>
      <c r="GNA726" s="109"/>
      <c r="GNB726" s="109"/>
      <c r="GNC726" s="109"/>
      <c r="GND726" s="109"/>
      <c r="GNE726" s="109"/>
      <c r="GNF726" s="109"/>
      <c r="GNG726" s="109"/>
      <c r="GNH726" s="109"/>
      <c r="GNI726" s="109"/>
      <c r="GNJ726" s="109"/>
      <c r="GNK726" s="109"/>
      <c r="GNL726" s="109"/>
      <c r="GNM726" s="109"/>
      <c r="GNN726" s="109"/>
      <c r="GNO726" s="109"/>
      <c r="GNP726" s="109"/>
      <c r="GNQ726" s="109"/>
      <c r="GNR726" s="109"/>
      <c r="GNS726" s="109"/>
      <c r="GNT726" s="109"/>
      <c r="GNU726" s="109"/>
      <c r="GNV726" s="109"/>
      <c r="GNW726" s="109"/>
      <c r="GNX726" s="109"/>
      <c r="GNY726" s="109"/>
      <c r="GNZ726" s="109"/>
      <c r="GOA726" s="109"/>
      <c r="GOB726" s="109"/>
      <c r="GOC726" s="109"/>
      <c r="GOD726" s="109"/>
      <c r="GOE726" s="109"/>
      <c r="GOF726" s="109"/>
      <c r="GOG726" s="109"/>
      <c r="GOH726" s="109"/>
      <c r="GOI726" s="109"/>
      <c r="GOJ726" s="109"/>
      <c r="GOK726" s="109"/>
      <c r="GOL726" s="109"/>
      <c r="GOM726" s="109"/>
      <c r="GON726" s="109"/>
      <c r="GOO726" s="109"/>
      <c r="GOP726" s="109"/>
      <c r="GOQ726" s="109"/>
      <c r="GOR726" s="109"/>
      <c r="GOS726" s="109"/>
      <c r="GOT726" s="109"/>
      <c r="GOU726" s="109"/>
      <c r="GOV726" s="109"/>
      <c r="GOW726" s="109"/>
      <c r="GOX726" s="109"/>
      <c r="GOY726" s="109"/>
      <c r="GOZ726" s="109"/>
      <c r="GPA726" s="109"/>
      <c r="GPB726" s="109"/>
      <c r="GPC726" s="109"/>
      <c r="GPD726" s="109"/>
      <c r="GPE726" s="109"/>
      <c r="GPF726" s="109"/>
      <c r="GPG726" s="109"/>
      <c r="GPH726" s="109"/>
      <c r="GPI726" s="109"/>
      <c r="GPJ726" s="109"/>
      <c r="GPK726" s="109"/>
      <c r="GPL726" s="109"/>
      <c r="GPM726" s="109"/>
      <c r="GPN726" s="109"/>
      <c r="GPO726" s="109"/>
      <c r="GPP726" s="109"/>
      <c r="GPQ726" s="109"/>
      <c r="GPR726" s="109"/>
      <c r="GPS726" s="109"/>
      <c r="GPT726" s="109"/>
      <c r="GPU726" s="109"/>
      <c r="GPV726" s="109"/>
      <c r="GPW726" s="109"/>
      <c r="GPX726" s="109"/>
      <c r="GPY726" s="109"/>
      <c r="GPZ726" s="109"/>
      <c r="GQA726" s="109"/>
      <c r="GQB726" s="109"/>
      <c r="GQC726" s="109"/>
      <c r="GQD726" s="109"/>
      <c r="GQE726" s="109"/>
      <c r="GQF726" s="109"/>
      <c r="GQG726" s="109"/>
      <c r="GQH726" s="109"/>
      <c r="GQI726" s="109"/>
      <c r="GQJ726" s="109"/>
      <c r="GQK726" s="109"/>
      <c r="GQL726" s="109"/>
      <c r="GQM726" s="109"/>
      <c r="GQN726" s="109"/>
      <c r="GQO726" s="109"/>
      <c r="GQP726" s="109"/>
      <c r="GQQ726" s="109"/>
      <c r="GQR726" s="109"/>
      <c r="GQS726" s="109"/>
      <c r="GQT726" s="109"/>
      <c r="GQU726" s="109"/>
      <c r="GQV726" s="109"/>
      <c r="GQW726" s="109"/>
      <c r="GQX726" s="109"/>
      <c r="GQY726" s="109"/>
      <c r="GQZ726" s="109"/>
      <c r="GRA726" s="109"/>
      <c r="GRB726" s="109"/>
      <c r="GRC726" s="109"/>
      <c r="GRD726" s="109"/>
      <c r="GRE726" s="109"/>
      <c r="GRF726" s="109"/>
      <c r="GRG726" s="109"/>
      <c r="GRH726" s="109"/>
      <c r="GRI726" s="109"/>
      <c r="GRJ726" s="109"/>
      <c r="GRK726" s="109"/>
      <c r="GRL726" s="109"/>
      <c r="GRM726" s="109"/>
      <c r="GRN726" s="109"/>
      <c r="GRO726" s="109"/>
      <c r="GRP726" s="109"/>
      <c r="GRQ726" s="109"/>
      <c r="GRR726" s="109"/>
      <c r="GRS726" s="109"/>
      <c r="GRT726" s="109"/>
      <c r="GRU726" s="109"/>
      <c r="GRV726" s="109"/>
      <c r="GRW726" s="109"/>
      <c r="GRX726" s="109"/>
      <c r="GRY726" s="109"/>
      <c r="GRZ726" s="109"/>
      <c r="GSA726" s="109"/>
      <c r="GSB726" s="109"/>
      <c r="GSC726" s="109"/>
      <c r="GSD726" s="109"/>
      <c r="GSE726" s="109"/>
      <c r="GSF726" s="109"/>
      <c r="GSG726" s="109"/>
      <c r="GSH726" s="109"/>
      <c r="GSI726" s="109"/>
      <c r="GSJ726" s="109"/>
      <c r="GSK726" s="109"/>
      <c r="GSL726" s="109"/>
      <c r="GSM726" s="109"/>
      <c r="GSN726" s="109"/>
      <c r="GSO726" s="109"/>
      <c r="GSP726" s="109"/>
      <c r="GSQ726" s="109"/>
      <c r="GSR726" s="109"/>
      <c r="GSS726" s="109"/>
      <c r="GST726" s="109"/>
      <c r="GSU726" s="109"/>
      <c r="GSV726" s="109"/>
      <c r="GSW726" s="109"/>
      <c r="GSX726" s="109"/>
      <c r="GSY726" s="109"/>
      <c r="GSZ726" s="109"/>
      <c r="GTA726" s="109"/>
      <c r="GTB726" s="109"/>
      <c r="GTC726" s="109"/>
      <c r="GTD726" s="109"/>
      <c r="GTE726" s="109"/>
      <c r="GTF726" s="109"/>
      <c r="GTG726" s="109"/>
      <c r="GTH726" s="109"/>
      <c r="GTI726" s="109"/>
      <c r="GTJ726" s="109"/>
      <c r="GTK726" s="109"/>
      <c r="GTL726" s="109"/>
      <c r="GTM726" s="109"/>
      <c r="GTN726" s="109"/>
      <c r="GTO726" s="109"/>
      <c r="GTP726" s="109"/>
      <c r="GTQ726" s="109"/>
      <c r="GTR726" s="109"/>
      <c r="GTS726" s="109"/>
      <c r="GTT726" s="109"/>
      <c r="GTU726" s="109"/>
      <c r="GTV726" s="109"/>
      <c r="GTW726" s="109"/>
      <c r="GTX726" s="109"/>
      <c r="GTY726" s="109"/>
      <c r="GTZ726" s="109"/>
      <c r="GUA726" s="109"/>
      <c r="GUB726" s="109"/>
      <c r="GUC726" s="109"/>
      <c r="GUD726" s="109"/>
      <c r="GUE726" s="109"/>
      <c r="GUF726" s="109"/>
      <c r="GUG726" s="109"/>
      <c r="GUH726" s="109"/>
      <c r="GUI726" s="109"/>
      <c r="GUJ726" s="109"/>
      <c r="GUK726" s="109"/>
      <c r="GUL726" s="109"/>
      <c r="GUM726" s="109"/>
      <c r="GUN726" s="109"/>
      <c r="GUO726" s="109"/>
      <c r="GUP726" s="109"/>
      <c r="GUQ726" s="109"/>
      <c r="GUR726" s="109"/>
      <c r="GUS726" s="109"/>
      <c r="GUT726" s="109"/>
      <c r="GUU726" s="109"/>
      <c r="GUV726" s="109"/>
      <c r="GUW726" s="109"/>
      <c r="GUX726" s="109"/>
      <c r="GUY726" s="109"/>
      <c r="GUZ726" s="109"/>
      <c r="GVA726" s="109"/>
      <c r="GVB726" s="109"/>
      <c r="GVC726" s="109"/>
      <c r="GVD726" s="109"/>
      <c r="GVE726" s="109"/>
      <c r="GVF726" s="109"/>
      <c r="GVG726" s="109"/>
      <c r="GVH726" s="109"/>
      <c r="GVI726" s="109"/>
      <c r="GVJ726" s="109"/>
      <c r="GVK726" s="109"/>
      <c r="GVL726" s="109"/>
      <c r="GVM726" s="109"/>
      <c r="GVN726" s="109"/>
      <c r="GVO726" s="109"/>
      <c r="GVP726" s="109"/>
      <c r="GVQ726" s="109"/>
      <c r="GVR726" s="109"/>
      <c r="GVS726" s="109"/>
      <c r="GVT726" s="109"/>
      <c r="GVU726" s="109"/>
      <c r="GVV726" s="109"/>
      <c r="GVW726" s="109"/>
      <c r="GVX726" s="109"/>
      <c r="GVY726" s="109"/>
      <c r="GVZ726" s="109"/>
      <c r="GWA726" s="109"/>
      <c r="GWB726" s="109"/>
      <c r="GWC726" s="109"/>
      <c r="GWD726" s="109"/>
      <c r="GWE726" s="109"/>
      <c r="GWF726" s="109"/>
      <c r="GWG726" s="109"/>
      <c r="GWH726" s="109"/>
      <c r="GWI726" s="109"/>
      <c r="GWJ726" s="109"/>
      <c r="GWK726" s="109"/>
      <c r="GWL726" s="109"/>
      <c r="GWM726" s="109"/>
      <c r="GWN726" s="109"/>
      <c r="GWO726" s="109"/>
      <c r="GWP726" s="109"/>
      <c r="GWQ726" s="109"/>
      <c r="GWR726" s="109"/>
      <c r="GWS726" s="109"/>
      <c r="GWT726" s="109"/>
      <c r="GWU726" s="109"/>
      <c r="GWV726" s="109"/>
      <c r="GWW726" s="109"/>
      <c r="GWX726" s="109"/>
      <c r="GWY726" s="109"/>
      <c r="GWZ726" s="109"/>
      <c r="GXA726" s="109"/>
      <c r="GXB726" s="109"/>
      <c r="GXC726" s="109"/>
      <c r="GXD726" s="109"/>
      <c r="GXE726" s="109"/>
      <c r="GXF726" s="109"/>
      <c r="GXG726" s="109"/>
      <c r="GXH726" s="109"/>
      <c r="GXI726" s="109"/>
      <c r="GXJ726" s="109"/>
      <c r="GXK726" s="109"/>
      <c r="GXL726" s="109"/>
      <c r="GXM726" s="109"/>
      <c r="GXN726" s="109"/>
      <c r="GXO726" s="109"/>
      <c r="GXP726" s="109"/>
      <c r="GXQ726" s="109"/>
      <c r="GXR726" s="109"/>
      <c r="GXS726" s="109"/>
      <c r="GXT726" s="109"/>
      <c r="GXU726" s="109"/>
      <c r="GXV726" s="109"/>
      <c r="GXW726" s="109"/>
      <c r="GXX726" s="109"/>
      <c r="GXY726" s="109"/>
      <c r="GXZ726" s="109"/>
      <c r="GYA726" s="109"/>
      <c r="GYB726" s="109"/>
      <c r="GYC726" s="109"/>
      <c r="GYD726" s="109"/>
      <c r="GYE726" s="109"/>
      <c r="GYF726" s="109"/>
      <c r="GYG726" s="109"/>
      <c r="GYH726" s="109"/>
      <c r="GYI726" s="109"/>
      <c r="GYJ726" s="109"/>
      <c r="GYK726" s="109"/>
      <c r="GYL726" s="109"/>
      <c r="GYM726" s="109"/>
      <c r="GYN726" s="109"/>
      <c r="GYO726" s="109"/>
      <c r="GYP726" s="109"/>
      <c r="GYQ726" s="109"/>
      <c r="GYR726" s="109"/>
      <c r="GYS726" s="109"/>
      <c r="GYT726" s="109"/>
      <c r="GYU726" s="109"/>
      <c r="GYV726" s="109"/>
      <c r="GYW726" s="109"/>
      <c r="GYX726" s="109"/>
      <c r="GYY726" s="109"/>
      <c r="GYZ726" s="109"/>
      <c r="GZA726" s="109"/>
      <c r="GZB726" s="109"/>
      <c r="GZC726" s="109"/>
      <c r="GZD726" s="109"/>
      <c r="GZE726" s="109"/>
      <c r="GZF726" s="109"/>
      <c r="GZG726" s="109"/>
      <c r="GZH726" s="109"/>
      <c r="GZI726" s="109"/>
      <c r="GZJ726" s="109"/>
      <c r="GZK726" s="109"/>
      <c r="GZL726" s="109"/>
      <c r="GZM726" s="109"/>
      <c r="GZN726" s="109"/>
      <c r="GZO726" s="109"/>
      <c r="GZP726" s="109"/>
      <c r="GZQ726" s="109"/>
      <c r="GZR726" s="109"/>
      <c r="GZS726" s="109"/>
      <c r="GZT726" s="109"/>
      <c r="GZU726" s="109"/>
      <c r="GZV726" s="109"/>
      <c r="GZW726" s="109"/>
      <c r="GZX726" s="109"/>
      <c r="GZY726" s="109"/>
      <c r="GZZ726" s="109"/>
      <c r="HAA726" s="109"/>
      <c r="HAB726" s="109"/>
      <c r="HAC726" s="109"/>
      <c r="HAD726" s="109"/>
      <c r="HAE726" s="109"/>
      <c r="HAF726" s="109"/>
      <c r="HAG726" s="109"/>
      <c r="HAH726" s="109"/>
      <c r="HAI726" s="109"/>
      <c r="HAJ726" s="109"/>
      <c r="HAK726" s="109"/>
      <c r="HAL726" s="109"/>
      <c r="HAM726" s="109"/>
      <c r="HAN726" s="109"/>
      <c r="HAO726" s="109"/>
      <c r="HAP726" s="109"/>
      <c r="HAQ726" s="109"/>
      <c r="HAR726" s="109"/>
      <c r="HAS726" s="109"/>
      <c r="HAT726" s="109"/>
      <c r="HAU726" s="109"/>
      <c r="HAV726" s="109"/>
      <c r="HAW726" s="109"/>
      <c r="HAX726" s="109"/>
      <c r="HAY726" s="109"/>
      <c r="HAZ726" s="109"/>
      <c r="HBA726" s="109"/>
      <c r="HBB726" s="109"/>
      <c r="HBC726" s="109"/>
      <c r="HBD726" s="109"/>
      <c r="HBE726" s="109"/>
      <c r="HBF726" s="109"/>
      <c r="HBG726" s="109"/>
      <c r="HBH726" s="109"/>
      <c r="HBI726" s="109"/>
      <c r="HBJ726" s="109"/>
      <c r="HBK726" s="109"/>
      <c r="HBL726" s="109"/>
      <c r="HBM726" s="109"/>
      <c r="HBN726" s="109"/>
      <c r="HBO726" s="109"/>
      <c r="HBP726" s="109"/>
      <c r="HBQ726" s="109"/>
      <c r="HBR726" s="109"/>
      <c r="HBS726" s="109"/>
      <c r="HBT726" s="109"/>
      <c r="HBU726" s="109"/>
      <c r="HBV726" s="109"/>
      <c r="HBW726" s="109"/>
      <c r="HBX726" s="109"/>
      <c r="HBY726" s="109"/>
      <c r="HBZ726" s="109"/>
      <c r="HCA726" s="109"/>
      <c r="HCB726" s="109"/>
      <c r="HCC726" s="109"/>
      <c r="HCD726" s="109"/>
      <c r="HCE726" s="109"/>
      <c r="HCF726" s="109"/>
      <c r="HCG726" s="109"/>
      <c r="HCH726" s="109"/>
      <c r="HCI726" s="109"/>
      <c r="HCJ726" s="109"/>
      <c r="HCK726" s="109"/>
      <c r="HCL726" s="109"/>
      <c r="HCM726" s="109"/>
      <c r="HCN726" s="109"/>
      <c r="HCO726" s="109"/>
      <c r="HCP726" s="109"/>
      <c r="HCQ726" s="109"/>
      <c r="HCR726" s="109"/>
      <c r="HCS726" s="109"/>
      <c r="HCT726" s="109"/>
      <c r="HCU726" s="109"/>
      <c r="HCV726" s="109"/>
      <c r="HCW726" s="109"/>
      <c r="HCX726" s="109"/>
      <c r="HCY726" s="109"/>
      <c r="HCZ726" s="109"/>
      <c r="HDA726" s="109"/>
      <c r="HDB726" s="109"/>
      <c r="HDC726" s="109"/>
      <c r="HDD726" s="109"/>
      <c r="HDE726" s="109"/>
      <c r="HDF726" s="109"/>
      <c r="HDG726" s="109"/>
      <c r="HDH726" s="109"/>
      <c r="HDI726" s="109"/>
      <c r="HDJ726" s="109"/>
      <c r="HDK726" s="109"/>
      <c r="HDL726" s="109"/>
      <c r="HDM726" s="109"/>
      <c r="HDN726" s="109"/>
      <c r="HDO726" s="109"/>
      <c r="HDP726" s="109"/>
      <c r="HDQ726" s="109"/>
      <c r="HDR726" s="109"/>
      <c r="HDS726" s="109"/>
      <c r="HDT726" s="109"/>
      <c r="HDU726" s="109"/>
      <c r="HDV726" s="109"/>
      <c r="HDW726" s="109"/>
      <c r="HDX726" s="109"/>
      <c r="HDY726" s="109"/>
      <c r="HDZ726" s="109"/>
      <c r="HEA726" s="109"/>
      <c r="HEB726" s="109"/>
      <c r="HEC726" s="109"/>
      <c r="HED726" s="109"/>
      <c r="HEE726" s="109"/>
      <c r="HEF726" s="109"/>
      <c r="HEG726" s="109"/>
      <c r="HEH726" s="109"/>
      <c r="HEI726" s="109"/>
      <c r="HEJ726" s="109"/>
      <c r="HEK726" s="109"/>
      <c r="HEL726" s="109"/>
      <c r="HEM726" s="109"/>
      <c r="HEN726" s="109"/>
      <c r="HEO726" s="109"/>
      <c r="HEP726" s="109"/>
      <c r="HEQ726" s="109"/>
      <c r="HER726" s="109"/>
      <c r="HES726" s="109"/>
      <c r="HET726" s="109"/>
      <c r="HEU726" s="109"/>
      <c r="HEV726" s="109"/>
      <c r="HEW726" s="109"/>
      <c r="HEX726" s="109"/>
      <c r="HEY726" s="109"/>
      <c r="HEZ726" s="109"/>
      <c r="HFA726" s="109"/>
      <c r="HFB726" s="109"/>
      <c r="HFC726" s="109"/>
      <c r="HFD726" s="109"/>
      <c r="HFE726" s="109"/>
      <c r="HFF726" s="109"/>
      <c r="HFG726" s="109"/>
      <c r="HFH726" s="109"/>
      <c r="HFI726" s="109"/>
      <c r="HFJ726" s="109"/>
      <c r="HFK726" s="109"/>
      <c r="HFL726" s="109"/>
      <c r="HFM726" s="109"/>
      <c r="HFN726" s="109"/>
      <c r="HFO726" s="109"/>
      <c r="HFP726" s="109"/>
      <c r="HFQ726" s="109"/>
      <c r="HFR726" s="109"/>
      <c r="HFS726" s="109"/>
      <c r="HFT726" s="109"/>
      <c r="HFU726" s="109"/>
      <c r="HFV726" s="109"/>
      <c r="HFW726" s="109"/>
      <c r="HFX726" s="109"/>
      <c r="HFY726" s="109"/>
      <c r="HFZ726" s="109"/>
      <c r="HGA726" s="109"/>
      <c r="HGB726" s="109"/>
      <c r="HGC726" s="109"/>
      <c r="HGD726" s="109"/>
      <c r="HGE726" s="109"/>
      <c r="HGF726" s="109"/>
      <c r="HGG726" s="109"/>
      <c r="HGH726" s="109"/>
      <c r="HGI726" s="109"/>
      <c r="HGJ726" s="109"/>
      <c r="HGK726" s="109"/>
      <c r="HGL726" s="109"/>
      <c r="HGM726" s="109"/>
      <c r="HGN726" s="109"/>
      <c r="HGO726" s="109"/>
      <c r="HGP726" s="109"/>
      <c r="HGQ726" s="109"/>
      <c r="HGR726" s="109"/>
      <c r="HGS726" s="109"/>
      <c r="HGT726" s="109"/>
      <c r="HGU726" s="109"/>
      <c r="HGV726" s="109"/>
      <c r="HGW726" s="109"/>
      <c r="HGX726" s="109"/>
      <c r="HGY726" s="109"/>
      <c r="HGZ726" s="109"/>
      <c r="HHA726" s="109"/>
      <c r="HHB726" s="109"/>
      <c r="HHC726" s="109"/>
      <c r="HHD726" s="109"/>
      <c r="HHE726" s="109"/>
      <c r="HHF726" s="109"/>
      <c r="HHG726" s="109"/>
      <c r="HHH726" s="109"/>
      <c r="HHI726" s="109"/>
      <c r="HHJ726" s="109"/>
      <c r="HHK726" s="109"/>
      <c r="HHL726" s="109"/>
      <c r="HHM726" s="109"/>
      <c r="HHN726" s="109"/>
      <c r="HHO726" s="109"/>
      <c r="HHP726" s="109"/>
      <c r="HHQ726" s="109"/>
      <c r="HHR726" s="109"/>
      <c r="HHS726" s="109"/>
      <c r="HHT726" s="109"/>
      <c r="HHU726" s="109"/>
      <c r="HHV726" s="109"/>
      <c r="HHW726" s="109"/>
      <c r="HHX726" s="109"/>
      <c r="HHY726" s="109"/>
      <c r="HHZ726" s="109"/>
      <c r="HIA726" s="109"/>
      <c r="HIB726" s="109"/>
      <c r="HIC726" s="109"/>
      <c r="HID726" s="109"/>
      <c r="HIE726" s="109"/>
      <c r="HIF726" s="109"/>
      <c r="HIG726" s="109"/>
      <c r="HIH726" s="109"/>
      <c r="HII726" s="109"/>
      <c r="HIJ726" s="109"/>
      <c r="HIK726" s="109"/>
      <c r="HIL726" s="109"/>
      <c r="HIM726" s="109"/>
      <c r="HIN726" s="109"/>
      <c r="HIO726" s="109"/>
      <c r="HIP726" s="109"/>
      <c r="HIQ726" s="109"/>
      <c r="HIR726" s="109"/>
      <c r="HIS726" s="109"/>
      <c r="HIT726" s="109"/>
      <c r="HIU726" s="109"/>
      <c r="HIV726" s="109"/>
      <c r="HIW726" s="109"/>
      <c r="HIX726" s="109"/>
      <c r="HIY726" s="109"/>
      <c r="HIZ726" s="109"/>
      <c r="HJA726" s="109"/>
      <c r="HJB726" s="109"/>
      <c r="HJC726" s="109"/>
      <c r="HJD726" s="109"/>
      <c r="HJE726" s="109"/>
      <c r="HJF726" s="109"/>
      <c r="HJG726" s="109"/>
      <c r="HJH726" s="109"/>
      <c r="HJI726" s="109"/>
      <c r="HJJ726" s="109"/>
      <c r="HJK726" s="109"/>
      <c r="HJL726" s="109"/>
      <c r="HJM726" s="109"/>
      <c r="HJN726" s="109"/>
      <c r="HJO726" s="109"/>
      <c r="HJP726" s="109"/>
      <c r="HJQ726" s="109"/>
      <c r="HJR726" s="109"/>
      <c r="HJS726" s="109"/>
      <c r="HJT726" s="109"/>
      <c r="HJU726" s="109"/>
      <c r="HJV726" s="109"/>
      <c r="HJW726" s="109"/>
      <c r="HJX726" s="109"/>
      <c r="HJY726" s="109"/>
      <c r="HJZ726" s="109"/>
      <c r="HKA726" s="109"/>
      <c r="HKB726" s="109"/>
      <c r="HKC726" s="109"/>
      <c r="HKD726" s="109"/>
      <c r="HKE726" s="109"/>
      <c r="HKF726" s="109"/>
      <c r="HKG726" s="109"/>
      <c r="HKH726" s="109"/>
      <c r="HKI726" s="109"/>
      <c r="HKJ726" s="109"/>
      <c r="HKK726" s="109"/>
      <c r="HKL726" s="109"/>
      <c r="HKM726" s="109"/>
      <c r="HKN726" s="109"/>
      <c r="HKO726" s="109"/>
      <c r="HKP726" s="109"/>
      <c r="HKQ726" s="109"/>
      <c r="HKR726" s="109"/>
      <c r="HKS726" s="109"/>
      <c r="HKT726" s="109"/>
      <c r="HKU726" s="109"/>
      <c r="HKV726" s="109"/>
      <c r="HKW726" s="109"/>
      <c r="HKX726" s="109"/>
      <c r="HKY726" s="109"/>
      <c r="HKZ726" s="109"/>
      <c r="HLA726" s="109"/>
      <c r="HLB726" s="109"/>
      <c r="HLC726" s="109"/>
      <c r="HLD726" s="109"/>
      <c r="HLE726" s="109"/>
      <c r="HLF726" s="109"/>
      <c r="HLG726" s="109"/>
      <c r="HLH726" s="109"/>
      <c r="HLI726" s="109"/>
      <c r="HLJ726" s="109"/>
      <c r="HLK726" s="109"/>
      <c r="HLL726" s="109"/>
      <c r="HLM726" s="109"/>
      <c r="HLN726" s="109"/>
      <c r="HLO726" s="109"/>
      <c r="HLP726" s="109"/>
      <c r="HLQ726" s="109"/>
      <c r="HLR726" s="109"/>
      <c r="HLS726" s="109"/>
      <c r="HLT726" s="109"/>
      <c r="HLU726" s="109"/>
      <c r="HLV726" s="109"/>
      <c r="HLW726" s="109"/>
      <c r="HLX726" s="109"/>
      <c r="HLY726" s="109"/>
      <c r="HLZ726" s="109"/>
      <c r="HMA726" s="109"/>
      <c r="HMB726" s="109"/>
      <c r="HMC726" s="109"/>
      <c r="HMD726" s="109"/>
      <c r="HME726" s="109"/>
      <c r="HMF726" s="109"/>
      <c r="HMG726" s="109"/>
      <c r="HMH726" s="109"/>
      <c r="HMI726" s="109"/>
      <c r="HMJ726" s="109"/>
      <c r="HMK726" s="109"/>
      <c r="HML726" s="109"/>
      <c r="HMM726" s="109"/>
      <c r="HMN726" s="109"/>
      <c r="HMO726" s="109"/>
      <c r="HMP726" s="109"/>
      <c r="HMQ726" s="109"/>
      <c r="HMR726" s="109"/>
      <c r="HMS726" s="109"/>
      <c r="HMT726" s="109"/>
      <c r="HMU726" s="109"/>
      <c r="HMV726" s="109"/>
      <c r="HMW726" s="109"/>
      <c r="HMX726" s="109"/>
      <c r="HMY726" s="109"/>
      <c r="HMZ726" s="109"/>
      <c r="HNA726" s="109"/>
      <c r="HNB726" s="109"/>
      <c r="HNC726" s="109"/>
      <c r="HND726" s="109"/>
      <c r="HNE726" s="109"/>
      <c r="HNF726" s="109"/>
      <c r="HNG726" s="109"/>
      <c r="HNH726" s="109"/>
      <c r="HNI726" s="109"/>
      <c r="HNJ726" s="109"/>
      <c r="HNK726" s="109"/>
      <c r="HNL726" s="109"/>
      <c r="HNM726" s="109"/>
      <c r="HNN726" s="109"/>
      <c r="HNO726" s="109"/>
      <c r="HNP726" s="109"/>
      <c r="HNQ726" s="109"/>
      <c r="HNR726" s="109"/>
      <c r="HNS726" s="109"/>
      <c r="HNT726" s="109"/>
      <c r="HNU726" s="109"/>
      <c r="HNV726" s="109"/>
      <c r="HNW726" s="109"/>
      <c r="HNX726" s="109"/>
      <c r="HNY726" s="109"/>
      <c r="HNZ726" s="109"/>
      <c r="HOA726" s="109"/>
      <c r="HOB726" s="109"/>
      <c r="HOC726" s="109"/>
      <c r="HOD726" s="109"/>
      <c r="HOE726" s="109"/>
      <c r="HOF726" s="109"/>
      <c r="HOG726" s="109"/>
      <c r="HOH726" s="109"/>
      <c r="HOI726" s="109"/>
      <c r="HOJ726" s="109"/>
      <c r="HOK726" s="109"/>
      <c r="HOL726" s="109"/>
      <c r="HOM726" s="109"/>
      <c r="HON726" s="109"/>
      <c r="HOO726" s="109"/>
      <c r="HOP726" s="109"/>
      <c r="HOQ726" s="109"/>
      <c r="HOR726" s="109"/>
      <c r="HOS726" s="109"/>
      <c r="HOT726" s="109"/>
      <c r="HOU726" s="109"/>
      <c r="HOV726" s="109"/>
      <c r="HOW726" s="109"/>
      <c r="HOX726" s="109"/>
      <c r="HOY726" s="109"/>
      <c r="HOZ726" s="109"/>
      <c r="HPA726" s="109"/>
      <c r="HPB726" s="109"/>
      <c r="HPC726" s="109"/>
      <c r="HPD726" s="109"/>
      <c r="HPE726" s="109"/>
      <c r="HPF726" s="109"/>
      <c r="HPG726" s="109"/>
      <c r="HPH726" s="109"/>
      <c r="HPI726" s="109"/>
      <c r="HPJ726" s="109"/>
      <c r="HPK726" s="109"/>
      <c r="HPL726" s="109"/>
      <c r="HPM726" s="109"/>
      <c r="HPN726" s="109"/>
      <c r="HPO726" s="109"/>
      <c r="HPP726" s="109"/>
      <c r="HPQ726" s="109"/>
      <c r="HPR726" s="109"/>
      <c r="HPS726" s="109"/>
      <c r="HPT726" s="109"/>
      <c r="HPU726" s="109"/>
      <c r="HPV726" s="109"/>
      <c r="HPW726" s="109"/>
      <c r="HPX726" s="109"/>
      <c r="HPY726" s="109"/>
      <c r="HPZ726" s="109"/>
      <c r="HQA726" s="109"/>
      <c r="HQB726" s="109"/>
      <c r="HQC726" s="109"/>
      <c r="HQD726" s="109"/>
      <c r="HQE726" s="109"/>
      <c r="HQF726" s="109"/>
      <c r="HQG726" s="109"/>
      <c r="HQH726" s="109"/>
      <c r="HQI726" s="109"/>
      <c r="HQJ726" s="109"/>
      <c r="HQK726" s="109"/>
      <c r="HQL726" s="109"/>
      <c r="HQM726" s="109"/>
      <c r="HQN726" s="109"/>
      <c r="HQO726" s="109"/>
      <c r="HQP726" s="109"/>
      <c r="HQQ726" s="109"/>
      <c r="HQR726" s="109"/>
      <c r="HQS726" s="109"/>
      <c r="HQT726" s="109"/>
      <c r="HQU726" s="109"/>
      <c r="HQV726" s="109"/>
      <c r="HQW726" s="109"/>
      <c r="HQX726" s="109"/>
      <c r="HQY726" s="109"/>
      <c r="HQZ726" s="109"/>
      <c r="HRA726" s="109"/>
      <c r="HRB726" s="109"/>
      <c r="HRC726" s="109"/>
      <c r="HRD726" s="109"/>
      <c r="HRE726" s="109"/>
      <c r="HRF726" s="109"/>
      <c r="HRG726" s="109"/>
      <c r="HRH726" s="109"/>
      <c r="HRI726" s="109"/>
      <c r="HRJ726" s="109"/>
      <c r="HRK726" s="109"/>
      <c r="HRL726" s="109"/>
      <c r="HRM726" s="109"/>
      <c r="HRN726" s="109"/>
      <c r="HRO726" s="109"/>
      <c r="HRP726" s="109"/>
      <c r="HRQ726" s="109"/>
      <c r="HRR726" s="109"/>
      <c r="HRS726" s="109"/>
      <c r="HRT726" s="109"/>
      <c r="HRU726" s="109"/>
      <c r="HRV726" s="109"/>
      <c r="HRW726" s="109"/>
      <c r="HRX726" s="109"/>
      <c r="HRY726" s="109"/>
      <c r="HRZ726" s="109"/>
      <c r="HSA726" s="109"/>
      <c r="HSB726" s="109"/>
      <c r="HSC726" s="109"/>
      <c r="HSD726" s="109"/>
      <c r="HSE726" s="109"/>
      <c r="HSF726" s="109"/>
      <c r="HSG726" s="109"/>
      <c r="HSH726" s="109"/>
      <c r="HSI726" s="109"/>
      <c r="HSJ726" s="109"/>
      <c r="HSK726" s="109"/>
      <c r="HSL726" s="109"/>
      <c r="HSM726" s="109"/>
      <c r="HSN726" s="109"/>
      <c r="HSO726" s="109"/>
      <c r="HSP726" s="109"/>
      <c r="HSQ726" s="109"/>
      <c r="HSR726" s="109"/>
      <c r="HSS726" s="109"/>
      <c r="HST726" s="109"/>
      <c r="HSU726" s="109"/>
      <c r="HSV726" s="109"/>
      <c r="HSW726" s="109"/>
      <c r="HSX726" s="109"/>
      <c r="HSY726" s="109"/>
      <c r="HSZ726" s="109"/>
      <c r="HTA726" s="109"/>
      <c r="HTB726" s="109"/>
      <c r="HTC726" s="109"/>
      <c r="HTD726" s="109"/>
      <c r="HTE726" s="109"/>
      <c r="HTF726" s="109"/>
      <c r="HTG726" s="109"/>
      <c r="HTH726" s="109"/>
      <c r="HTI726" s="109"/>
      <c r="HTJ726" s="109"/>
      <c r="HTK726" s="109"/>
      <c r="HTL726" s="109"/>
      <c r="HTM726" s="109"/>
      <c r="HTN726" s="109"/>
      <c r="HTO726" s="109"/>
      <c r="HTP726" s="109"/>
      <c r="HTQ726" s="109"/>
      <c r="HTR726" s="109"/>
      <c r="HTS726" s="109"/>
      <c r="HTT726" s="109"/>
      <c r="HTU726" s="109"/>
      <c r="HTV726" s="109"/>
      <c r="HTW726" s="109"/>
      <c r="HTX726" s="109"/>
      <c r="HTY726" s="109"/>
      <c r="HTZ726" s="109"/>
      <c r="HUA726" s="109"/>
      <c r="HUB726" s="109"/>
      <c r="HUC726" s="109"/>
      <c r="HUD726" s="109"/>
      <c r="HUE726" s="109"/>
      <c r="HUF726" s="109"/>
      <c r="HUG726" s="109"/>
      <c r="HUH726" s="109"/>
      <c r="HUI726" s="109"/>
      <c r="HUJ726" s="109"/>
      <c r="HUK726" s="109"/>
      <c r="HUL726" s="109"/>
      <c r="HUM726" s="109"/>
      <c r="HUN726" s="109"/>
      <c r="HUO726" s="109"/>
      <c r="HUP726" s="109"/>
      <c r="HUQ726" s="109"/>
      <c r="HUR726" s="109"/>
      <c r="HUS726" s="109"/>
      <c r="HUT726" s="109"/>
      <c r="HUU726" s="109"/>
      <c r="HUV726" s="109"/>
      <c r="HUW726" s="109"/>
      <c r="HUX726" s="109"/>
      <c r="HUY726" s="109"/>
      <c r="HUZ726" s="109"/>
      <c r="HVA726" s="109"/>
      <c r="HVB726" s="109"/>
      <c r="HVC726" s="109"/>
      <c r="HVD726" s="109"/>
      <c r="HVE726" s="109"/>
      <c r="HVF726" s="109"/>
      <c r="HVG726" s="109"/>
      <c r="HVH726" s="109"/>
      <c r="HVI726" s="109"/>
      <c r="HVJ726" s="109"/>
      <c r="HVK726" s="109"/>
      <c r="HVL726" s="109"/>
      <c r="HVM726" s="109"/>
      <c r="HVN726" s="109"/>
      <c r="HVO726" s="109"/>
      <c r="HVP726" s="109"/>
      <c r="HVQ726" s="109"/>
      <c r="HVR726" s="109"/>
      <c r="HVS726" s="109"/>
      <c r="HVT726" s="109"/>
      <c r="HVU726" s="109"/>
      <c r="HVV726" s="109"/>
      <c r="HVW726" s="109"/>
      <c r="HVX726" s="109"/>
      <c r="HVY726" s="109"/>
      <c r="HVZ726" s="109"/>
      <c r="HWA726" s="109"/>
      <c r="HWB726" s="109"/>
      <c r="HWC726" s="109"/>
      <c r="HWD726" s="109"/>
      <c r="HWE726" s="109"/>
      <c r="HWF726" s="109"/>
      <c r="HWG726" s="109"/>
      <c r="HWH726" s="109"/>
      <c r="HWI726" s="109"/>
      <c r="HWJ726" s="109"/>
      <c r="HWK726" s="109"/>
      <c r="HWL726" s="109"/>
      <c r="HWM726" s="109"/>
      <c r="HWN726" s="109"/>
      <c r="HWO726" s="109"/>
      <c r="HWP726" s="109"/>
      <c r="HWQ726" s="109"/>
      <c r="HWR726" s="109"/>
      <c r="HWS726" s="109"/>
      <c r="HWT726" s="109"/>
      <c r="HWU726" s="109"/>
      <c r="HWV726" s="109"/>
      <c r="HWW726" s="109"/>
      <c r="HWX726" s="109"/>
      <c r="HWY726" s="109"/>
      <c r="HWZ726" s="109"/>
      <c r="HXA726" s="109"/>
      <c r="HXB726" s="109"/>
      <c r="HXC726" s="109"/>
      <c r="HXD726" s="109"/>
      <c r="HXE726" s="109"/>
      <c r="HXF726" s="109"/>
      <c r="HXG726" s="109"/>
      <c r="HXH726" s="109"/>
      <c r="HXI726" s="109"/>
      <c r="HXJ726" s="109"/>
      <c r="HXK726" s="109"/>
      <c r="HXL726" s="109"/>
      <c r="HXM726" s="109"/>
      <c r="HXN726" s="109"/>
      <c r="HXO726" s="109"/>
      <c r="HXP726" s="109"/>
      <c r="HXQ726" s="109"/>
      <c r="HXR726" s="109"/>
      <c r="HXS726" s="109"/>
      <c r="HXT726" s="109"/>
      <c r="HXU726" s="109"/>
      <c r="HXV726" s="109"/>
      <c r="HXW726" s="109"/>
      <c r="HXX726" s="109"/>
      <c r="HXY726" s="109"/>
      <c r="HXZ726" s="109"/>
      <c r="HYA726" s="109"/>
      <c r="HYB726" s="109"/>
      <c r="HYC726" s="109"/>
      <c r="HYD726" s="109"/>
      <c r="HYE726" s="109"/>
      <c r="HYF726" s="109"/>
      <c r="HYG726" s="109"/>
      <c r="HYH726" s="109"/>
      <c r="HYI726" s="109"/>
      <c r="HYJ726" s="109"/>
      <c r="HYK726" s="109"/>
      <c r="HYL726" s="109"/>
      <c r="HYM726" s="109"/>
      <c r="HYN726" s="109"/>
      <c r="HYO726" s="109"/>
      <c r="HYP726" s="109"/>
      <c r="HYQ726" s="109"/>
      <c r="HYR726" s="109"/>
      <c r="HYS726" s="109"/>
      <c r="HYT726" s="109"/>
      <c r="HYU726" s="109"/>
      <c r="HYV726" s="109"/>
      <c r="HYW726" s="109"/>
      <c r="HYX726" s="109"/>
      <c r="HYY726" s="109"/>
      <c r="HYZ726" s="109"/>
      <c r="HZA726" s="109"/>
      <c r="HZB726" s="109"/>
      <c r="HZC726" s="109"/>
      <c r="HZD726" s="109"/>
      <c r="HZE726" s="109"/>
      <c r="HZF726" s="109"/>
      <c r="HZG726" s="109"/>
      <c r="HZH726" s="109"/>
      <c r="HZI726" s="109"/>
      <c r="HZJ726" s="109"/>
      <c r="HZK726" s="109"/>
      <c r="HZL726" s="109"/>
      <c r="HZM726" s="109"/>
      <c r="HZN726" s="109"/>
      <c r="HZO726" s="109"/>
      <c r="HZP726" s="109"/>
      <c r="HZQ726" s="109"/>
      <c r="HZR726" s="109"/>
      <c r="HZS726" s="109"/>
      <c r="HZT726" s="109"/>
      <c r="HZU726" s="109"/>
      <c r="HZV726" s="109"/>
      <c r="HZW726" s="109"/>
      <c r="HZX726" s="109"/>
      <c r="HZY726" s="109"/>
      <c r="HZZ726" s="109"/>
      <c r="IAA726" s="109"/>
      <c r="IAB726" s="109"/>
      <c r="IAC726" s="109"/>
      <c r="IAD726" s="109"/>
      <c r="IAE726" s="109"/>
      <c r="IAF726" s="109"/>
      <c r="IAG726" s="109"/>
      <c r="IAH726" s="109"/>
      <c r="IAI726" s="109"/>
      <c r="IAJ726" s="109"/>
      <c r="IAK726" s="109"/>
      <c r="IAL726" s="109"/>
      <c r="IAM726" s="109"/>
      <c r="IAN726" s="109"/>
      <c r="IAO726" s="109"/>
      <c r="IAP726" s="109"/>
      <c r="IAQ726" s="109"/>
      <c r="IAR726" s="109"/>
      <c r="IAS726" s="109"/>
      <c r="IAT726" s="109"/>
      <c r="IAU726" s="109"/>
      <c r="IAV726" s="109"/>
      <c r="IAW726" s="109"/>
      <c r="IAX726" s="109"/>
      <c r="IAY726" s="109"/>
      <c r="IAZ726" s="109"/>
      <c r="IBA726" s="109"/>
      <c r="IBB726" s="109"/>
      <c r="IBC726" s="109"/>
      <c r="IBD726" s="109"/>
      <c r="IBE726" s="109"/>
      <c r="IBF726" s="109"/>
      <c r="IBG726" s="109"/>
      <c r="IBH726" s="109"/>
      <c r="IBI726" s="109"/>
      <c r="IBJ726" s="109"/>
      <c r="IBK726" s="109"/>
      <c r="IBL726" s="109"/>
      <c r="IBM726" s="109"/>
      <c r="IBN726" s="109"/>
      <c r="IBO726" s="109"/>
      <c r="IBP726" s="109"/>
      <c r="IBQ726" s="109"/>
      <c r="IBR726" s="109"/>
      <c r="IBS726" s="109"/>
      <c r="IBT726" s="109"/>
      <c r="IBU726" s="109"/>
      <c r="IBV726" s="109"/>
      <c r="IBW726" s="109"/>
      <c r="IBX726" s="109"/>
      <c r="IBY726" s="109"/>
      <c r="IBZ726" s="109"/>
      <c r="ICA726" s="109"/>
      <c r="ICB726" s="109"/>
      <c r="ICC726" s="109"/>
      <c r="ICD726" s="109"/>
      <c r="ICE726" s="109"/>
      <c r="ICF726" s="109"/>
      <c r="ICG726" s="109"/>
      <c r="ICH726" s="109"/>
      <c r="ICI726" s="109"/>
      <c r="ICJ726" s="109"/>
      <c r="ICK726" s="109"/>
      <c r="ICL726" s="109"/>
      <c r="ICM726" s="109"/>
      <c r="ICN726" s="109"/>
      <c r="ICO726" s="109"/>
      <c r="ICP726" s="109"/>
      <c r="ICQ726" s="109"/>
      <c r="ICR726" s="109"/>
      <c r="ICS726" s="109"/>
      <c r="ICT726" s="109"/>
      <c r="ICU726" s="109"/>
      <c r="ICV726" s="109"/>
      <c r="ICW726" s="109"/>
      <c r="ICX726" s="109"/>
      <c r="ICY726" s="109"/>
      <c r="ICZ726" s="109"/>
      <c r="IDA726" s="109"/>
      <c r="IDB726" s="109"/>
      <c r="IDC726" s="109"/>
      <c r="IDD726" s="109"/>
      <c r="IDE726" s="109"/>
      <c r="IDF726" s="109"/>
      <c r="IDG726" s="109"/>
      <c r="IDH726" s="109"/>
      <c r="IDI726" s="109"/>
      <c r="IDJ726" s="109"/>
      <c r="IDK726" s="109"/>
      <c r="IDL726" s="109"/>
      <c r="IDM726" s="109"/>
      <c r="IDN726" s="109"/>
      <c r="IDO726" s="109"/>
      <c r="IDP726" s="109"/>
      <c r="IDQ726" s="109"/>
      <c r="IDR726" s="109"/>
      <c r="IDS726" s="109"/>
      <c r="IDT726" s="109"/>
      <c r="IDU726" s="109"/>
      <c r="IDV726" s="109"/>
      <c r="IDW726" s="109"/>
      <c r="IDX726" s="109"/>
      <c r="IDY726" s="109"/>
      <c r="IDZ726" s="109"/>
      <c r="IEA726" s="109"/>
      <c r="IEB726" s="109"/>
      <c r="IEC726" s="109"/>
      <c r="IED726" s="109"/>
      <c r="IEE726" s="109"/>
      <c r="IEF726" s="109"/>
      <c r="IEG726" s="109"/>
      <c r="IEH726" s="109"/>
      <c r="IEI726" s="109"/>
      <c r="IEJ726" s="109"/>
      <c r="IEK726" s="109"/>
      <c r="IEL726" s="109"/>
      <c r="IEM726" s="109"/>
      <c r="IEN726" s="109"/>
      <c r="IEO726" s="109"/>
      <c r="IEP726" s="109"/>
      <c r="IEQ726" s="109"/>
      <c r="IER726" s="109"/>
      <c r="IES726" s="109"/>
      <c r="IET726" s="109"/>
      <c r="IEU726" s="109"/>
      <c r="IEV726" s="109"/>
      <c r="IEW726" s="109"/>
      <c r="IEX726" s="109"/>
      <c r="IEY726" s="109"/>
      <c r="IEZ726" s="109"/>
      <c r="IFA726" s="109"/>
      <c r="IFB726" s="109"/>
      <c r="IFC726" s="109"/>
      <c r="IFD726" s="109"/>
      <c r="IFE726" s="109"/>
      <c r="IFF726" s="109"/>
      <c r="IFG726" s="109"/>
      <c r="IFH726" s="109"/>
      <c r="IFI726" s="109"/>
      <c r="IFJ726" s="109"/>
      <c r="IFK726" s="109"/>
      <c r="IFL726" s="109"/>
      <c r="IFM726" s="109"/>
      <c r="IFN726" s="109"/>
      <c r="IFO726" s="109"/>
      <c r="IFP726" s="109"/>
      <c r="IFQ726" s="109"/>
      <c r="IFR726" s="109"/>
      <c r="IFS726" s="109"/>
      <c r="IFT726" s="109"/>
      <c r="IFU726" s="109"/>
      <c r="IFV726" s="109"/>
      <c r="IFW726" s="109"/>
      <c r="IFX726" s="109"/>
      <c r="IFY726" s="109"/>
      <c r="IFZ726" s="109"/>
      <c r="IGA726" s="109"/>
      <c r="IGB726" s="109"/>
      <c r="IGC726" s="109"/>
      <c r="IGD726" s="109"/>
      <c r="IGE726" s="109"/>
      <c r="IGF726" s="109"/>
      <c r="IGG726" s="109"/>
      <c r="IGH726" s="109"/>
      <c r="IGI726" s="109"/>
      <c r="IGJ726" s="109"/>
      <c r="IGK726" s="109"/>
      <c r="IGL726" s="109"/>
      <c r="IGM726" s="109"/>
      <c r="IGN726" s="109"/>
      <c r="IGO726" s="109"/>
      <c r="IGP726" s="109"/>
      <c r="IGQ726" s="109"/>
      <c r="IGR726" s="109"/>
      <c r="IGS726" s="109"/>
      <c r="IGT726" s="109"/>
      <c r="IGU726" s="109"/>
      <c r="IGV726" s="109"/>
      <c r="IGW726" s="109"/>
      <c r="IGX726" s="109"/>
      <c r="IGY726" s="109"/>
      <c r="IGZ726" s="109"/>
      <c r="IHA726" s="109"/>
      <c r="IHB726" s="109"/>
      <c r="IHC726" s="109"/>
      <c r="IHD726" s="109"/>
      <c r="IHE726" s="109"/>
      <c r="IHF726" s="109"/>
      <c r="IHG726" s="109"/>
      <c r="IHH726" s="109"/>
      <c r="IHI726" s="109"/>
      <c r="IHJ726" s="109"/>
      <c r="IHK726" s="109"/>
      <c r="IHL726" s="109"/>
      <c r="IHM726" s="109"/>
      <c r="IHN726" s="109"/>
      <c r="IHO726" s="109"/>
      <c r="IHP726" s="109"/>
      <c r="IHQ726" s="109"/>
      <c r="IHR726" s="109"/>
      <c r="IHS726" s="109"/>
      <c r="IHT726" s="109"/>
      <c r="IHU726" s="109"/>
      <c r="IHV726" s="109"/>
      <c r="IHW726" s="109"/>
      <c r="IHX726" s="109"/>
      <c r="IHY726" s="109"/>
      <c r="IHZ726" s="109"/>
      <c r="IIA726" s="109"/>
      <c r="IIB726" s="109"/>
      <c r="IIC726" s="109"/>
      <c r="IID726" s="109"/>
      <c r="IIE726" s="109"/>
      <c r="IIF726" s="109"/>
      <c r="IIG726" s="109"/>
      <c r="IIH726" s="109"/>
      <c r="III726" s="109"/>
      <c r="IIJ726" s="109"/>
      <c r="IIK726" s="109"/>
      <c r="IIL726" s="109"/>
      <c r="IIM726" s="109"/>
      <c r="IIN726" s="109"/>
      <c r="IIO726" s="109"/>
      <c r="IIP726" s="109"/>
      <c r="IIQ726" s="109"/>
      <c r="IIR726" s="109"/>
      <c r="IIS726" s="109"/>
      <c r="IIT726" s="109"/>
      <c r="IIU726" s="109"/>
      <c r="IIV726" s="109"/>
      <c r="IIW726" s="109"/>
      <c r="IIX726" s="109"/>
      <c r="IIY726" s="109"/>
      <c r="IIZ726" s="109"/>
      <c r="IJA726" s="109"/>
      <c r="IJB726" s="109"/>
      <c r="IJC726" s="109"/>
      <c r="IJD726" s="109"/>
      <c r="IJE726" s="109"/>
      <c r="IJF726" s="109"/>
      <c r="IJG726" s="109"/>
      <c r="IJH726" s="109"/>
      <c r="IJI726" s="109"/>
      <c r="IJJ726" s="109"/>
      <c r="IJK726" s="109"/>
      <c r="IJL726" s="109"/>
      <c r="IJM726" s="109"/>
      <c r="IJN726" s="109"/>
      <c r="IJO726" s="109"/>
      <c r="IJP726" s="109"/>
      <c r="IJQ726" s="109"/>
      <c r="IJR726" s="109"/>
      <c r="IJS726" s="109"/>
      <c r="IJT726" s="109"/>
      <c r="IJU726" s="109"/>
      <c r="IJV726" s="109"/>
      <c r="IJW726" s="109"/>
      <c r="IJX726" s="109"/>
      <c r="IJY726" s="109"/>
      <c r="IJZ726" s="109"/>
      <c r="IKA726" s="109"/>
      <c r="IKB726" s="109"/>
      <c r="IKC726" s="109"/>
      <c r="IKD726" s="109"/>
      <c r="IKE726" s="109"/>
      <c r="IKF726" s="109"/>
      <c r="IKG726" s="109"/>
      <c r="IKH726" s="109"/>
      <c r="IKI726" s="109"/>
      <c r="IKJ726" s="109"/>
      <c r="IKK726" s="109"/>
      <c r="IKL726" s="109"/>
      <c r="IKM726" s="109"/>
      <c r="IKN726" s="109"/>
      <c r="IKO726" s="109"/>
      <c r="IKP726" s="109"/>
      <c r="IKQ726" s="109"/>
      <c r="IKR726" s="109"/>
      <c r="IKS726" s="109"/>
      <c r="IKT726" s="109"/>
      <c r="IKU726" s="109"/>
      <c r="IKV726" s="109"/>
      <c r="IKW726" s="109"/>
      <c r="IKX726" s="109"/>
      <c r="IKY726" s="109"/>
      <c r="IKZ726" s="109"/>
      <c r="ILA726" s="109"/>
      <c r="ILB726" s="109"/>
      <c r="ILC726" s="109"/>
      <c r="ILD726" s="109"/>
      <c r="ILE726" s="109"/>
      <c r="ILF726" s="109"/>
      <c r="ILG726" s="109"/>
      <c r="ILH726" s="109"/>
      <c r="ILI726" s="109"/>
      <c r="ILJ726" s="109"/>
      <c r="ILK726" s="109"/>
      <c r="ILL726" s="109"/>
      <c r="ILM726" s="109"/>
      <c r="ILN726" s="109"/>
      <c r="ILO726" s="109"/>
      <c r="ILP726" s="109"/>
      <c r="ILQ726" s="109"/>
      <c r="ILR726" s="109"/>
      <c r="ILS726" s="109"/>
      <c r="ILT726" s="109"/>
      <c r="ILU726" s="109"/>
      <c r="ILV726" s="109"/>
      <c r="ILW726" s="109"/>
      <c r="ILX726" s="109"/>
      <c r="ILY726" s="109"/>
      <c r="ILZ726" s="109"/>
      <c r="IMA726" s="109"/>
      <c r="IMB726" s="109"/>
      <c r="IMC726" s="109"/>
      <c r="IMD726" s="109"/>
      <c r="IME726" s="109"/>
      <c r="IMF726" s="109"/>
      <c r="IMG726" s="109"/>
      <c r="IMH726" s="109"/>
      <c r="IMI726" s="109"/>
      <c r="IMJ726" s="109"/>
      <c r="IMK726" s="109"/>
      <c r="IML726" s="109"/>
      <c r="IMM726" s="109"/>
      <c r="IMN726" s="109"/>
      <c r="IMO726" s="109"/>
      <c r="IMP726" s="109"/>
      <c r="IMQ726" s="109"/>
      <c r="IMR726" s="109"/>
      <c r="IMS726" s="109"/>
      <c r="IMT726" s="109"/>
      <c r="IMU726" s="109"/>
      <c r="IMV726" s="109"/>
      <c r="IMW726" s="109"/>
      <c r="IMX726" s="109"/>
      <c r="IMY726" s="109"/>
      <c r="IMZ726" s="109"/>
      <c r="INA726" s="109"/>
      <c r="INB726" s="109"/>
      <c r="INC726" s="109"/>
      <c r="IND726" s="109"/>
      <c r="INE726" s="109"/>
      <c r="INF726" s="109"/>
      <c r="ING726" s="109"/>
      <c r="INH726" s="109"/>
      <c r="INI726" s="109"/>
      <c r="INJ726" s="109"/>
      <c r="INK726" s="109"/>
      <c r="INL726" s="109"/>
      <c r="INM726" s="109"/>
      <c r="INN726" s="109"/>
      <c r="INO726" s="109"/>
      <c r="INP726" s="109"/>
      <c r="INQ726" s="109"/>
      <c r="INR726" s="109"/>
      <c r="INS726" s="109"/>
      <c r="INT726" s="109"/>
      <c r="INU726" s="109"/>
      <c r="INV726" s="109"/>
      <c r="INW726" s="109"/>
      <c r="INX726" s="109"/>
      <c r="INY726" s="109"/>
      <c r="INZ726" s="109"/>
      <c r="IOA726" s="109"/>
      <c r="IOB726" s="109"/>
      <c r="IOC726" s="109"/>
      <c r="IOD726" s="109"/>
      <c r="IOE726" s="109"/>
      <c r="IOF726" s="109"/>
      <c r="IOG726" s="109"/>
      <c r="IOH726" s="109"/>
      <c r="IOI726" s="109"/>
      <c r="IOJ726" s="109"/>
      <c r="IOK726" s="109"/>
      <c r="IOL726" s="109"/>
      <c r="IOM726" s="109"/>
      <c r="ION726" s="109"/>
      <c r="IOO726" s="109"/>
      <c r="IOP726" s="109"/>
      <c r="IOQ726" s="109"/>
      <c r="IOR726" s="109"/>
      <c r="IOS726" s="109"/>
      <c r="IOT726" s="109"/>
      <c r="IOU726" s="109"/>
      <c r="IOV726" s="109"/>
      <c r="IOW726" s="109"/>
      <c r="IOX726" s="109"/>
      <c r="IOY726" s="109"/>
      <c r="IOZ726" s="109"/>
      <c r="IPA726" s="109"/>
      <c r="IPB726" s="109"/>
      <c r="IPC726" s="109"/>
      <c r="IPD726" s="109"/>
      <c r="IPE726" s="109"/>
      <c r="IPF726" s="109"/>
      <c r="IPG726" s="109"/>
      <c r="IPH726" s="109"/>
      <c r="IPI726" s="109"/>
      <c r="IPJ726" s="109"/>
      <c r="IPK726" s="109"/>
      <c r="IPL726" s="109"/>
      <c r="IPM726" s="109"/>
      <c r="IPN726" s="109"/>
      <c r="IPO726" s="109"/>
      <c r="IPP726" s="109"/>
      <c r="IPQ726" s="109"/>
      <c r="IPR726" s="109"/>
      <c r="IPS726" s="109"/>
      <c r="IPT726" s="109"/>
      <c r="IPU726" s="109"/>
      <c r="IPV726" s="109"/>
      <c r="IPW726" s="109"/>
      <c r="IPX726" s="109"/>
      <c r="IPY726" s="109"/>
      <c r="IPZ726" s="109"/>
      <c r="IQA726" s="109"/>
      <c r="IQB726" s="109"/>
      <c r="IQC726" s="109"/>
      <c r="IQD726" s="109"/>
      <c r="IQE726" s="109"/>
      <c r="IQF726" s="109"/>
      <c r="IQG726" s="109"/>
      <c r="IQH726" s="109"/>
      <c r="IQI726" s="109"/>
      <c r="IQJ726" s="109"/>
      <c r="IQK726" s="109"/>
      <c r="IQL726" s="109"/>
      <c r="IQM726" s="109"/>
      <c r="IQN726" s="109"/>
      <c r="IQO726" s="109"/>
      <c r="IQP726" s="109"/>
      <c r="IQQ726" s="109"/>
      <c r="IQR726" s="109"/>
      <c r="IQS726" s="109"/>
      <c r="IQT726" s="109"/>
      <c r="IQU726" s="109"/>
      <c r="IQV726" s="109"/>
      <c r="IQW726" s="109"/>
      <c r="IQX726" s="109"/>
      <c r="IQY726" s="109"/>
      <c r="IQZ726" s="109"/>
      <c r="IRA726" s="109"/>
      <c r="IRB726" s="109"/>
      <c r="IRC726" s="109"/>
      <c r="IRD726" s="109"/>
      <c r="IRE726" s="109"/>
      <c r="IRF726" s="109"/>
      <c r="IRG726" s="109"/>
      <c r="IRH726" s="109"/>
      <c r="IRI726" s="109"/>
      <c r="IRJ726" s="109"/>
      <c r="IRK726" s="109"/>
      <c r="IRL726" s="109"/>
      <c r="IRM726" s="109"/>
      <c r="IRN726" s="109"/>
      <c r="IRO726" s="109"/>
      <c r="IRP726" s="109"/>
      <c r="IRQ726" s="109"/>
      <c r="IRR726" s="109"/>
      <c r="IRS726" s="109"/>
      <c r="IRT726" s="109"/>
      <c r="IRU726" s="109"/>
      <c r="IRV726" s="109"/>
      <c r="IRW726" s="109"/>
      <c r="IRX726" s="109"/>
      <c r="IRY726" s="109"/>
      <c r="IRZ726" s="109"/>
      <c r="ISA726" s="109"/>
      <c r="ISB726" s="109"/>
      <c r="ISC726" s="109"/>
      <c r="ISD726" s="109"/>
      <c r="ISE726" s="109"/>
      <c r="ISF726" s="109"/>
      <c r="ISG726" s="109"/>
      <c r="ISH726" s="109"/>
      <c r="ISI726" s="109"/>
      <c r="ISJ726" s="109"/>
      <c r="ISK726" s="109"/>
      <c r="ISL726" s="109"/>
      <c r="ISM726" s="109"/>
      <c r="ISN726" s="109"/>
      <c r="ISO726" s="109"/>
      <c r="ISP726" s="109"/>
      <c r="ISQ726" s="109"/>
      <c r="ISR726" s="109"/>
      <c r="ISS726" s="109"/>
      <c r="IST726" s="109"/>
      <c r="ISU726" s="109"/>
      <c r="ISV726" s="109"/>
      <c r="ISW726" s="109"/>
      <c r="ISX726" s="109"/>
      <c r="ISY726" s="109"/>
      <c r="ISZ726" s="109"/>
      <c r="ITA726" s="109"/>
      <c r="ITB726" s="109"/>
      <c r="ITC726" s="109"/>
      <c r="ITD726" s="109"/>
      <c r="ITE726" s="109"/>
      <c r="ITF726" s="109"/>
      <c r="ITG726" s="109"/>
      <c r="ITH726" s="109"/>
      <c r="ITI726" s="109"/>
      <c r="ITJ726" s="109"/>
      <c r="ITK726" s="109"/>
      <c r="ITL726" s="109"/>
      <c r="ITM726" s="109"/>
      <c r="ITN726" s="109"/>
      <c r="ITO726" s="109"/>
      <c r="ITP726" s="109"/>
      <c r="ITQ726" s="109"/>
      <c r="ITR726" s="109"/>
      <c r="ITS726" s="109"/>
      <c r="ITT726" s="109"/>
      <c r="ITU726" s="109"/>
      <c r="ITV726" s="109"/>
      <c r="ITW726" s="109"/>
      <c r="ITX726" s="109"/>
      <c r="ITY726" s="109"/>
      <c r="ITZ726" s="109"/>
      <c r="IUA726" s="109"/>
      <c r="IUB726" s="109"/>
      <c r="IUC726" s="109"/>
      <c r="IUD726" s="109"/>
      <c r="IUE726" s="109"/>
      <c r="IUF726" s="109"/>
      <c r="IUG726" s="109"/>
      <c r="IUH726" s="109"/>
      <c r="IUI726" s="109"/>
      <c r="IUJ726" s="109"/>
      <c r="IUK726" s="109"/>
      <c r="IUL726" s="109"/>
      <c r="IUM726" s="109"/>
      <c r="IUN726" s="109"/>
      <c r="IUO726" s="109"/>
      <c r="IUP726" s="109"/>
      <c r="IUQ726" s="109"/>
      <c r="IUR726" s="109"/>
      <c r="IUS726" s="109"/>
      <c r="IUT726" s="109"/>
      <c r="IUU726" s="109"/>
      <c r="IUV726" s="109"/>
      <c r="IUW726" s="109"/>
      <c r="IUX726" s="109"/>
      <c r="IUY726" s="109"/>
      <c r="IUZ726" s="109"/>
      <c r="IVA726" s="109"/>
      <c r="IVB726" s="109"/>
      <c r="IVC726" s="109"/>
      <c r="IVD726" s="109"/>
      <c r="IVE726" s="109"/>
      <c r="IVF726" s="109"/>
      <c r="IVG726" s="109"/>
      <c r="IVH726" s="109"/>
      <c r="IVI726" s="109"/>
      <c r="IVJ726" s="109"/>
      <c r="IVK726" s="109"/>
      <c r="IVL726" s="109"/>
      <c r="IVM726" s="109"/>
      <c r="IVN726" s="109"/>
      <c r="IVO726" s="109"/>
      <c r="IVP726" s="109"/>
      <c r="IVQ726" s="109"/>
      <c r="IVR726" s="109"/>
      <c r="IVS726" s="109"/>
      <c r="IVT726" s="109"/>
      <c r="IVU726" s="109"/>
      <c r="IVV726" s="109"/>
      <c r="IVW726" s="109"/>
      <c r="IVX726" s="109"/>
      <c r="IVY726" s="109"/>
      <c r="IVZ726" s="109"/>
      <c r="IWA726" s="109"/>
      <c r="IWB726" s="109"/>
      <c r="IWC726" s="109"/>
      <c r="IWD726" s="109"/>
      <c r="IWE726" s="109"/>
      <c r="IWF726" s="109"/>
      <c r="IWG726" s="109"/>
      <c r="IWH726" s="109"/>
      <c r="IWI726" s="109"/>
      <c r="IWJ726" s="109"/>
      <c r="IWK726" s="109"/>
      <c r="IWL726" s="109"/>
      <c r="IWM726" s="109"/>
      <c r="IWN726" s="109"/>
      <c r="IWO726" s="109"/>
      <c r="IWP726" s="109"/>
      <c r="IWQ726" s="109"/>
      <c r="IWR726" s="109"/>
      <c r="IWS726" s="109"/>
      <c r="IWT726" s="109"/>
      <c r="IWU726" s="109"/>
      <c r="IWV726" s="109"/>
      <c r="IWW726" s="109"/>
      <c r="IWX726" s="109"/>
      <c r="IWY726" s="109"/>
      <c r="IWZ726" s="109"/>
      <c r="IXA726" s="109"/>
      <c r="IXB726" s="109"/>
      <c r="IXC726" s="109"/>
      <c r="IXD726" s="109"/>
      <c r="IXE726" s="109"/>
      <c r="IXF726" s="109"/>
      <c r="IXG726" s="109"/>
      <c r="IXH726" s="109"/>
      <c r="IXI726" s="109"/>
      <c r="IXJ726" s="109"/>
      <c r="IXK726" s="109"/>
      <c r="IXL726" s="109"/>
      <c r="IXM726" s="109"/>
      <c r="IXN726" s="109"/>
      <c r="IXO726" s="109"/>
      <c r="IXP726" s="109"/>
      <c r="IXQ726" s="109"/>
      <c r="IXR726" s="109"/>
      <c r="IXS726" s="109"/>
      <c r="IXT726" s="109"/>
      <c r="IXU726" s="109"/>
      <c r="IXV726" s="109"/>
      <c r="IXW726" s="109"/>
      <c r="IXX726" s="109"/>
      <c r="IXY726" s="109"/>
      <c r="IXZ726" s="109"/>
      <c r="IYA726" s="109"/>
      <c r="IYB726" s="109"/>
      <c r="IYC726" s="109"/>
      <c r="IYD726" s="109"/>
      <c r="IYE726" s="109"/>
      <c r="IYF726" s="109"/>
      <c r="IYG726" s="109"/>
      <c r="IYH726" s="109"/>
      <c r="IYI726" s="109"/>
      <c r="IYJ726" s="109"/>
      <c r="IYK726" s="109"/>
      <c r="IYL726" s="109"/>
      <c r="IYM726" s="109"/>
      <c r="IYN726" s="109"/>
      <c r="IYO726" s="109"/>
      <c r="IYP726" s="109"/>
      <c r="IYQ726" s="109"/>
      <c r="IYR726" s="109"/>
      <c r="IYS726" s="109"/>
      <c r="IYT726" s="109"/>
      <c r="IYU726" s="109"/>
      <c r="IYV726" s="109"/>
      <c r="IYW726" s="109"/>
      <c r="IYX726" s="109"/>
      <c r="IYY726" s="109"/>
      <c r="IYZ726" s="109"/>
      <c r="IZA726" s="109"/>
      <c r="IZB726" s="109"/>
      <c r="IZC726" s="109"/>
      <c r="IZD726" s="109"/>
      <c r="IZE726" s="109"/>
      <c r="IZF726" s="109"/>
      <c r="IZG726" s="109"/>
      <c r="IZH726" s="109"/>
      <c r="IZI726" s="109"/>
      <c r="IZJ726" s="109"/>
      <c r="IZK726" s="109"/>
      <c r="IZL726" s="109"/>
      <c r="IZM726" s="109"/>
      <c r="IZN726" s="109"/>
      <c r="IZO726" s="109"/>
      <c r="IZP726" s="109"/>
      <c r="IZQ726" s="109"/>
      <c r="IZR726" s="109"/>
      <c r="IZS726" s="109"/>
      <c r="IZT726" s="109"/>
      <c r="IZU726" s="109"/>
      <c r="IZV726" s="109"/>
      <c r="IZW726" s="109"/>
      <c r="IZX726" s="109"/>
      <c r="IZY726" s="109"/>
      <c r="IZZ726" s="109"/>
      <c r="JAA726" s="109"/>
      <c r="JAB726" s="109"/>
      <c r="JAC726" s="109"/>
      <c r="JAD726" s="109"/>
      <c r="JAE726" s="109"/>
      <c r="JAF726" s="109"/>
      <c r="JAG726" s="109"/>
      <c r="JAH726" s="109"/>
      <c r="JAI726" s="109"/>
      <c r="JAJ726" s="109"/>
      <c r="JAK726" s="109"/>
      <c r="JAL726" s="109"/>
      <c r="JAM726" s="109"/>
      <c r="JAN726" s="109"/>
      <c r="JAO726" s="109"/>
      <c r="JAP726" s="109"/>
      <c r="JAQ726" s="109"/>
      <c r="JAR726" s="109"/>
      <c r="JAS726" s="109"/>
      <c r="JAT726" s="109"/>
      <c r="JAU726" s="109"/>
      <c r="JAV726" s="109"/>
      <c r="JAW726" s="109"/>
      <c r="JAX726" s="109"/>
      <c r="JAY726" s="109"/>
      <c r="JAZ726" s="109"/>
      <c r="JBA726" s="109"/>
      <c r="JBB726" s="109"/>
      <c r="JBC726" s="109"/>
      <c r="JBD726" s="109"/>
      <c r="JBE726" s="109"/>
      <c r="JBF726" s="109"/>
      <c r="JBG726" s="109"/>
      <c r="JBH726" s="109"/>
      <c r="JBI726" s="109"/>
      <c r="JBJ726" s="109"/>
      <c r="JBK726" s="109"/>
      <c r="JBL726" s="109"/>
      <c r="JBM726" s="109"/>
      <c r="JBN726" s="109"/>
      <c r="JBO726" s="109"/>
      <c r="JBP726" s="109"/>
      <c r="JBQ726" s="109"/>
      <c r="JBR726" s="109"/>
      <c r="JBS726" s="109"/>
      <c r="JBT726" s="109"/>
      <c r="JBU726" s="109"/>
      <c r="JBV726" s="109"/>
      <c r="JBW726" s="109"/>
      <c r="JBX726" s="109"/>
      <c r="JBY726" s="109"/>
      <c r="JBZ726" s="109"/>
      <c r="JCA726" s="109"/>
      <c r="JCB726" s="109"/>
      <c r="JCC726" s="109"/>
      <c r="JCD726" s="109"/>
      <c r="JCE726" s="109"/>
      <c r="JCF726" s="109"/>
      <c r="JCG726" s="109"/>
      <c r="JCH726" s="109"/>
      <c r="JCI726" s="109"/>
      <c r="JCJ726" s="109"/>
      <c r="JCK726" s="109"/>
      <c r="JCL726" s="109"/>
      <c r="JCM726" s="109"/>
      <c r="JCN726" s="109"/>
      <c r="JCO726" s="109"/>
      <c r="JCP726" s="109"/>
      <c r="JCQ726" s="109"/>
      <c r="JCR726" s="109"/>
      <c r="JCS726" s="109"/>
      <c r="JCT726" s="109"/>
      <c r="JCU726" s="109"/>
      <c r="JCV726" s="109"/>
      <c r="JCW726" s="109"/>
      <c r="JCX726" s="109"/>
      <c r="JCY726" s="109"/>
      <c r="JCZ726" s="109"/>
      <c r="JDA726" s="109"/>
      <c r="JDB726" s="109"/>
      <c r="JDC726" s="109"/>
      <c r="JDD726" s="109"/>
      <c r="JDE726" s="109"/>
      <c r="JDF726" s="109"/>
      <c r="JDG726" s="109"/>
      <c r="JDH726" s="109"/>
      <c r="JDI726" s="109"/>
      <c r="JDJ726" s="109"/>
      <c r="JDK726" s="109"/>
      <c r="JDL726" s="109"/>
      <c r="JDM726" s="109"/>
      <c r="JDN726" s="109"/>
      <c r="JDO726" s="109"/>
      <c r="JDP726" s="109"/>
      <c r="JDQ726" s="109"/>
      <c r="JDR726" s="109"/>
      <c r="JDS726" s="109"/>
      <c r="JDT726" s="109"/>
      <c r="JDU726" s="109"/>
      <c r="JDV726" s="109"/>
      <c r="JDW726" s="109"/>
      <c r="JDX726" s="109"/>
      <c r="JDY726" s="109"/>
      <c r="JDZ726" s="109"/>
      <c r="JEA726" s="109"/>
      <c r="JEB726" s="109"/>
      <c r="JEC726" s="109"/>
      <c r="JED726" s="109"/>
      <c r="JEE726" s="109"/>
      <c r="JEF726" s="109"/>
      <c r="JEG726" s="109"/>
      <c r="JEH726" s="109"/>
      <c r="JEI726" s="109"/>
      <c r="JEJ726" s="109"/>
      <c r="JEK726" s="109"/>
      <c r="JEL726" s="109"/>
      <c r="JEM726" s="109"/>
      <c r="JEN726" s="109"/>
      <c r="JEO726" s="109"/>
      <c r="JEP726" s="109"/>
      <c r="JEQ726" s="109"/>
      <c r="JER726" s="109"/>
      <c r="JES726" s="109"/>
      <c r="JET726" s="109"/>
      <c r="JEU726" s="109"/>
      <c r="JEV726" s="109"/>
      <c r="JEW726" s="109"/>
      <c r="JEX726" s="109"/>
      <c r="JEY726" s="109"/>
      <c r="JEZ726" s="109"/>
      <c r="JFA726" s="109"/>
      <c r="JFB726" s="109"/>
      <c r="JFC726" s="109"/>
      <c r="JFD726" s="109"/>
      <c r="JFE726" s="109"/>
      <c r="JFF726" s="109"/>
      <c r="JFG726" s="109"/>
      <c r="JFH726" s="109"/>
      <c r="JFI726" s="109"/>
      <c r="JFJ726" s="109"/>
      <c r="JFK726" s="109"/>
      <c r="JFL726" s="109"/>
      <c r="JFM726" s="109"/>
      <c r="JFN726" s="109"/>
      <c r="JFO726" s="109"/>
      <c r="JFP726" s="109"/>
      <c r="JFQ726" s="109"/>
      <c r="JFR726" s="109"/>
      <c r="JFS726" s="109"/>
      <c r="JFT726" s="109"/>
      <c r="JFU726" s="109"/>
      <c r="JFV726" s="109"/>
      <c r="JFW726" s="109"/>
      <c r="JFX726" s="109"/>
      <c r="JFY726" s="109"/>
      <c r="JFZ726" s="109"/>
      <c r="JGA726" s="109"/>
      <c r="JGB726" s="109"/>
      <c r="JGC726" s="109"/>
      <c r="JGD726" s="109"/>
      <c r="JGE726" s="109"/>
      <c r="JGF726" s="109"/>
      <c r="JGG726" s="109"/>
      <c r="JGH726" s="109"/>
      <c r="JGI726" s="109"/>
      <c r="JGJ726" s="109"/>
      <c r="JGK726" s="109"/>
      <c r="JGL726" s="109"/>
      <c r="JGM726" s="109"/>
      <c r="JGN726" s="109"/>
      <c r="JGO726" s="109"/>
      <c r="JGP726" s="109"/>
      <c r="JGQ726" s="109"/>
      <c r="JGR726" s="109"/>
      <c r="JGS726" s="109"/>
      <c r="JGT726" s="109"/>
      <c r="JGU726" s="109"/>
      <c r="JGV726" s="109"/>
      <c r="JGW726" s="109"/>
      <c r="JGX726" s="109"/>
      <c r="JGY726" s="109"/>
      <c r="JGZ726" s="109"/>
      <c r="JHA726" s="109"/>
      <c r="JHB726" s="109"/>
      <c r="JHC726" s="109"/>
      <c r="JHD726" s="109"/>
      <c r="JHE726" s="109"/>
      <c r="JHF726" s="109"/>
      <c r="JHG726" s="109"/>
      <c r="JHH726" s="109"/>
      <c r="JHI726" s="109"/>
      <c r="JHJ726" s="109"/>
      <c r="JHK726" s="109"/>
      <c r="JHL726" s="109"/>
      <c r="JHM726" s="109"/>
      <c r="JHN726" s="109"/>
      <c r="JHO726" s="109"/>
      <c r="JHP726" s="109"/>
      <c r="JHQ726" s="109"/>
      <c r="JHR726" s="109"/>
      <c r="JHS726" s="109"/>
      <c r="JHT726" s="109"/>
      <c r="JHU726" s="109"/>
      <c r="JHV726" s="109"/>
      <c r="JHW726" s="109"/>
      <c r="JHX726" s="109"/>
      <c r="JHY726" s="109"/>
      <c r="JHZ726" s="109"/>
      <c r="JIA726" s="109"/>
      <c r="JIB726" s="109"/>
      <c r="JIC726" s="109"/>
      <c r="JID726" s="109"/>
      <c r="JIE726" s="109"/>
      <c r="JIF726" s="109"/>
      <c r="JIG726" s="109"/>
      <c r="JIH726" s="109"/>
      <c r="JII726" s="109"/>
      <c r="JIJ726" s="109"/>
      <c r="JIK726" s="109"/>
      <c r="JIL726" s="109"/>
      <c r="JIM726" s="109"/>
      <c r="JIN726" s="109"/>
      <c r="JIO726" s="109"/>
      <c r="JIP726" s="109"/>
      <c r="JIQ726" s="109"/>
      <c r="JIR726" s="109"/>
      <c r="JIS726" s="109"/>
      <c r="JIT726" s="109"/>
      <c r="JIU726" s="109"/>
      <c r="JIV726" s="109"/>
      <c r="JIW726" s="109"/>
      <c r="JIX726" s="109"/>
      <c r="JIY726" s="109"/>
      <c r="JIZ726" s="109"/>
      <c r="JJA726" s="109"/>
      <c r="JJB726" s="109"/>
      <c r="JJC726" s="109"/>
      <c r="JJD726" s="109"/>
      <c r="JJE726" s="109"/>
      <c r="JJF726" s="109"/>
      <c r="JJG726" s="109"/>
      <c r="JJH726" s="109"/>
      <c r="JJI726" s="109"/>
      <c r="JJJ726" s="109"/>
      <c r="JJK726" s="109"/>
      <c r="JJL726" s="109"/>
      <c r="JJM726" s="109"/>
      <c r="JJN726" s="109"/>
      <c r="JJO726" s="109"/>
      <c r="JJP726" s="109"/>
      <c r="JJQ726" s="109"/>
      <c r="JJR726" s="109"/>
      <c r="JJS726" s="109"/>
      <c r="JJT726" s="109"/>
      <c r="JJU726" s="109"/>
      <c r="JJV726" s="109"/>
      <c r="JJW726" s="109"/>
      <c r="JJX726" s="109"/>
      <c r="JJY726" s="109"/>
      <c r="JJZ726" s="109"/>
      <c r="JKA726" s="109"/>
      <c r="JKB726" s="109"/>
      <c r="JKC726" s="109"/>
      <c r="JKD726" s="109"/>
      <c r="JKE726" s="109"/>
      <c r="JKF726" s="109"/>
      <c r="JKG726" s="109"/>
      <c r="JKH726" s="109"/>
      <c r="JKI726" s="109"/>
      <c r="JKJ726" s="109"/>
      <c r="JKK726" s="109"/>
      <c r="JKL726" s="109"/>
      <c r="JKM726" s="109"/>
      <c r="JKN726" s="109"/>
      <c r="JKO726" s="109"/>
      <c r="JKP726" s="109"/>
      <c r="JKQ726" s="109"/>
      <c r="JKR726" s="109"/>
      <c r="JKS726" s="109"/>
      <c r="JKT726" s="109"/>
      <c r="JKU726" s="109"/>
      <c r="JKV726" s="109"/>
      <c r="JKW726" s="109"/>
      <c r="JKX726" s="109"/>
      <c r="JKY726" s="109"/>
      <c r="JKZ726" s="109"/>
      <c r="JLA726" s="109"/>
      <c r="JLB726" s="109"/>
      <c r="JLC726" s="109"/>
      <c r="JLD726" s="109"/>
      <c r="JLE726" s="109"/>
      <c r="JLF726" s="109"/>
      <c r="JLG726" s="109"/>
      <c r="JLH726" s="109"/>
      <c r="JLI726" s="109"/>
      <c r="JLJ726" s="109"/>
      <c r="JLK726" s="109"/>
      <c r="JLL726" s="109"/>
      <c r="JLM726" s="109"/>
      <c r="JLN726" s="109"/>
      <c r="JLO726" s="109"/>
      <c r="JLP726" s="109"/>
      <c r="JLQ726" s="109"/>
      <c r="JLR726" s="109"/>
      <c r="JLS726" s="109"/>
      <c r="JLT726" s="109"/>
      <c r="JLU726" s="109"/>
      <c r="JLV726" s="109"/>
      <c r="JLW726" s="109"/>
      <c r="JLX726" s="109"/>
      <c r="JLY726" s="109"/>
      <c r="JLZ726" s="109"/>
      <c r="JMA726" s="109"/>
      <c r="JMB726" s="109"/>
      <c r="JMC726" s="109"/>
      <c r="JMD726" s="109"/>
      <c r="JME726" s="109"/>
      <c r="JMF726" s="109"/>
      <c r="JMG726" s="109"/>
      <c r="JMH726" s="109"/>
      <c r="JMI726" s="109"/>
      <c r="JMJ726" s="109"/>
      <c r="JMK726" s="109"/>
      <c r="JML726" s="109"/>
      <c r="JMM726" s="109"/>
      <c r="JMN726" s="109"/>
      <c r="JMO726" s="109"/>
      <c r="JMP726" s="109"/>
      <c r="JMQ726" s="109"/>
      <c r="JMR726" s="109"/>
      <c r="JMS726" s="109"/>
      <c r="JMT726" s="109"/>
      <c r="JMU726" s="109"/>
      <c r="JMV726" s="109"/>
      <c r="JMW726" s="109"/>
      <c r="JMX726" s="109"/>
      <c r="JMY726" s="109"/>
      <c r="JMZ726" s="109"/>
      <c r="JNA726" s="109"/>
      <c r="JNB726" s="109"/>
      <c r="JNC726" s="109"/>
      <c r="JND726" s="109"/>
      <c r="JNE726" s="109"/>
      <c r="JNF726" s="109"/>
      <c r="JNG726" s="109"/>
      <c r="JNH726" s="109"/>
      <c r="JNI726" s="109"/>
      <c r="JNJ726" s="109"/>
      <c r="JNK726" s="109"/>
      <c r="JNL726" s="109"/>
      <c r="JNM726" s="109"/>
      <c r="JNN726" s="109"/>
      <c r="JNO726" s="109"/>
      <c r="JNP726" s="109"/>
      <c r="JNQ726" s="109"/>
      <c r="JNR726" s="109"/>
      <c r="JNS726" s="109"/>
      <c r="JNT726" s="109"/>
      <c r="JNU726" s="109"/>
      <c r="JNV726" s="109"/>
      <c r="JNW726" s="109"/>
      <c r="JNX726" s="109"/>
      <c r="JNY726" s="109"/>
      <c r="JNZ726" s="109"/>
      <c r="JOA726" s="109"/>
      <c r="JOB726" s="109"/>
      <c r="JOC726" s="109"/>
      <c r="JOD726" s="109"/>
      <c r="JOE726" s="109"/>
      <c r="JOF726" s="109"/>
      <c r="JOG726" s="109"/>
      <c r="JOH726" s="109"/>
      <c r="JOI726" s="109"/>
      <c r="JOJ726" s="109"/>
      <c r="JOK726" s="109"/>
      <c r="JOL726" s="109"/>
      <c r="JOM726" s="109"/>
      <c r="JON726" s="109"/>
      <c r="JOO726" s="109"/>
      <c r="JOP726" s="109"/>
      <c r="JOQ726" s="109"/>
      <c r="JOR726" s="109"/>
      <c r="JOS726" s="109"/>
      <c r="JOT726" s="109"/>
      <c r="JOU726" s="109"/>
      <c r="JOV726" s="109"/>
      <c r="JOW726" s="109"/>
      <c r="JOX726" s="109"/>
      <c r="JOY726" s="109"/>
      <c r="JOZ726" s="109"/>
      <c r="JPA726" s="109"/>
      <c r="JPB726" s="109"/>
      <c r="JPC726" s="109"/>
      <c r="JPD726" s="109"/>
      <c r="JPE726" s="109"/>
      <c r="JPF726" s="109"/>
      <c r="JPG726" s="109"/>
      <c r="JPH726" s="109"/>
      <c r="JPI726" s="109"/>
      <c r="JPJ726" s="109"/>
      <c r="JPK726" s="109"/>
      <c r="JPL726" s="109"/>
      <c r="JPM726" s="109"/>
      <c r="JPN726" s="109"/>
      <c r="JPO726" s="109"/>
      <c r="JPP726" s="109"/>
      <c r="JPQ726" s="109"/>
      <c r="JPR726" s="109"/>
      <c r="JPS726" s="109"/>
      <c r="JPT726" s="109"/>
      <c r="JPU726" s="109"/>
      <c r="JPV726" s="109"/>
      <c r="JPW726" s="109"/>
      <c r="JPX726" s="109"/>
      <c r="JPY726" s="109"/>
      <c r="JPZ726" s="109"/>
      <c r="JQA726" s="109"/>
      <c r="JQB726" s="109"/>
      <c r="JQC726" s="109"/>
      <c r="JQD726" s="109"/>
      <c r="JQE726" s="109"/>
      <c r="JQF726" s="109"/>
      <c r="JQG726" s="109"/>
      <c r="JQH726" s="109"/>
      <c r="JQI726" s="109"/>
      <c r="JQJ726" s="109"/>
      <c r="JQK726" s="109"/>
      <c r="JQL726" s="109"/>
      <c r="JQM726" s="109"/>
      <c r="JQN726" s="109"/>
      <c r="JQO726" s="109"/>
      <c r="JQP726" s="109"/>
      <c r="JQQ726" s="109"/>
      <c r="JQR726" s="109"/>
      <c r="JQS726" s="109"/>
      <c r="JQT726" s="109"/>
      <c r="JQU726" s="109"/>
      <c r="JQV726" s="109"/>
      <c r="JQW726" s="109"/>
      <c r="JQX726" s="109"/>
      <c r="JQY726" s="109"/>
      <c r="JQZ726" s="109"/>
      <c r="JRA726" s="109"/>
      <c r="JRB726" s="109"/>
      <c r="JRC726" s="109"/>
      <c r="JRD726" s="109"/>
      <c r="JRE726" s="109"/>
      <c r="JRF726" s="109"/>
      <c r="JRG726" s="109"/>
      <c r="JRH726" s="109"/>
      <c r="JRI726" s="109"/>
      <c r="JRJ726" s="109"/>
      <c r="JRK726" s="109"/>
      <c r="JRL726" s="109"/>
      <c r="JRM726" s="109"/>
      <c r="JRN726" s="109"/>
      <c r="JRO726" s="109"/>
      <c r="JRP726" s="109"/>
      <c r="JRQ726" s="109"/>
      <c r="JRR726" s="109"/>
      <c r="JRS726" s="109"/>
      <c r="JRT726" s="109"/>
      <c r="JRU726" s="109"/>
      <c r="JRV726" s="109"/>
      <c r="JRW726" s="109"/>
      <c r="JRX726" s="109"/>
      <c r="JRY726" s="109"/>
      <c r="JRZ726" s="109"/>
      <c r="JSA726" s="109"/>
      <c r="JSB726" s="109"/>
      <c r="JSC726" s="109"/>
      <c r="JSD726" s="109"/>
      <c r="JSE726" s="109"/>
      <c r="JSF726" s="109"/>
      <c r="JSG726" s="109"/>
      <c r="JSH726" s="109"/>
      <c r="JSI726" s="109"/>
      <c r="JSJ726" s="109"/>
      <c r="JSK726" s="109"/>
      <c r="JSL726" s="109"/>
      <c r="JSM726" s="109"/>
      <c r="JSN726" s="109"/>
      <c r="JSO726" s="109"/>
      <c r="JSP726" s="109"/>
      <c r="JSQ726" s="109"/>
      <c r="JSR726" s="109"/>
      <c r="JSS726" s="109"/>
      <c r="JST726" s="109"/>
      <c r="JSU726" s="109"/>
      <c r="JSV726" s="109"/>
      <c r="JSW726" s="109"/>
      <c r="JSX726" s="109"/>
      <c r="JSY726" s="109"/>
      <c r="JSZ726" s="109"/>
      <c r="JTA726" s="109"/>
      <c r="JTB726" s="109"/>
      <c r="JTC726" s="109"/>
      <c r="JTD726" s="109"/>
      <c r="JTE726" s="109"/>
      <c r="JTF726" s="109"/>
      <c r="JTG726" s="109"/>
      <c r="JTH726" s="109"/>
      <c r="JTI726" s="109"/>
      <c r="JTJ726" s="109"/>
      <c r="JTK726" s="109"/>
      <c r="JTL726" s="109"/>
      <c r="JTM726" s="109"/>
      <c r="JTN726" s="109"/>
      <c r="JTO726" s="109"/>
      <c r="JTP726" s="109"/>
      <c r="JTQ726" s="109"/>
      <c r="JTR726" s="109"/>
      <c r="JTS726" s="109"/>
      <c r="JTT726" s="109"/>
      <c r="JTU726" s="109"/>
      <c r="JTV726" s="109"/>
      <c r="JTW726" s="109"/>
      <c r="JTX726" s="109"/>
      <c r="JTY726" s="109"/>
      <c r="JTZ726" s="109"/>
      <c r="JUA726" s="109"/>
      <c r="JUB726" s="109"/>
      <c r="JUC726" s="109"/>
      <c r="JUD726" s="109"/>
      <c r="JUE726" s="109"/>
      <c r="JUF726" s="109"/>
      <c r="JUG726" s="109"/>
      <c r="JUH726" s="109"/>
      <c r="JUI726" s="109"/>
      <c r="JUJ726" s="109"/>
      <c r="JUK726" s="109"/>
      <c r="JUL726" s="109"/>
      <c r="JUM726" s="109"/>
      <c r="JUN726" s="109"/>
      <c r="JUO726" s="109"/>
      <c r="JUP726" s="109"/>
      <c r="JUQ726" s="109"/>
      <c r="JUR726" s="109"/>
      <c r="JUS726" s="109"/>
      <c r="JUT726" s="109"/>
      <c r="JUU726" s="109"/>
      <c r="JUV726" s="109"/>
      <c r="JUW726" s="109"/>
      <c r="JUX726" s="109"/>
      <c r="JUY726" s="109"/>
      <c r="JUZ726" s="109"/>
      <c r="JVA726" s="109"/>
      <c r="JVB726" s="109"/>
      <c r="JVC726" s="109"/>
      <c r="JVD726" s="109"/>
      <c r="JVE726" s="109"/>
      <c r="JVF726" s="109"/>
      <c r="JVG726" s="109"/>
      <c r="JVH726" s="109"/>
      <c r="JVI726" s="109"/>
      <c r="JVJ726" s="109"/>
      <c r="JVK726" s="109"/>
      <c r="JVL726" s="109"/>
      <c r="JVM726" s="109"/>
      <c r="JVN726" s="109"/>
      <c r="JVO726" s="109"/>
      <c r="JVP726" s="109"/>
      <c r="JVQ726" s="109"/>
      <c r="JVR726" s="109"/>
      <c r="JVS726" s="109"/>
      <c r="JVT726" s="109"/>
      <c r="JVU726" s="109"/>
      <c r="JVV726" s="109"/>
      <c r="JVW726" s="109"/>
      <c r="JVX726" s="109"/>
      <c r="JVY726" s="109"/>
      <c r="JVZ726" s="109"/>
      <c r="JWA726" s="109"/>
      <c r="JWB726" s="109"/>
      <c r="JWC726" s="109"/>
      <c r="JWD726" s="109"/>
      <c r="JWE726" s="109"/>
      <c r="JWF726" s="109"/>
      <c r="JWG726" s="109"/>
      <c r="JWH726" s="109"/>
      <c r="JWI726" s="109"/>
      <c r="JWJ726" s="109"/>
      <c r="JWK726" s="109"/>
      <c r="JWL726" s="109"/>
      <c r="JWM726" s="109"/>
      <c r="JWN726" s="109"/>
      <c r="JWO726" s="109"/>
      <c r="JWP726" s="109"/>
      <c r="JWQ726" s="109"/>
      <c r="JWR726" s="109"/>
      <c r="JWS726" s="109"/>
      <c r="JWT726" s="109"/>
      <c r="JWU726" s="109"/>
      <c r="JWV726" s="109"/>
      <c r="JWW726" s="109"/>
      <c r="JWX726" s="109"/>
      <c r="JWY726" s="109"/>
      <c r="JWZ726" s="109"/>
      <c r="JXA726" s="109"/>
      <c r="JXB726" s="109"/>
      <c r="JXC726" s="109"/>
      <c r="JXD726" s="109"/>
      <c r="JXE726" s="109"/>
      <c r="JXF726" s="109"/>
      <c r="JXG726" s="109"/>
      <c r="JXH726" s="109"/>
      <c r="JXI726" s="109"/>
      <c r="JXJ726" s="109"/>
      <c r="JXK726" s="109"/>
      <c r="JXL726" s="109"/>
      <c r="JXM726" s="109"/>
      <c r="JXN726" s="109"/>
      <c r="JXO726" s="109"/>
      <c r="JXP726" s="109"/>
      <c r="JXQ726" s="109"/>
      <c r="JXR726" s="109"/>
      <c r="JXS726" s="109"/>
      <c r="JXT726" s="109"/>
      <c r="JXU726" s="109"/>
      <c r="JXV726" s="109"/>
      <c r="JXW726" s="109"/>
      <c r="JXX726" s="109"/>
      <c r="JXY726" s="109"/>
      <c r="JXZ726" s="109"/>
      <c r="JYA726" s="109"/>
      <c r="JYB726" s="109"/>
      <c r="JYC726" s="109"/>
      <c r="JYD726" s="109"/>
      <c r="JYE726" s="109"/>
      <c r="JYF726" s="109"/>
      <c r="JYG726" s="109"/>
      <c r="JYH726" s="109"/>
      <c r="JYI726" s="109"/>
      <c r="JYJ726" s="109"/>
      <c r="JYK726" s="109"/>
      <c r="JYL726" s="109"/>
      <c r="JYM726" s="109"/>
      <c r="JYN726" s="109"/>
      <c r="JYO726" s="109"/>
      <c r="JYP726" s="109"/>
      <c r="JYQ726" s="109"/>
      <c r="JYR726" s="109"/>
      <c r="JYS726" s="109"/>
      <c r="JYT726" s="109"/>
      <c r="JYU726" s="109"/>
      <c r="JYV726" s="109"/>
      <c r="JYW726" s="109"/>
      <c r="JYX726" s="109"/>
      <c r="JYY726" s="109"/>
      <c r="JYZ726" s="109"/>
      <c r="JZA726" s="109"/>
      <c r="JZB726" s="109"/>
      <c r="JZC726" s="109"/>
      <c r="JZD726" s="109"/>
      <c r="JZE726" s="109"/>
      <c r="JZF726" s="109"/>
      <c r="JZG726" s="109"/>
      <c r="JZH726" s="109"/>
      <c r="JZI726" s="109"/>
      <c r="JZJ726" s="109"/>
      <c r="JZK726" s="109"/>
      <c r="JZL726" s="109"/>
      <c r="JZM726" s="109"/>
      <c r="JZN726" s="109"/>
      <c r="JZO726" s="109"/>
      <c r="JZP726" s="109"/>
      <c r="JZQ726" s="109"/>
      <c r="JZR726" s="109"/>
      <c r="JZS726" s="109"/>
      <c r="JZT726" s="109"/>
      <c r="JZU726" s="109"/>
      <c r="JZV726" s="109"/>
      <c r="JZW726" s="109"/>
      <c r="JZX726" s="109"/>
      <c r="JZY726" s="109"/>
      <c r="JZZ726" s="109"/>
      <c r="KAA726" s="109"/>
      <c r="KAB726" s="109"/>
      <c r="KAC726" s="109"/>
      <c r="KAD726" s="109"/>
      <c r="KAE726" s="109"/>
      <c r="KAF726" s="109"/>
      <c r="KAG726" s="109"/>
      <c r="KAH726" s="109"/>
      <c r="KAI726" s="109"/>
      <c r="KAJ726" s="109"/>
      <c r="KAK726" s="109"/>
      <c r="KAL726" s="109"/>
      <c r="KAM726" s="109"/>
      <c r="KAN726" s="109"/>
      <c r="KAO726" s="109"/>
      <c r="KAP726" s="109"/>
      <c r="KAQ726" s="109"/>
      <c r="KAR726" s="109"/>
      <c r="KAS726" s="109"/>
      <c r="KAT726" s="109"/>
      <c r="KAU726" s="109"/>
      <c r="KAV726" s="109"/>
      <c r="KAW726" s="109"/>
      <c r="KAX726" s="109"/>
      <c r="KAY726" s="109"/>
      <c r="KAZ726" s="109"/>
      <c r="KBA726" s="109"/>
      <c r="KBB726" s="109"/>
      <c r="KBC726" s="109"/>
      <c r="KBD726" s="109"/>
      <c r="KBE726" s="109"/>
      <c r="KBF726" s="109"/>
      <c r="KBG726" s="109"/>
      <c r="KBH726" s="109"/>
      <c r="KBI726" s="109"/>
      <c r="KBJ726" s="109"/>
      <c r="KBK726" s="109"/>
      <c r="KBL726" s="109"/>
      <c r="KBM726" s="109"/>
      <c r="KBN726" s="109"/>
      <c r="KBO726" s="109"/>
      <c r="KBP726" s="109"/>
      <c r="KBQ726" s="109"/>
      <c r="KBR726" s="109"/>
      <c r="KBS726" s="109"/>
      <c r="KBT726" s="109"/>
      <c r="KBU726" s="109"/>
      <c r="KBV726" s="109"/>
      <c r="KBW726" s="109"/>
      <c r="KBX726" s="109"/>
      <c r="KBY726" s="109"/>
      <c r="KBZ726" s="109"/>
      <c r="KCA726" s="109"/>
      <c r="KCB726" s="109"/>
      <c r="KCC726" s="109"/>
      <c r="KCD726" s="109"/>
      <c r="KCE726" s="109"/>
      <c r="KCF726" s="109"/>
      <c r="KCG726" s="109"/>
      <c r="KCH726" s="109"/>
      <c r="KCI726" s="109"/>
      <c r="KCJ726" s="109"/>
      <c r="KCK726" s="109"/>
      <c r="KCL726" s="109"/>
      <c r="KCM726" s="109"/>
      <c r="KCN726" s="109"/>
      <c r="KCO726" s="109"/>
      <c r="KCP726" s="109"/>
      <c r="KCQ726" s="109"/>
      <c r="KCR726" s="109"/>
      <c r="KCS726" s="109"/>
      <c r="KCT726" s="109"/>
      <c r="KCU726" s="109"/>
      <c r="KCV726" s="109"/>
      <c r="KCW726" s="109"/>
      <c r="KCX726" s="109"/>
      <c r="KCY726" s="109"/>
      <c r="KCZ726" s="109"/>
      <c r="KDA726" s="109"/>
      <c r="KDB726" s="109"/>
      <c r="KDC726" s="109"/>
      <c r="KDD726" s="109"/>
      <c r="KDE726" s="109"/>
      <c r="KDF726" s="109"/>
      <c r="KDG726" s="109"/>
      <c r="KDH726" s="109"/>
      <c r="KDI726" s="109"/>
      <c r="KDJ726" s="109"/>
      <c r="KDK726" s="109"/>
      <c r="KDL726" s="109"/>
      <c r="KDM726" s="109"/>
      <c r="KDN726" s="109"/>
      <c r="KDO726" s="109"/>
      <c r="KDP726" s="109"/>
      <c r="KDQ726" s="109"/>
      <c r="KDR726" s="109"/>
      <c r="KDS726" s="109"/>
      <c r="KDT726" s="109"/>
      <c r="KDU726" s="109"/>
      <c r="KDV726" s="109"/>
      <c r="KDW726" s="109"/>
      <c r="KDX726" s="109"/>
      <c r="KDY726" s="109"/>
      <c r="KDZ726" s="109"/>
      <c r="KEA726" s="109"/>
      <c r="KEB726" s="109"/>
      <c r="KEC726" s="109"/>
      <c r="KED726" s="109"/>
      <c r="KEE726" s="109"/>
      <c r="KEF726" s="109"/>
      <c r="KEG726" s="109"/>
      <c r="KEH726" s="109"/>
      <c r="KEI726" s="109"/>
      <c r="KEJ726" s="109"/>
      <c r="KEK726" s="109"/>
      <c r="KEL726" s="109"/>
      <c r="KEM726" s="109"/>
      <c r="KEN726" s="109"/>
      <c r="KEO726" s="109"/>
      <c r="KEP726" s="109"/>
      <c r="KEQ726" s="109"/>
      <c r="KER726" s="109"/>
      <c r="KES726" s="109"/>
      <c r="KET726" s="109"/>
      <c r="KEU726" s="109"/>
      <c r="KEV726" s="109"/>
      <c r="KEW726" s="109"/>
      <c r="KEX726" s="109"/>
      <c r="KEY726" s="109"/>
      <c r="KEZ726" s="109"/>
      <c r="KFA726" s="109"/>
      <c r="KFB726" s="109"/>
      <c r="KFC726" s="109"/>
      <c r="KFD726" s="109"/>
      <c r="KFE726" s="109"/>
      <c r="KFF726" s="109"/>
      <c r="KFG726" s="109"/>
      <c r="KFH726" s="109"/>
      <c r="KFI726" s="109"/>
      <c r="KFJ726" s="109"/>
      <c r="KFK726" s="109"/>
      <c r="KFL726" s="109"/>
      <c r="KFM726" s="109"/>
      <c r="KFN726" s="109"/>
      <c r="KFO726" s="109"/>
      <c r="KFP726" s="109"/>
      <c r="KFQ726" s="109"/>
      <c r="KFR726" s="109"/>
      <c r="KFS726" s="109"/>
      <c r="KFT726" s="109"/>
      <c r="KFU726" s="109"/>
      <c r="KFV726" s="109"/>
      <c r="KFW726" s="109"/>
      <c r="KFX726" s="109"/>
      <c r="KFY726" s="109"/>
      <c r="KFZ726" s="109"/>
      <c r="KGA726" s="109"/>
      <c r="KGB726" s="109"/>
      <c r="KGC726" s="109"/>
      <c r="KGD726" s="109"/>
      <c r="KGE726" s="109"/>
      <c r="KGF726" s="109"/>
      <c r="KGG726" s="109"/>
      <c r="KGH726" s="109"/>
      <c r="KGI726" s="109"/>
      <c r="KGJ726" s="109"/>
      <c r="KGK726" s="109"/>
      <c r="KGL726" s="109"/>
      <c r="KGM726" s="109"/>
      <c r="KGN726" s="109"/>
      <c r="KGO726" s="109"/>
      <c r="KGP726" s="109"/>
      <c r="KGQ726" s="109"/>
      <c r="KGR726" s="109"/>
      <c r="KGS726" s="109"/>
      <c r="KGT726" s="109"/>
      <c r="KGU726" s="109"/>
      <c r="KGV726" s="109"/>
      <c r="KGW726" s="109"/>
      <c r="KGX726" s="109"/>
      <c r="KGY726" s="109"/>
      <c r="KGZ726" s="109"/>
      <c r="KHA726" s="109"/>
      <c r="KHB726" s="109"/>
      <c r="KHC726" s="109"/>
      <c r="KHD726" s="109"/>
      <c r="KHE726" s="109"/>
      <c r="KHF726" s="109"/>
      <c r="KHG726" s="109"/>
      <c r="KHH726" s="109"/>
      <c r="KHI726" s="109"/>
      <c r="KHJ726" s="109"/>
      <c r="KHK726" s="109"/>
      <c r="KHL726" s="109"/>
      <c r="KHM726" s="109"/>
      <c r="KHN726" s="109"/>
      <c r="KHO726" s="109"/>
      <c r="KHP726" s="109"/>
      <c r="KHQ726" s="109"/>
      <c r="KHR726" s="109"/>
      <c r="KHS726" s="109"/>
      <c r="KHT726" s="109"/>
      <c r="KHU726" s="109"/>
      <c r="KHV726" s="109"/>
      <c r="KHW726" s="109"/>
      <c r="KHX726" s="109"/>
      <c r="KHY726" s="109"/>
      <c r="KHZ726" s="109"/>
      <c r="KIA726" s="109"/>
      <c r="KIB726" s="109"/>
      <c r="KIC726" s="109"/>
      <c r="KID726" s="109"/>
      <c r="KIE726" s="109"/>
      <c r="KIF726" s="109"/>
      <c r="KIG726" s="109"/>
      <c r="KIH726" s="109"/>
      <c r="KII726" s="109"/>
      <c r="KIJ726" s="109"/>
      <c r="KIK726" s="109"/>
      <c r="KIL726" s="109"/>
      <c r="KIM726" s="109"/>
      <c r="KIN726" s="109"/>
      <c r="KIO726" s="109"/>
      <c r="KIP726" s="109"/>
      <c r="KIQ726" s="109"/>
      <c r="KIR726" s="109"/>
      <c r="KIS726" s="109"/>
      <c r="KIT726" s="109"/>
      <c r="KIU726" s="109"/>
      <c r="KIV726" s="109"/>
      <c r="KIW726" s="109"/>
      <c r="KIX726" s="109"/>
      <c r="KIY726" s="109"/>
      <c r="KIZ726" s="109"/>
      <c r="KJA726" s="109"/>
      <c r="KJB726" s="109"/>
      <c r="KJC726" s="109"/>
      <c r="KJD726" s="109"/>
      <c r="KJE726" s="109"/>
      <c r="KJF726" s="109"/>
      <c r="KJG726" s="109"/>
      <c r="KJH726" s="109"/>
      <c r="KJI726" s="109"/>
      <c r="KJJ726" s="109"/>
      <c r="KJK726" s="109"/>
      <c r="KJL726" s="109"/>
      <c r="KJM726" s="109"/>
      <c r="KJN726" s="109"/>
      <c r="KJO726" s="109"/>
      <c r="KJP726" s="109"/>
      <c r="KJQ726" s="109"/>
      <c r="KJR726" s="109"/>
      <c r="KJS726" s="109"/>
      <c r="KJT726" s="109"/>
      <c r="KJU726" s="109"/>
      <c r="KJV726" s="109"/>
      <c r="KJW726" s="109"/>
      <c r="KJX726" s="109"/>
      <c r="KJY726" s="109"/>
      <c r="KJZ726" s="109"/>
      <c r="KKA726" s="109"/>
      <c r="KKB726" s="109"/>
      <c r="KKC726" s="109"/>
      <c r="KKD726" s="109"/>
      <c r="KKE726" s="109"/>
      <c r="KKF726" s="109"/>
      <c r="KKG726" s="109"/>
      <c r="KKH726" s="109"/>
      <c r="KKI726" s="109"/>
      <c r="KKJ726" s="109"/>
      <c r="KKK726" s="109"/>
      <c r="KKL726" s="109"/>
      <c r="KKM726" s="109"/>
      <c r="KKN726" s="109"/>
      <c r="KKO726" s="109"/>
      <c r="KKP726" s="109"/>
      <c r="KKQ726" s="109"/>
      <c r="KKR726" s="109"/>
      <c r="KKS726" s="109"/>
      <c r="KKT726" s="109"/>
      <c r="KKU726" s="109"/>
      <c r="KKV726" s="109"/>
      <c r="KKW726" s="109"/>
      <c r="KKX726" s="109"/>
      <c r="KKY726" s="109"/>
      <c r="KKZ726" s="109"/>
      <c r="KLA726" s="109"/>
      <c r="KLB726" s="109"/>
      <c r="KLC726" s="109"/>
      <c r="KLD726" s="109"/>
      <c r="KLE726" s="109"/>
      <c r="KLF726" s="109"/>
      <c r="KLG726" s="109"/>
      <c r="KLH726" s="109"/>
      <c r="KLI726" s="109"/>
      <c r="KLJ726" s="109"/>
      <c r="KLK726" s="109"/>
      <c r="KLL726" s="109"/>
      <c r="KLM726" s="109"/>
      <c r="KLN726" s="109"/>
      <c r="KLO726" s="109"/>
      <c r="KLP726" s="109"/>
      <c r="KLQ726" s="109"/>
      <c r="KLR726" s="109"/>
      <c r="KLS726" s="109"/>
      <c r="KLT726" s="109"/>
      <c r="KLU726" s="109"/>
      <c r="KLV726" s="109"/>
      <c r="KLW726" s="109"/>
      <c r="KLX726" s="109"/>
      <c r="KLY726" s="109"/>
      <c r="KLZ726" s="109"/>
      <c r="KMA726" s="109"/>
      <c r="KMB726" s="109"/>
      <c r="KMC726" s="109"/>
      <c r="KMD726" s="109"/>
      <c r="KME726" s="109"/>
      <c r="KMF726" s="109"/>
      <c r="KMG726" s="109"/>
      <c r="KMH726" s="109"/>
      <c r="KMI726" s="109"/>
      <c r="KMJ726" s="109"/>
      <c r="KMK726" s="109"/>
      <c r="KML726" s="109"/>
      <c r="KMM726" s="109"/>
      <c r="KMN726" s="109"/>
      <c r="KMO726" s="109"/>
      <c r="KMP726" s="109"/>
      <c r="KMQ726" s="109"/>
      <c r="KMR726" s="109"/>
      <c r="KMS726" s="109"/>
      <c r="KMT726" s="109"/>
      <c r="KMU726" s="109"/>
      <c r="KMV726" s="109"/>
      <c r="KMW726" s="109"/>
      <c r="KMX726" s="109"/>
      <c r="KMY726" s="109"/>
      <c r="KMZ726" s="109"/>
      <c r="KNA726" s="109"/>
      <c r="KNB726" s="109"/>
      <c r="KNC726" s="109"/>
      <c r="KND726" s="109"/>
      <c r="KNE726" s="109"/>
      <c r="KNF726" s="109"/>
      <c r="KNG726" s="109"/>
      <c r="KNH726" s="109"/>
      <c r="KNI726" s="109"/>
      <c r="KNJ726" s="109"/>
      <c r="KNK726" s="109"/>
      <c r="KNL726" s="109"/>
      <c r="KNM726" s="109"/>
      <c r="KNN726" s="109"/>
      <c r="KNO726" s="109"/>
      <c r="KNP726" s="109"/>
      <c r="KNQ726" s="109"/>
      <c r="KNR726" s="109"/>
      <c r="KNS726" s="109"/>
      <c r="KNT726" s="109"/>
      <c r="KNU726" s="109"/>
      <c r="KNV726" s="109"/>
      <c r="KNW726" s="109"/>
      <c r="KNX726" s="109"/>
      <c r="KNY726" s="109"/>
      <c r="KNZ726" s="109"/>
      <c r="KOA726" s="109"/>
      <c r="KOB726" s="109"/>
      <c r="KOC726" s="109"/>
      <c r="KOD726" s="109"/>
      <c r="KOE726" s="109"/>
      <c r="KOF726" s="109"/>
      <c r="KOG726" s="109"/>
      <c r="KOH726" s="109"/>
      <c r="KOI726" s="109"/>
      <c r="KOJ726" s="109"/>
      <c r="KOK726" s="109"/>
      <c r="KOL726" s="109"/>
      <c r="KOM726" s="109"/>
      <c r="KON726" s="109"/>
      <c r="KOO726" s="109"/>
      <c r="KOP726" s="109"/>
      <c r="KOQ726" s="109"/>
      <c r="KOR726" s="109"/>
      <c r="KOS726" s="109"/>
      <c r="KOT726" s="109"/>
      <c r="KOU726" s="109"/>
      <c r="KOV726" s="109"/>
      <c r="KOW726" s="109"/>
      <c r="KOX726" s="109"/>
      <c r="KOY726" s="109"/>
      <c r="KOZ726" s="109"/>
      <c r="KPA726" s="109"/>
      <c r="KPB726" s="109"/>
      <c r="KPC726" s="109"/>
      <c r="KPD726" s="109"/>
      <c r="KPE726" s="109"/>
      <c r="KPF726" s="109"/>
      <c r="KPG726" s="109"/>
      <c r="KPH726" s="109"/>
      <c r="KPI726" s="109"/>
      <c r="KPJ726" s="109"/>
      <c r="KPK726" s="109"/>
      <c r="KPL726" s="109"/>
      <c r="KPM726" s="109"/>
      <c r="KPN726" s="109"/>
      <c r="KPO726" s="109"/>
      <c r="KPP726" s="109"/>
      <c r="KPQ726" s="109"/>
      <c r="KPR726" s="109"/>
      <c r="KPS726" s="109"/>
      <c r="KPT726" s="109"/>
      <c r="KPU726" s="109"/>
      <c r="KPV726" s="109"/>
      <c r="KPW726" s="109"/>
      <c r="KPX726" s="109"/>
      <c r="KPY726" s="109"/>
      <c r="KPZ726" s="109"/>
      <c r="KQA726" s="109"/>
      <c r="KQB726" s="109"/>
      <c r="KQC726" s="109"/>
      <c r="KQD726" s="109"/>
      <c r="KQE726" s="109"/>
      <c r="KQF726" s="109"/>
      <c r="KQG726" s="109"/>
      <c r="KQH726" s="109"/>
      <c r="KQI726" s="109"/>
      <c r="KQJ726" s="109"/>
      <c r="KQK726" s="109"/>
      <c r="KQL726" s="109"/>
      <c r="KQM726" s="109"/>
      <c r="KQN726" s="109"/>
      <c r="KQO726" s="109"/>
      <c r="KQP726" s="109"/>
      <c r="KQQ726" s="109"/>
      <c r="KQR726" s="109"/>
      <c r="KQS726" s="109"/>
      <c r="KQT726" s="109"/>
      <c r="KQU726" s="109"/>
      <c r="KQV726" s="109"/>
      <c r="KQW726" s="109"/>
      <c r="KQX726" s="109"/>
      <c r="KQY726" s="109"/>
      <c r="KQZ726" s="109"/>
      <c r="KRA726" s="109"/>
      <c r="KRB726" s="109"/>
      <c r="KRC726" s="109"/>
      <c r="KRD726" s="109"/>
      <c r="KRE726" s="109"/>
      <c r="KRF726" s="109"/>
      <c r="KRG726" s="109"/>
      <c r="KRH726" s="109"/>
      <c r="KRI726" s="109"/>
      <c r="KRJ726" s="109"/>
      <c r="KRK726" s="109"/>
      <c r="KRL726" s="109"/>
      <c r="KRM726" s="109"/>
      <c r="KRN726" s="109"/>
      <c r="KRO726" s="109"/>
      <c r="KRP726" s="109"/>
      <c r="KRQ726" s="109"/>
      <c r="KRR726" s="109"/>
      <c r="KRS726" s="109"/>
      <c r="KRT726" s="109"/>
      <c r="KRU726" s="109"/>
      <c r="KRV726" s="109"/>
      <c r="KRW726" s="109"/>
      <c r="KRX726" s="109"/>
      <c r="KRY726" s="109"/>
      <c r="KRZ726" s="109"/>
      <c r="KSA726" s="109"/>
      <c r="KSB726" s="109"/>
      <c r="KSC726" s="109"/>
      <c r="KSD726" s="109"/>
      <c r="KSE726" s="109"/>
      <c r="KSF726" s="109"/>
      <c r="KSG726" s="109"/>
      <c r="KSH726" s="109"/>
      <c r="KSI726" s="109"/>
      <c r="KSJ726" s="109"/>
      <c r="KSK726" s="109"/>
      <c r="KSL726" s="109"/>
      <c r="KSM726" s="109"/>
      <c r="KSN726" s="109"/>
      <c r="KSO726" s="109"/>
      <c r="KSP726" s="109"/>
      <c r="KSQ726" s="109"/>
      <c r="KSR726" s="109"/>
      <c r="KSS726" s="109"/>
      <c r="KST726" s="109"/>
      <c r="KSU726" s="109"/>
      <c r="KSV726" s="109"/>
      <c r="KSW726" s="109"/>
      <c r="KSX726" s="109"/>
      <c r="KSY726" s="109"/>
      <c r="KSZ726" s="109"/>
      <c r="KTA726" s="109"/>
      <c r="KTB726" s="109"/>
      <c r="KTC726" s="109"/>
      <c r="KTD726" s="109"/>
      <c r="KTE726" s="109"/>
      <c r="KTF726" s="109"/>
      <c r="KTG726" s="109"/>
      <c r="KTH726" s="109"/>
      <c r="KTI726" s="109"/>
      <c r="KTJ726" s="109"/>
      <c r="KTK726" s="109"/>
      <c r="KTL726" s="109"/>
      <c r="KTM726" s="109"/>
      <c r="KTN726" s="109"/>
      <c r="KTO726" s="109"/>
      <c r="KTP726" s="109"/>
      <c r="KTQ726" s="109"/>
      <c r="KTR726" s="109"/>
      <c r="KTS726" s="109"/>
      <c r="KTT726" s="109"/>
      <c r="KTU726" s="109"/>
      <c r="KTV726" s="109"/>
      <c r="KTW726" s="109"/>
      <c r="KTX726" s="109"/>
      <c r="KTY726" s="109"/>
      <c r="KTZ726" s="109"/>
      <c r="KUA726" s="109"/>
      <c r="KUB726" s="109"/>
      <c r="KUC726" s="109"/>
      <c r="KUD726" s="109"/>
      <c r="KUE726" s="109"/>
      <c r="KUF726" s="109"/>
      <c r="KUG726" s="109"/>
      <c r="KUH726" s="109"/>
      <c r="KUI726" s="109"/>
      <c r="KUJ726" s="109"/>
      <c r="KUK726" s="109"/>
      <c r="KUL726" s="109"/>
      <c r="KUM726" s="109"/>
      <c r="KUN726" s="109"/>
      <c r="KUO726" s="109"/>
      <c r="KUP726" s="109"/>
      <c r="KUQ726" s="109"/>
      <c r="KUR726" s="109"/>
      <c r="KUS726" s="109"/>
      <c r="KUT726" s="109"/>
      <c r="KUU726" s="109"/>
      <c r="KUV726" s="109"/>
      <c r="KUW726" s="109"/>
      <c r="KUX726" s="109"/>
      <c r="KUY726" s="109"/>
      <c r="KUZ726" s="109"/>
      <c r="KVA726" s="109"/>
      <c r="KVB726" s="109"/>
      <c r="KVC726" s="109"/>
      <c r="KVD726" s="109"/>
      <c r="KVE726" s="109"/>
      <c r="KVF726" s="109"/>
      <c r="KVG726" s="109"/>
      <c r="KVH726" s="109"/>
      <c r="KVI726" s="109"/>
      <c r="KVJ726" s="109"/>
      <c r="KVK726" s="109"/>
      <c r="KVL726" s="109"/>
      <c r="KVM726" s="109"/>
      <c r="KVN726" s="109"/>
      <c r="KVO726" s="109"/>
      <c r="KVP726" s="109"/>
      <c r="KVQ726" s="109"/>
      <c r="KVR726" s="109"/>
      <c r="KVS726" s="109"/>
      <c r="KVT726" s="109"/>
      <c r="KVU726" s="109"/>
      <c r="KVV726" s="109"/>
      <c r="KVW726" s="109"/>
      <c r="KVX726" s="109"/>
      <c r="KVY726" s="109"/>
      <c r="KVZ726" s="109"/>
      <c r="KWA726" s="109"/>
      <c r="KWB726" s="109"/>
      <c r="KWC726" s="109"/>
      <c r="KWD726" s="109"/>
      <c r="KWE726" s="109"/>
      <c r="KWF726" s="109"/>
      <c r="KWG726" s="109"/>
      <c r="KWH726" s="109"/>
      <c r="KWI726" s="109"/>
      <c r="KWJ726" s="109"/>
      <c r="KWK726" s="109"/>
      <c r="KWL726" s="109"/>
      <c r="KWM726" s="109"/>
      <c r="KWN726" s="109"/>
      <c r="KWO726" s="109"/>
      <c r="KWP726" s="109"/>
      <c r="KWQ726" s="109"/>
      <c r="KWR726" s="109"/>
      <c r="KWS726" s="109"/>
      <c r="KWT726" s="109"/>
      <c r="KWU726" s="109"/>
      <c r="KWV726" s="109"/>
      <c r="KWW726" s="109"/>
      <c r="KWX726" s="109"/>
      <c r="KWY726" s="109"/>
      <c r="KWZ726" s="109"/>
      <c r="KXA726" s="109"/>
      <c r="KXB726" s="109"/>
      <c r="KXC726" s="109"/>
      <c r="KXD726" s="109"/>
      <c r="KXE726" s="109"/>
      <c r="KXF726" s="109"/>
      <c r="KXG726" s="109"/>
      <c r="KXH726" s="109"/>
      <c r="KXI726" s="109"/>
      <c r="KXJ726" s="109"/>
      <c r="KXK726" s="109"/>
      <c r="KXL726" s="109"/>
      <c r="KXM726" s="109"/>
      <c r="KXN726" s="109"/>
      <c r="KXO726" s="109"/>
      <c r="KXP726" s="109"/>
      <c r="KXQ726" s="109"/>
      <c r="KXR726" s="109"/>
      <c r="KXS726" s="109"/>
      <c r="KXT726" s="109"/>
      <c r="KXU726" s="109"/>
      <c r="KXV726" s="109"/>
      <c r="KXW726" s="109"/>
      <c r="KXX726" s="109"/>
      <c r="KXY726" s="109"/>
      <c r="KXZ726" s="109"/>
      <c r="KYA726" s="109"/>
      <c r="KYB726" s="109"/>
      <c r="KYC726" s="109"/>
      <c r="KYD726" s="109"/>
      <c r="KYE726" s="109"/>
      <c r="KYF726" s="109"/>
      <c r="KYG726" s="109"/>
      <c r="KYH726" s="109"/>
      <c r="KYI726" s="109"/>
      <c r="KYJ726" s="109"/>
      <c r="KYK726" s="109"/>
      <c r="KYL726" s="109"/>
      <c r="KYM726" s="109"/>
      <c r="KYN726" s="109"/>
      <c r="KYO726" s="109"/>
      <c r="KYP726" s="109"/>
      <c r="KYQ726" s="109"/>
      <c r="KYR726" s="109"/>
      <c r="KYS726" s="109"/>
      <c r="KYT726" s="109"/>
      <c r="KYU726" s="109"/>
      <c r="KYV726" s="109"/>
      <c r="KYW726" s="109"/>
      <c r="KYX726" s="109"/>
      <c r="KYY726" s="109"/>
      <c r="KYZ726" s="109"/>
      <c r="KZA726" s="109"/>
      <c r="KZB726" s="109"/>
      <c r="KZC726" s="109"/>
      <c r="KZD726" s="109"/>
      <c r="KZE726" s="109"/>
      <c r="KZF726" s="109"/>
      <c r="KZG726" s="109"/>
      <c r="KZH726" s="109"/>
      <c r="KZI726" s="109"/>
      <c r="KZJ726" s="109"/>
      <c r="KZK726" s="109"/>
      <c r="KZL726" s="109"/>
      <c r="KZM726" s="109"/>
      <c r="KZN726" s="109"/>
      <c r="KZO726" s="109"/>
      <c r="KZP726" s="109"/>
      <c r="KZQ726" s="109"/>
      <c r="KZR726" s="109"/>
      <c r="KZS726" s="109"/>
      <c r="KZT726" s="109"/>
      <c r="KZU726" s="109"/>
      <c r="KZV726" s="109"/>
      <c r="KZW726" s="109"/>
      <c r="KZX726" s="109"/>
      <c r="KZY726" s="109"/>
      <c r="KZZ726" s="109"/>
      <c r="LAA726" s="109"/>
      <c r="LAB726" s="109"/>
      <c r="LAC726" s="109"/>
      <c r="LAD726" s="109"/>
      <c r="LAE726" s="109"/>
      <c r="LAF726" s="109"/>
      <c r="LAG726" s="109"/>
      <c r="LAH726" s="109"/>
      <c r="LAI726" s="109"/>
      <c r="LAJ726" s="109"/>
      <c r="LAK726" s="109"/>
      <c r="LAL726" s="109"/>
      <c r="LAM726" s="109"/>
      <c r="LAN726" s="109"/>
      <c r="LAO726" s="109"/>
      <c r="LAP726" s="109"/>
      <c r="LAQ726" s="109"/>
      <c r="LAR726" s="109"/>
      <c r="LAS726" s="109"/>
      <c r="LAT726" s="109"/>
      <c r="LAU726" s="109"/>
      <c r="LAV726" s="109"/>
      <c r="LAW726" s="109"/>
      <c r="LAX726" s="109"/>
      <c r="LAY726" s="109"/>
      <c r="LAZ726" s="109"/>
      <c r="LBA726" s="109"/>
      <c r="LBB726" s="109"/>
      <c r="LBC726" s="109"/>
      <c r="LBD726" s="109"/>
      <c r="LBE726" s="109"/>
      <c r="LBF726" s="109"/>
      <c r="LBG726" s="109"/>
      <c r="LBH726" s="109"/>
      <c r="LBI726" s="109"/>
      <c r="LBJ726" s="109"/>
      <c r="LBK726" s="109"/>
      <c r="LBL726" s="109"/>
      <c r="LBM726" s="109"/>
      <c r="LBN726" s="109"/>
      <c r="LBO726" s="109"/>
      <c r="LBP726" s="109"/>
      <c r="LBQ726" s="109"/>
      <c r="LBR726" s="109"/>
      <c r="LBS726" s="109"/>
      <c r="LBT726" s="109"/>
      <c r="LBU726" s="109"/>
      <c r="LBV726" s="109"/>
      <c r="LBW726" s="109"/>
      <c r="LBX726" s="109"/>
      <c r="LBY726" s="109"/>
      <c r="LBZ726" s="109"/>
      <c r="LCA726" s="109"/>
      <c r="LCB726" s="109"/>
      <c r="LCC726" s="109"/>
      <c r="LCD726" s="109"/>
      <c r="LCE726" s="109"/>
      <c r="LCF726" s="109"/>
      <c r="LCG726" s="109"/>
      <c r="LCH726" s="109"/>
      <c r="LCI726" s="109"/>
      <c r="LCJ726" s="109"/>
      <c r="LCK726" s="109"/>
      <c r="LCL726" s="109"/>
      <c r="LCM726" s="109"/>
      <c r="LCN726" s="109"/>
      <c r="LCO726" s="109"/>
      <c r="LCP726" s="109"/>
      <c r="LCQ726" s="109"/>
      <c r="LCR726" s="109"/>
      <c r="LCS726" s="109"/>
      <c r="LCT726" s="109"/>
      <c r="LCU726" s="109"/>
      <c r="LCV726" s="109"/>
      <c r="LCW726" s="109"/>
      <c r="LCX726" s="109"/>
      <c r="LCY726" s="109"/>
      <c r="LCZ726" s="109"/>
      <c r="LDA726" s="109"/>
      <c r="LDB726" s="109"/>
      <c r="LDC726" s="109"/>
      <c r="LDD726" s="109"/>
      <c r="LDE726" s="109"/>
      <c r="LDF726" s="109"/>
      <c r="LDG726" s="109"/>
      <c r="LDH726" s="109"/>
      <c r="LDI726" s="109"/>
      <c r="LDJ726" s="109"/>
      <c r="LDK726" s="109"/>
      <c r="LDL726" s="109"/>
      <c r="LDM726" s="109"/>
      <c r="LDN726" s="109"/>
      <c r="LDO726" s="109"/>
      <c r="LDP726" s="109"/>
      <c r="LDQ726" s="109"/>
      <c r="LDR726" s="109"/>
      <c r="LDS726" s="109"/>
      <c r="LDT726" s="109"/>
      <c r="LDU726" s="109"/>
      <c r="LDV726" s="109"/>
      <c r="LDW726" s="109"/>
      <c r="LDX726" s="109"/>
      <c r="LDY726" s="109"/>
      <c r="LDZ726" s="109"/>
      <c r="LEA726" s="109"/>
      <c r="LEB726" s="109"/>
      <c r="LEC726" s="109"/>
      <c r="LED726" s="109"/>
      <c r="LEE726" s="109"/>
      <c r="LEF726" s="109"/>
      <c r="LEG726" s="109"/>
      <c r="LEH726" s="109"/>
      <c r="LEI726" s="109"/>
      <c r="LEJ726" s="109"/>
      <c r="LEK726" s="109"/>
      <c r="LEL726" s="109"/>
      <c r="LEM726" s="109"/>
      <c r="LEN726" s="109"/>
      <c r="LEO726" s="109"/>
      <c r="LEP726" s="109"/>
      <c r="LEQ726" s="109"/>
      <c r="LER726" s="109"/>
      <c r="LES726" s="109"/>
      <c r="LET726" s="109"/>
      <c r="LEU726" s="109"/>
      <c r="LEV726" s="109"/>
      <c r="LEW726" s="109"/>
      <c r="LEX726" s="109"/>
      <c r="LEY726" s="109"/>
      <c r="LEZ726" s="109"/>
      <c r="LFA726" s="109"/>
      <c r="LFB726" s="109"/>
      <c r="LFC726" s="109"/>
      <c r="LFD726" s="109"/>
      <c r="LFE726" s="109"/>
      <c r="LFF726" s="109"/>
      <c r="LFG726" s="109"/>
      <c r="LFH726" s="109"/>
      <c r="LFI726" s="109"/>
      <c r="LFJ726" s="109"/>
      <c r="LFK726" s="109"/>
      <c r="LFL726" s="109"/>
      <c r="LFM726" s="109"/>
      <c r="LFN726" s="109"/>
      <c r="LFO726" s="109"/>
      <c r="LFP726" s="109"/>
      <c r="LFQ726" s="109"/>
      <c r="LFR726" s="109"/>
      <c r="LFS726" s="109"/>
      <c r="LFT726" s="109"/>
      <c r="LFU726" s="109"/>
      <c r="LFV726" s="109"/>
      <c r="LFW726" s="109"/>
      <c r="LFX726" s="109"/>
      <c r="LFY726" s="109"/>
      <c r="LFZ726" s="109"/>
      <c r="LGA726" s="109"/>
      <c r="LGB726" s="109"/>
      <c r="LGC726" s="109"/>
      <c r="LGD726" s="109"/>
      <c r="LGE726" s="109"/>
      <c r="LGF726" s="109"/>
      <c r="LGG726" s="109"/>
      <c r="LGH726" s="109"/>
      <c r="LGI726" s="109"/>
      <c r="LGJ726" s="109"/>
      <c r="LGK726" s="109"/>
      <c r="LGL726" s="109"/>
      <c r="LGM726" s="109"/>
      <c r="LGN726" s="109"/>
      <c r="LGO726" s="109"/>
      <c r="LGP726" s="109"/>
      <c r="LGQ726" s="109"/>
      <c r="LGR726" s="109"/>
      <c r="LGS726" s="109"/>
      <c r="LGT726" s="109"/>
      <c r="LGU726" s="109"/>
      <c r="LGV726" s="109"/>
      <c r="LGW726" s="109"/>
      <c r="LGX726" s="109"/>
      <c r="LGY726" s="109"/>
      <c r="LGZ726" s="109"/>
      <c r="LHA726" s="109"/>
      <c r="LHB726" s="109"/>
      <c r="LHC726" s="109"/>
      <c r="LHD726" s="109"/>
      <c r="LHE726" s="109"/>
      <c r="LHF726" s="109"/>
      <c r="LHG726" s="109"/>
      <c r="LHH726" s="109"/>
      <c r="LHI726" s="109"/>
      <c r="LHJ726" s="109"/>
      <c r="LHK726" s="109"/>
      <c r="LHL726" s="109"/>
      <c r="LHM726" s="109"/>
      <c r="LHN726" s="109"/>
      <c r="LHO726" s="109"/>
      <c r="LHP726" s="109"/>
      <c r="LHQ726" s="109"/>
      <c r="LHR726" s="109"/>
      <c r="LHS726" s="109"/>
      <c r="LHT726" s="109"/>
      <c r="LHU726" s="109"/>
      <c r="LHV726" s="109"/>
      <c r="LHW726" s="109"/>
      <c r="LHX726" s="109"/>
      <c r="LHY726" s="109"/>
      <c r="LHZ726" s="109"/>
      <c r="LIA726" s="109"/>
      <c r="LIB726" s="109"/>
      <c r="LIC726" s="109"/>
      <c r="LID726" s="109"/>
      <c r="LIE726" s="109"/>
      <c r="LIF726" s="109"/>
      <c r="LIG726" s="109"/>
      <c r="LIH726" s="109"/>
      <c r="LII726" s="109"/>
      <c r="LIJ726" s="109"/>
      <c r="LIK726" s="109"/>
      <c r="LIL726" s="109"/>
      <c r="LIM726" s="109"/>
      <c r="LIN726" s="109"/>
      <c r="LIO726" s="109"/>
      <c r="LIP726" s="109"/>
      <c r="LIQ726" s="109"/>
      <c r="LIR726" s="109"/>
      <c r="LIS726" s="109"/>
      <c r="LIT726" s="109"/>
      <c r="LIU726" s="109"/>
      <c r="LIV726" s="109"/>
      <c r="LIW726" s="109"/>
      <c r="LIX726" s="109"/>
      <c r="LIY726" s="109"/>
      <c r="LIZ726" s="109"/>
      <c r="LJA726" s="109"/>
      <c r="LJB726" s="109"/>
      <c r="LJC726" s="109"/>
      <c r="LJD726" s="109"/>
      <c r="LJE726" s="109"/>
      <c r="LJF726" s="109"/>
      <c r="LJG726" s="109"/>
      <c r="LJH726" s="109"/>
      <c r="LJI726" s="109"/>
      <c r="LJJ726" s="109"/>
      <c r="LJK726" s="109"/>
      <c r="LJL726" s="109"/>
      <c r="LJM726" s="109"/>
      <c r="LJN726" s="109"/>
      <c r="LJO726" s="109"/>
      <c r="LJP726" s="109"/>
      <c r="LJQ726" s="109"/>
      <c r="LJR726" s="109"/>
      <c r="LJS726" s="109"/>
      <c r="LJT726" s="109"/>
      <c r="LJU726" s="109"/>
      <c r="LJV726" s="109"/>
      <c r="LJW726" s="109"/>
      <c r="LJX726" s="109"/>
      <c r="LJY726" s="109"/>
      <c r="LJZ726" s="109"/>
      <c r="LKA726" s="109"/>
      <c r="LKB726" s="109"/>
      <c r="LKC726" s="109"/>
      <c r="LKD726" s="109"/>
      <c r="LKE726" s="109"/>
      <c r="LKF726" s="109"/>
      <c r="LKG726" s="109"/>
      <c r="LKH726" s="109"/>
      <c r="LKI726" s="109"/>
      <c r="LKJ726" s="109"/>
      <c r="LKK726" s="109"/>
      <c r="LKL726" s="109"/>
      <c r="LKM726" s="109"/>
      <c r="LKN726" s="109"/>
      <c r="LKO726" s="109"/>
      <c r="LKP726" s="109"/>
      <c r="LKQ726" s="109"/>
      <c r="LKR726" s="109"/>
      <c r="LKS726" s="109"/>
      <c r="LKT726" s="109"/>
      <c r="LKU726" s="109"/>
      <c r="LKV726" s="109"/>
      <c r="LKW726" s="109"/>
      <c r="LKX726" s="109"/>
      <c r="LKY726" s="109"/>
      <c r="LKZ726" s="109"/>
      <c r="LLA726" s="109"/>
      <c r="LLB726" s="109"/>
      <c r="LLC726" s="109"/>
      <c r="LLD726" s="109"/>
      <c r="LLE726" s="109"/>
      <c r="LLF726" s="109"/>
      <c r="LLG726" s="109"/>
      <c r="LLH726" s="109"/>
      <c r="LLI726" s="109"/>
      <c r="LLJ726" s="109"/>
      <c r="LLK726" s="109"/>
      <c r="LLL726" s="109"/>
      <c r="LLM726" s="109"/>
      <c r="LLN726" s="109"/>
      <c r="LLO726" s="109"/>
      <c r="LLP726" s="109"/>
      <c r="LLQ726" s="109"/>
      <c r="LLR726" s="109"/>
      <c r="LLS726" s="109"/>
      <c r="LLT726" s="109"/>
      <c r="LLU726" s="109"/>
      <c r="LLV726" s="109"/>
      <c r="LLW726" s="109"/>
      <c r="LLX726" s="109"/>
      <c r="LLY726" s="109"/>
      <c r="LLZ726" s="109"/>
      <c r="LMA726" s="109"/>
      <c r="LMB726" s="109"/>
      <c r="LMC726" s="109"/>
      <c r="LMD726" s="109"/>
      <c r="LME726" s="109"/>
      <c r="LMF726" s="109"/>
      <c r="LMG726" s="109"/>
      <c r="LMH726" s="109"/>
      <c r="LMI726" s="109"/>
      <c r="LMJ726" s="109"/>
      <c r="LMK726" s="109"/>
      <c r="LML726" s="109"/>
      <c r="LMM726" s="109"/>
      <c r="LMN726" s="109"/>
      <c r="LMO726" s="109"/>
      <c r="LMP726" s="109"/>
      <c r="LMQ726" s="109"/>
      <c r="LMR726" s="109"/>
      <c r="LMS726" s="109"/>
      <c r="LMT726" s="109"/>
      <c r="LMU726" s="109"/>
      <c r="LMV726" s="109"/>
      <c r="LMW726" s="109"/>
      <c r="LMX726" s="109"/>
      <c r="LMY726" s="109"/>
      <c r="LMZ726" s="109"/>
      <c r="LNA726" s="109"/>
      <c r="LNB726" s="109"/>
      <c r="LNC726" s="109"/>
      <c r="LND726" s="109"/>
      <c r="LNE726" s="109"/>
      <c r="LNF726" s="109"/>
      <c r="LNG726" s="109"/>
      <c r="LNH726" s="109"/>
      <c r="LNI726" s="109"/>
      <c r="LNJ726" s="109"/>
      <c r="LNK726" s="109"/>
      <c r="LNL726" s="109"/>
      <c r="LNM726" s="109"/>
      <c r="LNN726" s="109"/>
      <c r="LNO726" s="109"/>
      <c r="LNP726" s="109"/>
      <c r="LNQ726" s="109"/>
      <c r="LNR726" s="109"/>
      <c r="LNS726" s="109"/>
      <c r="LNT726" s="109"/>
      <c r="LNU726" s="109"/>
      <c r="LNV726" s="109"/>
      <c r="LNW726" s="109"/>
      <c r="LNX726" s="109"/>
      <c r="LNY726" s="109"/>
      <c r="LNZ726" s="109"/>
      <c r="LOA726" s="109"/>
      <c r="LOB726" s="109"/>
      <c r="LOC726" s="109"/>
      <c r="LOD726" s="109"/>
      <c r="LOE726" s="109"/>
      <c r="LOF726" s="109"/>
      <c r="LOG726" s="109"/>
      <c r="LOH726" s="109"/>
      <c r="LOI726" s="109"/>
      <c r="LOJ726" s="109"/>
      <c r="LOK726" s="109"/>
      <c r="LOL726" s="109"/>
      <c r="LOM726" s="109"/>
      <c r="LON726" s="109"/>
      <c r="LOO726" s="109"/>
      <c r="LOP726" s="109"/>
      <c r="LOQ726" s="109"/>
      <c r="LOR726" s="109"/>
      <c r="LOS726" s="109"/>
      <c r="LOT726" s="109"/>
      <c r="LOU726" s="109"/>
      <c r="LOV726" s="109"/>
      <c r="LOW726" s="109"/>
      <c r="LOX726" s="109"/>
      <c r="LOY726" s="109"/>
      <c r="LOZ726" s="109"/>
      <c r="LPA726" s="109"/>
      <c r="LPB726" s="109"/>
      <c r="LPC726" s="109"/>
      <c r="LPD726" s="109"/>
      <c r="LPE726" s="109"/>
      <c r="LPF726" s="109"/>
      <c r="LPG726" s="109"/>
      <c r="LPH726" s="109"/>
      <c r="LPI726" s="109"/>
      <c r="LPJ726" s="109"/>
      <c r="LPK726" s="109"/>
      <c r="LPL726" s="109"/>
      <c r="LPM726" s="109"/>
      <c r="LPN726" s="109"/>
      <c r="LPO726" s="109"/>
      <c r="LPP726" s="109"/>
      <c r="LPQ726" s="109"/>
      <c r="LPR726" s="109"/>
      <c r="LPS726" s="109"/>
      <c r="LPT726" s="109"/>
      <c r="LPU726" s="109"/>
      <c r="LPV726" s="109"/>
      <c r="LPW726" s="109"/>
      <c r="LPX726" s="109"/>
      <c r="LPY726" s="109"/>
      <c r="LPZ726" s="109"/>
      <c r="LQA726" s="109"/>
      <c r="LQB726" s="109"/>
      <c r="LQC726" s="109"/>
      <c r="LQD726" s="109"/>
      <c r="LQE726" s="109"/>
      <c r="LQF726" s="109"/>
      <c r="LQG726" s="109"/>
      <c r="LQH726" s="109"/>
      <c r="LQI726" s="109"/>
      <c r="LQJ726" s="109"/>
      <c r="LQK726" s="109"/>
      <c r="LQL726" s="109"/>
      <c r="LQM726" s="109"/>
      <c r="LQN726" s="109"/>
      <c r="LQO726" s="109"/>
      <c r="LQP726" s="109"/>
      <c r="LQQ726" s="109"/>
      <c r="LQR726" s="109"/>
      <c r="LQS726" s="109"/>
      <c r="LQT726" s="109"/>
      <c r="LQU726" s="109"/>
      <c r="LQV726" s="109"/>
      <c r="LQW726" s="109"/>
      <c r="LQX726" s="109"/>
      <c r="LQY726" s="109"/>
      <c r="LQZ726" s="109"/>
      <c r="LRA726" s="109"/>
      <c r="LRB726" s="109"/>
      <c r="LRC726" s="109"/>
      <c r="LRD726" s="109"/>
      <c r="LRE726" s="109"/>
      <c r="LRF726" s="109"/>
      <c r="LRG726" s="109"/>
      <c r="LRH726" s="109"/>
      <c r="LRI726" s="109"/>
      <c r="LRJ726" s="109"/>
      <c r="LRK726" s="109"/>
      <c r="LRL726" s="109"/>
      <c r="LRM726" s="109"/>
      <c r="LRN726" s="109"/>
      <c r="LRO726" s="109"/>
      <c r="LRP726" s="109"/>
      <c r="LRQ726" s="109"/>
      <c r="LRR726" s="109"/>
      <c r="LRS726" s="109"/>
      <c r="LRT726" s="109"/>
      <c r="LRU726" s="109"/>
      <c r="LRV726" s="109"/>
      <c r="LRW726" s="109"/>
      <c r="LRX726" s="109"/>
      <c r="LRY726" s="109"/>
      <c r="LRZ726" s="109"/>
      <c r="LSA726" s="109"/>
      <c r="LSB726" s="109"/>
      <c r="LSC726" s="109"/>
      <c r="LSD726" s="109"/>
      <c r="LSE726" s="109"/>
      <c r="LSF726" s="109"/>
      <c r="LSG726" s="109"/>
      <c r="LSH726" s="109"/>
      <c r="LSI726" s="109"/>
      <c r="LSJ726" s="109"/>
      <c r="LSK726" s="109"/>
      <c r="LSL726" s="109"/>
      <c r="LSM726" s="109"/>
      <c r="LSN726" s="109"/>
      <c r="LSO726" s="109"/>
      <c r="LSP726" s="109"/>
      <c r="LSQ726" s="109"/>
      <c r="LSR726" s="109"/>
      <c r="LSS726" s="109"/>
      <c r="LST726" s="109"/>
      <c r="LSU726" s="109"/>
      <c r="LSV726" s="109"/>
      <c r="LSW726" s="109"/>
      <c r="LSX726" s="109"/>
      <c r="LSY726" s="109"/>
      <c r="LSZ726" s="109"/>
      <c r="LTA726" s="109"/>
      <c r="LTB726" s="109"/>
      <c r="LTC726" s="109"/>
      <c r="LTD726" s="109"/>
      <c r="LTE726" s="109"/>
      <c r="LTF726" s="109"/>
      <c r="LTG726" s="109"/>
      <c r="LTH726" s="109"/>
      <c r="LTI726" s="109"/>
      <c r="LTJ726" s="109"/>
      <c r="LTK726" s="109"/>
      <c r="LTL726" s="109"/>
      <c r="LTM726" s="109"/>
      <c r="LTN726" s="109"/>
      <c r="LTO726" s="109"/>
      <c r="LTP726" s="109"/>
      <c r="LTQ726" s="109"/>
      <c r="LTR726" s="109"/>
      <c r="LTS726" s="109"/>
      <c r="LTT726" s="109"/>
      <c r="LTU726" s="109"/>
      <c r="LTV726" s="109"/>
      <c r="LTW726" s="109"/>
      <c r="LTX726" s="109"/>
      <c r="LTY726" s="109"/>
      <c r="LTZ726" s="109"/>
      <c r="LUA726" s="109"/>
      <c r="LUB726" s="109"/>
      <c r="LUC726" s="109"/>
      <c r="LUD726" s="109"/>
      <c r="LUE726" s="109"/>
      <c r="LUF726" s="109"/>
      <c r="LUG726" s="109"/>
      <c r="LUH726" s="109"/>
      <c r="LUI726" s="109"/>
      <c r="LUJ726" s="109"/>
      <c r="LUK726" s="109"/>
      <c r="LUL726" s="109"/>
      <c r="LUM726" s="109"/>
      <c r="LUN726" s="109"/>
      <c r="LUO726" s="109"/>
      <c r="LUP726" s="109"/>
      <c r="LUQ726" s="109"/>
      <c r="LUR726" s="109"/>
      <c r="LUS726" s="109"/>
      <c r="LUT726" s="109"/>
      <c r="LUU726" s="109"/>
      <c r="LUV726" s="109"/>
      <c r="LUW726" s="109"/>
      <c r="LUX726" s="109"/>
      <c r="LUY726" s="109"/>
      <c r="LUZ726" s="109"/>
      <c r="LVA726" s="109"/>
      <c r="LVB726" s="109"/>
      <c r="LVC726" s="109"/>
      <c r="LVD726" s="109"/>
      <c r="LVE726" s="109"/>
      <c r="LVF726" s="109"/>
      <c r="LVG726" s="109"/>
      <c r="LVH726" s="109"/>
      <c r="LVI726" s="109"/>
      <c r="LVJ726" s="109"/>
      <c r="LVK726" s="109"/>
      <c r="LVL726" s="109"/>
      <c r="LVM726" s="109"/>
      <c r="LVN726" s="109"/>
      <c r="LVO726" s="109"/>
      <c r="LVP726" s="109"/>
      <c r="LVQ726" s="109"/>
      <c r="LVR726" s="109"/>
      <c r="LVS726" s="109"/>
      <c r="LVT726" s="109"/>
      <c r="LVU726" s="109"/>
      <c r="LVV726" s="109"/>
      <c r="LVW726" s="109"/>
      <c r="LVX726" s="109"/>
      <c r="LVY726" s="109"/>
      <c r="LVZ726" s="109"/>
      <c r="LWA726" s="109"/>
      <c r="LWB726" s="109"/>
      <c r="LWC726" s="109"/>
      <c r="LWD726" s="109"/>
      <c r="LWE726" s="109"/>
      <c r="LWF726" s="109"/>
      <c r="LWG726" s="109"/>
      <c r="LWH726" s="109"/>
      <c r="LWI726" s="109"/>
      <c r="LWJ726" s="109"/>
      <c r="LWK726" s="109"/>
      <c r="LWL726" s="109"/>
      <c r="LWM726" s="109"/>
      <c r="LWN726" s="109"/>
      <c r="LWO726" s="109"/>
      <c r="LWP726" s="109"/>
      <c r="LWQ726" s="109"/>
      <c r="LWR726" s="109"/>
      <c r="LWS726" s="109"/>
      <c r="LWT726" s="109"/>
      <c r="LWU726" s="109"/>
      <c r="LWV726" s="109"/>
      <c r="LWW726" s="109"/>
      <c r="LWX726" s="109"/>
      <c r="LWY726" s="109"/>
      <c r="LWZ726" s="109"/>
      <c r="LXA726" s="109"/>
      <c r="LXB726" s="109"/>
      <c r="LXC726" s="109"/>
      <c r="LXD726" s="109"/>
      <c r="LXE726" s="109"/>
      <c r="LXF726" s="109"/>
      <c r="LXG726" s="109"/>
      <c r="LXH726" s="109"/>
      <c r="LXI726" s="109"/>
      <c r="LXJ726" s="109"/>
      <c r="LXK726" s="109"/>
      <c r="LXL726" s="109"/>
      <c r="LXM726" s="109"/>
      <c r="LXN726" s="109"/>
      <c r="LXO726" s="109"/>
      <c r="LXP726" s="109"/>
      <c r="LXQ726" s="109"/>
      <c r="LXR726" s="109"/>
      <c r="LXS726" s="109"/>
      <c r="LXT726" s="109"/>
      <c r="LXU726" s="109"/>
      <c r="LXV726" s="109"/>
      <c r="LXW726" s="109"/>
      <c r="LXX726" s="109"/>
      <c r="LXY726" s="109"/>
      <c r="LXZ726" s="109"/>
      <c r="LYA726" s="109"/>
      <c r="LYB726" s="109"/>
      <c r="LYC726" s="109"/>
      <c r="LYD726" s="109"/>
      <c r="LYE726" s="109"/>
      <c r="LYF726" s="109"/>
      <c r="LYG726" s="109"/>
      <c r="LYH726" s="109"/>
      <c r="LYI726" s="109"/>
      <c r="LYJ726" s="109"/>
      <c r="LYK726" s="109"/>
      <c r="LYL726" s="109"/>
      <c r="LYM726" s="109"/>
      <c r="LYN726" s="109"/>
      <c r="LYO726" s="109"/>
      <c r="LYP726" s="109"/>
      <c r="LYQ726" s="109"/>
      <c r="LYR726" s="109"/>
      <c r="LYS726" s="109"/>
      <c r="LYT726" s="109"/>
      <c r="LYU726" s="109"/>
      <c r="LYV726" s="109"/>
      <c r="LYW726" s="109"/>
      <c r="LYX726" s="109"/>
      <c r="LYY726" s="109"/>
      <c r="LYZ726" s="109"/>
      <c r="LZA726" s="109"/>
      <c r="LZB726" s="109"/>
      <c r="LZC726" s="109"/>
      <c r="LZD726" s="109"/>
      <c r="LZE726" s="109"/>
      <c r="LZF726" s="109"/>
      <c r="LZG726" s="109"/>
      <c r="LZH726" s="109"/>
      <c r="LZI726" s="109"/>
      <c r="LZJ726" s="109"/>
      <c r="LZK726" s="109"/>
      <c r="LZL726" s="109"/>
      <c r="LZM726" s="109"/>
      <c r="LZN726" s="109"/>
      <c r="LZO726" s="109"/>
      <c r="LZP726" s="109"/>
      <c r="LZQ726" s="109"/>
      <c r="LZR726" s="109"/>
      <c r="LZS726" s="109"/>
      <c r="LZT726" s="109"/>
      <c r="LZU726" s="109"/>
      <c r="LZV726" s="109"/>
      <c r="LZW726" s="109"/>
      <c r="LZX726" s="109"/>
      <c r="LZY726" s="109"/>
      <c r="LZZ726" s="109"/>
      <c r="MAA726" s="109"/>
      <c r="MAB726" s="109"/>
      <c r="MAC726" s="109"/>
      <c r="MAD726" s="109"/>
      <c r="MAE726" s="109"/>
      <c r="MAF726" s="109"/>
      <c r="MAG726" s="109"/>
      <c r="MAH726" s="109"/>
      <c r="MAI726" s="109"/>
      <c r="MAJ726" s="109"/>
      <c r="MAK726" s="109"/>
      <c r="MAL726" s="109"/>
      <c r="MAM726" s="109"/>
      <c r="MAN726" s="109"/>
      <c r="MAO726" s="109"/>
      <c r="MAP726" s="109"/>
      <c r="MAQ726" s="109"/>
      <c r="MAR726" s="109"/>
      <c r="MAS726" s="109"/>
      <c r="MAT726" s="109"/>
      <c r="MAU726" s="109"/>
      <c r="MAV726" s="109"/>
      <c r="MAW726" s="109"/>
      <c r="MAX726" s="109"/>
      <c r="MAY726" s="109"/>
      <c r="MAZ726" s="109"/>
      <c r="MBA726" s="109"/>
      <c r="MBB726" s="109"/>
      <c r="MBC726" s="109"/>
      <c r="MBD726" s="109"/>
      <c r="MBE726" s="109"/>
      <c r="MBF726" s="109"/>
      <c r="MBG726" s="109"/>
      <c r="MBH726" s="109"/>
      <c r="MBI726" s="109"/>
      <c r="MBJ726" s="109"/>
      <c r="MBK726" s="109"/>
      <c r="MBL726" s="109"/>
      <c r="MBM726" s="109"/>
      <c r="MBN726" s="109"/>
      <c r="MBO726" s="109"/>
      <c r="MBP726" s="109"/>
      <c r="MBQ726" s="109"/>
      <c r="MBR726" s="109"/>
      <c r="MBS726" s="109"/>
      <c r="MBT726" s="109"/>
      <c r="MBU726" s="109"/>
      <c r="MBV726" s="109"/>
      <c r="MBW726" s="109"/>
      <c r="MBX726" s="109"/>
      <c r="MBY726" s="109"/>
      <c r="MBZ726" s="109"/>
      <c r="MCA726" s="109"/>
      <c r="MCB726" s="109"/>
      <c r="MCC726" s="109"/>
      <c r="MCD726" s="109"/>
      <c r="MCE726" s="109"/>
      <c r="MCF726" s="109"/>
      <c r="MCG726" s="109"/>
      <c r="MCH726" s="109"/>
      <c r="MCI726" s="109"/>
      <c r="MCJ726" s="109"/>
      <c r="MCK726" s="109"/>
      <c r="MCL726" s="109"/>
      <c r="MCM726" s="109"/>
      <c r="MCN726" s="109"/>
      <c r="MCO726" s="109"/>
      <c r="MCP726" s="109"/>
      <c r="MCQ726" s="109"/>
      <c r="MCR726" s="109"/>
      <c r="MCS726" s="109"/>
      <c r="MCT726" s="109"/>
      <c r="MCU726" s="109"/>
      <c r="MCV726" s="109"/>
      <c r="MCW726" s="109"/>
      <c r="MCX726" s="109"/>
      <c r="MCY726" s="109"/>
      <c r="MCZ726" s="109"/>
      <c r="MDA726" s="109"/>
      <c r="MDB726" s="109"/>
      <c r="MDC726" s="109"/>
      <c r="MDD726" s="109"/>
      <c r="MDE726" s="109"/>
      <c r="MDF726" s="109"/>
      <c r="MDG726" s="109"/>
      <c r="MDH726" s="109"/>
      <c r="MDI726" s="109"/>
      <c r="MDJ726" s="109"/>
      <c r="MDK726" s="109"/>
      <c r="MDL726" s="109"/>
      <c r="MDM726" s="109"/>
      <c r="MDN726" s="109"/>
      <c r="MDO726" s="109"/>
      <c r="MDP726" s="109"/>
      <c r="MDQ726" s="109"/>
      <c r="MDR726" s="109"/>
      <c r="MDS726" s="109"/>
      <c r="MDT726" s="109"/>
      <c r="MDU726" s="109"/>
      <c r="MDV726" s="109"/>
      <c r="MDW726" s="109"/>
      <c r="MDX726" s="109"/>
      <c r="MDY726" s="109"/>
      <c r="MDZ726" s="109"/>
      <c r="MEA726" s="109"/>
      <c r="MEB726" s="109"/>
      <c r="MEC726" s="109"/>
      <c r="MED726" s="109"/>
      <c r="MEE726" s="109"/>
      <c r="MEF726" s="109"/>
      <c r="MEG726" s="109"/>
      <c r="MEH726" s="109"/>
      <c r="MEI726" s="109"/>
      <c r="MEJ726" s="109"/>
      <c r="MEK726" s="109"/>
      <c r="MEL726" s="109"/>
      <c r="MEM726" s="109"/>
      <c r="MEN726" s="109"/>
      <c r="MEO726" s="109"/>
      <c r="MEP726" s="109"/>
      <c r="MEQ726" s="109"/>
      <c r="MER726" s="109"/>
      <c r="MES726" s="109"/>
      <c r="MET726" s="109"/>
      <c r="MEU726" s="109"/>
      <c r="MEV726" s="109"/>
      <c r="MEW726" s="109"/>
      <c r="MEX726" s="109"/>
      <c r="MEY726" s="109"/>
      <c r="MEZ726" s="109"/>
      <c r="MFA726" s="109"/>
      <c r="MFB726" s="109"/>
      <c r="MFC726" s="109"/>
      <c r="MFD726" s="109"/>
      <c r="MFE726" s="109"/>
      <c r="MFF726" s="109"/>
      <c r="MFG726" s="109"/>
      <c r="MFH726" s="109"/>
      <c r="MFI726" s="109"/>
      <c r="MFJ726" s="109"/>
      <c r="MFK726" s="109"/>
      <c r="MFL726" s="109"/>
      <c r="MFM726" s="109"/>
      <c r="MFN726" s="109"/>
      <c r="MFO726" s="109"/>
      <c r="MFP726" s="109"/>
      <c r="MFQ726" s="109"/>
      <c r="MFR726" s="109"/>
      <c r="MFS726" s="109"/>
      <c r="MFT726" s="109"/>
      <c r="MFU726" s="109"/>
      <c r="MFV726" s="109"/>
      <c r="MFW726" s="109"/>
      <c r="MFX726" s="109"/>
      <c r="MFY726" s="109"/>
      <c r="MFZ726" s="109"/>
      <c r="MGA726" s="109"/>
      <c r="MGB726" s="109"/>
      <c r="MGC726" s="109"/>
      <c r="MGD726" s="109"/>
      <c r="MGE726" s="109"/>
      <c r="MGF726" s="109"/>
      <c r="MGG726" s="109"/>
      <c r="MGH726" s="109"/>
      <c r="MGI726" s="109"/>
      <c r="MGJ726" s="109"/>
      <c r="MGK726" s="109"/>
      <c r="MGL726" s="109"/>
      <c r="MGM726" s="109"/>
      <c r="MGN726" s="109"/>
      <c r="MGO726" s="109"/>
      <c r="MGP726" s="109"/>
      <c r="MGQ726" s="109"/>
      <c r="MGR726" s="109"/>
      <c r="MGS726" s="109"/>
      <c r="MGT726" s="109"/>
      <c r="MGU726" s="109"/>
      <c r="MGV726" s="109"/>
      <c r="MGW726" s="109"/>
      <c r="MGX726" s="109"/>
      <c r="MGY726" s="109"/>
      <c r="MGZ726" s="109"/>
      <c r="MHA726" s="109"/>
      <c r="MHB726" s="109"/>
      <c r="MHC726" s="109"/>
      <c r="MHD726" s="109"/>
      <c r="MHE726" s="109"/>
      <c r="MHF726" s="109"/>
      <c r="MHG726" s="109"/>
      <c r="MHH726" s="109"/>
      <c r="MHI726" s="109"/>
      <c r="MHJ726" s="109"/>
      <c r="MHK726" s="109"/>
      <c r="MHL726" s="109"/>
      <c r="MHM726" s="109"/>
      <c r="MHN726" s="109"/>
      <c r="MHO726" s="109"/>
      <c r="MHP726" s="109"/>
      <c r="MHQ726" s="109"/>
      <c r="MHR726" s="109"/>
      <c r="MHS726" s="109"/>
      <c r="MHT726" s="109"/>
      <c r="MHU726" s="109"/>
      <c r="MHV726" s="109"/>
      <c r="MHW726" s="109"/>
      <c r="MHX726" s="109"/>
      <c r="MHY726" s="109"/>
      <c r="MHZ726" s="109"/>
      <c r="MIA726" s="109"/>
      <c r="MIB726" s="109"/>
      <c r="MIC726" s="109"/>
      <c r="MID726" s="109"/>
      <c r="MIE726" s="109"/>
      <c r="MIF726" s="109"/>
      <c r="MIG726" s="109"/>
      <c r="MIH726" s="109"/>
      <c r="MII726" s="109"/>
      <c r="MIJ726" s="109"/>
      <c r="MIK726" s="109"/>
      <c r="MIL726" s="109"/>
      <c r="MIM726" s="109"/>
      <c r="MIN726" s="109"/>
      <c r="MIO726" s="109"/>
      <c r="MIP726" s="109"/>
      <c r="MIQ726" s="109"/>
      <c r="MIR726" s="109"/>
      <c r="MIS726" s="109"/>
      <c r="MIT726" s="109"/>
      <c r="MIU726" s="109"/>
      <c r="MIV726" s="109"/>
      <c r="MIW726" s="109"/>
      <c r="MIX726" s="109"/>
      <c r="MIY726" s="109"/>
      <c r="MIZ726" s="109"/>
      <c r="MJA726" s="109"/>
      <c r="MJB726" s="109"/>
      <c r="MJC726" s="109"/>
      <c r="MJD726" s="109"/>
      <c r="MJE726" s="109"/>
      <c r="MJF726" s="109"/>
      <c r="MJG726" s="109"/>
      <c r="MJH726" s="109"/>
      <c r="MJI726" s="109"/>
      <c r="MJJ726" s="109"/>
      <c r="MJK726" s="109"/>
      <c r="MJL726" s="109"/>
      <c r="MJM726" s="109"/>
      <c r="MJN726" s="109"/>
      <c r="MJO726" s="109"/>
      <c r="MJP726" s="109"/>
      <c r="MJQ726" s="109"/>
      <c r="MJR726" s="109"/>
      <c r="MJS726" s="109"/>
      <c r="MJT726" s="109"/>
      <c r="MJU726" s="109"/>
      <c r="MJV726" s="109"/>
      <c r="MJW726" s="109"/>
      <c r="MJX726" s="109"/>
      <c r="MJY726" s="109"/>
      <c r="MJZ726" s="109"/>
      <c r="MKA726" s="109"/>
      <c r="MKB726" s="109"/>
      <c r="MKC726" s="109"/>
      <c r="MKD726" s="109"/>
      <c r="MKE726" s="109"/>
      <c r="MKF726" s="109"/>
      <c r="MKG726" s="109"/>
      <c r="MKH726" s="109"/>
      <c r="MKI726" s="109"/>
      <c r="MKJ726" s="109"/>
      <c r="MKK726" s="109"/>
      <c r="MKL726" s="109"/>
      <c r="MKM726" s="109"/>
      <c r="MKN726" s="109"/>
      <c r="MKO726" s="109"/>
      <c r="MKP726" s="109"/>
      <c r="MKQ726" s="109"/>
      <c r="MKR726" s="109"/>
      <c r="MKS726" s="109"/>
      <c r="MKT726" s="109"/>
      <c r="MKU726" s="109"/>
      <c r="MKV726" s="109"/>
      <c r="MKW726" s="109"/>
      <c r="MKX726" s="109"/>
      <c r="MKY726" s="109"/>
      <c r="MKZ726" s="109"/>
      <c r="MLA726" s="109"/>
      <c r="MLB726" s="109"/>
      <c r="MLC726" s="109"/>
      <c r="MLD726" s="109"/>
      <c r="MLE726" s="109"/>
      <c r="MLF726" s="109"/>
      <c r="MLG726" s="109"/>
      <c r="MLH726" s="109"/>
      <c r="MLI726" s="109"/>
      <c r="MLJ726" s="109"/>
      <c r="MLK726" s="109"/>
      <c r="MLL726" s="109"/>
      <c r="MLM726" s="109"/>
      <c r="MLN726" s="109"/>
      <c r="MLO726" s="109"/>
      <c r="MLP726" s="109"/>
      <c r="MLQ726" s="109"/>
      <c r="MLR726" s="109"/>
      <c r="MLS726" s="109"/>
      <c r="MLT726" s="109"/>
      <c r="MLU726" s="109"/>
      <c r="MLV726" s="109"/>
      <c r="MLW726" s="109"/>
      <c r="MLX726" s="109"/>
      <c r="MLY726" s="109"/>
      <c r="MLZ726" s="109"/>
      <c r="MMA726" s="109"/>
      <c r="MMB726" s="109"/>
      <c r="MMC726" s="109"/>
      <c r="MMD726" s="109"/>
      <c r="MME726" s="109"/>
      <c r="MMF726" s="109"/>
      <c r="MMG726" s="109"/>
      <c r="MMH726" s="109"/>
      <c r="MMI726" s="109"/>
      <c r="MMJ726" s="109"/>
      <c r="MMK726" s="109"/>
      <c r="MML726" s="109"/>
      <c r="MMM726" s="109"/>
      <c r="MMN726" s="109"/>
      <c r="MMO726" s="109"/>
      <c r="MMP726" s="109"/>
      <c r="MMQ726" s="109"/>
      <c r="MMR726" s="109"/>
      <c r="MMS726" s="109"/>
      <c r="MMT726" s="109"/>
      <c r="MMU726" s="109"/>
      <c r="MMV726" s="109"/>
      <c r="MMW726" s="109"/>
      <c r="MMX726" s="109"/>
      <c r="MMY726" s="109"/>
      <c r="MMZ726" s="109"/>
      <c r="MNA726" s="109"/>
      <c r="MNB726" s="109"/>
      <c r="MNC726" s="109"/>
      <c r="MND726" s="109"/>
      <c r="MNE726" s="109"/>
      <c r="MNF726" s="109"/>
      <c r="MNG726" s="109"/>
      <c r="MNH726" s="109"/>
      <c r="MNI726" s="109"/>
      <c r="MNJ726" s="109"/>
      <c r="MNK726" s="109"/>
      <c r="MNL726" s="109"/>
      <c r="MNM726" s="109"/>
      <c r="MNN726" s="109"/>
      <c r="MNO726" s="109"/>
      <c r="MNP726" s="109"/>
      <c r="MNQ726" s="109"/>
      <c r="MNR726" s="109"/>
      <c r="MNS726" s="109"/>
      <c r="MNT726" s="109"/>
      <c r="MNU726" s="109"/>
      <c r="MNV726" s="109"/>
      <c r="MNW726" s="109"/>
      <c r="MNX726" s="109"/>
      <c r="MNY726" s="109"/>
      <c r="MNZ726" s="109"/>
      <c r="MOA726" s="109"/>
      <c r="MOB726" s="109"/>
      <c r="MOC726" s="109"/>
      <c r="MOD726" s="109"/>
      <c r="MOE726" s="109"/>
      <c r="MOF726" s="109"/>
      <c r="MOG726" s="109"/>
      <c r="MOH726" s="109"/>
      <c r="MOI726" s="109"/>
      <c r="MOJ726" s="109"/>
      <c r="MOK726" s="109"/>
      <c r="MOL726" s="109"/>
      <c r="MOM726" s="109"/>
      <c r="MON726" s="109"/>
      <c r="MOO726" s="109"/>
      <c r="MOP726" s="109"/>
      <c r="MOQ726" s="109"/>
      <c r="MOR726" s="109"/>
      <c r="MOS726" s="109"/>
      <c r="MOT726" s="109"/>
      <c r="MOU726" s="109"/>
      <c r="MOV726" s="109"/>
      <c r="MOW726" s="109"/>
      <c r="MOX726" s="109"/>
      <c r="MOY726" s="109"/>
      <c r="MOZ726" s="109"/>
      <c r="MPA726" s="109"/>
      <c r="MPB726" s="109"/>
      <c r="MPC726" s="109"/>
      <c r="MPD726" s="109"/>
      <c r="MPE726" s="109"/>
      <c r="MPF726" s="109"/>
      <c r="MPG726" s="109"/>
      <c r="MPH726" s="109"/>
      <c r="MPI726" s="109"/>
      <c r="MPJ726" s="109"/>
      <c r="MPK726" s="109"/>
      <c r="MPL726" s="109"/>
      <c r="MPM726" s="109"/>
      <c r="MPN726" s="109"/>
      <c r="MPO726" s="109"/>
      <c r="MPP726" s="109"/>
      <c r="MPQ726" s="109"/>
      <c r="MPR726" s="109"/>
      <c r="MPS726" s="109"/>
      <c r="MPT726" s="109"/>
      <c r="MPU726" s="109"/>
      <c r="MPV726" s="109"/>
      <c r="MPW726" s="109"/>
      <c r="MPX726" s="109"/>
      <c r="MPY726" s="109"/>
      <c r="MPZ726" s="109"/>
      <c r="MQA726" s="109"/>
      <c r="MQB726" s="109"/>
      <c r="MQC726" s="109"/>
      <c r="MQD726" s="109"/>
      <c r="MQE726" s="109"/>
      <c r="MQF726" s="109"/>
      <c r="MQG726" s="109"/>
      <c r="MQH726" s="109"/>
      <c r="MQI726" s="109"/>
      <c r="MQJ726" s="109"/>
      <c r="MQK726" s="109"/>
      <c r="MQL726" s="109"/>
      <c r="MQM726" s="109"/>
      <c r="MQN726" s="109"/>
      <c r="MQO726" s="109"/>
      <c r="MQP726" s="109"/>
      <c r="MQQ726" s="109"/>
      <c r="MQR726" s="109"/>
      <c r="MQS726" s="109"/>
      <c r="MQT726" s="109"/>
      <c r="MQU726" s="109"/>
      <c r="MQV726" s="109"/>
      <c r="MQW726" s="109"/>
      <c r="MQX726" s="109"/>
      <c r="MQY726" s="109"/>
      <c r="MQZ726" s="109"/>
      <c r="MRA726" s="109"/>
      <c r="MRB726" s="109"/>
      <c r="MRC726" s="109"/>
      <c r="MRD726" s="109"/>
      <c r="MRE726" s="109"/>
      <c r="MRF726" s="109"/>
      <c r="MRG726" s="109"/>
      <c r="MRH726" s="109"/>
      <c r="MRI726" s="109"/>
      <c r="MRJ726" s="109"/>
      <c r="MRK726" s="109"/>
      <c r="MRL726" s="109"/>
      <c r="MRM726" s="109"/>
      <c r="MRN726" s="109"/>
      <c r="MRO726" s="109"/>
      <c r="MRP726" s="109"/>
      <c r="MRQ726" s="109"/>
      <c r="MRR726" s="109"/>
      <c r="MRS726" s="109"/>
      <c r="MRT726" s="109"/>
      <c r="MRU726" s="109"/>
      <c r="MRV726" s="109"/>
      <c r="MRW726" s="109"/>
      <c r="MRX726" s="109"/>
      <c r="MRY726" s="109"/>
      <c r="MRZ726" s="109"/>
      <c r="MSA726" s="109"/>
      <c r="MSB726" s="109"/>
      <c r="MSC726" s="109"/>
      <c r="MSD726" s="109"/>
      <c r="MSE726" s="109"/>
      <c r="MSF726" s="109"/>
      <c r="MSG726" s="109"/>
      <c r="MSH726" s="109"/>
      <c r="MSI726" s="109"/>
      <c r="MSJ726" s="109"/>
      <c r="MSK726" s="109"/>
      <c r="MSL726" s="109"/>
      <c r="MSM726" s="109"/>
      <c r="MSN726" s="109"/>
      <c r="MSO726" s="109"/>
      <c r="MSP726" s="109"/>
      <c r="MSQ726" s="109"/>
      <c r="MSR726" s="109"/>
      <c r="MSS726" s="109"/>
      <c r="MST726" s="109"/>
      <c r="MSU726" s="109"/>
      <c r="MSV726" s="109"/>
      <c r="MSW726" s="109"/>
      <c r="MSX726" s="109"/>
      <c r="MSY726" s="109"/>
      <c r="MSZ726" s="109"/>
      <c r="MTA726" s="109"/>
      <c r="MTB726" s="109"/>
      <c r="MTC726" s="109"/>
      <c r="MTD726" s="109"/>
      <c r="MTE726" s="109"/>
      <c r="MTF726" s="109"/>
      <c r="MTG726" s="109"/>
      <c r="MTH726" s="109"/>
      <c r="MTI726" s="109"/>
      <c r="MTJ726" s="109"/>
      <c r="MTK726" s="109"/>
      <c r="MTL726" s="109"/>
      <c r="MTM726" s="109"/>
      <c r="MTN726" s="109"/>
      <c r="MTO726" s="109"/>
      <c r="MTP726" s="109"/>
      <c r="MTQ726" s="109"/>
      <c r="MTR726" s="109"/>
      <c r="MTS726" s="109"/>
      <c r="MTT726" s="109"/>
      <c r="MTU726" s="109"/>
      <c r="MTV726" s="109"/>
      <c r="MTW726" s="109"/>
      <c r="MTX726" s="109"/>
      <c r="MTY726" s="109"/>
      <c r="MTZ726" s="109"/>
      <c r="MUA726" s="109"/>
      <c r="MUB726" s="109"/>
      <c r="MUC726" s="109"/>
      <c r="MUD726" s="109"/>
      <c r="MUE726" s="109"/>
      <c r="MUF726" s="109"/>
      <c r="MUG726" s="109"/>
      <c r="MUH726" s="109"/>
      <c r="MUI726" s="109"/>
      <c r="MUJ726" s="109"/>
      <c r="MUK726" s="109"/>
      <c r="MUL726" s="109"/>
      <c r="MUM726" s="109"/>
      <c r="MUN726" s="109"/>
      <c r="MUO726" s="109"/>
      <c r="MUP726" s="109"/>
      <c r="MUQ726" s="109"/>
      <c r="MUR726" s="109"/>
      <c r="MUS726" s="109"/>
      <c r="MUT726" s="109"/>
      <c r="MUU726" s="109"/>
      <c r="MUV726" s="109"/>
      <c r="MUW726" s="109"/>
      <c r="MUX726" s="109"/>
      <c r="MUY726" s="109"/>
      <c r="MUZ726" s="109"/>
      <c r="MVA726" s="109"/>
      <c r="MVB726" s="109"/>
      <c r="MVC726" s="109"/>
      <c r="MVD726" s="109"/>
      <c r="MVE726" s="109"/>
      <c r="MVF726" s="109"/>
      <c r="MVG726" s="109"/>
      <c r="MVH726" s="109"/>
      <c r="MVI726" s="109"/>
      <c r="MVJ726" s="109"/>
      <c r="MVK726" s="109"/>
      <c r="MVL726" s="109"/>
      <c r="MVM726" s="109"/>
      <c r="MVN726" s="109"/>
      <c r="MVO726" s="109"/>
      <c r="MVP726" s="109"/>
      <c r="MVQ726" s="109"/>
      <c r="MVR726" s="109"/>
      <c r="MVS726" s="109"/>
      <c r="MVT726" s="109"/>
      <c r="MVU726" s="109"/>
      <c r="MVV726" s="109"/>
      <c r="MVW726" s="109"/>
      <c r="MVX726" s="109"/>
      <c r="MVY726" s="109"/>
      <c r="MVZ726" s="109"/>
      <c r="MWA726" s="109"/>
      <c r="MWB726" s="109"/>
      <c r="MWC726" s="109"/>
      <c r="MWD726" s="109"/>
      <c r="MWE726" s="109"/>
      <c r="MWF726" s="109"/>
      <c r="MWG726" s="109"/>
      <c r="MWH726" s="109"/>
      <c r="MWI726" s="109"/>
      <c r="MWJ726" s="109"/>
      <c r="MWK726" s="109"/>
      <c r="MWL726" s="109"/>
      <c r="MWM726" s="109"/>
      <c r="MWN726" s="109"/>
      <c r="MWO726" s="109"/>
      <c r="MWP726" s="109"/>
      <c r="MWQ726" s="109"/>
      <c r="MWR726" s="109"/>
      <c r="MWS726" s="109"/>
      <c r="MWT726" s="109"/>
      <c r="MWU726" s="109"/>
      <c r="MWV726" s="109"/>
      <c r="MWW726" s="109"/>
      <c r="MWX726" s="109"/>
      <c r="MWY726" s="109"/>
      <c r="MWZ726" s="109"/>
      <c r="MXA726" s="109"/>
      <c r="MXB726" s="109"/>
      <c r="MXC726" s="109"/>
      <c r="MXD726" s="109"/>
      <c r="MXE726" s="109"/>
      <c r="MXF726" s="109"/>
      <c r="MXG726" s="109"/>
      <c r="MXH726" s="109"/>
      <c r="MXI726" s="109"/>
      <c r="MXJ726" s="109"/>
      <c r="MXK726" s="109"/>
      <c r="MXL726" s="109"/>
      <c r="MXM726" s="109"/>
      <c r="MXN726" s="109"/>
      <c r="MXO726" s="109"/>
      <c r="MXP726" s="109"/>
      <c r="MXQ726" s="109"/>
      <c r="MXR726" s="109"/>
      <c r="MXS726" s="109"/>
      <c r="MXT726" s="109"/>
      <c r="MXU726" s="109"/>
      <c r="MXV726" s="109"/>
      <c r="MXW726" s="109"/>
      <c r="MXX726" s="109"/>
      <c r="MXY726" s="109"/>
      <c r="MXZ726" s="109"/>
      <c r="MYA726" s="109"/>
      <c r="MYB726" s="109"/>
      <c r="MYC726" s="109"/>
      <c r="MYD726" s="109"/>
      <c r="MYE726" s="109"/>
      <c r="MYF726" s="109"/>
      <c r="MYG726" s="109"/>
      <c r="MYH726" s="109"/>
      <c r="MYI726" s="109"/>
      <c r="MYJ726" s="109"/>
      <c r="MYK726" s="109"/>
      <c r="MYL726" s="109"/>
      <c r="MYM726" s="109"/>
      <c r="MYN726" s="109"/>
      <c r="MYO726" s="109"/>
      <c r="MYP726" s="109"/>
      <c r="MYQ726" s="109"/>
      <c r="MYR726" s="109"/>
      <c r="MYS726" s="109"/>
      <c r="MYT726" s="109"/>
      <c r="MYU726" s="109"/>
      <c r="MYV726" s="109"/>
      <c r="MYW726" s="109"/>
      <c r="MYX726" s="109"/>
      <c r="MYY726" s="109"/>
      <c r="MYZ726" s="109"/>
      <c r="MZA726" s="109"/>
      <c r="MZB726" s="109"/>
      <c r="MZC726" s="109"/>
      <c r="MZD726" s="109"/>
      <c r="MZE726" s="109"/>
      <c r="MZF726" s="109"/>
      <c r="MZG726" s="109"/>
      <c r="MZH726" s="109"/>
      <c r="MZI726" s="109"/>
      <c r="MZJ726" s="109"/>
      <c r="MZK726" s="109"/>
      <c r="MZL726" s="109"/>
      <c r="MZM726" s="109"/>
      <c r="MZN726" s="109"/>
      <c r="MZO726" s="109"/>
      <c r="MZP726" s="109"/>
      <c r="MZQ726" s="109"/>
      <c r="MZR726" s="109"/>
      <c r="MZS726" s="109"/>
      <c r="MZT726" s="109"/>
      <c r="MZU726" s="109"/>
      <c r="MZV726" s="109"/>
      <c r="MZW726" s="109"/>
      <c r="MZX726" s="109"/>
      <c r="MZY726" s="109"/>
      <c r="MZZ726" s="109"/>
      <c r="NAA726" s="109"/>
      <c r="NAB726" s="109"/>
      <c r="NAC726" s="109"/>
      <c r="NAD726" s="109"/>
      <c r="NAE726" s="109"/>
      <c r="NAF726" s="109"/>
      <c r="NAG726" s="109"/>
      <c r="NAH726" s="109"/>
      <c r="NAI726" s="109"/>
      <c r="NAJ726" s="109"/>
      <c r="NAK726" s="109"/>
      <c r="NAL726" s="109"/>
      <c r="NAM726" s="109"/>
      <c r="NAN726" s="109"/>
      <c r="NAO726" s="109"/>
      <c r="NAP726" s="109"/>
      <c r="NAQ726" s="109"/>
      <c r="NAR726" s="109"/>
      <c r="NAS726" s="109"/>
      <c r="NAT726" s="109"/>
      <c r="NAU726" s="109"/>
      <c r="NAV726" s="109"/>
      <c r="NAW726" s="109"/>
      <c r="NAX726" s="109"/>
      <c r="NAY726" s="109"/>
      <c r="NAZ726" s="109"/>
      <c r="NBA726" s="109"/>
      <c r="NBB726" s="109"/>
      <c r="NBC726" s="109"/>
      <c r="NBD726" s="109"/>
      <c r="NBE726" s="109"/>
      <c r="NBF726" s="109"/>
      <c r="NBG726" s="109"/>
      <c r="NBH726" s="109"/>
      <c r="NBI726" s="109"/>
      <c r="NBJ726" s="109"/>
      <c r="NBK726" s="109"/>
      <c r="NBL726" s="109"/>
      <c r="NBM726" s="109"/>
      <c r="NBN726" s="109"/>
      <c r="NBO726" s="109"/>
      <c r="NBP726" s="109"/>
      <c r="NBQ726" s="109"/>
      <c r="NBR726" s="109"/>
      <c r="NBS726" s="109"/>
      <c r="NBT726" s="109"/>
      <c r="NBU726" s="109"/>
      <c r="NBV726" s="109"/>
      <c r="NBW726" s="109"/>
      <c r="NBX726" s="109"/>
      <c r="NBY726" s="109"/>
      <c r="NBZ726" s="109"/>
      <c r="NCA726" s="109"/>
      <c r="NCB726" s="109"/>
      <c r="NCC726" s="109"/>
      <c r="NCD726" s="109"/>
      <c r="NCE726" s="109"/>
      <c r="NCF726" s="109"/>
      <c r="NCG726" s="109"/>
      <c r="NCH726" s="109"/>
      <c r="NCI726" s="109"/>
      <c r="NCJ726" s="109"/>
      <c r="NCK726" s="109"/>
      <c r="NCL726" s="109"/>
      <c r="NCM726" s="109"/>
      <c r="NCN726" s="109"/>
      <c r="NCO726" s="109"/>
      <c r="NCP726" s="109"/>
      <c r="NCQ726" s="109"/>
      <c r="NCR726" s="109"/>
      <c r="NCS726" s="109"/>
      <c r="NCT726" s="109"/>
      <c r="NCU726" s="109"/>
      <c r="NCV726" s="109"/>
      <c r="NCW726" s="109"/>
      <c r="NCX726" s="109"/>
      <c r="NCY726" s="109"/>
      <c r="NCZ726" s="109"/>
      <c r="NDA726" s="109"/>
      <c r="NDB726" s="109"/>
      <c r="NDC726" s="109"/>
      <c r="NDD726" s="109"/>
      <c r="NDE726" s="109"/>
      <c r="NDF726" s="109"/>
      <c r="NDG726" s="109"/>
      <c r="NDH726" s="109"/>
      <c r="NDI726" s="109"/>
      <c r="NDJ726" s="109"/>
      <c r="NDK726" s="109"/>
      <c r="NDL726" s="109"/>
      <c r="NDM726" s="109"/>
      <c r="NDN726" s="109"/>
      <c r="NDO726" s="109"/>
      <c r="NDP726" s="109"/>
      <c r="NDQ726" s="109"/>
      <c r="NDR726" s="109"/>
      <c r="NDS726" s="109"/>
      <c r="NDT726" s="109"/>
      <c r="NDU726" s="109"/>
      <c r="NDV726" s="109"/>
      <c r="NDW726" s="109"/>
      <c r="NDX726" s="109"/>
      <c r="NDY726" s="109"/>
      <c r="NDZ726" s="109"/>
      <c r="NEA726" s="109"/>
      <c r="NEB726" s="109"/>
      <c r="NEC726" s="109"/>
      <c r="NED726" s="109"/>
      <c r="NEE726" s="109"/>
      <c r="NEF726" s="109"/>
      <c r="NEG726" s="109"/>
      <c r="NEH726" s="109"/>
      <c r="NEI726" s="109"/>
      <c r="NEJ726" s="109"/>
      <c r="NEK726" s="109"/>
      <c r="NEL726" s="109"/>
      <c r="NEM726" s="109"/>
      <c r="NEN726" s="109"/>
      <c r="NEO726" s="109"/>
      <c r="NEP726" s="109"/>
      <c r="NEQ726" s="109"/>
      <c r="NER726" s="109"/>
      <c r="NES726" s="109"/>
      <c r="NET726" s="109"/>
      <c r="NEU726" s="109"/>
      <c r="NEV726" s="109"/>
      <c r="NEW726" s="109"/>
      <c r="NEX726" s="109"/>
      <c r="NEY726" s="109"/>
      <c r="NEZ726" s="109"/>
      <c r="NFA726" s="109"/>
      <c r="NFB726" s="109"/>
      <c r="NFC726" s="109"/>
      <c r="NFD726" s="109"/>
      <c r="NFE726" s="109"/>
      <c r="NFF726" s="109"/>
      <c r="NFG726" s="109"/>
      <c r="NFH726" s="109"/>
      <c r="NFI726" s="109"/>
      <c r="NFJ726" s="109"/>
      <c r="NFK726" s="109"/>
      <c r="NFL726" s="109"/>
      <c r="NFM726" s="109"/>
      <c r="NFN726" s="109"/>
      <c r="NFO726" s="109"/>
      <c r="NFP726" s="109"/>
      <c r="NFQ726" s="109"/>
      <c r="NFR726" s="109"/>
      <c r="NFS726" s="109"/>
      <c r="NFT726" s="109"/>
      <c r="NFU726" s="109"/>
      <c r="NFV726" s="109"/>
      <c r="NFW726" s="109"/>
      <c r="NFX726" s="109"/>
      <c r="NFY726" s="109"/>
      <c r="NFZ726" s="109"/>
      <c r="NGA726" s="109"/>
      <c r="NGB726" s="109"/>
      <c r="NGC726" s="109"/>
      <c r="NGD726" s="109"/>
      <c r="NGE726" s="109"/>
      <c r="NGF726" s="109"/>
      <c r="NGG726" s="109"/>
      <c r="NGH726" s="109"/>
      <c r="NGI726" s="109"/>
      <c r="NGJ726" s="109"/>
      <c r="NGK726" s="109"/>
      <c r="NGL726" s="109"/>
      <c r="NGM726" s="109"/>
      <c r="NGN726" s="109"/>
      <c r="NGO726" s="109"/>
      <c r="NGP726" s="109"/>
      <c r="NGQ726" s="109"/>
      <c r="NGR726" s="109"/>
      <c r="NGS726" s="109"/>
      <c r="NGT726" s="109"/>
      <c r="NGU726" s="109"/>
      <c r="NGV726" s="109"/>
      <c r="NGW726" s="109"/>
      <c r="NGX726" s="109"/>
      <c r="NGY726" s="109"/>
      <c r="NGZ726" s="109"/>
      <c r="NHA726" s="109"/>
      <c r="NHB726" s="109"/>
      <c r="NHC726" s="109"/>
      <c r="NHD726" s="109"/>
      <c r="NHE726" s="109"/>
      <c r="NHF726" s="109"/>
      <c r="NHG726" s="109"/>
      <c r="NHH726" s="109"/>
      <c r="NHI726" s="109"/>
      <c r="NHJ726" s="109"/>
      <c r="NHK726" s="109"/>
      <c r="NHL726" s="109"/>
      <c r="NHM726" s="109"/>
      <c r="NHN726" s="109"/>
      <c r="NHO726" s="109"/>
      <c r="NHP726" s="109"/>
      <c r="NHQ726" s="109"/>
      <c r="NHR726" s="109"/>
      <c r="NHS726" s="109"/>
      <c r="NHT726" s="109"/>
      <c r="NHU726" s="109"/>
      <c r="NHV726" s="109"/>
      <c r="NHW726" s="109"/>
      <c r="NHX726" s="109"/>
      <c r="NHY726" s="109"/>
      <c r="NHZ726" s="109"/>
      <c r="NIA726" s="109"/>
      <c r="NIB726" s="109"/>
      <c r="NIC726" s="109"/>
      <c r="NID726" s="109"/>
      <c r="NIE726" s="109"/>
      <c r="NIF726" s="109"/>
      <c r="NIG726" s="109"/>
      <c r="NIH726" s="109"/>
      <c r="NII726" s="109"/>
      <c r="NIJ726" s="109"/>
      <c r="NIK726" s="109"/>
      <c r="NIL726" s="109"/>
      <c r="NIM726" s="109"/>
      <c r="NIN726" s="109"/>
      <c r="NIO726" s="109"/>
      <c r="NIP726" s="109"/>
      <c r="NIQ726" s="109"/>
      <c r="NIR726" s="109"/>
      <c r="NIS726" s="109"/>
      <c r="NIT726" s="109"/>
      <c r="NIU726" s="109"/>
      <c r="NIV726" s="109"/>
      <c r="NIW726" s="109"/>
      <c r="NIX726" s="109"/>
      <c r="NIY726" s="109"/>
      <c r="NIZ726" s="109"/>
      <c r="NJA726" s="109"/>
      <c r="NJB726" s="109"/>
      <c r="NJC726" s="109"/>
      <c r="NJD726" s="109"/>
      <c r="NJE726" s="109"/>
      <c r="NJF726" s="109"/>
      <c r="NJG726" s="109"/>
      <c r="NJH726" s="109"/>
      <c r="NJI726" s="109"/>
      <c r="NJJ726" s="109"/>
      <c r="NJK726" s="109"/>
      <c r="NJL726" s="109"/>
      <c r="NJM726" s="109"/>
      <c r="NJN726" s="109"/>
      <c r="NJO726" s="109"/>
      <c r="NJP726" s="109"/>
      <c r="NJQ726" s="109"/>
      <c r="NJR726" s="109"/>
      <c r="NJS726" s="109"/>
      <c r="NJT726" s="109"/>
      <c r="NJU726" s="109"/>
      <c r="NJV726" s="109"/>
      <c r="NJW726" s="109"/>
      <c r="NJX726" s="109"/>
      <c r="NJY726" s="109"/>
      <c r="NJZ726" s="109"/>
      <c r="NKA726" s="109"/>
      <c r="NKB726" s="109"/>
      <c r="NKC726" s="109"/>
      <c r="NKD726" s="109"/>
      <c r="NKE726" s="109"/>
      <c r="NKF726" s="109"/>
      <c r="NKG726" s="109"/>
      <c r="NKH726" s="109"/>
      <c r="NKI726" s="109"/>
      <c r="NKJ726" s="109"/>
      <c r="NKK726" s="109"/>
      <c r="NKL726" s="109"/>
      <c r="NKM726" s="109"/>
      <c r="NKN726" s="109"/>
      <c r="NKO726" s="109"/>
      <c r="NKP726" s="109"/>
      <c r="NKQ726" s="109"/>
      <c r="NKR726" s="109"/>
      <c r="NKS726" s="109"/>
      <c r="NKT726" s="109"/>
      <c r="NKU726" s="109"/>
      <c r="NKV726" s="109"/>
      <c r="NKW726" s="109"/>
      <c r="NKX726" s="109"/>
      <c r="NKY726" s="109"/>
      <c r="NKZ726" s="109"/>
      <c r="NLA726" s="109"/>
      <c r="NLB726" s="109"/>
      <c r="NLC726" s="109"/>
      <c r="NLD726" s="109"/>
      <c r="NLE726" s="109"/>
      <c r="NLF726" s="109"/>
      <c r="NLG726" s="109"/>
      <c r="NLH726" s="109"/>
      <c r="NLI726" s="109"/>
      <c r="NLJ726" s="109"/>
      <c r="NLK726" s="109"/>
      <c r="NLL726" s="109"/>
      <c r="NLM726" s="109"/>
      <c r="NLN726" s="109"/>
      <c r="NLO726" s="109"/>
      <c r="NLP726" s="109"/>
      <c r="NLQ726" s="109"/>
      <c r="NLR726" s="109"/>
      <c r="NLS726" s="109"/>
      <c r="NLT726" s="109"/>
      <c r="NLU726" s="109"/>
      <c r="NLV726" s="109"/>
      <c r="NLW726" s="109"/>
      <c r="NLX726" s="109"/>
      <c r="NLY726" s="109"/>
      <c r="NLZ726" s="109"/>
      <c r="NMA726" s="109"/>
      <c r="NMB726" s="109"/>
      <c r="NMC726" s="109"/>
      <c r="NMD726" s="109"/>
      <c r="NME726" s="109"/>
      <c r="NMF726" s="109"/>
      <c r="NMG726" s="109"/>
      <c r="NMH726" s="109"/>
      <c r="NMI726" s="109"/>
      <c r="NMJ726" s="109"/>
      <c r="NMK726" s="109"/>
      <c r="NML726" s="109"/>
      <c r="NMM726" s="109"/>
      <c r="NMN726" s="109"/>
      <c r="NMO726" s="109"/>
      <c r="NMP726" s="109"/>
      <c r="NMQ726" s="109"/>
      <c r="NMR726" s="109"/>
      <c r="NMS726" s="109"/>
      <c r="NMT726" s="109"/>
      <c r="NMU726" s="109"/>
      <c r="NMV726" s="109"/>
      <c r="NMW726" s="109"/>
      <c r="NMX726" s="109"/>
      <c r="NMY726" s="109"/>
      <c r="NMZ726" s="109"/>
      <c r="NNA726" s="109"/>
      <c r="NNB726" s="109"/>
      <c r="NNC726" s="109"/>
      <c r="NND726" s="109"/>
      <c r="NNE726" s="109"/>
      <c r="NNF726" s="109"/>
      <c r="NNG726" s="109"/>
      <c r="NNH726" s="109"/>
      <c r="NNI726" s="109"/>
      <c r="NNJ726" s="109"/>
      <c r="NNK726" s="109"/>
      <c r="NNL726" s="109"/>
      <c r="NNM726" s="109"/>
      <c r="NNN726" s="109"/>
      <c r="NNO726" s="109"/>
      <c r="NNP726" s="109"/>
      <c r="NNQ726" s="109"/>
      <c r="NNR726" s="109"/>
      <c r="NNS726" s="109"/>
      <c r="NNT726" s="109"/>
      <c r="NNU726" s="109"/>
      <c r="NNV726" s="109"/>
      <c r="NNW726" s="109"/>
      <c r="NNX726" s="109"/>
      <c r="NNY726" s="109"/>
      <c r="NNZ726" s="109"/>
      <c r="NOA726" s="109"/>
      <c r="NOB726" s="109"/>
      <c r="NOC726" s="109"/>
      <c r="NOD726" s="109"/>
      <c r="NOE726" s="109"/>
      <c r="NOF726" s="109"/>
      <c r="NOG726" s="109"/>
      <c r="NOH726" s="109"/>
      <c r="NOI726" s="109"/>
      <c r="NOJ726" s="109"/>
      <c r="NOK726" s="109"/>
      <c r="NOL726" s="109"/>
      <c r="NOM726" s="109"/>
      <c r="NON726" s="109"/>
      <c r="NOO726" s="109"/>
      <c r="NOP726" s="109"/>
      <c r="NOQ726" s="109"/>
      <c r="NOR726" s="109"/>
      <c r="NOS726" s="109"/>
      <c r="NOT726" s="109"/>
      <c r="NOU726" s="109"/>
      <c r="NOV726" s="109"/>
      <c r="NOW726" s="109"/>
      <c r="NOX726" s="109"/>
      <c r="NOY726" s="109"/>
      <c r="NOZ726" s="109"/>
      <c r="NPA726" s="109"/>
      <c r="NPB726" s="109"/>
      <c r="NPC726" s="109"/>
      <c r="NPD726" s="109"/>
      <c r="NPE726" s="109"/>
      <c r="NPF726" s="109"/>
      <c r="NPG726" s="109"/>
      <c r="NPH726" s="109"/>
      <c r="NPI726" s="109"/>
      <c r="NPJ726" s="109"/>
      <c r="NPK726" s="109"/>
      <c r="NPL726" s="109"/>
      <c r="NPM726" s="109"/>
      <c r="NPN726" s="109"/>
      <c r="NPO726" s="109"/>
      <c r="NPP726" s="109"/>
      <c r="NPQ726" s="109"/>
      <c r="NPR726" s="109"/>
      <c r="NPS726" s="109"/>
      <c r="NPT726" s="109"/>
      <c r="NPU726" s="109"/>
      <c r="NPV726" s="109"/>
      <c r="NPW726" s="109"/>
      <c r="NPX726" s="109"/>
      <c r="NPY726" s="109"/>
      <c r="NPZ726" s="109"/>
      <c r="NQA726" s="109"/>
      <c r="NQB726" s="109"/>
      <c r="NQC726" s="109"/>
      <c r="NQD726" s="109"/>
      <c r="NQE726" s="109"/>
      <c r="NQF726" s="109"/>
      <c r="NQG726" s="109"/>
      <c r="NQH726" s="109"/>
      <c r="NQI726" s="109"/>
      <c r="NQJ726" s="109"/>
      <c r="NQK726" s="109"/>
      <c r="NQL726" s="109"/>
      <c r="NQM726" s="109"/>
      <c r="NQN726" s="109"/>
      <c r="NQO726" s="109"/>
      <c r="NQP726" s="109"/>
      <c r="NQQ726" s="109"/>
      <c r="NQR726" s="109"/>
      <c r="NQS726" s="109"/>
      <c r="NQT726" s="109"/>
      <c r="NQU726" s="109"/>
      <c r="NQV726" s="109"/>
      <c r="NQW726" s="109"/>
      <c r="NQX726" s="109"/>
      <c r="NQY726" s="109"/>
      <c r="NQZ726" s="109"/>
      <c r="NRA726" s="109"/>
      <c r="NRB726" s="109"/>
      <c r="NRC726" s="109"/>
      <c r="NRD726" s="109"/>
      <c r="NRE726" s="109"/>
      <c r="NRF726" s="109"/>
      <c r="NRG726" s="109"/>
      <c r="NRH726" s="109"/>
      <c r="NRI726" s="109"/>
      <c r="NRJ726" s="109"/>
      <c r="NRK726" s="109"/>
      <c r="NRL726" s="109"/>
      <c r="NRM726" s="109"/>
      <c r="NRN726" s="109"/>
      <c r="NRO726" s="109"/>
      <c r="NRP726" s="109"/>
      <c r="NRQ726" s="109"/>
      <c r="NRR726" s="109"/>
      <c r="NRS726" s="109"/>
      <c r="NRT726" s="109"/>
      <c r="NRU726" s="109"/>
      <c r="NRV726" s="109"/>
      <c r="NRW726" s="109"/>
      <c r="NRX726" s="109"/>
      <c r="NRY726" s="109"/>
      <c r="NRZ726" s="109"/>
      <c r="NSA726" s="109"/>
      <c r="NSB726" s="109"/>
      <c r="NSC726" s="109"/>
      <c r="NSD726" s="109"/>
      <c r="NSE726" s="109"/>
      <c r="NSF726" s="109"/>
      <c r="NSG726" s="109"/>
      <c r="NSH726" s="109"/>
      <c r="NSI726" s="109"/>
      <c r="NSJ726" s="109"/>
      <c r="NSK726" s="109"/>
      <c r="NSL726" s="109"/>
      <c r="NSM726" s="109"/>
      <c r="NSN726" s="109"/>
      <c r="NSO726" s="109"/>
      <c r="NSP726" s="109"/>
      <c r="NSQ726" s="109"/>
      <c r="NSR726" s="109"/>
      <c r="NSS726" s="109"/>
      <c r="NST726" s="109"/>
      <c r="NSU726" s="109"/>
      <c r="NSV726" s="109"/>
      <c r="NSW726" s="109"/>
      <c r="NSX726" s="109"/>
      <c r="NSY726" s="109"/>
      <c r="NSZ726" s="109"/>
      <c r="NTA726" s="109"/>
      <c r="NTB726" s="109"/>
      <c r="NTC726" s="109"/>
      <c r="NTD726" s="109"/>
      <c r="NTE726" s="109"/>
      <c r="NTF726" s="109"/>
      <c r="NTG726" s="109"/>
      <c r="NTH726" s="109"/>
      <c r="NTI726" s="109"/>
      <c r="NTJ726" s="109"/>
      <c r="NTK726" s="109"/>
      <c r="NTL726" s="109"/>
      <c r="NTM726" s="109"/>
      <c r="NTN726" s="109"/>
      <c r="NTO726" s="109"/>
      <c r="NTP726" s="109"/>
      <c r="NTQ726" s="109"/>
      <c r="NTR726" s="109"/>
      <c r="NTS726" s="109"/>
      <c r="NTT726" s="109"/>
      <c r="NTU726" s="109"/>
      <c r="NTV726" s="109"/>
      <c r="NTW726" s="109"/>
      <c r="NTX726" s="109"/>
      <c r="NTY726" s="109"/>
      <c r="NTZ726" s="109"/>
      <c r="NUA726" s="109"/>
      <c r="NUB726" s="109"/>
      <c r="NUC726" s="109"/>
      <c r="NUD726" s="109"/>
      <c r="NUE726" s="109"/>
      <c r="NUF726" s="109"/>
      <c r="NUG726" s="109"/>
      <c r="NUH726" s="109"/>
      <c r="NUI726" s="109"/>
      <c r="NUJ726" s="109"/>
      <c r="NUK726" s="109"/>
      <c r="NUL726" s="109"/>
      <c r="NUM726" s="109"/>
      <c r="NUN726" s="109"/>
      <c r="NUO726" s="109"/>
      <c r="NUP726" s="109"/>
      <c r="NUQ726" s="109"/>
      <c r="NUR726" s="109"/>
      <c r="NUS726" s="109"/>
      <c r="NUT726" s="109"/>
      <c r="NUU726" s="109"/>
      <c r="NUV726" s="109"/>
      <c r="NUW726" s="109"/>
      <c r="NUX726" s="109"/>
      <c r="NUY726" s="109"/>
      <c r="NUZ726" s="109"/>
      <c r="NVA726" s="109"/>
      <c r="NVB726" s="109"/>
      <c r="NVC726" s="109"/>
      <c r="NVD726" s="109"/>
      <c r="NVE726" s="109"/>
      <c r="NVF726" s="109"/>
      <c r="NVG726" s="109"/>
      <c r="NVH726" s="109"/>
      <c r="NVI726" s="109"/>
      <c r="NVJ726" s="109"/>
      <c r="NVK726" s="109"/>
      <c r="NVL726" s="109"/>
      <c r="NVM726" s="109"/>
      <c r="NVN726" s="109"/>
      <c r="NVO726" s="109"/>
      <c r="NVP726" s="109"/>
      <c r="NVQ726" s="109"/>
      <c r="NVR726" s="109"/>
      <c r="NVS726" s="109"/>
      <c r="NVT726" s="109"/>
      <c r="NVU726" s="109"/>
      <c r="NVV726" s="109"/>
      <c r="NVW726" s="109"/>
      <c r="NVX726" s="109"/>
      <c r="NVY726" s="109"/>
      <c r="NVZ726" s="109"/>
      <c r="NWA726" s="109"/>
      <c r="NWB726" s="109"/>
      <c r="NWC726" s="109"/>
      <c r="NWD726" s="109"/>
      <c r="NWE726" s="109"/>
      <c r="NWF726" s="109"/>
      <c r="NWG726" s="109"/>
      <c r="NWH726" s="109"/>
      <c r="NWI726" s="109"/>
      <c r="NWJ726" s="109"/>
      <c r="NWK726" s="109"/>
      <c r="NWL726" s="109"/>
      <c r="NWM726" s="109"/>
      <c r="NWN726" s="109"/>
      <c r="NWO726" s="109"/>
      <c r="NWP726" s="109"/>
      <c r="NWQ726" s="109"/>
      <c r="NWR726" s="109"/>
      <c r="NWS726" s="109"/>
      <c r="NWT726" s="109"/>
      <c r="NWU726" s="109"/>
      <c r="NWV726" s="109"/>
      <c r="NWW726" s="109"/>
      <c r="NWX726" s="109"/>
      <c r="NWY726" s="109"/>
      <c r="NWZ726" s="109"/>
      <c r="NXA726" s="109"/>
      <c r="NXB726" s="109"/>
      <c r="NXC726" s="109"/>
      <c r="NXD726" s="109"/>
      <c r="NXE726" s="109"/>
      <c r="NXF726" s="109"/>
      <c r="NXG726" s="109"/>
      <c r="NXH726" s="109"/>
      <c r="NXI726" s="109"/>
      <c r="NXJ726" s="109"/>
      <c r="NXK726" s="109"/>
      <c r="NXL726" s="109"/>
      <c r="NXM726" s="109"/>
      <c r="NXN726" s="109"/>
      <c r="NXO726" s="109"/>
      <c r="NXP726" s="109"/>
      <c r="NXQ726" s="109"/>
      <c r="NXR726" s="109"/>
      <c r="NXS726" s="109"/>
      <c r="NXT726" s="109"/>
      <c r="NXU726" s="109"/>
      <c r="NXV726" s="109"/>
      <c r="NXW726" s="109"/>
      <c r="NXX726" s="109"/>
      <c r="NXY726" s="109"/>
      <c r="NXZ726" s="109"/>
      <c r="NYA726" s="109"/>
      <c r="NYB726" s="109"/>
      <c r="NYC726" s="109"/>
      <c r="NYD726" s="109"/>
      <c r="NYE726" s="109"/>
      <c r="NYF726" s="109"/>
      <c r="NYG726" s="109"/>
      <c r="NYH726" s="109"/>
      <c r="NYI726" s="109"/>
      <c r="NYJ726" s="109"/>
      <c r="NYK726" s="109"/>
      <c r="NYL726" s="109"/>
      <c r="NYM726" s="109"/>
      <c r="NYN726" s="109"/>
      <c r="NYO726" s="109"/>
      <c r="NYP726" s="109"/>
      <c r="NYQ726" s="109"/>
      <c r="NYR726" s="109"/>
      <c r="NYS726" s="109"/>
      <c r="NYT726" s="109"/>
      <c r="NYU726" s="109"/>
      <c r="NYV726" s="109"/>
      <c r="NYW726" s="109"/>
      <c r="NYX726" s="109"/>
      <c r="NYY726" s="109"/>
      <c r="NYZ726" s="109"/>
      <c r="NZA726" s="109"/>
      <c r="NZB726" s="109"/>
      <c r="NZC726" s="109"/>
      <c r="NZD726" s="109"/>
      <c r="NZE726" s="109"/>
      <c r="NZF726" s="109"/>
      <c r="NZG726" s="109"/>
      <c r="NZH726" s="109"/>
      <c r="NZI726" s="109"/>
      <c r="NZJ726" s="109"/>
      <c r="NZK726" s="109"/>
      <c r="NZL726" s="109"/>
      <c r="NZM726" s="109"/>
      <c r="NZN726" s="109"/>
      <c r="NZO726" s="109"/>
      <c r="NZP726" s="109"/>
      <c r="NZQ726" s="109"/>
      <c r="NZR726" s="109"/>
      <c r="NZS726" s="109"/>
      <c r="NZT726" s="109"/>
      <c r="NZU726" s="109"/>
      <c r="NZV726" s="109"/>
      <c r="NZW726" s="109"/>
      <c r="NZX726" s="109"/>
      <c r="NZY726" s="109"/>
      <c r="NZZ726" s="109"/>
      <c r="OAA726" s="109"/>
      <c r="OAB726" s="109"/>
      <c r="OAC726" s="109"/>
      <c r="OAD726" s="109"/>
      <c r="OAE726" s="109"/>
      <c r="OAF726" s="109"/>
      <c r="OAG726" s="109"/>
      <c r="OAH726" s="109"/>
      <c r="OAI726" s="109"/>
      <c r="OAJ726" s="109"/>
      <c r="OAK726" s="109"/>
      <c r="OAL726" s="109"/>
      <c r="OAM726" s="109"/>
      <c r="OAN726" s="109"/>
      <c r="OAO726" s="109"/>
      <c r="OAP726" s="109"/>
      <c r="OAQ726" s="109"/>
      <c r="OAR726" s="109"/>
      <c r="OAS726" s="109"/>
      <c r="OAT726" s="109"/>
      <c r="OAU726" s="109"/>
      <c r="OAV726" s="109"/>
      <c r="OAW726" s="109"/>
      <c r="OAX726" s="109"/>
      <c r="OAY726" s="109"/>
      <c r="OAZ726" s="109"/>
      <c r="OBA726" s="109"/>
      <c r="OBB726" s="109"/>
      <c r="OBC726" s="109"/>
      <c r="OBD726" s="109"/>
      <c r="OBE726" s="109"/>
      <c r="OBF726" s="109"/>
      <c r="OBG726" s="109"/>
      <c r="OBH726" s="109"/>
      <c r="OBI726" s="109"/>
      <c r="OBJ726" s="109"/>
      <c r="OBK726" s="109"/>
      <c r="OBL726" s="109"/>
      <c r="OBM726" s="109"/>
      <c r="OBN726" s="109"/>
      <c r="OBO726" s="109"/>
      <c r="OBP726" s="109"/>
      <c r="OBQ726" s="109"/>
      <c r="OBR726" s="109"/>
      <c r="OBS726" s="109"/>
      <c r="OBT726" s="109"/>
      <c r="OBU726" s="109"/>
      <c r="OBV726" s="109"/>
      <c r="OBW726" s="109"/>
      <c r="OBX726" s="109"/>
      <c r="OBY726" s="109"/>
      <c r="OBZ726" s="109"/>
      <c r="OCA726" s="109"/>
      <c r="OCB726" s="109"/>
      <c r="OCC726" s="109"/>
      <c r="OCD726" s="109"/>
      <c r="OCE726" s="109"/>
      <c r="OCF726" s="109"/>
      <c r="OCG726" s="109"/>
      <c r="OCH726" s="109"/>
      <c r="OCI726" s="109"/>
      <c r="OCJ726" s="109"/>
      <c r="OCK726" s="109"/>
      <c r="OCL726" s="109"/>
      <c r="OCM726" s="109"/>
      <c r="OCN726" s="109"/>
      <c r="OCO726" s="109"/>
      <c r="OCP726" s="109"/>
      <c r="OCQ726" s="109"/>
      <c r="OCR726" s="109"/>
      <c r="OCS726" s="109"/>
      <c r="OCT726" s="109"/>
      <c r="OCU726" s="109"/>
      <c r="OCV726" s="109"/>
      <c r="OCW726" s="109"/>
      <c r="OCX726" s="109"/>
      <c r="OCY726" s="109"/>
      <c r="OCZ726" s="109"/>
      <c r="ODA726" s="109"/>
      <c r="ODB726" s="109"/>
      <c r="ODC726" s="109"/>
      <c r="ODD726" s="109"/>
      <c r="ODE726" s="109"/>
      <c r="ODF726" s="109"/>
      <c r="ODG726" s="109"/>
      <c r="ODH726" s="109"/>
      <c r="ODI726" s="109"/>
      <c r="ODJ726" s="109"/>
      <c r="ODK726" s="109"/>
      <c r="ODL726" s="109"/>
      <c r="ODM726" s="109"/>
      <c r="ODN726" s="109"/>
      <c r="ODO726" s="109"/>
      <c r="ODP726" s="109"/>
      <c r="ODQ726" s="109"/>
      <c r="ODR726" s="109"/>
      <c r="ODS726" s="109"/>
      <c r="ODT726" s="109"/>
      <c r="ODU726" s="109"/>
      <c r="ODV726" s="109"/>
      <c r="ODW726" s="109"/>
      <c r="ODX726" s="109"/>
      <c r="ODY726" s="109"/>
      <c r="ODZ726" s="109"/>
      <c r="OEA726" s="109"/>
      <c r="OEB726" s="109"/>
      <c r="OEC726" s="109"/>
      <c r="OED726" s="109"/>
      <c r="OEE726" s="109"/>
      <c r="OEF726" s="109"/>
      <c r="OEG726" s="109"/>
      <c r="OEH726" s="109"/>
      <c r="OEI726" s="109"/>
      <c r="OEJ726" s="109"/>
      <c r="OEK726" s="109"/>
      <c r="OEL726" s="109"/>
      <c r="OEM726" s="109"/>
      <c r="OEN726" s="109"/>
      <c r="OEO726" s="109"/>
      <c r="OEP726" s="109"/>
      <c r="OEQ726" s="109"/>
      <c r="OER726" s="109"/>
      <c r="OES726" s="109"/>
      <c r="OET726" s="109"/>
      <c r="OEU726" s="109"/>
      <c r="OEV726" s="109"/>
      <c r="OEW726" s="109"/>
      <c r="OEX726" s="109"/>
      <c r="OEY726" s="109"/>
      <c r="OEZ726" s="109"/>
      <c r="OFA726" s="109"/>
      <c r="OFB726" s="109"/>
      <c r="OFC726" s="109"/>
      <c r="OFD726" s="109"/>
      <c r="OFE726" s="109"/>
      <c r="OFF726" s="109"/>
      <c r="OFG726" s="109"/>
      <c r="OFH726" s="109"/>
      <c r="OFI726" s="109"/>
      <c r="OFJ726" s="109"/>
      <c r="OFK726" s="109"/>
      <c r="OFL726" s="109"/>
      <c r="OFM726" s="109"/>
      <c r="OFN726" s="109"/>
      <c r="OFO726" s="109"/>
      <c r="OFP726" s="109"/>
      <c r="OFQ726" s="109"/>
      <c r="OFR726" s="109"/>
      <c r="OFS726" s="109"/>
      <c r="OFT726" s="109"/>
      <c r="OFU726" s="109"/>
      <c r="OFV726" s="109"/>
      <c r="OFW726" s="109"/>
      <c r="OFX726" s="109"/>
      <c r="OFY726" s="109"/>
      <c r="OFZ726" s="109"/>
      <c r="OGA726" s="109"/>
      <c r="OGB726" s="109"/>
      <c r="OGC726" s="109"/>
      <c r="OGD726" s="109"/>
      <c r="OGE726" s="109"/>
      <c r="OGF726" s="109"/>
      <c r="OGG726" s="109"/>
      <c r="OGH726" s="109"/>
      <c r="OGI726" s="109"/>
      <c r="OGJ726" s="109"/>
      <c r="OGK726" s="109"/>
      <c r="OGL726" s="109"/>
      <c r="OGM726" s="109"/>
      <c r="OGN726" s="109"/>
      <c r="OGO726" s="109"/>
      <c r="OGP726" s="109"/>
      <c r="OGQ726" s="109"/>
      <c r="OGR726" s="109"/>
      <c r="OGS726" s="109"/>
      <c r="OGT726" s="109"/>
      <c r="OGU726" s="109"/>
      <c r="OGV726" s="109"/>
      <c r="OGW726" s="109"/>
      <c r="OGX726" s="109"/>
      <c r="OGY726" s="109"/>
      <c r="OGZ726" s="109"/>
      <c r="OHA726" s="109"/>
      <c r="OHB726" s="109"/>
      <c r="OHC726" s="109"/>
      <c r="OHD726" s="109"/>
      <c r="OHE726" s="109"/>
      <c r="OHF726" s="109"/>
      <c r="OHG726" s="109"/>
      <c r="OHH726" s="109"/>
      <c r="OHI726" s="109"/>
      <c r="OHJ726" s="109"/>
      <c r="OHK726" s="109"/>
      <c r="OHL726" s="109"/>
      <c r="OHM726" s="109"/>
      <c r="OHN726" s="109"/>
      <c r="OHO726" s="109"/>
      <c r="OHP726" s="109"/>
      <c r="OHQ726" s="109"/>
      <c r="OHR726" s="109"/>
      <c r="OHS726" s="109"/>
      <c r="OHT726" s="109"/>
      <c r="OHU726" s="109"/>
      <c r="OHV726" s="109"/>
      <c r="OHW726" s="109"/>
      <c r="OHX726" s="109"/>
      <c r="OHY726" s="109"/>
      <c r="OHZ726" s="109"/>
      <c r="OIA726" s="109"/>
      <c r="OIB726" s="109"/>
      <c r="OIC726" s="109"/>
      <c r="OID726" s="109"/>
      <c r="OIE726" s="109"/>
      <c r="OIF726" s="109"/>
      <c r="OIG726" s="109"/>
      <c r="OIH726" s="109"/>
      <c r="OII726" s="109"/>
      <c r="OIJ726" s="109"/>
      <c r="OIK726" s="109"/>
      <c r="OIL726" s="109"/>
      <c r="OIM726" s="109"/>
      <c r="OIN726" s="109"/>
      <c r="OIO726" s="109"/>
      <c r="OIP726" s="109"/>
      <c r="OIQ726" s="109"/>
      <c r="OIR726" s="109"/>
      <c r="OIS726" s="109"/>
      <c r="OIT726" s="109"/>
      <c r="OIU726" s="109"/>
      <c r="OIV726" s="109"/>
      <c r="OIW726" s="109"/>
      <c r="OIX726" s="109"/>
      <c r="OIY726" s="109"/>
      <c r="OIZ726" s="109"/>
      <c r="OJA726" s="109"/>
      <c r="OJB726" s="109"/>
      <c r="OJC726" s="109"/>
      <c r="OJD726" s="109"/>
      <c r="OJE726" s="109"/>
      <c r="OJF726" s="109"/>
      <c r="OJG726" s="109"/>
      <c r="OJH726" s="109"/>
      <c r="OJI726" s="109"/>
      <c r="OJJ726" s="109"/>
      <c r="OJK726" s="109"/>
      <c r="OJL726" s="109"/>
      <c r="OJM726" s="109"/>
      <c r="OJN726" s="109"/>
      <c r="OJO726" s="109"/>
      <c r="OJP726" s="109"/>
      <c r="OJQ726" s="109"/>
      <c r="OJR726" s="109"/>
      <c r="OJS726" s="109"/>
      <c r="OJT726" s="109"/>
      <c r="OJU726" s="109"/>
      <c r="OJV726" s="109"/>
      <c r="OJW726" s="109"/>
      <c r="OJX726" s="109"/>
      <c r="OJY726" s="109"/>
      <c r="OJZ726" s="109"/>
      <c r="OKA726" s="109"/>
      <c r="OKB726" s="109"/>
      <c r="OKC726" s="109"/>
      <c r="OKD726" s="109"/>
      <c r="OKE726" s="109"/>
      <c r="OKF726" s="109"/>
      <c r="OKG726" s="109"/>
      <c r="OKH726" s="109"/>
      <c r="OKI726" s="109"/>
      <c r="OKJ726" s="109"/>
      <c r="OKK726" s="109"/>
      <c r="OKL726" s="109"/>
      <c r="OKM726" s="109"/>
      <c r="OKN726" s="109"/>
      <c r="OKO726" s="109"/>
      <c r="OKP726" s="109"/>
      <c r="OKQ726" s="109"/>
      <c r="OKR726" s="109"/>
      <c r="OKS726" s="109"/>
      <c r="OKT726" s="109"/>
      <c r="OKU726" s="109"/>
      <c r="OKV726" s="109"/>
      <c r="OKW726" s="109"/>
      <c r="OKX726" s="109"/>
      <c r="OKY726" s="109"/>
      <c r="OKZ726" s="109"/>
      <c r="OLA726" s="109"/>
      <c r="OLB726" s="109"/>
      <c r="OLC726" s="109"/>
      <c r="OLD726" s="109"/>
      <c r="OLE726" s="109"/>
      <c r="OLF726" s="109"/>
      <c r="OLG726" s="109"/>
      <c r="OLH726" s="109"/>
      <c r="OLI726" s="109"/>
      <c r="OLJ726" s="109"/>
      <c r="OLK726" s="109"/>
      <c r="OLL726" s="109"/>
      <c r="OLM726" s="109"/>
      <c r="OLN726" s="109"/>
      <c r="OLO726" s="109"/>
      <c r="OLP726" s="109"/>
      <c r="OLQ726" s="109"/>
      <c r="OLR726" s="109"/>
      <c r="OLS726" s="109"/>
      <c r="OLT726" s="109"/>
      <c r="OLU726" s="109"/>
      <c r="OLV726" s="109"/>
      <c r="OLW726" s="109"/>
      <c r="OLX726" s="109"/>
      <c r="OLY726" s="109"/>
      <c r="OLZ726" s="109"/>
      <c r="OMA726" s="109"/>
      <c r="OMB726" s="109"/>
      <c r="OMC726" s="109"/>
      <c r="OMD726" s="109"/>
      <c r="OME726" s="109"/>
      <c r="OMF726" s="109"/>
      <c r="OMG726" s="109"/>
      <c r="OMH726" s="109"/>
      <c r="OMI726" s="109"/>
      <c r="OMJ726" s="109"/>
      <c r="OMK726" s="109"/>
      <c r="OML726" s="109"/>
      <c r="OMM726" s="109"/>
      <c r="OMN726" s="109"/>
      <c r="OMO726" s="109"/>
      <c r="OMP726" s="109"/>
      <c r="OMQ726" s="109"/>
      <c r="OMR726" s="109"/>
      <c r="OMS726" s="109"/>
      <c r="OMT726" s="109"/>
      <c r="OMU726" s="109"/>
      <c r="OMV726" s="109"/>
      <c r="OMW726" s="109"/>
      <c r="OMX726" s="109"/>
      <c r="OMY726" s="109"/>
      <c r="OMZ726" s="109"/>
      <c r="ONA726" s="109"/>
      <c r="ONB726" s="109"/>
      <c r="ONC726" s="109"/>
      <c r="OND726" s="109"/>
      <c r="ONE726" s="109"/>
      <c r="ONF726" s="109"/>
      <c r="ONG726" s="109"/>
      <c r="ONH726" s="109"/>
      <c r="ONI726" s="109"/>
      <c r="ONJ726" s="109"/>
      <c r="ONK726" s="109"/>
      <c r="ONL726" s="109"/>
      <c r="ONM726" s="109"/>
      <c r="ONN726" s="109"/>
      <c r="ONO726" s="109"/>
      <c r="ONP726" s="109"/>
      <c r="ONQ726" s="109"/>
      <c r="ONR726" s="109"/>
      <c r="ONS726" s="109"/>
      <c r="ONT726" s="109"/>
      <c r="ONU726" s="109"/>
      <c r="ONV726" s="109"/>
      <c r="ONW726" s="109"/>
      <c r="ONX726" s="109"/>
      <c r="ONY726" s="109"/>
      <c r="ONZ726" s="109"/>
      <c r="OOA726" s="109"/>
      <c r="OOB726" s="109"/>
      <c r="OOC726" s="109"/>
      <c r="OOD726" s="109"/>
      <c r="OOE726" s="109"/>
      <c r="OOF726" s="109"/>
      <c r="OOG726" s="109"/>
      <c r="OOH726" s="109"/>
      <c r="OOI726" s="109"/>
      <c r="OOJ726" s="109"/>
      <c r="OOK726" s="109"/>
      <c r="OOL726" s="109"/>
      <c r="OOM726" s="109"/>
      <c r="OON726" s="109"/>
      <c r="OOO726" s="109"/>
      <c r="OOP726" s="109"/>
      <c r="OOQ726" s="109"/>
      <c r="OOR726" s="109"/>
      <c r="OOS726" s="109"/>
      <c r="OOT726" s="109"/>
      <c r="OOU726" s="109"/>
      <c r="OOV726" s="109"/>
      <c r="OOW726" s="109"/>
      <c r="OOX726" s="109"/>
      <c r="OOY726" s="109"/>
      <c r="OOZ726" s="109"/>
      <c r="OPA726" s="109"/>
      <c r="OPB726" s="109"/>
      <c r="OPC726" s="109"/>
      <c r="OPD726" s="109"/>
      <c r="OPE726" s="109"/>
      <c r="OPF726" s="109"/>
      <c r="OPG726" s="109"/>
      <c r="OPH726" s="109"/>
      <c r="OPI726" s="109"/>
      <c r="OPJ726" s="109"/>
      <c r="OPK726" s="109"/>
      <c r="OPL726" s="109"/>
      <c r="OPM726" s="109"/>
      <c r="OPN726" s="109"/>
      <c r="OPO726" s="109"/>
      <c r="OPP726" s="109"/>
      <c r="OPQ726" s="109"/>
      <c r="OPR726" s="109"/>
      <c r="OPS726" s="109"/>
      <c r="OPT726" s="109"/>
      <c r="OPU726" s="109"/>
      <c r="OPV726" s="109"/>
      <c r="OPW726" s="109"/>
      <c r="OPX726" s="109"/>
      <c r="OPY726" s="109"/>
      <c r="OPZ726" s="109"/>
      <c r="OQA726" s="109"/>
      <c r="OQB726" s="109"/>
      <c r="OQC726" s="109"/>
      <c r="OQD726" s="109"/>
      <c r="OQE726" s="109"/>
      <c r="OQF726" s="109"/>
      <c r="OQG726" s="109"/>
      <c r="OQH726" s="109"/>
      <c r="OQI726" s="109"/>
      <c r="OQJ726" s="109"/>
      <c r="OQK726" s="109"/>
      <c r="OQL726" s="109"/>
      <c r="OQM726" s="109"/>
      <c r="OQN726" s="109"/>
      <c r="OQO726" s="109"/>
      <c r="OQP726" s="109"/>
      <c r="OQQ726" s="109"/>
      <c r="OQR726" s="109"/>
      <c r="OQS726" s="109"/>
      <c r="OQT726" s="109"/>
      <c r="OQU726" s="109"/>
      <c r="OQV726" s="109"/>
      <c r="OQW726" s="109"/>
      <c r="OQX726" s="109"/>
      <c r="OQY726" s="109"/>
      <c r="OQZ726" s="109"/>
      <c r="ORA726" s="109"/>
      <c r="ORB726" s="109"/>
      <c r="ORC726" s="109"/>
      <c r="ORD726" s="109"/>
      <c r="ORE726" s="109"/>
      <c r="ORF726" s="109"/>
      <c r="ORG726" s="109"/>
      <c r="ORH726" s="109"/>
      <c r="ORI726" s="109"/>
      <c r="ORJ726" s="109"/>
      <c r="ORK726" s="109"/>
      <c r="ORL726" s="109"/>
      <c r="ORM726" s="109"/>
      <c r="ORN726" s="109"/>
      <c r="ORO726" s="109"/>
      <c r="ORP726" s="109"/>
      <c r="ORQ726" s="109"/>
      <c r="ORR726" s="109"/>
      <c r="ORS726" s="109"/>
      <c r="ORT726" s="109"/>
      <c r="ORU726" s="109"/>
      <c r="ORV726" s="109"/>
      <c r="ORW726" s="109"/>
      <c r="ORX726" s="109"/>
      <c r="ORY726" s="109"/>
      <c r="ORZ726" s="109"/>
      <c r="OSA726" s="109"/>
      <c r="OSB726" s="109"/>
      <c r="OSC726" s="109"/>
      <c r="OSD726" s="109"/>
      <c r="OSE726" s="109"/>
      <c r="OSF726" s="109"/>
      <c r="OSG726" s="109"/>
      <c r="OSH726" s="109"/>
      <c r="OSI726" s="109"/>
      <c r="OSJ726" s="109"/>
      <c r="OSK726" s="109"/>
      <c r="OSL726" s="109"/>
      <c r="OSM726" s="109"/>
      <c r="OSN726" s="109"/>
      <c r="OSO726" s="109"/>
      <c r="OSP726" s="109"/>
      <c r="OSQ726" s="109"/>
      <c r="OSR726" s="109"/>
      <c r="OSS726" s="109"/>
      <c r="OST726" s="109"/>
      <c r="OSU726" s="109"/>
      <c r="OSV726" s="109"/>
      <c r="OSW726" s="109"/>
      <c r="OSX726" s="109"/>
      <c r="OSY726" s="109"/>
      <c r="OSZ726" s="109"/>
      <c r="OTA726" s="109"/>
      <c r="OTB726" s="109"/>
      <c r="OTC726" s="109"/>
      <c r="OTD726" s="109"/>
      <c r="OTE726" s="109"/>
      <c r="OTF726" s="109"/>
      <c r="OTG726" s="109"/>
      <c r="OTH726" s="109"/>
      <c r="OTI726" s="109"/>
      <c r="OTJ726" s="109"/>
      <c r="OTK726" s="109"/>
      <c r="OTL726" s="109"/>
      <c r="OTM726" s="109"/>
      <c r="OTN726" s="109"/>
      <c r="OTO726" s="109"/>
      <c r="OTP726" s="109"/>
      <c r="OTQ726" s="109"/>
      <c r="OTR726" s="109"/>
      <c r="OTS726" s="109"/>
      <c r="OTT726" s="109"/>
      <c r="OTU726" s="109"/>
      <c r="OTV726" s="109"/>
      <c r="OTW726" s="109"/>
      <c r="OTX726" s="109"/>
      <c r="OTY726" s="109"/>
      <c r="OTZ726" s="109"/>
      <c r="OUA726" s="109"/>
      <c r="OUB726" s="109"/>
      <c r="OUC726" s="109"/>
      <c r="OUD726" s="109"/>
      <c r="OUE726" s="109"/>
      <c r="OUF726" s="109"/>
      <c r="OUG726" s="109"/>
      <c r="OUH726" s="109"/>
      <c r="OUI726" s="109"/>
      <c r="OUJ726" s="109"/>
      <c r="OUK726" s="109"/>
      <c r="OUL726" s="109"/>
      <c r="OUM726" s="109"/>
      <c r="OUN726" s="109"/>
      <c r="OUO726" s="109"/>
      <c r="OUP726" s="109"/>
      <c r="OUQ726" s="109"/>
      <c r="OUR726" s="109"/>
      <c r="OUS726" s="109"/>
      <c r="OUT726" s="109"/>
      <c r="OUU726" s="109"/>
      <c r="OUV726" s="109"/>
      <c r="OUW726" s="109"/>
      <c r="OUX726" s="109"/>
      <c r="OUY726" s="109"/>
      <c r="OUZ726" s="109"/>
      <c r="OVA726" s="109"/>
      <c r="OVB726" s="109"/>
      <c r="OVC726" s="109"/>
      <c r="OVD726" s="109"/>
      <c r="OVE726" s="109"/>
      <c r="OVF726" s="109"/>
      <c r="OVG726" s="109"/>
      <c r="OVH726" s="109"/>
      <c r="OVI726" s="109"/>
      <c r="OVJ726" s="109"/>
      <c r="OVK726" s="109"/>
      <c r="OVL726" s="109"/>
      <c r="OVM726" s="109"/>
      <c r="OVN726" s="109"/>
      <c r="OVO726" s="109"/>
      <c r="OVP726" s="109"/>
      <c r="OVQ726" s="109"/>
      <c r="OVR726" s="109"/>
      <c r="OVS726" s="109"/>
      <c r="OVT726" s="109"/>
      <c r="OVU726" s="109"/>
      <c r="OVV726" s="109"/>
      <c r="OVW726" s="109"/>
      <c r="OVX726" s="109"/>
      <c r="OVY726" s="109"/>
      <c r="OVZ726" s="109"/>
      <c r="OWA726" s="109"/>
      <c r="OWB726" s="109"/>
      <c r="OWC726" s="109"/>
      <c r="OWD726" s="109"/>
      <c r="OWE726" s="109"/>
      <c r="OWF726" s="109"/>
      <c r="OWG726" s="109"/>
      <c r="OWH726" s="109"/>
      <c r="OWI726" s="109"/>
      <c r="OWJ726" s="109"/>
      <c r="OWK726" s="109"/>
      <c r="OWL726" s="109"/>
      <c r="OWM726" s="109"/>
      <c r="OWN726" s="109"/>
      <c r="OWO726" s="109"/>
      <c r="OWP726" s="109"/>
      <c r="OWQ726" s="109"/>
      <c r="OWR726" s="109"/>
      <c r="OWS726" s="109"/>
      <c r="OWT726" s="109"/>
      <c r="OWU726" s="109"/>
      <c r="OWV726" s="109"/>
      <c r="OWW726" s="109"/>
      <c r="OWX726" s="109"/>
      <c r="OWY726" s="109"/>
      <c r="OWZ726" s="109"/>
      <c r="OXA726" s="109"/>
      <c r="OXB726" s="109"/>
      <c r="OXC726" s="109"/>
      <c r="OXD726" s="109"/>
      <c r="OXE726" s="109"/>
      <c r="OXF726" s="109"/>
      <c r="OXG726" s="109"/>
      <c r="OXH726" s="109"/>
      <c r="OXI726" s="109"/>
      <c r="OXJ726" s="109"/>
      <c r="OXK726" s="109"/>
      <c r="OXL726" s="109"/>
      <c r="OXM726" s="109"/>
      <c r="OXN726" s="109"/>
      <c r="OXO726" s="109"/>
      <c r="OXP726" s="109"/>
      <c r="OXQ726" s="109"/>
      <c r="OXR726" s="109"/>
      <c r="OXS726" s="109"/>
      <c r="OXT726" s="109"/>
      <c r="OXU726" s="109"/>
      <c r="OXV726" s="109"/>
      <c r="OXW726" s="109"/>
      <c r="OXX726" s="109"/>
      <c r="OXY726" s="109"/>
      <c r="OXZ726" s="109"/>
      <c r="OYA726" s="109"/>
      <c r="OYB726" s="109"/>
      <c r="OYC726" s="109"/>
      <c r="OYD726" s="109"/>
      <c r="OYE726" s="109"/>
      <c r="OYF726" s="109"/>
      <c r="OYG726" s="109"/>
      <c r="OYH726" s="109"/>
      <c r="OYI726" s="109"/>
      <c r="OYJ726" s="109"/>
      <c r="OYK726" s="109"/>
      <c r="OYL726" s="109"/>
      <c r="OYM726" s="109"/>
      <c r="OYN726" s="109"/>
      <c r="OYO726" s="109"/>
      <c r="OYP726" s="109"/>
      <c r="OYQ726" s="109"/>
      <c r="OYR726" s="109"/>
      <c r="OYS726" s="109"/>
      <c r="OYT726" s="109"/>
      <c r="OYU726" s="109"/>
      <c r="OYV726" s="109"/>
      <c r="OYW726" s="109"/>
      <c r="OYX726" s="109"/>
      <c r="OYY726" s="109"/>
      <c r="OYZ726" s="109"/>
      <c r="OZA726" s="109"/>
      <c r="OZB726" s="109"/>
      <c r="OZC726" s="109"/>
      <c r="OZD726" s="109"/>
      <c r="OZE726" s="109"/>
      <c r="OZF726" s="109"/>
      <c r="OZG726" s="109"/>
      <c r="OZH726" s="109"/>
      <c r="OZI726" s="109"/>
      <c r="OZJ726" s="109"/>
      <c r="OZK726" s="109"/>
      <c r="OZL726" s="109"/>
      <c r="OZM726" s="109"/>
      <c r="OZN726" s="109"/>
      <c r="OZO726" s="109"/>
      <c r="OZP726" s="109"/>
      <c r="OZQ726" s="109"/>
      <c r="OZR726" s="109"/>
      <c r="OZS726" s="109"/>
      <c r="OZT726" s="109"/>
      <c r="OZU726" s="109"/>
      <c r="OZV726" s="109"/>
      <c r="OZW726" s="109"/>
      <c r="OZX726" s="109"/>
      <c r="OZY726" s="109"/>
      <c r="OZZ726" s="109"/>
      <c r="PAA726" s="109"/>
      <c r="PAB726" s="109"/>
      <c r="PAC726" s="109"/>
      <c r="PAD726" s="109"/>
      <c r="PAE726" s="109"/>
      <c r="PAF726" s="109"/>
      <c r="PAG726" s="109"/>
      <c r="PAH726" s="109"/>
      <c r="PAI726" s="109"/>
      <c r="PAJ726" s="109"/>
      <c r="PAK726" s="109"/>
      <c r="PAL726" s="109"/>
      <c r="PAM726" s="109"/>
      <c r="PAN726" s="109"/>
      <c r="PAO726" s="109"/>
      <c r="PAP726" s="109"/>
      <c r="PAQ726" s="109"/>
      <c r="PAR726" s="109"/>
      <c r="PAS726" s="109"/>
      <c r="PAT726" s="109"/>
      <c r="PAU726" s="109"/>
      <c r="PAV726" s="109"/>
      <c r="PAW726" s="109"/>
      <c r="PAX726" s="109"/>
      <c r="PAY726" s="109"/>
      <c r="PAZ726" s="109"/>
      <c r="PBA726" s="109"/>
      <c r="PBB726" s="109"/>
      <c r="PBC726" s="109"/>
      <c r="PBD726" s="109"/>
      <c r="PBE726" s="109"/>
      <c r="PBF726" s="109"/>
      <c r="PBG726" s="109"/>
      <c r="PBH726" s="109"/>
      <c r="PBI726" s="109"/>
      <c r="PBJ726" s="109"/>
      <c r="PBK726" s="109"/>
      <c r="PBL726" s="109"/>
      <c r="PBM726" s="109"/>
      <c r="PBN726" s="109"/>
      <c r="PBO726" s="109"/>
      <c r="PBP726" s="109"/>
      <c r="PBQ726" s="109"/>
      <c r="PBR726" s="109"/>
      <c r="PBS726" s="109"/>
      <c r="PBT726" s="109"/>
      <c r="PBU726" s="109"/>
      <c r="PBV726" s="109"/>
      <c r="PBW726" s="109"/>
      <c r="PBX726" s="109"/>
      <c r="PBY726" s="109"/>
      <c r="PBZ726" s="109"/>
      <c r="PCA726" s="109"/>
      <c r="PCB726" s="109"/>
      <c r="PCC726" s="109"/>
      <c r="PCD726" s="109"/>
      <c r="PCE726" s="109"/>
      <c r="PCF726" s="109"/>
      <c r="PCG726" s="109"/>
      <c r="PCH726" s="109"/>
      <c r="PCI726" s="109"/>
      <c r="PCJ726" s="109"/>
      <c r="PCK726" s="109"/>
      <c r="PCL726" s="109"/>
      <c r="PCM726" s="109"/>
      <c r="PCN726" s="109"/>
      <c r="PCO726" s="109"/>
      <c r="PCP726" s="109"/>
      <c r="PCQ726" s="109"/>
      <c r="PCR726" s="109"/>
      <c r="PCS726" s="109"/>
      <c r="PCT726" s="109"/>
      <c r="PCU726" s="109"/>
      <c r="PCV726" s="109"/>
      <c r="PCW726" s="109"/>
      <c r="PCX726" s="109"/>
      <c r="PCY726" s="109"/>
      <c r="PCZ726" s="109"/>
      <c r="PDA726" s="109"/>
      <c r="PDB726" s="109"/>
      <c r="PDC726" s="109"/>
      <c r="PDD726" s="109"/>
      <c r="PDE726" s="109"/>
      <c r="PDF726" s="109"/>
      <c r="PDG726" s="109"/>
      <c r="PDH726" s="109"/>
      <c r="PDI726" s="109"/>
      <c r="PDJ726" s="109"/>
      <c r="PDK726" s="109"/>
      <c r="PDL726" s="109"/>
      <c r="PDM726" s="109"/>
      <c r="PDN726" s="109"/>
      <c r="PDO726" s="109"/>
      <c r="PDP726" s="109"/>
      <c r="PDQ726" s="109"/>
      <c r="PDR726" s="109"/>
      <c r="PDS726" s="109"/>
      <c r="PDT726" s="109"/>
      <c r="PDU726" s="109"/>
      <c r="PDV726" s="109"/>
      <c r="PDW726" s="109"/>
      <c r="PDX726" s="109"/>
      <c r="PDY726" s="109"/>
      <c r="PDZ726" s="109"/>
      <c r="PEA726" s="109"/>
      <c r="PEB726" s="109"/>
      <c r="PEC726" s="109"/>
      <c r="PED726" s="109"/>
      <c r="PEE726" s="109"/>
      <c r="PEF726" s="109"/>
      <c r="PEG726" s="109"/>
      <c r="PEH726" s="109"/>
      <c r="PEI726" s="109"/>
      <c r="PEJ726" s="109"/>
      <c r="PEK726" s="109"/>
      <c r="PEL726" s="109"/>
      <c r="PEM726" s="109"/>
      <c r="PEN726" s="109"/>
      <c r="PEO726" s="109"/>
      <c r="PEP726" s="109"/>
      <c r="PEQ726" s="109"/>
      <c r="PER726" s="109"/>
      <c r="PES726" s="109"/>
      <c r="PET726" s="109"/>
      <c r="PEU726" s="109"/>
      <c r="PEV726" s="109"/>
      <c r="PEW726" s="109"/>
      <c r="PEX726" s="109"/>
      <c r="PEY726" s="109"/>
      <c r="PEZ726" s="109"/>
      <c r="PFA726" s="109"/>
      <c r="PFB726" s="109"/>
      <c r="PFC726" s="109"/>
      <c r="PFD726" s="109"/>
      <c r="PFE726" s="109"/>
      <c r="PFF726" s="109"/>
      <c r="PFG726" s="109"/>
      <c r="PFH726" s="109"/>
      <c r="PFI726" s="109"/>
      <c r="PFJ726" s="109"/>
      <c r="PFK726" s="109"/>
      <c r="PFL726" s="109"/>
      <c r="PFM726" s="109"/>
      <c r="PFN726" s="109"/>
      <c r="PFO726" s="109"/>
      <c r="PFP726" s="109"/>
      <c r="PFQ726" s="109"/>
      <c r="PFR726" s="109"/>
      <c r="PFS726" s="109"/>
      <c r="PFT726" s="109"/>
      <c r="PFU726" s="109"/>
      <c r="PFV726" s="109"/>
      <c r="PFW726" s="109"/>
      <c r="PFX726" s="109"/>
      <c r="PFY726" s="109"/>
      <c r="PFZ726" s="109"/>
      <c r="PGA726" s="109"/>
      <c r="PGB726" s="109"/>
      <c r="PGC726" s="109"/>
      <c r="PGD726" s="109"/>
      <c r="PGE726" s="109"/>
      <c r="PGF726" s="109"/>
      <c r="PGG726" s="109"/>
      <c r="PGH726" s="109"/>
      <c r="PGI726" s="109"/>
      <c r="PGJ726" s="109"/>
      <c r="PGK726" s="109"/>
      <c r="PGL726" s="109"/>
      <c r="PGM726" s="109"/>
      <c r="PGN726" s="109"/>
      <c r="PGO726" s="109"/>
      <c r="PGP726" s="109"/>
      <c r="PGQ726" s="109"/>
      <c r="PGR726" s="109"/>
      <c r="PGS726" s="109"/>
      <c r="PGT726" s="109"/>
      <c r="PGU726" s="109"/>
      <c r="PGV726" s="109"/>
      <c r="PGW726" s="109"/>
      <c r="PGX726" s="109"/>
      <c r="PGY726" s="109"/>
      <c r="PGZ726" s="109"/>
      <c r="PHA726" s="109"/>
      <c r="PHB726" s="109"/>
      <c r="PHC726" s="109"/>
      <c r="PHD726" s="109"/>
      <c r="PHE726" s="109"/>
      <c r="PHF726" s="109"/>
      <c r="PHG726" s="109"/>
      <c r="PHH726" s="109"/>
      <c r="PHI726" s="109"/>
      <c r="PHJ726" s="109"/>
      <c r="PHK726" s="109"/>
      <c r="PHL726" s="109"/>
      <c r="PHM726" s="109"/>
      <c r="PHN726" s="109"/>
      <c r="PHO726" s="109"/>
      <c r="PHP726" s="109"/>
      <c r="PHQ726" s="109"/>
      <c r="PHR726" s="109"/>
      <c r="PHS726" s="109"/>
      <c r="PHT726" s="109"/>
      <c r="PHU726" s="109"/>
      <c r="PHV726" s="109"/>
      <c r="PHW726" s="109"/>
      <c r="PHX726" s="109"/>
      <c r="PHY726" s="109"/>
      <c r="PHZ726" s="109"/>
      <c r="PIA726" s="109"/>
      <c r="PIB726" s="109"/>
      <c r="PIC726" s="109"/>
      <c r="PID726" s="109"/>
      <c r="PIE726" s="109"/>
      <c r="PIF726" s="109"/>
      <c r="PIG726" s="109"/>
      <c r="PIH726" s="109"/>
      <c r="PII726" s="109"/>
      <c r="PIJ726" s="109"/>
      <c r="PIK726" s="109"/>
      <c r="PIL726" s="109"/>
      <c r="PIM726" s="109"/>
      <c r="PIN726" s="109"/>
      <c r="PIO726" s="109"/>
      <c r="PIP726" s="109"/>
      <c r="PIQ726" s="109"/>
      <c r="PIR726" s="109"/>
      <c r="PIS726" s="109"/>
      <c r="PIT726" s="109"/>
      <c r="PIU726" s="109"/>
      <c r="PIV726" s="109"/>
      <c r="PIW726" s="109"/>
      <c r="PIX726" s="109"/>
      <c r="PIY726" s="109"/>
      <c r="PIZ726" s="109"/>
      <c r="PJA726" s="109"/>
      <c r="PJB726" s="109"/>
      <c r="PJC726" s="109"/>
      <c r="PJD726" s="109"/>
      <c r="PJE726" s="109"/>
      <c r="PJF726" s="109"/>
      <c r="PJG726" s="109"/>
      <c r="PJH726" s="109"/>
      <c r="PJI726" s="109"/>
      <c r="PJJ726" s="109"/>
      <c r="PJK726" s="109"/>
      <c r="PJL726" s="109"/>
      <c r="PJM726" s="109"/>
      <c r="PJN726" s="109"/>
      <c r="PJO726" s="109"/>
      <c r="PJP726" s="109"/>
      <c r="PJQ726" s="109"/>
      <c r="PJR726" s="109"/>
      <c r="PJS726" s="109"/>
      <c r="PJT726" s="109"/>
      <c r="PJU726" s="109"/>
      <c r="PJV726" s="109"/>
      <c r="PJW726" s="109"/>
      <c r="PJX726" s="109"/>
      <c r="PJY726" s="109"/>
      <c r="PJZ726" s="109"/>
      <c r="PKA726" s="109"/>
      <c r="PKB726" s="109"/>
      <c r="PKC726" s="109"/>
      <c r="PKD726" s="109"/>
      <c r="PKE726" s="109"/>
      <c r="PKF726" s="109"/>
      <c r="PKG726" s="109"/>
      <c r="PKH726" s="109"/>
      <c r="PKI726" s="109"/>
      <c r="PKJ726" s="109"/>
      <c r="PKK726" s="109"/>
      <c r="PKL726" s="109"/>
      <c r="PKM726" s="109"/>
      <c r="PKN726" s="109"/>
      <c r="PKO726" s="109"/>
      <c r="PKP726" s="109"/>
      <c r="PKQ726" s="109"/>
      <c r="PKR726" s="109"/>
      <c r="PKS726" s="109"/>
      <c r="PKT726" s="109"/>
      <c r="PKU726" s="109"/>
      <c r="PKV726" s="109"/>
      <c r="PKW726" s="109"/>
      <c r="PKX726" s="109"/>
      <c r="PKY726" s="109"/>
      <c r="PKZ726" s="109"/>
      <c r="PLA726" s="109"/>
      <c r="PLB726" s="109"/>
      <c r="PLC726" s="109"/>
      <c r="PLD726" s="109"/>
      <c r="PLE726" s="109"/>
      <c r="PLF726" s="109"/>
      <c r="PLG726" s="109"/>
      <c r="PLH726" s="109"/>
      <c r="PLI726" s="109"/>
      <c r="PLJ726" s="109"/>
      <c r="PLK726" s="109"/>
      <c r="PLL726" s="109"/>
      <c r="PLM726" s="109"/>
      <c r="PLN726" s="109"/>
      <c r="PLO726" s="109"/>
      <c r="PLP726" s="109"/>
      <c r="PLQ726" s="109"/>
      <c r="PLR726" s="109"/>
      <c r="PLS726" s="109"/>
      <c r="PLT726" s="109"/>
      <c r="PLU726" s="109"/>
      <c r="PLV726" s="109"/>
      <c r="PLW726" s="109"/>
      <c r="PLX726" s="109"/>
      <c r="PLY726" s="109"/>
      <c r="PLZ726" s="109"/>
      <c r="PMA726" s="109"/>
      <c r="PMB726" s="109"/>
      <c r="PMC726" s="109"/>
      <c r="PMD726" s="109"/>
      <c r="PME726" s="109"/>
      <c r="PMF726" s="109"/>
      <c r="PMG726" s="109"/>
      <c r="PMH726" s="109"/>
      <c r="PMI726" s="109"/>
      <c r="PMJ726" s="109"/>
      <c r="PMK726" s="109"/>
      <c r="PML726" s="109"/>
      <c r="PMM726" s="109"/>
      <c r="PMN726" s="109"/>
      <c r="PMO726" s="109"/>
      <c r="PMP726" s="109"/>
      <c r="PMQ726" s="109"/>
      <c r="PMR726" s="109"/>
      <c r="PMS726" s="109"/>
      <c r="PMT726" s="109"/>
      <c r="PMU726" s="109"/>
      <c r="PMV726" s="109"/>
      <c r="PMW726" s="109"/>
      <c r="PMX726" s="109"/>
      <c r="PMY726" s="109"/>
      <c r="PMZ726" s="109"/>
      <c r="PNA726" s="109"/>
      <c r="PNB726" s="109"/>
      <c r="PNC726" s="109"/>
      <c r="PND726" s="109"/>
      <c r="PNE726" s="109"/>
      <c r="PNF726" s="109"/>
      <c r="PNG726" s="109"/>
      <c r="PNH726" s="109"/>
      <c r="PNI726" s="109"/>
      <c r="PNJ726" s="109"/>
      <c r="PNK726" s="109"/>
      <c r="PNL726" s="109"/>
      <c r="PNM726" s="109"/>
      <c r="PNN726" s="109"/>
      <c r="PNO726" s="109"/>
      <c r="PNP726" s="109"/>
      <c r="PNQ726" s="109"/>
      <c r="PNR726" s="109"/>
      <c r="PNS726" s="109"/>
      <c r="PNT726" s="109"/>
      <c r="PNU726" s="109"/>
      <c r="PNV726" s="109"/>
      <c r="PNW726" s="109"/>
      <c r="PNX726" s="109"/>
      <c r="PNY726" s="109"/>
      <c r="PNZ726" s="109"/>
      <c r="POA726" s="109"/>
      <c r="POB726" s="109"/>
      <c r="POC726" s="109"/>
      <c r="POD726" s="109"/>
      <c r="POE726" s="109"/>
      <c r="POF726" s="109"/>
      <c r="POG726" s="109"/>
      <c r="POH726" s="109"/>
      <c r="POI726" s="109"/>
      <c r="POJ726" s="109"/>
      <c r="POK726" s="109"/>
      <c r="POL726" s="109"/>
      <c r="POM726" s="109"/>
      <c r="PON726" s="109"/>
      <c r="POO726" s="109"/>
      <c r="POP726" s="109"/>
      <c r="POQ726" s="109"/>
      <c r="POR726" s="109"/>
      <c r="POS726" s="109"/>
      <c r="POT726" s="109"/>
      <c r="POU726" s="109"/>
      <c r="POV726" s="109"/>
      <c r="POW726" s="109"/>
      <c r="POX726" s="109"/>
      <c r="POY726" s="109"/>
      <c r="POZ726" s="109"/>
      <c r="PPA726" s="109"/>
      <c r="PPB726" s="109"/>
      <c r="PPC726" s="109"/>
      <c r="PPD726" s="109"/>
      <c r="PPE726" s="109"/>
      <c r="PPF726" s="109"/>
      <c r="PPG726" s="109"/>
      <c r="PPH726" s="109"/>
      <c r="PPI726" s="109"/>
      <c r="PPJ726" s="109"/>
      <c r="PPK726" s="109"/>
      <c r="PPL726" s="109"/>
      <c r="PPM726" s="109"/>
      <c r="PPN726" s="109"/>
      <c r="PPO726" s="109"/>
      <c r="PPP726" s="109"/>
      <c r="PPQ726" s="109"/>
      <c r="PPR726" s="109"/>
      <c r="PPS726" s="109"/>
      <c r="PPT726" s="109"/>
      <c r="PPU726" s="109"/>
      <c r="PPV726" s="109"/>
      <c r="PPW726" s="109"/>
      <c r="PPX726" s="109"/>
      <c r="PPY726" s="109"/>
      <c r="PPZ726" s="109"/>
      <c r="PQA726" s="109"/>
      <c r="PQB726" s="109"/>
      <c r="PQC726" s="109"/>
      <c r="PQD726" s="109"/>
      <c r="PQE726" s="109"/>
      <c r="PQF726" s="109"/>
      <c r="PQG726" s="109"/>
      <c r="PQH726" s="109"/>
      <c r="PQI726" s="109"/>
      <c r="PQJ726" s="109"/>
      <c r="PQK726" s="109"/>
      <c r="PQL726" s="109"/>
      <c r="PQM726" s="109"/>
      <c r="PQN726" s="109"/>
      <c r="PQO726" s="109"/>
      <c r="PQP726" s="109"/>
      <c r="PQQ726" s="109"/>
      <c r="PQR726" s="109"/>
      <c r="PQS726" s="109"/>
      <c r="PQT726" s="109"/>
      <c r="PQU726" s="109"/>
      <c r="PQV726" s="109"/>
      <c r="PQW726" s="109"/>
      <c r="PQX726" s="109"/>
      <c r="PQY726" s="109"/>
      <c r="PQZ726" s="109"/>
      <c r="PRA726" s="109"/>
      <c r="PRB726" s="109"/>
      <c r="PRC726" s="109"/>
      <c r="PRD726" s="109"/>
      <c r="PRE726" s="109"/>
      <c r="PRF726" s="109"/>
      <c r="PRG726" s="109"/>
      <c r="PRH726" s="109"/>
      <c r="PRI726" s="109"/>
      <c r="PRJ726" s="109"/>
      <c r="PRK726" s="109"/>
      <c r="PRL726" s="109"/>
      <c r="PRM726" s="109"/>
      <c r="PRN726" s="109"/>
      <c r="PRO726" s="109"/>
      <c r="PRP726" s="109"/>
      <c r="PRQ726" s="109"/>
      <c r="PRR726" s="109"/>
      <c r="PRS726" s="109"/>
      <c r="PRT726" s="109"/>
      <c r="PRU726" s="109"/>
      <c r="PRV726" s="109"/>
      <c r="PRW726" s="109"/>
      <c r="PRX726" s="109"/>
      <c r="PRY726" s="109"/>
      <c r="PRZ726" s="109"/>
      <c r="PSA726" s="109"/>
      <c r="PSB726" s="109"/>
      <c r="PSC726" s="109"/>
      <c r="PSD726" s="109"/>
      <c r="PSE726" s="109"/>
      <c r="PSF726" s="109"/>
      <c r="PSG726" s="109"/>
      <c r="PSH726" s="109"/>
      <c r="PSI726" s="109"/>
      <c r="PSJ726" s="109"/>
      <c r="PSK726" s="109"/>
      <c r="PSL726" s="109"/>
      <c r="PSM726" s="109"/>
      <c r="PSN726" s="109"/>
      <c r="PSO726" s="109"/>
      <c r="PSP726" s="109"/>
      <c r="PSQ726" s="109"/>
      <c r="PSR726" s="109"/>
      <c r="PSS726" s="109"/>
      <c r="PST726" s="109"/>
      <c r="PSU726" s="109"/>
      <c r="PSV726" s="109"/>
      <c r="PSW726" s="109"/>
      <c r="PSX726" s="109"/>
      <c r="PSY726" s="109"/>
      <c r="PSZ726" s="109"/>
      <c r="PTA726" s="109"/>
      <c r="PTB726" s="109"/>
      <c r="PTC726" s="109"/>
      <c r="PTD726" s="109"/>
      <c r="PTE726" s="109"/>
      <c r="PTF726" s="109"/>
      <c r="PTG726" s="109"/>
      <c r="PTH726" s="109"/>
      <c r="PTI726" s="109"/>
      <c r="PTJ726" s="109"/>
      <c r="PTK726" s="109"/>
      <c r="PTL726" s="109"/>
      <c r="PTM726" s="109"/>
      <c r="PTN726" s="109"/>
      <c r="PTO726" s="109"/>
      <c r="PTP726" s="109"/>
      <c r="PTQ726" s="109"/>
      <c r="PTR726" s="109"/>
      <c r="PTS726" s="109"/>
      <c r="PTT726" s="109"/>
      <c r="PTU726" s="109"/>
      <c r="PTV726" s="109"/>
      <c r="PTW726" s="109"/>
      <c r="PTX726" s="109"/>
      <c r="PTY726" s="109"/>
      <c r="PTZ726" s="109"/>
      <c r="PUA726" s="109"/>
      <c r="PUB726" s="109"/>
      <c r="PUC726" s="109"/>
      <c r="PUD726" s="109"/>
      <c r="PUE726" s="109"/>
      <c r="PUF726" s="109"/>
      <c r="PUG726" s="109"/>
      <c r="PUH726" s="109"/>
      <c r="PUI726" s="109"/>
      <c r="PUJ726" s="109"/>
      <c r="PUK726" s="109"/>
      <c r="PUL726" s="109"/>
      <c r="PUM726" s="109"/>
      <c r="PUN726" s="109"/>
      <c r="PUO726" s="109"/>
      <c r="PUP726" s="109"/>
      <c r="PUQ726" s="109"/>
      <c r="PUR726" s="109"/>
      <c r="PUS726" s="109"/>
      <c r="PUT726" s="109"/>
      <c r="PUU726" s="109"/>
      <c r="PUV726" s="109"/>
      <c r="PUW726" s="109"/>
      <c r="PUX726" s="109"/>
      <c r="PUY726" s="109"/>
      <c r="PUZ726" s="109"/>
      <c r="PVA726" s="109"/>
      <c r="PVB726" s="109"/>
      <c r="PVC726" s="109"/>
      <c r="PVD726" s="109"/>
      <c r="PVE726" s="109"/>
      <c r="PVF726" s="109"/>
      <c r="PVG726" s="109"/>
      <c r="PVH726" s="109"/>
      <c r="PVI726" s="109"/>
      <c r="PVJ726" s="109"/>
      <c r="PVK726" s="109"/>
      <c r="PVL726" s="109"/>
      <c r="PVM726" s="109"/>
      <c r="PVN726" s="109"/>
      <c r="PVO726" s="109"/>
      <c r="PVP726" s="109"/>
      <c r="PVQ726" s="109"/>
      <c r="PVR726" s="109"/>
      <c r="PVS726" s="109"/>
      <c r="PVT726" s="109"/>
      <c r="PVU726" s="109"/>
      <c r="PVV726" s="109"/>
      <c r="PVW726" s="109"/>
      <c r="PVX726" s="109"/>
      <c r="PVY726" s="109"/>
      <c r="PVZ726" s="109"/>
      <c r="PWA726" s="109"/>
      <c r="PWB726" s="109"/>
      <c r="PWC726" s="109"/>
      <c r="PWD726" s="109"/>
      <c r="PWE726" s="109"/>
      <c r="PWF726" s="109"/>
      <c r="PWG726" s="109"/>
      <c r="PWH726" s="109"/>
      <c r="PWI726" s="109"/>
      <c r="PWJ726" s="109"/>
      <c r="PWK726" s="109"/>
      <c r="PWL726" s="109"/>
      <c r="PWM726" s="109"/>
      <c r="PWN726" s="109"/>
      <c r="PWO726" s="109"/>
      <c r="PWP726" s="109"/>
      <c r="PWQ726" s="109"/>
      <c r="PWR726" s="109"/>
      <c r="PWS726" s="109"/>
      <c r="PWT726" s="109"/>
      <c r="PWU726" s="109"/>
      <c r="PWV726" s="109"/>
      <c r="PWW726" s="109"/>
      <c r="PWX726" s="109"/>
      <c r="PWY726" s="109"/>
      <c r="PWZ726" s="109"/>
      <c r="PXA726" s="109"/>
      <c r="PXB726" s="109"/>
      <c r="PXC726" s="109"/>
      <c r="PXD726" s="109"/>
      <c r="PXE726" s="109"/>
      <c r="PXF726" s="109"/>
      <c r="PXG726" s="109"/>
      <c r="PXH726" s="109"/>
      <c r="PXI726" s="109"/>
      <c r="PXJ726" s="109"/>
      <c r="PXK726" s="109"/>
      <c r="PXL726" s="109"/>
      <c r="PXM726" s="109"/>
      <c r="PXN726" s="109"/>
      <c r="PXO726" s="109"/>
      <c r="PXP726" s="109"/>
      <c r="PXQ726" s="109"/>
      <c r="PXR726" s="109"/>
      <c r="PXS726" s="109"/>
      <c r="PXT726" s="109"/>
      <c r="PXU726" s="109"/>
      <c r="PXV726" s="109"/>
      <c r="PXW726" s="109"/>
      <c r="PXX726" s="109"/>
      <c r="PXY726" s="109"/>
      <c r="PXZ726" s="109"/>
      <c r="PYA726" s="109"/>
      <c r="PYB726" s="109"/>
      <c r="PYC726" s="109"/>
      <c r="PYD726" s="109"/>
      <c r="PYE726" s="109"/>
      <c r="PYF726" s="109"/>
      <c r="PYG726" s="109"/>
      <c r="PYH726" s="109"/>
      <c r="PYI726" s="109"/>
      <c r="PYJ726" s="109"/>
      <c r="PYK726" s="109"/>
      <c r="PYL726" s="109"/>
      <c r="PYM726" s="109"/>
      <c r="PYN726" s="109"/>
      <c r="PYO726" s="109"/>
      <c r="PYP726" s="109"/>
      <c r="PYQ726" s="109"/>
      <c r="PYR726" s="109"/>
      <c r="PYS726" s="109"/>
      <c r="PYT726" s="109"/>
      <c r="PYU726" s="109"/>
      <c r="PYV726" s="109"/>
      <c r="PYW726" s="109"/>
      <c r="PYX726" s="109"/>
      <c r="PYY726" s="109"/>
      <c r="PYZ726" s="109"/>
      <c r="PZA726" s="109"/>
      <c r="PZB726" s="109"/>
      <c r="PZC726" s="109"/>
      <c r="PZD726" s="109"/>
      <c r="PZE726" s="109"/>
      <c r="PZF726" s="109"/>
      <c r="PZG726" s="109"/>
      <c r="PZH726" s="109"/>
      <c r="PZI726" s="109"/>
      <c r="PZJ726" s="109"/>
      <c r="PZK726" s="109"/>
      <c r="PZL726" s="109"/>
      <c r="PZM726" s="109"/>
      <c r="PZN726" s="109"/>
      <c r="PZO726" s="109"/>
      <c r="PZP726" s="109"/>
      <c r="PZQ726" s="109"/>
      <c r="PZR726" s="109"/>
      <c r="PZS726" s="109"/>
      <c r="PZT726" s="109"/>
      <c r="PZU726" s="109"/>
      <c r="PZV726" s="109"/>
      <c r="PZW726" s="109"/>
      <c r="PZX726" s="109"/>
      <c r="PZY726" s="109"/>
      <c r="PZZ726" s="109"/>
      <c r="QAA726" s="109"/>
      <c r="QAB726" s="109"/>
      <c r="QAC726" s="109"/>
      <c r="QAD726" s="109"/>
      <c r="QAE726" s="109"/>
      <c r="QAF726" s="109"/>
      <c r="QAG726" s="109"/>
      <c r="QAH726" s="109"/>
      <c r="QAI726" s="109"/>
      <c r="QAJ726" s="109"/>
      <c r="QAK726" s="109"/>
      <c r="QAL726" s="109"/>
      <c r="QAM726" s="109"/>
      <c r="QAN726" s="109"/>
      <c r="QAO726" s="109"/>
      <c r="QAP726" s="109"/>
      <c r="QAQ726" s="109"/>
      <c r="QAR726" s="109"/>
      <c r="QAS726" s="109"/>
      <c r="QAT726" s="109"/>
      <c r="QAU726" s="109"/>
      <c r="QAV726" s="109"/>
      <c r="QAW726" s="109"/>
      <c r="QAX726" s="109"/>
      <c r="QAY726" s="109"/>
      <c r="QAZ726" s="109"/>
      <c r="QBA726" s="109"/>
      <c r="QBB726" s="109"/>
      <c r="QBC726" s="109"/>
      <c r="QBD726" s="109"/>
      <c r="QBE726" s="109"/>
      <c r="QBF726" s="109"/>
      <c r="QBG726" s="109"/>
      <c r="QBH726" s="109"/>
      <c r="QBI726" s="109"/>
      <c r="QBJ726" s="109"/>
      <c r="QBK726" s="109"/>
      <c r="QBL726" s="109"/>
      <c r="QBM726" s="109"/>
      <c r="QBN726" s="109"/>
      <c r="QBO726" s="109"/>
      <c r="QBP726" s="109"/>
      <c r="QBQ726" s="109"/>
      <c r="QBR726" s="109"/>
      <c r="QBS726" s="109"/>
      <c r="QBT726" s="109"/>
      <c r="QBU726" s="109"/>
      <c r="QBV726" s="109"/>
      <c r="QBW726" s="109"/>
      <c r="QBX726" s="109"/>
      <c r="QBY726" s="109"/>
      <c r="QBZ726" s="109"/>
      <c r="QCA726" s="109"/>
      <c r="QCB726" s="109"/>
      <c r="QCC726" s="109"/>
      <c r="QCD726" s="109"/>
      <c r="QCE726" s="109"/>
      <c r="QCF726" s="109"/>
      <c r="QCG726" s="109"/>
      <c r="QCH726" s="109"/>
      <c r="QCI726" s="109"/>
      <c r="QCJ726" s="109"/>
      <c r="QCK726" s="109"/>
      <c r="QCL726" s="109"/>
      <c r="QCM726" s="109"/>
      <c r="QCN726" s="109"/>
      <c r="QCO726" s="109"/>
      <c r="QCP726" s="109"/>
      <c r="QCQ726" s="109"/>
      <c r="QCR726" s="109"/>
      <c r="QCS726" s="109"/>
      <c r="QCT726" s="109"/>
      <c r="QCU726" s="109"/>
      <c r="QCV726" s="109"/>
      <c r="QCW726" s="109"/>
      <c r="QCX726" s="109"/>
      <c r="QCY726" s="109"/>
      <c r="QCZ726" s="109"/>
      <c r="QDA726" s="109"/>
      <c r="QDB726" s="109"/>
      <c r="QDC726" s="109"/>
      <c r="QDD726" s="109"/>
      <c r="QDE726" s="109"/>
      <c r="QDF726" s="109"/>
      <c r="QDG726" s="109"/>
      <c r="QDH726" s="109"/>
      <c r="QDI726" s="109"/>
      <c r="QDJ726" s="109"/>
      <c r="QDK726" s="109"/>
      <c r="QDL726" s="109"/>
      <c r="QDM726" s="109"/>
      <c r="QDN726" s="109"/>
      <c r="QDO726" s="109"/>
      <c r="QDP726" s="109"/>
      <c r="QDQ726" s="109"/>
      <c r="QDR726" s="109"/>
      <c r="QDS726" s="109"/>
      <c r="QDT726" s="109"/>
      <c r="QDU726" s="109"/>
      <c r="QDV726" s="109"/>
      <c r="QDW726" s="109"/>
      <c r="QDX726" s="109"/>
      <c r="QDY726" s="109"/>
      <c r="QDZ726" s="109"/>
      <c r="QEA726" s="109"/>
      <c r="QEB726" s="109"/>
      <c r="QEC726" s="109"/>
      <c r="QED726" s="109"/>
      <c r="QEE726" s="109"/>
      <c r="QEF726" s="109"/>
      <c r="QEG726" s="109"/>
      <c r="QEH726" s="109"/>
      <c r="QEI726" s="109"/>
      <c r="QEJ726" s="109"/>
      <c r="QEK726" s="109"/>
      <c r="QEL726" s="109"/>
      <c r="QEM726" s="109"/>
      <c r="QEN726" s="109"/>
      <c r="QEO726" s="109"/>
      <c r="QEP726" s="109"/>
      <c r="QEQ726" s="109"/>
      <c r="QER726" s="109"/>
      <c r="QES726" s="109"/>
      <c r="QET726" s="109"/>
      <c r="QEU726" s="109"/>
      <c r="QEV726" s="109"/>
      <c r="QEW726" s="109"/>
      <c r="QEX726" s="109"/>
      <c r="QEY726" s="109"/>
      <c r="QEZ726" s="109"/>
      <c r="QFA726" s="109"/>
      <c r="QFB726" s="109"/>
      <c r="QFC726" s="109"/>
      <c r="QFD726" s="109"/>
      <c r="QFE726" s="109"/>
      <c r="QFF726" s="109"/>
      <c r="QFG726" s="109"/>
      <c r="QFH726" s="109"/>
      <c r="QFI726" s="109"/>
      <c r="QFJ726" s="109"/>
      <c r="QFK726" s="109"/>
      <c r="QFL726" s="109"/>
      <c r="QFM726" s="109"/>
      <c r="QFN726" s="109"/>
      <c r="QFO726" s="109"/>
      <c r="QFP726" s="109"/>
      <c r="QFQ726" s="109"/>
      <c r="QFR726" s="109"/>
      <c r="QFS726" s="109"/>
      <c r="QFT726" s="109"/>
      <c r="QFU726" s="109"/>
      <c r="QFV726" s="109"/>
      <c r="QFW726" s="109"/>
      <c r="QFX726" s="109"/>
      <c r="QFY726" s="109"/>
      <c r="QFZ726" s="109"/>
      <c r="QGA726" s="109"/>
      <c r="QGB726" s="109"/>
      <c r="QGC726" s="109"/>
      <c r="QGD726" s="109"/>
      <c r="QGE726" s="109"/>
      <c r="QGF726" s="109"/>
      <c r="QGG726" s="109"/>
      <c r="QGH726" s="109"/>
      <c r="QGI726" s="109"/>
      <c r="QGJ726" s="109"/>
      <c r="QGK726" s="109"/>
      <c r="QGL726" s="109"/>
      <c r="QGM726" s="109"/>
      <c r="QGN726" s="109"/>
      <c r="QGO726" s="109"/>
      <c r="QGP726" s="109"/>
      <c r="QGQ726" s="109"/>
      <c r="QGR726" s="109"/>
      <c r="QGS726" s="109"/>
      <c r="QGT726" s="109"/>
      <c r="QGU726" s="109"/>
      <c r="QGV726" s="109"/>
      <c r="QGW726" s="109"/>
      <c r="QGX726" s="109"/>
      <c r="QGY726" s="109"/>
      <c r="QGZ726" s="109"/>
      <c r="QHA726" s="109"/>
      <c r="QHB726" s="109"/>
      <c r="QHC726" s="109"/>
      <c r="QHD726" s="109"/>
      <c r="QHE726" s="109"/>
      <c r="QHF726" s="109"/>
      <c r="QHG726" s="109"/>
      <c r="QHH726" s="109"/>
      <c r="QHI726" s="109"/>
      <c r="QHJ726" s="109"/>
      <c r="QHK726" s="109"/>
      <c r="QHL726" s="109"/>
      <c r="QHM726" s="109"/>
      <c r="QHN726" s="109"/>
      <c r="QHO726" s="109"/>
      <c r="QHP726" s="109"/>
      <c r="QHQ726" s="109"/>
      <c r="QHR726" s="109"/>
      <c r="QHS726" s="109"/>
      <c r="QHT726" s="109"/>
      <c r="QHU726" s="109"/>
      <c r="QHV726" s="109"/>
      <c r="QHW726" s="109"/>
      <c r="QHX726" s="109"/>
      <c r="QHY726" s="109"/>
      <c r="QHZ726" s="109"/>
      <c r="QIA726" s="109"/>
      <c r="QIB726" s="109"/>
      <c r="QIC726" s="109"/>
      <c r="QID726" s="109"/>
      <c r="QIE726" s="109"/>
      <c r="QIF726" s="109"/>
      <c r="QIG726" s="109"/>
      <c r="QIH726" s="109"/>
      <c r="QII726" s="109"/>
      <c r="QIJ726" s="109"/>
      <c r="QIK726" s="109"/>
      <c r="QIL726" s="109"/>
      <c r="QIM726" s="109"/>
      <c r="QIN726" s="109"/>
      <c r="QIO726" s="109"/>
      <c r="QIP726" s="109"/>
      <c r="QIQ726" s="109"/>
      <c r="QIR726" s="109"/>
      <c r="QIS726" s="109"/>
      <c r="QIT726" s="109"/>
      <c r="QIU726" s="109"/>
      <c r="QIV726" s="109"/>
      <c r="QIW726" s="109"/>
      <c r="QIX726" s="109"/>
      <c r="QIY726" s="109"/>
      <c r="QIZ726" s="109"/>
      <c r="QJA726" s="109"/>
      <c r="QJB726" s="109"/>
      <c r="QJC726" s="109"/>
      <c r="QJD726" s="109"/>
      <c r="QJE726" s="109"/>
      <c r="QJF726" s="109"/>
      <c r="QJG726" s="109"/>
      <c r="QJH726" s="109"/>
      <c r="QJI726" s="109"/>
      <c r="QJJ726" s="109"/>
      <c r="QJK726" s="109"/>
      <c r="QJL726" s="109"/>
      <c r="QJM726" s="109"/>
      <c r="QJN726" s="109"/>
      <c r="QJO726" s="109"/>
      <c r="QJP726" s="109"/>
      <c r="QJQ726" s="109"/>
      <c r="QJR726" s="109"/>
      <c r="QJS726" s="109"/>
      <c r="QJT726" s="109"/>
      <c r="QJU726" s="109"/>
      <c r="QJV726" s="109"/>
      <c r="QJW726" s="109"/>
      <c r="QJX726" s="109"/>
      <c r="QJY726" s="109"/>
      <c r="QJZ726" s="109"/>
      <c r="QKA726" s="109"/>
      <c r="QKB726" s="109"/>
      <c r="QKC726" s="109"/>
      <c r="QKD726" s="109"/>
      <c r="QKE726" s="109"/>
      <c r="QKF726" s="109"/>
      <c r="QKG726" s="109"/>
      <c r="QKH726" s="109"/>
      <c r="QKI726" s="109"/>
      <c r="QKJ726" s="109"/>
      <c r="QKK726" s="109"/>
      <c r="QKL726" s="109"/>
      <c r="QKM726" s="109"/>
      <c r="QKN726" s="109"/>
      <c r="QKO726" s="109"/>
      <c r="QKP726" s="109"/>
      <c r="QKQ726" s="109"/>
      <c r="QKR726" s="109"/>
      <c r="QKS726" s="109"/>
      <c r="QKT726" s="109"/>
      <c r="QKU726" s="109"/>
      <c r="QKV726" s="109"/>
      <c r="QKW726" s="109"/>
      <c r="QKX726" s="109"/>
      <c r="QKY726" s="109"/>
      <c r="QKZ726" s="109"/>
      <c r="QLA726" s="109"/>
      <c r="QLB726" s="109"/>
      <c r="QLC726" s="109"/>
      <c r="QLD726" s="109"/>
      <c r="QLE726" s="109"/>
      <c r="QLF726" s="109"/>
      <c r="QLG726" s="109"/>
      <c r="QLH726" s="109"/>
      <c r="QLI726" s="109"/>
      <c r="QLJ726" s="109"/>
      <c r="QLK726" s="109"/>
      <c r="QLL726" s="109"/>
      <c r="QLM726" s="109"/>
      <c r="QLN726" s="109"/>
      <c r="QLO726" s="109"/>
      <c r="QLP726" s="109"/>
      <c r="QLQ726" s="109"/>
      <c r="QLR726" s="109"/>
      <c r="QLS726" s="109"/>
      <c r="QLT726" s="109"/>
      <c r="QLU726" s="109"/>
      <c r="QLV726" s="109"/>
      <c r="QLW726" s="109"/>
      <c r="QLX726" s="109"/>
      <c r="QLY726" s="109"/>
      <c r="QLZ726" s="109"/>
      <c r="QMA726" s="109"/>
      <c r="QMB726" s="109"/>
      <c r="QMC726" s="109"/>
      <c r="QMD726" s="109"/>
      <c r="QME726" s="109"/>
      <c r="QMF726" s="109"/>
      <c r="QMG726" s="109"/>
      <c r="QMH726" s="109"/>
      <c r="QMI726" s="109"/>
      <c r="QMJ726" s="109"/>
      <c r="QMK726" s="109"/>
      <c r="QML726" s="109"/>
      <c r="QMM726" s="109"/>
      <c r="QMN726" s="109"/>
      <c r="QMO726" s="109"/>
      <c r="QMP726" s="109"/>
      <c r="QMQ726" s="109"/>
      <c r="QMR726" s="109"/>
      <c r="QMS726" s="109"/>
      <c r="QMT726" s="109"/>
      <c r="QMU726" s="109"/>
      <c r="QMV726" s="109"/>
      <c r="QMW726" s="109"/>
      <c r="QMX726" s="109"/>
      <c r="QMY726" s="109"/>
      <c r="QMZ726" s="109"/>
      <c r="QNA726" s="109"/>
      <c r="QNB726" s="109"/>
      <c r="QNC726" s="109"/>
      <c r="QND726" s="109"/>
      <c r="QNE726" s="109"/>
      <c r="QNF726" s="109"/>
      <c r="QNG726" s="109"/>
      <c r="QNH726" s="109"/>
      <c r="QNI726" s="109"/>
      <c r="QNJ726" s="109"/>
      <c r="QNK726" s="109"/>
      <c r="QNL726" s="109"/>
      <c r="QNM726" s="109"/>
      <c r="QNN726" s="109"/>
      <c r="QNO726" s="109"/>
      <c r="QNP726" s="109"/>
      <c r="QNQ726" s="109"/>
      <c r="QNR726" s="109"/>
      <c r="QNS726" s="109"/>
      <c r="QNT726" s="109"/>
      <c r="QNU726" s="109"/>
      <c r="QNV726" s="109"/>
      <c r="QNW726" s="109"/>
      <c r="QNX726" s="109"/>
      <c r="QNY726" s="109"/>
      <c r="QNZ726" s="109"/>
      <c r="QOA726" s="109"/>
      <c r="QOB726" s="109"/>
      <c r="QOC726" s="109"/>
      <c r="QOD726" s="109"/>
      <c r="QOE726" s="109"/>
      <c r="QOF726" s="109"/>
      <c r="QOG726" s="109"/>
      <c r="QOH726" s="109"/>
      <c r="QOI726" s="109"/>
      <c r="QOJ726" s="109"/>
      <c r="QOK726" s="109"/>
      <c r="QOL726" s="109"/>
      <c r="QOM726" s="109"/>
      <c r="QON726" s="109"/>
      <c r="QOO726" s="109"/>
      <c r="QOP726" s="109"/>
      <c r="QOQ726" s="109"/>
      <c r="QOR726" s="109"/>
      <c r="QOS726" s="109"/>
      <c r="QOT726" s="109"/>
      <c r="QOU726" s="109"/>
      <c r="QOV726" s="109"/>
      <c r="QOW726" s="109"/>
      <c r="QOX726" s="109"/>
      <c r="QOY726" s="109"/>
      <c r="QOZ726" s="109"/>
      <c r="QPA726" s="109"/>
      <c r="QPB726" s="109"/>
      <c r="QPC726" s="109"/>
      <c r="QPD726" s="109"/>
      <c r="QPE726" s="109"/>
      <c r="QPF726" s="109"/>
      <c r="QPG726" s="109"/>
      <c r="QPH726" s="109"/>
      <c r="QPI726" s="109"/>
      <c r="QPJ726" s="109"/>
      <c r="QPK726" s="109"/>
      <c r="QPL726" s="109"/>
      <c r="QPM726" s="109"/>
      <c r="QPN726" s="109"/>
      <c r="QPO726" s="109"/>
      <c r="QPP726" s="109"/>
      <c r="QPQ726" s="109"/>
      <c r="QPR726" s="109"/>
      <c r="QPS726" s="109"/>
      <c r="QPT726" s="109"/>
      <c r="QPU726" s="109"/>
      <c r="QPV726" s="109"/>
      <c r="QPW726" s="109"/>
      <c r="QPX726" s="109"/>
      <c r="QPY726" s="109"/>
      <c r="QPZ726" s="109"/>
      <c r="QQA726" s="109"/>
      <c r="QQB726" s="109"/>
      <c r="QQC726" s="109"/>
      <c r="QQD726" s="109"/>
      <c r="QQE726" s="109"/>
      <c r="QQF726" s="109"/>
      <c r="QQG726" s="109"/>
      <c r="QQH726" s="109"/>
      <c r="QQI726" s="109"/>
      <c r="QQJ726" s="109"/>
      <c r="QQK726" s="109"/>
      <c r="QQL726" s="109"/>
      <c r="QQM726" s="109"/>
      <c r="QQN726" s="109"/>
      <c r="QQO726" s="109"/>
      <c r="QQP726" s="109"/>
      <c r="QQQ726" s="109"/>
      <c r="QQR726" s="109"/>
      <c r="QQS726" s="109"/>
      <c r="QQT726" s="109"/>
      <c r="QQU726" s="109"/>
      <c r="QQV726" s="109"/>
      <c r="QQW726" s="109"/>
      <c r="QQX726" s="109"/>
      <c r="QQY726" s="109"/>
      <c r="QQZ726" s="109"/>
      <c r="QRA726" s="109"/>
      <c r="QRB726" s="109"/>
      <c r="QRC726" s="109"/>
      <c r="QRD726" s="109"/>
      <c r="QRE726" s="109"/>
      <c r="QRF726" s="109"/>
      <c r="QRG726" s="109"/>
      <c r="QRH726" s="109"/>
      <c r="QRI726" s="109"/>
      <c r="QRJ726" s="109"/>
      <c r="QRK726" s="109"/>
      <c r="QRL726" s="109"/>
      <c r="QRM726" s="109"/>
      <c r="QRN726" s="109"/>
      <c r="QRO726" s="109"/>
      <c r="QRP726" s="109"/>
      <c r="QRQ726" s="109"/>
      <c r="QRR726" s="109"/>
      <c r="QRS726" s="109"/>
      <c r="QRT726" s="109"/>
      <c r="QRU726" s="109"/>
      <c r="QRV726" s="109"/>
      <c r="QRW726" s="109"/>
      <c r="QRX726" s="109"/>
      <c r="QRY726" s="109"/>
      <c r="QRZ726" s="109"/>
      <c r="QSA726" s="109"/>
      <c r="QSB726" s="109"/>
      <c r="QSC726" s="109"/>
      <c r="QSD726" s="109"/>
      <c r="QSE726" s="109"/>
      <c r="QSF726" s="109"/>
      <c r="QSG726" s="109"/>
      <c r="QSH726" s="109"/>
      <c r="QSI726" s="109"/>
      <c r="QSJ726" s="109"/>
      <c r="QSK726" s="109"/>
      <c r="QSL726" s="109"/>
      <c r="QSM726" s="109"/>
      <c r="QSN726" s="109"/>
      <c r="QSO726" s="109"/>
      <c r="QSP726" s="109"/>
      <c r="QSQ726" s="109"/>
      <c r="QSR726" s="109"/>
      <c r="QSS726" s="109"/>
      <c r="QST726" s="109"/>
      <c r="QSU726" s="109"/>
      <c r="QSV726" s="109"/>
      <c r="QSW726" s="109"/>
      <c r="QSX726" s="109"/>
      <c r="QSY726" s="109"/>
      <c r="QSZ726" s="109"/>
      <c r="QTA726" s="109"/>
      <c r="QTB726" s="109"/>
      <c r="QTC726" s="109"/>
      <c r="QTD726" s="109"/>
      <c r="QTE726" s="109"/>
      <c r="QTF726" s="109"/>
      <c r="QTG726" s="109"/>
      <c r="QTH726" s="109"/>
      <c r="QTI726" s="109"/>
      <c r="QTJ726" s="109"/>
      <c r="QTK726" s="109"/>
      <c r="QTL726" s="109"/>
      <c r="QTM726" s="109"/>
      <c r="QTN726" s="109"/>
      <c r="QTO726" s="109"/>
      <c r="QTP726" s="109"/>
      <c r="QTQ726" s="109"/>
      <c r="QTR726" s="109"/>
      <c r="QTS726" s="109"/>
      <c r="QTT726" s="109"/>
      <c r="QTU726" s="109"/>
      <c r="QTV726" s="109"/>
      <c r="QTW726" s="109"/>
      <c r="QTX726" s="109"/>
      <c r="QTY726" s="109"/>
      <c r="QTZ726" s="109"/>
      <c r="QUA726" s="109"/>
      <c r="QUB726" s="109"/>
      <c r="QUC726" s="109"/>
      <c r="QUD726" s="109"/>
      <c r="QUE726" s="109"/>
      <c r="QUF726" s="109"/>
      <c r="QUG726" s="109"/>
      <c r="QUH726" s="109"/>
      <c r="QUI726" s="109"/>
      <c r="QUJ726" s="109"/>
      <c r="QUK726" s="109"/>
      <c r="QUL726" s="109"/>
      <c r="QUM726" s="109"/>
      <c r="QUN726" s="109"/>
      <c r="QUO726" s="109"/>
      <c r="QUP726" s="109"/>
      <c r="QUQ726" s="109"/>
      <c r="QUR726" s="109"/>
      <c r="QUS726" s="109"/>
      <c r="QUT726" s="109"/>
      <c r="QUU726" s="109"/>
      <c r="QUV726" s="109"/>
      <c r="QUW726" s="109"/>
      <c r="QUX726" s="109"/>
      <c r="QUY726" s="109"/>
      <c r="QUZ726" s="109"/>
      <c r="QVA726" s="109"/>
      <c r="QVB726" s="109"/>
      <c r="QVC726" s="109"/>
      <c r="QVD726" s="109"/>
      <c r="QVE726" s="109"/>
      <c r="QVF726" s="109"/>
      <c r="QVG726" s="109"/>
      <c r="QVH726" s="109"/>
      <c r="QVI726" s="109"/>
      <c r="QVJ726" s="109"/>
      <c r="QVK726" s="109"/>
      <c r="QVL726" s="109"/>
      <c r="QVM726" s="109"/>
      <c r="QVN726" s="109"/>
      <c r="QVO726" s="109"/>
      <c r="QVP726" s="109"/>
      <c r="QVQ726" s="109"/>
      <c r="QVR726" s="109"/>
      <c r="QVS726" s="109"/>
      <c r="QVT726" s="109"/>
      <c r="QVU726" s="109"/>
      <c r="QVV726" s="109"/>
      <c r="QVW726" s="109"/>
      <c r="QVX726" s="109"/>
      <c r="QVY726" s="109"/>
      <c r="QVZ726" s="109"/>
      <c r="QWA726" s="109"/>
      <c r="QWB726" s="109"/>
      <c r="QWC726" s="109"/>
      <c r="QWD726" s="109"/>
      <c r="QWE726" s="109"/>
      <c r="QWF726" s="109"/>
      <c r="QWG726" s="109"/>
      <c r="QWH726" s="109"/>
      <c r="QWI726" s="109"/>
      <c r="QWJ726" s="109"/>
      <c r="QWK726" s="109"/>
      <c r="QWL726" s="109"/>
      <c r="QWM726" s="109"/>
      <c r="QWN726" s="109"/>
      <c r="QWO726" s="109"/>
      <c r="QWP726" s="109"/>
      <c r="QWQ726" s="109"/>
      <c r="QWR726" s="109"/>
      <c r="QWS726" s="109"/>
      <c r="QWT726" s="109"/>
      <c r="QWU726" s="109"/>
      <c r="QWV726" s="109"/>
      <c r="QWW726" s="109"/>
      <c r="QWX726" s="109"/>
      <c r="QWY726" s="109"/>
      <c r="QWZ726" s="109"/>
      <c r="QXA726" s="109"/>
      <c r="QXB726" s="109"/>
      <c r="QXC726" s="109"/>
      <c r="QXD726" s="109"/>
      <c r="QXE726" s="109"/>
      <c r="QXF726" s="109"/>
      <c r="QXG726" s="109"/>
      <c r="QXH726" s="109"/>
      <c r="QXI726" s="109"/>
      <c r="QXJ726" s="109"/>
      <c r="QXK726" s="109"/>
      <c r="QXL726" s="109"/>
      <c r="QXM726" s="109"/>
      <c r="QXN726" s="109"/>
      <c r="QXO726" s="109"/>
      <c r="QXP726" s="109"/>
      <c r="QXQ726" s="109"/>
      <c r="QXR726" s="109"/>
      <c r="QXS726" s="109"/>
      <c r="QXT726" s="109"/>
      <c r="QXU726" s="109"/>
      <c r="QXV726" s="109"/>
      <c r="QXW726" s="109"/>
      <c r="QXX726" s="109"/>
      <c r="QXY726" s="109"/>
      <c r="QXZ726" s="109"/>
      <c r="QYA726" s="109"/>
      <c r="QYB726" s="109"/>
      <c r="QYC726" s="109"/>
      <c r="QYD726" s="109"/>
      <c r="QYE726" s="109"/>
      <c r="QYF726" s="109"/>
      <c r="QYG726" s="109"/>
      <c r="QYH726" s="109"/>
      <c r="QYI726" s="109"/>
      <c r="QYJ726" s="109"/>
      <c r="QYK726" s="109"/>
      <c r="QYL726" s="109"/>
      <c r="QYM726" s="109"/>
      <c r="QYN726" s="109"/>
      <c r="QYO726" s="109"/>
      <c r="QYP726" s="109"/>
      <c r="QYQ726" s="109"/>
      <c r="QYR726" s="109"/>
      <c r="QYS726" s="109"/>
      <c r="QYT726" s="109"/>
      <c r="QYU726" s="109"/>
      <c r="QYV726" s="109"/>
      <c r="QYW726" s="109"/>
      <c r="QYX726" s="109"/>
      <c r="QYY726" s="109"/>
      <c r="QYZ726" s="109"/>
      <c r="QZA726" s="109"/>
      <c r="QZB726" s="109"/>
      <c r="QZC726" s="109"/>
      <c r="QZD726" s="109"/>
      <c r="QZE726" s="109"/>
      <c r="QZF726" s="109"/>
      <c r="QZG726" s="109"/>
      <c r="QZH726" s="109"/>
      <c r="QZI726" s="109"/>
      <c r="QZJ726" s="109"/>
      <c r="QZK726" s="109"/>
      <c r="QZL726" s="109"/>
      <c r="QZM726" s="109"/>
      <c r="QZN726" s="109"/>
      <c r="QZO726" s="109"/>
      <c r="QZP726" s="109"/>
      <c r="QZQ726" s="109"/>
      <c r="QZR726" s="109"/>
      <c r="QZS726" s="109"/>
      <c r="QZT726" s="109"/>
      <c r="QZU726" s="109"/>
      <c r="QZV726" s="109"/>
      <c r="QZW726" s="109"/>
      <c r="QZX726" s="109"/>
      <c r="QZY726" s="109"/>
      <c r="QZZ726" s="109"/>
      <c r="RAA726" s="109"/>
      <c r="RAB726" s="109"/>
      <c r="RAC726" s="109"/>
      <c r="RAD726" s="109"/>
      <c r="RAE726" s="109"/>
      <c r="RAF726" s="109"/>
      <c r="RAG726" s="109"/>
      <c r="RAH726" s="109"/>
      <c r="RAI726" s="109"/>
      <c r="RAJ726" s="109"/>
      <c r="RAK726" s="109"/>
      <c r="RAL726" s="109"/>
      <c r="RAM726" s="109"/>
      <c r="RAN726" s="109"/>
      <c r="RAO726" s="109"/>
      <c r="RAP726" s="109"/>
      <c r="RAQ726" s="109"/>
      <c r="RAR726" s="109"/>
      <c r="RAS726" s="109"/>
      <c r="RAT726" s="109"/>
      <c r="RAU726" s="109"/>
      <c r="RAV726" s="109"/>
      <c r="RAW726" s="109"/>
      <c r="RAX726" s="109"/>
      <c r="RAY726" s="109"/>
      <c r="RAZ726" s="109"/>
      <c r="RBA726" s="109"/>
      <c r="RBB726" s="109"/>
      <c r="RBC726" s="109"/>
      <c r="RBD726" s="109"/>
      <c r="RBE726" s="109"/>
      <c r="RBF726" s="109"/>
      <c r="RBG726" s="109"/>
      <c r="RBH726" s="109"/>
      <c r="RBI726" s="109"/>
      <c r="RBJ726" s="109"/>
      <c r="RBK726" s="109"/>
      <c r="RBL726" s="109"/>
      <c r="RBM726" s="109"/>
      <c r="RBN726" s="109"/>
      <c r="RBO726" s="109"/>
      <c r="RBP726" s="109"/>
      <c r="RBQ726" s="109"/>
      <c r="RBR726" s="109"/>
      <c r="RBS726" s="109"/>
      <c r="RBT726" s="109"/>
      <c r="RBU726" s="109"/>
      <c r="RBV726" s="109"/>
      <c r="RBW726" s="109"/>
      <c r="RBX726" s="109"/>
      <c r="RBY726" s="109"/>
      <c r="RBZ726" s="109"/>
      <c r="RCA726" s="109"/>
      <c r="RCB726" s="109"/>
      <c r="RCC726" s="109"/>
      <c r="RCD726" s="109"/>
      <c r="RCE726" s="109"/>
      <c r="RCF726" s="109"/>
      <c r="RCG726" s="109"/>
      <c r="RCH726" s="109"/>
      <c r="RCI726" s="109"/>
      <c r="RCJ726" s="109"/>
      <c r="RCK726" s="109"/>
      <c r="RCL726" s="109"/>
      <c r="RCM726" s="109"/>
      <c r="RCN726" s="109"/>
      <c r="RCO726" s="109"/>
      <c r="RCP726" s="109"/>
      <c r="RCQ726" s="109"/>
      <c r="RCR726" s="109"/>
      <c r="RCS726" s="109"/>
      <c r="RCT726" s="109"/>
      <c r="RCU726" s="109"/>
      <c r="RCV726" s="109"/>
      <c r="RCW726" s="109"/>
      <c r="RCX726" s="109"/>
      <c r="RCY726" s="109"/>
      <c r="RCZ726" s="109"/>
      <c r="RDA726" s="109"/>
      <c r="RDB726" s="109"/>
      <c r="RDC726" s="109"/>
      <c r="RDD726" s="109"/>
      <c r="RDE726" s="109"/>
      <c r="RDF726" s="109"/>
      <c r="RDG726" s="109"/>
      <c r="RDH726" s="109"/>
      <c r="RDI726" s="109"/>
      <c r="RDJ726" s="109"/>
      <c r="RDK726" s="109"/>
      <c r="RDL726" s="109"/>
      <c r="RDM726" s="109"/>
      <c r="RDN726" s="109"/>
      <c r="RDO726" s="109"/>
      <c r="RDP726" s="109"/>
      <c r="RDQ726" s="109"/>
      <c r="RDR726" s="109"/>
      <c r="RDS726" s="109"/>
      <c r="RDT726" s="109"/>
      <c r="RDU726" s="109"/>
      <c r="RDV726" s="109"/>
      <c r="RDW726" s="109"/>
      <c r="RDX726" s="109"/>
      <c r="RDY726" s="109"/>
      <c r="RDZ726" s="109"/>
      <c r="REA726" s="109"/>
      <c r="REB726" s="109"/>
      <c r="REC726" s="109"/>
      <c r="RED726" s="109"/>
      <c r="REE726" s="109"/>
      <c r="REF726" s="109"/>
      <c r="REG726" s="109"/>
      <c r="REH726" s="109"/>
      <c r="REI726" s="109"/>
      <c r="REJ726" s="109"/>
      <c r="REK726" s="109"/>
      <c r="REL726" s="109"/>
      <c r="REM726" s="109"/>
      <c r="REN726" s="109"/>
      <c r="REO726" s="109"/>
      <c r="REP726" s="109"/>
      <c r="REQ726" s="109"/>
      <c r="RER726" s="109"/>
      <c r="RES726" s="109"/>
      <c r="RET726" s="109"/>
      <c r="REU726" s="109"/>
      <c r="REV726" s="109"/>
      <c r="REW726" s="109"/>
      <c r="REX726" s="109"/>
      <c r="REY726" s="109"/>
      <c r="REZ726" s="109"/>
      <c r="RFA726" s="109"/>
      <c r="RFB726" s="109"/>
      <c r="RFC726" s="109"/>
      <c r="RFD726" s="109"/>
      <c r="RFE726" s="109"/>
      <c r="RFF726" s="109"/>
      <c r="RFG726" s="109"/>
      <c r="RFH726" s="109"/>
      <c r="RFI726" s="109"/>
      <c r="RFJ726" s="109"/>
      <c r="RFK726" s="109"/>
      <c r="RFL726" s="109"/>
      <c r="RFM726" s="109"/>
      <c r="RFN726" s="109"/>
      <c r="RFO726" s="109"/>
      <c r="RFP726" s="109"/>
      <c r="RFQ726" s="109"/>
      <c r="RFR726" s="109"/>
      <c r="RFS726" s="109"/>
      <c r="RFT726" s="109"/>
      <c r="RFU726" s="109"/>
      <c r="RFV726" s="109"/>
      <c r="RFW726" s="109"/>
      <c r="RFX726" s="109"/>
      <c r="RFY726" s="109"/>
      <c r="RFZ726" s="109"/>
      <c r="RGA726" s="109"/>
      <c r="RGB726" s="109"/>
      <c r="RGC726" s="109"/>
      <c r="RGD726" s="109"/>
      <c r="RGE726" s="109"/>
      <c r="RGF726" s="109"/>
      <c r="RGG726" s="109"/>
      <c r="RGH726" s="109"/>
      <c r="RGI726" s="109"/>
      <c r="RGJ726" s="109"/>
      <c r="RGK726" s="109"/>
      <c r="RGL726" s="109"/>
      <c r="RGM726" s="109"/>
      <c r="RGN726" s="109"/>
      <c r="RGO726" s="109"/>
      <c r="RGP726" s="109"/>
      <c r="RGQ726" s="109"/>
      <c r="RGR726" s="109"/>
      <c r="RGS726" s="109"/>
      <c r="RGT726" s="109"/>
      <c r="RGU726" s="109"/>
      <c r="RGV726" s="109"/>
      <c r="RGW726" s="109"/>
      <c r="RGX726" s="109"/>
      <c r="RGY726" s="109"/>
      <c r="RGZ726" s="109"/>
      <c r="RHA726" s="109"/>
      <c r="RHB726" s="109"/>
      <c r="RHC726" s="109"/>
      <c r="RHD726" s="109"/>
      <c r="RHE726" s="109"/>
      <c r="RHF726" s="109"/>
      <c r="RHG726" s="109"/>
      <c r="RHH726" s="109"/>
      <c r="RHI726" s="109"/>
      <c r="RHJ726" s="109"/>
      <c r="RHK726" s="109"/>
      <c r="RHL726" s="109"/>
      <c r="RHM726" s="109"/>
      <c r="RHN726" s="109"/>
      <c r="RHO726" s="109"/>
      <c r="RHP726" s="109"/>
      <c r="RHQ726" s="109"/>
      <c r="RHR726" s="109"/>
      <c r="RHS726" s="109"/>
      <c r="RHT726" s="109"/>
      <c r="RHU726" s="109"/>
      <c r="RHV726" s="109"/>
      <c r="RHW726" s="109"/>
      <c r="RHX726" s="109"/>
      <c r="RHY726" s="109"/>
      <c r="RHZ726" s="109"/>
      <c r="RIA726" s="109"/>
      <c r="RIB726" s="109"/>
      <c r="RIC726" s="109"/>
      <c r="RID726" s="109"/>
      <c r="RIE726" s="109"/>
      <c r="RIF726" s="109"/>
      <c r="RIG726" s="109"/>
      <c r="RIH726" s="109"/>
      <c r="RII726" s="109"/>
      <c r="RIJ726" s="109"/>
      <c r="RIK726" s="109"/>
      <c r="RIL726" s="109"/>
      <c r="RIM726" s="109"/>
      <c r="RIN726" s="109"/>
      <c r="RIO726" s="109"/>
      <c r="RIP726" s="109"/>
      <c r="RIQ726" s="109"/>
      <c r="RIR726" s="109"/>
      <c r="RIS726" s="109"/>
      <c r="RIT726" s="109"/>
      <c r="RIU726" s="109"/>
      <c r="RIV726" s="109"/>
      <c r="RIW726" s="109"/>
      <c r="RIX726" s="109"/>
      <c r="RIY726" s="109"/>
      <c r="RIZ726" s="109"/>
      <c r="RJA726" s="109"/>
      <c r="RJB726" s="109"/>
      <c r="RJC726" s="109"/>
      <c r="RJD726" s="109"/>
      <c r="RJE726" s="109"/>
      <c r="RJF726" s="109"/>
      <c r="RJG726" s="109"/>
      <c r="RJH726" s="109"/>
      <c r="RJI726" s="109"/>
      <c r="RJJ726" s="109"/>
      <c r="RJK726" s="109"/>
      <c r="RJL726" s="109"/>
      <c r="RJM726" s="109"/>
      <c r="RJN726" s="109"/>
      <c r="RJO726" s="109"/>
      <c r="RJP726" s="109"/>
      <c r="RJQ726" s="109"/>
      <c r="RJR726" s="109"/>
      <c r="RJS726" s="109"/>
      <c r="RJT726" s="109"/>
      <c r="RJU726" s="109"/>
      <c r="RJV726" s="109"/>
      <c r="RJW726" s="109"/>
      <c r="RJX726" s="109"/>
      <c r="RJY726" s="109"/>
      <c r="RJZ726" s="109"/>
      <c r="RKA726" s="109"/>
      <c r="RKB726" s="109"/>
      <c r="RKC726" s="109"/>
      <c r="RKD726" s="109"/>
      <c r="RKE726" s="109"/>
      <c r="RKF726" s="109"/>
      <c r="RKG726" s="109"/>
      <c r="RKH726" s="109"/>
      <c r="RKI726" s="109"/>
      <c r="RKJ726" s="109"/>
      <c r="RKK726" s="109"/>
      <c r="RKL726" s="109"/>
      <c r="RKM726" s="109"/>
      <c r="RKN726" s="109"/>
      <c r="RKO726" s="109"/>
      <c r="RKP726" s="109"/>
      <c r="RKQ726" s="109"/>
      <c r="RKR726" s="109"/>
      <c r="RKS726" s="109"/>
      <c r="RKT726" s="109"/>
      <c r="RKU726" s="109"/>
      <c r="RKV726" s="109"/>
      <c r="RKW726" s="109"/>
      <c r="RKX726" s="109"/>
      <c r="RKY726" s="109"/>
      <c r="RKZ726" s="109"/>
      <c r="RLA726" s="109"/>
      <c r="RLB726" s="109"/>
      <c r="RLC726" s="109"/>
      <c r="RLD726" s="109"/>
      <c r="RLE726" s="109"/>
      <c r="RLF726" s="109"/>
      <c r="RLG726" s="109"/>
      <c r="RLH726" s="109"/>
      <c r="RLI726" s="109"/>
      <c r="RLJ726" s="109"/>
      <c r="RLK726" s="109"/>
      <c r="RLL726" s="109"/>
      <c r="RLM726" s="109"/>
      <c r="RLN726" s="109"/>
      <c r="RLO726" s="109"/>
      <c r="RLP726" s="109"/>
      <c r="RLQ726" s="109"/>
      <c r="RLR726" s="109"/>
      <c r="RLS726" s="109"/>
      <c r="RLT726" s="109"/>
      <c r="RLU726" s="109"/>
      <c r="RLV726" s="109"/>
      <c r="RLW726" s="109"/>
      <c r="RLX726" s="109"/>
      <c r="RLY726" s="109"/>
      <c r="RLZ726" s="109"/>
      <c r="RMA726" s="109"/>
      <c r="RMB726" s="109"/>
      <c r="RMC726" s="109"/>
      <c r="RMD726" s="109"/>
      <c r="RME726" s="109"/>
      <c r="RMF726" s="109"/>
      <c r="RMG726" s="109"/>
      <c r="RMH726" s="109"/>
      <c r="RMI726" s="109"/>
      <c r="RMJ726" s="109"/>
      <c r="RMK726" s="109"/>
      <c r="RML726" s="109"/>
      <c r="RMM726" s="109"/>
      <c r="RMN726" s="109"/>
      <c r="RMO726" s="109"/>
      <c r="RMP726" s="109"/>
      <c r="RMQ726" s="109"/>
      <c r="RMR726" s="109"/>
      <c r="RMS726" s="109"/>
      <c r="RMT726" s="109"/>
      <c r="RMU726" s="109"/>
      <c r="RMV726" s="109"/>
      <c r="RMW726" s="109"/>
      <c r="RMX726" s="109"/>
      <c r="RMY726" s="109"/>
      <c r="RMZ726" s="109"/>
      <c r="RNA726" s="109"/>
      <c r="RNB726" s="109"/>
      <c r="RNC726" s="109"/>
      <c r="RND726" s="109"/>
      <c r="RNE726" s="109"/>
      <c r="RNF726" s="109"/>
      <c r="RNG726" s="109"/>
      <c r="RNH726" s="109"/>
      <c r="RNI726" s="109"/>
      <c r="RNJ726" s="109"/>
      <c r="RNK726" s="109"/>
      <c r="RNL726" s="109"/>
      <c r="RNM726" s="109"/>
      <c r="RNN726" s="109"/>
      <c r="RNO726" s="109"/>
      <c r="RNP726" s="109"/>
      <c r="RNQ726" s="109"/>
      <c r="RNR726" s="109"/>
      <c r="RNS726" s="109"/>
      <c r="RNT726" s="109"/>
      <c r="RNU726" s="109"/>
      <c r="RNV726" s="109"/>
      <c r="RNW726" s="109"/>
      <c r="RNX726" s="109"/>
      <c r="RNY726" s="109"/>
      <c r="RNZ726" s="109"/>
      <c r="ROA726" s="109"/>
      <c r="ROB726" s="109"/>
      <c r="ROC726" s="109"/>
      <c r="ROD726" s="109"/>
      <c r="ROE726" s="109"/>
      <c r="ROF726" s="109"/>
      <c r="ROG726" s="109"/>
      <c r="ROH726" s="109"/>
      <c r="ROI726" s="109"/>
      <c r="ROJ726" s="109"/>
      <c r="ROK726" s="109"/>
      <c r="ROL726" s="109"/>
      <c r="ROM726" s="109"/>
      <c r="RON726" s="109"/>
      <c r="ROO726" s="109"/>
      <c r="ROP726" s="109"/>
      <c r="ROQ726" s="109"/>
      <c r="ROR726" s="109"/>
      <c r="ROS726" s="109"/>
      <c r="ROT726" s="109"/>
      <c r="ROU726" s="109"/>
      <c r="ROV726" s="109"/>
      <c r="ROW726" s="109"/>
      <c r="ROX726" s="109"/>
      <c r="ROY726" s="109"/>
      <c r="ROZ726" s="109"/>
      <c r="RPA726" s="109"/>
      <c r="RPB726" s="109"/>
      <c r="RPC726" s="109"/>
      <c r="RPD726" s="109"/>
      <c r="RPE726" s="109"/>
      <c r="RPF726" s="109"/>
      <c r="RPG726" s="109"/>
      <c r="RPH726" s="109"/>
      <c r="RPI726" s="109"/>
      <c r="RPJ726" s="109"/>
      <c r="RPK726" s="109"/>
      <c r="RPL726" s="109"/>
      <c r="RPM726" s="109"/>
      <c r="RPN726" s="109"/>
      <c r="RPO726" s="109"/>
      <c r="RPP726" s="109"/>
      <c r="RPQ726" s="109"/>
      <c r="RPR726" s="109"/>
      <c r="RPS726" s="109"/>
      <c r="RPT726" s="109"/>
      <c r="RPU726" s="109"/>
      <c r="RPV726" s="109"/>
      <c r="RPW726" s="109"/>
      <c r="RPX726" s="109"/>
      <c r="RPY726" s="109"/>
      <c r="RPZ726" s="109"/>
      <c r="RQA726" s="109"/>
      <c r="RQB726" s="109"/>
      <c r="RQC726" s="109"/>
      <c r="RQD726" s="109"/>
      <c r="RQE726" s="109"/>
      <c r="RQF726" s="109"/>
      <c r="RQG726" s="109"/>
      <c r="RQH726" s="109"/>
      <c r="RQI726" s="109"/>
      <c r="RQJ726" s="109"/>
      <c r="RQK726" s="109"/>
      <c r="RQL726" s="109"/>
      <c r="RQM726" s="109"/>
      <c r="RQN726" s="109"/>
      <c r="RQO726" s="109"/>
      <c r="RQP726" s="109"/>
      <c r="RQQ726" s="109"/>
      <c r="RQR726" s="109"/>
      <c r="RQS726" s="109"/>
      <c r="RQT726" s="109"/>
      <c r="RQU726" s="109"/>
      <c r="RQV726" s="109"/>
      <c r="RQW726" s="109"/>
      <c r="RQX726" s="109"/>
      <c r="RQY726" s="109"/>
      <c r="RQZ726" s="109"/>
      <c r="RRA726" s="109"/>
      <c r="RRB726" s="109"/>
      <c r="RRC726" s="109"/>
      <c r="RRD726" s="109"/>
      <c r="RRE726" s="109"/>
      <c r="RRF726" s="109"/>
      <c r="RRG726" s="109"/>
      <c r="RRH726" s="109"/>
      <c r="RRI726" s="109"/>
      <c r="RRJ726" s="109"/>
      <c r="RRK726" s="109"/>
      <c r="RRL726" s="109"/>
      <c r="RRM726" s="109"/>
      <c r="RRN726" s="109"/>
      <c r="RRO726" s="109"/>
      <c r="RRP726" s="109"/>
      <c r="RRQ726" s="109"/>
      <c r="RRR726" s="109"/>
      <c r="RRS726" s="109"/>
      <c r="RRT726" s="109"/>
      <c r="RRU726" s="109"/>
      <c r="RRV726" s="109"/>
      <c r="RRW726" s="109"/>
      <c r="RRX726" s="109"/>
      <c r="RRY726" s="109"/>
      <c r="RRZ726" s="109"/>
      <c r="RSA726" s="109"/>
      <c r="RSB726" s="109"/>
      <c r="RSC726" s="109"/>
      <c r="RSD726" s="109"/>
      <c r="RSE726" s="109"/>
      <c r="RSF726" s="109"/>
      <c r="RSG726" s="109"/>
      <c r="RSH726" s="109"/>
      <c r="RSI726" s="109"/>
      <c r="RSJ726" s="109"/>
      <c r="RSK726" s="109"/>
      <c r="RSL726" s="109"/>
      <c r="RSM726" s="109"/>
      <c r="RSN726" s="109"/>
      <c r="RSO726" s="109"/>
      <c r="RSP726" s="109"/>
      <c r="RSQ726" s="109"/>
      <c r="RSR726" s="109"/>
      <c r="RSS726" s="109"/>
      <c r="RST726" s="109"/>
      <c r="RSU726" s="109"/>
      <c r="RSV726" s="109"/>
      <c r="RSW726" s="109"/>
      <c r="RSX726" s="109"/>
      <c r="RSY726" s="109"/>
      <c r="RSZ726" s="109"/>
      <c r="RTA726" s="109"/>
      <c r="RTB726" s="109"/>
      <c r="RTC726" s="109"/>
      <c r="RTD726" s="109"/>
      <c r="RTE726" s="109"/>
      <c r="RTF726" s="109"/>
      <c r="RTG726" s="109"/>
      <c r="RTH726" s="109"/>
      <c r="RTI726" s="109"/>
      <c r="RTJ726" s="109"/>
      <c r="RTK726" s="109"/>
      <c r="RTL726" s="109"/>
      <c r="RTM726" s="109"/>
      <c r="RTN726" s="109"/>
      <c r="RTO726" s="109"/>
      <c r="RTP726" s="109"/>
      <c r="RTQ726" s="109"/>
      <c r="RTR726" s="109"/>
      <c r="RTS726" s="109"/>
      <c r="RTT726" s="109"/>
      <c r="RTU726" s="109"/>
      <c r="RTV726" s="109"/>
      <c r="RTW726" s="109"/>
      <c r="RTX726" s="109"/>
      <c r="RTY726" s="109"/>
      <c r="RTZ726" s="109"/>
      <c r="RUA726" s="109"/>
      <c r="RUB726" s="109"/>
      <c r="RUC726" s="109"/>
      <c r="RUD726" s="109"/>
      <c r="RUE726" s="109"/>
      <c r="RUF726" s="109"/>
      <c r="RUG726" s="109"/>
      <c r="RUH726" s="109"/>
      <c r="RUI726" s="109"/>
      <c r="RUJ726" s="109"/>
      <c r="RUK726" s="109"/>
      <c r="RUL726" s="109"/>
      <c r="RUM726" s="109"/>
      <c r="RUN726" s="109"/>
      <c r="RUO726" s="109"/>
      <c r="RUP726" s="109"/>
      <c r="RUQ726" s="109"/>
      <c r="RUR726" s="109"/>
      <c r="RUS726" s="109"/>
      <c r="RUT726" s="109"/>
      <c r="RUU726" s="109"/>
      <c r="RUV726" s="109"/>
      <c r="RUW726" s="109"/>
      <c r="RUX726" s="109"/>
      <c r="RUY726" s="109"/>
      <c r="RUZ726" s="109"/>
      <c r="RVA726" s="109"/>
      <c r="RVB726" s="109"/>
      <c r="RVC726" s="109"/>
      <c r="RVD726" s="109"/>
      <c r="RVE726" s="109"/>
      <c r="RVF726" s="109"/>
      <c r="RVG726" s="109"/>
      <c r="RVH726" s="109"/>
      <c r="RVI726" s="109"/>
      <c r="RVJ726" s="109"/>
      <c r="RVK726" s="109"/>
      <c r="RVL726" s="109"/>
      <c r="RVM726" s="109"/>
      <c r="RVN726" s="109"/>
      <c r="RVO726" s="109"/>
      <c r="RVP726" s="109"/>
      <c r="RVQ726" s="109"/>
      <c r="RVR726" s="109"/>
      <c r="RVS726" s="109"/>
      <c r="RVT726" s="109"/>
      <c r="RVU726" s="109"/>
      <c r="RVV726" s="109"/>
      <c r="RVW726" s="109"/>
      <c r="RVX726" s="109"/>
      <c r="RVY726" s="109"/>
      <c r="RVZ726" s="109"/>
      <c r="RWA726" s="109"/>
      <c r="RWB726" s="109"/>
      <c r="RWC726" s="109"/>
      <c r="RWD726" s="109"/>
      <c r="RWE726" s="109"/>
      <c r="RWF726" s="109"/>
      <c r="RWG726" s="109"/>
      <c r="RWH726" s="109"/>
      <c r="RWI726" s="109"/>
      <c r="RWJ726" s="109"/>
      <c r="RWK726" s="109"/>
      <c r="RWL726" s="109"/>
      <c r="RWM726" s="109"/>
      <c r="RWN726" s="109"/>
      <c r="RWO726" s="109"/>
      <c r="RWP726" s="109"/>
      <c r="RWQ726" s="109"/>
      <c r="RWR726" s="109"/>
      <c r="RWS726" s="109"/>
      <c r="RWT726" s="109"/>
      <c r="RWU726" s="109"/>
      <c r="RWV726" s="109"/>
      <c r="RWW726" s="109"/>
      <c r="RWX726" s="109"/>
      <c r="RWY726" s="109"/>
      <c r="RWZ726" s="109"/>
      <c r="RXA726" s="109"/>
      <c r="RXB726" s="109"/>
      <c r="RXC726" s="109"/>
      <c r="RXD726" s="109"/>
      <c r="RXE726" s="109"/>
      <c r="RXF726" s="109"/>
      <c r="RXG726" s="109"/>
      <c r="RXH726" s="109"/>
      <c r="RXI726" s="109"/>
      <c r="RXJ726" s="109"/>
      <c r="RXK726" s="109"/>
      <c r="RXL726" s="109"/>
      <c r="RXM726" s="109"/>
      <c r="RXN726" s="109"/>
      <c r="RXO726" s="109"/>
      <c r="RXP726" s="109"/>
      <c r="RXQ726" s="109"/>
      <c r="RXR726" s="109"/>
      <c r="RXS726" s="109"/>
      <c r="RXT726" s="109"/>
      <c r="RXU726" s="109"/>
      <c r="RXV726" s="109"/>
      <c r="RXW726" s="109"/>
      <c r="RXX726" s="109"/>
      <c r="RXY726" s="109"/>
      <c r="RXZ726" s="109"/>
      <c r="RYA726" s="109"/>
      <c r="RYB726" s="109"/>
      <c r="RYC726" s="109"/>
      <c r="RYD726" s="109"/>
      <c r="RYE726" s="109"/>
      <c r="RYF726" s="109"/>
      <c r="RYG726" s="109"/>
      <c r="RYH726" s="109"/>
      <c r="RYI726" s="109"/>
      <c r="RYJ726" s="109"/>
      <c r="RYK726" s="109"/>
      <c r="RYL726" s="109"/>
      <c r="RYM726" s="109"/>
      <c r="RYN726" s="109"/>
      <c r="RYO726" s="109"/>
      <c r="RYP726" s="109"/>
      <c r="RYQ726" s="109"/>
      <c r="RYR726" s="109"/>
      <c r="RYS726" s="109"/>
      <c r="RYT726" s="109"/>
      <c r="RYU726" s="109"/>
      <c r="RYV726" s="109"/>
      <c r="RYW726" s="109"/>
      <c r="RYX726" s="109"/>
      <c r="RYY726" s="109"/>
      <c r="RYZ726" s="109"/>
      <c r="RZA726" s="109"/>
      <c r="RZB726" s="109"/>
      <c r="RZC726" s="109"/>
      <c r="RZD726" s="109"/>
      <c r="RZE726" s="109"/>
      <c r="RZF726" s="109"/>
      <c r="RZG726" s="109"/>
      <c r="RZH726" s="109"/>
      <c r="RZI726" s="109"/>
      <c r="RZJ726" s="109"/>
      <c r="RZK726" s="109"/>
      <c r="RZL726" s="109"/>
      <c r="RZM726" s="109"/>
      <c r="RZN726" s="109"/>
      <c r="RZO726" s="109"/>
      <c r="RZP726" s="109"/>
      <c r="RZQ726" s="109"/>
      <c r="RZR726" s="109"/>
      <c r="RZS726" s="109"/>
      <c r="RZT726" s="109"/>
      <c r="RZU726" s="109"/>
      <c r="RZV726" s="109"/>
      <c r="RZW726" s="109"/>
      <c r="RZX726" s="109"/>
      <c r="RZY726" s="109"/>
      <c r="RZZ726" s="109"/>
      <c r="SAA726" s="109"/>
      <c r="SAB726" s="109"/>
      <c r="SAC726" s="109"/>
      <c r="SAD726" s="109"/>
      <c r="SAE726" s="109"/>
      <c r="SAF726" s="109"/>
      <c r="SAG726" s="109"/>
      <c r="SAH726" s="109"/>
      <c r="SAI726" s="109"/>
      <c r="SAJ726" s="109"/>
      <c r="SAK726" s="109"/>
      <c r="SAL726" s="109"/>
      <c r="SAM726" s="109"/>
      <c r="SAN726" s="109"/>
      <c r="SAO726" s="109"/>
      <c r="SAP726" s="109"/>
      <c r="SAQ726" s="109"/>
      <c r="SAR726" s="109"/>
      <c r="SAS726" s="109"/>
      <c r="SAT726" s="109"/>
      <c r="SAU726" s="109"/>
      <c r="SAV726" s="109"/>
      <c r="SAW726" s="109"/>
      <c r="SAX726" s="109"/>
      <c r="SAY726" s="109"/>
      <c r="SAZ726" s="109"/>
      <c r="SBA726" s="109"/>
      <c r="SBB726" s="109"/>
      <c r="SBC726" s="109"/>
      <c r="SBD726" s="109"/>
      <c r="SBE726" s="109"/>
      <c r="SBF726" s="109"/>
      <c r="SBG726" s="109"/>
      <c r="SBH726" s="109"/>
      <c r="SBI726" s="109"/>
      <c r="SBJ726" s="109"/>
      <c r="SBK726" s="109"/>
      <c r="SBL726" s="109"/>
      <c r="SBM726" s="109"/>
      <c r="SBN726" s="109"/>
      <c r="SBO726" s="109"/>
      <c r="SBP726" s="109"/>
      <c r="SBQ726" s="109"/>
      <c r="SBR726" s="109"/>
      <c r="SBS726" s="109"/>
      <c r="SBT726" s="109"/>
      <c r="SBU726" s="109"/>
      <c r="SBV726" s="109"/>
      <c r="SBW726" s="109"/>
      <c r="SBX726" s="109"/>
      <c r="SBY726" s="109"/>
      <c r="SBZ726" s="109"/>
      <c r="SCA726" s="109"/>
      <c r="SCB726" s="109"/>
      <c r="SCC726" s="109"/>
      <c r="SCD726" s="109"/>
      <c r="SCE726" s="109"/>
      <c r="SCF726" s="109"/>
      <c r="SCG726" s="109"/>
      <c r="SCH726" s="109"/>
      <c r="SCI726" s="109"/>
      <c r="SCJ726" s="109"/>
      <c r="SCK726" s="109"/>
      <c r="SCL726" s="109"/>
      <c r="SCM726" s="109"/>
      <c r="SCN726" s="109"/>
      <c r="SCO726" s="109"/>
      <c r="SCP726" s="109"/>
      <c r="SCQ726" s="109"/>
      <c r="SCR726" s="109"/>
      <c r="SCS726" s="109"/>
      <c r="SCT726" s="109"/>
      <c r="SCU726" s="109"/>
      <c r="SCV726" s="109"/>
      <c r="SCW726" s="109"/>
      <c r="SCX726" s="109"/>
      <c r="SCY726" s="109"/>
      <c r="SCZ726" s="109"/>
      <c r="SDA726" s="109"/>
      <c r="SDB726" s="109"/>
      <c r="SDC726" s="109"/>
      <c r="SDD726" s="109"/>
      <c r="SDE726" s="109"/>
      <c r="SDF726" s="109"/>
      <c r="SDG726" s="109"/>
      <c r="SDH726" s="109"/>
      <c r="SDI726" s="109"/>
      <c r="SDJ726" s="109"/>
      <c r="SDK726" s="109"/>
      <c r="SDL726" s="109"/>
      <c r="SDM726" s="109"/>
      <c r="SDN726" s="109"/>
      <c r="SDO726" s="109"/>
      <c r="SDP726" s="109"/>
      <c r="SDQ726" s="109"/>
      <c r="SDR726" s="109"/>
      <c r="SDS726" s="109"/>
      <c r="SDT726" s="109"/>
      <c r="SDU726" s="109"/>
      <c r="SDV726" s="109"/>
      <c r="SDW726" s="109"/>
      <c r="SDX726" s="109"/>
      <c r="SDY726" s="109"/>
      <c r="SDZ726" s="109"/>
      <c r="SEA726" s="109"/>
      <c r="SEB726" s="109"/>
      <c r="SEC726" s="109"/>
      <c r="SED726" s="109"/>
      <c r="SEE726" s="109"/>
      <c r="SEF726" s="109"/>
      <c r="SEG726" s="109"/>
      <c r="SEH726" s="109"/>
      <c r="SEI726" s="109"/>
      <c r="SEJ726" s="109"/>
      <c r="SEK726" s="109"/>
      <c r="SEL726" s="109"/>
      <c r="SEM726" s="109"/>
      <c r="SEN726" s="109"/>
      <c r="SEO726" s="109"/>
      <c r="SEP726" s="109"/>
      <c r="SEQ726" s="109"/>
      <c r="SER726" s="109"/>
      <c r="SES726" s="109"/>
      <c r="SET726" s="109"/>
      <c r="SEU726" s="109"/>
      <c r="SEV726" s="109"/>
      <c r="SEW726" s="109"/>
      <c r="SEX726" s="109"/>
      <c r="SEY726" s="109"/>
      <c r="SEZ726" s="109"/>
      <c r="SFA726" s="109"/>
      <c r="SFB726" s="109"/>
      <c r="SFC726" s="109"/>
      <c r="SFD726" s="109"/>
      <c r="SFE726" s="109"/>
      <c r="SFF726" s="109"/>
      <c r="SFG726" s="109"/>
      <c r="SFH726" s="109"/>
      <c r="SFI726" s="109"/>
      <c r="SFJ726" s="109"/>
      <c r="SFK726" s="109"/>
      <c r="SFL726" s="109"/>
      <c r="SFM726" s="109"/>
      <c r="SFN726" s="109"/>
      <c r="SFO726" s="109"/>
      <c r="SFP726" s="109"/>
      <c r="SFQ726" s="109"/>
      <c r="SFR726" s="109"/>
      <c r="SFS726" s="109"/>
      <c r="SFT726" s="109"/>
      <c r="SFU726" s="109"/>
      <c r="SFV726" s="109"/>
      <c r="SFW726" s="109"/>
      <c r="SFX726" s="109"/>
      <c r="SFY726" s="109"/>
      <c r="SFZ726" s="109"/>
      <c r="SGA726" s="109"/>
      <c r="SGB726" s="109"/>
      <c r="SGC726" s="109"/>
      <c r="SGD726" s="109"/>
      <c r="SGE726" s="109"/>
      <c r="SGF726" s="109"/>
      <c r="SGG726" s="109"/>
      <c r="SGH726" s="109"/>
      <c r="SGI726" s="109"/>
      <c r="SGJ726" s="109"/>
      <c r="SGK726" s="109"/>
      <c r="SGL726" s="109"/>
      <c r="SGM726" s="109"/>
      <c r="SGN726" s="109"/>
      <c r="SGO726" s="109"/>
      <c r="SGP726" s="109"/>
      <c r="SGQ726" s="109"/>
      <c r="SGR726" s="109"/>
      <c r="SGS726" s="109"/>
      <c r="SGT726" s="109"/>
      <c r="SGU726" s="109"/>
      <c r="SGV726" s="109"/>
      <c r="SGW726" s="109"/>
      <c r="SGX726" s="109"/>
      <c r="SGY726" s="109"/>
      <c r="SGZ726" s="109"/>
      <c r="SHA726" s="109"/>
      <c r="SHB726" s="109"/>
      <c r="SHC726" s="109"/>
      <c r="SHD726" s="109"/>
      <c r="SHE726" s="109"/>
      <c r="SHF726" s="109"/>
      <c r="SHG726" s="109"/>
      <c r="SHH726" s="109"/>
      <c r="SHI726" s="109"/>
      <c r="SHJ726" s="109"/>
      <c r="SHK726" s="109"/>
      <c r="SHL726" s="109"/>
      <c r="SHM726" s="109"/>
      <c r="SHN726" s="109"/>
      <c r="SHO726" s="109"/>
      <c r="SHP726" s="109"/>
      <c r="SHQ726" s="109"/>
      <c r="SHR726" s="109"/>
      <c r="SHS726" s="109"/>
      <c r="SHT726" s="109"/>
      <c r="SHU726" s="109"/>
      <c r="SHV726" s="109"/>
      <c r="SHW726" s="109"/>
      <c r="SHX726" s="109"/>
      <c r="SHY726" s="109"/>
      <c r="SHZ726" s="109"/>
      <c r="SIA726" s="109"/>
      <c r="SIB726" s="109"/>
      <c r="SIC726" s="109"/>
      <c r="SID726" s="109"/>
      <c r="SIE726" s="109"/>
      <c r="SIF726" s="109"/>
      <c r="SIG726" s="109"/>
      <c r="SIH726" s="109"/>
      <c r="SII726" s="109"/>
      <c r="SIJ726" s="109"/>
      <c r="SIK726" s="109"/>
      <c r="SIL726" s="109"/>
      <c r="SIM726" s="109"/>
      <c r="SIN726" s="109"/>
      <c r="SIO726" s="109"/>
      <c r="SIP726" s="109"/>
      <c r="SIQ726" s="109"/>
      <c r="SIR726" s="109"/>
      <c r="SIS726" s="109"/>
      <c r="SIT726" s="109"/>
      <c r="SIU726" s="109"/>
      <c r="SIV726" s="109"/>
      <c r="SIW726" s="109"/>
      <c r="SIX726" s="109"/>
      <c r="SIY726" s="109"/>
      <c r="SIZ726" s="109"/>
      <c r="SJA726" s="109"/>
      <c r="SJB726" s="109"/>
      <c r="SJC726" s="109"/>
      <c r="SJD726" s="109"/>
      <c r="SJE726" s="109"/>
      <c r="SJF726" s="109"/>
      <c r="SJG726" s="109"/>
      <c r="SJH726" s="109"/>
      <c r="SJI726" s="109"/>
      <c r="SJJ726" s="109"/>
      <c r="SJK726" s="109"/>
      <c r="SJL726" s="109"/>
      <c r="SJM726" s="109"/>
      <c r="SJN726" s="109"/>
      <c r="SJO726" s="109"/>
      <c r="SJP726" s="109"/>
      <c r="SJQ726" s="109"/>
      <c r="SJR726" s="109"/>
      <c r="SJS726" s="109"/>
      <c r="SJT726" s="109"/>
      <c r="SJU726" s="109"/>
      <c r="SJV726" s="109"/>
      <c r="SJW726" s="109"/>
      <c r="SJX726" s="109"/>
      <c r="SJY726" s="109"/>
      <c r="SJZ726" s="109"/>
      <c r="SKA726" s="109"/>
      <c r="SKB726" s="109"/>
      <c r="SKC726" s="109"/>
      <c r="SKD726" s="109"/>
      <c r="SKE726" s="109"/>
      <c r="SKF726" s="109"/>
      <c r="SKG726" s="109"/>
      <c r="SKH726" s="109"/>
      <c r="SKI726" s="109"/>
      <c r="SKJ726" s="109"/>
      <c r="SKK726" s="109"/>
      <c r="SKL726" s="109"/>
      <c r="SKM726" s="109"/>
      <c r="SKN726" s="109"/>
      <c r="SKO726" s="109"/>
      <c r="SKP726" s="109"/>
      <c r="SKQ726" s="109"/>
      <c r="SKR726" s="109"/>
      <c r="SKS726" s="109"/>
      <c r="SKT726" s="109"/>
      <c r="SKU726" s="109"/>
      <c r="SKV726" s="109"/>
      <c r="SKW726" s="109"/>
      <c r="SKX726" s="109"/>
      <c r="SKY726" s="109"/>
      <c r="SKZ726" s="109"/>
      <c r="SLA726" s="109"/>
      <c r="SLB726" s="109"/>
      <c r="SLC726" s="109"/>
      <c r="SLD726" s="109"/>
      <c r="SLE726" s="109"/>
      <c r="SLF726" s="109"/>
      <c r="SLG726" s="109"/>
      <c r="SLH726" s="109"/>
      <c r="SLI726" s="109"/>
      <c r="SLJ726" s="109"/>
      <c r="SLK726" s="109"/>
      <c r="SLL726" s="109"/>
      <c r="SLM726" s="109"/>
      <c r="SLN726" s="109"/>
      <c r="SLO726" s="109"/>
      <c r="SLP726" s="109"/>
      <c r="SLQ726" s="109"/>
      <c r="SLR726" s="109"/>
      <c r="SLS726" s="109"/>
      <c r="SLT726" s="109"/>
      <c r="SLU726" s="109"/>
      <c r="SLV726" s="109"/>
      <c r="SLW726" s="109"/>
      <c r="SLX726" s="109"/>
      <c r="SLY726" s="109"/>
      <c r="SLZ726" s="109"/>
      <c r="SMA726" s="109"/>
      <c r="SMB726" s="109"/>
      <c r="SMC726" s="109"/>
      <c r="SMD726" s="109"/>
      <c r="SME726" s="109"/>
      <c r="SMF726" s="109"/>
      <c r="SMG726" s="109"/>
      <c r="SMH726" s="109"/>
      <c r="SMI726" s="109"/>
      <c r="SMJ726" s="109"/>
      <c r="SMK726" s="109"/>
      <c r="SML726" s="109"/>
      <c r="SMM726" s="109"/>
      <c r="SMN726" s="109"/>
      <c r="SMO726" s="109"/>
      <c r="SMP726" s="109"/>
      <c r="SMQ726" s="109"/>
      <c r="SMR726" s="109"/>
      <c r="SMS726" s="109"/>
      <c r="SMT726" s="109"/>
      <c r="SMU726" s="109"/>
      <c r="SMV726" s="109"/>
      <c r="SMW726" s="109"/>
      <c r="SMX726" s="109"/>
      <c r="SMY726" s="109"/>
      <c r="SMZ726" s="109"/>
      <c r="SNA726" s="109"/>
      <c r="SNB726" s="109"/>
      <c r="SNC726" s="109"/>
      <c r="SND726" s="109"/>
      <c r="SNE726" s="109"/>
      <c r="SNF726" s="109"/>
      <c r="SNG726" s="109"/>
      <c r="SNH726" s="109"/>
      <c r="SNI726" s="109"/>
      <c r="SNJ726" s="109"/>
      <c r="SNK726" s="109"/>
      <c r="SNL726" s="109"/>
      <c r="SNM726" s="109"/>
      <c r="SNN726" s="109"/>
      <c r="SNO726" s="109"/>
      <c r="SNP726" s="109"/>
      <c r="SNQ726" s="109"/>
      <c r="SNR726" s="109"/>
      <c r="SNS726" s="109"/>
      <c r="SNT726" s="109"/>
      <c r="SNU726" s="109"/>
      <c r="SNV726" s="109"/>
      <c r="SNW726" s="109"/>
      <c r="SNX726" s="109"/>
      <c r="SNY726" s="109"/>
      <c r="SNZ726" s="109"/>
      <c r="SOA726" s="109"/>
      <c r="SOB726" s="109"/>
      <c r="SOC726" s="109"/>
      <c r="SOD726" s="109"/>
      <c r="SOE726" s="109"/>
      <c r="SOF726" s="109"/>
      <c r="SOG726" s="109"/>
      <c r="SOH726" s="109"/>
      <c r="SOI726" s="109"/>
      <c r="SOJ726" s="109"/>
      <c r="SOK726" s="109"/>
      <c r="SOL726" s="109"/>
      <c r="SOM726" s="109"/>
      <c r="SON726" s="109"/>
      <c r="SOO726" s="109"/>
      <c r="SOP726" s="109"/>
      <c r="SOQ726" s="109"/>
      <c r="SOR726" s="109"/>
      <c r="SOS726" s="109"/>
      <c r="SOT726" s="109"/>
      <c r="SOU726" s="109"/>
      <c r="SOV726" s="109"/>
      <c r="SOW726" s="109"/>
      <c r="SOX726" s="109"/>
      <c r="SOY726" s="109"/>
      <c r="SOZ726" s="109"/>
      <c r="SPA726" s="109"/>
      <c r="SPB726" s="109"/>
      <c r="SPC726" s="109"/>
      <c r="SPD726" s="109"/>
      <c r="SPE726" s="109"/>
      <c r="SPF726" s="109"/>
      <c r="SPG726" s="109"/>
      <c r="SPH726" s="109"/>
      <c r="SPI726" s="109"/>
      <c r="SPJ726" s="109"/>
      <c r="SPK726" s="109"/>
      <c r="SPL726" s="109"/>
      <c r="SPM726" s="109"/>
      <c r="SPN726" s="109"/>
      <c r="SPO726" s="109"/>
      <c r="SPP726" s="109"/>
      <c r="SPQ726" s="109"/>
      <c r="SPR726" s="109"/>
      <c r="SPS726" s="109"/>
      <c r="SPT726" s="109"/>
      <c r="SPU726" s="109"/>
      <c r="SPV726" s="109"/>
      <c r="SPW726" s="109"/>
      <c r="SPX726" s="109"/>
      <c r="SPY726" s="109"/>
      <c r="SPZ726" s="109"/>
      <c r="SQA726" s="109"/>
      <c r="SQB726" s="109"/>
      <c r="SQC726" s="109"/>
      <c r="SQD726" s="109"/>
      <c r="SQE726" s="109"/>
      <c r="SQF726" s="109"/>
      <c r="SQG726" s="109"/>
      <c r="SQH726" s="109"/>
      <c r="SQI726" s="109"/>
      <c r="SQJ726" s="109"/>
      <c r="SQK726" s="109"/>
      <c r="SQL726" s="109"/>
      <c r="SQM726" s="109"/>
      <c r="SQN726" s="109"/>
      <c r="SQO726" s="109"/>
      <c r="SQP726" s="109"/>
      <c r="SQQ726" s="109"/>
      <c r="SQR726" s="109"/>
      <c r="SQS726" s="109"/>
      <c r="SQT726" s="109"/>
      <c r="SQU726" s="109"/>
      <c r="SQV726" s="109"/>
      <c r="SQW726" s="109"/>
      <c r="SQX726" s="109"/>
      <c r="SQY726" s="109"/>
      <c r="SQZ726" s="109"/>
      <c r="SRA726" s="109"/>
      <c r="SRB726" s="109"/>
      <c r="SRC726" s="109"/>
      <c r="SRD726" s="109"/>
      <c r="SRE726" s="109"/>
      <c r="SRF726" s="109"/>
      <c r="SRG726" s="109"/>
      <c r="SRH726" s="109"/>
      <c r="SRI726" s="109"/>
      <c r="SRJ726" s="109"/>
      <c r="SRK726" s="109"/>
      <c r="SRL726" s="109"/>
      <c r="SRM726" s="109"/>
      <c r="SRN726" s="109"/>
      <c r="SRO726" s="109"/>
      <c r="SRP726" s="109"/>
      <c r="SRQ726" s="109"/>
      <c r="SRR726" s="109"/>
      <c r="SRS726" s="109"/>
      <c r="SRT726" s="109"/>
      <c r="SRU726" s="109"/>
      <c r="SRV726" s="109"/>
      <c r="SRW726" s="109"/>
      <c r="SRX726" s="109"/>
      <c r="SRY726" s="109"/>
      <c r="SRZ726" s="109"/>
      <c r="SSA726" s="109"/>
      <c r="SSB726" s="109"/>
      <c r="SSC726" s="109"/>
      <c r="SSD726" s="109"/>
      <c r="SSE726" s="109"/>
      <c r="SSF726" s="109"/>
      <c r="SSG726" s="109"/>
      <c r="SSH726" s="109"/>
      <c r="SSI726" s="109"/>
      <c r="SSJ726" s="109"/>
      <c r="SSK726" s="109"/>
      <c r="SSL726" s="109"/>
      <c r="SSM726" s="109"/>
      <c r="SSN726" s="109"/>
      <c r="SSO726" s="109"/>
      <c r="SSP726" s="109"/>
      <c r="SSQ726" s="109"/>
      <c r="SSR726" s="109"/>
      <c r="SSS726" s="109"/>
      <c r="SST726" s="109"/>
      <c r="SSU726" s="109"/>
      <c r="SSV726" s="109"/>
      <c r="SSW726" s="109"/>
      <c r="SSX726" s="109"/>
      <c r="SSY726" s="109"/>
      <c r="SSZ726" s="109"/>
      <c r="STA726" s="109"/>
      <c r="STB726" s="109"/>
      <c r="STC726" s="109"/>
      <c r="STD726" s="109"/>
      <c r="STE726" s="109"/>
      <c r="STF726" s="109"/>
      <c r="STG726" s="109"/>
      <c r="STH726" s="109"/>
      <c r="STI726" s="109"/>
      <c r="STJ726" s="109"/>
      <c r="STK726" s="109"/>
      <c r="STL726" s="109"/>
      <c r="STM726" s="109"/>
      <c r="STN726" s="109"/>
      <c r="STO726" s="109"/>
      <c r="STP726" s="109"/>
      <c r="STQ726" s="109"/>
      <c r="STR726" s="109"/>
      <c r="STS726" s="109"/>
      <c r="STT726" s="109"/>
      <c r="STU726" s="109"/>
      <c r="STV726" s="109"/>
      <c r="STW726" s="109"/>
      <c r="STX726" s="109"/>
      <c r="STY726" s="109"/>
      <c r="STZ726" s="109"/>
      <c r="SUA726" s="109"/>
      <c r="SUB726" s="109"/>
      <c r="SUC726" s="109"/>
      <c r="SUD726" s="109"/>
      <c r="SUE726" s="109"/>
      <c r="SUF726" s="109"/>
      <c r="SUG726" s="109"/>
      <c r="SUH726" s="109"/>
      <c r="SUI726" s="109"/>
      <c r="SUJ726" s="109"/>
      <c r="SUK726" s="109"/>
      <c r="SUL726" s="109"/>
      <c r="SUM726" s="109"/>
      <c r="SUN726" s="109"/>
      <c r="SUO726" s="109"/>
      <c r="SUP726" s="109"/>
      <c r="SUQ726" s="109"/>
      <c r="SUR726" s="109"/>
      <c r="SUS726" s="109"/>
      <c r="SUT726" s="109"/>
      <c r="SUU726" s="109"/>
      <c r="SUV726" s="109"/>
      <c r="SUW726" s="109"/>
      <c r="SUX726" s="109"/>
      <c r="SUY726" s="109"/>
      <c r="SUZ726" s="109"/>
      <c r="SVA726" s="109"/>
      <c r="SVB726" s="109"/>
      <c r="SVC726" s="109"/>
      <c r="SVD726" s="109"/>
      <c r="SVE726" s="109"/>
      <c r="SVF726" s="109"/>
      <c r="SVG726" s="109"/>
      <c r="SVH726" s="109"/>
      <c r="SVI726" s="109"/>
      <c r="SVJ726" s="109"/>
      <c r="SVK726" s="109"/>
      <c r="SVL726" s="109"/>
      <c r="SVM726" s="109"/>
      <c r="SVN726" s="109"/>
      <c r="SVO726" s="109"/>
      <c r="SVP726" s="109"/>
      <c r="SVQ726" s="109"/>
      <c r="SVR726" s="109"/>
      <c r="SVS726" s="109"/>
      <c r="SVT726" s="109"/>
      <c r="SVU726" s="109"/>
      <c r="SVV726" s="109"/>
      <c r="SVW726" s="109"/>
      <c r="SVX726" s="109"/>
      <c r="SVY726" s="109"/>
      <c r="SVZ726" s="109"/>
      <c r="SWA726" s="109"/>
      <c r="SWB726" s="109"/>
      <c r="SWC726" s="109"/>
      <c r="SWD726" s="109"/>
      <c r="SWE726" s="109"/>
      <c r="SWF726" s="109"/>
      <c r="SWG726" s="109"/>
      <c r="SWH726" s="109"/>
      <c r="SWI726" s="109"/>
      <c r="SWJ726" s="109"/>
      <c r="SWK726" s="109"/>
      <c r="SWL726" s="109"/>
      <c r="SWM726" s="109"/>
      <c r="SWN726" s="109"/>
      <c r="SWO726" s="109"/>
      <c r="SWP726" s="109"/>
      <c r="SWQ726" s="109"/>
      <c r="SWR726" s="109"/>
      <c r="SWS726" s="109"/>
      <c r="SWT726" s="109"/>
      <c r="SWU726" s="109"/>
      <c r="SWV726" s="109"/>
      <c r="SWW726" s="109"/>
      <c r="SWX726" s="109"/>
      <c r="SWY726" s="109"/>
      <c r="SWZ726" s="109"/>
      <c r="SXA726" s="109"/>
      <c r="SXB726" s="109"/>
      <c r="SXC726" s="109"/>
      <c r="SXD726" s="109"/>
      <c r="SXE726" s="109"/>
      <c r="SXF726" s="109"/>
      <c r="SXG726" s="109"/>
      <c r="SXH726" s="109"/>
      <c r="SXI726" s="109"/>
      <c r="SXJ726" s="109"/>
      <c r="SXK726" s="109"/>
      <c r="SXL726" s="109"/>
      <c r="SXM726" s="109"/>
      <c r="SXN726" s="109"/>
      <c r="SXO726" s="109"/>
      <c r="SXP726" s="109"/>
      <c r="SXQ726" s="109"/>
      <c r="SXR726" s="109"/>
      <c r="SXS726" s="109"/>
      <c r="SXT726" s="109"/>
      <c r="SXU726" s="109"/>
      <c r="SXV726" s="109"/>
      <c r="SXW726" s="109"/>
      <c r="SXX726" s="109"/>
      <c r="SXY726" s="109"/>
      <c r="SXZ726" s="109"/>
      <c r="SYA726" s="109"/>
      <c r="SYB726" s="109"/>
      <c r="SYC726" s="109"/>
      <c r="SYD726" s="109"/>
      <c r="SYE726" s="109"/>
      <c r="SYF726" s="109"/>
      <c r="SYG726" s="109"/>
      <c r="SYH726" s="109"/>
      <c r="SYI726" s="109"/>
      <c r="SYJ726" s="109"/>
      <c r="SYK726" s="109"/>
      <c r="SYL726" s="109"/>
      <c r="SYM726" s="109"/>
      <c r="SYN726" s="109"/>
      <c r="SYO726" s="109"/>
      <c r="SYP726" s="109"/>
      <c r="SYQ726" s="109"/>
      <c r="SYR726" s="109"/>
      <c r="SYS726" s="109"/>
      <c r="SYT726" s="109"/>
      <c r="SYU726" s="109"/>
      <c r="SYV726" s="109"/>
      <c r="SYW726" s="109"/>
      <c r="SYX726" s="109"/>
      <c r="SYY726" s="109"/>
      <c r="SYZ726" s="109"/>
      <c r="SZA726" s="109"/>
      <c r="SZB726" s="109"/>
      <c r="SZC726" s="109"/>
      <c r="SZD726" s="109"/>
      <c r="SZE726" s="109"/>
      <c r="SZF726" s="109"/>
      <c r="SZG726" s="109"/>
      <c r="SZH726" s="109"/>
      <c r="SZI726" s="109"/>
      <c r="SZJ726" s="109"/>
      <c r="SZK726" s="109"/>
      <c r="SZL726" s="109"/>
      <c r="SZM726" s="109"/>
      <c r="SZN726" s="109"/>
      <c r="SZO726" s="109"/>
      <c r="SZP726" s="109"/>
      <c r="SZQ726" s="109"/>
      <c r="SZR726" s="109"/>
      <c r="SZS726" s="109"/>
      <c r="SZT726" s="109"/>
      <c r="SZU726" s="109"/>
      <c r="SZV726" s="109"/>
      <c r="SZW726" s="109"/>
      <c r="SZX726" s="109"/>
      <c r="SZY726" s="109"/>
      <c r="SZZ726" s="109"/>
      <c r="TAA726" s="109"/>
      <c r="TAB726" s="109"/>
      <c r="TAC726" s="109"/>
      <c r="TAD726" s="109"/>
      <c r="TAE726" s="109"/>
      <c r="TAF726" s="109"/>
      <c r="TAG726" s="109"/>
      <c r="TAH726" s="109"/>
      <c r="TAI726" s="109"/>
      <c r="TAJ726" s="109"/>
      <c r="TAK726" s="109"/>
      <c r="TAL726" s="109"/>
      <c r="TAM726" s="109"/>
      <c r="TAN726" s="109"/>
      <c r="TAO726" s="109"/>
      <c r="TAP726" s="109"/>
      <c r="TAQ726" s="109"/>
      <c r="TAR726" s="109"/>
      <c r="TAS726" s="109"/>
      <c r="TAT726" s="109"/>
      <c r="TAU726" s="109"/>
      <c r="TAV726" s="109"/>
      <c r="TAW726" s="109"/>
      <c r="TAX726" s="109"/>
      <c r="TAY726" s="109"/>
      <c r="TAZ726" s="109"/>
      <c r="TBA726" s="109"/>
      <c r="TBB726" s="109"/>
      <c r="TBC726" s="109"/>
      <c r="TBD726" s="109"/>
      <c r="TBE726" s="109"/>
      <c r="TBF726" s="109"/>
      <c r="TBG726" s="109"/>
      <c r="TBH726" s="109"/>
      <c r="TBI726" s="109"/>
      <c r="TBJ726" s="109"/>
      <c r="TBK726" s="109"/>
      <c r="TBL726" s="109"/>
      <c r="TBM726" s="109"/>
      <c r="TBN726" s="109"/>
      <c r="TBO726" s="109"/>
      <c r="TBP726" s="109"/>
      <c r="TBQ726" s="109"/>
      <c r="TBR726" s="109"/>
      <c r="TBS726" s="109"/>
      <c r="TBT726" s="109"/>
      <c r="TBU726" s="109"/>
      <c r="TBV726" s="109"/>
      <c r="TBW726" s="109"/>
      <c r="TBX726" s="109"/>
      <c r="TBY726" s="109"/>
      <c r="TBZ726" s="109"/>
      <c r="TCA726" s="109"/>
      <c r="TCB726" s="109"/>
      <c r="TCC726" s="109"/>
      <c r="TCD726" s="109"/>
      <c r="TCE726" s="109"/>
      <c r="TCF726" s="109"/>
      <c r="TCG726" s="109"/>
      <c r="TCH726" s="109"/>
      <c r="TCI726" s="109"/>
      <c r="TCJ726" s="109"/>
      <c r="TCK726" s="109"/>
      <c r="TCL726" s="109"/>
      <c r="TCM726" s="109"/>
      <c r="TCN726" s="109"/>
      <c r="TCO726" s="109"/>
      <c r="TCP726" s="109"/>
      <c r="TCQ726" s="109"/>
      <c r="TCR726" s="109"/>
      <c r="TCS726" s="109"/>
      <c r="TCT726" s="109"/>
      <c r="TCU726" s="109"/>
      <c r="TCV726" s="109"/>
      <c r="TCW726" s="109"/>
      <c r="TCX726" s="109"/>
      <c r="TCY726" s="109"/>
      <c r="TCZ726" s="109"/>
      <c r="TDA726" s="109"/>
      <c r="TDB726" s="109"/>
      <c r="TDC726" s="109"/>
      <c r="TDD726" s="109"/>
      <c r="TDE726" s="109"/>
      <c r="TDF726" s="109"/>
      <c r="TDG726" s="109"/>
      <c r="TDH726" s="109"/>
      <c r="TDI726" s="109"/>
      <c r="TDJ726" s="109"/>
      <c r="TDK726" s="109"/>
      <c r="TDL726" s="109"/>
      <c r="TDM726" s="109"/>
      <c r="TDN726" s="109"/>
      <c r="TDO726" s="109"/>
      <c r="TDP726" s="109"/>
      <c r="TDQ726" s="109"/>
      <c r="TDR726" s="109"/>
      <c r="TDS726" s="109"/>
      <c r="TDT726" s="109"/>
      <c r="TDU726" s="109"/>
      <c r="TDV726" s="109"/>
      <c r="TDW726" s="109"/>
      <c r="TDX726" s="109"/>
      <c r="TDY726" s="109"/>
      <c r="TDZ726" s="109"/>
      <c r="TEA726" s="109"/>
      <c r="TEB726" s="109"/>
      <c r="TEC726" s="109"/>
      <c r="TED726" s="109"/>
      <c r="TEE726" s="109"/>
      <c r="TEF726" s="109"/>
      <c r="TEG726" s="109"/>
      <c r="TEH726" s="109"/>
      <c r="TEI726" s="109"/>
      <c r="TEJ726" s="109"/>
      <c r="TEK726" s="109"/>
      <c r="TEL726" s="109"/>
      <c r="TEM726" s="109"/>
      <c r="TEN726" s="109"/>
      <c r="TEO726" s="109"/>
      <c r="TEP726" s="109"/>
      <c r="TEQ726" s="109"/>
      <c r="TER726" s="109"/>
      <c r="TES726" s="109"/>
      <c r="TET726" s="109"/>
      <c r="TEU726" s="109"/>
      <c r="TEV726" s="109"/>
      <c r="TEW726" s="109"/>
      <c r="TEX726" s="109"/>
      <c r="TEY726" s="109"/>
      <c r="TEZ726" s="109"/>
      <c r="TFA726" s="109"/>
      <c r="TFB726" s="109"/>
      <c r="TFC726" s="109"/>
      <c r="TFD726" s="109"/>
      <c r="TFE726" s="109"/>
      <c r="TFF726" s="109"/>
      <c r="TFG726" s="109"/>
      <c r="TFH726" s="109"/>
      <c r="TFI726" s="109"/>
      <c r="TFJ726" s="109"/>
      <c r="TFK726" s="109"/>
      <c r="TFL726" s="109"/>
      <c r="TFM726" s="109"/>
      <c r="TFN726" s="109"/>
      <c r="TFO726" s="109"/>
      <c r="TFP726" s="109"/>
      <c r="TFQ726" s="109"/>
      <c r="TFR726" s="109"/>
      <c r="TFS726" s="109"/>
      <c r="TFT726" s="109"/>
      <c r="TFU726" s="109"/>
      <c r="TFV726" s="109"/>
      <c r="TFW726" s="109"/>
      <c r="TFX726" s="109"/>
      <c r="TFY726" s="109"/>
      <c r="TFZ726" s="109"/>
      <c r="TGA726" s="109"/>
      <c r="TGB726" s="109"/>
      <c r="TGC726" s="109"/>
      <c r="TGD726" s="109"/>
      <c r="TGE726" s="109"/>
      <c r="TGF726" s="109"/>
      <c r="TGG726" s="109"/>
      <c r="TGH726" s="109"/>
      <c r="TGI726" s="109"/>
      <c r="TGJ726" s="109"/>
      <c r="TGK726" s="109"/>
      <c r="TGL726" s="109"/>
      <c r="TGM726" s="109"/>
      <c r="TGN726" s="109"/>
      <c r="TGO726" s="109"/>
      <c r="TGP726" s="109"/>
      <c r="TGQ726" s="109"/>
      <c r="TGR726" s="109"/>
      <c r="TGS726" s="109"/>
      <c r="TGT726" s="109"/>
      <c r="TGU726" s="109"/>
      <c r="TGV726" s="109"/>
      <c r="TGW726" s="109"/>
      <c r="TGX726" s="109"/>
      <c r="TGY726" s="109"/>
      <c r="TGZ726" s="109"/>
      <c r="THA726" s="109"/>
      <c r="THB726" s="109"/>
      <c r="THC726" s="109"/>
      <c r="THD726" s="109"/>
      <c r="THE726" s="109"/>
      <c r="THF726" s="109"/>
      <c r="THG726" s="109"/>
      <c r="THH726" s="109"/>
      <c r="THI726" s="109"/>
      <c r="THJ726" s="109"/>
      <c r="THK726" s="109"/>
      <c r="THL726" s="109"/>
      <c r="THM726" s="109"/>
      <c r="THN726" s="109"/>
      <c r="THO726" s="109"/>
      <c r="THP726" s="109"/>
      <c r="THQ726" s="109"/>
      <c r="THR726" s="109"/>
      <c r="THS726" s="109"/>
      <c r="THT726" s="109"/>
      <c r="THU726" s="109"/>
      <c r="THV726" s="109"/>
      <c r="THW726" s="109"/>
      <c r="THX726" s="109"/>
      <c r="THY726" s="109"/>
      <c r="THZ726" s="109"/>
      <c r="TIA726" s="109"/>
      <c r="TIB726" s="109"/>
      <c r="TIC726" s="109"/>
      <c r="TID726" s="109"/>
      <c r="TIE726" s="109"/>
      <c r="TIF726" s="109"/>
      <c r="TIG726" s="109"/>
      <c r="TIH726" s="109"/>
      <c r="TII726" s="109"/>
      <c r="TIJ726" s="109"/>
      <c r="TIK726" s="109"/>
      <c r="TIL726" s="109"/>
      <c r="TIM726" s="109"/>
      <c r="TIN726" s="109"/>
      <c r="TIO726" s="109"/>
      <c r="TIP726" s="109"/>
      <c r="TIQ726" s="109"/>
      <c r="TIR726" s="109"/>
      <c r="TIS726" s="109"/>
      <c r="TIT726" s="109"/>
      <c r="TIU726" s="109"/>
      <c r="TIV726" s="109"/>
      <c r="TIW726" s="109"/>
      <c r="TIX726" s="109"/>
      <c r="TIY726" s="109"/>
      <c r="TIZ726" s="109"/>
      <c r="TJA726" s="109"/>
      <c r="TJB726" s="109"/>
      <c r="TJC726" s="109"/>
      <c r="TJD726" s="109"/>
      <c r="TJE726" s="109"/>
      <c r="TJF726" s="109"/>
      <c r="TJG726" s="109"/>
      <c r="TJH726" s="109"/>
      <c r="TJI726" s="109"/>
      <c r="TJJ726" s="109"/>
      <c r="TJK726" s="109"/>
      <c r="TJL726" s="109"/>
      <c r="TJM726" s="109"/>
      <c r="TJN726" s="109"/>
      <c r="TJO726" s="109"/>
      <c r="TJP726" s="109"/>
      <c r="TJQ726" s="109"/>
      <c r="TJR726" s="109"/>
      <c r="TJS726" s="109"/>
      <c r="TJT726" s="109"/>
      <c r="TJU726" s="109"/>
      <c r="TJV726" s="109"/>
      <c r="TJW726" s="109"/>
      <c r="TJX726" s="109"/>
      <c r="TJY726" s="109"/>
      <c r="TJZ726" s="109"/>
      <c r="TKA726" s="109"/>
      <c r="TKB726" s="109"/>
      <c r="TKC726" s="109"/>
      <c r="TKD726" s="109"/>
      <c r="TKE726" s="109"/>
      <c r="TKF726" s="109"/>
      <c r="TKG726" s="109"/>
      <c r="TKH726" s="109"/>
      <c r="TKI726" s="109"/>
      <c r="TKJ726" s="109"/>
      <c r="TKK726" s="109"/>
      <c r="TKL726" s="109"/>
      <c r="TKM726" s="109"/>
      <c r="TKN726" s="109"/>
      <c r="TKO726" s="109"/>
      <c r="TKP726" s="109"/>
      <c r="TKQ726" s="109"/>
      <c r="TKR726" s="109"/>
      <c r="TKS726" s="109"/>
      <c r="TKT726" s="109"/>
      <c r="TKU726" s="109"/>
      <c r="TKV726" s="109"/>
      <c r="TKW726" s="109"/>
      <c r="TKX726" s="109"/>
      <c r="TKY726" s="109"/>
      <c r="TKZ726" s="109"/>
      <c r="TLA726" s="109"/>
      <c r="TLB726" s="109"/>
      <c r="TLC726" s="109"/>
      <c r="TLD726" s="109"/>
      <c r="TLE726" s="109"/>
      <c r="TLF726" s="109"/>
      <c r="TLG726" s="109"/>
      <c r="TLH726" s="109"/>
      <c r="TLI726" s="109"/>
      <c r="TLJ726" s="109"/>
      <c r="TLK726" s="109"/>
      <c r="TLL726" s="109"/>
      <c r="TLM726" s="109"/>
      <c r="TLN726" s="109"/>
      <c r="TLO726" s="109"/>
      <c r="TLP726" s="109"/>
      <c r="TLQ726" s="109"/>
      <c r="TLR726" s="109"/>
      <c r="TLS726" s="109"/>
      <c r="TLT726" s="109"/>
      <c r="TLU726" s="109"/>
      <c r="TLV726" s="109"/>
      <c r="TLW726" s="109"/>
      <c r="TLX726" s="109"/>
      <c r="TLY726" s="109"/>
      <c r="TLZ726" s="109"/>
      <c r="TMA726" s="109"/>
      <c r="TMB726" s="109"/>
      <c r="TMC726" s="109"/>
      <c r="TMD726" s="109"/>
      <c r="TME726" s="109"/>
      <c r="TMF726" s="109"/>
      <c r="TMG726" s="109"/>
      <c r="TMH726" s="109"/>
      <c r="TMI726" s="109"/>
      <c r="TMJ726" s="109"/>
      <c r="TMK726" s="109"/>
      <c r="TML726" s="109"/>
      <c r="TMM726" s="109"/>
      <c r="TMN726" s="109"/>
      <c r="TMO726" s="109"/>
      <c r="TMP726" s="109"/>
      <c r="TMQ726" s="109"/>
      <c r="TMR726" s="109"/>
      <c r="TMS726" s="109"/>
      <c r="TMT726" s="109"/>
      <c r="TMU726" s="109"/>
      <c r="TMV726" s="109"/>
      <c r="TMW726" s="109"/>
      <c r="TMX726" s="109"/>
      <c r="TMY726" s="109"/>
      <c r="TMZ726" s="109"/>
      <c r="TNA726" s="109"/>
      <c r="TNB726" s="109"/>
      <c r="TNC726" s="109"/>
      <c r="TND726" s="109"/>
      <c r="TNE726" s="109"/>
      <c r="TNF726" s="109"/>
      <c r="TNG726" s="109"/>
      <c r="TNH726" s="109"/>
      <c r="TNI726" s="109"/>
      <c r="TNJ726" s="109"/>
      <c r="TNK726" s="109"/>
      <c r="TNL726" s="109"/>
      <c r="TNM726" s="109"/>
      <c r="TNN726" s="109"/>
      <c r="TNO726" s="109"/>
      <c r="TNP726" s="109"/>
      <c r="TNQ726" s="109"/>
      <c r="TNR726" s="109"/>
      <c r="TNS726" s="109"/>
      <c r="TNT726" s="109"/>
      <c r="TNU726" s="109"/>
      <c r="TNV726" s="109"/>
      <c r="TNW726" s="109"/>
      <c r="TNX726" s="109"/>
      <c r="TNY726" s="109"/>
      <c r="TNZ726" s="109"/>
      <c r="TOA726" s="109"/>
      <c r="TOB726" s="109"/>
      <c r="TOC726" s="109"/>
      <c r="TOD726" s="109"/>
      <c r="TOE726" s="109"/>
      <c r="TOF726" s="109"/>
      <c r="TOG726" s="109"/>
      <c r="TOH726" s="109"/>
      <c r="TOI726" s="109"/>
      <c r="TOJ726" s="109"/>
      <c r="TOK726" s="109"/>
      <c r="TOL726" s="109"/>
      <c r="TOM726" s="109"/>
      <c r="TON726" s="109"/>
      <c r="TOO726" s="109"/>
      <c r="TOP726" s="109"/>
      <c r="TOQ726" s="109"/>
      <c r="TOR726" s="109"/>
      <c r="TOS726" s="109"/>
      <c r="TOT726" s="109"/>
      <c r="TOU726" s="109"/>
      <c r="TOV726" s="109"/>
      <c r="TOW726" s="109"/>
      <c r="TOX726" s="109"/>
      <c r="TOY726" s="109"/>
      <c r="TOZ726" s="109"/>
      <c r="TPA726" s="109"/>
      <c r="TPB726" s="109"/>
      <c r="TPC726" s="109"/>
      <c r="TPD726" s="109"/>
      <c r="TPE726" s="109"/>
      <c r="TPF726" s="109"/>
      <c r="TPG726" s="109"/>
      <c r="TPH726" s="109"/>
      <c r="TPI726" s="109"/>
      <c r="TPJ726" s="109"/>
      <c r="TPK726" s="109"/>
      <c r="TPL726" s="109"/>
      <c r="TPM726" s="109"/>
      <c r="TPN726" s="109"/>
      <c r="TPO726" s="109"/>
      <c r="TPP726" s="109"/>
      <c r="TPQ726" s="109"/>
      <c r="TPR726" s="109"/>
      <c r="TPS726" s="109"/>
      <c r="TPT726" s="109"/>
      <c r="TPU726" s="109"/>
      <c r="TPV726" s="109"/>
      <c r="TPW726" s="109"/>
      <c r="TPX726" s="109"/>
      <c r="TPY726" s="109"/>
      <c r="TPZ726" s="109"/>
      <c r="TQA726" s="109"/>
      <c r="TQB726" s="109"/>
      <c r="TQC726" s="109"/>
      <c r="TQD726" s="109"/>
      <c r="TQE726" s="109"/>
      <c r="TQF726" s="109"/>
      <c r="TQG726" s="109"/>
      <c r="TQH726" s="109"/>
      <c r="TQI726" s="109"/>
      <c r="TQJ726" s="109"/>
      <c r="TQK726" s="109"/>
      <c r="TQL726" s="109"/>
      <c r="TQM726" s="109"/>
      <c r="TQN726" s="109"/>
      <c r="TQO726" s="109"/>
      <c r="TQP726" s="109"/>
      <c r="TQQ726" s="109"/>
      <c r="TQR726" s="109"/>
      <c r="TQS726" s="109"/>
      <c r="TQT726" s="109"/>
      <c r="TQU726" s="109"/>
      <c r="TQV726" s="109"/>
      <c r="TQW726" s="109"/>
      <c r="TQX726" s="109"/>
      <c r="TQY726" s="109"/>
      <c r="TQZ726" s="109"/>
      <c r="TRA726" s="109"/>
      <c r="TRB726" s="109"/>
      <c r="TRC726" s="109"/>
      <c r="TRD726" s="109"/>
      <c r="TRE726" s="109"/>
      <c r="TRF726" s="109"/>
      <c r="TRG726" s="109"/>
      <c r="TRH726" s="109"/>
      <c r="TRI726" s="109"/>
      <c r="TRJ726" s="109"/>
      <c r="TRK726" s="109"/>
      <c r="TRL726" s="109"/>
      <c r="TRM726" s="109"/>
      <c r="TRN726" s="109"/>
      <c r="TRO726" s="109"/>
      <c r="TRP726" s="109"/>
      <c r="TRQ726" s="109"/>
      <c r="TRR726" s="109"/>
      <c r="TRS726" s="109"/>
      <c r="TRT726" s="109"/>
      <c r="TRU726" s="109"/>
      <c r="TRV726" s="109"/>
      <c r="TRW726" s="109"/>
      <c r="TRX726" s="109"/>
      <c r="TRY726" s="109"/>
      <c r="TRZ726" s="109"/>
      <c r="TSA726" s="109"/>
      <c r="TSB726" s="109"/>
      <c r="TSC726" s="109"/>
      <c r="TSD726" s="109"/>
      <c r="TSE726" s="109"/>
      <c r="TSF726" s="109"/>
      <c r="TSG726" s="109"/>
      <c r="TSH726" s="109"/>
      <c r="TSI726" s="109"/>
      <c r="TSJ726" s="109"/>
      <c r="TSK726" s="109"/>
      <c r="TSL726" s="109"/>
      <c r="TSM726" s="109"/>
      <c r="TSN726" s="109"/>
      <c r="TSO726" s="109"/>
      <c r="TSP726" s="109"/>
      <c r="TSQ726" s="109"/>
      <c r="TSR726" s="109"/>
      <c r="TSS726" s="109"/>
      <c r="TST726" s="109"/>
      <c r="TSU726" s="109"/>
      <c r="TSV726" s="109"/>
      <c r="TSW726" s="109"/>
      <c r="TSX726" s="109"/>
      <c r="TSY726" s="109"/>
      <c r="TSZ726" s="109"/>
      <c r="TTA726" s="109"/>
      <c r="TTB726" s="109"/>
      <c r="TTC726" s="109"/>
      <c r="TTD726" s="109"/>
      <c r="TTE726" s="109"/>
      <c r="TTF726" s="109"/>
      <c r="TTG726" s="109"/>
      <c r="TTH726" s="109"/>
      <c r="TTI726" s="109"/>
      <c r="TTJ726" s="109"/>
      <c r="TTK726" s="109"/>
      <c r="TTL726" s="109"/>
      <c r="TTM726" s="109"/>
      <c r="TTN726" s="109"/>
      <c r="TTO726" s="109"/>
      <c r="TTP726" s="109"/>
      <c r="TTQ726" s="109"/>
      <c r="TTR726" s="109"/>
      <c r="TTS726" s="109"/>
      <c r="TTT726" s="109"/>
      <c r="TTU726" s="109"/>
      <c r="TTV726" s="109"/>
      <c r="TTW726" s="109"/>
      <c r="TTX726" s="109"/>
      <c r="TTY726" s="109"/>
      <c r="TTZ726" s="109"/>
      <c r="TUA726" s="109"/>
      <c r="TUB726" s="109"/>
      <c r="TUC726" s="109"/>
      <c r="TUD726" s="109"/>
      <c r="TUE726" s="109"/>
      <c r="TUF726" s="109"/>
      <c r="TUG726" s="109"/>
      <c r="TUH726" s="109"/>
      <c r="TUI726" s="109"/>
      <c r="TUJ726" s="109"/>
      <c r="TUK726" s="109"/>
      <c r="TUL726" s="109"/>
      <c r="TUM726" s="109"/>
      <c r="TUN726" s="109"/>
      <c r="TUO726" s="109"/>
      <c r="TUP726" s="109"/>
      <c r="TUQ726" s="109"/>
      <c r="TUR726" s="109"/>
      <c r="TUS726" s="109"/>
      <c r="TUT726" s="109"/>
      <c r="TUU726" s="109"/>
      <c r="TUV726" s="109"/>
      <c r="TUW726" s="109"/>
      <c r="TUX726" s="109"/>
      <c r="TUY726" s="109"/>
      <c r="TUZ726" s="109"/>
      <c r="TVA726" s="109"/>
      <c r="TVB726" s="109"/>
      <c r="TVC726" s="109"/>
      <c r="TVD726" s="109"/>
      <c r="TVE726" s="109"/>
      <c r="TVF726" s="109"/>
      <c r="TVG726" s="109"/>
      <c r="TVH726" s="109"/>
      <c r="TVI726" s="109"/>
      <c r="TVJ726" s="109"/>
      <c r="TVK726" s="109"/>
      <c r="TVL726" s="109"/>
      <c r="TVM726" s="109"/>
      <c r="TVN726" s="109"/>
      <c r="TVO726" s="109"/>
      <c r="TVP726" s="109"/>
      <c r="TVQ726" s="109"/>
      <c r="TVR726" s="109"/>
      <c r="TVS726" s="109"/>
      <c r="TVT726" s="109"/>
      <c r="TVU726" s="109"/>
      <c r="TVV726" s="109"/>
      <c r="TVW726" s="109"/>
      <c r="TVX726" s="109"/>
      <c r="TVY726" s="109"/>
      <c r="TVZ726" s="109"/>
      <c r="TWA726" s="109"/>
      <c r="TWB726" s="109"/>
      <c r="TWC726" s="109"/>
      <c r="TWD726" s="109"/>
      <c r="TWE726" s="109"/>
      <c r="TWF726" s="109"/>
      <c r="TWG726" s="109"/>
      <c r="TWH726" s="109"/>
      <c r="TWI726" s="109"/>
      <c r="TWJ726" s="109"/>
      <c r="TWK726" s="109"/>
      <c r="TWL726" s="109"/>
      <c r="TWM726" s="109"/>
      <c r="TWN726" s="109"/>
      <c r="TWO726" s="109"/>
      <c r="TWP726" s="109"/>
      <c r="TWQ726" s="109"/>
      <c r="TWR726" s="109"/>
      <c r="TWS726" s="109"/>
      <c r="TWT726" s="109"/>
      <c r="TWU726" s="109"/>
      <c r="TWV726" s="109"/>
      <c r="TWW726" s="109"/>
      <c r="TWX726" s="109"/>
      <c r="TWY726" s="109"/>
      <c r="TWZ726" s="109"/>
      <c r="TXA726" s="109"/>
      <c r="TXB726" s="109"/>
      <c r="TXC726" s="109"/>
      <c r="TXD726" s="109"/>
      <c r="TXE726" s="109"/>
      <c r="TXF726" s="109"/>
      <c r="TXG726" s="109"/>
      <c r="TXH726" s="109"/>
      <c r="TXI726" s="109"/>
      <c r="TXJ726" s="109"/>
      <c r="TXK726" s="109"/>
      <c r="TXL726" s="109"/>
      <c r="TXM726" s="109"/>
      <c r="TXN726" s="109"/>
      <c r="TXO726" s="109"/>
      <c r="TXP726" s="109"/>
      <c r="TXQ726" s="109"/>
      <c r="TXR726" s="109"/>
      <c r="TXS726" s="109"/>
      <c r="TXT726" s="109"/>
      <c r="TXU726" s="109"/>
      <c r="TXV726" s="109"/>
      <c r="TXW726" s="109"/>
      <c r="TXX726" s="109"/>
      <c r="TXY726" s="109"/>
      <c r="TXZ726" s="109"/>
      <c r="TYA726" s="109"/>
      <c r="TYB726" s="109"/>
      <c r="TYC726" s="109"/>
      <c r="TYD726" s="109"/>
      <c r="TYE726" s="109"/>
      <c r="TYF726" s="109"/>
      <c r="TYG726" s="109"/>
      <c r="TYH726" s="109"/>
      <c r="TYI726" s="109"/>
      <c r="TYJ726" s="109"/>
      <c r="TYK726" s="109"/>
      <c r="TYL726" s="109"/>
      <c r="TYM726" s="109"/>
      <c r="TYN726" s="109"/>
      <c r="TYO726" s="109"/>
      <c r="TYP726" s="109"/>
      <c r="TYQ726" s="109"/>
      <c r="TYR726" s="109"/>
      <c r="TYS726" s="109"/>
      <c r="TYT726" s="109"/>
      <c r="TYU726" s="109"/>
      <c r="TYV726" s="109"/>
      <c r="TYW726" s="109"/>
      <c r="TYX726" s="109"/>
      <c r="TYY726" s="109"/>
      <c r="TYZ726" s="109"/>
      <c r="TZA726" s="109"/>
      <c r="TZB726" s="109"/>
      <c r="TZC726" s="109"/>
      <c r="TZD726" s="109"/>
      <c r="TZE726" s="109"/>
      <c r="TZF726" s="109"/>
      <c r="TZG726" s="109"/>
      <c r="TZH726" s="109"/>
      <c r="TZI726" s="109"/>
      <c r="TZJ726" s="109"/>
      <c r="TZK726" s="109"/>
      <c r="TZL726" s="109"/>
      <c r="TZM726" s="109"/>
      <c r="TZN726" s="109"/>
      <c r="TZO726" s="109"/>
      <c r="TZP726" s="109"/>
      <c r="TZQ726" s="109"/>
      <c r="TZR726" s="109"/>
      <c r="TZS726" s="109"/>
      <c r="TZT726" s="109"/>
      <c r="TZU726" s="109"/>
      <c r="TZV726" s="109"/>
      <c r="TZW726" s="109"/>
      <c r="TZX726" s="109"/>
      <c r="TZY726" s="109"/>
      <c r="TZZ726" s="109"/>
      <c r="UAA726" s="109"/>
      <c r="UAB726" s="109"/>
      <c r="UAC726" s="109"/>
      <c r="UAD726" s="109"/>
      <c r="UAE726" s="109"/>
      <c r="UAF726" s="109"/>
      <c r="UAG726" s="109"/>
      <c r="UAH726" s="109"/>
      <c r="UAI726" s="109"/>
      <c r="UAJ726" s="109"/>
      <c r="UAK726" s="109"/>
      <c r="UAL726" s="109"/>
      <c r="UAM726" s="109"/>
      <c r="UAN726" s="109"/>
      <c r="UAO726" s="109"/>
      <c r="UAP726" s="109"/>
      <c r="UAQ726" s="109"/>
      <c r="UAR726" s="109"/>
      <c r="UAS726" s="109"/>
      <c r="UAT726" s="109"/>
      <c r="UAU726" s="109"/>
      <c r="UAV726" s="109"/>
      <c r="UAW726" s="109"/>
      <c r="UAX726" s="109"/>
      <c r="UAY726" s="109"/>
      <c r="UAZ726" s="109"/>
      <c r="UBA726" s="109"/>
      <c r="UBB726" s="109"/>
      <c r="UBC726" s="109"/>
      <c r="UBD726" s="109"/>
      <c r="UBE726" s="109"/>
      <c r="UBF726" s="109"/>
      <c r="UBG726" s="109"/>
      <c r="UBH726" s="109"/>
      <c r="UBI726" s="109"/>
      <c r="UBJ726" s="109"/>
      <c r="UBK726" s="109"/>
      <c r="UBL726" s="109"/>
      <c r="UBM726" s="109"/>
      <c r="UBN726" s="109"/>
      <c r="UBO726" s="109"/>
      <c r="UBP726" s="109"/>
      <c r="UBQ726" s="109"/>
      <c r="UBR726" s="109"/>
      <c r="UBS726" s="109"/>
      <c r="UBT726" s="109"/>
      <c r="UBU726" s="109"/>
      <c r="UBV726" s="109"/>
      <c r="UBW726" s="109"/>
      <c r="UBX726" s="109"/>
      <c r="UBY726" s="109"/>
      <c r="UBZ726" s="109"/>
      <c r="UCA726" s="109"/>
      <c r="UCB726" s="109"/>
      <c r="UCC726" s="109"/>
      <c r="UCD726" s="109"/>
      <c r="UCE726" s="109"/>
      <c r="UCF726" s="109"/>
      <c r="UCG726" s="109"/>
      <c r="UCH726" s="109"/>
      <c r="UCI726" s="109"/>
      <c r="UCJ726" s="109"/>
      <c r="UCK726" s="109"/>
      <c r="UCL726" s="109"/>
      <c r="UCM726" s="109"/>
      <c r="UCN726" s="109"/>
      <c r="UCO726" s="109"/>
      <c r="UCP726" s="109"/>
      <c r="UCQ726" s="109"/>
      <c r="UCR726" s="109"/>
      <c r="UCS726" s="109"/>
      <c r="UCT726" s="109"/>
      <c r="UCU726" s="109"/>
      <c r="UCV726" s="109"/>
      <c r="UCW726" s="109"/>
      <c r="UCX726" s="109"/>
      <c r="UCY726" s="109"/>
      <c r="UCZ726" s="109"/>
      <c r="UDA726" s="109"/>
      <c r="UDB726" s="109"/>
      <c r="UDC726" s="109"/>
      <c r="UDD726" s="109"/>
      <c r="UDE726" s="109"/>
      <c r="UDF726" s="109"/>
      <c r="UDG726" s="109"/>
      <c r="UDH726" s="109"/>
      <c r="UDI726" s="109"/>
      <c r="UDJ726" s="109"/>
      <c r="UDK726" s="109"/>
      <c r="UDL726" s="109"/>
      <c r="UDM726" s="109"/>
      <c r="UDN726" s="109"/>
      <c r="UDO726" s="109"/>
      <c r="UDP726" s="109"/>
      <c r="UDQ726" s="109"/>
      <c r="UDR726" s="109"/>
      <c r="UDS726" s="109"/>
      <c r="UDT726" s="109"/>
      <c r="UDU726" s="109"/>
      <c r="UDV726" s="109"/>
      <c r="UDW726" s="109"/>
      <c r="UDX726" s="109"/>
      <c r="UDY726" s="109"/>
      <c r="UDZ726" s="109"/>
      <c r="UEA726" s="109"/>
      <c r="UEB726" s="109"/>
      <c r="UEC726" s="109"/>
      <c r="UED726" s="109"/>
      <c r="UEE726" s="109"/>
      <c r="UEF726" s="109"/>
      <c r="UEG726" s="109"/>
      <c r="UEH726" s="109"/>
      <c r="UEI726" s="109"/>
      <c r="UEJ726" s="109"/>
      <c r="UEK726" s="109"/>
      <c r="UEL726" s="109"/>
      <c r="UEM726" s="109"/>
      <c r="UEN726" s="109"/>
      <c r="UEO726" s="109"/>
      <c r="UEP726" s="109"/>
      <c r="UEQ726" s="109"/>
      <c r="UER726" s="109"/>
      <c r="UES726" s="109"/>
      <c r="UET726" s="109"/>
      <c r="UEU726" s="109"/>
      <c r="UEV726" s="109"/>
      <c r="UEW726" s="109"/>
      <c r="UEX726" s="109"/>
      <c r="UEY726" s="109"/>
      <c r="UEZ726" s="109"/>
      <c r="UFA726" s="109"/>
      <c r="UFB726" s="109"/>
      <c r="UFC726" s="109"/>
      <c r="UFD726" s="109"/>
      <c r="UFE726" s="109"/>
      <c r="UFF726" s="109"/>
      <c r="UFG726" s="109"/>
      <c r="UFH726" s="109"/>
      <c r="UFI726" s="109"/>
      <c r="UFJ726" s="109"/>
      <c r="UFK726" s="109"/>
      <c r="UFL726" s="109"/>
      <c r="UFM726" s="109"/>
      <c r="UFN726" s="109"/>
      <c r="UFO726" s="109"/>
      <c r="UFP726" s="109"/>
      <c r="UFQ726" s="109"/>
      <c r="UFR726" s="109"/>
      <c r="UFS726" s="109"/>
      <c r="UFT726" s="109"/>
      <c r="UFU726" s="109"/>
      <c r="UFV726" s="109"/>
      <c r="UFW726" s="109"/>
      <c r="UFX726" s="109"/>
      <c r="UFY726" s="109"/>
      <c r="UFZ726" s="109"/>
      <c r="UGA726" s="109"/>
      <c r="UGB726" s="109"/>
      <c r="UGC726" s="109"/>
      <c r="UGD726" s="109"/>
      <c r="UGE726" s="109"/>
      <c r="UGF726" s="109"/>
      <c r="UGG726" s="109"/>
      <c r="UGH726" s="109"/>
      <c r="UGI726" s="109"/>
      <c r="UGJ726" s="109"/>
      <c r="UGK726" s="109"/>
      <c r="UGL726" s="109"/>
      <c r="UGM726" s="109"/>
      <c r="UGN726" s="109"/>
      <c r="UGO726" s="109"/>
      <c r="UGP726" s="109"/>
      <c r="UGQ726" s="109"/>
      <c r="UGR726" s="109"/>
      <c r="UGS726" s="109"/>
      <c r="UGT726" s="109"/>
      <c r="UGU726" s="109"/>
      <c r="UGV726" s="109"/>
      <c r="UGW726" s="109"/>
      <c r="UGX726" s="109"/>
      <c r="UGY726" s="109"/>
      <c r="UGZ726" s="109"/>
      <c r="UHA726" s="109"/>
      <c r="UHB726" s="109"/>
      <c r="UHC726" s="109"/>
      <c r="UHD726" s="109"/>
      <c r="UHE726" s="109"/>
      <c r="UHF726" s="109"/>
      <c r="UHG726" s="109"/>
      <c r="UHH726" s="109"/>
      <c r="UHI726" s="109"/>
      <c r="UHJ726" s="109"/>
      <c r="UHK726" s="109"/>
      <c r="UHL726" s="109"/>
      <c r="UHM726" s="109"/>
      <c r="UHN726" s="109"/>
      <c r="UHO726" s="109"/>
      <c r="UHP726" s="109"/>
      <c r="UHQ726" s="109"/>
      <c r="UHR726" s="109"/>
      <c r="UHS726" s="109"/>
      <c r="UHT726" s="109"/>
      <c r="UHU726" s="109"/>
      <c r="UHV726" s="109"/>
      <c r="UHW726" s="109"/>
      <c r="UHX726" s="109"/>
      <c r="UHY726" s="109"/>
      <c r="UHZ726" s="109"/>
      <c r="UIA726" s="109"/>
      <c r="UIB726" s="109"/>
      <c r="UIC726" s="109"/>
      <c r="UID726" s="109"/>
      <c r="UIE726" s="109"/>
      <c r="UIF726" s="109"/>
      <c r="UIG726" s="109"/>
      <c r="UIH726" s="109"/>
      <c r="UII726" s="109"/>
      <c r="UIJ726" s="109"/>
      <c r="UIK726" s="109"/>
      <c r="UIL726" s="109"/>
      <c r="UIM726" s="109"/>
      <c r="UIN726" s="109"/>
      <c r="UIO726" s="109"/>
      <c r="UIP726" s="109"/>
      <c r="UIQ726" s="109"/>
      <c r="UIR726" s="109"/>
      <c r="UIS726" s="109"/>
      <c r="UIT726" s="109"/>
      <c r="UIU726" s="109"/>
      <c r="UIV726" s="109"/>
      <c r="UIW726" s="109"/>
      <c r="UIX726" s="109"/>
      <c r="UIY726" s="109"/>
      <c r="UIZ726" s="109"/>
      <c r="UJA726" s="109"/>
      <c r="UJB726" s="109"/>
      <c r="UJC726" s="109"/>
      <c r="UJD726" s="109"/>
      <c r="UJE726" s="109"/>
      <c r="UJF726" s="109"/>
      <c r="UJG726" s="109"/>
      <c r="UJH726" s="109"/>
      <c r="UJI726" s="109"/>
      <c r="UJJ726" s="109"/>
      <c r="UJK726" s="109"/>
      <c r="UJL726" s="109"/>
      <c r="UJM726" s="109"/>
      <c r="UJN726" s="109"/>
      <c r="UJO726" s="109"/>
      <c r="UJP726" s="109"/>
      <c r="UJQ726" s="109"/>
      <c r="UJR726" s="109"/>
      <c r="UJS726" s="109"/>
      <c r="UJT726" s="109"/>
      <c r="UJU726" s="109"/>
      <c r="UJV726" s="109"/>
      <c r="UJW726" s="109"/>
      <c r="UJX726" s="109"/>
      <c r="UJY726" s="109"/>
      <c r="UJZ726" s="109"/>
      <c r="UKA726" s="109"/>
      <c r="UKB726" s="109"/>
      <c r="UKC726" s="109"/>
      <c r="UKD726" s="109"/>
      <c r="UKE726" s="109"/>
      <c r="UKF726" s="109"/>
      <c r="UKG726" s="109"/>
      <c r="UKH726" s="109"/>
      <c r="UKI726" s="109"/>
      <c r="UKJ726" s="109"/>
      <c r="UKK726" s="109"/>
      <c r="UKL726" s="109"/>
      <c r="UKM726" s="109"/>
      <c r="UKN726" s="109"/>
      <c r="UKO726" s="109"/>
      <c r="UKP726" s="109"/>
      <c r="UKQ726" s="109"/>
      <c r="UKR726" s="109"/>
      <c r="UKS726" s="109"/>
      <c r="UKT726" s="109"/>
      <c r="UKU726" s="109"/>
      <c r="UKV726" s="109"/>
      <c r="UKW726" s="109"/>
      <c r="UKX726" s="109"/>
      <c r="UKY726" s="109"/>
      <c r="UKZ726" s="109"/>
      <c r="ULA726" s="109"/>
      <c r="ULB726" s="109"/>
      <c r="ULC726" s="109"/>
      <c r="ULD726" s="109"/>
      <c r="ULE726" s="109"/>
      <c r="ULF726" s="109"/>
      <c r="ULG726" s="109"/>
      <c r="ULH726" s="109"/>
      <c r="ULI726" s="109"/>
      <c r="ULJ726" s="109"/>
      <c r="ULK726" s="109"/>
      <c r="ULL726" s="109"/>
      <c r="ULM726" s="109"/>
      <c r="ULN726" s="109"/>
      <c r="ULO726" s="109"/>
      <c r="ULP726" s="109"/>
      <c r="ULQ726" s="109"/>
      <c r="ULR726" s="109"/>
      <c r="ULS726" s="109"/>
      <c r="ULT726" s="109"/>
      <c r="ULU726" s="109"/>
      <c r="ULV726" s="109"/>
      <c r="ULW726" s="109"/>
      <c r="ULX726" s="109"/>
      <c r="ULY726" s="109"/>
      <c r="ULZ726" s="109"/>
      <c r="UMA726" s="109"/>
      <c r="UMB726" s="109"/>
      <c r="UMC726" s="109"/>
      <c r="UMD726" s="109"/>
      <c r="UME726" s="109"/>
      <c r="UMF726" s="109"/>
      <c r="UMG726" s="109"/>
      <c r="UMH726" s="109"/>
      <c r="UMI726" s="109"/>
      <c r="UMJ726" s="109"/>
      <c r="UMK726" s="109"/>
      <c r="UML726" s="109"/>
      <c r="UMM726" s="109"/>
      <c r="UMN726" s="109"/>
      <c r="UMO726" s="109"/>
      <c r="UMP726" s="109"/>
      <c r="UMQ726" s="109"/>
      <c r="UMR726" s="109"/>
      <c r="UMS726" s="109"/>
      <c r="UMT726" s="109"/>
      <c r="UMU726" s="109"/>
      <c r="UMV726" s="109"/>
      <c r="UMW726" s="109"/>
      <c r="UMX726" s="109"/>
      <c r="UMY726" s="109"/>
      <c r="UMZ726" s="109"/>
      <c r="UNA726" s="109"/>
      <c r="UNB726" s="109"/>
      <c r="UNC726" s="109"/>
      <c r="UND726" s="109"/>
      <c r="UNE726" s="109"/>
      <c r="UNF726" s="109"/>
      <c r="UNG726" s="109"/>
      <c r="UNH726" s="109"/>
      <c r="UNI726" s="109"/>
      <c r="UNJ726" s="109"/>
      <c r="UNK726" s="109"/>
      <c r="UNL726" s="109"/>
      <c r="UNM726" s="109"/>
      <c r="UNN726" s="109"/>
      <c r="UNO726" s="109"/>
      <c r="UNP726" s="109"/>
      <c r="UNQ726" s="109"/>
      <c r="UNR726" s="109"/>
      <c r="UNS726" s="109"/>
      <c r="UNT726" s="109"/>
      <c r="UNU726" s="109"/>
      <c r="UNV726" s="109"/>
      <c r="UNW726" s="109"/>
      <c r="UNX726" s="109"/>
      <c r="UNY726" s="109"/>
      <c r="UNZ726" s="109"/>
      <c r="UOA726" s="109"/>
      <c r="UOB726" s="109"/>
      <c r="UOC726" s="109"/>
      <c r="UOD726" s="109"/>
      <c r="UOE726" s="109"/>
      <c r="UOF726" s="109"/>
      <c r="UOG726" s="109"/>
      <c r="UOH726" s="109"/>
      <c r="UOI726" s="109"/>
      <c r="UOJ726" s="109"/>
      <c r="UOK726" s="109"/>
      <c r="UOL726" s="109"/>
      <c r="UOM726" s="109"/>
      <c r="UON726" s="109"/>
      <c r="UOO726" s="109"/>
      <c r="UOP726" s="109"/>
      <c r="UOQ726" s="109"/>
      <c r="UOR726" s="109"/>
      <c r="UOS726" s="109"/>
      <c r="UOT726" s="109"/>
      <c r="UOU726" s="109"/>
      <c r="UOV726" s="109"/>
      <c r="UOW726" s="109"/>
      <c r="UOX726" s="109"/>
      <c r="UOY726" s="109"/>
      <c r="UOZ726" s="109"/>
      <c r="UPA726" s="109"/>
      <c r="UPB726" s="109"/>
      <c r="UPC726" s="109"/>
      <c r="UPD726" s="109"/>
      <c r="UPE726" s="109"/>
      <c r="UPF726" s="109"/>
      <c r="UPG726" s="109"/>
      <c r="UPH726" s="109"/>
      <c r="UPI726" s="109"/>
      <c r="UPJ726" s="109"/>
      <c r="UPK726" s="109"/>
      <c r="UPL726" s="109"/>
      <c r="UPM726" s="109"/>
      <c r="UPN726" s="109"/>
      <c r="UPO726" s="109"/>
      <c r="UPP726" s="109"/>
      <c r="UPQ726" s="109"/>
      <c r="UPR726" s="109"/>
      <c r="UPS726" s="109"/>
      <c r="UPT726" s="109"/>
      <c r="UPU726" s="109"/>
      <c r="UPV726" s="109"/>
      <c r="UPW726" s="109"/>
      <c r="UPX726" s="109"/>
      <c r="UPY726" s="109"/>
      <c r="UPZ726" s="109"/>
      <c r="UQA726" s="109"/>
      <c r="UQB726" s="109"/>
      <c r="UQC726" s="109"/>
      <c r="UQD726" s="109"/>
      <c r="UQE726" s="109"/>
      <c r="UQF726" s="109"/>
      <c r="UQG726" s="109"/>
      <c r="UQH726" s="109"/>
      <c r="UQI726" s="109"/>
      <c r="UQJ726" s="109"/>
      <c r="UQK726" s="109"/>
      <c r="UQL726" s="109"/>
      <c r="UQM726" s="109"/>
      <c r="UQN726" s="109"/>
      <c r="UQO726" s="109"/>
      <c r="UQP726" s="109"/>
      <c r="UQQ726" s="109"/>
      <c r="UQR726" s="109"/>
      <c r="UQS726" s="109"/>
      <c r="UQT726" s="109"/>
      <c r="UQU726" s="109"/>
      <c r="UQV726" s="109"/>
      <c r="UQW726" s="109"/>
      <c r="UQX726" s="109"/>
      <c r="UQY726" s="109"/>
      <c r="UQZ726" s="109"/>
      <c r="URA726" s="109"/>
      <c r="URB726" s="109"/>
      <c r="URC726" s="109"/>
      <c r="URD726" s="109"/>
      <c r="URE726" s="109"/>
      <c r="URF726" s="109"/>
      <c r="URG726" s="109"/>
      <c r="URH726" s="109"/>
      <c r="URI726" s="109"/>
      <c r="URJ726" s="109"/>
      <c r="URK726" s="109"/>
      <c r="URL726" s="109"/>
      <c r="URM726" s="109"/>
      <c r="URN726" s="109"/>
      <c r="URO726" s="109"/>
      <c r="URP726" s="109"/>
      <c r="URQ726" s="109"/>
      <c r="URR726" s="109"/>
      <c r="URS726" s="109"/>
      <c r="URT726" s="109"/>
      <c r="URU726" s="109"/>
      <c r="URV726" s="109"/>
      <c r="URW726" s="109"/>
      <c r="URX726" s="109"/>
      <c r="URY726" s="109"/>
      <c r="URZ726" s="109"/>
      <c r="USA726" s="109"/>
      <c r="USB726" s="109"/>
      <c r="USC726" s="109"/>
      <c r="USD726" s="109"/>
      <c r="USE726" s="109"/>
      <c r="USF726" s="109"/>
      <c r="USG726" s="109"/>
      <c r="USH726" s="109"/>
      <c r="USI726" s="109"/>
      <c r="USJ726" s="109"/>
      <c r="USK726" s="109"/>
      <c r="USL726" s="109"/>
      <c r="USM726" s="109"/>
      <c r="USN726" s="109"/>
      <c r="USO726" s="109"/>
      <c r="USP726" s="109"/>
      <c r="USQ726" s="109"/>
      <c r="USR726" s="109"/>
      <c r="USS726" s="109"/>
      <c r="UST726" s="109"/>
      <c r="USU726" s="109"/>
      <c r="USV726" s="109"/>
      <c r="USW726" s="109"/>
      <c r="USX726" s="109"/>
      <c r="USY726" s="109"/>
      <c r="USZ726" s="109"/>
      <c r="UTA726" s="109"/>
      <c r="UTB726" s="109"/>
      <c r="UTC726" s="109"/>
      <c r="UTD726" s="109"/>
      <c r="UTE726" s="109"/>
      <c r="UTF726" s="109"/>
      <c r="UTG726" s="109"/>
      <c r="UTH726" s="109"/>
      <c r="UTI726" s="109"/>
      <c r="UTJ726" s="109"/>
      <c r="UTK726" s="109"/>
      <c r="UTL726" s="109"/>
      <c r="UTM726" s="109"/>
      <c r="UTN726" s="109"/>
      <c r="UTO726" s="109"/>
      <c r="UTP726" s="109"/>
      <c r="UTQ726" s="109"/>
      <c r="UTR726" s="109"/>
      <c r="UTS726" s="109"/>
      <c r="UTT726" s="109"/>
      <c r="UTU726" s="109"/>
      <c r="UTV726" s="109"/>
      <c r="UTW726" s="109"/>
      <c r="UTX726" s="109"/>
      <c r="UTY726" s="109"/>
      <c r="UTZ726" s="109"/>
      <c r="UUA726" s="109"/>
      <c r="UUB726" s="109"/>
      <c r="UUC726" s="109"/>
      <c r="UUD726" s="109"/>
      <c r="UUE726" s="109"/>
      <c r="UUF726" s="109"/>
      <c r="UUG726" s="109"/>
      <c r="UUH726" s="109"/>
      <c r="UUI726" s="109"/>
      <c r="UUJ726" s="109"/>
      <c r="UUK726" s="109"/>
      <c r="UUL726" s="109"/>
      <c r="UUM726" s="109"/>
      <c r="UUN726" s="109"/>
      <c r="UUO726" s="109"/>
      <c r="UUP726" s="109"/>
      <c r="UUQ726" s="109"/>
      <c r="UUR726" s="109"/>
      <c r="UUS726" s="109"/>
      <c r="UUT726" s="109"/>
      <c r="UUU726" s="109"/>
      <c r="UUV726" s="109"/>
      <c r="UUW726" s="109"/>
      <c r="UUX726" s="109"/>
      <c r="UUY726" s="109"/>
      <c r="UUZ726" s="109"/>
      <c r="UVA726" s="109"/>
      <c r="UVB726" s="109"/>
      <c r="UVC726" s="109"/>
      <c r="UVD726" s="109"/>
      <c r="UVE726" s="109"/>
      <c r="UVF726" s="109"/>
      <c r="UVG726" s="109"/>
      <c r="UVH726" s="109"/>
      <c r="UVI726" s="109"/>
      <c r="UVJ726" s="109"/>
      <c r="UVK726" s="109"/>
      <c r="UVL726" s="109"/>
      <c r="UVM726" s="109"/>
      <c r="UVN726" s="109"/>
      <c r="UVO726" s="109"/>
      <c r="UVP726" s="109"/>
      <c r="UVQ726" s="109"/>
      <c r="UVR726" s="109"/>
      <c r="UVS726" s="109"/>
      <c r="UVT726" s="109"/>
      <c r="UVU726" s="109"/>
      <c r="UVV726" s="109"/>
      <c r="UVW726" s="109"/>
      <c r="UVX726" s="109"/>
      <c r="UVY726" s="109"/>
      <c r="UVZ726" s="109"/>
      <c r="UWA726" s="109"/>
      <c r="UWB726" s="109"/>
      <c r="UWC726" s="109"/>
      <c r="UWD726" s="109"/>
      <c r="UWE726" s="109"/>
      <c r="UWF726" s="109"/>
      <c r="UWG726" s="109"/>
      <c r="UWH726" s="109"/>
      <c r="UWI726" s="109"/>
      <c r="UWJ726" s="109"/>
      <c r="UWK726" s="109"/>
      <c r="UWL726" s="109"/>
      <c r="UWM726" s="109"/>
      <c r="UWN726" s="109"/>
      <c r="UWO726" s="109"/>
      <c r="UWP726" s="109"/>
      <c r="UWQ726" s="109"/>
      <c r="UWR726" s="109"/>
      <c r="UWS726" s="109"/>
      <c r="UWT726" s="109"/>
      <c r="UWU726" s="109"/>
      <c r="UWV726" s="109"/>
      <c r="UWW726" s="109"/>
      <c r="UWX726" s="109"/>
      <c r="UWY726" s="109"/>
      <c r="UWZ726" s="109"/>
      <c r="UXA726" s="109"/>
      <c r="UXB726" s="109"/>
      <c r="UXC726" s="109"/>
      <c r="UXD726" s="109"/>
      <c r="UXE726" s="109"/>
      <c r="UXF726" s="109"/>
      <c r="UXG726" s="109"/>
      <c r="UXH726" s="109"/>
      <c r="UXI726" s="109"/>
      <c r="UXJ726" s="109"/>
      <c r="UXK726" s="109"/>
      <c r="UXL726" s="109"/>
      <c r="UXM726" s="109"/>
      <c r="UXN726" s="109"/>
      <c r="UXO726" s="109"/>
      <c r="UXP726" s="109"/>
      <c r="UXQ726" s="109"/>
      <c r="UXR726" s="109"/>
      <c r="UXS726" s="109"/>
      <c r="UXT726" s="109"/>
      <c r="UXU726" s="109"/>
      <c r="UXV726" s="109"/>
      <c r="UXW726" s="109"/>
      <c r="UXX726" s="109"/>
      <c r="UXY726" s="109"/>
      <c r="UXZ726" s="109"/>
      <c r="UYA726" s="109"/>
      <c r="UYB726" s="109"/>
      <c r="UYC726" s="109"/>
      <c r="UYD726" s="109"/>
      <c r="UYE726" s="109"/>
      <c r="UYF726" s="109"/>
      <c r="UYG726" s="109"/>
      <c r="UYH726" s="109"/>
      <c r="UYI726" s="109"/>
      <c r="UYJ726" s="109"/>
      <c r="UYK726" s="109"/>
      <c r="UYL726" s="109"/>
      <c r="UYM726" s="109"/>
      <c r="UYN726" s="109"/>
      <c r="UYO726" s="109"/>
      <c r="UYP726" s="109"/>
      <c r="UYQ726" s="109"/>
      <c r="UYR726" s="109"/>
      <c r="UYS726" s="109"/>
      <c r="UYT726" s="109"/>
      <c r="UYU726" s="109"/>
      <c r="UYV726" s="109"/>
      <c r="UYW726" s="109"/>
      <c r="UYX726" s="109"/>
      <c r="UYY726" s="109"/>
      <c r="UYZ726" s="109"/>
      <c r="UZA726" s="109"/>
      <c r="UZB726" s="109"/>
      <c r="UZC726" s="109"/>
      <c r="UZD726" s="109"/>
      <c r="UZE726" s="109"/>
      <c r="UZF726" s="109"/>
      <c r="UZG726" s="109"/>
      <c r="UZH726" s="109"/>
      <c r="UZI726" s="109"/>
      <c r="UZJ726" s="109"/>
      <c r="UZK726" s="109"/>
      <c r="UZL726" s="109"/>
      <c r="UZM726" s="109"/>
      <c r="UZN726" s="109"/>
      <c r="UZO726" s="109"/>
      <c r="UZP726" s="109"/>
      <c r="UZQ726" s="109"/>
      <c r="UZR726" s="109"/>
      <c r="UZS726" s="109"/>
      <c r="UZT726" s="109"/>
      <c r="UZU726" s="109"/>
      <c r="UZV726" s="109"/>
      <c r="UZW726" s="109"/>
      <c r="UZX726" s="109"/>
      <c r="UZY726" s="109"/>
      <c r="UZZ726" s="109"/>
      <c r="VAA726" s="109"/>
      <c r="VAB726" s="109"/>
      <c r="VAC726" s="109"/>
      <c r="VAD726" s="109"/>
      <c r="VAE726" s="109"/>
      <c r="VAF726" s="109"/>
      <c r="VAG726" s="109"/>
      <c r="VAH726" s="109"/>
      <c r="VAI726" s="109"/>
      <c r="VAJ726" s="109"/>
      <c r="VAK726" s="109"/>
      <c r="VAL726" s="109"/>
      <c r="VAM726" s="109"/>
      <c r="VAN726" s="109"/>
      <c r="VAO726" s="109"/>
      <c r="VAP726" s="109"/>
      <c r="VAQ726" s="109"/>
      <c r="VAR726" s="109"/>
      <c r="VAS726" s="109"/>
      <c r="VAT726" s="109"/>
      <c r="VAU726" s="109"/>
      <c r="VAV726" s="109"/>
      <c r="VAW726" s="109"/>
      <c r="VAX726" s="109"/>
      <c r="VAY726" s="109"/>
      <c r="VAZ726" s="109"/>
      <c r="VBA726" s="109"/>
      <c r="VBB726" s="109"/>
      <c r="VBC726" s="109"/>
      <c r="VBD726" s="109"/>
      <c r="VBE726" s="109"/>
      <c r="VBF726" s="109"/>
      <c r="VBG726" s="109"/>
      <c r="VBH726" s="109"/>
      <c r="VBI726" s="109"/>
      <c r="VBJ726" s="109"/>
      <c r="VBK726" s="109"/>
      <c r="VBL726" s="109"/>
      <c r="VBM726" s="109"/>
      <c r="VBN726" s="109"/>
      <c r="VBO726" s="109"/>
      <c r="VBP726" s="109"/>
      <c r="VBQ726" s="109"/>
      <c r="VBR726" s="109"/>
      <c r="VBS726" s="109"/>
      <c r="VBT726" s="109"/>
      <c r="VBU726" s="109"/>
      <c r="VBV726" s="109"/>
      <c r="VBW726" s="109"/>
      <c r="VBX726" s="109"/>
      <c r="VBY726" s="109"/>
      <c r="VBZ726" s="109"/>
      <c r="VCA726" s="109"/>
      <c r="VCB726" s="109"/>
      <c r="VCC726" s="109"/>
      <c r="VCD726" s="109"/>
      <c r="VCE726" s="109"/>
      <c r="VCF726" s="109"/>
      <c r="VCG726" s="109"/>
      <c r="VCH726" s="109"/>
      <c r="VCI726" s="109"/>
      <c r="VCJ726" s="109"/>
      <c r="VCK726" s="109"/>
      <c r="VCL726" s="109"/>
      <c r="VCM726" s="109"/>
      <c r="VCN726" s="109"/>
      <c r="VCO726" s="109"/>
      <c r="VCP726" s="109"/>
      <c r="VCQ726" s="109"/>
      <c r="VCR726" s="109"/>
      <c r="VCS726" s="109"/>
      <c r="VCT726" s="109"/>
      <c r="VCU726" s="109"/>
      <c r="VCV726" s="109"/>
      <c r="VCW726" s="109"/>
      <c r="VCX726" s="109"/>
      <c r="VCY726" s="109"/>
      <c r="VCZ726" s="109"/>
      <c r="VDA726" s="109"/>
      <c r="VDB726" s="109"/>
      <c r="VDC726" s="109"/>
      <c r="VDD726" s="109"/>
      <c r="VDE726" s="109"/>
      <c r="VDF726" s="109"/>
      <c r="VDG726" s="109"/>
      <c r="VDH726" s="109"/>
      <c r="VDI726" s="109"/>
      <c r="VDJ726" s="109"/>
      <c r="VDK726" s="109"/>
      <c r="VDL726" s="109"/>
      <c r="VDM726" s="109"/>
      <c r="VDN726" s="109"/>
      <c r="VDO726" s="109"/>
      <c r="VDP726" s="109"/>
      <c r="VDQ726" s="109"/>
      <c r="VDR726" s="109"/>
      <c r="VDS726" s="109"/>
      <c r="VDT726" s="109"/>
      <c r="VDU726" s="109"/>
      <c r="VDV726" s="109"/>
      <c r="VDW726" s="109"/>
      <c r="VDX726" s="109"/>
      <c r="VDY726" s="109"/>
      <c r="VDZ726" s="109"/>
      <c r="VEA726" s="109"/>
      <c r="VEB726" s="109"/>
      <c r="VEC726" s="109"/>
      <c r="VED726" s="109"/>
      <c r="VEE726" s="109"/>
      <c r="VEF726" s="109"/>
      <c r="VEG726" s="109"/>
      <c r="VEH726" s="109"/>
      <c r="VEI726" s="109"/>
      <c r="VEJ726" s="109"/>
      <c r="VEK726" s="109"/>
      <c r="VEL726" s="109"/>
      <c r="VEM726" s="109"/>
      <c r="VEN726" s="109"/>
      <c r="VEO726" s="109"/>
      <c r="VEP726" s="109"/>
      <c r="VEQ726" s="109"/>
      <c r="VER726" s="109"/>
      <c r="VES726" s="109"/>
      <c r="VET726" s="109"/>
      <c r="VEU726" s="109"/>
      <c r="VEV726" s="109"/>
      <c r="VEW726" s="109"/>
      <c r="VEX726" s="109"/>
      <c r="VEY726" s="109"/>
      <c r="VEZ726" s="109"/>
      <c r="VFA726" s="109"/>
      <c r="VFB726" s="109"/>
      <c r="VFC726" s="109"/>
      <c r="VFD726" s="109"/>
      <c r="VFE726" s="109"/>
      <c r="VFF726" s="109"/>
      <c r="VFG726" s="109"/>
      <c r="VFH726" s="109"/>
      <c r="VFI726" s="109"/>
      <c r="VFJ726" s="109"/>
      <c r="VFK726" s="109"/>
      <c r="VFL726" s="109"/>
      <c r="VFM726" s="109"/>
      <c r="VFN726" s="109"/>
      <c r="VFO726" s="109"/>
      <c r="VFP726" s="109"/>
      <c r="VFQ726" s="109"/>
      <c r="VFR726" s="109"/>
      <c r="VFS726" s="109"/>
      <c r="VFT726" s="109"/>
      <c r="VFU726" s="109"/>
      <c r="VFV726" s="109"/>
      <c r="VFW726" s="109"/>
      <c r="VFX726" s="109"/>
      <c r="VFY726" s="109"/>
      <c r="VFZ726" s="109"/>
      <c r="VGA726" s="109"/>
      <c r="VGB726" s="109"/>
      <c r="VGC726" s="109"/>
      <c r="VGD726" s="109"/>
      <c r="VGE726" s="109"/>
      <c r="VGF726" s="109"/>
      <c r="VGG726" s="109"/>
      <c r="VGH726" s="109"/>
      <c r="VGI726" s="109"/>
      <c r="VGJ726" s="109"/>
      <c r="VGK726" s="109"/>
      <c r="VGL726" s="109"/>
      <c r="VGM726" s="109"/>
      <c r="VGN726" s="109"/>
      <c r="VGO726" s="109"/>
      <c r="VGP726" s="109"/>
      <c r="VGQ726" s="109"/>
      <c r="VGR726" s="109"/>
      <c r="VGS726" s="109"/>
      <c r="VGT726" s="109"/>
      <c r="VGU726" s="109"/>
      <c r="VGV726" s="109"/>
      <c r="VGW726" s="109"/>
      <c r="VGX726" s="109"/>
      <c r="VGY726" s="109"/>
      <c r="VGZ726" s="109"/>
      <c r="VHA726" s="109"/>
      <c r="VHB726" s="109"/>
      <c r="VHC726" s="109"/>
      <c r="VHD726" s="109"/>
      <c r="VHE726" s="109"/>
      <c r="VHF726" s="109"/>
      <c r="VHG726" s="109"/>
      <c r="VHH726" s="109"/>
      <c r="VHI726" s="109"/>
      <c r="VHJ726" s="109"/>
      <c r="VHK726" s="109"/>
      <c r="VHL726" s="109"/>
      <c r="VHM726" s="109"/>
      <c r="VHN726" s="109"/>
      <c r="VHO726" s="109"/>
      <c r="VHP726" s="109"/>
      <c r="VHQ726" s="109"/>
      <c r="VHR726" s="109"/>
      <c r="VHS726" s="109"/>
      <c r="VHT726" s="109"/>
      <c r="VHU726" s="109"/>
      <c r="VHV726" s="109"/>
      <c r="VHW726" s="109"/>
      <c r="VHX726" s="109"/>
      <c r="VHY726" s="109"/>
      <c r="VHZ726" s="109"/>
      <c r="VIA726" s="109"/>
      <c r="VIB726" s="109"/>
      <c r="VIC726" s="109"/>
      <c r="VID726" s="109"/>
      <c r="VIE726" s="109"/>
      <c r="VIF726" s="109"/>
      <c r="VIG726" s="109"/>
      <c r="VIH726" s="109"/>
      <c r="VII726" s="109"/>
      <c r="VIJ726" s="109"/>
      <c r="VIK726" s="109"/>
      <c r="VIL726" s="109"/>
      <c r="VIM726" s="109"/>
      <c r="VIN726" s="109"/>
      <c r="VIO726" s="109"/>
      <c r="VIP726" s="109"/>
      <c r="VIQ726" s="109"/>
      <c r="VIR726" s="109"/>
      <c r="VIS726" s="109"/>
      <c r="VIT726" s="109"/>
      <c r="VIU726" s="109"/>
      <c r="VIV726" s="109"/>
      <c r="VIW726" s="109"/>
      <c r="VIX726" s="109"/>
      <c r="VIY726" s="109"/>
      <c r="VIZ726" s="109"/>
      <c r="VJA726" s="109"/>
      <c r="VJB726" s="109"/>
      <c r="VJC726" s="109"/>
      <c r="VJD726" s="109"/>
      <c r="VJE726" s="109"/>
      <c r="VJF726" s="109"/>
      <c r="VJG726" s="109"/>
      <c r="VJH726" s="109"/>
      <c r="VJI726" s="109"/>
      <c r="VJJ726" s="109"/>
      <c r="VJK726" s="109"/>
      <c r="VJL726" s="109"/>
      <c r="VJM726" s="109"/>
      <c r="VJN726" s="109"/>
      <c r="VJO726" s="109"/>
      <c r="VJP726" s="109"/>
      <c r="VJQ726" s="109"/>
      <c r="VJR726" s="109"/>
      <c r="VJS726" s="109"/>
      <c r="VJT726" s="109"/>
      <c r="VJU726" s="109"/>
      <c r="VJV726" s="109"/>
      <c r="VJW726" s="109"/>
      <c r="VJX726" s="109"/>
      <c r="VJY726" s="109"/>
      <c r="VJZ726" s="109"/>
      <c r="VKA726" s="109"/>
      <c r="VKB726" s="109"/>
      <c r="VKC726" s="109"/>
      <c r="VKD726" s="109"/>
      <c r="VKE726" s="109"/>
      <c r="VKF726" s="109"/>
      <c r="VKG726" s="109"/>
      <c r="VKH726" s="109"/>
      <c r="VKI726" s="109"/>
      <c r="VKJ726" s="109"/>
      <c r="VKK726" s="109"/>
      <c r="VKL726" s="109"/>
      <c r="VKM726" s="109"/>
      <c r="VKN726" s="109"/>
      <c r="VKO726" s="109"/>
      <c r="VKP726" s="109"/>
      <c r="VKQ726" s="109"/>
      <c r="VKR726" s="109"/>
      <c r="VKS726" s="109"/>
      <c r="VKT726" s="109"/>
      <c r="VKU726" s="109"/>
      <c r="VKV726" s="109"/>
      <c r="VKW726" s="109"/>
      <c r="VKX726" s="109"/>
      <c r="VKY726" s="109"/>
      <c r="VKZ726" s="109"/>
      <c r="VLA726" s="109"/>
      <c r="VLB726" s="109"/>
      <c r="VLC726" s="109"/>
      <c r="VLD726" s="109"/>
      <c r="VLE726" s="109"/>
      <c r="VLF726" s="109"/>
      <c r="VLG726" s="109"/>
      <c r="VLH726" s="109"/>
      <c r="VLI726" s="109"/>
      <c r="VLJ726" s="109"/>
      <c r="VLK726" s="109"/>
      <c r="VLL726" s="109"/>
      <c r="VLM726" s="109"/>
      <c r="VLN726" s="109"/>
      <c r="VLO726" s="109"/>
      <c r="VLP726" s="109"/>
      <c r="VLQ726" s="109"/>
      <c r="VLR726" s="109"/>
      <c r="VLS726" s="109"/>
      <c r="VLT726" s="109"/>
      <c r="VLU726" s="109"/>
      <c r="VLV726" s="109"/>
      <c r="VLW726" s="109"/>
      <c r="VLX726" s="109"/>
      <c r="VLY726" s="109"/>
      <c r="VLZ726" s="109"/>
      <c r="VMA726" s="109"/>
      <c r="VMB726" s="109"/>
      <c r="VMC726" s="109"/>
      <c r="VMD726" s="109"/>
      <c r="VME726" s="109"/>
      <c r="VMF726" s="109"/>
      <c r="VMG726" s="109"/>
      <c r="VMH726" s="109"/>
      <c r="VMI726" s="109"/>
      <c r="VMJ726" s="109"/>
      <c r="VMK726" s="109"/>
      <c r="VML726" s="109"/>
      <c r="VMM726" s="109"/>
      <c r="VMN726" s="109"/>
      <c r="VMO726" s="109"/>
      <c r="VMP726" s="109"/>
      <c r="VMQ726" s="109"/>
      <c r="VMR726" s="109"/>
      <c r="VMS726" s="109"/>
      <c r="VMT726" s="109"/>
      <c r="VMU726" s="109"/>
      <c r="VMV726" s="109"/>
      <c r="VMW726" s="109"/>
      <c r="VMX726" s="109"/>
      <c r="VMY726" s="109"/>
      <c r="VMZ726" s="109"/>
      <c r="VNA726" s="109"/>
      <c r="VNB726" s="109"/>
      <c r="VNC726" s="109"/>
      <c r="VND726" s="109"/>
      <c r="VNE726" s="109"/>
      <c r="VNF726" s="109"/>
      <c r="VNG726" s="109"/>
      <c r="VNH726" s="109"/>
      <c r="VNI726" s="109"/>
      <c r="VNJ726" s="109"/>
      <c r="VNK726" s="109"/>
      <c r="VNL726" s="109"/>
      <c r="VNM726" s="109"/>
      <c r="VNN726" s="109"/>
      <c r="VNO726" s="109"/>
      <c r="VNP726" s="109"/>
      <c r="VNQ726" s="109"/>
      <c r="VNR726" s="109"/>
      <c r="VNS726" s="109"/>
      <c r="VNT726" s="109"/>
      <c r="VNU726" s="109"/>
      <c r="VNV726" s="109"/>
      <c r="VNW726" s="109"/>
      <c r="VNX726" s="109"/>
      <c r="VNY726" s="109"/>
      <c r="VNZ726" s="109"/>
      <c r="VOA726" s="109"/>
      <c r="VOB726" s="109"/>
      <c r="VOC726" s="109"/>
      <c r="VOD726" s="109"/>
      <c r="VOE726" s="109"/>
      <c r="VOF726" s="109"/>
      <c r="VOG726" s="109"/>
      <c r="VOH726" s="109"/>
      <c r="VOI726" s="109"/>
      <c r="VOJ726" s="109"/>
      <c r="VOK726" s="109"/>
      <c r="VOL726" s="109"/>
      <c r="VOM726" s="109"/>
      <c r="VON726" s="109"/>
      <c r="VOO726" s="109"/>
      <c r="VOP726" s="109"/>
      <c r="VOQ726" s="109"/>
      <c r="VOR726" s="109"/>
      <c r="VOS726" s="109"/>
      <c r="VOT726" s="109"/>
      <c r="VOU726" s="109"/>
      <c r="VOV726" s="109"/>
      <c r="VOW726" s="109"/>
      <c r="VOX726" s="109"/>
      <c r="VOY726" s="109"/>
      <c r="VOZ726" s="109"/>
      <c r="VPA726" s="109"/>
      <c r="VPB726" s="109"/>
      <c r="VPC726" s="109"/>
      <c r="VPD726" s="109"/>
      <c r="VPE726" s="109"/>
      <c r="VPF726" s="109"/>
      <c r="VPG726" s="109"/>
      <c r="VPH726" s="109"/>
      <c r="VPI726" s="109"/>
      <c r="VPJ726" s="109"/>
      <c r="VPK726" s="109"/>
      <c r="VPL726" s="109"/>
      <c r="VPM726" s="109"/>
      <c r="VPN726" s="109"/>
      <c r="VPO726" s="109"/>
      <c r="VPP726" s="109"/>
      <c r="VPQ726" s="109"/>
      <c r="VPR726" s="109"/>
      <c r="VPS726" s="109"/>
      <c r="VPT726" s="109"/>
      <c r="VPU726" s="109"/>
      <c r="VPV726" s="109"/>
      <c r="VPW726" s="109"/>
      <c r="VPX726" s="109"/>
      <c r="VPY726" s="109"/>
      <c r="VPZ726" s="109"/>
      <c r="VQA726" s="109"/>
      <c r="VQB726" s="109"/>
      <c r="VQC726" s="109"/>
      <c r="VQD726" s="109"/>
      <c r="VQE726" s="109"/>
      <c r="VQF726" s="109"/>
      <c r="VQG726" s="109"/>
      <c r="VQH726" s="109"/>
      <c r="VQI726" s="109"/>
      <c r="VQJ726" s="109"/>
      <c r="VQK726" s="109"/>
      <c r="VQL726" s="109"/>
      <c r="VQM726" s="109"/>
      <c r="VQN726" s="109"/>
      <c r="VQO726" s="109"/>
      <c r="VQP726" s="109"/>
      <c r="VQQ726" s="109"/>
      <c r="VQR726" s="109"/>
      <c r="VQS726" s="109"/>
      <c r="VQT726" s="109"/>
      <c r="VQU726" s="109"/>
      <c r="VQV726" s="109"/>
      <c r="VQW726" s="109"/>
      <c r="VQX726" s="109"/>
      <c r="VQY726" s="109"/>
      <c r="VQZ726" s="109"/>
      <c r="VRA726" s="109"/>
      <c r="VRB726" s="109"/>
      <c r="VRC726" s="109"/>
      <c r="VRD726" s="109"/>
      <c r="VRE726" s="109"/>
      <c r="VRF726" s="109"/>
      <c r="VRG726" s="109"/>
      <c r="VRH726" s="109"/>
      <c r="VRI726" s="109"/>
      <c r="VRJ726" s="109"/>
      <c r="VRK726" s="109"/>
      <c r="VRL726" s="109"/>
      <c r="VRM726" s="109"/>
      <c r="VRN726" s="109"/>
      <c r="VRO726" s="109"/>
      <c r="VRP726" s="109"/>
      <c r="VRQ726" s="109"/>
      <c r="VRR726" s="109"/>
      <c r="VRS726" s="109"/>
      <c r="VRT726" s="109"/>
      <c r="VRU726" s="109"/>
      <c r="VRV726" s="109"/>
      <c r="VRW726" s="109"/>
      <c r="VRX726" s="109"/>
      <c r="VRY726" s="109"/>
      <c r="VRZ726" s="109"/>
      <c r="VSA726" s="109"/>
      <c r="VSB726" s="109"/>
      <c r="VSC726" s="109"/>
      <c r="VSD726" s="109"/>
      <c r="VSE726" s="109"/>
      <c r="VSF726" s="109"/>
      <c r="VSG726" s="109"/>
      <c r="VSH726" s="109"/>
      <c r="VSI726" s="109"/>
      <c r="VSJ726" s="109"/>
      <c r="VSK726" s="109"/>
      <c r="VSL726" s="109"/>
      <c r="VSM726" s="109"/>
      <c r="VSN726" s="109"/>
      <c r="VSO726" s="109"/>
      <c r="VSP726" s="109"/>
      <c r="VSQ726" s="109"/>
      <c r="VSR726" s="109"/>
      <c r="VSS726" s="109"/>
      <c r="VST726" s="109"/>
      <c r="VSU726" s="109"/>
      <c r="VSV726" s="109"/>
      <c r="VSW726" s="109"/>
      <c r="VSX726" s="109"/>
      <c r="VSY726" s="109"/>
      <c r="VSZ726" s="109"/>
      <c r="VTA726" s="109"/>
      <c r="VTB726" s="109"/>
      <c r="VTC726" s="109"/>
      <c r="VTD726" s="109"/>
      <c r="VTE726" s="109"/>
      <c r="VTF726" s="109"/>
      <c r="VTG726" s="109"/>
      <c r="VTH726" s="109"/>
      <c r="VTI726" s="109"/>
      <c r="VTJ726" s="109"/>
      <c r="VTK726" s="109"/>
      <c r="VTL726" s="109"/>
      <c r="VTM726" s="109"/>
      <c r="VTN726" s="109"/>
      <c r="VTO726" s="109"/>
      <c r="VTP726" s="109"/>
      <c r="VTQ726" s="109"/>
      <c r="VTR726" s="109"/>
      <c r="VTS726" s="109"/>
      <c r="VTT726" s="109"/>
      <c r="VTU726" s="109"/>
      <c r="VTV726" s="109"/>
      <c r="VTW726" s="109"/>
      <c r="VTX726" s="109"/>
      <c r="VTY726" s="109"/>
      <c r="VTZ726" s="109"/>
      <c r="VUA726" s="109"/>
      <c r="VUB726" s="109"/>
      <c r="VUC726" s="109"/>
      <c r="VUD726" s="109"/>
      <c r="VUE726" s="109"/>
      <c r="VUF726" s="109"/>
      <c r="VUG726" s="109"/>
      <c r="VUH726" s="109"/>
      <c r="VUI726" s="109"/>
      <c r="VUJ726" s="109"/>
      <c r="VUK726" s="109"/>
      <c r="VUL726" s="109"/>
      <c r="VUM726" s="109"/>
      <c r="VUN726" s="109"/>
      <c r="VUO726" s="109"/>
      <c r="VUP726" s="109"/>
      <c r="VUQ726" s="109"/>
      <c r="VUR726" s="109"/>
      <c r="VUS726" s="109"/>
      <c r="VUT726" s="109"/>
      <c r="VUU726" s="109"/>
      <c r="VUV726" s="109"/>
      <c r="VUW726" s="109"/>
      <c r="VUX726" s="109"/>
      <c r="VUY726" s="109"/>
      <c r="VUZ726" s="109"/>
      <c r="VVA726" s="109"/>
      <c r="VVB726" s="109"/>
      <c r="VVC726" s="109"/>
      <c r="VVD726" s="109"/>
      <c r="VVE726" s="109"/>
      <c r="VVF726" s="109"/>
      <c r="VVG726" s="109"/>
      <c r="VVH726" s="109"/>
      <c r="VVI726" s="109"/>
      <c r="VVJ726" s="109"/>
      <c r="VVK726" s="109"/>
      <c r="VVL726" s="109"/>
      <c r="VVM726" s="109"/>
      <c r="VVN726" s="109"/>
      <c r="VVO726" s="109"/>
      <c r="VVP726" s="109"/>
      <c r="VVQ726" s="109"/>
      <c r="VVR726" s="109"/>
      <c r="VVS726" s="109"/>
      <c r="VVT726" s="109"/>
      <c r="VVU726" s="109"/>
      <c r="VVV726" s="109"/>
      <c r="VVW726" s="109"/>
      <c r="VVX726" s="109"/>
      <c r="VVY726" s="109"/>
      <c r="VVZ726" s="109"/>
      <c r="VWA726" s="109"/>
      <c r="VWB726" s="109"/>
      <c r="VWC726" s="109"/>
      <c r="VWD726" s="109"/>
      <c r="VWE726" s="109"/>
      <c r="VWF726" s="109"/>
      <c r="VWG726" s="109"/>
      <c r="VWH726" s="109"/>
      <c r="VWI726" s="109"/>
      <c r="VWJ726" s="109"/>
      <c r="VWK726" s="109"/>
      <c r="VWL726" s="109"/>
      <c r="VWM726" s="109"/>
      <c r="VWN726" s="109"/>
      <c r="VWO726" s="109"/>
      <c r="VWP726" s="109"/>
      <c r="VWQ726" s="109"/>
      <c r="VWR726" s="109"/>
      <c r="VWS726" s="109"/>
      <c r="VWT726" s="109"/>
      <c r="VWU726" s="109"/>
      <c r="VWV726" s="109"/>
      <c r="VWW726" s="109"/>
      <c r="VWX726" s="109"/>
      <c r="VWY726" s="109"/>
      <c r="VWZ726" s="109"/>
      <c r="VXA726" s="109"/>
      <c r="VXB726" s="109"/>
      <c r="VXC726" s="109"/>
      <c r="VXD726" s="109"/>
      <c r="VXE726" s="109"/>
      <c r="VXF726" s="109"/>
      <c r="VXG726" s="109"/>
      <c r="VXH726" s="109"/>
      <c r="VXI726" s="109"/>
      <c r="VXJ726" s="109"/>
      <c r="VXK726" s="109"/>
      <c r="VXL726" s="109"/>
      <c r="VXM726" s="109"/>
      <c r="VXN726" s="109"/>
      <c r="VXO726" s="109"/>
      <c r="VXP726" s="109"/>
      <c r="VXQ726" s="109"/>
      <c r="VXR726" s="109"/>
      <c r="VXS726" s="109"/>
      <c r="VXT726" s="109"/>
      <c r="VXU726" s="109"/>
      <c r="VXV726" s="109"/>
      <c r="VXW726" s="109"/>
      <c r="VXX726" s="109"/>
      <c r="VXY726" s="109"/>
      <c r="VXZ726" s="109"/>
      <c r="VYA726" s="109"/>
      <c r="VYB726" s="109"/>
      <c r="VYC726" s="109"/>
      <c r="VYD726" s="109"/>
      <c r="VYE726" s="109"/>
      <c r="VYF726" s="109"/>
      <c r="VYG726" s="109"/>
      <c r="VYH726" s="109"/>
      <c r="VYI726" s="109"/>
      <c r="VYJ726" s="109"/>
      <c r="VYK726" s="109"/>
      <c r="VYL726" s="109"/>
      <c r="VYM726" s="109"/>
      <c r="VYN726" s="109"/>
      <c r="VYO726" s="109"/>
      <c r="VYP726" s="109"/>
      <c r="VYQ726" s="109"/>
      <c r="VYR726" s="109"/>
      <c r="VYS726" s="109"/>
      <c r="VYT726" s="109"/>
      <c r="VYU726" s="109"/>
      <c r="VYV726" s="109"/>
      <c r="VYW726" s="109"/>
      <c r="VYX726" s="109"/>
      <c r="VYY726" s="109"/>
      <c r="VYZ726" s="109"/>
      <c r="VZA726" s="109"/>
      <c r="VZB726" s="109"/>
      <c r="VZC726" s="109"/>
      <c r="VZD726" s="109"/>
      <c r="VZE726" s="109"/>
      <c r="VZF726" s="109"/>
      <c r="VZG726" s="109"/>
      <c r="VZH726" s="109"/>
      <c r="VZI726" s="109"/>
      <c r="VZJ726" s="109"/>
      <c r="VZK726" s="109"/>
      <c r="VZL726" s="109"/>
      <c r="VZM726" s="109"/>
      <c r="VZN726" s="109"/>
      <c r="VZO726" s="109"/>
      <c r="VZP726" s="109"/>
      <c r="VZQ726" s="109"/>
      <c r="VZR726" s="109"/>
      <c r="VZS726" s="109"/>
      <c r="VZT726" s="109"/>
      <c r="VZU726" s="109"/>
      <c r="VZV726" s="109"/>
      <c r="VZW726" s="109"/>
      <c r="VZX726" s="109"/>
      <c r="VZY726" s="109"/>
      <c r="VZZ726" s="109"/>
      <c r="WAA726" s="109"/>
      <c r="WAB726" s="109"/>
      <c r="WAC726" s="109"/>
      <c r="WAD726" s="109"/>
      <c r="WAE726" s="109"/>
      <c r="WAF726" s="109"/>
      <c r="WAG726" s="109"/>
      <c r="WAH726" s="109"/>
      <c r="WAI726" s="109"/>
      <c r="WAJ726" s="109"/>
      <c r="WAK726" s="109"/>
      <c r="WAL726" s="109"/>
      <c r="WAM726" s="109"/>
      <c r="WAN726" s="109"/>
      <c r="WAO726" s="109"/>
      <c r="WAP726" s="109"/>
      <c r="WAQ726" s="109"/>
      <c r="WAR726" s="109"/>
      <c r="WAS726" s="109"/>
      <c r="WAT726" s="109"/>
      <c r="WAU726" s="109"/>
      <c r="WAV726" s="109"/>
      <c r="WAW726" s="109"/>
      <c r="WAX726" s="109"/>
      <c r="WAY726" s="109"/>
      <c r="WAZ726" s="109"/>
      <c r="WBA726" s="109"/>
      <c r="WBB726" s="109"/>
      <c r="WBC726" s="109"/>
      <c r="WBD726" s="109"/>
      <c r="WBE726" s="109"/>
      <c r="WBF726" s="109"/>
      <c r="WBG726" s="109"/>
      <c r="WBH726" s="109"/>
      <c r="WBI726" s="109"/>
      <c r="WBJ726" s="109"/>
      <c r="WBK726" s="109"/>
      <c r="WBL726" s="109"/>
      <c r="WBM726" s="109"/>
      <c r="WBN726" s="109"/>
      <c r="WBO726" s="109"/>
      <c r="WBP726" s="109"/>
      <c r="WBQ726" s="109"/>
      <c r="WBR726" s="109"/>
      <c r="WBS726" s="109"/>
      <c r="WBT726" s="109"/>
      <c r="WBU726" s="109"/>
      <c r="WBV726" s="109"/>
      <c r="WBW726" s="109"/>
      <c r="WBX726" s="109"/>
      <c r="WBY726" s="109"/>
      <c r="WBZ726" s="109"/>
      <c r="WCA726" s="109"/>
      <c r="WCB726" s="109"/>
      <c r="WCC726" s="109"/>
      <c r="WCD726" s="109"/>
      <c r="WCE726" s="109"/>
      <c r="WCF726" s="109"/>
      <c r="WCG726" s="109"/>
      <c r="WCH726" s="109"/>
      <c r="WCI726" s="109"/>
      <c r="WCJ726" s="109"/>
      <c r="WCK726" s="109"/>
      <c r="WCL726" s="109"/>
      <c r="WCM726" s="109"/>
      <c r="WCN726" s="109"/>
      <c r="WCO726" s="109"/>
      <c r="WCP726" s="109"/>
      <c r="WCQ726" s="109"/>
      <c r="WCR726" s="109"/>
      <c r="WCS726" s="109"/>
      <c r="WCT726" s="109"/>
      <c r="WCU726" s="109"/>
      <c r="WCV726" s="109"/>
      <c r="WCW726" s="109"/>
      <c r="WCX726" s="109"/>
      <c r="WCY726" s="109"/>
      <c r="WCZ726" s="109"/>
      <c r="WDA726" s="109"/>
      <c r="WDB726" s="109"/>
      <c r="WDC726" s="109"/>
      <c r="WDD726" s="109"/>
      <c r="WDE726" s="109"/>
      <c r="WDF726" s="109"/>
      <c r="WDG726" s="109"/>
      <c r="WDH726" s="109"/>
      <c r="WDI726" s="109"/>
      <c r="WDJ726" s="109"/>
      <c r="WDK726" s="109"/>
      <c r="WDL726" s="109"/>
      <c r="WDM726" s="109"/>
      <c r="WDN726" s="109"/>
      <c r="WDO726" s="109"/>
      <c r="WDP726" s="109"/>
      <c r="WDQ726" s="109"/>
      <c r="WDR726" s="109"/>
      <c r="WDS726" s="109"/>
      <c r="WDT726" s="109"/>
      <c r="WDU726" s="109"/>
      <c r="WDV726" s="109"/>
      <c r="WDW726" s="109"/>
      <c r="WDX726" s="109"/>
      <c r="WDY726" s="109"/>
      <c r="WDZ726" s="109"/>
      <c r="WEA726" s="109"/>
      <c r="WEB726" s="109"/>
      <c r="WEC726" s="109"/>
      <c r="WED726" s="109"/>
      <c r="WEE726" s="109"/>
      <c r="WEF726" s="109"/>
      <c r="WEG726" s="109"/>
      <c r="WEH726" s="109"/>
      <c r="WEI726" s="109"/>
      <c r="WEJ726" s="109"/>
      <c r="WEK726" s="109"/>
      <c r="WEL726" s="109"/>
      <c r="WEM726" s="109"/>
      <c r="WEN726" s="109"/>
      <c r="WEO726" s="109"/>
      <c r="WEP726" s="109"/>
      <c r="WEQ726" s="109"/>
      <c r="WER726" s="109"/>
      <c r="WES726" s="109"/>
      <c r="WET726" s="109"/>
      <c r="WEU726" s="109"/>
      <c r="WEV726" s="109"/>
      <c r="WEW726" s="109"/>
      <c r="WEX726" s="109"/>
      <c r="WEY726" s="109"/>
      <c r="WEZ726" s="109"/>
      <c r="WFA726" s="109"/>
      <c r="WFB726" s="109"/>
      <c r="WFC726" s="109"/>
      <c r="WFD726" s="109"/>
      <c r="WFE726" s="109"/>
      <c r="WFF726" s="109"/>
      <c r="WFG726" s="109"/>
      <c r="WFH726" s="109"/>
      <c r="WFI726" s="109"/>
      <c r="WFJ726" s="109"/>
      <c r="WFK726" s="109"/>
      <c r="WFL726" s="109"/>
      <c r="WFM726" s="109"/>
      <c r="WFN726" s="109"/>
      <c r="WFO726" s="109"/>
      <c r="WFP726" s="109"/>
      <c r="WFQ726" s="109"/>
      <c r="WFR726" s="109"/>
      <c r="WFS726" s="109"/>
      <c r="WFT726" s="109"/>
      <c r="WFU726" s="109"/>
      <c r="WFV726" s="109"/>
      <c r="WFW726" s="109"/>
      <c r="WFX726" s="109"/>
      <c r="WFY726" s="109"/>
      <c r="WFZ726" s="109"/>
      <c r="WGA726" s="109"/>
      <c r="WGB726" s="109"/>
      <c r="WGC726" s="109"/>
      <c r="WGD726" s="109"/>
      <c r="WGE726" s="109"/>
      <c r="WGF726" s="109"/>
      <c r="WGG726" s="109"/>
      <c r="WGH726" s="109"/>
      <c r="WGI726" s="109"/>
      <c r="WGJ726" s="109"/>
      <c r="WGK726" s="109"/>
      <c r="WGL726" s="109"/>
      <c r="WGM726" s="109"/>
      <c r="WGN726" s="109"/>
      <c r="WGO726" s="109"/>
      <c r="WGP726" s="109"/>
      <c r="WGQ726" s="109"/>
      <c r="WGR726" s="109"/>
      <c r="WGS726" s="109"/>
      <c r="WGT726" s="109"/>
      <c r="WGU726" s="109"/>
      <c r="WGV726" s="109"/>
      <c r="WGW726" s="109"/>
      <c r="WGX726" s="109"/>
      <c r="WGY726" s="109"/>
      <c r="WGZ726" s="109"/>
      <c r="WHA726" s="109"/>
      <c r="WHB726" s="109"/>
      <c r="WHC726" s="109"/>
      <c r="WHD726" s="109"/>
      <c r="WHE726" s="109"/>
      <c r="WHF726" s="109"/>
      <c r="WHG726" s="109"/>
      <c r="WHH726" s="109"/>
      <c r="WHI726" s="109"/>
      <c r="WHJ726" s="109"/>
      <c r="WHK726" s="109"/>
      <c r="WHL726" s="109"/>
      <c r="WHM726" s="109"/>
      <c r="WHN726" s="109"/>
      <c r="WHO726" s="109"/>
      <c r="WHP726" s="109"/>
      <c r="WHQ726" s="109"/>
      <c r="WHR726" s="109"/>
      <c r="WHS726" s="109"/>
      <c r="WHT726" s="109"/>
      <c r="WHU726" s="109"/>
      <c r="WHV726" s="109"/>
      <c r="WHW726" s="109"/>
      <c r="WHX726" s="109"/>
      <c r="WHY726" s="109"/>
      <c r="WHZ726" s="109"/>
      <c r="WIA726" s="109"/>
      <c r="WIB726" s="109"/>
      <c r="WIC726" s="109"/>
      <c r="WID726" s="109"/>
      <c r="WIE726" s="109"/>
      <c r="WIF726" s="109"/>
      <c r="WIG726" s="109"/>
      <c r="WIH726" s="109"/>
      <c r="WII726" s="109"/>
      <c r="WIJ726" s="109"/>
      <c r="WIK726" s="109"/>
      <c r="WIL726" s="109"/>
      <c r="WIM726" s="109"/>
      <c r="WIN726" s="109"/>
      <c r="WIO726" s="109"/>
      <c r="WIP726" s="109"/>
      <c r="WIQ726" s="109"/>
      <c r="WIR726" s="109"/>
      <c r="WIS726" s="109"/>
      <c r="WIT726" s="109"/>
      <c r="WIU726" s="109"/>
      <c r="WIV726" s="109"/>
      <c r="WIW726" s="109"/>
      <c r="WIX726" s="109"/>
      <c r="WIY726" s="109"/>
      <c r="WIZ726" s="109"/>
      <c r="WJA726" s="109"/>
      <c r="WJB726" s="109"/>
      <c r="WJC726" s="109"/>
      <c r="WJD726" s="109"/>
      <c r="WJE726" s="109"/>
      <c r="WJF726" s="109"/>
      <c r="WJG726" s="109"/>
      <c r="WJH726" s="109"/>
      <c r="WJI726" s="109"/>
      <c r="WJJ726" s="109"/>
      <c r="WJK726" s="109"/>
      <c r="WJL726" s="109"/>
      <c r="WJM726" s="109"/>
      <c r="WJN726" s="109"/>
      <c r="WJO726" s="109"/>
      <c r="WJP726" s="109"/>
      <c r="WJQ726" s="109"/>
      <c r="WJR726" s="109"/>
      <c r="WJS726" s="109"/>
      <c r="WJT726" s="109"/>
      <c r="WJU726" s="109"/>
      <c r="WJV726" s="109"/>
      <c r="WJW726" s="109"/>
      <c r="WJX726" s="109"/>
      <c r="WJY726" s="109"/>
      <c r="WJZ726" s="109"/>
      <c r="WKA726" s="109"/>
      <c r="WKB726" s="109"/>
      <c r="WKC726" s="109"/>
      <c r="WKD726" s="109"/>
      <c r="WKE726" s="109"/>
      <c r="WKF726" s="109"/>
      <c r="WKG726" s="109"/>
      <c r="WKH726" s="109"/>
      <c r="WKI726" s="109"/>
      <c r="WKJ726" s="109"/>
      <c r="WKK726" s="109"/>
      <c r="WKL726" s="109"/>
      <c r="WKM726" s="109"/>
      <c r="WKN726" s="109"/>
      <c r="WKO726" s="109"/>
      <c r="WKP726" s="109"/>
      <c r="WKQ726" s="109"/>
      <c r="WKR726" s="109"/>
      <c r="WKS726" s="109"/>
      <c r="WKT726" s="109"/>
      <c r="WKU726" s="109"/>
      <c r="WKV726" s="109"/>
      <c r="WKW726" s="109"/>
      <c r="WKX726" s="109"/>
      <c r="WKY726" s="109"/>
      <c r="WKZ726" s="109"/>
      <c r="WLA726" s="109"/>
      <c r="WLB726" s="109"/>
      <c r="WLC726" s="109"/>
      <c r="WLD726" s="109"/>
      <c r="WLE726" s="109"/>
      <c r="WLF726" s="109"/>
      <c r="WLG726" s="109"/>
      <c r="WLH726" s="109"/>
      <c r="WLI726" s="109"/>
      <c r="WLJ726" s="109"/>
      <c r="WLK726" s="109"/>
      <c r="WLL726" s="109"/>
      <c r="WLM726" s="109"/>
      <c r="WLN726" s="109"/>
      <c r="WLO726" s="109"/>
      <c r="WLP726" s="109"/>
      <c r="WLQ726" s="109"/>
      <c r="WLR726" s="109"/>
      <c r="WLS726" s="109"/>
      <c r="WLT726" s="109"/>
      <c r="WLU726" s="109"/>
      <c r="WLV726" s="109"/>
      <c r="WLW726" s="109"/>
      <c r="WLX726" s="109"/>
      <c r="WLY726" s="109"/>
      <c r="WLZ726" s="109"/>
      <c r="WMA726" s="109"/>
      <c r="WMB726" s="109"/>
      <c r="WMC726" s="109"/>
      <c r="WMD726" s="109"/>
      <c r="WME726" s="109"/>
      <c r="WMF726" s="109"/>
      <c r="WMG726" s="109"/>
      <c r="WMH726" s="109"/>
      <c r="WMI726" s="109"/>
      <c r="WMJ726" s="109"/>
      <c r="WMK726" s="109"/>
      <c r="WML726" s="109"/>
      <c r="WMM726" s="109"/>
      <c r="WMN726" s="109"/>
      <c r="WMO726" s="109"/>
      <c r="WMP726" s="109"/>
      <c r="WMQ726" s="109"/>
      <c r="WMR726" s="109"/>
      <c r="WMS726" s="109"/>
      <c r="WMT726" s="109"/>
      <c r="WMU726" s="109"/>
      <c r="WMV726" s="109"/>
      <c r="WMW726" s="109"/>
      <c r="WMX726" s="109"/>
      <c r="WMY726" s="109"/>
      <c r="WMZ726" s="109"/>
      <c r="WNA726" s="109"/>
      <c r="WNB726" s="109"/>
      <c r="WNC726" s="109"/>
      <c r="WND726" s="109"/>
      <c r="WNE726" s="109"/>
      <c r="WNF726" s="109"/>
      <c r="WNG726" s="109"/>
      <c r="WNH726" s="109"/>
      <c r="WNI726" s="109"/>
      <c r="WNJ726" s="109"/>
      <c r="WNK726" s="109"/>
      <c r="WNL726" s="109"/>
      <c r="WNM726" s="109"/>
      <c r="WNN726" s="109"/>
      <c r="WNO726" s="109"/>
      <c r="WNP726" s="109"/>
      <c r="WNQ726" s="109"/>
      <c r="WNR726" s="109"/>
      <c r="WNS726" s="109"/>
      <c r="WNT726" s="109"/>
      <c r="WNU726" s="109"/>
      <c r="WNV726" s="109"/>
      <c r="WNW726" s="109"/>
      <c r="WNX726" s="109"/>
      <c r="WNY726" s="109"/>
      <c r="WNZ726" s="109"/>
      <c r="WOA726" s="109"/>
      <c r="WOB726" s="109"/>
      <c r="WOC726" s="109"/>
      <c r="WOD726" s="109"/>
      <c r="WOE726" s="109"/>
      <c r="WOF726" s="109"/>
      <c r="WOG726" s="109"/>
      <c r="WOH726" s="109"/>
      <c r="WOI726" s="109"/>
      <c r="WOJ726" s="109"/>
      <c r="WOK726" s="109"/>
      <c r="WOL726" s="109"/>
      <c r="WOM726" s="109"/>
      <c r="WON726" s="109"/>
      <c r="WOO726" s="109"/>
      <c r="WOP726" s="109"/>
      <c r="WOQ726" s="109"/>
      <c r="WOR726" s="109"/>
      <c r="WOS726" s="109"/>
      <c r="WOT726" s="109"/>
      <c r="WOU726" s="109"/>
      <c r="WOV726" s="109"/>
      <c r="WOW726" s="109"/>
      <c r="WOX726" s="109"/>
      <c r="WOY726" s="109"/>
      <c r="WOZ726" s="109"/>
      <c r="WPA726" s="109"/>
      <c r="WPB726" s="109"/>
      <c r="WPC726" s="109"/>
      <c r="WPD726" s="109"/>
      <c r="WPE726" s="109"/>
      <c r="WPF726" s="109"/>
      <c r="WPG726" s="109"/>
      <c r="WPH726" s="109"/>
      <c r="WPI726" s="109"/>
      <c r="WPJ726" s="109"/>
      <c r="WPK726" s="109"/>
      <c r="WPL726" s="109"/>
      <c r="WPM726" s="109"/>
      <c r="WPN726" s="109"/>
      <c r="WPO726" s="109"/>
      <c r="WPP726" s="109"/>
      <c r="WPQ726" s="109"/>
      <c r="WPR726" s="109"/>
      <c r="WPS726" s="109"/>
      <c r="WPT726" s="109"/>
      <c r="WPU726" s="109"/>
      <c r="WPV726" s="109"/>
      <c r="WPW726" s="109"/>
      <c r="WPX726" s="109"/>
      <c r="WPY726" s="109"/>
      <c r="WPZ726" s="109"/>
      <c r="WQA726" s="109"/>
      <c r="WQB726" s="109"/>
      <c r="WQC726" s="109"/>
      <c r="WQD726" s="109"/>
      <c r="WQE726" s="109"/>
      <c r="WQF726" s="109"/>
      <c r="WQG726" s="109"/>
      <c r="WQH726" s="109"/>
      <c r="WQI726" s="109"/>
      <c r="WQJ726" s="109"/>
      <c r="WQK726" s="109"/>
      <c r="WQL726" s="109"/>
      <c r="WQM726" s="109"/>
      <c r="WQN726" s="109"/>
      <c r="WQO726" s="109"/>
      <c r="WQP726" s="109"/>
      <c r="WQQ726" s="109"/>
      <c r="WQR726" s="109"/>
      <c r="WQS726" s="109"/>
      <c r="WQT726" s="109"/>
      <c r="WQU726" s="109"/>
      <c r="WQV726" s="109"/>
      <c r="WQW726" s="109"/>
      <c r="WQX726" s="109"/>
      <c r="WQY726" s="109"/>
      <c r="WQZ726" s="109"/>
      <c r="WRA726" s="109"/>
      <c r="WRB726" s="109"/>
      <c r="WRC726" s="109"/>
      <c r="WRD726" s="109"/>
      <c r="WRE726" s="109"/>
      <c r="WRF726" s="109"/>
      <c r="WRG726" s="109"/>
      <c r="WRH726" s="109"/>
      <c r="WRI726" s="109"/>
      <c r="WRJ726" s="109"/>
      <c r="WRK726" s="109"/>
      <c r="WRL726" s="109"/>
      <c r="WRM726" s="109"/>
      <c r="WRN726" s="109"/>
      <c r="WRO726" s="109"/>
      <c r="WRP726" s="109"/>
      <c r="WRQ726" s="109"/>
      <c r="WRR726" s="109"/>
      <c r="WRS726" s="109"/>
      <c r="WRT726" s="109"/>
      <c r="WRU726" s="109"/>
      <c r="WRV726" s="109"/>
      <c r="WRW726" s="109"/>
      <c r="WRX726" s="109"/>
      <c r="WRY726" s="109"/>
      <c r="WRZ726" s="109"/>
      <c r="WSA726" s="109"/>
      <c r="WSB726" s="109"/>
      <c r="WSC726" s="109"/>
      <c r="WSD726" s="109"/>
      <c r="WSE726" s="109"/>
      <c r="WSF726" s="109"/>
      <c r="WSG726" s="109"/>
      <c r="WSH726" s="109"/>
      <c r="WSI726" s="109"/>
      <c r="WSJ726" s="109"/>
      <c r="WSK726" s="109"/>
      <c r="WSL726" s="109"/>
      <c r="WSM726" s="109"/>
      <c r="WSN726" s="109"/>
      <c r="WSO726" s="109"/>
      <c r="WSP726" s="109"/>
      <c r="WSQ726" s="109"/>
      <c r="WSR726" s="109"/>
      <c r="WSS726" s="109"/>
      <c r="WST726" s="109"/>
      <c r="WSU726" s="109"/>
      <c r="WSV726" s="109"/>
      <c r="WSW726" s="109"/>
      <c r="WSX726" s="109"/>
      <c r="WSY726" s="109"/>
      <c r="WSZ726" s="109"/>
      <c r="WTA726" s="109"/>
      <c r="WTB726" s="109"/>
      <c r="WTC726" s="109"/>
      <c r="WTD726" s="109"/>
      <c r="WTE726" s="109"/>
      <c r="WTF726" s="109"/>
      <c r="WTG726" s="109"/>
      <c r="WTH726" s="109"/>
      <c r="WTI726" s="109"/>
      <c r="WTJ726" s="109"/>
      <c r="WTK726" s="109"/>
      <c r="WTL726" s="109"/>
      <c r="WTM726" s="109"/>
      <c r="WTN726" s="109"/>
      <c r="WTO726" s="109"/>
      <c r="WTP726" s="109"/>
      <c r="WTQ726" s="109"/>
      <c r="WTR726" s="109"/>
      <c r="WTS726" s="109"/>
      <c r="WTT726" s="109"/>
      <c r="WTU726" s="109"/>
      <c r="WTV726" s="109"/>
      <c r="WTW726" s="109"/>
      <c r="WTX726" s="109"/>
      <c r="WTY726" s="109"/>
      <c r="WTZ726" s="109"/>
      <c r="WUA726" s="109"/>
      <c r="WUB726" s="109"/>
      <c r="WUC726" s="109"/>
      <c r="WUD726" s="109"/>
      <c r="WUE726" s="109"/>
      <c r="WUF726" s="109"/>
      <c r="WUG726" s="109"/>
      <c r="WUH726" s="109"/>
      <c r="WUI726" s="109"/>
      <c r="WUJ726" s="109"/>
      <c r="WUK726" s="109"/>
      <c r="WUL726" s="109"/>
      <c r="WUM726" s="109"/>
      <c r="WUN726" s="109"/>
      <c r="WUO726" s="109"/>
      <c r="WUP726" s="109"/>
      <c r="WUQ726" s="109"/>
      <c r="WUR726" s="109"/>
      <c r="WUS726" s="109"/>
      <c r="WUT726" s="109"/>
      <c r="WUU726" s="109"/>
      <c r="WUV726" s="109"/>
      <c r="WUW726" s="109"/>
      <c r="WUX726" s="109"/>
      <c r="WUY726" s="109"/>
      <c r="WUZ726" s="109"/>
      <c r="WVA726" s="109"/>
      <c r="WVB726" s="109"/>
      <c r="WVC726" s="109"/>
      <c r="WVD726" s="109"/>
      <c r="WVE726" s="109"/>
      <c r="WVF726" s="109"/>
      <c r="WVG726" s="109"/>
      <c r="WVH726" s="109"/>
      <c r="WVI726" s="109"/>
      <c r="WVJ726" s="109"/>
      <c r="WVK726" s="109"/>
      <c r="WVL726" s="109"/>
      <c r="WVM726" s="109"/>
      <c r="WVN726" s="109"/>
      <c r="WVO726" s="109"/>
      <c r="WVP726" s="109"/>
      <c r="WVQ726" s="109"/>
      <c r="WVR726" s="109"/>
      <c r="WVS726" s="109"/>
      <c r="WVT726" s="109"/>
      <c r="WVU726" s="109"/>
      <c r="WVV726" s="109"/>
      <c r="WVW726" s="109"/>
      <c r="WVX726" s="109"/>
      <c r="WVY726" s="109"/>
      <c r="WVZ726" s="109"/>
      <c r="WWA726" s="109"/>
      <c r="WWB726" s="109"/>
      <c r="WWC726" s="109"/>
      <c r="WWD726" s="109"/>
      <c r="WWE726" s="109"/>
      <c r="WWF726" s="109"/>
      <c r="WWG726" s="109"/>
      <c r="WWH726" s="109"/>
      <c r="WWI726" s="109"/>
      <c r="WWJ726" s="109"/>
      <c r="WWK726" s="109"/>
      <c r="WWL726" s="109"/>
      <c r="WWM726" s="109"/>
      <c r="WWN726" s="109"/>
      <c r="WWO726" s="109"/>
      <c r="WWP726" s="109"/>
      <c r="WWQ726" s="109"/>
      <c r="WWR726" s="109"/>
      <c r="WWS726" s="109"/>
      <c r="WWT726" s="109"/>
      <c r="WWU726" s="109"/>
      <c r="WWV726" s="109"/>
      <c r="WWW726" s="109"/>
      <c r="WWX726" s="109"/>
      <c r="WWY726" s="109"/>
      <c r="WWZ726" s="109"/>
      <c r="WXA726" s="109"/>
      <c r="WXB726" s="109"/>
      <c r="WXC726" s="109"/>
      <c r="WXD726" s="109"/>
      <c r="WXE726" s="109"/>
      <c r="WXF726" s="109"/>
      <c r="WXG726" s="109"/>
      <c r="WXH726" s="109"/>
      <c r="WXI726" s="109"/>
      <c r="WXJ726" s="109"/>
      <c r="WXK726" s="109"/>
      <c r="WXL726" s="109"/>
      <c r="WXM726" s="109"/>
      <c r="WXN726" s="109"/>
      <c r="WXO726" s="109"/>
      <c r="WXP726" s="109"/>
      <c r="WXQ726" s="109"/>
      <c r="WXR726" s="109"/>
      <c r="WXS726" s="109"/>
      <c r="WXT726" s="109"/>
      <c r="WXU726" s="109"/>
      <c r="WXV726" s="109"/>
      <c r="WXW726" s="109"/>
      <c r="WXX726" s="109"/>
      <c r="WXY726" s="109"/>
      <c r="WXZ726" s="109"/>
      <c r="WYA726" s="109"/>
      <c r="WYB726" s="109"/>
      <c r="WYC726" s="109"/>
      <c r="WYD726" s="109"/>
      <c r="WYE726" s="109"/>
      <c r="WYF726" s="109"/>
      <c r="WYG726" s="109"/>
      <c r="WYH726" s="109"/>
      <c r="WYI726" s="109"/>
      <c r="WYJ726" s="109"/>
      <c r="WYK726" s="109"/>
      <c r="WYL726" s="109"/>
      <c r="WYM726" s="109"/>
      <c r="WYN726" s="109"/>
      <c r="WYO726" s="109"/>
      <c r="WYP726" s="109"/>
      <c r="WYQ726" s="109"/>
      <c r="WYR726" s="109"/>
      <c r="WYS726" s="109"/>
      <c r="WYT726" s="109"/>
      <c r="WYU726" s="109"/>
      <c r="WYV726" s="109"/>
      <c r="WYW726" s="109"/>
      <c r="WYX726" s="109"/>
      <c r="WYY726" s="109"/>
      <c r="WYZ726" s="109"/>
      <c r="WZA726" s="109"/>
      <c r="WZB726" s="109"/>
      <c r="WZC726" s="109"/>
      <c r="WZD726" s="109"/>
      <c r="WZE726" s="109"/>
      <c r="WZF726" s="109"/>
      <c r="WZG726" s="109"/>
      <c r="WZH726" s="109"/>
      <c r="WZI726" s="109"/>
      <c r="WZJ726" s="109"/>
      <c r="WZK726" s="109"/>
      <c r="WZL726" s="109"/>
      <c r="WZM726" s="109"/>
      <c r="WZN726" s="109"/>
      <c r="WZO726" s="109"/>
      <c r="WZP726" s="109"/>
      <c r="WZQ726" s="109"/>
      <c r="WZR726" s="109"/>
      <c r="WZS726" s="109"/>
      <c r="WZT726" s="109"/>
      <c r="WZU726" s="109"/>
      <c r="WZV726" s="109"/>
      <c r="WZW726" s="109"/>
      <c r="WZX726" s="109"/>
      <c r="WZY726" s="109"/>
      <c r="WZZ726" s="109"/>
      <c r="XAA726" s="109"/>
      <c r="XAB726" s="109"/>
      <c r="XAC726" s="109"/>
      <c r="XAD726" s="109"/>
      <c r="XAE726" s="109"/>
      <c r="XAF726" s="109"/>
      <c r="XAG726" s="109"/>
      <c r="XAH726" s="109"/>
      <c r="XAI726" s="109"/>
      <c r="XAJ726" s="109"/>
      <c r="XAK726" s="109"/>
      <c r="XAL726" s="109"/>
      <c r="XAM726" s="109"/>
      <c r="XAN726" s="109"/>
      <c r="XAO726" s="109"/>
      <c r="XAP726" s="109"/>
      <c r="XAQ726" s="109"/>
      <c r="XAR726" s="109"/>
      <c r="XAS726" s="109"/>
      <c r="XAT726" s="109"/>
      <c r="XAU726" s="109"/>
      <c r="XAV726" s="109"/>
      <c r="XAW726" s="109"/>
      <c r="XAX726" s="109"/>
      <c r="XAY726" s="109"/>
      <c r="XAZ726" s="109"/>
      <c r="XBA726" s="109"/>
      <c r="XBB726" s="109"/>
      <c r="XBC726" s="109"/>
      <c r="XBD726" s="109"/>
      <c r="XBE726" s="109"/>
      <c r="XBF726" s="109"/>
      <c r="XBG726" s="109"/>
      <c r="XBH726" s="109"/>
      <c r="XBI726" s="109"/>
      <c r="XBJ726" s="109"/>
      <c r="XBK726" s="109"/>
      <c r="XBL726" s="109"/>
      <c r="XBM726" s="109"/>
      <c r="XBN726" s="109"/>
      <c r="XBO726" s="109"/>
      <c r="XBP726" s="109"/>
      <c r="XBQ726" s="109"/>
      <c r="XBR726" s="109"/>
      <c r="XBS726" s="109"/>
      <c r="XBT726" s="109"/>
      <c r="XBU726" s="109"/>
      <c r="XBV726" s="109"/>
      <c r="XBW726" s="109"/>
      <c r="XBX726" s="109"/>
      <c r="XBY726" s="109"/>
      <c r="XBZ726" s="109"/>
      <c r="XCA726" s="109"/>
      <c r="XCB726" s="109"/>
      <c r="XCC726" s="109"/>
      <c r="XCD726" s="109"/>
      <c r="XCE726" s="109"/>
      <c r="XCF726" s="109"/>
      <c r="XCG726" s="109"/>
      <c r="XCH726" s="109"/>
      <c r="XCI726" s="109"/>
      <c r="XCJ726" s="109"/>
      <c r="XCK726" s="109"/>
      <c r="XCL726" s="109"/>
      <c r="XCM726" s="109"/>
      <c r="XCN726" s="109"/>
      <c r="XCO726" s="109"/>
      <c r="XCP726" s="109"/>
      <c r="XCQ726" s="109"/>
      <c r="XCR726" s="109"/>
      <c r="XCS726" s="109"/>
      <c r="XCT726" s="109"/>
      <c r="XCU726" s="109"/>
      <c r="XCV726" s="109"/>
      <c r="XCW726" s="109"/>
      <c r="XCX726" s="109"/>
      <c r="XCY726" s="109"/>
      <c r="XCZ726" s="109"/>
      <c r="XDA726" s="109"/>
      <c r="XDB726" s="109"/>
      <c r="XDC726" s="109"/>
      <c r="XDD726" s="109"/>
      <c r="XDE726" s="109"/>
      <c r="XDF726" s="109"/>
      <c r="XDG726" s="109"/>
      <c r="XDH726" s="109"/>
      <c r="XDI726" s="109"/>
      <c r="XDJ726" s="109"/>
      <c r="XDK726" s="109"/>
      <c r="XDL726" s="109"/>
      <c r="XDM726" s="109"/>
      <c r="XDN726" s="109"/>
      <c r="XDO726" s="109"/>
      <c r="XDP726" s="109"/>
      <c r="XDQ726" s="109"/>
      <c r="XDR726" s="109"/>
      <c r="XDS726" s="109"/>
      <c r="XDT726" s="109"/>
      <c r="XDU726" s="109"/>
      <c r="XDV726" s="109"/>
      <c r="XDW726" s="109"/>
      <c r="XDX726" s="109"/>
      <c r="XDY726" s="109"/>
      <c r="XDZ726" s="109"/>
      <c r="XEA726" s="109"/>
      <c r="XEB726" s="109"/>
      <c r="XEC726" s="109"/>
      <c r="XED726" s="109"/>
      <c r="XEE726" s="109"/>
      <c r="XEF726" s="109"/>
      <c r="XEG726" s="109"/>
      <c r="XEH726" s="109"/>
      <c r="XEI726" s="109"/>
      <c r="XEJ726" s="109"/>
      <c r="XEK726" s="109"/>
      <c r="XEL726" s="109"/>
      <c r="XEM726" s="109"/>
      <c r="XEN726" s="109"/>
      <c r="XEO726" s="109"/>
    </row>
    <row r="727" s="52" customFormat="1" ht="16" customHeight="1" spans="1:16369">
      <c r="A727" s="108" t="s">
        <v>580</v>
      </c>
      <c r="B727" s="89">
        <f t="shared" ref="B727:G727" si="259">SUM(B728:B729)</f>
        <v>17.7</v>
      </c>
      <c r="C727" s="89">
        <f t="shared" si="259"/>
        <v>0</v>
      </c>
      <c r="D727" s="89">
        <f t="shared" si="259"/>
        <v>7.7</v>
      </c>
      <c r="E727" s="89">
        <f t="shared" si="259"/>
        <v>0</v>
      </c>
      <c r="F727" s="89">
        <v>10</v>
      </c>
      <c r="G727" s="89">
        <f t="shared" si="259"/>
        <v>0</v>
      </c>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c r="BG727" s="109"/>
      <c r="BH727" s="109"/>
      <c r="BI727" s="109"/>
      <c r="BJ727" s="109"/>
      <c r="BK727" s="109"/>
      <c r="BL727" s="109"/>
      <c r="BM727" s="109"/>
      <c r="BN727" s="109"/>
      <c r="BO727" s="109"/>
      <c r="BP727" s="109"/>
      <c r="BQ727" s="109"/>
      <c r="BR727" s="109"/>
      <c r="BS727" s="109"/>
      <c r="BT727" s="109"/>
      <c r="BU727" s="109"/>
      <c r="BV727" s="109"/>
      <c r="BW727" s="109"/>
      <c r="BX727" s="109"/>
      <c r="BY727" s="109"/>
      <c r="BZ727" s="109"/>
      <c r="CA727" s="109"/>
      <c r="CB727" s="109"/>
      <c r="CC727" s="109"/>
      <c r="CD727" s="109"/>
      <c r="CE727" s="109"/>
      <c r="CF727" s="109"/>
      <c r="CG727" s="109"/>
      <c r="CH727" s="109"/>
      <c r="CI727" s="109"/>
      <c r="CJ727" s="109"/>
      <c r="CK727" s="109"/>
      <c r="CL727" s="109"/>
      <c r="CM727" s="109"/>
      <c r="CN727" s="109"/>
      <c r="CO727" s="109"/>
      <c r="CP727" s="109"/>
      <c r="CQ727" s="109"/>
      <c r="CR727" s="109"/>
      <c r="CS727" s="109"/>
      <c r="CT727" s="109"/>
      <c r="CU727" s="109"/>
      <c r="CV727" s="109"/>
      <c r="CW727" s="109"/>
      <c r="CX727" s="109"/>
      <c r="CY727" s="109"/>
      <c r="CZ727" s="109"/>
      <c r="DA727" s="109"/>
      <c r="DB727" s="109"/>
      <c r="DC727" s="109"/>
      <c r="DD727" s="109"/>
      <c r="DE727" s="109"/>
      <c r="DF727" s="109"/>
      <c r="DG727" s="109"/>
      <c r="DH727" s="109"/>
      <c r="DI727" s="109"/>
      <c r="DJ727" s="109"/>
      <c r="DK727" s="109"/>
      <c r="DL727" s="109"/>
      <c r="DM727" s="109"/>
      <c r="DN727" s="109"/>
      <c r="DO727" s="109"/>
      <c r="DP727" s="109"/>
      <c r="DQ727" s="109"/>
      <c r="DR727" s="109"/>
      <c r="DS727" s="109"/>
      <c r="DT727" s="109"/>
      <c r="DU727" s="109"/>
      <c r="DV727" s="109"/>
      <c r="DW727" s="109"/>
      <c r="DX727" s="109"/>
      <c r="DY727" s="109"/>
      <c r="DZ727" s="109"/>
      <c r="EA727" s="109"/>
      <c r="EB727" s="109"/>
      <c r="EC727" s="109"/>
      <c r="ED727" s="109"/>
      <c r="EE727" s="109"/>
      <c r="EF727" s="109"/>
      <c r="EG727" s="109"/>
      <c r="EH727" s="109"/>
      <c r="EI727" s="109"/>
      <c r="EJ727" s="109"/>
      <c r="EK727" s="109"/>
      <c r="EL727" s="109"/>
      <c r="EM727" s="109"/>
      <c r="EN727" s="109"/>
      <c r="EO727" s="109"/>
      <c r="EP727" s="109"/>
      <c r="EQ727" s="109"/>
      <c r="ER727" s="109"/>
      <c r="ES727" s="109"/>
      <c r="ET727" s="109"/>
      <c r="EU727" s="109"/>
      <c r="EV727" s="109"/>
      <c r="EW727" s="109"/>
      <c r="EX727" s="109"/>
      <c r="EY727" s="109"/>
      <c r="EZ727" s="109"/>
      <c r="FA727" s="109"/>
      <c r="FB727" s="109"/>
      <c r="FC727" s="109"/>
      <c r="FD727" s="109"/>
      <c r="FE727" s="109"/>
      <c r="FF727" s="109"/>
      <c r="FG727" s="109"/>
      <c r="FH727" s="109"/>
      <c r="FI727" s="109"/>
      <c r="FJ727" s="109"/>
      <c r="FK727" s="109"/>
      <c r="FL727" s="109"/>
      <c r="FM727" s="109"/>
      <c r="FN727" s="109"/>
      <c r="FO727" s="109"/>
      <c r="FP727" s="109"/>
      <c r="FQ727" s="109"/>
      <c r="FR727" s="109"/>
      <c r="FS727" s="109"/>
      <c r="FT727" s="109"/>
      <c r="FU727" s="109"/>
      <c r="FV727" s="109"/>
      <c r="FW727" s="109"/>
      <c r="FX727" s="109"/>
      <c r="FY727" s="109"/>
      <c r="FZ727" s="109"/>
      <c r="GA727" s="109"/>
      <c r="GB727" s="109"/>
      <c r="GC727" s="109"/>
      <c r="GD727" s="109"/>
      <c r="GE727" s="109"/>
      <c r="GF727" s="109"/>
      <c r="GG727" s="109"/>
      <c r="GH727" s="109"/>
      <c r="GI727" s="109"/>
      <c r="GJ727" s="109"/>
      <c r="GK727" s="109"/>
      <c r="GL727" s="109"/>
      <c r="GM727" s="109"/>
      <c r="GN727" s="109"/>
      <c r="GO727" s="109"/>
      <c r="GP727" s="109"/>
      <c r="GQ727" s="109"/>
      <c r="GR727" s="109"/>
      <c r="GS727" s="109"/>
      <c r="GT727" s="109"/>
      <c r="GU727" s="109"/>
      <c r="GV727" s="109"/>
      <c r="GW727" s="109"/>
      <c r="GX727" s="109"/>
      <c r="GY727" s="109"/>
      <c r="GZ727" s="109"/>
      <c r="HA727" s="109"/>
      <c r="HB727" s="109"/>
      <c r="HC727" s="109"/>
      <c r="HD727" s="109"/>
      <c r="HE727" s="109"/>
      <c r="HF727" s="109"/>
      <c r="HG727" s="109"/>
      <c r="HH727" s="109"/>
      <c r="HI727" s="109"/>
      <c r="HJ727" s="109"/>
      <c r="HK727" s="109"/>
      <c r="HL727" s="109"/>
      <c r="HM727" s="109"/>
      <c r="HN727" s="109"/>
      <c r="HO727" s="109"/>
      <c r="HP727" s="109"/>
      <c r="HQ727" s="109"/>
      <c r="HR727" s="109"/>
      <c r="HS727" s="109"/>
      <c r="HT727" s="109"/>
      <c r="HU727" s="109"/>
      <c r="HV727" s="109"/>
      <c r="HW727" s="109"/>
      <c r="HX727" s="109"/>
      <c r="HY727" s="109"/>
      <c r="HZ727" s="109"/>
      <c r="IA727" s="109"/>
      <c r="IB727" s="109"/>
      <c r="IC727" s="109"/>
      <c r="ID727" s="109"/>
      <c r="IE727" s="109"/>
      <c r="IF727" s="109"/>
      <c r="IG727" s="109"/>
      <c r="IH727" s="109"/>
      <c r="II727" s="109"/>
      <c r="IJ727" s="109"/>
      <c r="IK727" s="109"/>
      <c r="IL727" s="109"/>
      <c r="IM727" s="109"/>
      <c r="IN727" s="109"/>
      <c r="IO727" s="109"/>
      <c r="IP727" s="109"/>
      <c r="IQ727" s="109"/>
      <c r="IR727" s="109"/>
      <c r="IS727" s="109"/>
      <c r="IT727" s="109"/>
      <c r="IU727" s="109"/>
      <c r="IV727" s="109"/>
      <c r="IW727" s="109"/>
      <c r="IX727" s="109"/>
      <c r="IY727" s="109"/>
      <c r="IZ727" s="109"/>
      <c r="JA727" s="109"/>
      <c r="JB727" s="109"/>
      <c r="JC727" s="109"/>
      <c r="JD727" s="109"/>
      <c r="JE727" s="109"/>
      <c r="JF727" s="109"/>
      <c r="JG727" s="109"/>
      <c r="JH727" s="109"/>
      <c r="JI727" s="109"/>
      <c r="JJ727" s="109"/>
      <c r="JK727" s="109"/>
      <c r="JL727" s="109"/>
      <c r="JM727" s="109"/>
      <c r="JN727" s="109"/>
      <c r="JO727" s="109"/>
      <c r="JP727" s="109"/>
      <c r="JQ727" s="109"/>
      <c r="JR727" s="109"/>
      <c r="JS727" s="109"/>
      <c r="JT727" s="109"/>
      <c r="JU727" s="109"/>
      <c r="JV727" s="109"/>
      <c r="JW727" s="109"/>
      <c r="JX727" s="109"/>
      <c r="JY727" s="109"/>
      <c r="JZ727" s="109"/>
      <c r="KA727" s="109"/>
      <c r="KB727" s="109"/>
      <c r="KC727" s="109"/>
      <c r="KD727" s="109"/>
      <c r="KE727" s="109"/>
      <c r="KF727" s="109"/>
      <c r="KG727" s="109"/>
      <c r="KH727" s="109"/>
      <c r="KI727" s="109"/>
      <c r="KJ727" s="109"/>
      <c r="KK727" s="109"/>
      <c r="KL727" s="109"/>
      <c r="KM727" s="109"/>
      <c r="KN727" s="109"/>
      <c r="KO727" s="109"/>
      <c r="KP727" s="109"/>
      <c r="KQ727" s="109"/>
      <c r="KR727" s="109"/>
      <c r="KS727" s="109"/>
      <c r="KT727" s="109"/>
      <c r="KU727" s="109"/>
      <c r="KV727" s="109"/>
      <c r="KW727" s="109"/>
      <c r="KX727" s="109"/>
      <c r="KY727" s="109"/>
      <c r="KZ727" s="109"/>
      <c r="LA727" s="109"/>
      <c r="LB727" s="109"/>
      <c r="LC727" s="109"/>
      <c r="LD727" s="109"/>
      <c r="LE727" s="109"/>
      <c r="LF727" s="109"/>
      <c r="LG727" s="109"/>
      <c r="LH727" s="109"/>
      <c r="LI727" s="109"/>
      <c r="LJ727" s="109"/>
      <c r="LK727" s="109"/>
      <c r="LL727" s="109"/>
      <c r="LM727" s="109"/>
      <c r="LN727" s="109"/>
      <c r="LO727" s="109"/>
      <c r="LP727" s="109"/>
      <c r="LQ727" s="109"/>
      <c r="LR727" s="109"/>
      <c r="LS727" s="109"/>
      <c r="LT727" s="109"/>
      <c r="LU727" s="109"/>
      <c r="LV727" s="109"/>
      <c r="LW727" s="109"/>
      <c r="LX727" s="109"/>
      <c r="LY727" s="109"/>
      <c r="LZ727" s="109"/>
      <c r="MA727" s="109"/>
      <c r="MB727" s="109"/>
      <c r="MC727" s="109"/>
      <c r="MD727" s="109"/>
      <c r="ME727" s="109"/>
      <c r="MF727" s="109"/>
      <c r="MG727" s="109"/>
      <c r="MH727" s="109"/>
      <c r="MI727" s="109"/>
      <c r="MJ727" s="109"/>
      <c r="MK727" s="109"/>
      <c r="ML727" s="109"/>
      <c r="MM727" s="109"/>
      <c r="MN727" s="109"/>
      <c r="MO727" s="109"/>
      <c r="MP727" s="109"/>
      <c r="MQ727" s="109"/>
      <c r="MR727" s="109"/>
      <c r="MS727" s="109"/>
      <c r="MT727" s="109"/>
      <c r="MU727" s="109"/>
      <c r="MV727" s="109"/>
      <c r="MW727" s="109"/>
      <c r="MX727" s="109"/>
      <c r="MY727" s="109"/>
      <c r="MZ727" s="109"/>
      <c r="NA727" s="109"/>
      <c r="NB727" s="109"/>
      <c r="NC727" s="109"/>
      <c r="ND727" s="109"/>
      <c r="NE727" s="109"/>
      <c r="NF727" s="109"/>
      <c r="NG727" s="109"/>
      <c r="NH727" s="109"/>
      <c r="NI727" s="109"/>
      <c r="NJ727" s="109"/>
      <c r="NK727" s="109"/>
      <c r="NL727" s="109"/>
      <c r="NM727" s="109"/>
      <c r="NN727" s="109"/>
      <c r="NO727" s="109"/>
      <c r="NP727" s="109"/>
      <c r="NQ727" s="109"/>
      <c r="NR727" s="109"/>
      <c r="NS727" s="109"/>
      <c r="NT727" s="109"/>
      <c r="NU727" s="109"/>
      <c r="NV727" s="109"/>
      <c r="NW727" s="109"/>
      <c r="NX727" s="109"/>
      <c r="NY727" s="109"/>
      <c r="NZ727" s="109"/>
      <c r="OA727" s="109"/>
      <c r="OB727" s="109"/>
      <c r="OC727" s="109"/>
      <c r="OD727" s="109"/>
      <c r="OE727" s="109"/>
      <c r="OF727" s="109"/>
      <c r="OG727" s="109"/>
      <c r="OH727" s="109"/>
      <c r="OI727" s="109"/>
      <c r="OJ727" s="109"/>
      <c r="OK727" s="109"/>
      <c r="OL727" s="109"/>
      <c r="OM727" s="109"/>
      <c r="ON727" s="109"/>
      <c r="OO727" s="109"/>
      <c r="OP727" s="109"/>
      <c r="OQ727" s="109"/>
      <c r="OR727" s="109"/>
      <c r="OS727" s="109"/>
      <c r="OT727" s="109"/>
      <c r="OU727" s="109"/>
      <c r="OV727" s="109"/>
      <c r="OW727" s="109"/>
      <c r="OX727" s="109"/>
      <c r="OY727" s="109"/>
      <c r="OZ727" s="109"/>
      <c r="PA727" s="109"/>
      <c r="PB727" s="109"/>
      <c r="PC727" s="109"/>
      <c r="PD727" s="109"/>
      <c r="PE727" s="109"/>
      <c r="PF727" s="109"/>
      <c r="PG727" s="109"/>
      <c r="PH727" s="109"/>
      <c r="PI727" s="109"/>
      <c r="PJ727" s="109"/>
      <c r="PK727" s="109"/>
      <c r="PL727" s="109"/>
      <c r="PM727" s="109"/>
      <c r="PN727" s="109"/>
      <c r="PO727" s="109"/>
      <c r="PP727" s="109"/>
      <c r="PQ727" s="109"/>
      <c r="PR727" s="109"/>
      <c r="PS727" s="109"/>
      <c r="PT727" s="109"/>
      <c r="PU727" s="109"/>
      <c r="PV727" s="109"/>
      <c r="PW727" s="109"/>
      <c r="PX727" s="109"/>
      <c r="PY727" s="109"/>
      <c r="PZ727" s="109"/>
      <c r="QA727" s="109"/>
      <c r="QB727" s="109"/>
      <c r="QC727" s="109"/>
      <c r="QD727" s="109"/>
      <c r="QE727" s="109"/>
      <c r="QF727" s="109"/>
      <c r="QG727" s="109"/>
      <c r="QH727" s="109"/>
      <c r="QI727" s="109"/>
      <c r="QJ727" s="109"/>
      <c r="QK727" s="109"/>
      <c r="QL727" s="109"/>
      <c r="QM727" s="109"/>
      <c r="QN727" s="109"/>
      <c r="QO727" s="109"/>
      <c r="QP727" s="109"/>
      <c r="QQ727" s="109"/>
      <c r="QR727" s="109"/>
      <c r="QS727" s="109"/>
      <c r="QT727" s="109"/>
      <c r="QU727" s="109"/>
      <c r="QV727" s="109"/>
      <c r="QW727" s="109"/>
      <c r="QX727" s="109"/>
      <c r="QY727" s="109"/>
      <c r="QZ727" s="109"/>
      <c r="RA727" s="109"/>
      <c r="RB727" s="109"/>
      <c r="RC727" s="109"/>
      <c r="RD727" s="109"/>
      <c r="RE727" s="109"/>
      <c r="RF727" s="109"/>
      <c r="RG727" s="109"/>
      <c r="RH727" s="109"/>
      <c r="RI727" s="109"/>
      <c r="RJ727" s="109"/>
      <c r="RK727" s="109"/>
      <c r="RL727" s="109"/>
      <c r="RM727" s="109"/>
      <c r="RN727" s="109"/>
      <c r="RO727" s="109"/>
      <c r="RP727" s="109"/>
      <c r="RQ727" s="109"/>
      <c r="RR727" s="109"/>
      <c r="RS727" s="109"/>
      <c r="RT727" s="109"/>
      <c r="RU727" s="109"/>
      <c r="RV727" s="109"/>
      <c r="RW727" s="109"/>
      <c r="RX727" s="109"/>
      <c r="RY727" s="109"/>
      <c r="RZ727" s="109"/>
      <c r="SA727" s="109"/>
      <c r="SB727" s="109"/>
      <c r="SC727" s="109"/>
      <c r="SD727" s="109"/>
      <c r="SE727" s="109"/>
      <c r="SF727" s="109"/>
      <c r="SG727" s="109"/>
      <c r="SH727" s="109"/>
      <c r="SI727" s="109"/>
      <c r="SJ727" s="109"/>
      <c r="SK727" s="109"/>
      <c r="SL727" s="109"/>
      <c r="SM727" s="109"/>
      <c r="SN727" s="109"/>
      <c r="SO727" s="109"/>
      <c r="SP727" s="109"/>
      <c r="SQ727" s="109"/>
      <c r="SR727" s="109"/>
      <c r="SS727" s="109"/>
      <c r="ST727" s="109"/>
      <c r="SU727" s="109"/>
      <c r="SV727" s="109"/>
      <c r="SW727" s="109"/>
      <c r="SX727" s="109"/>
      <c r="SY727" s="109"/>
      <c r="SZ727" s="109"/>
      <c r="TA727" s="109"/>
      <c r="TB727" s="109"/>
      <c r="TC727" s="109"/>
      <c r="TD727" s="109"/>
      <c r="TE727" s="109"/>
      <c r="TF727" s="109"/>
      <c r="TG727" s="109"/>
      <c r="TH727" s="109"/>
      <c r="TI727" s="109"/>
      <c r="TJ727" s="109"/>
      <c r="TK727" s="109"/>
      <c r="TL727" s="109"/>
      <c r="TM727" s="109"/>
      <c r="TN727" s="109"/>
      <c r="TO727" s="109"/>
      <c r="TP727" s="109"/>
      <c r="TQ727" s="109"/>
      <c r="TR727" s="109"/>
      <c r="TS727" s="109"/>
      <c r="TT727" s="109"/>
      <c r="TU727" s="109"/>
      <c r="TV727" s="109"/>
      <c r="TW727" s="109"/>
      <c r="TX727" s="109"/>
      <c r="TY727" s="109"/>
      <c r="TZ727" s="109"/>
      <c r="UA727" s="109"/>
      <c r="UB727" s="109"/>
      <c r="UC727" s="109"/>
      <c r="UD727" s="109"/>
      <c r="UE727" s="109"/>
      <c r="UF727" s="109"/>
      <c r="UG727" s="109"/>
      <c r="UH727" s="109"/>
      <c r="UI727" s="109"/>
      <c r="UJ727" s="109"/>
      <c r="UK727" s="109"/>
      <c r="UL727" s="109"/>
      <c r="UM727" s="109"/>
      <c r="UN727" s="109"/>
      <c r="UO727" s="109"/>
      <c r="UP727" s="109"/>
      <c r="UQ727" s="109"/>
      <c r="UR727" s="109"/>
      <c r="US727" s="109"/>
      <c r="UT727" s="109"/>
      <c r="UU727" s="109"/>
      <c r="UV727" s="109"/>
      <c r="UW727" s="109"/>
      <c r="UX727" s="109"/>
      <c r="UY727" s="109"/>
      <c r="UZ727" s="109"/>
      <c r="VA727" s="109"/>
      <c r="VB727" s="109"/>
      <c r="VC727" s="109"/>
      <c r="VD727" s="109"/>
      <c r="VE727" s="109"/>
      <c r="VF727" s="109"/>
      <c r="VG727" s="109"/>
      <c r="VH727" s="109"/>
      <c r="VI727" s="109"/>
      <c r="VJ727" s="109"/>
      <c r="VK727" s="109"/>
      <c r="VL727" s="109"/>
      <c r="VM727" s="109"/>
      <c r="VN727" s="109"/>
      <c r="VO727" s="109"/>
      <c r="VP727" s="109"/>
      <c r="VQ727" s="109"/>
      <c r="VR727" s="109"/>
      <c r="VS727" s="109"/>
      <c r="VT727" s="109"/>
      <c r="VU727" s="109"/>
      <c r="VV727" s="109"/>
      <c r="VW727" s="109"/>
      <c r="VX727" s="109"/>
      <c r="VY727" s="109"/>
      <c r="VZ727" s="109"/>
      <c r="WA727" s="109"/>
      <c r="WB727" s="109"/>
      <c r="WC727" s="109"/>
      <c r="WD727" s="109"/>
      <c r="WE727" s="109"/>
      <c r="WF727" s="109"/>
      <c r="WG727" s="109"/>
      <c r="WH727" s="109"/>
      <c r="WI727" s="109"/>
      <c r="WJ727" s="109"/>
      <c r="WK727" s="109"/>
      <c r="WL727" s="109"/>
      <c r="WM727" s="109"/>
      <c r="WN727" s="109"/>
      <c r="WO727" s="109"/>
      <c r="WP727" s="109"/>
      <c r="WQ727" s="109"/>
      <c r="WR727" s="109"/>
      <c r="WS727" s="109"/>
      <c r="WT727" s="109"/>
      <c r="WU727" s="109"/>
      <c r="WV727" s="109"/>
      <c r="WW727" s="109"/>
      <c r="WX727" s="109"/>
      <c r="WY727" s="109"/>
      <c r="WZ727" s="109"/>
      <c r="XA727" s="109"/>
      <c r="XB727" s="109"/>
      <c r="XC727" s="109"/>
      <c r="XD727" s="109"/>
      <c r="XE727" s="109"/>
      <c r="XF727" s="109"/>
      <c r="XG727" s="109"/>
      <c r="XH727" s="109"/>
      <c r="XI727" s="109"/>
      <c r="XJ727" s="109"/>
      <c r="XK727" s="109"/>
      <c r="XL727" s="109"/>
      <c r="XM727" s="109"/>
      <c r="XN727" s="109"/>
      <c r="XO727" s="109"/>
      <c r="XP727" s="109"/>
      <c r="XQ727" s="109"/>
      <c r="XR727" s="109"/>
      <c r="XS727" s="109"/>
      <c r="XT727" s="109"/>
      <c r="XU727" s="109"/>
      <c r="XV727" s="109"/>
      <c r="XW727" s="109"/>
      <c r="XX727" s="109"/>
      <c r="XY727" s="109"/>
      <c r="XZ727" s="109"/>
      <c r="YA727" s="109"/>
      <c r="YB727" s="109"/>
      <c r="YC727" s="109"/>
      <c r="YD727" s="109"/>
      <c r="YE727" s="109"/>
      <c r="YF727" s="109"/>
      <c r="YG727" s="109"/>
      <c r="YH727" s="109"/>
      <c r="YI727" s="109"/>
      <c r="YJ727" s="109"/>
      <c r="YK727" s="109"/>
      <c r="YL727" s="109"/>
      <c r="YM727" s="109"/>
      <c r="YN727" s="109"/>
      <c r="YO727" s="109"/>
      <c r="YP727" s="109"/>
      <c r="YQ727" s="109"/>
      <c r="YR727" s="109"/>
      <c r="YS727" s="109"/>
      <c r="YT727" s="109"/>
      <c r="YU727" s="109"/>
      <c r="YV727" s="109"/>
      <c r="YW727" s="109"/>
      <c r="YX727" s="109"/>
      <c r="YY727" s="109"/>
      <c r="YZ727" s="109"/>
      <c r="ZA727" s="109"/>
      <c r="ZB727" s="109"/>
      <c r="ZC727" s="109"/>
      <c r="ZD727" s="109"/>
      <c r="ZE727" s="109"/>
      <c r="ZF727" s="109"/>
      <c r="ZG727" s="109"/>
      <c r="ZH727" s="109"/>
      <c r="ZI727" s="109"/>
      <c r="ZJ727" s="109"/>
      <c r="ZK727" s="109"/>
      <c r="ZL727" s="109"/>
      <c r="ZM727" s="109"/>
      <c r="ZN727" s="109"/>
      <c r="ZO727" s="109"/>
      <c r="ZP727" s="109"/>
      <c r="ZQ727" s="109"/>
      <c r="ZR727" s="109"/>
      <c r="ZS727" s="109"/>
      <c r="ZT727" s="109"/>
      <c r="ZU727" s="109"/>
      <c r="ZV727" s="109"/>
      <c r="ZW727" s="109"/>
      <c r="ZX727" s="109"/>
      <c r="ZY727" s="109"/>
      <c r="ZZ727" s="109"/>
      <c r="AAA727" s="109"/>
      <c r="AAB727" s="109"/>
      <c r="AAC727" s="109"/>
      <c r="AAD727" s="109"/>
      <c r="AAE727" s="109"/>
      <c r="AAF727" s="109"/>
      <c r="AAG727" s="109"/>
      <c r="AAH727" s="109"/>
      <c r="AAI727" s="109"/>
      <c r="AAJ727" s="109"/>
      <c r="AAK727" s="109"/>
      <c r="AAL727" s="109"/>
      <c r="AAM727" s="109"/>
      <c r="AAN727" s="109"/>
      <c r="AAO727" s="109"/>
      <c r="AAP727" s="109"/>
      <c r="AAQ727" s="109"/>
      <c r="AAR727" s="109"/>
      <c r="AAS727" s="109"/>
      <c r="AAT727" s="109"/>
      <c r="AAU727" s="109"/>
      <c r="AAV727" s="109"/>
      <c r="AAW727" s="109"/>
      <c r="AAX727" s="109"/>
      <c r="AAY727" s="109"/>
      <c r="AAZ727" s="109"/>
      <c r="ABA727" s="109"/>
      <c r="ABB727" s="109"/>
      <c r="ABC727" s="109"/>
      <c r="ABD727" s="109"/>
      <c r="ABE727" s="109"/>
      <c r="ABF727" s="109"/>
      <c r="ABG727" s="109"/>
      <c r="ABH727" s="109"/>
      <c r="ABI727" s="109"/>
      <c r="ABJ727" s="109"/>
      <c r="ABK727" s="109"/>
      <c r="ABL727" s="109"/>
      <c r="ABM727" s="109"/>
      <c r="ABN727" s="109"/>
      <c r="ABO727" s="109"/>
      <c r="ABP727" s="109"/>
      <c r="ABQ727" s="109"/>
      <c r="ABR727" s="109"/>
      <c r="ABS727" s="109"/>
      <c r="ABT727" s="109"/>
      <c r="ABU727" s="109"/>
      <c r="ABV727" s="109"/>
      <c r="ABW727" s="109"/>
      <c r="ABX727" s="109"/>
      <c r="ABY727" s="109"/>
      <c r="ABZ727" s="109"/>
      <c r="ACA727" s="109"/>
      <c r="ACB727" s="109"/>
      <c r="ACC727" s="109"/>
      <c r="ACD727" s="109"/>
      <c r="ACE727" s="109"/>
      <c r="ACF727" s="109"/>
      <c r="ACG727" s="109"/>
      <c r="ACH727" s="109"/>
      <c r="ACI727" s="109"/>
      <c r="ACJ727" s="109"/>
      <c r="ACK727" s="109"/>
      <c r="ACL727" s="109"/>
      <c r="ACM727" s="109"/>
      <c r="ACN727" s="109"/>
      <c r="ACO727" s="109"/>
      <c r="ACP727" s="109"/>
      <c r="ACQ727" s="109"/>
      <c r="ACR727" s="109"/>
      <c r="ACS727" s="109"/>
      <c r="ACT727" s="109"/>
      <c r="ACU727" s="109"/>
      <c r="ACV727" s="109"/>
      <c r="ACW727" s="109"/>
      <c r="ACX727" s="109"/>
      <c r="ACY727" s="109"/>
      <c r="ACZ727" s="109"/>
      <c r="ADA727" s="109"/>
      <c r="ADB727" s="109"/>
      <c r="ADC727" s="109"/>
      <c r="ADD727" s="109"/>
      <c r="ADE727" s="109"/>
      <c r="ADF727" s="109"/>
      <c r="ADG727" s="109"/>
      <c r="ADH727" s="109"/>
      <c r="ADI727" s="109"/>
      <c r="ADJ727" s="109"/>
      <c r="ADK727" s="109"/>
      <c r="ADL727" s="109"/>
      <c r="ADM727" s="109"/>
      <c r="ADN727" s="109"/>
      <c r="ADO727" s="109"/>
      <c r="ADP727" s="109"/>
      <c r="ADQ727" s="109"/>
      <c r="ADR727" s="109"/>
      <c r="ADS727" s="109"/>
      <c r="ADT727" s="109"/>
      <c r="ADU727" s="109"/>
      <c r="ADV727" s="109"/>
      <c r="ADW727" s="109"/>
      <c r="ADX727" s="109"/>
      <c r="ADY727" s="109"/>
      <c r="ADZ727" s="109"/>
      <c r="AEA727" s="109"/>
      <c r="AEB727" s="109"/>
      <c r="AEC727" s="109"/>
      <c r="AED727" s="109"/>
      <c r="AEE727" s="109"/>
      <c r="AEF727" s="109"/>
      <c r="AEG727" s="109"/>
      <c r="AEH727" s="109"/>
      <c r="AEI727" s="109"/>
      <c r="AEJ727" s="109"/>
      <c r="AEK727" s="109"/>
      <c r="AEL727" s="109"/>
      <c r="AEM727" s="109"/>
      <c r="AEN727" s="109"/>
      <c r="AEO727" s="109"/>
      <c r="AEP727" s="109"/>
      <c r="AEQ727" s="109"/>
      <c r="AER727" s="109"/>
      <c r="AES727" s="109"/>
      <c r="AET727" s="109"/>
      <c r="AEU727" s="109"/>
      <c r="AEV727" s="109"/>
      <c r="AEW727" s="109"/>
      <c r="AEX727" s="109"/>
      <c r="AEY727" s="109"/>
      <c r="AEZ727" s="109"/>
      <c r="AFA727" s="109"/>
      <c r="AFB727" s="109"/>
      <c r="AFC727" s="109"/>
      <c r="AFD727" s="109"/>
      <c r="AFE727" s="109"/>
      <c r="AFF727" s="109"/>
      <c r="AFG727" s="109"/>
      <c r="AFH727" s="109"/>
      <c r="AFI727" s="109"/>
      <c r="AFJ727" s="109"/>
      <c r="AFK727" s="109"/>
      <c r="AFL727" s="109"/>
      <c r="AFM727" s="109"/>
      <c r="AFN727" s="109"/>
      <c r="AFO727" s="109"/>
      <c r="AFP727" s="109"/>
      <c r="AFQ727" s="109"/>
      <c r="AFR727" s="109"/>
      <c r="AFS727" s="109"/>
      <c r="AFT727" s="109"/>
      <c r="AFU727" s="109"/>
      <c r="AFV727" s="109"/>
      <c r="AFW727" s="109"/>
      <c r="AFX727" s="109"/>
      <c r="AFY727" s="109"/>
      <c r="AFZ727" s="109"/>
      <c r="AGA727" s="109"/>
      <c r="AGB727" s="109"/>
      <c r="AGC727" s="109"/>
      <c r="AGD727" s="109"/>
      <c r="AGE727" s="109"/>
      <c r="AGF727" s="109"/>
      <c r="AGG727" s="109"/>
      <c r="AGH727" s="109"/>
      <c r="AGI727" s="109"/>
      <c r="AGJ727" s="109"/>
      <c r="AGK727" s="109"/>
      <c r="AGL727" s="109"/>
      <c r="AGM727" s="109"/>
      <c r="AGN727" s="109"/>
      <c r="AGO727" s="109"/>
      <c r="AGP727" s="109"/>
      <c r="AGQ727" s="109"/>
      <c r="AGR727" s="109"/>
      <c r="AGS727" s="109"/>
      <c r="AGT727" s="109"/>
      <c r="AGU727" s="109"/>
      <c r="AGV727" s="109"/>
      <c r="AGW727" s="109"/>
      <c r="AGX727" s="109"/>
      <c r="AGY727" s="109"/>
      <c r="AGZ727" s="109"/>
      <c r="AHA727" s="109"/>
      <c r="AHB727" s="109"/>
      <c r="AHC727" s="109"/>
      <c r="AHD727" s="109"/>
      <c r="AHE727" s="109"/>
      <c r="AHF727" s="109"/>
      <c r="AHG727" s="109"/>
      <c r="AHH727" s="109"/>
      <c r="AHI727" s="109"/>
      <c r="AHJ727" s="109"/>
      <c r="AHK727" s="109"/>
      <c r="AHL727" s="109"/>
      <c r="AHM727" s="109"/>
      <c r="AHN727" s="109"/>
      <c r="AHO727" s="109"/>
      <c r="AHP727" s="109"/>
      <c r="AHQ727" s="109"/>
      <c r="AHR727" s="109"/>
      <c r="AHS727" s="109"/>
      <c r="AHT727" s="109"/>
      <c r="AHU727" s="109"/>
      <c r="AHV727" s="109"/>
      <c r="AHW727" s="109"/>
      <c r="AHX727" s="109"/>
      <c r="AHY727" s="109"/>
      <c r="AHZ727" s="109"/>
      <c r="AIA727" s="109"/>
      <c r="AIB727" s="109"/>
      <c r="AIC727" s="109"/>
      <c r="AID727" s="109"/>
      <c r="AIE727" s="109"/>
      <c r="AIF727" s="109"/>
      <c r="AIG727" s="109"/>
      <c r="AIH727" s="109"/>
      <c r="AII727" s="109"/>
      <c r="AIJ727" s="109"/>
      <c r="AIK727" s="109"/>
      <c r="AIL727" s="109"/>
      <c r="AIM727" s="109"/>
      <c r="AIN727" s="109"/>
      <c r="AIO727" s="109"/>
      <c r="AIP727" s="109"/>
      <c r="AIQ727" s="109"/>
      <c r="AIR727" s="109"/>
      <c r="AIS727" s="109"/>
      <c r="AIT727" s="109"/>
      <c r="AIU727" s="109"/>
      <c r="AIV727" s="109"/>
      <c r="AIW727" s="109"/>
      <c r="AIX727" s="109"/>
      <c r="AIY727" s="109"/>
      <c r="AIZ727" s="109"/>
      <c r="AJA727" s="109"/>
      <c r="AJB727" s="109"/>
      <c r="AJC727" s="109"/>
      <c r="AJD727" s="109"/>
      <c r="AJE727" s="109"/>
      <c r="AJF727" s="109"/>
      <c r="AJG727" s="109"/>
      <c r="AJH727" s="109"/>
      <c r="AJI727" s="109"/>
      <c r="AJJ727" s="109"/>
      <c r="AJK727" s="109"/>
      <c r="AJL727" s="109"/>
      <c r="AJM727" s="109"/>
      <c r="AJN727" s="109"/>
      <c r="AJO727" s="109"/>
      <c r="AJP727" s="109"/>
      <c r="AJQ727" s="109"/>
      <c r="AJR727" s="109"/>
      <c r="AJS727" s="109"/>
      <c r="AJT727" s="109"/>
      <c r="AJU727" s="109"/>
      <c r="AJV727" s="109"/>
      <c r="AJW727" s="109"/>
      <c r="AJX727" s="109"/>
      <c r="AJY727" s="109"/>
      <c r="AJZ727" s="109"/>
      <c r="AKA727" s="109"/>
      <c r="AKB727" s="109"/>
      <c r="AKC727" s="109"/>
      <c r="AKD727" s="109"/>
      <c r="AKE727" s="109"/>
      <c r="AKF727" s="109"/>
      <c r="AKG727" s="109"/>
      <c r="AKH727" s="109"/>
      <c r="AKI727" s="109"/>
      <c r="AKJ727" s="109"/>
      <c r="AKK727" s="109"/>
      <c r="AKL727" s="109"/>
      <c r="AKM727" s="109"/>
      <c r="AKN727" s="109"/>
      <c r="AKO727" s="109"/>
      <c r="AKP727" s="109"/>
      <c r="AKQ727" s="109"/>
      <c r="AKR727" s="109"/>
      <c r="AKS727" s="109"/>
      <c r="AKT727" s="109"/>
      <c r="AKU727" s="109"/>
      <c r="AKV727" s="109"/>
      <c r="AKW727" s="109"/>
      <c r="AKX727" s="109"/>
      <c r="AKY727" s="109"/>
      <c r="AKZ727" s="109"/>
      <c r="ALA727" s="109"/>
      <c r="ALB727" s="109"/>
      <c r="ALC727" s="109"/>
      <c r="ALD727" s="109"/>
      <c r="ALE727" s="109"/>
      <c r="ALF727" s="109"/>
      <c r="ALG727" s="109"/>
      <c r="ALH727" s="109"/>
      <c r="ALI727" s="109"/>
      <c r="ALJ727" s="109"/>
      <c r="ALK727" s="109"/>
      <c r="ALL727" s="109"/>
      <c r="ALM727" s="109"/>
      <c r="ALN727" s="109"/>
      <c r="ALO727" s="109"/>
      <c r="ALP727" s="109"/>
      <c r="ALQ727" s="109"/>
      <c r="ALR727" s="109"/>
      <c r="ALS727" s="109"/>
      <c r="ALT727" s="109"/>
      <c r="ALU727" s="109"/>
      <c r="ALV727" s="109"/>
      <c r="ALW727" s="109"/>
      <c r="ALX727" s="109"/>
      <c r="ALY727" s="109"/>
      <c r="ALZ727" s="109"/>
      <c r="AMA727" s="109"/>
      <c r="AMB727" s="109"/>
      <c r="AMC727" s="109"/>
      <c r="AMD727" s="109"/>
      <c r="AME727" s="109"/>
      <c r="AMF727" s="109"/>
      <c r="AMG727" s="109"/>
      <c r="AMH727" s="109"/>
      <c r="AMI727" s="109"/>
      <c r="AMJ727" s="109"/>
      <c r="AMK727" s="109"/>
      <c r="AML727" s="109"/>
      <c r="AMM727" s="109"/>
      <c r="AMN727" s="109"/>
      <c r="AMO727" s="109"/>
      <c r="AMP727" s="109"/>
      <c r="AMQ727" s="109"/>
      <c r="AMR727" s="109"/>
      <c r="AMS727" s="109"/>
      <c r="AMT727" s="109"/>
      <c r="AMU727" s="109"/>
      <c r="AMV727" s="109"/>
      <c r="AMW727" s="109"/>
      <c r="AMX727" s="109"/>
      <c r="AMY727" s="109"/>
      <c r="AMZ727" s="109"/>
      <c r="ANA727" s="109"/>
      <c r="ANB727" s="109"/>
      <c r="ANC727" s="109"/>
      <c r="AND727" s="109"/>
      <c r="ANE727" s="109"/>
      <c r="ANF727" s="109"/>
      <c r="ANG727" s="109"/>
      <c r="ANH727" s="109"/>
      <c r="ANI727" s="109"/>
      <c r="ANJ727" s="109"/>
      <c r="ANK727" s="109"/>
      <c r="ANL727" s="109"/>
      <c r="ANM727" s="109"/>
      <c r="ANN727" s="109"/>
      <c r="ANO727" s="109"/>
      <c r="ANP727" s="109"/>
      <c r="ANQ727" s="109"/>
      <c r="ANR727" s="109"/>
      <c r="ANS727" s="109"/>
      <c r="ANT727" s="109"/>
      <c r="ANU727" s="109"/>
      <c r="ANV727" s="109"/>
      <c r="ANW727" s="109"/>
      <c r="ANX727" s="109"/>
      <c r="ANY727" s="109"/>
      <c r="ANZ727" s="109"/>
      <c r="AOA727" s="109"/>
      <c r="AOB727" s="109"/>
      <c r="AOC727" s="109"/>
      <c r="AOD727" s="109"/>
      <c r="AOE727" s="109"/>
      <c r="AOF727" s="109"/>
      <c r="AOG727" s="109"/>
      <c r="AOH727" s="109"/>
      <c r="AOI727" s="109"/>
      <c r="AOJ727" s="109"/>
      <c r="AOK727" s="109"/>
      <c r="AOL727" s="109"/>
      <c r="AOM727" s="109"/>
      <c r="AON727" s="109"/>
      <c r="AOO727" s="109"/>
      <c r="AOP727" s="109"/>
      <c r="AOQ727" s="109"/>
      <c r="AOR727" s="109"/>
      <c r="AOS727" s="109"/>
      <c r="AOT727" s="109"/>
      <c r="AOU727" s="109"/>
      <c r="AOV727" s="109"/>
      <c r="AOW727" s="109"/>
      <c r="AOX727" s="109"/>
      <c r="AOY727" s="109"/>
      <c r="AOZ727" s="109"/>
      <c r="APA727" s="109"/>
      <c r="APB727" s="109"/>
      <c r="APC727" s="109"/>
      <c r="APD727" s="109"/>
      <c r="APE727" s="109"/>
      <c r="APF727" s="109"/>
      <c r="APG727" s="109"/>
      <c r="APH727" s="109"/>
      <c r="API727" s="109"/>
      <c r="APJ727" s="109"/>
      <c r="APK727" s="109"/>
      <c r="APL727" s="109"/>
      <c r="APM727" s="109"/>
      <c r="APN727" s="109"/>
      <c r="APO727" s="109"/>
      <c r="APP727" s="109"/>
      <c r="APQ727" s="109"/>
      <c r="APR727" s="109"/>
      <c r="APS727" s="109"/>
      <c r="APT727" s="109"/>
      <c r="APU727" s="109"/>
      <c r="APV727" s="109"/>
      <c r="APW727" s="109"/>
      <c r="APX727" s="109"/>
      <c r="APY727" s="109"/>
      <c r="APZ727" s="109"/>
      <c r="AQA727" s="109"/>
      <c r="AQB727" s="109"/>
      <c r="AQC727" s="109"/>
      <c r="AQD727" s="109"/>
      <c r="AQE727" s="109"/>
      <c r="AQF727" s="109"/>
      <c r="AQG727" s="109"/>
      <c r="AQH727" s="109"/>
      <c r="AQI727" s="109"/>
      <c r="AQJ727" s="109"/>
      <c r="AQK727" s="109"/>
      <c r="AQL727" s="109"/>
      <c r="AQM727" s="109"/>
      <c r="AQN727" s="109"/>
      <c r="AQO727" s="109"/>
      <c r="AQP727" s="109"/>
      <c r="AQQ727" s="109"/>
      <c r="AQR727" s="109"/>
      <c r="AQS727" s="109"/>
      <c r="AQT727" s="109"/>
      <c r="AQU727" s="109"/>
      <c r="AQV727" s="109"/>
      <c r="AQW727" s="109"/>
      <c r="AQX727" s="109"/>
      <c r="AQY727" s="109"/>
      <c r="AQZ727" s="109"/>
      <c r="ARA727" s="109"/>
      <c r="ARB727" s="109"/>
      <c r="ARC727" s="109"/>
      <c r="ARD727" s="109"/>
      <c r="ARE727" s="109"/>
      <c r="ARF727" s="109"/>
      <c r="ARG727" s="109"/>
      <c r="ARH727" s="109"/>
      <c r="ARI727" s="109"/>
      <c r="ARJ727" s="109"/>
      <c r="ARK727" s="109"/>
      <c r="ARL727" s="109"/>
      <c r="ARM727" s="109"/>
      <c r="ARN727" s="109"/>
      <c r="ARO727" s="109"/>
      <c r="ARP727" s="109"/>
      <c r="ARQ727" s="109"/>
      <c r="ARR727" s="109"/>
      <c r="ARS727" s="109"/>
      <c r="ART727" s="109"/>
      <c r="ARU727" s="109"/>
      <c r="ARV727" s="109"/>
      <c r="ARW727" s="109"/>
      <c r="ARX727" s="109"/>
      <c r="ARY727" s="109"/>
      <c r="ARZ727" s="109"/>
      <c r="ASA727" s="109"/>
      <c r="ASB727" s="109"/>
      <c r="ASC727" s="109"/>
      <c r="ASD727" s="109"/>
      <c r="ASE727" s="109"/>
      <c r="ASF727" s="109"/>
      <c r="ASG727" s="109"/>
      <c r="ASH727" s="109"/>
      <c r="ASI727" s="109"/>
      <c r="ASJ727" s="109"/>
      <c r="ASK727" s="109"/>
      <c r="ASL727" s="109"/>
      <c r="ASM727" s="109"/>
      <c r="ASN727" s="109"/>
      <c r="ASO727" s="109"/>
      <c r="ASP727" s="109"/>
      <c r="ASQ727" s="109"/>
      <c r="ASR727" s="109"/>
      <c r="ASS727" s="109"/>
      <c r="AST727" s="109"/>
      <c r="ASU727" s="109"/>
      <c r="ASV727" s="109"/>
      <c r="ASW727" s="109"/>
      <c r="ASX727" s="109"/>
      <c r="ASY727" s="109"/>
      <c r="ASZ727" s="109"/>
      <c r="ATA727" s="109"/>
      <c r="ATB727" s="109"/>
      <c r="ATC727" s="109"/>
      <c r="ATD727" s="109"/>
      <c r="ATE727" s="109"/>
      <c r="ATF727" s="109"/>
      <c r="ATG727" s="109"/>
      <c r="ATH727" s="109"/>
      <c r="ATI727" s="109"/>
      <c r="ATJ727" s="109"/>
      <c r="ATK727" s="109"/>
      <c r="ATL727" s="109"/>
      <c r="ATM727" s="109"/>
      <c r="ATN727" s="109"/>
      <c r="ATO727" s="109"/>
      <c r="ATP727" s="109"/>
      <c r="ATQ727" s="109"/>
      <c r="ATR727" s="109"/>
      <c r="ATS727" s="109"/>
      <c r="ATT727" s="109"/>
      <c r="ATU727" s="109"/>
      <c r="ATV727" s="109"/>
      <c r="ATW727" s="109"/>
      <c r="ATX727" s="109"/>
      <c r="ATY727" s="109"/>
      <c r="ATZ727" s="109"/>
      <c r="AUA727" s="109"/>
      <c r="AUB727" s="109"/>
      <c r="AUC727" s="109"/>
      <c r="AUD727" s="109"/>
      <c r="AUE727" s="109"/>
      <c r="AUF727" s="109"/>
      <c r="AUG727" s="109"/>
      <c r="AUH727" s="109"/>
      <c r="AUI727" s="109"/>
      <c r="AUJ727" s="109"/>
      <c r="AUK727" s="109"/>
      <c r="AUL727" s="109"/>
      <c r="AUM727" s="109"/>
      <c r="AUN727" s="109"/>
      <c r="AUO727" s="109"/>
      <c r="AUP727" s="109"/>
      <c r="AUQ727" s="109"/>
      <c r="AUR727" s="109"/>
      <c r="AUS727" s="109"/>
      <c r="AUT727" s="109"/>
      <c r="AUU727" s="109"/>
      <c r="AUV727" s="109"/>
      <c r="AUW727" s="109"/>
      <c r="AUX727" s="109"/>
      <c r="AUY727" s="109"/>
      <c r="AUZ727" s="109"/>
      <c r="AVA727" s="109"/>
      <c r="AVB727" s="109"/>
      <c r="AVC727" s="109"/>
      <c r="AVD727" s="109"/>
      <c r="AVE727" s="109"/>
      <c r="AVF727" s="109"/>
      <c r="AVG727" s="109"/>
      <c r="AVH727" s="109"/>
      <c r="AVI727" s="109"/>
      <c r="AVJ727" s="109"/>
      <c r="AVK727" s="109"/>
      <c r="AVL727" s="109"/>
      <c r="AVM727" s="109"/>
      <c r="AVN727" s="109"/>
      <c r="AVO727" s="109"/>
      <c r="AVP727" s="109"/>
      <c r="AVQ727" s="109"/>
      <c r="AVR727" s="109"/>
      <c r="AVS727" s="109"/>
      <c r="AVT727" s="109"/>
      <c r="AVU727" s="109"/>
      <c r="AVV727" s="109"/>
      <c r="AVW727" s="109"/>
      <c r="AVX727" s="109"/>
      <c r="AVY727" s="109"/>
      <c r="AVZ727" s="109"/>
      <c r="AWA727" s="109"/>
      <c r="AWB727" s="109"/>
      <c r="AWC727" s="109"/>
      <c r="AWD727" s="109"/>
      <c r="AWE727" s="109"/>
      <c r="AWF727" s="109"/>
      <c r="AWG727" s="109"/>
      <c r="AWH727" s="109"/>
      <c r="AWI727" s="109"/>
      <c r="AWJ727" s="109"/>
      <c r="AWK727" s="109"/>
      <c r="AWL727" s="109"/>
      <c r="AWM727" s="109"/>
      <c r="AWN727" s="109"/>
      <c r="AWO727" s="109"/>
      <c r="AWP727" s="109"/>
      <c r="AWQ727" s="109"/>
      <c r="AWR727" s="109"/>
      <c r="AWS727" s="109"/>
      <c r="AWT727" s="109"/>
      <c r="AWU727" s="109"/>
      <c r="AWV727" s="109"/>
      <c r="AWW727" s="109"/>
      <c r="AWX727" s="109"/>
      <c r="AWY727" s="109"/>
      <c r="AWZ727" s="109"/>
      <c r="AXA727" s="109"/>
      <c r="AXB727" s="109"/>
      <c r="AXC727" s="109"/>
      <c r="AXD727" s="109"/>
      <c r="AXE727" s="109"/>
      <c r="AXF727" s="109"/>
      <c r="AXG727" s="109"/>
      <c r="AXH727" s="109"/>
      <c r="AXI727" s="109"/>
      <c r="AXJ727" s="109"/>
      <c r="AXK727" s="109"/>
      <c r="AXL727" s="109"/>
      <c r="AXM727" s="109"/>
      <c r="AXN727" s="109"/>
      <c r="AXO727" s="109"/>
      <c r="AXP727" s="109"/>
      <c r="AXQ727" s="109"/>
      <c r="AXR727" s="109"/>
      <c r="AXS727" s="109"/>
      <c r="AXT727" s="109"/>
      <c r="AXU727" s="109"/>
      <c r="AXV727" s="109"/>
      <c r="AXW727" s="109"/>
      <c r="AXX727" s="109"/>
      <c r="AXY727" s="109"/>
      <c r="AXZ727" s="109"/>
      <c r="AYA727" s="109"/>
      <c r="AYB727" s="109"/>
      <c r="AYC727" s="109"/>
      <c r="AYD727" s="109"/>
      <c r="AYE727" s="109"/>
      <c r="AYF727" s="109"/>
      <c r="AYG727" s="109"/>
      <c r="AYH727" s="109"/>
      <c r="AYI727" s="109"/>
      <c r="AYJ727" s="109"/>
      <c r="AYK727" s="109"/>
      <c r="AYL727" s="109"/>
      <c r="AYM727" s="109"/>
      <c r="AYN727" s="109"/>
      <c r="AYO727" s="109"/>
      <c r="AYP727" s="109"/>
      <c r="AYQ727" s="109"/>
      <c r="AYR727" s="109"/>
      <c r="AYS727" s="109"/>
      <c r="AYT727" s="109"/>
      <c r="AYU727" s="109"/>
      <c r="AYV727" s="109"/>
      <c r="AYW727" s="109"/>
      <c r="AYX727" s="109"/>
      <c r="AYY727" s="109"/>
      <c r="AYZ727" s="109"/>
      <c r="AZA727" s="109"/>
      <c r="AZB727" s="109"/>
      <c r="AZC727" s="109"/>
      <c r="AZD727" s="109"/>
      <c r="AZE727" s="109"/>
      <c r="AZF727" s="109"/>
      <c r="AZG727" s="109"/>
      <c r="AZH727" s="109"/>
      <c r="AZI727" s="109"/>
      <c r="AZJ727" s="109"/>
      <c r="AZK727" s="109"/>
      <c r="AZL727" s="109"/>
      <c r="AZM727" s="109"/>
      <c r="AZN727" s="109"/>
      <c r="AZO727" s="109"/>
      <c r="AZP727" s="109"/>
      <c r="AZQ727" s="109"/>
      <c r="AZR727" s="109"/>
      <c r="AZS727" s="109"/>
      <c r="AZT727" s="109"/>
      <c r="AZU727" s="109"/>
      <c r="AZV727" s="109"/>
      <c r="AZW727" s="109"/>
      <c r="AZX727" s="109"/>
      <c r="AZY727" s="109"/>
      <c r="AZZ727" s="109"/>
      <c r="BAA727" s="109"/>
      <c r="BAB727" s="109"/>
      <c r="BAC727" s="109"/>
      <c r="BAD727" s="109"/>
      <c r="BAE727" s="109"/>
      <c r="BAF727" s="109"/>
      <c r="BAG727" s="109"/>
      <c r="BAH727" s="109"/>
      <c r="BAI727" s="109"/>
      <c r="BAJ727" s="109"/>
      <c r="BAK727" s="109"/>
      <c r="BAL727" s="109"/>
      <c r="BAM727" s="109"/>
      <c r="BAN727" s="109"/>
      <c r="BAO727" s="109"/>
      <c r="BAP727" s="109"/>
      <c r="BAQ727" s="109"/>
      <c r="BAR727" s="109"/>
      <c r="BAS727" s="109"/>
      <c r="BAT727" s="109"/>
      <c r="BAU727" s="109"/>
      <c r="BAV727" s="109"/>
      <c r="BAW727" s="109"/>
      <c r="BAX727" s="109"/>
      <c r="BAY727" s="109"/>
      <c r="BAZ727" s="109"/>
      <c r="BBA727" s="109"/>
      <c r="BBB727" s="109"/>
      <c r="BBC727" s="109"/>
      <c r="BBD727" s="109"/>
      <c r="BBE727" s="109"/>
      <c r="BBF727" s="109"/>
      <c r="BBG727" s="109"/>
      <c r="BBH727" s="109"/>
      <c r="BBI727" s="109"/>
      <c r="BBJ727" s="109"/>
      <c r="BBK727" s="109"/>
      <c r="BBL727" s="109"/>
      <c r="BBM727" s="109"/>
      <c r="BBN727" s="109"/>
      <c r="BBO727" s="109"/>
      <c r="BBP727" s="109"/>
      <c r="BBQ727" s="109"/>
      <c r="BBR727" s="109"/>
      <c r="BBS727" s="109"/>
      <c r="BBT727" s="109"/>
      <c r="BBU727" s="109"/>
      <c r="BBV727" s="109"/>
      <c r="BBW727" s="109"/>
      <c r="BBX727" s="109"/>
      <c r="BBY727" s="109"/>
      <c r="BBZ727" s="109"/>
      <c r="BCA727" s="109"/>
      <c r="BCB727" s="109"/>
      <c r="BCC727" s="109"/>
      <c r="BCD727" s="109"/>
      <c r="BCE727" s="109"/>
      <c r="BCF727" s="109"/>
      <c r="BCG727" s="109"/>
      <c r="BCH727" s="109"/>
      <c r="BCI727" s="109"/>
      <c r="BCJ727" s="109"/>
      <c r="BCK727" s="109"/>
      <c r="BCL727" s="109"/>
      <c r="BCM727" s="109"/>
      <c r="BCN727" s="109"/>
      <c r="BCO727" s="109"/>
      <c r="BCP727" s="109"/>
      <c r="BCQ727" s="109"/>
      <c r="BCR727" s="109"/>
      <c r="BCS727" s="109"/>
      <c r="BCT727" s="109"/>
      <c r="BCU727" s="109"/>
      <c r="BCV727" s="109"/>
      <c r="BCW727" s="109"/>
      <c r="BCX727" s="109"/>
      <c r="BCY727" s="109"/>
      <c r="BCZ727" s="109"/>
      <c r="BDA727" s="109"/>
      <c r="BDB727" s="109"/>
      <c r="BDC727" s="109"/>
      <c r="BDD727" s="109"/>
      <c r="BDE727" s="109"/>
      <c r="BDF727" s="109"/>
      <c r="BDG727" s="109"/>
      <c r="BDH727" s="109"/>
      <c r="BDI727" s="109"/>
      <c r="BDJ727" s="109"/>
      <c r="BDK727" s="109"/>
      <c r="BDL727" s="109"/>
      <c r="BDM727" s="109"/>
      <c r="BDN727" s="109"/>
      <c r="BDO727" s="109"/>
      <c r="BDP727" s="109"/>
      <c r="BDQ727" s="109"/>
      <c r="BDR727" s="109"/>
      <c r="BDS727" s="109"/>
      <c r="BDT727" s="109"/>
      <c r="BDU727" s="109"/>
      <c r="BDV727" s="109"/>
      <c r="BDW727" s="109"/>
      <c r="BDX727" s="109"/>
      <c r="BDY727" s="109"/>
      <c r="BDZ727" s="109"/>
      <c r="BEA727" s="109"/>
      <c r="BEB727" s="109"/>
      <c r="BEC727" s="109"/>
      <c r="BED727" s="109"/>
      <c r="BEE727" s="109"/>
      <c r="BEF727" s="109"/>
      <c r="BEG727" s="109"/>
      <c r="BEH727" s="109"/>
      <c r="BEI727" s="109"/>
      <c r="BEJ727" s="109"/>
      <c r="BEK727" s="109"/>
      <c r="BEL727" s="109"/>
      <c r="BEM727" s="109"/>
      <c r="BEN727" s="109"/>
      <c r="BEO727" s="109"/>
      <c r="BEP727" s="109"/>
      <c r="BEQ727" s="109"/>
      <c r="BER727" s="109"/>
      <c r="BES727" s="109"/>
      <c r="BET727" s="109"/>
      <c r="BEU727" s="109"/>
      <c r="BEV727" s="109"/>
      <c r="BEW727" s="109"/>
      <c r="BEX727" s="109"/>
      <c r="BEY727" s="109"/>
      <c r="BEZ727" s="109"/>
      <c r="BFA727" s="109"/>
      <c r="BFB727" s="109"/>
      <c r="BFC727" s="109"/>
      <c r="BFD727" s="109"/>
      <c r="BFE727" s="109"/>
      <c r="BFF727" s="109"/>
      <c r="BFG727" s="109"/>
      <c r="BFH727" s="109"/>
      <c r="BFI727" s="109"/>
      <c r="BFJ727" s="109"/>
      <c r="BFK727" s="109"/>
      <c r="BFL727" s="109"/>
      <c r="BFM727" s="109"/>
      <c r="BFN727" s="109"/>
      <c r="BFO727" s="109"/>
      <c r="BFP727" s="109"/>
      <c r="BFQ727" s="109"/>
      <c r="BFR727" s="109"/>
      <c r="BFS727" s="109"/>
      <c r="BFT727" s="109"/>
      <c r="BFU727" s="109"/>
      <c r="BFV727" s="109"/>
      <c r="BFW727" s="109"/>
      <c r="BFX727" s="109"/>
      <c r="BFY727" s="109"/>
      <c r="BFZ727" s="109"/>
      <c r="BGA727" s="109"/>
      <c r="BGB727" s="109"/>
      <c r="BGC727" s="109"/>
      <c r="BGD727" s="109"/>
      <c r="BGE727" s="109"/>
      <c r="BGF727" s="109"/>
      <c r="BGG727" s="109"/>
      <c r="BGH727" s="109"/>
      <c r="BGI727" s="109"/>
      <c r="BGJ727" s="109"/>
      <c r="BGK727" s="109"/>
      <c r="BGL727" s="109"/>
      <c r="BGM727" s="109"/>
      <c r="BGN727" s="109"/>
      <c r="BGO727" s="109"/>
      <c r="BGP727" s="109"/>
      <c r="BGQ727" s="109"/>
      <c r="BGR727" s="109"/>
      <c r="BGS727" s="109"/>
      <c r="BGT727" s="109"/>
      <c r="BGU727" s="109"/>
      <c r="BGV727" s="109"/>
      <c r="BGW727" s="109"/>
      <c r="BGX727" s="109"/>
      <c r="BGY727" s="109"/>
      <c r="BGZ727" s="109"/>
      <c r="BHA727" s="109"/>
      <c r="BHB727" s="109"/>
      <c r="BHC727" s="109"/>
      <c r="BHD727" s="109"/>
      <c r="BHE727" s="109"/>
      <c r="BHF727" s="109"/>
      <c r="BHG727" s="109"/>
      <c r="BHH727" s="109"/>
      <c r="BHI727" s="109"/>
      <c r="BHJ727" s="109"/>
      <c r="BHK727" s="109"/>
      <c r="BHL727" s="109"/>
      <c r="BHM727" s="109"/>
      <c r="BHN727" s="109"/>
      <c r="BHO727" s="109"/>
      <c r="BHP727" s="109"/>
      <c r="BHQ727" s="109"/>
      <c r="BHR727" s="109"/>
      <c r="BHS727" s="109"/>
      <c r="BHT727" s="109"/>
      <c r="BHU727" s="109"/>
      <c r="BHV727" s="109"/>
      <c r="BHW727" s="109"/>
      <c r="BHX727" s="109"/>
      <c r="BHY727" s="109"/>
      <c r="BHZ727" s="109"/>
      <c r="BIA727" s="109"/>
      <c r="BIB727" s="109"/>
      <c r="BIC727" s="109"/>
      <c r="BID727" s="109"/>
      <c r="BIE727" s="109"/>
      <c r="BIF727" s="109"/>
      <c r="BIG727" s="109"/>
      <c r="BIH727" s="109"/>
      <c r="BII727" s="109"/>
      <c r="BIJ727" s="109"/>
      <c r="BIK727" s="109"/>
      <c r="BIL727" s="109"/>
      <c r="BIM727" s="109"/>
      <c r="BIN727" s="109"/>
      <c r="BIO727" s="109"/>
      <c r="BIP727" s="109"/>
      <c r="BIQ727" s="109"/>
      <c r="BIR727" s="109"/>
      <c r="BIS727" s="109"/>
      <c r="BIT727" s="109"/>
      <c r="BIU727" s="109"/>
      <c r="BIV727" s="109"/>
      <c r="BIW727" s="109"/>
      <c r="BIX727" s="109"/>
      <c r="BIY727" s="109"/>
      <c r="BIZ727" s="109"/>
      <c r="BJA727" s="109"/>
      <c r="BJB727" s="109"/>
      <c r="BJC727" s="109"/>
      <c r="BJD727" s="109"/>
      <c r="BJE727" s="109"/>
      <c r="BJF727" s="109"/>
      <c r="BJG727" s="109"/>
      <c r="BJH727" s="109"/>
      <c r="BJI727" s="109"/>
      <c r="BJJ727" s="109"/>
      <c r="BJK727" s="109"/>
      <c r="BJL727" s="109"/>
      <c r="BJM727" s="109"/>
      <c r="BJN727" s="109"/>
      <c r="BJO727" s="109"/>
      <c r="BJP727" s="109"/>
      <c r="BJQ727" s="109"/>
      <c r="BJR727" s="109"/>
      <c r="BJS727" s="109"/>
      <c r="BJT727" s="109"/>
      <c r="BJU727" s="109"/>
      <c r="BJV727" s="109"/>
      <c r="BJW727" s="109"/>
      <c r="BJX727" s="109"/>
      <c r="BJY727" s="109"/>
      <c r="BJZ727" s="109"/>
      <c r="BKA727" s="109"/>
      <c r="BKB727" s="109"/>
      <c r="BKC727" s="109"/>
      <c r="BKD727" s="109"/>
      <c r="BKE727" s="109"/>
      <c r="BKF727" s="109"/>
      <c r="BKG727" s="109"/>
      <c r="BKH727" s="109"/>
      <c r="BKI727" s="109"/>
      <c r="BKJ727" s="109"/>
      <c r="BKK727" s="109"/>
      <c r="BKL727" s="109"/>
      <c r="BKM727" s="109"/>
      <c r="BKN727" s="109"/>
      <c r="BKO727" s="109"/>
      <c r="BKP727" s="109"/>
      <c r="BKQ727" s="109"/>
      <c r="BKR727" s="109"/>
      <c r="BKS727" s="109"/>
      <c r="BKT727" s="109"/>
      <c r="BKU727" s="109"/>
      <c r="BKV727" s="109"/>
      <c r="BKW727" s="109"/>
      <c r="BKX727" s="109"/>
      <c r="BKY727" s="109"/>
      <c r="BKZ727" s="109"/>
      <c r="BLA727" s="109"/>
      <c r="BLB727" s="109"/>
      <c r="BLC727" s="109"/>
      <c r="BLD727" s="109"/>
      <c r="BLE727" s="109"/>
      <c r="BLF727" s="109"/>
      <c r="BLG727" s="109"/>
      <c r="BLH727" s="109"/>
      <c r="BLI727" s="109"/>
      <c r="BLJ727" s="109"/>
      <c r="BLK727" s="109"/>
      <c r="BLL727" s="109"/>
      <c r="BLM727" s="109"/>
      <c r="BLN727" s="109"/>
      <c r="BLO727" s="109"/>
      <c r="BLP727" s="109"/>
      <c r="BLQ727" s="109"/>
      <c r="BLR727" s="109"/>
      <c r="BLS727" s="109"/>
      <c r="BLT727" s="109"/>
      <c r="BLU727" s="109"/>
      <c r="BLV727" s="109"/>
      <c r="BLW727" s="109"/>
      <c r="BLX727" s="109"/>
      <c r="BLY727" s="109"/>
      <c r="BLZ727" s="109"/>
      <c r="BMA727" s="109"/>
      <c r="BMB727" s="109"/>
      <c r="BMC727" s="109"/>
      <c r="BMD727" s="109"/>
      <c r="BME727" s="109"/>
      <c r="BMF727" s="109"/>
      <c r="BMG727" s="109"/>
      <c r="BMH727" s="109"/>
      <c r="BMI727" s="109"/>
      <c r="BMJ727" s="109"/>
      <c r="BMK727" s="109"/>
      <c r="BML727" s="109"/>
      <c r="BMM727" s="109"/>
      <c r="BMN727" s="109"/>
      <c r="BMO727" s="109"/>
      <c r="BMP727" s="109"/>
      <c r="BMQ727" s="109"/>
      <c r="BMR727" s="109"/>
      <c r="BMS727" s="109"/>
      <c r="BMT727" s="109"/>
      <c r="BMU727" s="109"/>
      <c r="BMV727" s="109"/>
      <c r="BMW727" s="109"/>
      <c r="BMX727" s="109"/>
      <c r="BMY727" s="109"/>
      <c r="BMZ727" s="109"/>
      <c r="BNA727" s="109"/>
      <c r="BNB727" s="109"/>
      <c r="BNC727" s="109"/>
      <c r="BND727" s="109"/>
      <c r="BNE727" s="109"/>
      <c r="BNF727" s="109"/>
      <c r="BNG727" s="109"/>
      <c r="BNH727" s="109"/>
      <c r="BNI727" s="109"/>
      <c r="BNJ727" s="109"/>
      <c r="BNK727" s="109"/>
      <c r="BNL727" s="109"/>
      <c r="BNM727" s="109"/>
      <c r="BNN727" s="109"/>
      <c r="BNO727" s="109"/>
      <c r="BNP727" s="109"/>
      <c r="BNQ727" s="109"/>
      <c r="BNR727" s="109"/>
      <c r="BNS727" s="109"/>
      <c r="BNT727" s="109"/>
      <c r="BNU727" s="109"/>
      <c r="BNV727" s="109"/>
      <c r="BNW727" s="109"/>
      <c r="BNX727" s="109"/>
      <c r="BNY727" s="109"/>
      <c r="BNZ727" s="109"/>
      <c r="BOA727" s="109"/>
      <c r="BOB727" s="109"/>
      <c r="BOC727" s="109"/>
      <c r="BOD727" s="109"/>
      <c r="BOE727" s="109"/>
      <c r="BOF727" s="109"/>
      <c r="BOG727" s="109"/>
      <c r="BOH727" s="109"/>
      <c r="BOI727" s="109"/>
      <c r="BOJ727" s="109"/>
      <c r="BOK727" s="109"/>
      <c r="BOL727" s="109"/>
      <c r="BOM727" s="109"/>
      <c r="BON727" s="109"/>
      <c r="BOO727" s="109"/>
      <c r="BOP727" s="109"/>
      <c r="BOQ727" s="109"/>
      <c r="BOR727" s="109"/>
      <c r="BOS727" s="109"/>
      <c r="BOT727" s="109"/>
      <c r="BOU727" s="109"/>
      <c r="BOV727" s="109"/>
      <c r="BOW727" s="109"/>
      <c r="BOX727" s="109"/>
      <c r="BOY727" s="109"/>
      <c r="BOZ727" s="109"/>
      <c r="BPA727" s="109"/>
      <c r="BPB727" s="109"/>
      <c r="BPC727" s="109"/>
      <c r="BPD727" s="109"/>
      <c r="BPE727" s="109"/>
      <c r="BPF727" s="109"/>
      <c r="BPG727" s="109"/>
      <c r="BPH727" s="109"/>
      <c r="BPI727" s="109"/>
      <c r="BPJ727" s="109"/>
      <c r="BPK727" s="109"/>
      <c r="BPL727" s="109"/>
      <c r="BPM727" s="109"/>
      <c r="BPN727" s="109"/>
      <c r="BPO727" s="109"/>
      <c r="BPP727" s="109"/>
      <c r="BPQ727" s="109"/>
      <c r="BPR727" s="109"/>
      <c r="BPS727" s="109"/>
      <c r="BPT727" s="109"/>
      <c r="BPU727" s="109"/>
      <c r="BPV727" s="109"/>
      <c r="BPW727" s="109"/>
      <c r="BPX727" s="109"/>
      <c r="BPY727" s="109"/>
      <c r="BPZ727" s="109"/>
      <c r="BQA727" s="109"/>
      <c r="BQB727" s="109"/>
      <c r="BQC727" s="109"/>
      <c r="BQD727" s="109"/>
      <c r="BQE727" s="109"/>
      <c r="BQF727" s="109"/>
      <c r="BQG727" s="109"/>
      <c r="BQH727" s="109"/>
      <c r="BQI727" s="109"/>
      <c r="BQJ727" s="109"/>
      <c r="BQK727" s="109"/>
      <c r="BQL727" s="109"/>
      <c r="BQM727" s="109"/>
      <c r="BQN727" s="109"/>
      <c r="BQO727" s="109"/>
      <c r="BQP727" s="109"/>
      <c r="BQQ727" s="109"/>
      <c r="BQR727" s="109"/>
      <c r="BQS727" s="109"/>
      <c r="BQT727" s="109"/>
      <c r="BQU727" s="109"/>
      <c r="BQV727" s="109"/>
      <c r="BQW727" s="109"/>
      <c r="BQX727" s="109"/>
      <c r="BQY727" s="109"/>
      <c r="BQZ727" s="109"/>
      <c r="BRA727" s="109"/>
      <c r="BRB727" s="109"/>
      <c r="BRC727" s="109"/>
      <c r="BRD727" s="109"/>
      <c r="BRE727" s="109"/>
      <c r="BRF727" s="109"/>
      <c r="BRG727" s="109"/>
      <c r="BRH727" s="109"/>
      <c r="BRI727" s="109"/>
      <c r="BRJ727" s="109"/>
      <c r="BRK727" s="109"/>
      <c r="BRL727" s="109"/>
      <c r="BRM727" s="109"/>
      <c r="BRN727" s="109"/>
      <c r="BRO727" s="109"/>
      <c r="BRP727" s="109"/>
      <c r="BRQ727" s="109"/>
      <c r="BRR727" s="109"/>
      <c r="BRS727" s="109"/>
      <c r="BRT727" s="109"/>
      <c r="BRU727" s="109"/>
      <c r="BRV727" s="109"/>
      <c r="BRW727" s="109"/>
      <c r="BRX727" s="109"/>
      <c r="BRY727" s="109"/>
      <c r="BRZ727" s="109"/>
      <c r="BSA727" s="109"/>
      <c r="BSB727" s="109"/>
      <c r="BSC727" s="109"/>
      <c r="BSD727" s="109"/>
      <c r="BSE727" s="109"/>
      <c r="BSF727" s="109"/>
      <c r="BSG727" s="109"/>
      <c r="BSH727" s="109"/>
      <c r="BSI727" s="109"/>
      <c r="BSJ727" s="109"/>
      <c r="BSK727" s="109"/>
      <c r="BSL727" s="109"/>
      <c r="BSM727" s="109"/>
      <c r="BSN727" s="109"/>
      <c r="BSO727" s="109"/>
      <c r="BSP727" s="109"/>
      <c r="BSQ727" s="109"/>
      <c r="BSR727" s="109"/>
      <c r="BSS727" s="109"/>
      <c r="BST727" s="109"/>
      <c r="BSU727" s="109"/>
      <c r="BSV727" s="109"/>
      <c r="BSW727" s="109"/>
      <c r="BSX727" s="109"/>
      <c r="BSY727" s="109"/>
      <c r="BSZ727" s="109"/>
      <c r="BTA727" s="109"/>
      <c r="BTB727" s="109"/>
      <c r="BTC727" s="109"/>
      <c r="BTD727" s="109"/>
      <c r="BTE727" s="109"/>
      <c r="BTF727" s="109"/>
      <c r="BTG727" s="109"/>
      <c r="BTH727" s="109"/>
      <c r="BTI727" s="109"/>
      <c r="BTJ727" s="109"/>
      <c r="BTK727" s="109"/>
      <c r="BTL727" s="109"/>
      <c r="BTM727" s="109"/>
      <c r="BTN727" s="109"/>
      <c r="BTO727" s="109"/>
      <c r="BTP727" s="109"/>
      <c r="BTQ727" s="109"/>
      <c r="BTR727" s="109"/>
      <c r="BTS727" s="109"/>
      <c r="BTT727" s="109"/>
      <c r="BTU727" s="109"/>
      <c r="BTV727" s="109"/>
      <c r="BTW727" s="109"/>
      <c r="BTX727" s="109"/>
      <c r="BTY727" s="109"/>
      <c r="BTZ727" s="109"/>
      <c r="BUA727" s="109"/>
      <c r="BUB727" s="109"/>
      <c r="BUC727" s="109"/>
      <c r="BUD727" s="109"/>
      <c r="BUE727" s="109"/>
      <c r="BUF727" s="109"/>
      <c r="BUG727" s="109"/>
      <c r="BUH727" s="109"/>
      <c r="BUI727" s="109"/>
      <c r="BUJ727" s="109"/>
      <c r="BUK727" s="109"/>
      <c r="BUL727" s="109"/>
      <c r="BUM727" s="109"/>
      <c r="BUN727" s="109"/>
      <c r="BUO727" s="109"/>
      <c r="BUP727" s="109"/>
      <c r="BUQ727" s="109"/>
      <c r="BUR727" s="109"/>
      <c r="BUS727" s="109"/>
      <c r="BUT727" s="109"/>
      <c r="BUU727" s="109"/>
      <c r="BUV727" s="109"/>
      <c r="BUW727" s="109"/>
      <c r="BUX727" s="109"/>
      <c r="BUY727" s="109"/>
      <c r="BUZ727" s="109"/>
      <c r="BVA727" s="109"/>
      <c r="BVB727" s="109"/>
      <c r="BVC727" s="109"/>
      <c r="BVD727" s="109"/>
      <c r="BVE727" s="109"/>
      <c r="BVF727" s="109"/>
      <c r="BVG727" s="109"/>
      <c r="BVH727" s="109"/>
      <c r="BVI727" s="109"/>
      <c r="BVJ727" s="109"/>
      <c r="BVK727" s="109"/>
      <c r="BVL727" s="109"/>
      <c r="BVM727" s="109"/>
      <c r="BVN727" s="109"/>
      <c r="BVO727" s="109"/>
      <c r="BVP727" s="109"/>
      <c r="BVQ727" s="109"/>
      <c r="BVR727" s="109"/>
      <c r="BVS727" s="109"/>
      <c r="BVT727" s="109"/>
      <c r="BVU727" s="109"/>
      <c r="BVV727" s="109"/>
      <c r="BVW727" s="109"/>
      <c r="BVX727" s="109"/>
      <c r="BVY727" s="109"/>
      <c r="BVZ727" s="109"/>
      <c r="BWA727" s="109"/>
      <c r="BWB727" s="109"/>
      <c r="BWC727" s="109"/>
      <c r="BWD727" s="109"/>
      <c r="BWE727" s="109"/>
      <c r="BWF727" s="109"/>
      <c r="BWG727" s="109"/>
      <c r="BWH727" s="109"/>
      <c r="BWI727" s="109"/>
      <c r="BWJ727" s="109"/>
      <c r="BWK727" s="109"/>
      <c r="BWL727" s="109"/>
      <c r="BWM727" s="109"/>
      <c r="BWN727" s="109"/>
      <c r="BWO727" s="109"/>
      <c r="BWP727" s="109"/>
      <c r="BWQ727" s="109"/>
      <c r="BWR727" s="109"/>
      <c r="BWS727" s="109"/>
      <c r="BWT727" s="109"/>
      <c r="BWU727" s="109"/>
      <c r="BWV727" s="109"/>
      <c r="BWW727" s="109"/>
      <c r="BWX727" s="109"/>
      <c r="BWY727" s="109"/>
      <c r="BWZ727" s="109"/>
      <c r="BXA727" s="109"/>
      <c r="BXB727" s="109"/>
      <c r="BXC727" s="109"/>
      <c r="BXD727" s="109"/>
      <c r="BXE727" s="109"/>
      <c r="BXF727" s="109"/>
      <c r="BXG727" s="109"/>
      <c r="BXH727" s="109"/>
      <c r="BXI727" s="109"/>
      <c r="BXJ727" s="109"/>
      <c r="BXK727" s="109"/>
      <c r="BXL727" s="109"/>
      <c r="BXM727" s="109"/>
      <c r="BXN727" s="109"/>
      <c r="BXO727" s="109"/>
      <c r="BXP727" s="109"/>
      <c r="BXQ727" s="109"/>
      <c r="BXR727" s="109"/>
      <c r="BXS727" s="109"/>
      <c r="BXT727" s="109"/>
      <c r="BXU727" s="109"/>
      <c r="BXV727" s="109"/>
      <c r="BXW727" s="109"/>
      <c r="BXX727" s="109"/>
      <c r="BXY727" s="109"/>
      <c r="BXZ727" s="109"/>
      <c r="BYA727" s="109"/>
      <c r="BYB727" s="109"/>
      <c r="BYC727" s="109"/>
      <c r="BYD727" s="109"/>
      <c r="BYE727" s="109"/>
      <c r="BYF727" s="109"/>
      <c r="BYG727" s="109"/>
      <c r="BYH727" s="109"/>
      <c r="BYI727" s="109"/>
      <c r="BYJ727" s="109"/>
      <c r="BYK727" s="109"/>
      <c r="BYL727" s="109"/>
      <c r="BYM727" s="109"/>
      <c r="BYN727" s="109"/>
      <c r="BYO727" s="109"/>
      <c r="BYP727" s="109"/>
      <c r="BYQ727" s="109"/>
      <c r="BYR727" s="109"/>
      <c r="BYS727" s="109"/>
      <c r="BYT727" s="109"/>
      <c r="BYU727" s="109"/>
      <c r="BYV727" s="109"/>
      <c r="BYW727" s="109"/>
      <c r="BYX727" s="109"/>
      <c r="BYY727" s="109"/>
      <c r="BYZ727" s="109"/>
      <c r="BZA727" s="109"/>
      <c r="BZB727" s="109"/>
      <c r="BZC727" s="109"/>
      <c r="BZD727" s="109"/>
      <c r="BZE727" s="109"/>
      <c r="BZF727" s="109"/>
      <c r="BZG727" s="109"/>
      <c r="BZH727" s="109"/>
      <c r="BZI727" s="109"/>
      <c r="BZJ727" s="109"/>
      <c r="BZK727" s="109"/>
      <c r="BZL727" s="109"/>
      <c r="BZM727" s="109"/>
      <c r="BZN727" s="109"/>
      <c r="BZO727" s="109"/>
      <c r="BZP727" s="109"/>
      <c r="BZQ727" s="109"/>
      <c r="BZR727" s="109"/>
      <c r="BZS727" s="109"/>
      <c r="BZT727" s="109"/>
      <c r="BZU727" s="109"/>
      <c r="BZV727" s="109"/>
      <c r="BZW727" s="109"/>
      <c r="BZX727" s="109"/>
      <c r="BZY727" s="109"/>
      <c r="BZZ727" s="109"/>
      <c r="CAA727" s="109"/>
      <c r="CAB727" s="109"/>
      <c r="CAC727" s="109"/>
      <c r="CAD727" s="109"/>
      <c r="CAE727" s="109"/>
      <c r="CAF727" s="109"/>
      <c r="CAG727" s="109"/>
      <c r="CAH727" s="109"/>
      <c r="CAI727" s="109"/>
      <c r="CAJ727" s="109"/>
      <c r="CAK727" s="109"/>
      <c r="CAL727" s="109"/>
      <c r="CAM727" s="109"/>
      <c r="CAN727" s="109"/>
      <c r="CAO727" s="109"/>
      <c r="CAP727" s="109"/>
      <c r="CAQ727" s="109"/>
      <c r="CAR727" s="109"/>
      <c r="CAS727" s="109"/>
      <c r="CAT727" s="109"/>
      <c r="CAU727" s="109"/>
      <c r="CAV727" s="109"/>
      <c r="CAW727" s="109"/>
      <c r="CAX727" s="109"/>
      <c r="CAY727" s="109"/>
      <c r="CAZ727" s="109"/>
      <c r="CBA727" s="109"/>
      <c r="CBB727" s="109"/>
      <c r="CBC727" s="109"/>
      <c r="CBD727" s="109"/>
      <c r="CBE727" s="109"/>
      <c r="CBF727" s="109"/>
      <c r="CBG727" s="109"/>
      <c r="CBH727" s="109"/>
      <c r="CBI727" s="109"/>
      <c r="CBJ727" s="109"/>
      <c r="CBK727" s="109"/>
      <c r="CBL727" s="109"/>
      <c r="CBM727" s="109"/>
      <c r="CBN727" s="109"/>
      <c r="CBO727" s="109"/>
      <c r="CBP727" s="109"/>
      <c r="CBQ727" s="109"/>
      <c r="CBR727" s="109"/>
      <c r="CBS727" s="109"/>
      <c r="CBT727" s="109"/>
      <c r="CBU727" s="109"/>
      <c r="CBV727" s="109"/>
      <c r="CBW727" s="109"/>
      <c r="CBX727" s="109"/>
      <c r="CBY727" s="109"/>
      <c r="CBZ727" s="109"/>
      <c r="CCA727" s="109"/>
      <c r="CCB727" s="109"/>
      <c r="CCC727" s="109"/>
      <c r="CCD727" s="109"/>
      <c r="CCE727" s="109"/>
      <c r="CCF727" s="109"/>
      <c r="CCG727" s="109"/>
      <c r="CCH727" s="109"/>
      <c r="CCI727" s="109"/>
      <c r="CCJ727" s="109"/>
      <c r="CCK727" s="109"/>
      <c r="CCL727" s="109"/>
      <c r="CCM727" s="109"/>
      <c r="CCN727" s="109"/>
      <c r="CCO727" s="109"/>
      <c r="CCP727" s="109"/>
      <c r="CCQ727" s="109"/>
      <c r="CCR727" s="109"/>
      <c r="CCS727" s="109"/>
      <c r="CCT727" s="109"/>
      <c r="CCU727" s="109"/>
      <c r="CCV727" s="109"/>
      <c r="CCW727" s="109"/>
      <c r="CCX727" s="109"/>
      <c r="CCY727" s="109"/>
      <c r="CCZ727" s="109"/>
      <c r="CDA727" s="109"/>
      <c r="CDB727" s="109"/>
      <c r="CDC727" s="109"/>
      <c r="CDD727" s="109"/>
      <c r="CDE727" s="109"/>
      <c r="CDF727" s="109"/>
      <c r="CDG727" s="109"/>
      <c r="CDH727" s="109"/>
      <c r="CDI727" s="109"/>
      <c r="CDJ727" s="109"/>
      <c r="CDK727" s="109"/>
      <c r="CDL727" s="109"/>
      <c r="CDM727" s="109"/>
      <c r="CDN727" s="109"/>
      <c r="CDO727" s="109"/>
      <c r="CDP727" s="109"/>
      <c r="CDQ727" s="109"/>
      <c r="CDR727" s="109"/>
      <c r="CDS727" s="109"/>
      <c r="CDT727" s="109"/>
      <c r="CDU727" s="109"/>
      <c r="CDV727" s="109"/>
      <c r="CDW727" s="109"/>
      <c r="CDX727" s="109"/>
      <c r="CDY727" s="109"/>
      <c r="CDZ727" s="109"/>
      <c r="CEA727" s="109"/>
      <c r="CEB727" s="109"/>
      <c r="CEC727" s="109"/>
      <c r="CED727" s="109"/>
      <c r="CEE727" s="109"/>
      <c r="CEF727" s="109"/>
      <c r="CEG727" s="109"/>
      <c r="CEH727" s="109"/>
      <c r="CEI727" s="109"/>
      <c r="CEJ727" s="109"/>
      <c r="CEK727" s="109"/>
      <c r="CEL727" s="109"/>
      <c r="CEM727" s="109"/>
      <c r="CEN727" s="109"/>
      <c r="CEO727" s="109"/>
      <c r="CEP727" s="109"/>
      <c r="CEQ727" s="109"/>
      <c r="CER727" s="109"/>
      <c r="CES727" s="109"/>
      <c r="CET727" s="109"/>
      <c r="CEU727" s="109"/>
      <c r="CEV727" s="109"/>
      <c r="CEW727" s="109"/>
      <c r="CEX727" s="109"/>
      <c r="CEY727" s="109"/>
      <c r="CEZ727" s="109"/>
      <c r="CFA727" s="109"/>
      <c r="CFB727" s="109"/>
      <c r="CFC727" s="109"/>
      <c r="CFD727" s="109"/>
      <c r="CFE727" s="109"/>
      <c r="CFF727" s="109"/>
      <c r="CFG727" s="109"/>
      <c r="CFH727" s="109"/>
      <c r="CFI727" s="109"/>
      <c r="CFJ727" s="109"/>
      <c r="CFK727" s="109"/>
      <c r="CFL727" s="109"/>
      <c r="CFM727" s="109"/>
      <c r="CFN727" s="109"/>
      <c r="CFO727" s="109"/>
      <c r="CFP727" s="109"/>
      <c r="CFQ727" s="109"/>
      <c r="CFR727" s="109"/>
      <c r="CFS727" s="109"/>
      <c r="CFT727" s="109"/>
      <c r="CFU727" s="109"/>
      <c r="CFV727" s="109"/>
      <c r="CFW727" s="109"/>
      <c r="CFX727" s="109"/>
      <c r="CFY727" s="109"/>
      <c r="CFZ727" s="109"/>
      <c r="CGA727" s="109"/>
      <c r="CGB727" s="109"/>
      <c r="CGC727" s="109"/>
      <c r="CGD727" s="109"/>
      <c r="CGE727" s="109"/>
      <c r="CGF727" s="109"/>
      <c r="CGG727" s="109"/>
      <c r="CGH727" s="109"/>
      <c r="CGI727" s="109"/>
      <c r="CGJ727" s="109"/>
      <c r="CGK727" s="109"/>
      <c r="CGL727" s="109"/>
      <c r="CGM727" s="109"/>
      <c r="CGN727" s="109"/>
      <c r="CGO727" s="109"/>
      <c r="CGP727" s="109"/>
      <c r="CGQ727" s="109"/>
      <c r="CGR727" s="109"/>
      <c r="CGS727" s="109"/>
      <c r="CGT727" s="109"/>
      <c r="CGU727" s="109"/>
      <c r="CGV727" s="109"/>
      <c r="CGW727" s="109"/>
      <c r="CGX727" s="109"/>
      <c r="CGY727" s="109"/>
      <c r="CGZ727" s="109"/>
      <c r="CHA727" s="109"/>
      <c r="CHB727" s="109"/>
      <c r="CHC727" s="109"/>
      <c r="CHD727" s="109"/>
      <c r="CHE727" s="109"/>
      <c r="CHF727" s="109"/>
      <c r="CHG727" s="109"/>
      <c r="CHH727" s="109"/>
      <c r="CHI727" s="109"/>
      <c r="CHJ727" s="109"/>
      <c r="CHK727" s="109"/>
      <c r="CHL727" s="109"/>
      <c r="CHM727" s="109"/>
      <c r="CHN727" s="109"/>
      <c r="CHO727" s="109"/>
      <c r="CHP727" s="109"/>
      <c r="CHQ727" s="109"/>
      <c r="CHR727" s="109"/>
      <c r="CHS727" s="109"/>
      <c r="CHT727" s="109"/>
      <c r="CHU727" s="109"/>
      <c r="CHV727" s="109"/>
      <c r="CHW727" s="109"/>
      <c r="CHX727" s="109"/>
      <c r="CHY727" s="109"/>
      <c r="CHZ727" s="109"/>
      <c r="CIA727" s="109"/>
      <c r="CIB727" s="109"/>
      <c r="CIC727" s="109"/>
      <c r="CID727" s="109"/>
      <c r="CIE727" s="109"/>
      <c r="CIF727" s="109"/>
      <c r="CIG727" s="109"/>
      <c r="CIH727" s="109"/>
      <c r="CII727" s="109"/>
      <c r="CIJ727" s="109"/>
      <c r="CIK727" s="109"/>
      <c r="CIL727" s="109"/>
      <c r="CIM727" s="109"/>
      <c r="CIN727" s="109"/>
      <c r="CIO727" s="109"/>
      <c r="CIP727" s="109"/>
      <c r="CIQ727" s="109"/>
      <c r="CIR727" s="109"/>
      <c r="CIS727" s="109"/>
      <c r="CIT727" s="109"/>
      <c r="CIU727" s="109"/>
      <c r="CIV727" s="109"/>
      <c r="CIW727" s="109"/>
      <c r="CIX727" s="109"/>
      <c r="CIY727" s="109"/>
      <c r="CIZ727" s="109"/>
      <c r="CJA727" s="109"/>
      <c r="CJB727" s="109"/>
      <c r="CJC727" s="109"/>
      <c r="CJD727" s="109"/>
      <c r="CJE727" s="109"/>
      <c r="CJF727" s="109"/>
      <c r="CJG727" s="109"/>
      <c r="CJH727" s="109"/>
      <c r="CJI727" s="109"/>
      <c r="CJJ727" s="109"/>
      <c r="CJK727" s="109"/>
      <c r="CJL727" s="109"/>
      <c r="CJM727" s="109"/>
      <c r="CJN727" s="109"/>
      <c r="CJO727" s="109"/>
      <c r="CJP727" s="109"/>
      <c r="CJQ727" s="109"/>
      <c r="CJR727" s="109"/>
      <c r="CJS727" s="109"/>
      <c r="CJT727" s="109"/>
      <c r="CJU727" s="109"/>
      <c r="CJV727" s="109"/>
      <c r="CJW727" s="109"/>
      <c r="CJX727" s="109"/>
      <c r="CJY727" s="109"/>
      <c r="CJZ727" s="109"/>
      <c r="CKA727" s="109"/>
      <c r="CKB727" s="109"/>
      <c r="CKC727" s="109"/>
      <c r="CKD727" s="109"/>
      <c r="CKE727" s="109"/>
      <c r="CKF727" s="109"/>
      <c r="CKG727" s="109"/>
      <c r="CKH727" s="109"/>
      <c r="CKI727" s="109"/>
      <c r="CKJ727" s="109"/>
      <c r="CKK727" s="109"/>
      <c r="CKL727" s="109"/>
      <c r="CKM727" s="109"/>
      <c r="CKN727" s="109"/>
      <c r="CKO727" s="109"/>
      <c r="CKP727" s="109"/>
      <c r="CKQ727" s="109"/>
      <c r="CKR727" s="109"/>
      <c r="CKS727" s="109"/>
      <c r="CKT727" s="109"/>
      <c r="CKU727" s="109"/>
      <c r="CKV727" s="109"/>
      <c r="CKW727" s="109"/>
      <c r="CKX727" s="109"/>
      <c r="CKY727" s="109"/>
      <c r="CKZ727" s="109"/>
      <c r="CLA727" s="109"/>
      <c r="CLB727" s="109"/>
      <c r="CLC727" s="109"/>
      <c r="CLD727" s="109"/>
      <c r="CLE727" s="109"/>
      <c r="CLF727" s="109"/>
      <c r="CLG727" s="109"/>
      <c r="CLH727" s="109"/>
      <c r="CLI727" s="109"/>
      <c r="CLJ727" s="109"/>
      <c r="CLK727" s="109"/>
      <c r="CLL727" s="109"/>
      <c r="CLM727" s="109"/>
      <c r="CLN727" s="109"/>
      <c r="CLO727" s="109"/>
      <c r="CLP727" s="109"/>
      <c r="CLQ727" s="109"/>
      <c r="CLR727" s="109"/>
      <c r="CLS727" s="109"/>
      <c r="CLT727" s="109"/>
      <c r="CLU727" s="109"/>
      <c r="CLV727" s="109"/>
      <c r="CLW727" s="109"/>
      <c r="CLX727" s="109"/>
      <c r="CLY727" s="109"/>
      <c r="CLZ727" s="109"/>
      <c r="CMA727" s="109"/>
      <c r="CMB727" s="109"/>
      <c r="CMC727" s="109"/>
      <c r="CMD727" s="109"/>
      <c r="CME727" s="109"/>
      <c r="CMF727" s="109"/>
      <c r="CMG727" s="109"/>
      <c r="CMH727" s="109"/>
      <c r="CMI727" s="109"/>
      <c r="CMJ727" s="109"/>
      <c r="CMK727" s="109"/>
      <c r="CML727" s="109"/>
      <c r="CMM727" s="109"/>
      <c r="CMN727" s="109"/>
      <c r="CMO727" s="109"/>
      <c r="CMP727" s="109"/>
      <c r="CMQ727" s="109"/>
      <c r="CMR727" s="109"/>
      <c r="CMS727" s="109"/>
      <c r="CMT727" s="109"/>
      <c r="CMU727" s="109"/>
      <c r="CMV727" s="109"/>
      <c r="CMW727" s="109"/>
      <c r="CMX727" s="109"/>
      <c r="CMY727" s="109"/>
      <c r="CMZ727" s="109"/>
      <c r="CNA727" s="109"/>
      <c r="CNB727" s="109"/>
      <c r="CNC727" s="109"/>
      <c r="CND727" s="109"/>
      <c r="CNE727" s="109"/>
      <c r="CNF727" s="109"/>
      <c r="CNG727" s="109"/>
      <c r="CNH727" s="109"/>
      <c r="CNI727" s="109"/>
      <c r="CNJ727" s="109"/>
      <c r="CNK727" s="109"/>
      <c r="CNL727" s="109"/>
      <c r="CNM727" s="109"/>
      <c r="CNN727" s="109"/>
      <c r="CNO727" s="109"/>
      <c r="CNP727" s="109"/>
      <c r="CNQ727" s="109"/>
      <c r="CNR727" s="109"/>
      <c r="CNS727" s="109"/>
      <c r="CNT727" s="109"/>
      <c r="CNU727" s="109"/>
      <c r="CNV727" s="109"/>
      <c r="CNW727" s="109"/>
      <c r="CNX727" s="109"/>
      <c r="CNY727" s="109"/>
      <c r="CNZ727" s="109"/>
      <c r="COA727" s="109"/>
      <c r="COB727" s="109"/>
      <c r="COC727" s="109"/>
      <c r="COD727" s="109"/>
      <c r="COE727" s="109"/>
      <c r="COF727" s="109"/>
      <c r="COG727" s="109"/>
      <c r="COH727" s="109"/>
      <c r="COI727" s="109"/>
      <c r="COJ727" s="109"/>
      <c r="COK727" s="109"/>
      <c r="COL727" s="109"/>
      <c r="COM727" s="109"/>
      <c r="CON727" s="109"/>
      <c r="COO727" s="109"/>
      <c r="COP727" s="109"/>
      <c r="COQ727" s="109"/>
      <c r="COR727" s="109"/>
      <c r="COS727" s="109"/>
      <c r="COT727" s="109"/>
      <c r="COU727" s="109"/>
      <c r="COV727" s="109"/>
      <c r="COW727" s="109"/>
      <c r="COX727" s="109"/>
      <c r="COY727" s="109"/>
      <c r="COZ727" s="109"/>
      <c r="CPA727" s="109"/>
      <c r="CPB727" s="109"/>
      <c r="CPC727" s="109"/>
      <c r="CPD727" s="109"/>
      <c r="CPE727" s="109"/>
      <c r="CPF727" s="109"/>
      <c r="CPG727" s="109"/>
      <c r="CPH727" s="109"/>
      <c r="CPI727" s="109"/>
      <c r="CPJ727" s="109"/>
      <c r="CPK727" s="109"/>
      <c r="CPL727" s="109"/>
      <c r="CPM727" s="109"/>
      <c r="CPN727" s="109"/>
      <c r="CPO727" s="109"/>
      <c r="CPP727" s="109"/>
      <c r="CPQ727" s="109"/>
      <c r="CPR727" s="109"/>
      <c r="CPS727" s="109"/>
      <c r="CPT727" s="109"/>
      <c r="CPU727" s="109"/>
      <c r="CPV727" s="109"/>
      <c r="CPW727" s="109"/>
      <c r="CPX727" s="109"/>
      <c r="CPY727" s="109"/>
      <c r="CPZ727" s="109"/>
      <c r="CQA727" s="109"/>
      <c r="CQB727" s="109"/>
      <c r="CQC727" s="109"/>
      <c r="CQD727" s="109"/>
      <c r="CQE727" s="109"/>
      <c r="CQF727" s="109"/>
      <c r="CQG727" s="109"/>
      <c r="CQH727" s="109"/>
      <c r="CQI727" s="109"/>
      <c r="CQJ727" s="109"/>
      <c r="CQK727" s="109"/>
      <c r="CQL727" s="109"/>
      <c r="CQM727" s="109"/>
      <c r="CQN727" s="109"/>
      <c r="CQO727" s="109"/>
      <c r="CQP727" s="109"/>
      <c r="CQQ727" s="109"/>
      <c r="CQR727" s="109"/>
      <c r="CQS727" s="109"/>
      <c r="CQT727" s="109"/>
      <c r="CQU727" s="109"/>
      <c r="CQV727" s="109"/>
      <c r="CQW727" s="109"/>
      <c r="CQX727" s="109"/>
      <c r="CQY727" s="109"/>
      <c r="CQZ727" s="109"/>
      <c r="CRA727" s="109"/>
      <c r="CRB727" s="109"/>
      <c r="CRC727" s="109"/>
      <c r="CRD727" s="109"/>
      <c r="CRE727" s="109"/>
      <c r="CRF727" s="109"/>
      <c r="CRG727" s="109"/>
      <c r="CRH727" s="109"/>
      <c r="CRI727" s="109"/>
      <c r="CRJ727" s="109"/>
      <c r="CRK727" s="109"/>
      <c r="CRL727" s="109"/>
      <c r="CRM727" s="109"/>
      <c r="CRN727" s="109"/>
      <c r="CRO727" s="109"/>
      <c r="CRP727" s="109"/>
      <c r="CRQ727" s="109"/>
      <c r="CRR727" s="109"/>
      <c r="CRS727" s="109"/>
      <c r="CRT727" s="109"/>
      <c r="CRU727" s="109"/>
      <c r="CRV727" s="109"/>
      <c r="CRW727" s="109"/>
      <c r="CRX727" s="109"/>
      <c r="CRY727" s="109"/>
      <c r="CRZ727" s="109"/>
      <c r="CSA727" s="109"/>
      <c r="CSB727" s="109"/>
      <c r="CSC727" s="109"/>
      <c r="CSD727" s="109"/>
      <c r="CSE727" s="109"/>
      <c r="CSF727" s="109"/>
      <c r="CSG727" s="109"/>
      <c r="CSH727" s="109"/>
      <c r="CSI727" s="109"/>
      <c r="CSJ727" s="109"/>
      <c r="CSK727" s="109"/>
      <c r="CSL727" s="109"/>
      <c r="CSM727" s="109"/>
      <c r="CSN727" s="109"/>
      <c r="CSO727" s="109"/>
      <c r="CSP727" s="109"/>
      <c r="CSQ727" s="109"/>
      <c r="CSR727" s="109"/>
      <c r="CSS727" s="109"/>
      <c r="CST727" s="109"/>
      <c r="CSU727" s="109"/>
      <c r="CSV727" s="109"/>
      <c r="CSW727" s="109"/>
      <c r="CSX727" s="109"/>
      <c r="CSY727" s="109"/>
      <c r="CSZ727" s="109"/>
      <c r="CTA727" s="109"/>
      <c r="CTB727" s="109"/>
      <c r="CTC727" s="109"/>
      <c r="CTD727" s="109"/>
      <c r="CTE727" s="109"/>
      <c r="CTF727" s="109"/>
      <c r="CTG727" s="109"/>
      <c r="CTH727" s="109"/>
      <c r="CTI727" s="109"/>
      <c r="CTJ727" s="109"/>
      <c r="CTK727" s="109"/>
      <c r="CTL727" s="109"/>
      <c r="CTM727" s="109"/>
      <c r="CTN727" s="109"/>
      <c r="CTO727" s="109"/>
      <c r="CTP727" s="109"/>
      <c r="CTQ727" s="109"/>
      <c r="CTR727" s="109"/>
      <c r="CTS727" s="109"/>
      <c r="CTT727" s="109"/>
      <c r="CTU727" s="109"/>
      <c r="CTV727" s="109"/>
      <c r="CTW727" s="109"/>
      <c r="CTX727" s="109"/>
      <c r="CTY727" s="109"/>
      <c r="CTZ727" s="109"/>
      <c r="CUA727" s="109"/>
      <c r="CUB727" s="109"/>
      <c r="CUC727" s="109"/>
      <c r="CUD727" s="109"/>
      <c r="CUE727" s="109"/>
      <c r="CUF727" s="109"/>
      <c r="CUG727" s="109"/>
      <c r="CUH727" s="109"/>
      <c r="CUI727" s="109"/>
      <c r="CUJ727" s="109"/>
      <c r="CUK727" s="109"/>
      <c r="CUL727" s="109"/>
      <c r="CUM727" s="109"/>
      <c r="CUN727" s="109"/>
      <c r="CUO727" s="109"/>
      <c r="CUP727" s="109"/>
      <c r="CUQ727" s="109"/>
      <c r="CUR727" s="109"/>
      <c r="CUS727" s="109"/>
      <c r="CUT727" s="109"/>
      <c r="CUU727" s="109"/>
      <c r="CUV727" s="109"/>
      <c r="CUW727" s="109"/>
      <c r="CUX727" s="109"/>
      <c r="CUY727" s="109"/>
      <c r="CUZ727" s="109"/>
      <c r="CVA727" s="109"/>
      <c r="CVB727" s="109"/>
      <c r="CVC727" s="109"/>
      <c r="CVD727" s="109"/>
      <c r="CVE727" s="109"/>
      <c r="CVF727" s="109"/>
      <c r="CVG727" s="109"/>
      <c r="CVH727" s="109"/>
      <c r="CVI727" s="109"/>
      <c r="CVJ727" s="109"/>
      <c r="CVK727" s="109"/>
      <c r="CVL727" s="109"/>
      <c r="CVM727" s="109"/>
      <c r="CVN727" s="109"/>
      <c r="CVO727" s="109"/>
      <c r="CVP727" s="109"/>
      <c r="CVQ727" s="109"/>
      <c r="CVR727" s="109"/>
      <c r="CVS727" s="109"/>
      <c r="CVT727" s="109"/>
      <c r="CVU727" s="109"/>
      <c r="CVV727" s="109"/>
      <c r="CVW727" s="109"/>
      <c r="CVX727" s="109"/>
      <c r="CVY727" s="109"/>
      <c r="CVZ727" s="109"/>
      <c r="CWA727" s="109"/>
      <c r="CWB727" s="109"/>
      <c r="CWC727" s="109"/>
      <c r="CWD727" s="109"/>
      <c r="CWE727" s="109"/>
      <c r="CWF727" s="109"/>
      <c r="CWG727" s="109"/>
      <c r="CWH727" s="109"/>
      <c r="CWI727" s="109"/>
      <c r="CWJ727" s="109"/>
      <c r="CWK727" s="109"/>
      <c r="CWL727" s="109"/>
      <c r="CWM727" s="109"/>
      <c r="CWN727" s="109"/>
      <c r="CWO727" s="109"/>
      <c r="CWP727" s="109"/>
      <c r="CWQ727" s="109"/>
      <c r="CWR727" s="109"/>
      <c r="CWS727" s="109"/>
      <c r="CWT727" s="109"/>
      <c r="CWU727" s="109"/>
      <c r="CWV727" s="109"/>
      <c r="CWW727" s="109"/>
      <c r="CWX727" s="109"/>
      <c r="CWY727" s="109"/>
      <c r="CWZ727" s="109"/>
      <c r="CXA727" s="109"/>
      <c r="CXB727" s="109"/>
      <c r="CXC727" s="109"/>
      <c r="CXD727" s="109"/>
      <c r="CXE727" s="109"/>
      <c r="CXF727" s="109"/>
      <c r="CXG727" s="109"/>
      <c r="CXH727" s="109"/>
      <c r="CXI727" s="109"/>
      <c r="CXJ727" s="109"/>
      <c r="CXK727" s="109"/>
      <c r="CXL727" s="109"/>
      <c r="CXM727" s="109"/>
      <c r="CXN727" s="109"/>
      <c r="CXO727" s="109"/>
      <c r="CXP727" s="109"/>
      <c r="CXQ727" s="109"/>
      <c r="CXR727" s="109"/>
      <c r="CXS727" s="109"/>
      <c r="CXT727" s="109"/>
      <c r="CXU727" s="109"/>
      <c r="CXV727" s="109"/>
      <c r="CXW727" s="109"/>
      <c r="CXX727" s="109"/>
      <c r="CXY727" s="109"/>
      <c r="CXZ727" s="109"/>
      <c r="CYA727" s="109"/>
      <c r="CYB727" s="109"/>
      <c r="CYC727" s="109"/>
      <c r="CYD727" s="109"/>
      <c r="CYE727" s="109"/>
      <c r="CYF727" s="109"/>
      <c r="CYG727" s="109"/>
      <c r="CYH727" s="109"/>
      <c r="CYI727" s="109"/>
      <c r="CYJ727" s="109"/>
      <c r="CYK727" s="109"/>
      <c r="CYL727" s="109"/>
      <c r="CYM727" s="109"/>
      <c r="CYN727" s="109"/>
      <c r="CYO727" s="109"/>
      <c r="CYP727" s="109"/>
      <c r="CYQ727" s="109"/>
      <c r="CYR727" s="109"/>
      <c r="CYS727" s="109"/>
      <c r="CYT727" s="109"/>
      <c r="CYU727" s="109"/>
      <c r="CYV727" s="109"/>
      <c r="CYW727" s="109"/>
      <c r="CYX727" s="109"/>
      <c r="CYY727" s="109"/>
      <c r="CYZ727" s="109"/>
      <c r="CZA727" s="109"/>
      <c r="CZB727" s="109"/>
      <c r="CZC727" s="109"/>
      <c r="CZD727" s="109"/>
      <c r="CZE727" s="109"/>
      <c r="CZF727" s="109"/>
      <c r="CZG727" s="109"/>
      <c r="CZH727" s="109"/>
      <c r="CZI727" s="109"/>
      <c r="CZJ727" s="109"/>
      <c r="CZK727" s="109"/>
      <c r="CZL727" s="109"/>
      <c r="CZM727" s="109"/>
      <c r="CZN727" s="109"/>
      <c r="CZO727" s="109"/>
      <c r="CZP727" s="109"/>
      <c r="CZQ727" s="109"/>
      <c r="CZR727" s="109"/>
      <c r="CZS727" s="109"/>
      <c r="CZT727" s="109"/>
      <c r="CZU727" s="109"/>
      <c r="CZV727" s="109"/>
      <c r="CZW727" s="109"/>
      <c r="CZX727" s="109"/>
      <c r="CZY727" s="109"/>
      <c r="CZZ727" s="109"/>
      <c r="DAA727" s="109"/>
      <c r="DAB727" s="109"/>
      <c r="DAC727" s="109"/>
      <c r="DAD727" s="109"/>
      <c r="DAE727" s="109"/>
      <c r="DAF727" s="109"/>
      <c r="DAG727" s="109"/>
      <c r="DAH727" s="109"/>
      <c r="DAI727" s="109"/>
      <c r="DAJ727" s="109"/>
      <c r="DAK727" s="109"/>
      <c r="DAL727" s="109"/>
      <c r="DAM727" s="109"/>
      <c r="DAN727" s="109"/>
      <c r="DAO727" s="109"/>
      <c r="DAP727" s="109"/>
      <c r="DAQ727" s="109"/>
      <c r="DAR727" s="109"/>
      <c r="DAS727" s="109"/>
      <c r="DAT727" s="109"/>
      <c r="DAU727" s="109"/>
      <c r="DAV727" s="109"/>
      <c r="DAW727" s="109"/>
      <c r="DAX727" s="109"/>
      <c r="DAY727" s="109"/>
      <c r="DAZ727" s="109"/>
      <c r="DBA727" s="109"/>
      <c r="DBB727" s="109"/>
      <c r="DBC727" s="109"/>
      <c r="DBD727" s="109"/>
      <c r="DBE727" s="109"/>
      <c r="DBF727" s="109"/>
      <c r="DBG727" s="109"/>
      <c r="DBH727" s="109"/>
      <c r="DBI727" s="109"/>
      <c r="DBJ727" s="109"/>
      <c r="DBK727" s="109"/>
      <c r="DBL727" s="109"/>
      <c r="DBM727" s="109"/>
      <c r="DBN727" s="109"/>
      <c r="DBO727" s="109"/>
      <c r="DBP727" s="109"/>
      <c r="DBQ727" s="109"/>
      <c r="DBR727" s="109"/>
      <c r="DBS727" s="109"/>
      <c r="DBT727" s="109"/>
      <c r="DBU727" s="109"/>
      <c r="DBV727" s="109"/>
      <c r="DBW727" s="109"/>
      <c r="DBX727" s="109"/>
      <c r="DBY727" s="109"/>
      <c r="DBZ727" s="109"/>
      <c r="DCA727" s="109"/>
      <c r="DCB727" s="109"/>
      <c r="DCC727" s="109"/>
      <c r="DCD727" s="109"/>
      <c r="DCE727" s="109"/>
      <c r="DCF727" s="109"/>
      <c r="DCG727" s="109"/>
      <c r="DCH727" s="109"/>
      <c r="DCI727" s="109"/>
      <c r="DCJ727" s="109"/>
      <c r="DCK727" s="109"/>
      <c r="DCL727" s="109"/>
      <c r="DCM727" s="109"/>
      <c r="DCN727" s="109"/>
      <c r="DCO727" s="109"/>
      <c r="DCP727" s="109"/>
      <c r="DCQ727" s="109"/>
      <c r="DCR727" s="109"/>
      <c r="DCS727" s="109"/>
      <c r="DCT727" s="109"/>
      <c r="DCU727" s="109"/>
      <c r="DCV727" s="109"/>
      <c r="DCW727" s="109"/>
      <c r="DCX727" s="109"/>
      <c r="DCY727" s="109"/>
      <c r="DCZ727" s="109"/>
      <c r="DDA727" s="109"/>
      <c r="DDB727" s="109"/>
      <c r="DDC727" s="109"/>
      <c r="DDD727" s="109"/>
      <c r="DDE727" s="109"/>
      <c r="DDF727" s="109"/>
      <c r="DDG727" s="109"/>
      <c r="DDH727" s="109"/>
      <c r="DDI727" s="109"/>
      <c r="DDJ727" s="109"/>
      <c r="DDK727" s="109"/>
      <c r="DDL727" s="109"/>
      <c r="DDM727" s="109"/>
      <c r="DDN727" s="109"/>
      <c r="DDO727" s="109"/>
      <c r="DDP727" s="109"/>
      <c r="DDQ727" s="109"/>
      <c r="DDR727" s="109"/>
      <c r="DDS727" s="109"/>
      <c r="DDT727" s="109"/>
      <c r="DDU727" s="109"/>
      <c r="DDV727" s="109"/>
      <c r="DDW727" s="109"/>
      <c r="DDX727" s="109"/>
      <c r="DDY727" s="109"/>
      <c r="DDZ727" s="109"/>
      <c r="DEA727" s="109"/>
      <c r="DEB727" s="109"/>
      <c r="DEC727" s="109"/>
      <c r="DED727" s="109"/>
      <c r="DEE727" s="109"/>
      <c r="DEF727" s="109"/>
      <c r="DEG727" s="109"/>
      <c r="DEH727" s="109"/>
      <c r="DEI727" s="109"/>
      <c r="DEJ727" s="109"/>
      <c r="DEK727" s="109"/>
      <c r="DEL727" s="109"/>
      <c r="DEM727" s="109"/>
      <c r="DEN727" s="109"/>
      <c r="DEO727" s="109"/>
      <c r="DEP727" s="109"/>
      <c r="DEQ727" s="109"/>
      <c r="DER727" s="109"/>
      <c r="DES727" s="109"/>
      <c r="DET727" s="109"/>
      <c r="DEU727" s="109"/>
      <c r="DEV727" s="109"/>
      <c r="DEW727" s="109"/>
      <c r="DEX727" s="109"/>
      <c r="DEY727" s="109"/>
      <c r="DEZ727" s="109"/>
      <c r="DFA727" s="109"/>
      <c r="DFB727" s="109"/>
      <c r="DFC727" s="109"/>
      <c r="DFD727" s="109"/>
      <c r="DFE727" s="109"/>
      <c r="DFF727" s="109"/>
      <c r="DFG727" s="109"/>
      <c r="DFH727" s="109"/>
      <c r="DFI727" s="109"/>
      <c r="DFJ727" s="109"/>
      <c r="DFK727" s="109"/>
      <c r="DFL727" s="109"/>
      <c r="DFM727" s="109"/>
      <c r="DFN727" s="109"/>
      <c r="DFO727" s="109"/>
      <c r="DFP727" s="109"/>
      <c r="DFQ727" s="109"/>
      <c r="DFR727" s="109"/>
      <c r="DFS727" s="109"/>
      <c r="DFT727" s="109"/>
      <c r="DFU727" s="109"/>
      <c r="DFV727" s="109"/>
      <c r="DFW727" s="109"/>
      <c r="DFX727" s="109"/>
      <c r="DFY727" s="109"/>
      <c r="DFZ727" s="109"/>
      <c r="DGA727" s="109"/>
      <c r="DGB727" s="109"/>
      <c r="DGC727" s="109"/>
      <c r="DGD727" s="109"/>
      <c r="DGE727" s="109"/>
      <c r="DGF727" s="109"/>
      <c r="DGG727" s="109"/>
      <c r="DGH727" s="109"/>
      <c r="DGI727" s="109"/>
      <c r="DGJ727" s="109"/>
      <c r="DGK727" s="109"/>
      <c r="DGL727" s="109"/>
      <c r="DGM727" s="109"/>
      <c r="DGN727" s="109"/>
      <c r="DGO727" s="109"/>
      <c r="DGP727" s="109"/>
      <c r="DGQ727" s="109"/>
      <c r="DGR727" s="109"/>
      <c r="DGS727" s="109"/>
      <c r="DGT727" s="109"/>
      <c r="DGU727" s="109"/>
      <c r="DGV727" s="109"/>
      <c r="DGW727" s="109"/>
      <c r="DGX727" s="109"/>
      <c r="DGY727" s="109"/>
      <c r="DGZ727" s="109"/>
      <c r="DHA727" s="109"/>
      <c r="DHB727" s="109"/>
      <c r="DHC727" s="109"/>
      <c r="DHD727" s="109"/>
      <c r="DHE727" s="109"/>
      <c r="DHF727" s="109"/>
      <c r="DHG727" s="109"/>
      <c r="DHH727" s="109"/>
      <c r="DHI727" s="109"/>
      <c r="DHJ727" s="109"/>
      <c r="DHK727" s="109"/>
      <c r="DHL727" s="109"/>
      <c r="DHM727" s="109"/>
      <c r="DHN727" s="109"/>
      <c r="DHO727" s="109"/>
      <c r="DHP727" s="109"/>
      <c r="DHQ727" s="109"/>
      <c r="DHR727" s="109"/>
      <c r="DHS727" s="109"/>
      <c r="DHT727" s="109"/>
      <c r="DHU727" s="109"/>
      <c r="DHV727" s="109"/>
      <c r="DHW727" s="109"/>
      <c r="DHX727" s="109"/>
      <c r="DHY727" s="109"/>
      <c r="DHZ727" s="109"/>
      <c r="DIA727" s="109"/>
      <c r="DIB727" s="109"/>
      <c r="DIC727" s="109"/>
      <c r="DID727" s="109"/>
      <c r="DIE727" s="109"/>
      <c r="DIF727" s="109"/>
      <c r="DIG727" s="109"/>
      <c r="DIH727" s="109"/>
      <c r="DII727" s="109"/>
      <c r="DIJ727" s="109"/>
      <c r="DIK727" s="109"/>
      <c r="DIL727" s="109"/>
      <c r="DIM727" s="109"/>
      <c r="DIN727" s="109"/>
      <c r="DIO727" s="109"/>
      <c r="DIP727" s="109"/>
      <c r="DIQ727" s="109"/>
      <c r="DIR727" s="109"/>
      <c r="DIS727" s="109"/>
      <c r="DIT727" s="109"/>
      <c r="DIU727" s="109"/>
      <c r="DIV727" s="109"/>
      <c r="DIW727" s="109"/>
      <c r="DIX727" s="109"/>
      <c r="DIY727" s="109"/>
      <c r="DIZ727" s="109"/>
      <c r="DJA727" s="109"/>
      <c r="DJB727" s="109"/>
      <c r="DJC727" s="109"/>
      <c r="DJD727" s="109"/>
      <c r="DJE727" s="109"/>
      <c r="DJF727" s="109"/>
      <c r="DJG727" s="109"/>
      <c r="DJH727" s="109"/>
      <c r="DJI727" s="109"/>
      <c r="DJJ727" s="109"/>
      <c r="DJK727" s="109"/>
      <c r="DJL727" s="109"/>
      <c r="DJM727" s="109"/>
      <c r="DJN727" s="109"/>
      <c r="DJO727" s="109"/>
      <c r="DJP727" s="109"/>
      <c r="DJQ727" s="109"/>
      <c r="DJR727" s="109"/>
      <c r="DJS727" s="109"/>
      <c r="DJT727" s="109"/>
      <c r="DJU727" s="109"/>
      <c r="DJV727" s="109"/>
      <c r="DJW727" s="109"/>
      <c r="DJX727" s="109"/>
      <c r="DJY727" s="109"/>
      <c r="DJZ727" s="109"/>
      <c r="DKA727" s="109"/>
      <c r="DKB727" s="109"/>
      <c r="DKC727" s="109"/>
      <c r="DKD727" s="109"/>
      <c r="DKE727" s="109"/>
      <c r="DKF727" s="109"/>
      <c r="DKG727" s="109"/>
      <c r="DKH727" s="109"/>
      <c r="DKI727" s="109"/>
      <c r="DKJ727" s="109"/>
      <c r="DKK727" s="109"/>
      <c r="DKL727" s="109"/>
      <c r="DKM727" s="109"/>
      <c r="DKN727" s="109"/>
      <c r="DKO727" s="109"/>
      <c r="DKP727" s="109"/>
      <c r="DKQ727" s="109"/>
      <c r="DKR727" s="109"/>
      <c r="DKS727" s="109"/>
      <c r="DKT727" s="109"/>
      <c r="DKU727" s="109"/>
      <c r="DKV727" s="109"/>
      <c r="DKW727" s="109"/>
      <c r="DKX727" s="109"/>
      <c r="DKY727" s="109"/>
      <c r="DKZ727" s="109"/>
      <c r="DLA727" s="109"/>
      <c r="DLB727" s="109"/>
      <c r="DLC727" s="109"/>
      <c r="DLD727" s="109"/>
      <c r="DLE727" s="109"/>
      <c r="DLF727" s="109"/>
      <c r="DLG727" s="109"/>
      <c r="DLH727" s="109"/>
      <c r="DLI727" s="109"/>
      <c r="DLJ727" s="109"/>
      <c r="DLK727" s="109"/>
      <c r="DLL727" s="109"/>
      <c r="DLM727" s="109"/>
      <c r="DLN727" s="109"/>
      <c r="DLO727" s="109"/>
      <c r="DLP727" s="109"/>
      <c r="DLQ727" s="109"/>
      <c r="DLR727" s="109"/>
      <c r="DLS727" s="109"/>
      <c r="DLT727" s="109"/>
      <c r="DLU727" s="109"/>
      <c r="DLV727" s="109"/>
      <c r="DLW727" s="109"/>
      <c r="DLX727" s="109"/>
      <c r="DLY727" s="109"/>
      <c r="DLZ727" s="109"/>
      <c r="DMA727" s="109"/>
      <c r="DMB727" s="109"/>
      <c r="DMC727" s="109"/>
      <c r="DMD727" s="109"/>
      <c r="DME727" s="109"/>
      <c r="DMF727" s="109"/>
      <c r="DMG727" s="109"/>
      <c r="DMH727" s="109"/>
      <c r="DMI727" s="109"/>
      <c r="DMJ727" s="109"/>
      <c r="DMK727" s="109"/>
      <c r="DML727" s="109"/>
      <c r="DMM727" s="109"/>
      <c r="DMN727" s="109"/>
      <c r="DMO727" s="109"/>
      <c r="DMP727" s="109"/>
      <c r="DMQ727" s="109"/>
      <c r="DMR727" s="109"/>
      <c r="DMS727" s="109"/>
      <c r="DMT727" s="109"/>
      <c r="DMU727" s="109"/>
      <c r="DMV727" s="109"/>
      <c r="DMW727" s="109"/>
      <c r="DMX727" s="109"/>
      <c r="DMY727" s="109"/>
      <c r="DMZ727" s="109"/>
      <c r="DNA727" s="109"/>
      <c r="DNB727" s="109"/>
      <c r="DNC727" s="109"/>
      <c r="DND727" s="109"/>
      <c r="DNE727" s="109"/>
      <c r="DNF727" s="109"/>
      <c r="DNG727" s="109"/>
      <c r="DNH727" s="109"/>
      <c r="DNI727" s="109"/>
      <c r="DNJ727" s="109"/>
      <c r="DNK727" s="109"/>
      <c r="DNL727" s="109"/>
      <c r="DNM727" s="109"/>
      <c r="DNN727" s="109"/>
      <c r="DNO727" s="109"/>
      <c r="DNP727" s="109"/>
      <c r="DNQ727" s="109"/>
      <c r="DNR727" s="109"/>
      <c r="DNS727" s="109"/>
      <c r="DNT727" s="109"/>
      <c r="DNU727" s="109"/>
      <c r="DNV727" s="109"/>
      <c r="DNW727" s="109"/>
      <c r="DNX727" s="109"/>
      <c r="DNY727" s="109"/>
      <c r="DNZ727" s="109"/>
      <c r="DOA727" s="109"/>
      <c r="DOB727" s="109"/>
      <c r="DOC727" s="109"/>
      <c r="DOD727" s="109"/>
      <c r="DOE727" s="109"/>
      <c r="DOF727" s="109"/>
      <c r="DOG727" s="109"/>
      <c r="DOH727" s="109"/>
      <c r="DOI727" s="109"/>
      <c r="DOJ727" s="109"/>
      <c r="DOK727" s="109"/>
      <c r="DOL727" s="109"/>
      <c r="DOM727" s="109"/>
      <c r="DON727" s="109"/>
      <c r="DOO727" s="109"/>
      <c r="DOP727" s="109"/>
      <c r="DOQ727" s="109"/>
      <c r="DOR727" s="109"/>
      <c r="DOS727" s="109"/>
      <c r="DOT727" s="109"/>
      <c r="DOU727" s="109"/>
      <c r="DOV727" s="109"/>
      <c r="DOW727" s="109"/>
      <c r="DOX727" s="109"/>
      <c r="DOY727" s="109"/>
      <c r="DOZ727" s="109"/>
      <c r="DPA727" s="109"/>
      <c r="DPB727" s="109"/>
      <c r="DPC727" s="109"/>
      <c r="DPD727" s="109"/>
      <c r="DPE727" s="109"/>
      <c r="DPF727" s="109"/>
      <c r="DPG727" s="109"/>
      <c r="DPH727" s="109"/>
      <c r="DPI727" s="109"/>
      <c r="DPJ727" s="109"/>
      <c r="DPK727" s="109"/>
      <c r="DPL727" s="109"/>
      <c r="DPM727" s="109"/>
      <c r="DPN727" s="109"/>
      <c r="DPO727" s="109"/>
      <c r="DPP727" s="109"/>
      <c r="DPQ727" s="109"/>
      <c r="DPR727" s="109"/>
      <c r="DPS727" s="109"/>
      <c r="DPT727" s="109"/>
      <c r="DPU727" s="109"/>
      <c r="DPV727" s="109"/>
      <c r="DPW727" s="109"/>
      <c r="DPX727" s="109"/>
      <c r="DPY727" s="109"/>
      <c r="DPZ727" s="109"/>
      <c r="DQA727" s="109"/>
      <c r="DQB727" s="109"/>
      <c r="DQC727" s="109"/>
      <c r="DQD727" s="109"/>
      <c r="DQE727" s="109"/>
      <c r="DQF727" s="109"/>
      <c r="DQG727" s="109"/>
      <c r="DQH727" s="109"/>
      <c r="DQI727" s="109"/>
      <c r="DQJ727" s="109"/>
      <c r="DQK727" s="109"/>
      <c r="DQL727" s="109"/>
      <c r="DQM727" s="109"/>
      <c r="DQN727" s="109"/>
      <c r="DQO727" s="109"/>
      <c r="DQP727" s="109"/>
      <c r="DQQ727" s="109"/>
      <c r="DQR727" s="109"/>
      <c r="DQS727" s="109"/>
      <c r="DQT727" s="109"/>
      <c r="DQU727" s="109"/>
      <c r="DQV727" s="109"/>
      <c r="DQW727" s="109"/>
      <c r="DQX727" s="109"/>
      <c r="DQY727" s="109"/>
      <c r="DQZ727" s="109"/>
      <c r="DRA727" s="109"/>
      <c r="DRB727" s="109"/>
      <c r="DRC727" s="109"/>
      <c r="DRD727" s="109"/>
      <c r="DRE727" s="109"/>
      <c r="DRF727" s="109"/>
      <c r="DRG727" s="109"/>
      <c r="DRH727" s="109"/>
      <c r="DRI727" s="109"/>
      <c r="DRJ727" s="109"/>
      <c r="DRK727" s="109"/>
      <c r="DRL727" s="109"/>
      <c r="DRM727" s="109"/>
      <c r="DRN727" s="109"/>
      <c r="DRO727" s="109"/>
      <c r="DRP727" s="109"/>
      <c r="DRQ727" s="109"/>
      <c r="DRR727" s="109"/>
      <c r="DRS727" s="109"/>
      <c r="DRT727" s="109"/>
      <c r="DRU727" s="109"/>
      <c r="DRV727" s="109"/>
      <c r="DRW727" s="109"/>
      <c r="DRX727" s="109"/>
      <c r="DRY727" s="109"/>
      <c r="DRZ727" s="109"/>
      <c r="DSA727" s="109"/>
      <c r="DSB727" s="109"/>
      <c r="DSC727" s="109"/>
      <c r="DSD727" s="109"/>
      <c r="DSE727" s="109"/>
      <c r="DSF727" s="109"/>
      <c r="DSG727" s="109"/>
      <c r="DSH727" s="109"/>
      <c r="DSI727" s="109"/>
      <c r="DSJ727" s="109"/>
      <c r="DSK727" s="109"/>
      <c r="DSL727" s="109"/>
      <c r="DSM727" s="109"/>
      <c r="DSN727" s="109"/>
      <c r="DSO727" s="109"/>
      <c r="DSP727" s="109"/>
      <c r="DSQ727" s="109"/>
      <c r="DSR727" s="109"/>
      <c r="DSS727" s="109"/>
      <c r="DST727" s="109"/>
      <c r="DSU727" s="109"/>
      <c r="DSV727" s="109"/>
      <c r="DSW727" s="109"/>
      <c r="DSX727" s="109"/>
      <c r="DSY727" s="109"/>
      <c r="DSZ727" s="109"/>
      <c r="DTA727" s="109"/>
      <c r="DTB727" s="109"/>
      <c r="DTC727" s="109"/>
      <c r="DTD727" s="109"/>
      <c r="DTE727" s="109"/>
      <c r="DTF727" s="109"/>
      <c r="DTG727" s="109"/>
      <c r="DTH727" s="109"/>
      <c r="DTI727" s="109"/>
      <c r="DTJ727" s="109"/>
      <c r="DTK727" s="109"/>
      <c r="DTL727" s="109"/>
      <c r="DTM727" s="109"/>
      <c r="DTN727" s="109"/>
      <c r="DTO727" s="109"/>
      <c r="DTP727" s="109"/>
      <c r="DTQ727" s="109"/>
      <c r="DTR727" s="109"/>
      <c r="DTS727" s="109"/>
      <c r="DTT727" s="109"/>
      <c r="DTU727" s="109"/>
      <c r="DTV727" s="109"/>
      <c r="DTW727" s="109"/>
      <c r="DTX727" s="109"/>
      <c r="DTY727" s="109"/>
      <c r="DTZ727" s="109"/>
      <c r="DUA727" s="109"/>
      <c r="DUB727" s="109"/>
      <c r="DUC727" s="109"/>
      <c r="DUD727" s="109"/>
      <c r="DUE727" s="109"/>
      <c r="DUF727" s="109"/>
      <c r="DUG727" s="109"/>
      <c r="DUH727" s="109"/>
      <c r="DUI727" s="109"/>
      <c r="DUJ727" s="109"/>
      <c r="DUK727" s="109"/>
      <c r="DUL727" s="109"/>
      <c r="DUM727" s="109"/>
      <c r="DUN727" s="109"/>
      <c r="DUO727" s="109"/>
      <c r="DUP727" s="109"/>
      <c r="DUQ727" s="109"/>
      <c r="DUR727" s="109"/>
      <c r="DUS727" s="109"/>
      <c r="DUT727" s="109"/>
      <c r="DUU727" s="109"/>
      <c r="DUV727" s="109"/>
      <c r="DUW727" s="109"/>
      <c r="DUX727" s="109"/>
      <c r="DUY727" s="109"/>
      <c r="DUZ727" s="109"/>
      <c r="DVA727" s="109"/>
      <c r="DVB727" s="109"/>
      <c r="DVC727" s="109"/>
      <c r="DVD727" s="109"/>
      <c r="DVE727" s="109"/>
      <c r="DVF727" s="109"/>
      <c r="DVG727" s="109"/>
      <c r="DVH727" s="109"/>
      <c r="DVI727" s="109"/>
      <c r="DVJ727" s="109"/>
      <c r="DVK727" s="109"/>
      <c r="DVL727" s="109"/>
      <c r="DVM727" s="109"/>
      <c r="DVN727" s="109"/>
      <c r="DVO727" s="109"/>
      <c r="DVP727" s="109"/>
      <c r="DVQ727" s="109"/>
      <c r="DVR727" s="109"/>
      <c r="DVS727" s="109"/>
      <c r="DVT727" s="109"/>
      <c r="DVU727" s="109"/>
      <c r="DVV727" s="109"/>
      <c r="DVW727" s="109"/>
      <c r="DVX727" s="109"/>
      <c r="DVY727" s="109"/>
      <c r="DVZ727" s="109"/>
      <c r="DWA727" s="109"/>
      <c r="DWB727" s="109"/>
      <c r="DWC727" s="109"/>
      <c r="DWD727" s="109"/>
      <c r="DWE727" s="109"/>
      <c r="DWF727" s="109"/>
      <c r="DWG727" s="109"/>
      <c r="DWH727" s="109"/>
      <c r="DWI727" s="109"/>
      <c r="DWJ727" s="109"/>
      <c r="DWK727" s="109"/>
      <c r="DWL727" s="109"/>
      <c r="DWM727" s="109"/>
      <c r="DWN727" s="109"/>
      <c r="DWO727" s="109"/>
      <c r="DWP727" s="109"/>
      <c r="DWQ727" s="109"/>
      <c r="DWR727" s="109"/>
      <c r="DWS727" s="109"/>
      <c r="DWT727" s="109"/>
      <c r="DWU727" s="109"/>
      <c r="DWV727" s="109"/>
      <c r="DWW727" s="109"/>
      <c r="DWX727" s="109"/>
      <c r="DWY727" s="109"/>
      <c r="DWZ727" s="109"/>
      <c r="DXA727" s="109"/>
      <c r="DXB727" s="109"/>
      <c r="DXC727" s="109"/>
      <c r="DXD727" s="109"/>
      <c r="DXE727" s="109"/>
      <c r="DXF727" s="109"/>
      <c r="DXG727" s="109"/>
      <c r="DXH727" s="109"/>
      <c r="DXI727" s="109"/>
      <c r="DXJ727" s="109"/>
      <c r="DXK727" s="109"/>
      <c r="DXL727" s="109"/>
      <c r="DXM727" s="109"/>
      <c r="DXN727" s="109"/>
      <c r="DXO727" s="109"/>
      <c r="DXP727" s="109"/>
      <c r="DXQ727" s="109"/>
      <c r="DXR727" s="109"/>
      <c r="DXS727" s="109"/>
      <c r="DXT727" s="109"/>
      <c r="DXU727" s="109"/>
      <c r="DXV727" s="109"/>
      <c r="DXW727" s="109"/>
      <c r="DXX727" s="109"/>
      <c r="DXY727" s="109"/>
      <c r="DXZ727" s="109"/>
      <c r="DYA727" s="109"/>
      <c r="DYB727" s="109"/>
      <c r="DYC727" s="109"/>
      <c r="DYD727" s="109"/>
      <c r="DYE727" s="109"/>
      <c r="DYF727" s="109"/>
      <c r="DYG727" s="109"/>
      <c r="DYH727" s="109"/>
      <c r="DYI727" s="109"/>
      <c r="DYJ727" s="109"/>
      <c r="DYK727" s="109"/>
      <c r="DYL727" s="109"/>
      <c r="DYM727" s="109"/>
      <c r="DYN727" s="109"/>
      <c r="DYO727" s="109"/>
      <c r="DYP727" s="109"/>
      <c r="DYQ727" s="109"/>
      <c r="DYR727" s="109"/>
      <c r="DYS727" s="109"/>
      <c r="DYT727" s="109"/>
      <c r="DYU727" s="109"/>
      <c r="DYV727" s="109"/>
      <c r="DYW727" s="109"/>
      <c r="DYX727" s="109"/>
      <c r="DYY727" s="109"/>
      <c r="DYZ727" s="109"/>
      <c r="DZA727" s="109"/>
      <c r="DZB727" s="109"/>
      <c r="DZC727" s="109"/>
      <c r="DZD727" s="109"/>
      <c r="DZE727" s="109"/>
      <c r="DZF727" s="109"/>
      <c r="DZG727" s="109"/>
      <c r="DZH727" s="109"/>
      <c r="DZI727" s="109"/>
      <c r="DZJ727" s="109"/>
      <c r="DZK727" s="109"/>
      <c r="DZL727" s="109"/>
      <c r="DZM727" s="109"/>
      <c r="DZN727" s="109"/>
      <c r="DZO727" s="109"/>
      <c r="DZP727" s="109"/>
      <c r="DZQ727" s="109"/>
      <c r="DZR727" s="109"/>
      <c r="DZS727" s="109"/>
      <c r="DZT727" s="109"/>
      <c r="DZU727" s="109"/>
      <c r="DZV727" s="109"/>
      <c r="DZW727" s="109"/>
      <c r="DZX727" s="109"/>
      <c r="DZY727" s="109"/>
      <c r="DZZ727" s="109"/>
      <c r="EAA727" s="109"/>
      <c r="EAB727" s="109"/>
      <c r="EAC727" s="109"/>
      <c r="EAD727" s="109"/>
      <c r="EAE727" s="109"/>
      <c r="EAF727" s="109"/>
      <c r="EAG727" s="109"/>
      <c r="EAH727" s="109"/>
      <c r="EAI727" s="109"/>
      <c r="EAJ727" s="109"/>
      <c r="EAK727" s="109"/>
      <c r="EAL727" s="109"/>
      <c r="EAM727" s="109"/>
      <c r="EAN727" s="109"/>
      <c r="EAO727" s="109"/>
      <c r="EAP727" s="109"/>
      <c r="EAQ727" s="109"/>
      <c r="EAR727" s="109"/>
      <c r="EAS727" s="109"/>
      <c r="EAT727" s="109"/>
      <c r="EAU727" s="109"/>
      <c r="EAV727" s="109"/>
      <c r="EAW727" s="109"/>
      <c r="EAX727" s="109"/>
      <c r="EAY727" s="109"/>
      <c r="EAZ727" s="109"/>
      <c r="EBA727" s="109"/>
      <c r="EBB727" s="109"/>
      <c r="EBC727" s="109"/>
      <c r="EBD727" s="109"/>
      <c r="EBE727" s="109"/>
      <c r="EBF727" s="109"/>
      <c r="EBG727" s="109"/>
      <c r="EBH727" s="109"/>
      <c r="EBI727" s="109"/>
      <c r="EBJ727" s="109"/>
      <c r="EBK727" s="109"/>
      <c r="EBL727" s="109"/>
      <c r="EBM727" s="109"/>
      <c r="EBN727" s="109"/>
      <c r="EBO727" s="109"/>
      <c r="EBP727" s="109"/>
      <c r="EBQ727" s="109"/>
      <c r="EBR727" s="109"/>
      <c r="EBS727" s="109"/>
      <c r="EBT727" s="109"/>
      <c r="EBU727" s="109"/>
      <c r="EBV727" s="109"/>
      <c r="EBW727" s="109"/>
      <c r="EBX727" s="109"/>
      <c r="EBY727" s="109"/>
      <c r="EBZ727" s="109"/>
      <c r="ECA727" s="109"/>
      <c r="ECB727" s="109"/>
      <c r="ECC727" s="109"/>
      <c r="ECD727" s="109"/>
      <c r="ECE727" s="109"/>
      <c r="ECF727" s="109"/>
      <c r="ECG727" s="109"/>
      <c r="ECH727" s="109"/>
      <c r="ECI727" s="109"/>
      <c r="ECJ727" s="109"/>
      <c r="ECK727" s="109"/>
      <c r="ECL727" s="109"/>
      <c r="ECM727" s="109"/>
      <c r="ECN727" s="109"/>
      <c r="ECO727" s="109"/>
      <c r="ECP727" s="109"/>
      <c r="ECQ727" s="109"/>
      <c r="ECR727" s="109"/>
      <c r="ECS727" s="109"/>
      <c r="ECT727" s="109"/>
      <c r="ECU727" s="109"/>
      <c r="ECV727" s="109"/>
      <c r="ECW727" s="109"/>
      <c r="ECX727" s="109"/>
      <c r="ECY727" s="109"/>
      <c r="ECZ727" s="109"/>
      <c r="EDA727" s="109"/>
      <c r="EDB727" s="109"/>
      <c r="EDC727" s="109"/>
      <c r="EDD727" s="109"/>
      <c r="EDE727" s="109"/>
      <c r="EDF727" s="109"/>
      <c r="EDG727" s="109"/>
      <c r="EDH727" s="109"/>
      <c r="EDI727" s="109"/>
      <c r="EDJ727" s="109"/>
      <c r="EDK727" s="109"/>
      <c r="EDL727" s="109"/>
      <c r="EDM727" s="109"/>
      <c r="EDN727" s="109"/>
      <c r="EDO727" s="109"/>
      <c r="EDP727" s="109"/>
      <c r="EDQ727" s="109"/>
      <c r="EDR727" s="109"/>
      <c r="EDS727" s="109"/>
      <c r="EDT727" s="109"/>
      <c r="EDU727" s="109"/>
      <c r="EDV727" s="109"/>
      <c r="EDW727" s="109"/>
      <c r="EDX727" s="109"/>
      <c r="EDY727" s="109"/>
      <c r="EDZ727" s="109"/>
      <c r="EEA727" s="109"/>
      <c r="EEB727" s="109"/>
      <c r="EEC727" s="109"/>
      <c r="EED727" s="109"/>
      <c r="EEE727" s="109"/>
      <c r="EEF727" s="109"/>
      <c r="EEG727" s="109"/>
      <c r="EEH727" s="109"/>
      <c r="EEI727" s="109"/>
      <c r="EEJ727" s="109"/>
      <c r="EEK727" s="109"/>
      <c r="EEL727" s="109"/>
      <c r="EEM727" s="109"/>
      <c r="EEN727" s="109"/>
      <c r="EEO727" s="109"/>
      <c r="EEP727" s="109"/>
      <c r="EEQ727" s="109"/>
      <c r="EER727" s="109"/>
      <c r="EES727" s="109"/>
      <c r="EET727" s="109"/>
      <c r="EEU727" s="109"/>
      <c r="EEV727" s="109"/>
      <c r="EEW727" s="109"/>
      <c r="EEX727" s="109"/>
      <c r="EEY727" s="109"/>
      <c r="EEZ727" s="109"/>
      <c r="EFA727" s="109"/>
      <c r="EFB727" s="109"/>
      <c r="EFC727" s="109"/>
      <c r="EFD727" s="109"/>
      <c r="EFE727" s="109"/>
      <c r="EFF727" s="109"/>
      <c r="EFG727" s="109"/>
      <c r="EFH727" s="109"/>
      <c r="EFI727" s="109"/>
      <c r="EFJ727" s="109"/>
      <c r="EFK727" s="109"/>
      <c r="EFL727" s="109"/>
      <c r="EFM727" s="109"/>
      <c r="EFN727" s="109"/>
      <c r="EFO727" s="109"/>
      <c r="EFP727" s="109"/>
      <c r="EFQ727" s="109"/>
      <c r="EFR727" s="109"/>
      <c r="EFS727" s="109"/>
      <c r="EFT727" s="109"/>
      <c r="EFU727" s="109"/>
      <c r="EFV727" s="109"/>
      <c r="EFW727" s="109"/>
      <c r="EFX727" s="109"/>
      <c r="EFY727" s="109"/>
      <c r="EFZ727" s="109"/>
      <c r="EGA727" s="109"/>
      <c r="EGB727" s="109"/>
      <c r="EGC727" s="109"/>
      <c r="EGD727" s="109"/>
      <c r="EGE727" s="109"/>
      <c r="EGF727" s="109"/>
      <c r="EGG727" s="109"/>
      <c r="EGH727" s="109"/>
      <c r="EGI727" s="109"/>
      <c r="EGJ727" s="109"/>
      <c r="EGK727" s="109"/>
      <c r="EGL727" s="109"/>
      <c r="EGM727" s="109"/>
      <c r="EGN727" s="109"/>
      <c r="EGO727" s="109"/>
      <c r="EGP727" s="109"/>
      <c r="EGQ727" s="109"/>
      <c r="EGR727" s="109"/>
      <c r="EGS727" s="109"/>
      <c r="EGT727" s="109"/>
      <c r="EGU727" s="109"/>
      <c r="EGV727" s="109"/>
      <c r="EGW727" s="109"/>
      <c r="EGX727" s="109"/>
      <c r="EGY727" s="109"/>
      <c r="EGZ727" s="109"/>
      <c r="EHA727" s="109"/>
      <c r="EHB727" s="109"/>
      <c r="EHC727" s="109"/>
      <c r="EHD727" s="109"/>
      <c r="EHE727" s="109"/>
      <c r="EHF727" s="109"/>
      <c r="EHG727" s="109"/>
      <c r="EHH727" s="109"/>
      <c r="EHI727" s="109"/>
      <c r="EHJ727" s="109"/>
      <c r="EHK727" s="109"/>
      <c r="EHL727" s="109"/>
      <c r="EHM727" s="109"/>
      <c r="EHN727" s="109"/>
      <c r="EHO727" s="109"/>
      <c r="EHP727" s="109"/>
      <c r="EHQ727" s="109"/>
      <c r="EHR727" s="109"/>
      <c r="EHS727" s="109"/>
      <c r="EHT727" s="109"/>
      <c r="EHU727" s="109"/>
      <c r="EHV727" s="109"/>
      <c r="EHW727" s="109"/>
      <c r="EHX727" s="109"/>
      <c r="EHY727" s="109"/>
      <c r="EHZ727" s="109"/>
      <c r="EIA727" s="109"/>
      <c r="EIB727" s="109"/>
      <c r="EIC727" s="109"/>
      <c r="EID727" s="109"/>
      <c r="EIE727" s="109"/>
      <c r="EIF727" s="109"/>
      <c r="EIG727" s="109"/>
      <c r="EIH727" s="109"/>
      <c r="EII727" s="109"/>
      <c r="EIJ727" s="109"/>
      <c r="EIK727" s="109"/>
      <c r="EIL727" s="109"/>
      <c r="EIM727" s="109"/>
      <c r="EIN727" s="109"/>
      <c r="EIO727" s="109"/>
      <c r="EIP727" s="109"/>
      <c r="EIQ727" s="109"/>
      <c r="EIR727" s="109"/>
      <c r="EIS727" s="109"/>
      <c r="EIT727" s="109"/>
      <c r="EIU727" s="109"/>
      <c r="EIV727" s="109"/>
      <c r="EIW727" s="109"/>
      <c r="EIX727" s="109"/>
      <c r="EIY727" s="109"/>
      <c r="EIZ727" s="109"/>
      <c r="EJA727" s="109"/>
      <c r="EJB727" s="109"/>
      <c r="EJC727" s="109"/>
      <c r="EJD727" s="109"/>
      <c r="EJE727" s="109"/>
      <c r="EJF727" s="109"/>
      <c r="EJG727" s="109"/>
      <c r="EJH727" s="109"/>
      <c r="EJI727" s="109"/>
      <c r="EJJ727" s="109"/>
      <c r="EJK727" s="109"/>
      <c r="EJL727" s="109"/>
      <c r="EJM727" s="109"/>
      <c r="EJN727" s="109"/>
      <c r="EJO727" s="109"/>
      <c r="EJP727" s="109"/>
      <c r="EJQ727" s="109"/>
      <c r="EJR727" s="109"/>
      <c r="EJS727" s="109"/>
      <c r="EJT727" s="109"/>
      <c r="EJU727" s="109"/>
      <c r="EJV727" s="109"/>
      <c r="EJW727" s="109"/>
      <c r="EJX727" s="109"/>
      <c r="EJY727" s="109"/>
      <c r="EJZ727" s="109"/>
      <c r="EKA727" s="109"/>
      <c r="EKB727" s="109"/>
      <c r="EKC727" s="109"/>
      <c r="EKD727" s="109"/>
      <c r="EKE727" s="109"/>
      <c r="EKF727" s="109"/>
      <c r="EKG727" s="109"/>
      <c r="EKH727" s="109"/>
      <c r="EKI727" s="109"/>
      <c r="EKJ727" s="109"/>
      <c r="EKK727" s="109"/>
      <c r="EKL727" s="109"/>
      <c r="EKM727" s="109"/>
      <c r="EKN727" s="109"/>
      <c r="EKO727" s="109"/>
      <c r="EKP727" s="109"/>
      <c r="EKQ727" s="109"/>
      <c r="EKR727" s="109"/>
      <c r="EKS727" s="109"/>
      <c r="EKT727" s="109"/>
      <c r="EKU727" s="109"/>
      <c r="EKV727" s="109"/>
      <c r="EKW727" s="109"/>
      <c r="EKX727" s="109"/>
      <c r="EKY727" s="109"/>
      <c r="EKZ727" s="109"/>
      <c r="ELA727" s="109"/>
      <c r="ELB727" s="109"/>
      <c r="ELC727" s="109"/>
      <c r="ELD727" s="109"/>
      <c r="ELE727" s="109"/>
      <c r="ELF727" s="109"/>
      <c r="ELG727" s="109"/>
      <c r="ELH727" s="109"/>
      <c r="ELI727" s="109"/>
      <c r="ELJ727" s="109"/>
      <c r="ELK727" s="109"/>
      <c r="ELL727" s="109"/>
      <c r="ELM727" s="109"/>
      <c r="ELN727" s="109"/>
      <c r="ELO727" s="109"/>
      <c r="ELP727" s="109"/>
      <c r="ELQ727" s="109"/>
      <c r="ELR727" s="109"/>
      <c r="ELS727" s="109"/>
      <c r="ELT727" s="109"/>
      <c r="ELU727" s="109"/>
      <c r="ELV727" s="109"/>
      <c r="ELW727" s="109"/>
      <c r="ELX727" s="109"/>
      <c r="ELY727" s="109"/>
      <c r="ELZ727" s="109"/>
      <c r="EMA727" s="109"/>
      <c r="EMB727" s="109"/>
      <c r="EMC727" s="109"/>
      <c r="EMD727" s="109"/>
      <c r="EME727" s="109"/>
      <c r="EMF727" s="109"/>
      <c r="EMG727" s="109"/>
      <c r="EMH727" s="109"/>
      <c r="EMI727" s="109"/>
      <c r="EMJ727" s="109"/>
      <c r="EMK727" s="109"/>
      <c r="EML727" s="109"/>
      <c r="EMM727" s="109"/>
      <c r="EMN727" s="109"/>
      <c r="EMO727" s="109"/>
      <c r="EMP727" s="109"/>
      <c r="EMQ727" s="109"/>
      <c r="EMR727" s="109"/>
      <c r="EMS727" s="109"/>
      <c r="EMT727" s="109"/>
      <c r="EMU727" s="109"/>
      <c r="EMV727" s="109"/>
      <c r="EMW727" s="109"/>
      <c r="EMX727" s="109"/>
      <c r="EMY727" s="109"/>
      <c r="EMZ727" s="109"/>
      <c r="ENA727" s="109"/>
      <c r="ENB727" s="109"/>
      <c r="ENC727" s="109"/>
      <c r="END727" s="109"/>
      <c r="ENE727" s="109"/>
      <c r="ENF727" s="109"/>
      <c r="ENG727" s="109"/>
      <c r="ENH727" s="109"/>
      <c r="ENI727" s="109"/>
      <c r="ENJ727" s="109"/>
      <c r="ENK727" s="109"/>
      <c r="ENL727" s="109"/>
      <c r="ENM727" s="109"/>
      <c r="ENN727" s="109"/>
      <c r="ENO727" s="109"/>
      <c r="ENP727" s="109"/>
      <c r="ENQ727" s="109"/>
      <c r="ENR727" s="109"/>
      <c r="ENS727" s="109"/>
      <c r="ENT727" s="109"/>
      <c r="ENU727" s="109"/>
      <c r="ENV727" s="109"/>
      <c r="ENW727" s="109"/>
      <c r="ENX727" s="109"/>
      <c r="ENY727" s="109"/>
      <c r="ENZ727" s="109"/>
      <c r="EOA727" s="109"/>
      <c r="EOB727" s="109"/>
      <c r="EOC727" s="109"/>
      <c r="EOD727" s="109"/>
      <c r="EOE727" s="109"/>
      <c r="EOF727" s="109"/>
      <c r="EOG727" s="109"/>
      <c r="EOH727" s="109"/>
      <c r="EOI727" s="109"/>
      <c r="EOJ727" s="109"/>
      <c r="EOK727" s="109"/>
      <c r="EOL727" s="109"/>
      <c r="EOM727" s="109"/>
      <c r="EON727" s="109"/>
      <c r="EOO727" s="109"/>
      <c r="EOP727" s="109"/>
      <c r="EOQ727" s="109"/>
      <c r="EOR727" s="109"/>
      <c r="EOS727" s="109"/>
      <c r="EOT727" s="109"/>
      <c r="EOU727" s="109"/>
      <c r="EOV727" s="109"/>
      <c r="EOW727" s="109"/>
      <c r="EOX727" s="109"/>
      <c r="EOY727" s="109"/>
      <c r="EOZ727" s="109"/>
      <c r="EPA727" s="109"/>
      <c r="EPB727" s="109"/>
      <c r="EPC727" s="109"/>
      <c r="EPD727" s="109"/>
      <c r="EPE727" s="109"/>
      <c r="EPF727" s="109"/>
      <c r="EPG727" s="109"/>
      <c r="EPH727" s="109"/>
      <c r="EPI727" s="109"/>
      <c r="EPJ727" s="109"/>
      <c r="EPK727" s="109"/>
      <c r="EPL727" s="109"/>
      <c r="EPM727" s="109"/>
      <c r="EPN727" s="109"/>
      <c r="EPO727" s="109"/>
      <c r="EPP727" s="109"/>
      <c r="EPQ727" s="109"/>
      <c r="EPR727" s="109"/>
      <c r="EPS727" s="109"/>
      <c r="EPT727" s="109"/>
      <c r="EPU727" s="109"/>
      <c r="EPV727" s="109"/>
      <c r="EPW727" s="109"/>
      <c r="EPX727" s="109"/>
      <c r="EPY727" s="109"/>
      <c r="EPZ727" s="109"/>
      <c r="EQA727" s="109"/>
      <c r="EQB727" s="109"/>
      <c r="EQC727" s="109"/>
      <c r="EQD727" s="109"/>
      <c r="EQE727" s="109"/>
      <c r="EQF727" s="109"/>
      <c r="EQG727" s="109"/>
      <c r="EQH727" s="109"/>
      <c r="EQI727" s="109"/>
      <c r="EQJ727" s="109"/>
      <c r="EQK727" s="109"/>
      <c r="EQL727" s="109"/>
      <c r="EQM727" s="109"/>
      <c r="EQN727" s="109"/>
      <c r="EQO727" s="109"/>
      <c r="EQP727" s="109"/>
      <c r="EQQ727" s="109"/>
      <c r="EQR727" s="109"/>
      <c r="EQS727" s="109"/>
      <c r="EQT727" s="109"/>
      <c r="EQU727" s="109"/>
      <c r="EQV727" s="109"/>
      <c r="EQW727" s="109"/>
      <c r="EQX727" s="109"/>
      <c r="EQY727" s="109"/>
      <c r="EQZ727" s="109"/>
      <c r="ERA727" s="109"/>
      <c r="ERB727" s="109"/>
      <c r="ERC727" s="109"/>
      <c r="ERD727" s="109"/>
      <c r="ERE727" s="109"/>
      <c r="ERF727" s="109"/>
      <c r="ERG727" s="109"/>
      <c r="ERH727" s="109"/>
      <c r="ERI727" s="109"/>
      <c r="ERJ727" s="109"/>
      <c r="ERK727" s="109"/>
      <c r="ERL727" s="109"/>
      <c r="ERM727" s="109"/>
      <c r="ERN727" s="109"/>
      <c r="ERO727" s="109"/>
      <c r="ERP727" s="109"/>
      <c r="ERQ727" s="109"/>
      <c r="ERR727" s="109"/>
      <c r="ERS727" s="109"/>
      <c r="ERT727" s="109"/>
      <c r="ERU727" s="109"/>
      <c r="ERV727" s="109"/>
      <c r="ERW727" s="109"/>
      <c r="ERX727" s="109"/>
      <c r="ERY727" s="109"/>
      <c r="ERZ727" s="109"/>
      <c r="ESA727" s="109"/>
      <c r="ESB727" s="109"/>
      <c r="ESC727" s="109"/>
      <c r="ESD727" s="109"/>
      <c r="ESE727" s="109"/>
      <c r="ESF727" s="109"/>
      <c r="ESG727" s="109"/>
      <c r="ESH727" s="109"/>
      <c r="ESI727" s="109"/>
      <c r="ESJ727" s="109"/>
      <c r="ESK727" s="109"/>
      <c r="ESL727" s="109"/>
      <c r="ESM727" s="109"/>
      <c r="ESN727" s="109"/>
      <c r="ESO727" s="109"/>
      <c r="ESP727" s="109"/>
      <c r="ESQ727" s="109"/>
      <c r="ESR727" s="109"/>
      <c r="ESS727" s="109"/>
      <c r="EST727" s="109"/>
      <c r="ESU727" s="109"/>
      <c r="ESV727" s="109"/>
      <c r="ESW727" s="109"/>
      <c r="ESX727" s="109"/>
      <c r="ESY727" s="109"/>
      <c r="ESZ727" s="109"/>
      <c r="ETA727" s="109"/>
      <c r="ETB727" s="109"/>
      <c r="ETC727" s="109"/>
      <c r="ETD727" s="109"/>
      <c r="ETE727" s="109"/>
      <c r="ETF727" s="109"/>
      <c r="ETG727" s="109"/>
      <c r="ETH727" s="109"/>
      <c r="ETI727" s="109"/>
      <c r="ETJ727" s="109"/>
      <c r="ETK727" s="109"/>
      <c r="ETL727" s="109"/>
      <c r="ETM727" s="109"/>
      <c r="ETN727" s="109"/>
      <c r="ETO727" s="109"/>
      <c r="ETP727" s="109"/>
      <c r="ETQ727" s="109"/>
      <c r="ETR727" s="109"/>
      <c r="ETS727" s="109"/>
      <c r="ETT727" s="109"/>
      <c r="ETU727" s="109"/>
      <c r="ETV727" s="109"/>
      <c r="ETW727" s="109"/>
      <c r="ETX727" s="109"/>
      <c r="ETY727" s="109"/>
      <c r="ETZ727" s="109"/>
      <c r="EUA727" s="109"/>
      <c r="EUB727" s="109"/>
      <c r="EUC727" s="109"/>
      <c r="EUD727" s="109"/>
      <c r="EUE727" s="109"/>
      <c r="EUF727" s="109"/>
      <c r="EUG727" s="109"/>
      <c r="EUH727" s="109"/>
      <c r="EUI727" s="109"/>
      <c r="EUJ727" s="109"/>
      <c r="EUK727" s="109"/>
      <c r="EUL727" s="109"/>
      <c r="EUM727" s="109"/>
      <c r="EUN727" s="109"/>
      <c r="EUO727" s="109"/>
      <c r="EUP727" s="109"/>
      <c r="EUQ727" s="109"/>
      <c r="EUR727" s="109"/>
      <c r="EUS727" s="109"/>
      <c r="EUT727" s="109"/>
      <c r="EUU727" s="109"/>
      <c r="EUV727" s="109"/>
      <c r="EUW727" s="109"/>
      <c r="EUX727" s="109"/>
      <c r="EUY727" s="109"/>
      <c r="EUZ727" s="109"/>
      <c r="EVA727" s="109"/>
      <c r="EVB727" s="109"/>
      <c r="EVC727" s="109"/>
      <c r="EVD727" s="109"/>
      <c r="EVE727" s="109"/>
      <c r="EVF727" s="109"/>
      <c r="EVG727" s="109"/>
      <c r="EVH727" s="109"/>
      <c r="EVI727" s="109"/>
      <c r="EVJ727" s="109"/>
      <c r="EVK727" s="109"/>
      <c r="EVL727" s="109"/>
      <c r="EVM727" s="109"/>
      <c r="EVN727" s="109"/>
      <c r="EVO727" s="109"/>
      <c r="EVP727" s="109"/>
      <c r="EVQ727" s="109"/>
      <c r="EVR727" s="109"/>
      <c r="EVS727" s="109"/>
      <c r="EVT727" s="109"/>
      <c r="EVU727" s="109"/>
      <c r="EVV727" s="109"/>
      <c r="EVW727" s="109"/>
      <c r="EVX727" s="109"/>
      <c r="EVY727" s="109"/>
      <c r="EVZ727" s="109"/>
      <c r="EWA727" s="109"/>
      <c r="EWB727" s="109"/>
      <c r="EWC727" s="109"/>
      <c r="EWD727" s="109"/>
      <c r="EWE727" s="109"/>
      <c r="EWF727" s="109"/>
      <c r="EWG727" s="109"/>
      <c r="EWH727" s="109"/>
      <c r="EWI727" s="109"/>
      <c r="EWJ727" s="109"/>
      <c r="EWK727" s="109"/>
      <c r="EWL727" s="109"/>
      <c r="EWM727" s="109"/>
      <c r="EWN727" s="109"/>
      <c r="EWO727" s="109"/>
      <c r="EWP727" s="109"/>
      <c r="EWQ727" s="109"/>
      <c r="EWR727" s="109"/>
      <c r="EWS727" s="109"/>
      <c r="EWT727" s="109"/>
      <c r="EWU727" s="109"/>
      <c r="EWV727" s="109"/>
      <c r="EWW727" s="109"/>
      <c r="EWX727" s="109"/>
      <c r="EWY727" s="109"/>
      <c r="EWZ727" s="109"/>
      <c r="EXA727" s="109"/>
      <c r="EXB727" s="109"/>
      <c r="EXC727" s="109"/>
      <c r="EXD727" s="109"/>
      <c r="EXE727" s="109"/>
      <c r="EXF727" s="109"/>
      <c r="EXG727" s="109"/>
      <c r="EXH727" s="109"/>
      <c r="EXI727" s="109"/>
      <c r="EXJ727" s="109"/>
      <c r="EXK727" s="109"/>
      <c r="EXL727" s="109"/>
      <c r="EXM727" s="109"/>
      <c r="EXN727" s="109"/>
      <c r="EXO727" s="109"/>
      <c r="EXP727" s="109"/>
      <c r="EXQ727" s="109"/>
      <c r="EXR727" s="109"/>
      <c r="EXS727" s="109"/>
      <c r="EXT727" s="109"/>
      <c r="EXU727" s="109"/>
      <c r="EXV727" s="109"/>
      <c r="EXW727" s="109"/>
      <c r="EXX727" s="109"/>
      <c r="EXY727" s="109"/>
      <c r="EXZ727" s="109"/>
      <c r="EYA727" s="109"/>
      <c r="EYB727" s="109"/>
      <c r="EYC727" s="109"/>
      <c r="EYD727" s="109"/>
      <c r="EYE727" s="109"/>
      <c r="EYF727" s="109"/>
      <c r="EYG727" s="109"/>
      <c r="EYH727" s="109"/>
      <c r="EYI727" s="109"/>
      <c r="EYJ727" s="109"/>
      <c r="EYK727" s="109"/>
      <c r="EYL727" s="109"/>
      <c r="EYM727" s="109"/>
      <c r="EYN727" s="109"/>
      <c r="EYO727" s="109"/>
      <c r="EYP727" s="109"/>
      <c r="EYQ727" s="109"/>
      <c r="EYR727" s="109"/>
      <c r="EYS727" s="109"/>
      <c r="EYT727" s="109"/>
      <c r="EYU727" s="109"/>
      <c r="EYV727" s="109"/>
      <c r="EYW727" s="109"/>
      <c r="EYX727" s="109"/>
      <c r="EYY727" s="109"/>
      <c r="EYZ727" s="109"/>
      <c r="EZA727" s="109"/>
      <c r="EZB727" s="109"/>
      <c r="EZC727" s="109"/>
      <c r="EZD727" s="109"/>
      <c r="EZE727" s="109"/>
      <c r="EZF727" s="109"/>
      <c r="EZG727" s="109"/>
      <c r="EZH727" s="109"/>
      <c r="EZI727" s="109"/>
      <c r="EZJ727" s="109"/>
      <c r="EZK727" s="109"/>
      <c r="EZL727" s="109"/>
      <c r="EZM727" s="109"/>
      <c r="EZN727" s="109"/>
      <c r="EZO727" s="109"/>
      <c r="EZP727" s="109"/>
      <c r="EZQ727" s="109"/>
      <c r="EZR727" s="109"/>
      <c r="EZS727" s="109"/>
      <c r="EZT727" s="109"/>
      <c r="EZU727" s="109"/>
      <c r="EZV727" s="109"/>
      <c r="EZW727" s="109"/>
      <c r="EZX727" s="109"/>
      <c r="EZY727" s="109"/>
      <c r="EZZ727" s="109"/>
      <c r="FAA727" s="109"/>
      <c r="FAB727" s="109"/>
      <c r="FAC727" s="109"/>
      <c r="FAD727" s="109"/>
      <c r="FAE727" s="109"/>
      <c r="FAF727" s="109"/>
      <c r="FAG727" s="109"/>
      <c r="FAH727" s="109"/>
      <c r="FAI727" s="109"/>
      <c r="FAJ727" s="109"/>
      <c r="FAK727" s="109"/>
      <c r="FAL727" s="109"/>
      <c r="FAM727" s="109"/>
      <c r="FAN727" s="109"/>
      <c r="FAO727" s="109"/>
      <c r="FAP727" s="109"/>
      <c r="FAQ727" s="109"/>
      <c r="FAR727" s="109"/>
      <c r="FAS727" s="109"/>
      <c r="FAT727" s="109"/>
      <c r="FAU727" s="109"/>
      <c r="FAV727" s="109"/>
      <c r="FAW727" s="109"/>
      <c r="FAX727" s="109"/>
      <c r="FAY727" s="109"/>
      <c r="FAZ727" s="109"/>
      <c r="FBA727" s="109"/>
      <c r="FBB727" s="109"/>
      <c r="FBC727" s="109"/>
      <c r="FBD727" s="109"/>
      <c r="FBE727" s="109"/>
      <c r="FBF727" s="109"/>
      <c r="FBG727" s="109"/>
      <c r="FBH727" s="109"/>
      <c r="FBI727" s="109"/>
      <c r="FBJ727" s="109"/>
      <c r="FBK727" s="109"/>
      <c r="FBL727" s="109"/>
      <c r="FBM727" s="109"/>
      <c r="FBN727" s="109"/>
      <c r="FBO727" s="109"/>
      <c r="FBP727" s="109"/>
      <c r="FBQ727" s="109"/>
      <c r="FBR727" s="109"/>
      <c r="FBS727" s="109"/>
      <c r="FBT727" s="109"/>
      <c r="FBU727" s="109"/>
      <c r="FBV727" s="109"/>
      <c r="FBW727" s="109"/>
      <c r="FBX727" s="109"/>
      <c r="FBY727" s="109"/>
      <c r="FBZ727" s="109"/>
      <c r="FCA727" s="109"/>
      <c r="FCB727" s="109"/>
      <c r="FCC727" s="109"/>
      <c r="FCD727" s="109"/>
      <c r="FCE727" s="109"/>
      <c r="FCF727" s="109"/>
      <c r="FCG727" s="109"/>
      <c r="FCH727" s="109"/>
      <c r="FCI727" s="109"/>
      <c r="FCJ727" s="109"/>
      <c r="FCK727" s="109"/>
      <c r="FCL727" s="109"/>
      <c r="FCM727" s="109"/>
      <c r="FCN727" s="109"/>
      <c r="FCO727" s="109"/>
      <c r="FCP727" s="109"/>
      <c r="FCQ727" s="109"/>
      <c r="FCR727" s="109"/>
      <c r="FCS727" s="109"/>
      <c r="FCT727" s="109"/>
      <c r="FCU727" s="109"/>
      <c r="FCV727" s="109"/>
      <c r="FCW727" s="109"/>
      <c r="FCX727" s="109"/>
      <c r="FCY727" s="109"/>
      <c r="FCZ727" s="109"/>
      <c r="FDA727" s="109"/>
      <c r="FDB727" s="109"/>
      <c r="FDC727" s="109"/>
      <c r="FDD727" s="109"/>
      <c r="FDE727" s="109"/>
      <c r="FDF727" s="109"/>
      <c r="FDG727" s="109"/>
      <c r="FDH727" s="109"/>
      <c r="FDI727" s="109"/>
      <c r="FDJ727" s="109"/>
      <c r="FDK727" s="109"/>
      <c r="FDL727" s="109"/>
      <c r="FDM727" s="109"/>
      <c r="FDN727" s="109"/>
      <c r="FDO727" s="109"/>
      <c r="FDP727" s="109"/>
      <c r="FDQ727" s="109"/>
      <c r="FDR727" s="109"/>
      <c r="FDS727" s="109"/>
      <c r="FDT727" s="109"/>
      <c r="FDU727" s="109"/>
      <c r="FDV727" s="109"/>
      <c r="FDW727" s="109"/>
      <c r="FDX727" s="109"/>
      <c r="FDY727" s="109"/>
      <c r="FDZ727" s="109"/>
      <c r="FEA727" s="109"/>
      <c r="FEB727" s="109"/>
      <c r="FEC727" s="109"/>
      <c r="FED727" s="109"/>
      <c r="FEE727" s="109"/>
      <c r="FEF727" s="109"/>
      <c r="FEG727" s="109"/>
      <c r="FEH727" s="109"/>
      <c r="FEI727" s="109"/>
      <c r="FEJ727" s="109"/>
      <c r="FEK727" s="109"/>
      <c r="FEL727" s="109"/>
      <c r="FEM727" s="109"/>
      <c r="FEN727" s="109"/>
      <c r="FEO727" s="109"/>
      <c r="FEP727" s="109"/>
      <c r="FEQ727" s="109"/>
      <c r="FER727" s="109"/>
      <c r="FES727" s="109"/>
      <c r="FET727" s="109"/>
      <c r="FEU727" s="109"/>
      <c r="FEV727" s="109"/>
      <c r="FEW727" s="109"/>
      <c r="FEX727" s="109"/>
      <c r="FEY727" s="109"/>
      <c r="FEZ727" s="109"/>
      <c r="FFA727" s="109"/>
      <c r="FFB727" s="109"/>
      <c r="FFC727" s="109"/>
      <c r="FFD727" s="109"/>
      <c r="FFE727" s="109"/>
      <c r="FFF727" s="109"/>
      <c r="FFG727" s="109"/>
      <c r="FFH727" s="109"/>
      <c r="FFI727" s="109"/>
      <c r="FFJ727" s="109"/>
      <c r="FFK727" s="109"/>
      <c r="FFL727" s="109"/>
      <c r="FFM727" s="109"/>
      <c r="FFN727" s="109"/>
      <c r="FFO727" s="109"/>
      <c r="FFP727" s="109"/>
      <c r="FFQ727" s="109"/>
      <c r="FFR727" s="109"/>
      <c r="FFS727" s="109"/>
      <c r="FFT727" s="109"/>
      <c r="FFU727" s="109"/>
      <c r="FFV727" s="109"/>
      <c r="FFW727" s="109"/>
      <c r="FFX727" s="109"/>
      <c r="FFY727" s="109"/>
      <c r="FFZ727" s="109"/>
      <c r="FGA727" s="109"/>
      <c r="FGB727" s="109"/>
      <c r="FGC727" s="109"/>
      <c r="FGD727" s="109"/>
      <c r="FGE727" s="109"/>
      <c r="FGF727" s="109"/>
      <c r="FGG727" s="109"/>
      <c r="FGH727" s="109"/>
      <c r="FGI727" s="109"/>
      <c r="FGJ727" s="109"/>
      <c r="FGK727" s="109"/>
      <c r="FGL727" s="109"/>
      <c r="FGM727" s="109"/>
      <c r="FGN727" s="109"/>
      <c r="FGO727" s="109"/>
      <c r="FGP727" s="109"/>
      <c r="FGQ727" s="109"/>
      <c r="FGR727" s="109"/>
      <c r="FGS727" s="109"/>
      <c r="FGT727" s="109"/>
      <c r="FGU727" s="109"/>
      <c r="FGV727" s="109"/>
      <c r="FGW727" s="109"/>
      <c r="FGX727" s="109"/>
      <c r="FGY727" s="109"/>
      <c r="FGZ727" s="109"/>
      <c r="FHA727" s="109"/>
      <c r="FHB727" s="109"/>
      <c r="FHC727" s="109"/>
      <c r="FHD727" s="109"/>
      <c r="FHE727" s="109"/>
      <c r="FHF727" s="109"/>
      <c r="FHG727" s="109"/>
      <c r="FHH727" s="109"/>
      <c r="FHI727" s="109"/>
      <c r="FHJ727" s="109"/>
      <c r="FHK727" s="109"/>
      <c r="FHL727" s="109"/>
      <c r="FHM727" s="109"/>
      <c r="FHN727" s="109"/>
      <c r="FHO727" s="109"/>
      <c r="FHP727" s="109"/>
      <c r="FHQ727" s="109"/>
      <c r="FHR727" s="109"/>
      <c r="FHS727" s="109"/>
      <c r="FHT727" s="109"/>
      <c r="FHU727" s="109"/>
      <c r="FHV727" s="109"/>
      <c r="FHW727" s="109"/>
      <c r="FHX727" s="109"/>
      <c r="FHY727" s="109"/>
      <c r="FHZ727" s="109"/>
      <c r="FIA727" s="109"/>
      <c r="FIB727" s="109"/>
      <c r="FIC727" s="109"/>
      <c r="FID727" s="109"/>
      <c r="FIE727" s="109"/>
      <c r="FIF727" s="109"/>
      <c r="FIG727" s="109"/>
      <c r="FIH727" s="109"/>
      <c r="FII727" s="109"/>
      <c r="FIJ727" s="109"/>
      <c r="FIK727" s="109"/>
      <c r="FIL727" s="109"/>
      <c r="FIM727" s="109"/>
      <c r="FIN727" s="109"/>
      <c r="FIO727" s="109"/>
      <c r="FIP727" s="109"/>
      <c r="FIQ727" s="109"/>
      <c r="FIR727" s="109"/>
      <c r="FIS727" s="109"/>
      <c r="FIT727" s="109"/>
      <c r="FIU727" s="109"/>
      <c r="FIV727" s="109"/>
      <c r="FIW727" s="109"/>
      <c r="FIX727" s="109"/>
      <c r="FIY727" s="109"/>
      <c r="FIZ727" s="109"/>
      <c r="FJA727" s="109"/>
      <c r="FJB727" s="109"/>
      <c r="FJC727" s="109"/>
      <c r="FJD727" s="109"/>
      <c r="FJE727" s="109"/>
      <c r="FJF727" s="109"/>
      <c r="FJG727" s="109"/>
      <c r="FJH727" s="109"/>
      <c r="FJI727" s="109"/>
      <c r="FJJ727" s="109"/>
      <c r="FJK727" s="109"/>
      <c r="FJL727" s="109"/>
      <c r="FJM727" s="109"/>
      <c r="FJN727" s="109"/>
      <c r="FJO727" s="109"/>
      <c r="FJP727" s="109"/>
      <c r="FJQ727" s="109"/>
      <c r="FJR727" s="109"/>
      <c r="FJS727" s="109"/>
      <c r="FJT727" s="109"/>
      <c r="FJU727" s="109"/>
      <c r="FJV727" s="109"/>
      <c r="FJW727" s="109"/>
      <c r="FJX727" s="109"/>
      <c r="FJY727" s="109"/>
      <c r="FJZ727" s="109"/>
      <c r="FKA727" s="109"/>
      <c r="FKB727" s="109"/>
      <c r="FKC727" s="109"/>
      <c r="FKD727" s="109"/>
      <c r="FKE727" s="109"/>
      <c r="FKF727" s="109"/>
      <c r="FKG727" s="109"/>
      <c r="FKH727" s="109"/>
      <c r="FKI727" s="109"/>
      <c r="FKJ727" s="109"/>
      <c r="FKK727" s="109"/>
      <c r="FKL727" s="109"/>
      <c r="FKM727" s="109"/>
      <c r="FKN727" s="109"/>
      <c r="FKO727" s="109"/>
      <c r="FKP727" s="109"/>
      <c r="FKQ727" s="109"/>
      <c r="FKR727" s="109"/>
      <c r="FKS727" s="109"/>
      <c r="FKT727" s="109"/>
      <c r="FKU727" s="109"/>
      <c r="FKV727" s="109"/>
      <c r="FKW727" s="109"/>
      <c r="FKX727" s="109"/>
      <c r="FKY727" s="109"/>
      <c r="FKZ727" s="109"/>
      <c r="FLA727" s="109"/>
      <c r="FLB727" s="109"/>
      <c r="FLC727" s="109"/>
      <c r="FLD727" s="109"/>
      <c r="FLE727" s="109"/>
      <c r="FLF727" s="109"/>
      <c r="FLG727" s="109"/>
      <c r="FLH727" s="109"/>
      <c r="FLI727" s="109"/>
      <c r="FLJ727" s="109"/>
      <c r="FLK727" s="109"/>
      <c r="FLL727" s="109"/>
      <c r="FLM727" s="109"/>
      <c r="FLN727" s="109"/>
      <c r="FLO727" s="109"/>
      <c r="FLP727" s="109"/>
      <c r="FLQ727" s="109"/>
      <c r="FLR727" s="109"/>
      <c r="FLS727" s="109"/>
      <c r="FLT727" s="109"/>
      <c r="FLU727" s="109"/>
      <c r="FLV727" s="109"/>
      <c r="FLW727" s="109"/>
      <c r="FLX727" s="109"/>
      <c r="FLY727" s="109"/>
      <c r="FLZ727" s="109"/>
      <c r="FMA727" s="109"/>
      <c r="FMB727" s="109"/>
      <c r="FMC727" s="109"/>
      <c r="FMD727" s="109"/>
      <c r="FME727" s="109"/>
      <c r="FMF727" s="109"/>
      <c r="FMG727" s="109"/>
      <c r="FMH727" s="109"/>
      <c r="FMI727" s="109"/>
      <c r="FMJ727" s="109"/>
      <c r="FMK727" s="109"/>
      <c r="FML727" s="109"/>
      <c r="FMM727" s="109"/>
      <c r="FMN727" s="109"/>
      <c r="FMO727" s="109"/>
      <c r="FMP727" s="109"/>
      <c r="FMQ727" s="109"/>
      <c r="FMR727" s="109"/>
      <c r="FMS727" s="109"/>
      <c r="FMT727" s="109"/>
      <c r="FMU727" s="109"/>
      <c r="FMV727" s="109"/>
      <c r="FMW727" s="109"/>
      <c r="FMX727" s="109"/>
      <c r="FMY727" s="109"/>
      <c r="FMZ727" s="109"/>
      <c r="FNA727" s="109"/>
      <c r="FNB727" s="109"/>
      <c r="FNC727" s="109"/>
      <c r="FND727" s="109"/>
      <c r="FNE727" s="109"/>
      <c r="FNF727" s="109"/>
      <c r="FNG727" s="109"/>
      <c r="FNH727" s="109"/>
      <c r="FNI727" s="109"/>
      <c r="FNJ727" s="109"/>
      <c r="FNK727" s="109"/>
      <c r="FNL727" s="109"/>
      <c r="FNM727" s="109"/>
      <c r="FNN727" s="109"/>
      <c r="FNO727" s="109"/>
      <c r="FNP727" s="109"/>
      <c r="FNQ727" s="109"/>
      <c r="FNR727" s="109"/>
      <c r="FNS727" s="109"/>
      <c r="FNT727" s="109"/>
      <c r="FNU727" s="109"/>
      <c r="FNV727" s="109"/>
      <c r="FNW727" s="109"/>
      <c r="FNX727" s="109"/>
      <c r="FNY727" s="109"/>
      <c r="FNZ727" s="109"/>
      <c r="FOA727" s="109"/>
      <c r="FOB727" s="109"/>
      <c r="FOC727" s="109"/>
      <c r="FOD727" s="109"/>
      <c r="FOE727" s="109"/>
      <c r="FOF727" s="109"/>
      <c r="FOG727" s="109"/>
      <c r="FOH727" s="109"/>
      <c r="FOI727" s="109"/>
      <c r="FOJ727" s="109"/>
      <c r="FOK727" s="109"/>
      <c r="FOL727" s="109"/>
      <c r="FOM727" s="109"/>
      <c r="FON727" s="109"/>
      <c r="FOO727" s="109"/>
      <c r="FOP727" s="109"/>
      <c r="FOQ727" s="109"/>
      <c r="FOR727" s="109"/>
      <c r="FOS727" s="109"/>
      <c r="FOT727" s="109"/>
      <c r="FOU727" s="109"/>
      <c r="FOV727" s="109"/>
      <c r="FOW727" s="109"/>
      <c r="FOX727" s="109"/>
      <c r="FOY727" s="109"/>
      <c r="FOZ727" s="109"/>
      <c r="FPA727" s="109"/>
      <c r="FPB727" s="109"/>
      <c r="FPC727" s="109"/>
      <c r="FPD727" s="109"/>
      <c r="FPE727" s="109"/>
      <c r="FPF727" s="109"/>
      <c r="FPG727" s="109"/>
      <c r="FPH727" s="109"/>
      <c r="FPI727" s="109"/>
      <c r="FPJ727" s="109"/>
      <c r="FPK727" s="109"/>
      <c r="FPL727" s="109"/>
      <c r="FPM727" s="109"/>
      <c r="FPN727" s="109"/>
      <c r="FPO727" s="109"/>
      <c r="FPP727" s="109"/>
      <c r="FPQ727" s="109"/>
      <c r="FPR727" s="109"/>
      <c r="FPS727" s="109"/>
      <c r="FPT727" s="109"/>
      <c r="FPU727" s="109"/>
      <c r="FPV727" s="109"/>
      <c r="FPW727" s="109"/>
      <c r="FPX727" s="109"/>
      <c r="FPY727" s="109"/>
      <c r="FPZ727" s="109"/>
      <c r="FQA727" s="109"/>
      <c r="FQB727" s="109"/>
      <c r="FQC727" s="109"/>
      <c r="FQD727" s="109"/>
      <c r="FQE727" s="109"/>
      <c r="FQF727" s="109"/>
      <c r="FQG727" s="109"/>
      <c r="FQH727" s="109"/>
      <c r="FQI727" s="109"/>
      <c r="FQJ727" s="109"/>
      <c r="FQK727" s="109"/>
      <c r="FQL727" s="109"/>
      <c r="FQM727" s="109"/>
      <c r="FQN727" s="109"/>
      <c r="FQO727" s="109"/>
      <c r="FQP727" s="109"/>
      <c r="FQQ727" s="109"/>
      <c r="FQR727" s="109"/>
      <c r="FQS727" s="109"/>
      <c r="FQT727" s="109"/>
      <c r="FQU727" s="109"/>
      <c r="FQV727" s="109"/>
      <c r="FQW727" s="109"/>
      <c r="FQX727" s="109"/>
      <c r="FQY727" s="109"/>
      <c r="FQZ727" s="109"/>
      <c r="FRA727" s="109"/>
      <c r="FRB727" s="109"/>
      <c r="FRC727" s="109"/>
      <c r="FRD727" s="109"/>
      <c r="FRE727" s="109"/>
      <c r="FRF727" s="109"/>
      <c r="FRG727" s="109"/>
      <c r="FRH727" s="109"/>
      <c r="FRI727" s="109"/>
      <c r="FRJ727" s="109"/>
      <c r="FRK727" s="109"/>
      <c r="FRL727" s="109"/>
      <c r="FRM727" s="109"/>
      <c r="FRN727" s="109"/>
      <c r="FRO727" s="109"/>
      <c r="FRP727" s="109"/>
      <c r="FRQ727" s="109"/>
      <c r="FRR727" s="109"/>
      <c r="FRS727" s="109"/>
      <c r="FRT727" s="109"/>
      <c r="FRU727" s="109"/>
      <c r="FRV727" s="109"/>
      <c r="FRW727" s="109"/>
      <c r="FRX727" s="109"/>
      <c r="FRY727" s="109"/>
      <c r="FRZ727" s="109"/>
      <c r="FSA727" s="109"/>
      <c r="FSB727" s="109"/>
      <c r="FSC727" s="109"/>
      <c r="FSD727" s="109"/>
      <c r="FSE727" s="109"/>
      <c r="FSF727" s="109"/>
      <c r="FSG727" s="109"/>
      <c r="FSH727" s="109"/>
      <c r="FSI727" s="109"/>
      <c r="FSJ727" s="109"/>
      <c r="FSK727" s="109"/>
      <c r="FSL727" s="109"/>
      <c r="FSM727" s="109"/>
      <c r="FSN727" s="109"/>
      <c r="FSO727" s="109"/>
      <c r="FSP727" s="109"/>
      <c r="FSQ727" s="109"/>
      <c r="FSR727" s="109"/>
      <c r="FSS727" s="109"/>
      <c r="FST727" s="109"/>
      <c r="FSU727" s="109"/>
      <c r="FSV727" s="109"/>
      <c r="FSW727" s="109"/>
      <c r="FSX727" s="109"/>
      <c r="FSY727" s="109"/>
      <c r="FSZ727" s="109"/>
      <c r="FTA727" s="109"/>
      <c r="FTB727" s="109"/>
      <c r="FTC727" s="109"/>
      <c r="FTD727" s="109"/>
      <c r="FTE727" s="109"/>
      <c r="FTF727" s="109"/>
      <c r="FTG727" s="109"/>
      <c r="FTH727" s="109"/>
      <c r="FTI727" s="109"/>
      <c r="FTJ727" s="109"/>
      <c r="FTK727" s="109"/>
      <c r="FTL727" s="109"/>
      <c r="FTM727" s="109"/>
      <c r="FTN727" s="109"/>
      <c r="FTO727" s="109"/>
      <c r="FTP727" s="109"/>
      <c r="FTQ727" s="109"/>
      <c r="FTR727" s="109"/>
      <c r="FTS727" s="109"/>
      <c r="FTT727" s="109"/>
      <c r="FTU727" s="109"/>
      <c r="FTV727" s="109"/>
      <c r="FTW727" s="109"/>
      <c r="FTX727" s="109"/>
      <c r="FTY727" s="109"/>
      <c r="FTZ727" s="109"/>
      <c r="FUA727" s="109"/>
      <c r="FUB727" s="109"/>
      <c r="FUC727" s="109"/>
      <c r="FUD727" s="109"/>
      <c r="FUE727" s="109"/>
      <c r="FUF727" s="109"/>
      <c r="FUG727" s="109"/>
      <c r="FUH727" s="109"/>
      <c r="FUI727" s="109"/>
      <c r="FUJ727" s="109"/>
      <c r="FUK727" s="109"/>
      <c r="FUL727" s="109"/>
      <c r="FUM727" s="109"/>
      <c r="FUN727" s="109"/>
      <c r="FUO727" s="109"/>
      <c r="FUP727" s="109"/>
      <c r="FUQ727" s="109"/>
      <c r="FUR727" s="109"/>
      <c r="FUS727" s="109"/>
      <c r="FUT727" s="109"/>
      <c r="FUU727" s="109"/>
      <c r="FUV727" s="109"/>
      <c r="FUW727" s="109"/>
      <c r="FUX727" s="109"/>
      <c r="FUY727" s="109"/>
      <c r="FUZ727" s="109"/>
      <c r="FVA727" s="109"/>
      <c r="FVB727" s="109"/>
      <c r="FVC727" s="109"/>
      <c r="FVD727" s="109"/>
      <c r="FVE727" s="109"/>
      <c r="FVF727" s="109"/>
      <c r="FVG727" s="109"/>
      <c r="FVH727" s="109"/>
      <c r="FVI727" s="109"/>
      <c r="FVJ727" s="109"/>
      <c r="FVK727" s="109"/>
      <c r="FVL727" s="109"/>
      <c r="FVM727" s="109"/>
      <c r="FVN727" s="109"/>
      <c r="FVO727" s="109"/>
      <c r="FVP727" s="109"/>
      <c r="FVQ727" s="109"/>
      <c r="FVR727" s="109"/>
      <c r="FVS727" s="109"/>
      <c r="FVT727" s="109"/>
      <c r="FVU727" s="109"/>
      <c r="FVV727" s="109"/>
      <c r="FVW727" s="109"/>
      <c r="FVX727" s="109"/>
      <c r="FVY727" s="109"/>
      <c r="FVZ727" s="109"/>
      <c r="FWA727" s="109"/>
      <c r="FWB727" s="109"/>
      <c r="FWC727" s="109"/>
      <c r="FWD727" s="109"/>
      <c r="FWE727" s="109"/>
      <c r="FWF727" s="109"/>
      <c r="FWG727" s="109"/>
      <c r="FWH727" s="109"/>
      <c r="FWI727" s="109"/>
      <c r="FWJ727" s="109"/>
      <c r="FWK727" s="109"/>
      <c r="FWL727" s="109"/>
      <c r="FWM727" s="109"/>
      <c r="FWN727" s="109"/>
      <c r="FWO727" s="109"/>
      <c r="FWP727" s="109"/>
      <c r="FWQ727" s="109"/>
      <c r="FWR727" s="109"/>
      <c r="FWS727" s="109"/>
      <c r="FWT727" s="109"/>
      <c r="FWU727" s="109"/>
      <c r="FWV727" s="109"/>
      <c r="FWW727" s="109"/>
      <c r="FWX727" s="109"/>
      <c r="FWY727" s="109"/>
      <c r="FWZ727" s="109"/>
      <c r="FXA727" s="109"/>
      <c r="FXB727" s="109"/>
      <c r="FXC727" s="109"/>
      <c r="FXD727" s="109"/>
      <c r="FXE727" s="109"/>
      <c r="FXF727" s="109"/>
      <c r="FXG727" s="109"/>
      <c r="FXH727" s="109"/>
      <c r="FXI727" s="109"/>
      <c r="FXJ727" s="109"/>
      <c r="FXK727" s="109"/>
      <c r="FXL727" s="109"/>
      <c r="FXM727" s="109"/>
      <c r="FXN727" s="109"/>
      <c r="FXO727" s="109"/>
      <c r="FXP727" s="109"/>
      <c r="FXQ727" s="109"/>
      <c r="FXR727" s="109"/>
      <c r="FXS727" s="109"/>
      <c r="FXT727" s="109"/>
      <c r="FXU727" s="109"/>
      <c r="FXV727" s="109"/>
      <c r="FXW727" s="109"/>
      <c r="FXX727" s="109"/>
      <c r="FXY727" s="109"/>
      <c r="FXZ727" s="109"/>
      <c r="FYA727" s="109"/>
      <c r="FYB727" s="109"/>
      <c r="FYC727" s="109"/>
      <c r="FYD727" s="109"/>
      <c r="FYE727" s="109"/>
      <c r="FYF727" s="109"/>
      <c r="FYG727" s="109"/>
      <c r="FYH727" s="109"/>
      <c r="FYI727" s="109"/>
      <c r="FYJ727" s="109"/>
      <c r="FYK727" s="109"/>
      <c r="FYL727" s="109"/>
      <c r="FYM727" s="109"/>
      <c r="FYN727" s="109"/>
      <c r="FYO727" s="109"/>
      <c r="FYP727" s="109"/>
      <c r="FYQ727" s="109"/>
      <c r="FYR727" s="109"/>
      <c r="FYS727" s="109"/>
      <c r="FYT727" s="109"/>
      <c r="FYU727" s="109"/>
      <c r="FYV727" s="109"/>
      <c r="FYW727" s="109"/>
      <c r="FYX727" s="109"/>
      <c r="FYY727" s="109"/>
      <c r="FYZ727" s="109"/>
      <c r="FZA727" s="109"/>
      <c r="FZB727" s="109"/>
      <c r="FZC727" s="109"/>
      <c r="FZD727" s="109"/>
      <c r="FZE727" s="109"/>
      <c r="FZF727" s="109"/>
      <c r="FZG727" s="109"/>
      <c r="FZH727" s="109"/>
      <c r="FZI727" s="109"/>
      <c r="FZJ727" s="109"/>
      <c r="FZK727" s="109"/>
      <c r="FZL727" s="109"/>
      <c r="FZM727" s="109"/>
      <c r="FZN727" s="109"/>
      <c r="FZO727" s="109"/>
      <c r="FZP727" s="109"/>
      <c r="FZQ727" s="109"/>
      <c r="FZR727" s="109"/>
      <c r="FZS727" s="109"/>
      <c r="FZT727" s="109"/>
      <c r="FZU727" s="109"/>
      <c r="FZV727" s="109"/>
      <c r="FZW727" s="109"/>
      <c r="FZX727" s="109"/>
      <c r="FZY727" s="109"/>
      <c r="FZZ727" s="109"/>
      <c r="GAA727" s="109"/>
      <c r="GAB727" s="109"/>
      <c r="GAC727" s="109"/>
      <c r="GAD727" s="109"/>
      <c r="GAE727" s="109"/>
      <c r="GAF727" s="109"/>
      <c r="GAG727" s="109"/>
      <c r="GAH727" s="109"/>
      <c r="GAI727" s="109"/>
      <c r="GAJ727" s="109"/>
      <c r="GAK727" s="109"/>
      <c r="GAL727" s="109"/>
      <c r="GAM727" s="109"/>
      <c r="GAN727" s="109"/>
      <c r="GAO727" s="109"/>
      <c r="GAP727" s="109"/>
      <c r="GAQ727" s="109"/>
      <c r="GAR727" s="109"/>
      <c r="GAS727" s="109"/>
      <c r="GAT727" s="109"/>
      <c r="GAU727" s="109"/>
      <c r="GAV727" s="109"/>
      <c r="GAW727" s="109"/>
      <c r="GAX727" s="109"/>
      <c r="GAY727" s="109"/>
      <c r="GAZ727" s="109"/>
      <c r="GBA727" s="109"/>
      <c r="GBB727" s="109"/>
      <c r="GBC727" s="109"/>
      <c r="GBD727" s="109"/>
      <c r="GBE727" s="109"/>
      <c r="GBF727" s="109"/>
      <c r="GBG727" s="109"/>
      <c r="GBH727" s="109"/>
      <c r="GBI727" s="109"/>
      <c r="GBJ727" s="109"/>
      <c r="GBK727" s="109"/>
      <c r="GBL727" s="109"/>
      <c r="GBM727" s="109"/>
      <c r="GBN727" s="109"/>
      <c r="GBO727" s="109"/>
      <c r="GBP727" s="109"/>
      <c r="GBQ727" s="109"/>
      <c r="GBR727" s="109"/>
      <c r="GBS727" s="109"/>
      <c r="GBT727" s="109"/>
      <c r="GBU727" s="109"/>
      <c r="GBV727" s="109"/>
      <c r="GBW727" s="109"/>
      <c r="GBX727" s="109"/>
      <c r="GBY727" s="109"/>
      <c r="GBZ727" s="109"/>
      <c r="GCA727" s="109"/>
      <c r="GCB727" s="109"/>
      <c r="GCC727" s="109"/>
      <c r="GCD727" s="109"/>
      <c r="GCE727" s="109"/>
      <c r="GCF727" s="109"/>
      <c r="GCG727" s="109"/>
      <c r="GCH727" s="109"/>
      <c r="GCI727" s="109"/>
      <c r="GCJ727" s="109"/>
      <c r="GCK727" s="109"/>
      <c r="GCL727" s="109"/>
      <c r="GCM727" s="109"/>
      <c r="GCN727" s="109"/>
      <c r="GCO727" s="109"/>
      <c r="GCP727" s="109"/>
      <c r="GCQ727" s="109"/>
      <c r="GCR727" s="109"/>
      <c r="GCS727" s="109"/>
      <c r="GCT727" s="109"/>
      <c r="GCU727" s="109"/>
      <c r="GCV727" s="109"/>
      <c r="GCW727" s="109"/>
      <c r="GCX727" s="109"/>
      <c r="GCY727" s="109"/>
      <c r="GCZ727" s="109"/>
      <c r="GDA727" s="109"/>
      <c r="GDB727" s="109"/>
      <c r="GDC727" s="109"/>
      <c r="GDD727" s="109"/>
      <c r="GDE727" s="109"/>
      <c r="GDF727" s="109"/>
      <c r="GDG727" s="109"/>
      <c r="GDH727" s="109"/>
      <c r="GDI727" s="109"/>
      <c r="GDJ727" s="109"/>
      <c r="GDK727" s="109"/>
      <c r="GDL727" s="109"/>
      <c r="GDM727" s="109"/>
      <c r="GDN727" s="109"/>
      <c r="GDO727" s="109"/>
      <c r="GDP727" s="109"/>
      <c r="GDQ727" s="109"/>
      <c r="GDR727" s="109"/>
      <c r="GDS727" s="109"/>
      <c r="GDT727" s="109"/>
      <c r="GDU727" s="109"/>
      <c r="GDV727" s="109"/>
      <c r="GDW727" s="109"/>
      <c r="GDX727" s="109"/>
      <c r="GDY727" s="109"/>
      <c r="GDZ727" s="109"/>
      <c r="GEA727" s="109"/>
      <c r="GEB727" s="109"/>
      <c r="GEC727" s="109"/>
      <c r="GED727" s="109"/>
      <c r="GEE727" s="109"/>
      <c r="GEF727" s="109"/>
      <c r="GEG727" s="109"/>
      <c r="GEH727" s="109"/>
      <c r="GEI727" s="109"/>
      <c r="GEJ727" s="109"/>
      <c r="GEK727" s="109"/>
      <c r="GEL727" s="109"/>
      <c r="GEM727" s="109"/>
      <c r="GEN727" s="109"/>
      <c r="GEO727" s="109"/>
      <c r="GEP727" s="109"/>
      <c r="GEQ727" s="109"/>
      <c r="GER727" s="109"/>
      <c r="GES727" s="109"/>
      <c r="GET727" s="109"/>
      <c r="GEU727" s="109"/>
      <c r="GEV727" s="109"/>
      <c r="GEW727" s="109"/>
      <c r="GEX727" s="109"/>
      <c r="GEY727" s="109"/>
      <c r="GEZ727" s="109"/>
      <c r="GFA727" s="109"/>
      <c r="GFB727" s="109"/>
      <c r="GFC727" s="109"/>
      <c r="GFD727" s="109"/>
      <c r="GFE727" s="109"/>
      <c r="GFF727" s="109"/>
      <c r="GFG727" s="109"/>
      <c r="GFH727" s="109"/>
      <c r="GFI727" s="109"/>
      <c r="GFJ727" s="109"/>
      <c r="GFK727" s="109"/>
      <c r="GFL727" s="109"/>
      <c r="GFM727" s="109"/>
      <c r="GFN727" s="109"/>
      <c r="GFO727" s="109"/>
      <c r="GFP727" s="109"/>
      <c r="GFQ727" s="109"/>
      <c r="GFR727" s="109"/>
      <c r="GFS727" s="109"/>
      <c r="GFT727" s="109"/>
      <c r="GFU727" s="109"/>
      <c r="GFV727" s="109"/>
      <c r="GFW727" s="109"/>
      <c r="GFX727" s="109"/>
      <c r="GFY727" s="109"/>
      <c r="GFZ727" s="109"/>
      <c r="GGA727" s="109"/>
      <c r="GGB727" s="109"/>
      <c r="GGC727" s="109"/>
      <c r="GGD727" s="109"/>
      <c r="GGE727" s="109"/>
      <c r="GGF727" s="109"/>
      <c r="GGG727" s="109"/>
      <c r="GGH727" s="109"/>
      <c r="GGI727" s="109"/>
      <c r="GGJ727" s="109"/>
      <c r="GGK727" s="109"/>
      <c r="GGL727" s="109"/>
      <c r="GGM727" s="109"/>
      <c r="GGN727" s="109"/>
      <c r="GGO727" s="109"/>
      <c r="GGP727" s="109"/>
      <c r="GGQ727" s="109"/>
      <c r="GGR727" s="109"/>
      <c r="GGS727" s="109"/>
      <c r="GGT727" s="109"/>
      <c r="GGU727" s="109"/>
      <c r="GGV727" s="109"/>
      <c r="GGW727" s="109"/>
      <c r="GGX727" s="109"/>
      <c r="GGY727" s="109"/>
      <c r="GGZ727" s="109"/>
      <c r="GHA727" s="109"/>
      <c r="GHB727" s="109"/>
      <c r="GHC727" s="109"/>
      <c r="GHD727" s="109"/>
      <c r="GHE727" s="109"/>
      <c r="GHF727" s="109"/>
      <c r="GHG727" s="109"/>
      <c r="GHH727" s="109"/>
      <c r="GHI727" s="109"/>
      <c r="GHJ727" s="109"/>
      <c r="GHK727" s="109"/>
      <c r="GHL727" s="109"/>
      <c r="GHM727" s="109"/>
      <c r="GHN727" s="109"/>
      <c r="GHO727" s="109"/>
      <c r="GHP727" s="109"/>
      <c r="GHQ727" s="109"/>
      <c r="GHR727" s="109"/>
      <c r="GHS727" s="109"/>
      <c r="GHT727" s="109"/>
      <c r="GHU727" s="109"/>
      <c r="GHV727" s="109"/>
      <c r="GHW727" s="109"/>
      <c r="GHX727" s="109"/>
      <c r="GHY727" s="109"/>
      <c r="GHZ727" s="109"/>
      <c r="GIA727" s="109"/>
      <c r="GIB727" s="109"/>
      <c r="GIC727" s="109"/>
      <c r="GID727" s="109"/>
      <c r="GIE727" s="109"/>
      <c r="GIF727" s="109"/>
      <c r="GIG727" s="109"/>
      <c r="GIH727" s="109"/>
      <c r="GII727" s="109"/>
      <c r="GIJ727" s="109"/>
      <c r="GIK727" s="109"/>
      <c r="GIL727" s="109"/>
      <c r="GIM727" s="109"/>
      <c r="GIN727" s="109"/>
      <c r="GIO727" s="109"/>
      <c r="GIP727" s="109"/>
      <c r="GIQ727" s="109"/>
      <c r="GIR727" s="109"/>
      <c r="GIS727" s="109"/>
      <c r="GIT727" s="109"/>
      <c r="GIU727" s="109"/>
      <c r="GIV727" s="109"/>
      <c r="GIW727" s="109"/>
      <c r="GIX727" s="109"/>
      <c r="GIY727" s="109"/>
      <c r="GIZ727" s="109"/>
      <c r="GJA727" s="109"/>
      <c r="GJB727" s="109"/>
      <c r="GJC727" s="109"/>
      <c r="GJD727" s="109"/>
      <c r="GJE727" s="109"/>
      <c r="GJF727" s="109"/>
      <c r="GJG727" s="109"/>
      <c r="GJH727" s="109"/>
      <c r="GJI727" s="109"/>
      <c r="GJJ727" s="109"/>
      <c r="GJK727" s="109"/>
      <c r="GJL727" s="109"/>
      <c r="GJM727" s="109"/>
      <c r="GJN727" s="109"/>
      <c r="GJO727" s="109"/>
      <c r="GJP727" s="109"/>
      <c r="GJQ727" s="109"/>
      <c r="GJR727" s="109"/>
      <c r="GJS727" s="109"/>
      <c r="GJT727" s="109"/>
      <c r="GJU727" s="109"/>
      <c r="GJV727" s="109"/>
      <c r="GJW727" s="109"/>
      <c r="GJX727" s="109"/>
      <c r="GJY727" s="109"/>
      <c r="GJZ727" s="109"/>
      <c r="GKA727" s="109"/>
      <c r="GKB727" s="109"/>
      <c r="GKC727" s="109"/>
      <c r="GKD727" s="109"/>
      <c r="GKE727" s="109"/>
      <c r="GKF727" s="109"/>
      <c r="GKG727" s="109"/>
      <c r="GKH727" s="109"/>
      <c r="GKI727" s="109"/>
      <c r="GKJ727" s="109"/>
      <c r="GKK727" s="109"/>
      <c r="GKL727" s="109"/>
      <c r="GKM727" s="109"/>
      <c r="GKN727" s="109"/>
      <c r="GKO727" s="109"/>
      <c r="GKP727" s="109"/>
      <c r="GKQ727" s="109"/>
      <c r="GKR727" s="109"/>
      <c r="GKS727" s="109"/>
      <c r="GKT727" s="109"/>
      <c r="GKU727" s="109"/>
      <c r="GKV727" s="109"/>
      <c r="GKW727" s="109"/>
      <c r="GKX727" s="109"/>
      <c r="GKY727" s="109"/>
      <c r="GKZ727" s="109"/>
      <c r="GLA727" s="109"/>
      <c r="GLB727" s="109"/>
      <c r="GLC727" s="109"/>
      <c r="GLD727" s="109"/>
      <c r="GLE727" s="109"/>
      <c r="GLF727" s="109"/>
      <c r="GLG727" s="109"/>
      <c r="GLH727" s="109"/>
      <c r="GLI727" s="109"/>
      <c r="GLJ727" s="109"/>
      <c r="GLK727" s="109"/>
      <c r="GLL727" s="109"/>
      <c r="GLM727" s="109"/>
      <c r="GLN727" s="109"/>
      <c r="GLO727" s="109"/>
      <c r="GLP727" s="109"/>
      <c r="GLQ727" s="109"/>
      <c r="GLR727" s="109"/>
      <c r="GLS727" s="109"/>
      <c r="GLT727" s="109"/>
      <c r="GLU727" s="109"/>
      <c r="GLV727" s="109"/>
      <c r="GLW727" s="109"/>
      <c r="GLX727" s="109"/>
      <c r="GLY727" s="109"/>
      <c r="GLZ727" s="109"/>
      <c r="GMA727" s="109"/>
      <c r="GMB727" s="109"/>
      <c r="GMC727" s="109"/>
      <c r="GMD727" s="109"/>
      <c r="GME727" s="109"/>
      <c r="GMF727" s="109"/>
      <c r="GMG727" s="109"/>
      <c r="GMH727" s="109"/>
      <c r="GMI727" s="109"/>
      <c r="GMJ727" s="109"/>
      <c r="GMK727" s="109"/>
      <c r="GML727" s="109"/>
      <c r="GMM727" s="109"/>
      <c r="GMN727" s="109"/>
      <c r="GMO727" s="109"/>
      <c r="GMP727" s="109"/>
      <c r="GMQ727" s="109"/>
      <c r="GMR727" s="109"/>
      <c r="GMS727" s="109"/>
      <c r="GMT727" s="109"/>
      <c r="GMU727" s="109"/>
      <c r="GMV727" s="109"/>
      <c r="GMW727" s="109"/>
      <c r="GMX727" s="109"/>
      <c r="GMY727" s="109"/>
      <c r="GMZ727" s="109"/>
      <c r="GNA727" s="109"/>
      <c r="GNB727" s="109"/>
      <c r="GNC727" s="109"/>
      <c r="GND727" s="109"/>
      <c r="GNE727" s="109"/>
      <c r="GNF727" s="109"/>
      <c r="GNG727" s="109"/>
      <c r="GNH727" s="109"/>
      <c r="GNI727" s="109"/>
      <c r="GNJ727" s="109"/>
      <c r="GNK727" s="109"/>
      <c r="GNL727" s="109"/>
      <c r="GNM727" s="109"/>
      <c r="GNN727" s="109"/>
      <c r="GNO727" s="109"/>
      <c r="GNP727" s="109"/>
      <c r="GNQ727" s="109"/>
      <c r="GNR727" s="109"/>
      <c r="GNS727" s="109"/>
      <c r="GNT727" s="109"/>
      <c r="GNU727" s="109"/>
      <c r="GNV727" s="109"/>
      <c r="GNW727" s="109"/>
      <c r="GNX727" s="109"/>
      <c r="GNY727" s="109"/>
      <c r="GNZ727" s="109"/>
      <c r="GOA727" s="109"/>
      <c r="GOB727" s="109"/>
      <c r="GOC727" s="109"/>
      <c r="GOD727" s="109"/>
      <c r="GOE727" s="109"/>
      <c r="GOF727" s="109"/>
      <c r="GOG727" s="109"/>
      <c r="GOH727" s="109"/>
      <c r="GOI727" s="109"/>
      <c r="GOJ727" s="109"/>
      <c r="GOK727" s="109"/>
      <c r="GOL727" s="109"/>
      <c r="GOM727" s="109"/>
      <c r="GON727" s="109"/>
      <c r="GOO727" s="109"/>
      <c r="GOP727" s="109"/>
      <c r="GOQ727" s="109"/>
      <c r="GOR727" s="109"/>
      <c r="GOS727" s="109"/>
      <c r="GOT727" s="109"/>
      <c r="GOU727" s="109"/>
      <c r="GOV727" s="109"/>
      <c r="GOW727" s="109"/>
      <c r="GOX727" s="109"/>
      <c r="GOY727" s="109"/>
      <c r="GOZ727" s="109"/>
      <c r="GPA727" s="109"/>
      <c r="GPB727" s="109"/>
      <c r="GPC727" s="109"/>
      <c r="GPD727" s="109"/>
      <c r="GPE727" s="109"/>
      <c r="GPF727" s="109"/>
      <c r="GPG727" s="109"/>
      <c r="GPH727" s="109"/>
      <c r="GPI727" s="109"/>
      <c r="GPJ727" s="109"/>
      <c r="GPK727" s="109"/>
      <c r="GPL727" s="109"/>
      <c r="GPM727" s="109"/>
      <c r="GPN727" s="109"/>
      <c r="GPO727" s="109"/>
      <c r="GPP727" s="109"/>
      <c r="GPQ727" s="109"/>
      <c r="GPR727" s="109"/>
      <c r="GPS727" s="109"/>
      <c r="GPT727" s="109"/>
      <c r="GPU727" s="109"/>
      <c r="GPV727" s="109"/>
      <c r="GPW727" s="109"/>
      <c r="GPX727" s="109"/>
      <c r="GPY727" s="109"/>
      <c r="GPZ727" s="109"/>
      <c r="GQA727" s="109"/>
      <c r="GQB727" s="109"/>
      <c r="GQC727" s="109"/>
      <c r="GQD727" s="109"/>
      <c r="GQE727" s="109"/>
      <c r="GQF727" s="109"/>
      <c r="GQG727" s="109"/>
      <c r="GQH727" s="109"/>
      <c r="GQI727" s="109"/>
      <c r="GQJ727" s="109"/>
      <c r="GQK727" s="109"/>
      <c r="GQL727" s="109"/>
      <c r="GQM727" s="109"/>
      <c r="GQN727" s="109"/>
      <c r="GQO727" s="109"/>
      <c r="GQP727" s="109"/>
      <c r="GQQ727" s="109"/>
      <c r="GQR727" s="109"/>
      <c r="GQS727" s="109"/>
      <c r="GQT727" s="109"/>
      <c r="GQU727" s="109"/>
      <c r="GQV727" s="109"/>
      <c r="GQW727" s="109"/>
      <c r="GQX727" s="109"/>
      <c r="GQY727" s="109"/>
      <c r="GQZ727" s="109"/>
      <c r="GRA727" s="109"/>
      <c r="GRB727" s="109"/>
      <c r="GRC727" s="109"/>
      <c r="GRD727" s="109"/>
      <c r="GRE727" s="109"/>
      <c r="GRF727" s="109"/>
      <c r="GRG727" s="109"/>
      <c r="GRH727" s="109"/>
      <c r="GRI727" s="109"/>
      <c r="GRJ727" s="109"/>
      <c r="GRK727" s="109"/>
      <c r="GRL727" s="109"/>
      <c r="GRM727" s="109"/>
      <c r="GRN727" s="109"/>
      <c r="GRO727" s="109"/>
      <c r="GRP727" s="109"/>
      <c r="GRQ727" s="109"/>
      <c r="GRR727" s="109"/>
      <c r="GRS727" s="109"/>
      <c r="GRT727" s="109"/>
      <c r="GRU727" s="109"/>
      <c r="GRV727" s="109"/>
      <c r="GRW727" s="109"/>
      <c r="GRX727" s="109"/>
      <c r="GRY727" s="109"/>
      <c r="GRZ727" s="109"/>
      <c r="GSA727" s="109"/>
      <c r="GSB727" s="109"/>
      <c r="GSC727" s="109"/>
      <c r="GSD727" s="109"/>
      <c r="GSE727" s="109"/>
      <c r="GSF727" s="109"/>
      <c r="GSG727" s="109"/>
      <c r="GSH727" s="109"/>
      <c r="GSI727" s="109"/>
      <c r="GSJ727" s="109"/>
      <c r="GSK727" s="109"/>
      <c r="GSL727" s="109"/>
      <c r="GSM727" s="109"/>
      <c r="GSN727" s="109"/>
      <c r="GSO727" s="109"/>
      <c r="GSP727" s="109"/>
      <c r="GSQ727" s="109"/>
      <c r="GSR727" s="109"/>
      <c r="GSS727" s="109"/>
      <c r="GST727" s="109"/>
      <c r="GSU727" s="109"/>
      <c r="GSV727" s="109"/>
      <c r="GSW727" s="109"/>
      <c r="GSX727" s="109"/>
      <c r="GSY727" s="109"/>
      <c r="GSZ727" s="109"/>
      <c r="GTA727" s="109"/>
      <c r="GTB727" s="109"/>
      <c r="GTC727" s="109"/>
      <c r="GTD727" s="109"/>
      <c r="GTE727" s="109"/>
      <c r="GTF727" s="109"/>
      <c r="GTG727" s="109"/>
      <c r="GTH727" s="109"/>
      <c r="GTI727" s="109"/>
      <c r="GTJ727" s="109"/>
      <c r="GTK727" s="109"/>
      <c r="GTL727" s="109"/>
      <c r="GTM727" s="109"/>
      <c r="GTN727" s="109"/>
      <c r="GTO727" s="109"/>
      <c r="GTP727" s="109"/>
      <c r="GTQ727" s="109"/>
      <c r="GTR727" s="109"/>
      <c r="GTS727" s="109"/>
      <c r="GTT727" s="109"/>
      <c r="GTU727" s="109"/>
      <c r="GTV727" s="109"/>
      <c r="GTW727" s="109"/>
      <c r="GTX727" s="109"/>
      <c r="GTY727" s="109"/>
      <c r="GTZ727" s="109"/>
      <c r="GUA727" s="109"/>
      <c r="GUB727" s="109"/>
      <c r="GUC727" s="109"/>
      <c r="GUD727" s="109"/>
      <c r="GUE727" s="109"/>
      <c r="GUF727" s="109"/>
      <c r="GUG727" s="109"/>
      <c r="GUH727" s="109"/>
      <c r="GUI727" s="109"/>
      <c r="GUJ727" s="109"/>
      <c r="GUK727" s="109"/>
      <c r="GUL727" s="109"/>
      <c r="GUM727" s="109"/>
      <c r="GUN727" s="109"/>
      <c r="GUO727" s="109"/>
      <c r="GUP727" s="109"/>
      <c r="GUQ727" s="109"/>
      <c r="GUR727" s="109"/>
      <c r="GUS727" s="109"/>
      <c r="GUT727" s="109"/>
      <c r="GUU727" s="109"/>
      <c r="GUV727" s="109"/>
      <c r="GUW727" s="109"/>
      <c r="GUX727" s="109"/>
      <c r="GUY727" s="109"/>
      <c r="GUZ727" s="109"/>
      <c r="GVA727" s="109"/>
      <c r="GVB727" s="109"/>
      <c r="GVC727" s="109"/>
      <c r="GVD727" s="109"/>
      <c r="GVE727" s="109"/>
      <c r="GVF727" s="109"/>
      <c r="GVG727" s="109"/>
      <c r="GVH727" s="109"/>
      <c r="GVI727" s="109"/>
      <c r="GVJ727" s="109"/>
      <c r="GVK727" s="109"/>
      <c r="GVL727" s="109"/>
      <c r="GVM727" s="109"/>
      <c r="GVN727" s="109"/>
      <c r="GVO727" s="109"/>
      <c r="GVP727" s="109"/>
      <c r="GVQ727" s="109"/>
      <c r="GVR727" s="109"/>
      <c r="GVS727" s="109"/>
      <c r="GVT727" s="109"/>
      <c r="GVU727" s="109"/>
      <c r="GVV727" s="109"/>
      <c r="GVW727" s="109"/>
      <c r="GVX727" s="109"/>
      <c r="GVY727" s="109"/>
      <c r="GVZ727" s="109"/>
      <c r="GWA727" s="109"/>
      <c r="GWB727" s="109"/>
      <c r="GWC727" s="109"/>
      <c r="GWD727" s="109"/>
      <c r="GWE727" s="109"/>
      <c r="GWF727" s="109"/>
      <c r="GWG727" s="109"/>
      <c r="GWH727" s="109"/>
      <c r="GWI727" s="109"/>
      <c r="GWJ727" s="109"/>
      <c r="GWK727" s="109"/>
      <c r="GWL727" s="109"/>
      <c r="GWM727" s="109"/>
      <c r="GWN727" s="109"/>
      <c r="GWO727" s="109"/>
      <c r="GWP727" s="109"/>
      <c r="GWQ727" s="109"/>
      <c r="GWR727" s="109"/>
      <c r="GWS727" s="109"/>
      <c r="GWT727" s="109"/>
      <c r="GWU727" s="109"/>
      <c r="GWV727" s="109"/>
      <c r="GWW727" s="109"/>
      <c r="GWX727" s="109"/>
      <c r="GWY727" s="109"/>
      <c r="GWZ727" s="109"/>
      <c r="GXA727" s="109"/>
      <c r="GXB727" s="109"/>
      <c r="GXC727" s="109"/>
      <c r="GXD727" s="109"/>
      <c r="GXE727" s="109"/>
      <c r="GXF727" s="109"/>
      <c r="GXG727" s="109"/>
      <c r="GXH727" s="109"/>
      <c r="GXI727" s="109"/>
      <c r="GXJ727" s="109"/>
      <c r="GXK727" s="109"/>
      <c r="GXL727" s="109"/>
      <c r="GXM727" s="109"/>
      <c r="GXN727" s="109"/>
      <c r="GXO727" s="109"/>
      <c r="GXP727" s="109"/>
      <c r="GXQ727" s="109"/>
      <c r="GXR727" s="109"/>
      <c r="GXS727" s="109"/>
      <c r="GXT727" s="109"/>
      <c r="GXU727" s="109"/>
      <c r="GXV727" s="109"/>
      <c r="GXW727" s="109"/>
      <c r="GXX727" s="109"/>
      <c r="GXY727" s="109"/>
      <c r="GXZ727" s="109"/>
      <c r="GYA727" s="109"/>
      <c r="GYB727" s="109"/>
      <c r="GYC727" s="109"/>
      <c r="GYD727" s="109"/>
      <c r="GYE727" s="109"/>
      <c r="GYF727" s="109"/>
      <c r="GYG727" s="109"/>
      <c r="GYH727" s="109"/>
      <c r="GYI727" s="109"/>
      <c r="GYJ727" s="109"/>
      <c r="GYK727" s="109"/>
      <c r="GYL727" s="109"/>
      <c r="GYM727" s="109"/>
      <c r="GYN727" s="109"/>
      <c r="GYO727" s="109"/>
      <c r="GYP727" s="109"/>
      <c r="GYQ727" s="109"/>
      <c r="GYR727" s="109"/>
      <c r="GYS727" s="109"/>
      <c r="GYT727" s="109"/>
      <c r="GYU727" s="109"/>
      <c r="GYV727" s="109"/>
      <c r="GYW727" s="109"/>
      <c r="GYX727" s="109"/>
      <c r="GYY727" s="109"/>
      <c r="GYZ727" s="109"/>
      <c r="GZA727" s="109"/>
      <c r="GZB727" s="109"/>
      <c r="GZC727" s="109"/>
      <c r="GZD727" s="109"/>
      <c r="GZE727" s="109"/>
      <c r="GZF727" s="109"/>
      <c r="GZG727" s="109"/>
      <c r="GZH727" s="109"/>
      <c r="GZI727" s="109"/>
      <c r="GZJ727" s="109"/>
      <c r="GZK727" s="109"/>
      <c r="GZL727" s="109"/>
      <c r="GZM727" s="109"/>
      <c r="GZN727" s="109"/>
      <c r="GZO727" s="109"/>
      <c r="GZP727" s="109"/>
      <c r="GZQ727" s="109"/>
      <c r="GZR727" s="109"/>
      <c r="GZS727" s="109"/>
      <c r="GZT727" s="109"/>
      <c r="GZU727" s="109"/>
      <c r="GZV727" s="109"/>
      <c r="GZW727" s="109"/>
      <c r="GZX727" s="109"/>
      <c r="GZY727" s="109"/>
      <c r="GZZ727" s="109"/>
      <c r="HAA727" s="109"/>
      <c r="HAB727" s="109"/>
      <c r="HAC727" s="109"/>
      <c r="HAD727" s="109"/>
      <c r="HAE727" s="109"/>
      <c r="HAF727" s="109"/>
      <c r="HAG727" s="109"/>
      <c r="HAH727" s="109"/>
      <c r="HAI727" s="109"/>
      <c r="HAJ727" s="109"/>
      <c r="HAK727" s="109"/>
      <c r="HAL727" s="109"/>
      <c r="HAM727" s="109"/>
      <c r="HAN727" s="109"/>
      <c r="HAO727" s="109"/>
      <c r="HAP727" s="109"/>
      <c r="HAQ727" s="109"/>
      <c r="HAR727" s="109"/>
      <c r="HAS727" s="109"/>
      <c r="HAT727" s="109"/>
      <c r="HAU727" s="109"/>
      <c r="HAV727" s="109"/>
      <c r="HAW727" s="109"/>
      <c r="HAX727" s="109"/>
      <c r="HAY727" s="109"/>
      <c r="HAZ727" s="109"/>
      <c r="HBA727" s="109"/>
      <c r="HBB727" s="109"/>
      <c r="HBC727" s="109"/>
      <c r="HBD727" s="109"/>
      <c r="HBE727" s="109"/>
      <c r="HBF727" s="109"/>
      <c r="HBG727" s="109"/>
      <c r="HBH727" s="109"/>
      <c r="HBI727" s="109"/>
      <c r="HBJ727" s="109"/>
      <c r="HBK727" s="109"/>
      <c r="HBL727" s="109"/>
      <c r="HBM727" s="109"/>
      <c r="HBN727" s="109"/>
      <c r="HBO727" s="109"/>
      <c r="HBP727" s="109"/>
      <c r="HBQ727" s="109"/>
      <c r="HBR727" s="109"/>
      <c r="HBS727" s="109"/>
      <c r="HBT727" s="109"/>
      <c r="HBU727" s="109"/>
      <c r="HBV727" s="109"/>
      <c r="HBW727" s="109"/>
      <c r="HBX727" s="109"/>
      <c r="HBY727" s="109"/>
      <c r="HBZ727" s="109"/>
      <c r="HCA727" s="109"/>
      <c r="HCB727" s="109"/>
      <c r="HCC727" s="109"/>
      <c r="HCD727" s="109"/>
      <c r="HCE727" s="109"/>
      <c r="HCF727" s="109"/>
      <c r="HCG727" s="109"/>
      <c r="HCH727" s="109"/>
      <c r="HCI727" s="109"/>
      <c r="HCJ727" s="109"/>
      <c r="HCK727" s="109"/>
      <c r="HCL727" s="109"/>
      <c r="HCM727" s="109"/>
      <c r="HCN727" s="109"/>
      <c r="HCO727" s="109"/>
      <c r="HCP727" s="109"/>
      <c r="HCQ727" s="109"/>
      <c r="HCR727" s="109"/>
      <c r="HCS727" s="109"/>
      <c r="HCT727" s="109"/>
      <c r="HCU727" s="109"/>
      <c r="HCV727" s="109"/>
      <c r="HCW727" s="109"/>
      <c r="HCX727" s="109"/>
      <c r="HCY727" s="109"/>
      <c r="HCZ727" s="109"/>
      <c r="HDA727" s="109"/>
      <c r="HDB727" s="109"/>
      <c r="HDC727" s="109"/>
      <c r="HDD727" s="109"/>
      <c r="HDE727" s="109"/>
      <c r="HDF727" s="109"/>
      <c r="HDG727" s="109"/>
      <c r="HDH727" s="109"/>
      <c r="HDI727" s="109"/>
      <c r="HDJ727" s="109"/>
      <c r="HDK727" s="109"/>
      <c r="HDL727" s="109"/>
      <c r="HDM727" s="109"/>
      <c r="HDN727" s="109"/>
      <c r="HDO727" s="109"/>
      <c r="HDP727" s="109"/>
      <c r="HDQ727" s="109"/>
      <c r="HDR727" s="109"/>
      <c r="HDS727" s="109"/>
      <c r="HDT727" s="109"/>
      <c r="HDU727" s="109"/>
      <c r="HDV727" s="109"/>
      <c r="HDW727" s="109"/>
      <c r="HDX727" s="109"/>
      <c r="HDY727" s="109"/>
      <c r="HDZ727" s="109"/>
      <c r="HEA727" s="109"/>
      <c r="HEB727" s="109"/>
      <c r="HEC727" s="109"/>
      <c r="HED727" s="109"/>
      <c r="HEE727" s="109"/>
      <c r="HEF727" s="109"/>
      <c r="HEG727" s="109"/>
      <c r="HEH727" s="109"/>
      <c r="HEI727" s="109"/>
      <c r="HEJ727" s="109"/>
      <c r="HEK727" s="109"/>
      <c r="HEL727" s="109"/>
      <c r="HEM727" s="109"/>
      <c r="HEN727" s="109"/>
      <c r="HEO727" s="109"/>
      <c r="HEP727" s="109"/>
      <c r="HEQ727" s="109"/>
      <c r="HER727" s="109"/>
      <c r="HES727" s="109"/>
      <c r="HET727" s="109"/>
      <c r="HEU727" s="109"/>
      <c r="HEV727" s="109"/>
      <c r="HEW727" s="109"/>
      <c r="HEX727" s="109"/>
      <c r="HEY727" s="109"/>
      <c r="HEZ727" s="109"/>
      <c r="HFA727" s="109"/>
      <c r="HFB727" s="109"/>
      <c r="HFC727" s="109"/>
      <c r="HFD727" s="109"/>
      <c r="HFE727" s="109"/>
      <c r="HFF727" s="109"/>
      <c r="HFG727" s="109"/>
      <c r="HFH727" s="109"/>
      <c r="HFI727" s="109"/>
      <c r="HFJ727" s="109"/>
      <c r="HFK727" s="109"/>
      <c r="HFL727" s="109"/>
      <c r="HFM727" s="109"/>
      <c r="HFN727" s="109"/>
      <c r="HFO727" s="109"/>
      <c r="HFP727" s="109"/>
      <c r="HFQ727" s="109"/>
      <c r="HFR727" s="109"/>
      <c r="HFS727" s="109"/>
      <c r="HFT727" s="109"/>
      <c r="HFU727" s="109"/>
      <c r="HFV727" s="109"/>
      <c r="HFW727" s="109"/>
      <c r="HFX727" s="109"/>
      <c r="HFY727" s="109"/>
      <c r="HFZ727" s="109"/>
      <c r="HGA727" s="109"/>
      <c r="HGB727" s="109"/>
      <c r="HGC727" s="109"/>
      <c r="HGD727" s="109"/>
      <c r="HGE727" s="109"/>
      <c r="HGF727" s="109"/>
      <c r="HGG727" s="109"/>
      <c r="HGH727" s="109"/>
      <c r="HGI727" s="109"/>
      <c r="HGJ727" s="109"/>
      <c r="HGK727" s="109"/>
      <c r="HGL727" s="109"/>
      <c r="HGM727" s="109"/>
      <c r="HGN727" s="109"/>
      <c r="HGO727" s="109"/>
      <c r="HGP727" s="109"/>
      <c r="HGQ727" s="109"/>
      <c r="HGR727" s="109"/>
      <c r="HGS727" s="109"/>
      <c r="HGT727" s="109"/>
      <c r="HGU727" s="109"/>
      <c r="HGV727" s="109"/>
      <c r="HGW727" s="109"/>
      <c r="HGX727" s="109"/>
      <c r="HGY727" s="109"/>
      <c r="HGZ727" s="109"/>
      <c r="HHA727" s="109"/>
      <c r="HHB727" s="109"/>
      <c r="HHC727" s="109"/>
      <c r="HHD727" s="109"/>
      <c r="HHE727" s="109"/>
      <c r="HHF727" s="109"/>
      <c r="HHG727" s="109"/>
      <c r="HHH727" s="109"/>
      <c r="HHI727" s="109"/>
      <c r="HHJ727" s="109"/>
      <c r="HHK727" s="109"/>
      <c r="HHL727" s="109"/>
      <c r="HHM727" s="109"/>
      <c r="HHN727" s="109"/>
      <c r="HHO727" s="109"/>
      <c r="HHP727" s="109"/>
      <c r="HHQ727" s="109"/>
      <c r="HHR727" s="109"/>
      <c r="HHS727" s="109"/>
      <c r="HHT727" s="109"/>
      <c r="HHU727" s="109"/>
      <c r="HHV727" s="109"/>
      <c r="HHW727" s="109"/>
      <c r="HHX727" s="109"/>
      <c r="HHY727" s="109"/>
      <c r="HHZ727" s="109"/>
      <c r="HIA727" s="109"/>
      <c r="HIB727" s="109"/>
      <c r="HIC727" s="109"/>
      <c r="HID727" s="109"/>
      <c r="HIE727" s="109"/>
      <c r="HIF727" s="109"/>
      <c r="HIG727" s="109"/>
      <c r="HIH727" s="109"/>
      <c r="HII727" s="109"/>
      <c r="HIJ727" s="109"/>
      <c r="HIK727" s="109"/>
      <c r="HIL727" s="109"/>
      <c r="HIM727" s="109"/>
      <c r="HIN727" s="109"/>
      <c r="HIO727" s="109"/>
      <c r="HIP727" s="109"/>
      <c r="HIQ727" s="109"/>
      <c r="HIR727" s="109"/>
      <c r="HIS727" s="109"/>
      <c r="HIT727" s="109"/>
      <c r="HIU727" s="109"/>
      <c r="HIV727" s="109"/>
      <c r="HIW727" s="109"/>
      <c r="HIX727" s="109"/>
      <c r="HIY727" s="109"/>
      <c r="HIZ727" s="109"/>
      <c r="HJA727" s="109"/>
      <c r="HJB727" s="109"/>
      <c r="HJC727" s="109"/>
      <c r="HJD727" s="109"/>
      <c r="HJE727" s="109"/>
      <c r="HJF727" s="109"/>
      <c r="HJG727" s="109"/>
      <c r="HJH727" s="109"/>
      <c r="HJI727" s="109"/>
      <c r="HJJ727" s="109"/>
      <c r="HJK727" s="109"/>
      <c r="HJL727" s="109"/>
      <c r="HJM727" s="109"/>
      <c r="HJN727" s="109"/>
      <c r="HJO727" s="109"/>
      <c r="HJP727" s="109"/>
      <c r="HJQ727" s="109"/>
      <c r="HJR727" s="109"/>
      <c r="HJS727" s="109"/>
      <c r="HJT727" s="109"/>
      <c r="HJU727" s="109"/>
      <c r="HJV727" s="109"/>
      <c r="HJW727" s="109"/>
      <c r="HJX727" s="109"/>
      <c r="HJY727" s="109"/>
      <c r="HJZ727" s="109"/>
      <c r="HKA727" s="109"/>
      <c r="HKB727" s="109"/>
      <c r="HKC727" s="109"/>
      <c r="HKD727" s="109"/>
      <c r="HKE727" s="109"/>
      <c r="HKF727" s="109"/>
      <c r="HKG727" s="109"/>
      <c r="HKH727" s="109"/>
      <c r="HKI727" s="109"/>
      <c r="HKJ727" s="109"/>
      <c r="HKK727" s="109"/>
      <c r="HKL727" s="109"/>
      <c r="HKM727" s="109"/>
      <c r="HKN727" s="109"/>
      <c r="HKO727" s="109"/>
      <c r="HKP727" s="109"/>
      <c r="HKQ727" s="109"/>
      <c r="HKR727" s="109"/>
      <c r="HKS727" s="109"/>
      <c r="HKT727" s="109"/>
      <c r="HKU727" s="109"/>
      <c r="HKV727" s="109"/>
      <c r="HKW727" s="109"/>
      <c r="HKX727" s="109"/>
      <c r="HKY727" s="109"/>
      <c r="HKZ727" s="109"/>
      <c r="HLA727" s="109"/>
      <c r="HLB727" s="109"/>
      <c r="HLC727" s="109"/>
      <c r="HLD727" s="109"/>
      <c r="HLE727" s="109"/>
      <c r="HLF727" s="109"/>
      <c r="HLG727" s="109"/>
      <c r="HLH727" s="109"/>
      <c r="HLI727" s="109"/>
      <c r="HLJ727" s="109"/>
      <c r="HLK727" s="109"/>
      <c r="HLL727" s="109"/>
      <c r="HLM727" s="109"/>
      <c r="HLN727" s="109"/>
      <c r="HLO727" s="109"/>
      <c r="HLP727" s="109"/>
      <c r="HLQ727" s="109"/>
      <c r="HLR727" s="109"/>
      <c r="HLS727" s="109"/>
      <c r="HLT727" s="109"/>
      <c r="HLU727" s="109"/>
      <c r="HLV727" s="109"/>
      <c r="HLW727" s="109"/>
      <c r="HLX727" s="109"/>
      <c r="HLY727" s="109"/>
      <c r="HLZ727" s="109"/>
      <c r="HMA727" s="109"/>
      <c r="HMB727" s="109"/>
      <c r="HMC727" s="109"/>
      <c r="HMD727" s="109"/>
      <c r="HME727" s="109"/>
      <c r="HMF727" s="109"/>
      <c r="HMG727" s="109"/>
      <c r="HMH727" s="109"/>
      <c r="HMI727" s="109"/>
      <c r="HMJ727" s="109"/>
      <c r="HMK727" s="109"/>
      <c r="HML727" s="109"/>
      <c r="HMM727" s="109"/>
      <c r="HMN727" s="109"/>
      <c r="HMO727" s="109"/>
      <c r="HMP727" s="109"/>
      <c r="HMQ727" s="109"/>
      <c r="HMR727" s="109"/>
      <c r="HMS727" s="109"/>
      <c r="HMT727" s="109"/>
      <c r="HMU727" s="109"/>
      <c r="HMV727" s="109"/>
      <c r="HMW727" s="109"/>
      <c r="HMX727" s="109"/>
      <c r="HMY727" s="109"/>
      <c r="HMZ727" s="109"/>
      <c r="HNA727" s="109"/>
      <c r="HNB727" s="109"/>
      <c r="HNC727" s="109"/>
      <c r="HND727" s="109"/>
      <c r="HNE727" s="109"/>
      <c r="HNF727" s="109"/>
      <c r="HNG727" s="109"/>
      <c r="HNH727" s="109"/>
      <c r="HNI727" s="109"/>
      <c r="HNJ727" s="109"/>
      <c r="HNK727" s="109"/>
      <c r="HNL727" s="109"/>
      <c r="HNM727" s="109"/>
      <c r="HNN727" s="109"/>
      <c r="HNO727" s="109"/>
      <c r="HNP727" s="109"/>
      <c r="HNQ727" s="109"/>
      <c r="HNR727" s="109"/>
      <c r="HNS727" s="109"/>
      <c r="HNT727" s="109"/>
      <c r="HNU727" s="109"/>
      <c r="HNV727" s="109"/>
      <c r="HNW727" s="109"/>
      <c r="HNX727" s="109"/>
      <c r="HNY727" s="109"/>
      <c r="HNZ727" s="109"/>
      <c r="HOA727" s="109"/>
      <c r="HOB727" s="109"/>
      <c r="HOC727" s="109"/>
      <c r="HOD727" s="109"/>
      <c r="HOE727" s="109"/>
      <c r="HOF727" s="109"/>
      <c r="HOG727" s="109"/>
      <c r="HOH727" s="109"/>
      <c r="HOI727" s="109"/>
      <c r="HOJ727" s="109"/>
      <c r="HOK727" s="109"/>
      <c r="HOL727" s="109"/>
      <c r="HOM727" s="109"/>
      <c r="HON727" s="109"/>
      <c r="HOO727" s="109"/>
      <c r="HOP727" s="109"/>
      <c r="HOQ727" s="109"/>
      <c r="HOR727" s="109"/>
      <c r="HOS727" s="109"/>
      <c r="HOT727" s="109"/>
      <c r="HOU727" s="109"/>
      <c r="HOV727" s="109"/>
      <c r="HOW727" s="109"/>
      <c r="HOX727" s="109"/>
      <c r="HOY727" s="109"/>
      <c r="HOZ727" s="109"/>
      <c r="HPA727" s="109"/>
      <c r="HPB727" s="109"/>
      <c r="HPC727" s="109"/>
      <c r="HPD727" s="109"/>
      <c r="HPE727" s="109"/>
      <c r="HPF727" s="109"/>
      <c r="HPG727" s="109"/>
      <c r="HPH727" s="109"/>
      <c r="HPI727" s="109"/>
      <c r="HPJ727" s="109"/>
      <c r="HPK727" s="109"/>
      <c r="HPL727" s="109"/>
      <c r="HPM727" s="109"/>
      <c r="HPN727" s="109"/>
      <c r="HPO727" s="109"/>
      <c r="HPP727" s="109"/>
      <c r="HPQ727" s="109"/>
      <c r="HPR727" s="109"/>
      <c r="HPS727" s="109"/>
      <c r="HPT727" s="109"/>
      <c r="HPU727" s="109"/>
      <c r="HPV727" s="109"/>
      <c r="HPW727" s="109"/>
      <c r="HPX727" s="109"/>
      <c r="HPY727" s="109"/>
      <c r="HPZ727" s="109"/>
      <c r="HQA727" s="109"/>
      <c r="HQB727" s="109"/>
      <c r="HQC727" s="109"/>
      <c r="HQD727" s="109"/>
      <c r="HQE727" s="109"/>
      <c r="HQF727" s="109"/>
      <c r="HQG727" s="109"/>
      <c r="HQH727" s="109"/>
      <c r="HQI727" s="109"/>
      <c r="HQJ727" s="109"/>
      <c r="HQK727" s="109"/>
      <c r="HQL727" s="109"/>
      <c r="HQM727" s="109"/>
      <c r="HQN727" s="109"/>
      <c r="HQO727" s="109"/>
      <c r="HQP727" s="109"/>
      <c r="HQQ727" s="109"/>
      <c r="HQR727" s="109"/>
      <c r="HQS727" s="109"/>
      <c r="HQT727" s="109"/>
      <c r="HQU727" s="109"/>
      <c r="HQV727" s="109"/>
      <c r="HQW727" s="109"/>
      <c r="HQX727" s="109"/>
      <c r="HQY727" s="109"/>
      <c r="HQZ727" s="109"/>
      <c r="HRA727" s="109"/>
      <c r="HRB727" s="109"/>
      <c r="HRC727" s="109"/>
      <c r="HRD727" s="109"/>
      <c r="HRE727" s="109"/>
      <c r="HRF727" s="109"/>
      <c r="HRG727" s="109"/>
      <c r="HRH727" s="109"/>
      <c r="HRI727" s="109"/>
      <c r="HRJ727" s="109"/>
      <c r="HRK727" s="109"/>
      <c r="HRL727" s="109"/>
      <c r="HRM727" s="109"/>
      <c r="HRN727" s="109"/>
      <c r="HRO727" s="109"/>
      <c r="HRP727" s="109"/>
      <c r="HRQ727" s="109"/>
      <c r="HRR727" s="109"/>
      <c r="HRS727" s="109"/>
      <c r="HRT727" s="109"/>
      <c r="HRU727" s="109"/>
      <c r="HRV727" s="109"/>
      <c r="HRW727" s="109"/>
      <c r="HRX727" s="109"/>
      <c r="HRY727" s="109"/>
      <c r="HRZ727" s="109"/>
      <c r="HSA727" s="109"/>
      <c r="HSB727" s="109"/>
      <c r="HSC727" s="109"/>
      <c r="HSD727" s="109"/>
      <c r="HSE727" s="109"/>
      <c r="HSF727" s="109"/>
      <c r="HSG727" s="109"/>
      <c r="HSH727" s="109"/>
      <c r="HSI727" s="109"/>
      <c r="HSJ727" s="109"/>
      <c r="HSK727" s="109"/>
      <c r="HSL727" s="109"/>
      <c r="HSM727" s="109"/>
      <c r="HSN727" s="109"/>
      <c r="HSO727" s="109"/>
      <c r="HSP727" s="109"/>
      <c r="HSQ727" s="109"/>
      <c r="HSR727" s="109"/>
      <c r="HSS727" s="109"/>
      <c r="HST727" s="109"/>
      <c r="HSU727" s="109"/>
      <c r="HSV727" s="109"/>
      <c r="HSW727" s="109"/>
      <c r="HSX727" s="109"/>
      <c r="HSY727" s="109"/>
      <c r="HSZ727" s="109"/>
      <c r="HTA727" s="109"/>
      <c r="HTB727" s="109"/>
      <c r="HTC727" s="109"/>
      <c r="HTD727" s="109"/>
      <c r="HTE727" s="109"/>
      <c r="HTF727" s="109"/>
      <c r="HTG727" s="109"/>
      <c r="HTH727" s="109"/>
      <c r="HTI727" s="109"/>
      <c r="HTJ727" s="109"/>
      <c r="HTK727" s="109"/>
      <c r="HTL727" s="109"/>
      <c r="HTM727" s="109"/>
      <c r="HTN727" s="109"/>
      <c r="HTO727" s="109"/>
      <c r="HTP727" s="109"/>
      <c r="HTQ727" s="109"/>
      <c r="HTR727" s="109"/>
      <c r="HTS727" s="109"/>
      <c r="HTT727" s="109"/>
      <c r="HTU727" s="109"/>
      <c r="HTV727" s="109"/>
      <c r="HTW727" s="109"/>
      <c r="HTX727" s="109"/>
      <c r="HTY727" s="109"/>
      <c r="HTZ727" s="109"/>
      <c r="HUA727" s="109"/>
      <c r="HUB727" s="109"/>
      <c r="HUC727" s="109"/>
      <c r="HUD727" s="109"/>
      <c r="HUE727" s="109"/>
      <c r="HUF727" s="109"/>
      <c r="HUG727" s="109"/>
      <c r="HUH727" s="109"/>
      <c r="HUI727" s="109"/>
      <c r="HUJ727" s="109"/>
      <c r="HUK727" s="109"/>
      <c r="HUL727" s="109"/>
      <c r="HUM727" s="109"/>
      <c r="HUN727" s="109"/>
      <c r="HUO727" s="109"/>
      <c r="HUP727" s="109"/>
      <c r="HUQ727" s="109"/>
      <c r="HUR727" s="109"/>
      <c r="HUS727" s="109"/>
      <c r="HUT727" s="109"/>
      <c r="HUU727" s="109"/>
      <c r="HUV727" s="109"/>
      <c r="HUW727" s="109"/>
      <c r="HUX727" s="109"/>
      <c r="HUY727" s="109"/>
      <c r="HUZ727" s="109"/>
      <c r="HVA727" s="109"/>
      <c r="HVB727" s="109"/>
      <c r="HVC727" s="109"/>
      <c r="HVD727" s="109"/>
      <c r="HVE727" s="109"/>
      <c r="HVF727" s="109"/>
      <c r="HVG727" s="109"/>
      <c r="HVH727" s="109"/>
      <c r="HVI727" s="109"/>
      <c r="HVJ727" s="109"/>
      <c r="HVK727" s="109"/>
      <c r="HVL727" s="109"/>
      <c r="HVM727" s="109"/>
      <c r="HVN727" s="109"/>
      <c r="HVO727" s="109"/>
      <c r="HVP727" s="109"/>
      <c r="HVQ727" s="109"/>
      <c r="HVR727" s="109"/>
      <c r="HVS727" s="109"/>
      <c r="HVT727" s="109"/>
      <c r="HVU727" s="109"/>
      <c r="HVV727" s="109"/>
      <c r="HVW727" s="109"/>
      <c r="HVX727" s="109"/>
      <c r="HVY727" s="109"/>
      <c r="HVZ727" s="109"/>
      <c r="HWA727" s="109"/>
      <c r="HWB727" s="109"/>
      <c r="HWC727" s="109"/>
      <c r="HWD727" s="109"/>
      <c r="HWE727" s="109"/>
      <c r="HWF727" s="109"/>
      <c r="HWG727" s="109"/>
      <c r="HWH727" s="109"/>
      <c r="HWI727" s="109"/>
      <c r="HWJ727" s="109"/>
      <c r="HWK727" s="109"/>
      <c r="HWL727" s="109"/>
      <c r="HWM727" s="109"/>
      <c r="HWN727" s="109"/>
      <c r="HWO727" s="109"/>
      <c r="HWP727" s="109"/>
      <c r="HWQ727" s="109"/>
      <c r="HWR727" s="109"/>
      <c r="HWS727" s="109"/>
      <c r="HWT727" s="109"/>
      <c r="HWU727" s="109"/>
      <c r="HWV727" s="109"/>
      <c r="HWW727" s="109"/>
      <c r="HWX727" s="109"/>
      <c r="HWY727" s="109"/>
      <c r="HWZ727" s="109"/>
      <c r="HXA727" s="109"/>
      <c r="HXB727" s="109"/>
      <c r="HXC727" s="109"/>
      <c r="HXD727" s="109"/>
      <c r="HXE727" s="109"/>
      <c r="HXF727" s="109"/>
      <c r="HXG727" s="109"/>
      <c r="HXH727" s="109"/>
      <c r="HXI727" s="109"/>
      <c r="HXJ727" s="109"/>
      <c r="HXK727" s="109"/>
      <c r="HXL727" s="109"/>
      <c r="HXM727" s="109"/>
      <c r="HXN727" s="109"/>
      <c r="HXO727" s="109"/>
      <c r="HXP727" s="109"/>
      <c r="HXQ727" s="109"/>
      <c r="HXR727" s="109"/>
      <c r="HXS727" s="109"/>
      <c r="HXT727" s="109"/>
      <c r="HXU727" s="109"/>
      <c r="HXV727" s="109"/>
      <c r="HXW727" s="109"/>
      <c r="HXX727" s="109"/>
      <c r="HXY727" s="109"/>
      <c r="HXZ727" s="109"/>
      <c r="HYA727" s="109"/>
      <c r="HYB727" s="109"/>
      <c r="HYC727" s="109"/>
      <c r="HYD727" s="109"/>
      <c r="HYE727" s="109"/>
      <c r="HYF727" s="109"/>
      <c r="HYG727" s="109"/>
      <c r="HYH727" s="109"/>
      <c r="HYI727" s="109"/>
      <c r="HYJ727" s="109"/>
      <c r="HYK727" s="109"/>
      <c r="HYL727" s="109"/>
      <c r="HYM727" s="109"/>
      <c r="HYN727" s="109"/>
      <c r="HYO727" s="109"/>
      <c r="HYP727" s="109"/>
      <c r="HYQ727" s="109"/>
      <c r="HYR727" s="109"/>
      <c r="HYS727" s="109"/>
      <c r="HYT727" s="109"/>
      <c r="HYU727" s="109"/>
      <c r="HYV727" s="109"/>
      <c r="HYW727" s="109"/>
      <c r="HYX727" s="109"/>
      <c r="HYY727" s="109"/>
      <c r="HYZ727" s="109"/>
      <c r="HZA727" s="109"/>
      <c r="HZB727" s="109"/>
      <c r="HZC727" s="109"/>
      <c r="HZD727" s="109"/>
      <c r="HZE727" s="109"/>
      <c r="HZF727" s="109"/>
      <c r="HZG727" s="109"/>
      <c r="HZH727" s="109"/>
      <c r="HZI727" s="109"/>
      <c r="HZJ727" s="109"/>
      <c r="HZK727" s="109"/>
      <c r="HZL727" s="109"/>
      <c r="HZM727" s="109"/>
      <c r="HZN727" s="109"/>
      <c r="HZO727" s="109"/>
      <c r="HZP727" s="109"/>
      <c r="HZQ727" s="109"/>
      <c r="HZR727" s="109"/>
      <c r="HZS727" s="109"/>
      <c r="HZT727" s="109"/>
      <c r="HZU727" s="109"/>
      <c r="HZV727" s="109"/>
      <c r="HZW727" s="109"/>
      <c r="HZX727" s="109"/>
      <c r="HZY727" s="109"/>
      <c r="HZZ727" s="109"/>
      <c r="IAA727" s="109"/>
      <c r="IAB727" s="109"/>
      <c r="IAC727" s="109"/>
      <c r="IAD727" s="109"/>
      <c r="IAE727" s="109"/>
      <c r="IAF727" s="109"/>
      <c r="IAG727" s="109"/>
      <c r="IAH727" s="109"/>
      <c r="IAI727" s="109"/>
      <c r="IAJ727" s="109"/>
      <c r="IAK727" s="109"/>
      <c r="IAL727" s="109"/>
      <c r="IAM727" s="109"/>
      <c r="IAN727" s="109"/>
      <c r="IAO727" s="109"/>
      <c r="IAP727" s="109"/>
      <c r="IAQ727" s="109"/>
      <c r="IAR727" s="109"/>
      <c r="IAS727" s="109"/>
      <c r="IAT727" s="109"/>
      <c r="IAU727" s="109"/>
      <c r="IAV727" s="109"/>
      <c r="IAW727" s="109"/>
      <c r="IAX727" s="109"/>
      <c r="IAY727" s="109"/>
      <c r="IAZ727" s="109"/>
      <c r="IBA727" s="109"/>
      <c r="IBB727" s="109"/>
      <c r="IBC727" s="109"/>
      <c r="IBD727" s="109"/>
      <c r="IBE727" s="109"/>
      <c r="IBF727" s="109"/>
      <c r="IBG727" s="109"/>
      <c r="IBH727" s="109"/>
      <c r="IBI727" s="109"/>
      <c r="IBJ727" s="109"/>
      <c r="IBK727" s="109"/>
      <c r="IBL727" s="109"/>
      <c r="IBM727" s="109"/>
      <c r="IBN727" s="109"/>
      <c r="IBO727" s="109"/>
      <c r="IBP727" s="109"/>
      <c r="IBQ727" s="109"/>
      <c r="IBR727" s="109"/>
      <c r="IBS727" s="109"/>
      <c r="IBT727" s="109"/>
      <c r="IBU727" s="109"/>
      <c r="IBV727" s="109"/>
      <c r="IBW727" s="109"/>
      <c r="IBX727" s="109"/>
      <c r="IBY727" s="109"/>
      <c r="IBZ727" s="109"/>
      <c r="ICA727" s="109"/>
      <c r="ICB727" s="109"/>
      <c r="ICC727" s="109"/>
      <c r="ICD727" s="109"/>
      <c r="ICE727" s="109"/>
      <c r="ICF727" s="109"/>
      <c r="ICG727" s="109"/>
      <c r="ICH727" s="109"/>
      <c r="ICI727" s="109"/>
      <c r="ICJ727" s="109"/>
      <c r="ICK727" s="109"/>
      <c r="ICL727" s="109"/>
      <c r="ICM727" s="109"/>
      <c r="ICN727" s="109"/>
      <c r="ICO727" s="109"/>
      <c r="ICP727" s="109"/>
      <c r="ICQ727" s="109"/>
      <c r="ICR727" s="109"/>
      <c r="ICS727" s="109"/>
      <c r="ICT727" s="109"/>
      <c r="ICU727" s="109"/>
      <c r="ICV727" s="109"/>
      <c r="ICW727" s="109"/>
      <c r="ICX727" s="109"/>
      <c r="ICY727" s="109"/>
      <c r="ICZ727" s="109"/>
      <c r="IDA727" s="109"/>
      <c r="IDB727" s="109"/>
      <c r="IDC727" s="109"/>
      <c r="IDD727" s="109"/>
      <c r="IDE727" s="109"/>
      <c r="IDF727" s="109"/>
      <c r="IDG727" s="109"/>
      <c r="IDH727" s="109"/>
      <c r="IDI727" s="109"/>
      <c r="IDJ727" s="109"/>
      <c r="IDK727" s="109"/>
      <c r="IDL727" s="109"/>
      <c r="IDM727" s="109"/>
      <c r="IDN727" s="109"/>
      <c r="IDO727" s="109"/>
      <c r="IDP727" s="109"/>
      <c r="IDQ727" s="109"/>
      <c r="IDR727" s="109"/>
      <c r="IDS727" s="109"/>
      <c r="IDT727" s="109"/>
      <c r="IDU727" s="109"/>
      <c r="IDV727" s="109"/>
      <c r="IDW727" s="109"/>
      <c r="IDX727" s="109"/>
      <c r="IDY727" s="109"/>
      <c r="IDZ727" s="109"/>
      <c r="IEA727" s="109"/>
      <c r="IEB727" s="109"/>
      <c r="IEC727" s="109"/>
      <c r="IED727" s="109"/>
      <c r="IEE727" s="109"/>
      <c r="IEF727" s="109"/>
      <c r="IEG727" s="109"/>
      <c r="IEH727" s="109"/>
      <c r="IEI727" s="109"/>
      <c r="IEJ727" s="109"/>
      <c r="IEK727" s="109"/>
      <c r="IEL727" s="109"/>
      <c r="IEM727" s="109"/>
      <c r="IEN727" s="109"/>
      <c r="IEO727" s="109"/>
      <c r="IEP727" s="109"/>
      <c r="IEQ727" s="109"/>
      <c r="IER727" s="109"/>
      <c r="IES727" s="109"/>
      <c r="IET727" s="109"/>
      <c r="IEU727" s="109"/>
      <c r="IEV727" s="109"/>
      <c r="IEW727" s="109"/>
      <c r="IEX727" s="109"/>
      <c r="IEY727" s="109"/>
      <c r="IEZ727" s="109"/>
      <c r="IFA727" s="109"/>
      <c r="IFB727" s="109"/>
      <c r="IFC727" s="109"/>
      <c r="IFD727" s="109"/>
      <c r="IFE727" s="109"/>
      <c r="IFF727" s="109"/>
      <c r="IFG727" s="109"/>
      <c r="IFH727" s="109"/>
      <c r="IFI727" s="109"/>
      <c r="IFJ727" s="109"/>
      <c r="IFK727" s="109"/>
      <c r="IFL727" s="109"/>
      <c r="IFM727" s="109"/>
      <c r="IFN727" s="109"/>
      <c r="IFO727" s="109"/>
      <c r="IFP727" s="109"/>
      <c r="IFQ727" s="109"/>
      <c r="IFR727" s="109"/>
      <c r="IFS727" s="109"/>
      <c r="IFT727" s="109"/>
      <c r="IFU727" s="109"/>
      <c r="IFV727" s="109"/>
      <c r="IFW727" s="109"/>
      <c r="IFX727" s="109"/>
      <c r="IFY727" s="109"/>
      <c r="IFZ727" s="109"/>
      <c r="IGA727" s="109"/>
      <c r="IGB727" s="109"/>
      <c r="IGC727" s="109"/>
      <c r="IGD727" s="109"/>
      <c r="IGE727" s="109"/>
      <c r="IGF727" s="109"/>
      <c r="IGG727" s="109"/>
      <c r="IGH727" s="109"/>
      <c r="IGI727" s="109"/>
      <c r="IGJ727" s="109"/>
      <c r="IGK727" s="109"/>
      <c r="IGL727" s="109"/>
      <c r="IGM727" s="109"/>
      <c r="IGN727" s="109"/>
      <c r="IGO727" s="109"/>
      <c r="IGP727" s="109"/>
      <c r="IGQ727" s="109"/>
      <c r="IGR727" s="109"/>
      <c r="IGS727" s="109"/>
      <c r="IGT727" s="109"/>
      <c r="IGU727" s="109"/>
      <c r="IGV727" s="109"/>
      <c r="IGW727" s="109"/>
      <c r="IGX727" s="109"/>
      <c r="IGY727" s="109"/>
      <c r="IGZ727" s="109"/>
      <c r="IHA727" s="109"/>
      <c r="IHB727" s="109"/>
      <c r="IHC727" s="109"/>
      <c r="IHD727" s="109"/>
      <c r="IHE727" s="109"/>
      <c r="IHF727" s="109"/>
      <c r="IHG727" s="109"/>
      <c r="IHH727" s="109"/>
      <c r="IHI727" s="109"/>
      <c r="IHJ727" s="109"/>
      <c r="IHK727" s="109"/>
      <c r="IHL727" s="109"/>
      <c r="IHM727" s="109"/>
      <c r="IHN727" s="109"/>
      <c r="IHO727" s="109"/>
      <c r="IHP727" s="109"/>
      <c r="IHQ727" s="109"/>
      <c r="IHR727" s="109"/>
      <c r="IHS727" s="109"/>
      <c r="IHT727" s="109"/>
      <c r="IHU727" s="109"/>
      <c r="IHV727" s="109"/>
      <c r="IHW727" s="109"/>
      <c r="IHX727" s="109"/>
      <c r="IHY727" s="109"/>
      <c r="IHZ727" s="109"/>
      <c r="IIA727" s="109"/>
      <c r="IIB727" s="109"/>
      <c r="IIC727" s="109"/>
      <c r="IID727" s="109"/>
      <c r="IIE727" s="109"/>
      <c r="IIF727" s="109"/>
      <c r="IIG727" s="109"/>
      <c r="IIH727" s="109"/>
      <c r="III727" s="109"/>
      <c r="IIJ727" s="109"/>
      <c r="IIK727" s="109"/>
      <c r="IIL727" s="109"/>
      <c r="IIM727" s="109"/>
      <c r="IIN727" s="109"/>
      <c r="IIO727" s="109"/>
      <c r="IIP727" s="109"/>
      <c r="IIQ727" s="109"/>
      <c r="IIR727" s="109"/>
      <c r="IIS727" s="109"/>
      <c r="IIT727" s="109"/>
      <c r="IIU727" s="109"/>
      <c r="IIV727" s="109"/>
      <c r="IIW727" s="109"/>
      <c r="IIX727" s="109"/>
      <c r="IIY727" s="109"/>
      <c r="IIZ727" s="109"/>
      <c r="IJA727" s="109"/>
      <c r="IJB727" s="109"/>
      <c r="IJC727" s="109"/>
      <c r="IJD727" s="109"/>
      <c r="IJE727" s="109"/>
      <c r="IJF727" s="109"/>
      <c r="IJG727" s="109"/>
      <c r="IJH727" s="109"/>
      <c r="IJI727" s="109"/>
      <c r="IJJ727" s="109"/>
      <c r="IJK727" s="109"/>
      <c r="IJL727" s="109"/>
      <c r="IJM727" s="109"/>
      <c r="IJN727" s="109"/>
      <c r="IJO727" s="109"/>
      <c r="IJP727" s="109"/>
      <c r="IJQ727" s="109"/>
      <c r="IJR727" s="109"/>
      <c r="IJS727" s="109"/>
      <c r="IJT727" s="109"/>
      <c r="IJU727" s="109"/>
      <c r="IJV727" s="109"/>
      <c r="IJW727" s="109"/>
      <c r="IJX727" s="109"/>
      <c r="IJY727" s="109"/>
      <c r="IJZ727" s="109"/>
      <c r="IKA727" s="109"/>
      <c r="IKB727" s="109"/>
      <c r="IKC727" s="109"/>
      <c r="IKD727" s="109"/>
      <c r="IKE727" s="109"/>
      <c r="IKF727" s="109"/>
      <c r="IKG727" s="109"/>
      <c r="IKH727" s="109"/>
      <c r="IKI727" s="109"/>
      <c r="IKJ727" s="109"/>
      <c r="IKK727" s="109"/>
      <c r="IKL727" s="109"/>
      <c r="IKM727" s="109"/>
      <c r="IKN727" s="109"/>
      <c r="IKO727" s="109"/>
      <c r="IKP727" s="109"/>
      <c r="IKQ727" s="109"/>
      <c r="IKR727" s="109"/>
      <c r="IKS727" s="109"/>
      <c r="IKT727" s="109"/>
      <c r="IKU727" s="109"/>
      <c r="IKV727" s="109"/>
      <c r="IKW727" s="109"/>
      <c r="IKX727" s="109"/>
      <c r="IKY727" s="109"/>
      <c r="IKZ727" s="109"/>
      <c r="ILA727" s="109"/>
      <c r="ILB727" s="109"/>
      <c r="ILC727" s="109"/>
      <c r="ILD727" s="109"/>
      <c r="ILE727" s="109"/>
      <c r="ILF727" s="109"/>
      <c r="ILG727" s="109"/>
      <c r="ILH727" s="109"/>
      <c r="ILI727" s="109"/>
      <c r="ILJ727" s="109"/>
      <c r="ILK727" s="109"/>
      <c r="ILL727" s="109"/>
      <c r="ILM727" s="109"/>
      <c r="ILN727" s="109"/>
      <c r="ILO727" s="109"/>
      <c r="ILP727" s="109"/>
      <c r="ILQ727" s="109"/>
      <c r="ILR727" s="109"/>
      <c r="ILS727" s="109"/>
      <c r="ILT727" s="109"/>
      <c r="ILU727" s="109"/>
      <c r="ILV727" s="109"/>
      <c r="ILW727" s="109"/>
      <c r="ILX727" s="109"/>
      <c r="ILY727" s="109"/>
      <c r="ILZ727" s="109"/>
      <c r="IMA727" s="109"/>
      <c r="IMB727" s="109"/>
      <c r="IMC727" s="109"/>
      <c r="IMD727" s="109"/>
      <c r="IME727" s="109"/>
      <c r="IMF727" s="109"/>
      <c r="IMG727" s="109"/>
      <c r="IMH727" s="109"/>
      <c r="IMI727" s="109"/>
      <c r="IMJ727" s="109"/>
      <c r="IMK727" s="109"/>
      <c r="IML727" s="109"/>
      <c r="IMM727" s="109"/>
      <c r="IMN727" s="109"/>
      <c r="IMO727" s="109"/>
      <c r="IMP727" s="109"/>
      <c r="IMQ727" s="109"/>
      <c r="IMR727" s="109"/>
      <c r="IMS727" s="109"/>
      <c r="IMT727" s="109"/>
      <c r="IMU727" s="109"/>
      <c r="IMV727" s="109"/>
      <c r="IMW727" s="109"/>
      <c r="IMX727" s="109"/>
      <c r="IMY727" s="109"/>
      <c r="IMZ727" s="109"/>
      <c r="INA727" s="109"/>
      <c r="INB727" s="109"/>
      <c r="INC727" s="109"/>
      <c r="IND727" s="109"/>
      <c r="INE727" s="109"/>
      <c r="INF727" s="109"/>
      <c r="ING727" s="109"/>
      <c r="INH727" s="109"/>
      <c r="INI727" s="109"/>
      <c r="INJ727" s="109"/>
      <c r="INK727" s="109"/>
      <c r="INL727" s="109"/>
      <c r="INM727" s="109"/>
      <c r="INN727" s="109"/>
      <c r="INO727" s="109"/>
      <c r="INP727" s="109"/>
      <c r="INQ727" s="109"/>
      <c r="INR727" s="109"/>
      <c r="INS727" s="109"/>
      <c r="INT727" s="109"/>
      <c r="INU727" s="109"/>
      <c r="INV727" s="109"/>
      <c r="INW727" s="109"/>
      <c r="INX727" s="109"/>
      <c r="INY727" s="109"/>
      <c r="INZ727" s="109"/>
      <c r="IOA727" s="109"/>
      <c r="IOB727" s="109"/>
      <c r="IOC727" s="109"/>
      <c r="IOD727" s="109"/>
      <c r="IOE727" s="109"/>
      <c r="IOF727" s="109"/>
      <c r="IOG727" s="109"/>
      <c r="IOH727" s="109"/>
      <c r="IOI727" s="109"/>
      <c r="IOJ727" s="109"/>
      <c r="IOK727" s="109"/>
      <c r="IOL727" s="109"/>
      <c r="IOM727" s="109"/>
      <c r="ION727" s="109"/>
      <c r="IOO727" s="109"/>
      <c r="IOP727" s="109"/>
      <c r="IOQ727" s="109"/>
      <c r="IOR727" s="109"/>
      <c r="IOS727" s="109"/>
      <c r="IOT727" s="109"/>
      <c r="IOU727" s="109"/>
      <c r="IOV727" s="109"/>
      <c r="IOW727" s="109"/>
      <c r="IOX727" s="109"/>
      <c r="IOY727" s="109"/>
      <c r="IOZ727" s="109"/>
      <c r="IPA727" s="109"/>
      <c r="IPB727" s="109"/>
      <c r="IPC727" s="109"/>
      <c r="IPD727" s="109"/>
      <c r="IPE727" s="109"/>
      <c r="IPF727" s="109"/>
      <c r="IPG727" s="109"/>
      <c r="IPH727" s="109"/>
      <c r="IPI727" s="109"/>
      <c r="IPJ727" s="109"/>
      <c r="IPK727" s="109"/>
      <c r="IPL727" s="109"/>
      <c r="IPM727" s="109"/>
      <c r="IPN727" s="109"/>
      <c r="IPO727" s="109"/>
      <c r="IPP727" s="109"/>
      <c r="IPQ727" s="109"/>
      <c r="IPR727" s="109"/>
      <c r="IPS727" s="109"/>
      <c r="IPT727" s="109"/>
      <c r="IPU727" s="109"/>
      <c r="IPV727" s="109"/>
      <c r="IPW727" s="109"/>
      <c r="IPX727" s="109"/>
      <c r="IPY727" s="109"/>
      <c r="IPZ727" s="109"/>
      <c r="IQA727" s="109"/>
      <c r="IQB727" s="109"/>
      <c r="IQC727" s="109"/>
      <c r="IQD727" s="109"/>
      <c r="IQE727" s="109"/>
      <c r="IQF727" s="109"/>
      <c r="IQG727" s="109"/>
      <c r="IQH727" s="109"/>
      <c r="IQI727" s="109"/>
      <c r="IQJ727" s="109"/>
      <c r="IQK727" s="109"/>
      <c r="IQL727" s="109"/>
      <c r="IQM727" s="109"/>
      <c r="IQN727" s="109"/>
      <c r="IQO727" s="109"/>
      <c r="IQP727" s="109"/>
      <c r="IQQ727" s="109"/>
      <c r="IQR727" s="109"/>
      <c r="IQS727" s="109"/>
      <c r="IQT727" s="109"/>
      <c r="IQU727" s="109"/>
      <c r="IQV727" s="109"/>
      <c r="IQW727" s="109"/>
      <c r="IQX727" s="109"/>
      <c r="IQY727" s="109"/>
      <c r="IQZ727" s="109"/>
      <c r="IRA727" s="109"/>
      <c r="IRB727" s="109"/>
      <c r="IRC727" s="109"/>
      <c r="IRD727" s="109"/>
      <c r="IRE727" s="109"/>
      <c r="IRF727" s="109"/>
      <c r="IRG727" s="109"/>
      <c r="IRH727" s="109"/>
      <c r="IRI727" s="109"/>
      <c r="IRJ727" s="109"/>
      <c r="IRK727" s="109"/>
      <c r="IRL727" s="109"/>
      <c r="IRM727" s="109"/>
      <c r="IRN727" s="109"/>
      <c r="IRO727" s="109"/>
      <c r="IRP727" s="109"/>
      <c r="IRQ727" s="109"/>
      <c r="IRR727" s="109"/>
      <c r="IRS727" s="109"/>
      <c r="IRT727" s="109"/>
      <c r="IRU727" s="109"/>
      <c r="IRV727" s="109"/>
      <c r="IRW727" s="109"/>
      <c r="IRX727" s="109"/>
      <c r="IRY727" s="109"/>
      <c r="IRZ727" s="109"/>
      <c r="ISA727" s="109"/>
      <c r="ISB727" s="109"/>
      <c r="ISC727" s="109"/>
      <c r="ISD727" s="109"/>
      <c r="ISE727" s="109"/>
      <c r="ISF727" s="109"/>
      <c r="ISG727" s="109"/>
      <c r="ISH727" s="109"/>
      <c r="ISI727" s="109"/>
      <c r="ISJ727" s="109"/>
      <c r="ISK727" s="109"/>
      <c r="ISL727" s="109"/>
      <c r="ISM727" s="109"/>
      <c r="ISN727" s="109"/>
      <c r="ISO727" s="109"/>
      <c r="ISP727" s="109"/>
      <c r="ISQ727" s="109"/>
      <c r="ISR727" s="109"/>
      <c r="ISS727" s="109"/>
      <c r="IST727" s="109"/>
      <c r="ISU727" s="109"/>
      <c r="ISV727" s="109"/>
      <c r="ISW727" s="109"/>
      <c r="ISX727" s="109"/>
      <c r="ISY727" s="109"/>
      <c r="ISZ727" s="109"/>
      <c r="ITA727" s="109"/>
      <c r="ITB727" s="109"/>
      <c r="ITC727" s="109"/>
      <c r="ITD727" s="109"/>
      <c r="ITE727" s="109"/>
      <c r="ITF727" s="109"/>
      <c r="ITG727" s="109"/>
      <c r="ITH727" s="109"/>
      <c r="ITI727" s="109"/>
      <c r="ITJ727" s="109"/>
      <c r="ITK727" s="109"/>
      <c r="ITL727" s="109"/>
      <c r="ITM727" s="109"/>
      <c r="ITN727" s="109"/>
      <c r="ITO727" s="109"/>
      <c r="ITP727" s="109"/>
      <c r="ITQ727" s="109"/>
      <c r="ITR727" s="109"/>
      <c r="ITS727" s="109"/>
      <c r="ITT727" s="109"/>
      <c r="ITU727" s="109"/>
      <c r="ITV727" s="109"/>
      <c r="ITW727" s="109"/>
      <c r="ITX727" s="109"/>
      <c r="ITY727" s="109"/>
      <c r="ITZ727" s="109"/>
      <c r="IUA727" s="109"/>
      <c r="IUB727" s="109"/>
      <c r="IUC727" s="109"/>
      <c r="IUD727" s="109"/>
      <c r="IUE727" s="109"/>
      <c r="IUF727" s="109"/>
      <c r="IUG727" s="109"/>
      <c r="IUH727" s="109"/>
      <c r="IUI727" s="109"/>
      <c r="IUJ727" s="109"/>
      <c r="IUK727" s="109"/>
      <c r="IUL727" s="109"/>
      <c r="IUM727" s="109"/>
      <c r="IUN727" s="109"/>
      <c r="IUO727" s="109"/>
      <c r="IUP727" s="109"/>
      <c r="IUQ727" s="109"/>
      <c r="IUR727" s="109"/>
      <c r="IUS727" s="109"/>
      <c r="IUT727" s="109"/>
      <c r="IUU727" s="109"/>
      <c r="IUV727" s="109"/>
      <c r="IUW727" s="109"/>
      <c r="IUX727" s="109"/>
      <c r="IUY727" s="109"/>
      <c r="IUZ727" s="109"/>
      <c r="IVA727" s="109"/>
      <c r="IVB727" s="109"/>
      <c r="IVC727" s="109"/>
      <c r="IVD727" s="109"/>
      <c r="IVE727" s="109"/>
      <c r="IVF727" s="109"/>
      <c r="IVG727" s="109"/>
      <c r="IVH727" s="109"/>
      <c r="IVI727" s="109"/>
      <c r="IVJ727" s="109"/>
      <c r="IVK727" s="109"/>
      <c r="IVL727" s="109"/>
      <c r="IVM727" s="109"/>
      <c r="IVN727" s="109"/>
      <c r="IVO727" s="109"/>
      <c r="IVP727" s="109"/>
      <c r="IVQ727" s="109"/>
      <c r="IVR727" s="109"/>
      <c r="IVS727" s="109"/>
      <c r="IVT727" s="109"/>
      <c r="IVU727" s="109"/>
      <c r="IVV727" s="109"/>
      <c r="IVW727" s="109"/>
      <c r="IVX727" s="109"/>
      <c r="IVY727" s="109"/>
      <c r="IVZ727" s="109"/>
      <c r="IWA727" s="109"/>
      <c r="IWB727" s="109"/>
      <c r="IWC727" s="109"/>
      <c r="IWD727" s="109"/>
      <c r="IWE727" s="109"/>
      <c r="IWF727" s="109"/>
      <c r="IWG727" s="109"/>
      <c r="IWH727" s="109"/>
      <c r="IWI727" s="109"/>
      <c r="IWJ727" s="109"/>
      <c r="IWK727" s="109"/>
      <c r="IWL727" s="109"/>
      <c r="IWM727" s="109"/>
      <c r="IWN727" s="109"/>
      <c r="IWO727" s="109"/>
      <c r="IWP727" s="109"/>
      <c r="IWQ727" s="109"/>
      <c r="IWR727" s="109"/>
      <c r="IWS727" s="109"/>
      <c r="IWT727" s="109"/>
      <c r="IWU727" s="109"/>
      <c r="IWV727" s="109"/>
      <c r="IWW727" s="109"/>
      <c r="IWX727" s="109"/>
      <c r="IWY727" s="109"/>
      <c r="IWZ727" s="109"/>
      <c r="IXA727" s="109"/>
      <c r="IXB727" s="109"/>
      <c r="IXC727" s="109"/>
      <c r="IXD727" s="109"/>
      <c r="IXE727" s="109"/>
      <c r="IXF727" s="109"/>
      <c r="IXG727" s="109"/>
      <c r="IXH727" s="109"/>
      <c r="IXI727" s="109"/>
      <c r="IXJ727" s="109"/>
      <c r="IXK727" s="109"/>
      <c r="IXL727" s="109"/>
      <c r="IXM727" s="109"/>
      <c r="IXN727" s="109"/>
      <c r="IXO727" s="109"/>
      <c r="IXP727" s="109"/>
      <c r="IXQ727" s="109"/>
      <c r="IXR727" s="109"/>
      <c r="IXS727" s="109"/>
      <c r="IXT727" s="109"/>
      <c r="IXU727" s="109"/>
      <c r="IXV727" s="109"/>
      <c r="IXW727" s="109"/>
      <c r="IXX727" s="109"/>
      <c r="IXY727" s="109"/>
      <c r="IXZ727" s="109"/>
      <c r="IYA727" s="109"/>
      <c r="IYB727" s="109"/>
      <c r="IYC727" s="109"/>
      <c r="IYD727" s="109"/>
      <c r="IYE727" s="109"/>
      <c r="IYF727" s="109"/>
      <c r="IYG727" s="109"/>
      <c r="IYH727" s="109"/>
      <c r="IYI727" s="109"/>
      <c r="IYJ727" s="109"/>
      <c r="IYK727" s="109"/>
      <c r="IYL727" s="109"/>
      <c r="IYM727" s="109"/>
      <c r="IYN727" s="109"/>
      <c r="IYO727" s="109"/>
      <c r="IYP727" s="109"/>
      <c r="IYQ727" s="109"/>
      <c r="IYR727" s="109"/>
      <c r="IYS727" s="109"/>
      <c r="IYT727" s="109"/>
      <c r="IYU727" s="109"/>
      <c r="IYV727" s="109"/>
      <c r="IYW727" s="109"/>
      <c r="IYX727" s="109"/>
      <c r="IYY727" s="109"/>
      <c r="IYZ727" s="109"/>
      <c r="IZA727" s="109"/>
      <c r="IZB727" s="109"/>
      <c r="IZC727" s="109"/>
      <c r="IZD727" s="109"/>
      <c r="IZE727" s="109"/>
      <c r="IZF727" s="109"/>
      <c r="IZG727" s="109"/>
      <c r="IZH727" s="109"/>
      <c r="IZI727" s="109"/>
      <c r="IZJ727" s="109"/>
      <c r="IZK727" s="109"/>
      <c r="IZL727" s="109"/>
      <c r="IZM727" s="109"/>
      <c r="IZN727" s="109"/>
      <c r="IZO727" s="109"/>
      <c r="IZP727" s="109"/>
      <c r="IZQ727" s="109"/>
      <c r="IZR727" s="109"/>
      <c r="IZS727" s="109"/>
      <c r="IZT727" s="109"/>
      <c r="IZU727" s="109"/>
      <c r="IZV727" s="109"/>
      <c r="IZW727" s="109"/>
      <c r="IZX727" s="109"/>
      <c r="IZY727" s="109"/>
      <c r="IZZ727" s="109"/>
      <c r="JAA727" s="109"/>
      <c r="JAB727" s="109"/>
      <c r="JAC727" s="109"/>
      <c r="JAD727" s="109"/>
      <c r="JAE727" s="109"/>
      <c r="JAF727" s="109"/>
      <c r="JAG727" s="109"/>
      <c r="JAH727" s="109"/>
      <c r="JAI727" s="109"/>
      <c r="JAJ727" s="109"/>
      <c r="JAK727" s="109"/>
      <c r="JAL727" s="109"/>
      <c r="JAM727" s="109"/>
      <c r="JAN727" s="109"/>
      <c r="JAO727" s="109"/>
      <c r="JAP727" s="109"/>
      <c r="JAQ727" s="109"/>
      <c r="JAR727" s="109"/>
      <c r="JAS727" s="109"/>
      <c r="JAT727" s="109"/>
      <c r="JAU727" s="109"/>
      <c r="JAV727" s="109"/>
      <c r="JAW727" s="109"/>
      <c r="JAX727" s="109"/>
      <c r="JAY727" s="109"/>
      <c r="JAZ727" s="109"/>
      <c r="JBA727" s="109"/>
      <c r="JBB727" s="109"/>
      <c r="JBC727" s="109"/>
      <c r="JBD727" s="109"/>
      <c r="JBE727" s="109"/>
      <c r="JBF727" s="109"/>
      <c r="JBG727" s="109"/>
      <c r="JBH727" s="109"/>
      <c r="JBI727" s="109"/>
      <c r="JBJ727" s="109"/>
      <c r="JBK727" s="109"/>
      <c r="JBL727" s="109"/>
      <c r="JBM727" s="109"/>
      <c r="JBN727" s="109"/>
      <c r="JBO727" s="109"/>
      <c r="JBP727" s="109"/>
      <c r="JBQ727" s="109"/>
      <c r="JBR727" s="109"/>
      <c r="JBS727" s="109"/>
      <c r="JBT727" s="109"/>
      <c r="JBU727" s="109"/>
      <c r="JBV727" s="109"/>
      <c r="JBW727" s="109"/>
      <c r="JBX727" s="109"/>
      <c r="JBY727" s="109"/>
      <c r="JBZ727" s="109"/>
      <c r="JCA727" s="109"/>
      <c r="JCB727" s="109"/>
      <c r="JCC727" s="109"/>
      <c r="JCD727" s="109"/>
      <c r="JCE727" s="109"/>
      <c r="JCF727" s="109"/>
      <c r="JCG727" s="109"/>
      <c r="JCH727" s="109"/>
      <c r="JCI727" s="109"/>
      <c r="JCJ727" s="109"/>
      <c r="JCK727" s="109"/>
      <c r="JCL727" s="109"/>
      <c r="JCM727" s="109"/>
      <c r="JCN727" s="109"/>
      <c r="JCO727" s="109"/>
      <c r="JCP727" s="109"/>
      <c r="JCQ727" s="109"/>
      <c r="JCR727" s="109"/>
      <c r="JCS727" s="109"/>
      <c r="JCT727" s="109"/>
      <c r="JCU727" s="109"/>
      <c r="JCV727" s="109"/>
      <c r="JCW727" s="109"/>
      <c r="JCX727" s="109"/>
      <c r="JCY727" s="109"/>
      <c r="JCZ727" s="109"/>
      <c r="JDA727" s="109"/>
      <c r="JDB727" s="109"/>
      <c r="JDC727" s="109"/>
      <c r="JDD727" s="109"/>
      <c r="JDE727" s="109"/>
      <c r="JDF727" s="109"/>
      <c r="JDG727" s="109"/>
      <c r="JDH727" s="109"/>
      <c r="JDI727" s="109"/>
      <c r="JDJ727" s="109"/>
      <c r="JDK727" s="109"/>
      <c r="JDL727" s="109"/>
      <c r="JDM727" s="109"/>
      <c r="JDN727" s="109"/>
      <c r="JDO727" s="109"/>
      <c r="JDP727" s="109"/>
      <c r="JDQ727" s="109"/>
      <c r="JDR727" s="109"/>
      <c r="JDS727" s="109"/>
      <c r="JDT727" s="109"/>
      <c r="JDU727" s="109"/>
      <c r="JDV727" s="109"/>
      <c r="JDW727" s="109"/>
      <c r="JDX727" s="109"/>
      <c r="JDY727" s="109"/>
      <c r="JDZ727" s="109"/>
      <c r="JEA727" s="109"/>
      <c r="JEB727" s="109"/>
      <c r="JEC727" s="109"/>
      <c r="JED727" s="109"/>
      <c r="JEE727" s="109"/>
      <c r="JEF727" s="109"/>
      <c r="JEG727" s="109"/>
      <c r="JEH727" s="109"/>
      <c r="JEI727" s="109"/>
      <c r="JEJ727" s="109"/>
      <c r="JEK727" s="109"/>
      <c r="JEL727" s="109"/>
      <c r="JEM727" s="109"/>
      <c r="JEN727" s="109"/>
      <c r="JEO727" s="109"/>
      <c r="JEP727" s="109"/>
      <c r="JEQ727" s="109"/>
      <c r="JER727" s="109"/>
      <c r="JES727" s="109"/>
      <c r="JET727" s="109"/>
      <c r="JEU727" s="109"/>
      <c r="JEV727" s="109"/>
      <c r="JEW727" s="109"/>
      <c r="JEX727" s="109"/>
      <c r="JEY727" s="109"/>
      <c r="JEZ727" s="109"/>
      <c r="JFA727" s="109"/>
      <c r="JFB727" s="109"/>
      <c r="JFC727" s="109"/>
      <c r="JFD727" s="109"/>
      <c r="JFE727" s="109"/>
      <c r="JFF727" s="109"/>
      <c r="JFG727" s="109"/>
      <c r="JFH727" s="109"/>
      <c r="JFI727" s="109"/>
      <c r="JFJ727" s="109"/>
      <c r="JFK727" s="109"/>
      <c r="JFL727" s="109"/>
      <c r="JFM727" s="109"/>
      <c r="JFN727" s="109"/>
      <c r="JFO727" s="109"/>
      <c r="JFP727" s="109"/>
      <c r="JFQ727" s="109"/>
      <c r="JFR727" s="109"/>
      <c r="JFS727" s="109"/>
      <c r="JFT727" s="109"/>
      <c r="JFU727" s="109"/>
      <c r="JFV727" s="109"/>
      <c r="JFW727" s="109"/>
      <c r="JFX727" s="109"/>
      <c r="JFY727" s="109"/>
      <c r="JFZ727" s="109"/>
      <c r="JGA727" s="109"/>
      <c r="JGB727" s="109"/>
      <c r="JGC727" s="109"/>
      <c r="JGD727" s="109"/>
      <c r="JGE727" s="109"/>
      <c r="JGF727" s="109"/>
      <c r="JGG727" s="109"/>
      <c r="JGH727" s="109"/>
      <c r="JGI727" s="109"/>
      <c r="JGJ727" s="109"/>
      <c r="JGK727" s="109"/>
      <c r="JGL727" s="109"/>
      <c r="JGM727" s="109"/>
      <c r="JGN727" s="109"/>
      <c r="JGO727" s="109"/>
      <c r="JGP727" s="109"/>
      <c r="JGQ727" s="109"/>
      <c r="JGR727" s="109"/>
      <c r="JGS727" s="109"/>
      <c r="JGT727" s="109"/>
      <c r="JGU727" s="109"/>
      <c r="JGV727" s="109"/>
      <c r="JGW727" s="109"/>
      <c r="JGX727" s="109"/>
      <c r="JGY727" s="109"/>
      <c r="JGZ727" s="109"/>
      <c r="JHA727" s="109"/>
      <c r="JHB727" s="109"/>
      <c r="JHC727" s="109"/>
      <c r="JHD727" s="109"/>
      <c r="JHE727" s="109"/>
      <c r="JHF727" s="109"/>
      <c r="JHG727" s="109"/>
      <c r="JHH727" s="109"/>
      <c r="JHI727" s="109"/>
      <c r="JHJ727" s="109"/>
      <c r="JHK727" s="109"/>
      <c r="JHL727" s="109"/>
      <c r="JHM727" s="109"/>
      <c r="JHN727" s="109"/>
      <c r="JHO727" s="109"/>
      <c r="JHP727" s="109"/>
      <c r="JHQ727" s="109"/>
      <c r="JHR727" s="109"/>
      <c r="JHS727" s="109"/>
      <c r="JHT727" s="109"/>
      <c r="JHU727" s="109"/>
      <c r="JHV727" s="109"/>
      <c r="JHW727" s="109"/>
      <c r="JHX727" s="109"/>
      <c r="JHY727" s="109"/>
      <c r="JHZ727" s="109"/>
      <c r="JIA727" s="109"/>
      <c r="JIB727" s="109"/>
      <c r="JIC727" s="109"/>
      <c r="JID727" s="109"/>
      <c r="JIE727" s="109"/>
      <c r="JIF727" s="109"/>
      <c r="JIG727" s="109"/>
      <c r="JIH727" s="109"/>
      <c r="JII727" s="109"/>
      <c r="JIJ727" s="109"/>
      <c r="JIK727" s="109"/>
      <c r="JIL727" s="109"/>
      <c r="JIM727" s="109"/>
      <c r="JIN727" s="109"/>
      <c r="JIO727" s="109"/>
      <c r="JIP727" s="109"/>
      <c r="JIQ727" s="109"/>
      <c r="JIR727" s="109"/>
      <c r="JIS727" s="109"/>
      <c r="JIT727" s="109"/>
      <c r="JIU727" s="109"/>
      <c r="JIV727" s="109"/>
      <c r="JIW727" s="109"/>
      <c r="JIX727" s="109"/>
      <c r="JIY727" s="109"/>
      <c r="JIZ727" s="109"/>
      <c r="JJA727" s="109"/>
      <c r="JJB727" s="109"/>
      <c r="JJC727" s="109"/>
      <c r="JJD727" s="109"/>
      <c r="JJE727" s="109"/>
      <c r="JJF727" s="109"/>
      <c r="JJG727" s="109"/>
      <c r="JJH727" s="109"/>
      <c r="JJI727" s="109"/>
      <c r="JJJ727" s="109"/>
      <c r="JJK727" s="109"/>
      <c r="JJL727" s="109"/>
      <c r="JJM727" s="109"/>
      <c r="JJN727" s="109"/>
      <c r="JJO727" s="109"/>
      <c r="JJP727" s="109"/>
      <c r="JJQ727" s="109"/>
      <c r="JJR727" s="109"/>
      <c r="JJS727" s="109"/>
      <c r="JJT727" s="109"/>
      <c r="JJU727" s="109"/>
      <c r="JJV727" s="109"/>
      <c r="JJW727" s="109"/>
      <c r="JJX727" s="109"/>
      <c r="JJY727" s="109"/>
      <c r="JJZ727" s="109"/>
      <c r="JKA727" s="109"/>
      <c r="JKB727" s="109"/>
      <c r="JKC727" s="109"/>
      <c r="JKD727" s="109"/>
      <c r="JKE727" s="109"/>
      <c r="JKF727" s="109"/>
      <c r="JKG727" s="109"/>
      <c r="JKH727" s="109"/>
      <c r="JKI727" s="109"/>
      <c r="JKJ727" s="109"/>
      <c r="JKK727" s="109"/>
      <c r="JKL727" s="109"/>
      <c r="JKM727" s="109"/>
      <c r="JKN727" s="109"/>
      <c r="JKO727" s="109"/>
      <c r="JKP727" s="109"/>
      <c r="JKQ727" s="109"/>
      <c r="JKR727" s="109"/>
      <c r="JKS727" s="109"/>
      <c r="JKT727" s="109"/>
      <c r="JKU727" s="109"/>
      <c r="JKV727" s="109"/>
      <c r="JKW727" s="109"/>
      <c r="JKX727" s="109"/>
      <c r="JKY727" s="109"/>
      <c r="JKZ727" s="109"/>
      <c r="JLA727" s="109"/>
      <c r="JLB727" s="109"/>
      <c r="JLC727" s="109"/>
      <c r="JLD727" s="109"/>
      <c r="JLE727" s="109"/>
      <c r="JLF727" s="109"/>
      <c r="JLG727" s="109"/>
      <c r="JLH727" s="109"/>
      <c r="JLI727" s="109"/>
      <c r="JLJ727" s="109"/>
      <c r="JLK727" s="109"/>
      <c r="JLL727" s="109"/>
      <c r="JLM727" s="109"/>
      <c r="JLN727" s="109"/>
      <c r="JLO727" s="109"/>
      <c r="JLP727" s="109"/>
      <c r="JLQ727" s="109"/>
      <c r="JLR727" s="109"/>
      <c r="JLS727" s="109"/>
      <c r="JLT727" s="109"/>
      <c r="JLU727" s="109"/>
      <c r="JLV727" s="109"/>
      <c r="JLW727" s="109"/>
      <c r="JLX727" s="109"/>
      <c r="JLY727" s="109"/>
      <c r="JLZ727" s="109"/>
      <c r="JMA727" s="109"/>
      <c r="JMB727" s="109"/>
      <c r="JMC727" s="109"/>
      <c r="JMD727" s="109"/>
      <c r="JME727" s="109"/>
      <c r="JMF727" s="109"/>
      <c r="JMG727" s="109"/>
      <c r="JMH727" s="109"/>
      <c r="JMI727" s="109"/>
      <c r="JMJ727" s="109"/>
      <c r="JMK727" s="109"/>
      <c r="JML727" s="109"/>
      <c r="JMM727" s="109"/>
      <c r="JMN727" s="109"/>
      <c r="JMO727" s="109"/>
      <c r="JMP727" s="109"/>
      <c r="JMQ727" s="109"/>
      <c r="JMR727" s="109"/>
      <c r="JMS727" s="109"/>
      <c r="JMT727" s="109"/>
      <c r="JMU727" s="109"/>
      <c r="JMV727" s="109"/>
      <c r="JMW727" s="109"/>
      <c r="JMX727" s="109"/>
      <c r="JMY727" s="109"/>
      <c r="JMZ727" s="109"/>
      <c r="JNA727" s="109"/>
      <c r="JNB727" s="109"/>
      <c r="JNC727" s="109"/>
      <c r="JND727" s="109"/>
      <c r="JNE727" s="109"/>
      <c r="JNF727" s="109"/>
      <c r="JNG727" s="109"/>
      <c r="JNH727" s="109"/>
      <c r="JNI727" s="109"/>
      <c r="JNJ727" s="109"/>
      <c r="JNK727" s="109"/>
      <c r="JNL727" s="109"/>
      <c r="JNM727" s="109"/>
      <c r="JNN727" s="109"/>
      <c r="JNO727" s="109"/>
      <c r="JNP727" s="109"/>
      <c r="JNQ727" s="109"/>
      <c r="JNR727" s="109"/>
      <c r="JNS727" s="109"/>
      <c r="JNT727" s="109"/>
      <c r="JNU727" s="109"/>
      <c r="JNV727" s="109"/>
      <c r="JNW727" s="109"/>
      <c r="JNX727" s="109"/>
      <c r="JNY727" s="109"/>
      <c r="JNZ727" s="109"/>
      <c r="JOA727" s="109"/>
      <c r="JOB727" s="109"/>
      <c r="JOC727" s="109"/>
      <c r="JOD727" s="109"/>
      <c r="JOE727" s="109"/>
      <c r="JOF727" s="109"/>
      <c r="JOG727" s="109"/>
      <c r="JOH727" s="109"/>
      <c r="JOI727" s="109"/>
      <c r="JOJ727" s="109"/>
      <c r="JOK727" s="109"/>
      <c r="JOL727" s="109"/>
      <c r="JOM727" s="109"/>
      <c r="JON727" s="109"/>
      <c r="JOO727" s="109"/>
      <c r="JOP727" s="109"/>
      <c r="JOQ727" s="109"/>
      <c r="JOR727" s="109"/>
      <c r="JOS727" s="109"/>
      <c r="JOT727" s="109"/>
      <c r="JOU727" s="109"/>
      <c r="JOV727" s="109"/>
      <c r="JOW727" s="109"/>
      <c r="JOX727" s="109"/>
      <c r="JOY727" s="109"/>
      <c r="JOZ727" s="109"/>
      <c r="JPA727" s="109"/>
      <c r="JPB727" s="109"/>
      <c r="JPC727" s="109"/>
      <c r="JPD727" s="109"/>
      <c r="JPE727" s="109"/>
      <c r="JPF727" s="109"/>
      <c r="JPG727" s="109"/>
      <c r="JPH727" s="109"/>
      <c r="JPI727" s="109"/>
      <c r="JPJ727" s="109"/>
      <c r="JPK727" s="109"/>
      <c r="JPL727" s="109"/>
      <c r="JPM727" s="109"/>
      <c r="JPN727" s="109"/>
      <c r="JPO727" s="109"/>
      <c r="JPP727" s="109"/>
      <c r="JPQ727" s="109"/>
      <c r="JPR727" s="109"/>
      <c r="JPS727" s="109"/>
      <c r="JPT727" s="109"/>
      <c r="JPU727" s="109"/>
      <c r="JPV727" s="109"/>
      <c r="JPW727" s="109"/>
      <c r="JPX727" s="109"/>
      <c r="JPY727" s="109"/>
      <c r="JPZ727" s="109"/>
      <c r="JQA727" s="109"/>
      <c r="JQB727" s="109"/>
      <c r="JQC727" s="109"/>
      <c r="JQD727" s="109"/>
      <c r="JQE727" s="109"/>
      <c r="JQF727" s="109"/>
      <c r="JQG727" s="109"/>
      <c r="JQH727" s="109"/>
      <c r="JQI727" s="109"/>
      <c r="JQJ727" s="109"/>
      <c r="JQK727" s="109"/>
      <c r="JQL727" s="109"/>
      <c r="JQM727" s="109"/>
      <c r="JQN727" s="109"/>
      <c r="JQO727" s="109"/>
      <c r="JQP727" s="109"/>
      <c r="JQQ727" s="109"/>
      <c r="JQR727" s="109"/>
      <c r="JQS727" s="109"/>
      <c r="JQT727" s="109"/>
      <c r="JQU727" s="109"/>
      <c r="JQV727" s="109"/>
      <c r="JQW727" s="109"/>
      <c r="JQX727" s="109"/>
      <c r="JQY727" s="109"/>
      <c r="JQZ727" s="109"/>
      <c r="JRA727" s="109"/>
      <c r="JRB727" s="109"/>
      <c r="JRC727" s="109"/>
      <c r="JRD727" s="109"/>
      <c r="JRE727" s="109"/>
      <c r="JRF727" s="109"/>
      <c r="JRG727" s="109"/>
      <c r="JRH727" s="109"/>
      <c r="JRI727" s="109"/>
      <c r="JRJ727" s="109"/>
      <c r="JRK727" s="109"/>
      <c r="JRL727" s="109"/>
      <c r="JRM727" s="109"/>
      <c r="JRN727" s="109"/>
      <c r="JRO727" s="109"/>
      <c r="JRP727" s="109"/>
      <c r="JRQ727" s="109"/>
      <c r="JRR727" s="109"/>
      <c r="JRS727" s="109"/>
      <c r="JRT727" s="109"/>
      <c r="JRU727" s="109"/>
      <c r="JRV727" s="109"/>
      <c r="JRW727" s="109"/>
      <c r="JRX727" s="109"/>
      <c r="JRY727" s="109"/>
      <c r="JRZ727" s="109"/>
      <c r="JSA727" s="109"/>
      <c r="JSB727" s="109"/>
      <c r="JSC727" s="109"/>
      <c r="JSD727" s="109"/>
      <c r="JSE727" s="109"/>
      <c r="JSF727" s="109"/>
      <c r="JSG727" s="109"/>
      <c r="JSH727" s="109"/>
      <c r="JSI727" s="109"/>
      <c r="JSJ727" s="109"/>
      <c r="JSK727" s="109"/>
      <c r="JSL727" s="109"/>
      <c r="JSM727" s="109"/>
      <c r="JSN727" s="109"/>
      <c r="JSO727" s="109"/>
      <c r="JSP727" s="109"/>
      <c r="JSQ727" s="109"/>
      <c r="JSR727" s="109"/>
      <c r="JSS727" s="109"/>
      <c r="JST727" s="109"/>
      <c r="JSU727" s="109"/>
      <c r="JSV727" s="109"/>
      <c r="JSW727" s="109"/>
      <c r="JSX727" s="109"/>
      <c r="JSY727" s="109"/>
      <c r="JSZ727" s="109"/>
      <c r="JTA727" s="109"/>
      <c r="JTB727" s="109"/>
      <c r="JTC727" s="109"/>
      <c r="JTD727" s="109"/>
      <c r="JTE727" s="109"/>
      <c r="JTF727" s="109"/>
      <c r="JTG727" s="109"/>
      <c r="JTH727" s="109"/>
      <c r="JTI727" s="109"/>
      <c r="JTJ727" s="109"/>
      <c r="JTK727" s="109"/>
      <c r="JTL727" s="109"/>
      <c r="JTM727" s="109"/>
      <c r="JTN727" s="109"/>
      <c r="JTO727" s="109"/>
      <c r="JTP727" s="109"/>
      <c r="JTQ727" s="109"/>
      <c r="JTR727" s="109"/>
      <c r="JTS727" s="109"/>
      <c r="JTT727" s="109"/>
      <c r="JTU727" s="109"/>
      <c r="JTV727" s="109"/>
      <c r="JTW727" s="109"/>
      <c r="JTX727" s="109"/>
      <c r="JTY727" s="109"/>
      <c r="JTZ727" s="109"/>
      <c r="JUA727" s="109"/>
      <c r="JUB727" s="109"/>
      <c r="JUC727" s="109"/>
      <c r="JUD727" s="109"/>
      <c r="JUE727" s="109"/>
      <c r="JUF727" s="109"/>
      <c r="JUG727" s="109"/>
      <c r="JUH727" s="109"/>
      <c r="JUI727" s="109"/>
      <c r="JUJ727" s="109"/>
      <c r="JUK727" s="109"/>
      <c r="JUL727" s="109"/>
      <c r="JUM727" s="109"/>
      <c r="JUN727" s="109"/>
      <c r="JUO727" s="109"/>
      <c r="JUP727" s="109"/>
      <c r="JUQ727" s="109"/>
      <c r="JUR727" s="109"/>
      <c r="JUS727" s="109"/>
      <c r="JUT727" s="109"/>
      <c r="JUU727" s="109"/>
      <c r="JUV727" s="109"/>
      <c r="JUW727" s="109"/>
      <c r="JUX727" s="109"/>
      <c r="JUY727" s="109"/>
      <c r="JUZ727" s="109"/>
      <c r="JVA727" s="109"/>
      <c r="JVB727" s="109"/>
      <c r="JVC727" s="109"/>
      <c r="JVD727" s="109"/>
      <c r="JVE727" s="109"/>
      <c r="JVF727" s="109"/>
      <c r="JVG727" s="109"/>
      <c r="JVH727" s="109"/>
      <c r="JVI727" s="109"/>
      <c r="JVJ727" s="109"/>
      <c r="JVK727" s="109"/>
      <c r="JVL727" s="109"/>
      <c r="JVM727" s="109"/>
      <c r="JVN727" s="109"/>
      <c r="JVO727" s="109"/>
      <c r="JVP727" s="109"/>
      <c r="JVQ727" s="109"/>
      <c r="JVR727" s="109"/>
      <c r="JVS727" s="109"/>
      <c r="JVT727" s="109"/>
      <c r="JVU727" s="109"/>
      <c r="JVV727" s="109"/>
      <c r="JVW727" s="109"/>
      <c r="JVX727" s="109"/>
      <c r="JVY727" s="109"/>
      <c r="JVZ727" s="109"/>
      <c r="JWA727" s="109"/>
      <c r="JWB727" s="109"/>
      <c r="JWC727" s="109"/>
      <c r="JWD727" s="109"/>
      <c r="JWE727" s="109"/>
      <c r="JWF727" s="109"/>
      <c r="JWG727" s="109"/>
      <c r="JWH727" s="109"/>
      <c r="JWI727" s="109"/>
      <c r="JWJ727" s="109"/>
      <c r="JWK727" s="109"/>
      <c r="JWL727" s="109"/>
      <c r="JWM727" s="109"/>
      <c r="JWN727" s="109"/>
      <c r="JWO727" s="109"/>
      <c r="JWP727" s="109"/>
      <c r="JWQ727" s="109"/>
      <c r="JWR727" s="109"/>
      <c r="JWS727" s="109"/>
      <c r="JWT727" s="109"/>
      <c r="JWU727" s="109"/>
      <c r="JWV727" s="109"/>
      <c r="JWW727" s="109"/>
      <c r="JWX727" s="109"/>
      <c r="JWY727" s="109"/>
      <c r="JWZ727" s="109"/>
      <c r="JXA727" s="109"/>
      <c r="JXB727" s="109"/>
      <c r="JXC727" s="109"/>
      <c r="JXD727" s="109"/>
      <c r="JXE727" s="109"/>
      <c r="JXF727" s="109"/>
      <c r="JXG727" s="109"/>
      <c r="JXH727" s="109"/>
      <c r="JXI727" s="109"/>
      <c r="JXJ727" s="109"/>
      <c r="JXK727" s="109"/>
      <c r="JXL727" s="109"/>
      <c r="JXM727" s="109"/>
      <c r="JXN727" s="109"/>
      <c r="JXO727" s="109"/>
      <c r="JXP727" s="109"/>
      <c r="JXQ727" s="109"/>
      <c r="JXR727" s="109"/>
      <c r="JXS727" s="109"/>
      <c r="JXT727" s="109"/>
      <c r="JXU727" s="109"/>
      <c r="JXV727" s="109"/>
      <c r="JXW727" s="109"/>
      <c r="JXX727" s="109"/>
      <c r="JXY727" s="109"/>
      <c r="JXZ727" s="109"/>
      <c r="JYA727" s="109"/>
      <c r="JYB727" s="109"/>
      <c r="JYC727" s="109"/>
      <c r="JYD727" s="109"/>
      <c r="JYE727" s="109"/>
      <c r="JYF727" s="109"/>
      <c r="JYG727" s="109"/>
      <c r="JYH727" s="109"/>
      <c r="JYI727" s="109"/>
      <c r="JYJ727" s="109"/>
      <c r="JYK727" s="109"/>
      <c r="JYL727" s="109"/>
      <c r="JYM727" s="109"/>
      <c r="JYN727" s="109"/>
      <c r="JYO727" s="109"/>
      <c r="JYP727" s="109"/>
      <c r="JYQ727" s="109"/>
      <c r="JYR727" s="109"/>
      <c r="JYS727" s="109"/>
      <c r="JYT727" s="109"/>
      <c r="JYU727" s="109"/>
      <c r="JYV727" s="109"/>
      <c r="JYW727" s="109"/>
      <c r="JYX727" s="109"/>
      <c r="JYY727" s="109"/>
      <c r="JYZ727" s="109"/>
      <c r="JZA727" s="109"/>
      <c r="JZB727" s="109"/>
      <c r="JZC727" s="109"/>
      <c r="JZD727" s="109"/>
      <c r="JZE727" s="109"/>
      <c r="JZF727" s="109"/>
      <c r="JZG727" s="109"/>
      <c r="JZH727" s="109"/>
      <c r="JZI727" s="109"/>
      <c r="JZJ727" s="109"/>
      <c r="JZK727" s="109"/>
      <c r="JZL727" s="109"/>
      <c r="JZM727" s="109"/>
      <c r="JZN727" s="109"/>
      <c r="JZO727" s="109"/>
      <c r="JZP727" s="109"/>
      <c r="JZQ727" s="109"/>
      <c r="JZR727" s="109"/>
      <c r="JZS727" s="109"/>
      <c r="JZT727" s="109"/>
      <c r="JZU727" s="109"/>
      <c r="JZV727" s="109"/>
      <c r="JZW727" s="109"/>
      <c r="JZX727" s="109"/>
      <c r="JZY727" s="109"/>
      <c r="JZZ727" s="109"/>
      <c r="KAA727" s="109"/>
      <c r="KAB727" s="109"/>
      <c r="KAC727" s="109"/>
      <c r="KAD727" s="109"/>
      <c r="KAE727" s="109"/>
      <c r="KAF727" s="109"/>
      <c r="KAG727" s="109"/>
      <c r="KAH727" s="109"/>
      <c r="KAI727" s="109"/>
      <c r="KAJ727" s="109"/>
      <c r="KAK727" s="109"/>
      <c r="KAL727" s="109"/>
      <c r="KAM727" s="109"/>
      <c r="KAN727" s="109"/>
      <c r="KAO727" s="109"/>
      <c r="KAP727" s="109"/>
      <c r="KAQ727" s="109"/>
      <c r="KAR727" s="109"/>
      <c r="KAS727" s="109"/>
      <c r="KAT727" s="109"/>
      <c r="KAU727" s="109"/>
      <c r="KAV727" s="109"/>
      <c r="KAW727" s="109"/>
      <c r="KAX727" s="109"/>
      <c r="KAY727" s="109"/>
      <c r="KAZ727" s="109"/>
      <c r="KBA727" s="109"/>
      <c r="KBB727" s="109"/>
      <c r="KBC727" s="109"/>
      <c r="KBD727" s="109"/>
      <c r="KBE727" s="109"/>
      <c r="KBF727" s="109"/>
      <c r="KBG727" s="109"/>
      <c r="KBH727" s="109"/>
      <c r="KBI727" s="109"/>
      <c r="KBJ727" s="109"/>
      <c r="KBK727" s="109"/>
      <c r="KBL727" s="109"/>
      <c r="KBM727" s="109"/>
      <c r="KBN727" s="109"/>
      <c r="KBO727" s="109"/>
      <c r="KBP727" s="109"/>
      <c r="KBQ727" s="109"/>
      <c r="KBR727" s="109"/>
      <c r="KBS727" s="109"/>
      <c r="KBT727" s="109"/>
      <c r="KBU727" s="109"/>
      <c r="KBV727" s="109"/>
      <c r="KBW727" s="109"/>
      <c r="KBX727" s="109"/>
      <c r="KBY727" s="109"/>
      <c r="KBZ727" s="109"/>
      <c r="KCA727" s="109"/>
      <c r="KCB727" s="109"/>
      <c r="KCC727" s="109"/>
      <c r="KCD727" s="109"/>
      <c r="KCE727" s="109"/>
      <c r="KCF727" s="109"/>
      <c r="KCG727" s="109"/>
      <c r="KCH727" s="109"/>
      <c r="KCI727" s="109"/>
      <c r="KCJ727" s="109"/>
      <c r="KCK727" s="109"/>
      <c r="KCL727" s="109"/>
      <c r="KCM727" s="109"/>
      <c r="KCN727" s="109"/>
      <c r="KCO727" s="109"/>
      <c r="KCP727" s="109"/>
      <c r="KCQ727" s="109"/>
      <c r="KCR727" s="109"/>
      <c r="KCS727" s="109"/>
      <c r="KCT727" s="109"/>
      <c r="KCU727" s="109"/>
      <c r="KCV727" s="109"/>
      <c r="KCW727" s="109"/>
      <c r="KCX727" s="109"/>
      <c r="KCY727" s="109"/>
      <c r="KCZ727" s="109"/>
      <c r="KDA727" s="109"/>
      <c r="KDB727" s="109"/>
      <c r="KDC727" s="109"/>
      <c r="KDD727" s="109"/>
      <c r="KDE727" s="109"/>
      <c r="KDF727" s="109"/>
      <c r="KDG727" s="109"/>
      <c r="KDH727" s="109"/>
      <c r="KDI727" s="109"/>
      <c r="KDJ727" s="109"/>
      <c r="KDK727" s="109"/>
      <c r="KDL727" s="109"/>
      <c r="KDM727" s="109"/>
      <c r="KDN727" s="109"/>
      <c r="KDO727" s="109"/>
      <c r="KDP727" s="109"/>
      <c r="KDQ727" s="109"/>
      <c r="KDR727" s="109"/>
      <c r="KDS727" s="109"/>
      <c r="KDT727" s="109"/>
      <c r="KDU727" s="109"/>
      <c r="KDV727" s="109"/>
      <c r="KDW727" s="109"/>
      <c r="KDX727" s="109"/>
      <c r="KDY727" s="109"/>
      <c r="KDZ727" s="109"/>
      <c r="KEA727" s="109"/>
      <c r="KEB727" s="109"/>
      <c r="KEC727" s="109"/>
      <c r="KED727" s="109"/>
      <c r="KEE727" s="109"/>
      <c r="KEF727" s="109"/>
      <c r="KEG727" s="109"/>
      <c r="KEH727" s="109"/>
      <c r="KEI727" s="109"/>
      <c r="KEJ727" s="109"/>
      <c r="KEK727" s="109"/>
      <c r="KEL727" s="109"/>
      <c r="KEM727" s="109"/>
      <c r="KEN727" s="109"/>
      <c r="KEO727" s="109"/>
      <c r="KEP727" s="109"/>
      <c r="KEQ727" s="109"/>
      <c r="KER727" s="109"/>
      <c r="KES727" s="109"/>
      <c r="KET727" s="109"/>
      <c r="KEU727" s="109"/>
      <c r="KEV727" s="109"/>
      <c r="KEW727" s="109"/>
      <c r="KEX727" s="109"/>
      <c r="KEY727" s="109"/>
      <c r="KEZ727" s="109"/>
      <c r="KFA727" s="109"/>
      <c r="KFB727" s="109"/>
      <c r="KFC727" s="109"/>
      <c r="KFD727" s="109"/>
      <c r="KFE727" s="109"/>
      <c r="KFF727" s="109"/>
      <c r="KFG727" s="109"/>
      <c r="KFH727" s="109"/>
      <c r="KFI727" s="109"/>
      <c r="KFJ727" s="109"/>
      <c r="KFK727" s="109"/>
      <c r="KFL727" s="109"/>
      <c r="KFM727" s="109"/>
      <c r="KFN727" s="109"/>
      <c r="KFO727" s="109"/>
      <c r="KFP727" s="109"/>
      <c r="KFQ727" s="109"/>
      <c r="KFR727" s="109"/>
      <c r="KFS727" s="109"/>
      <c r="KFT727" s="109"/>
      <c r="KFU727" s="109"/>
      <c r="KFV727" s="109"/>
      <c r="KFW727" s="109"/>
      <c r="KFX727" s="109"/>
      <c r="KFY727" s="109"/>
      <c r="KFZ727" s="109"/>
      <c r="KGA727" s="109"/>
      <c r="KGB727" s="109"/>
      <c r="KGC727" s="109"/>
      <c r="KGD727" s="109"/>
      <c r="KGE727" s="109"/>
      <c r="KGF727" s="109"/>
      <c r="KGG727" s="109"/>
      <c r="KGH727" s="109"/>
      <c r="KGI727" s="109"/>
      <c r="KGJ727" s="109"/>
      <c r="KGK727" s="109"/>
      <c r="KGL727" s="109"/>
      <c r="KGM727" s="109"/>
      <c r="KGN727" s="109"/>
      <c r="KGO727" s="109"/>
      <c r="KGP727" s="109"/>
      <c r="KGQ727" s="109"/>
      <c r="KGR727" s="109"/>
      <c r="KGS727" s="109"/>
      <c r="KGT727" s="109"/>
      <c r="KGU727" s="109"/>
      <c r="KGV727" s="109"/>
      <c r="KGW727" s="109"/>
      <c r="KGX727" s="109"/>
      <c r="KGY727" s="109"/>
      <c r="KGZ727" s="109"/>
      <c r="KHA727" s="109"/>
      <c r="KHB727" s="109"/>
      <c r="KHC727" s="109"/>
      <c r="KHD727" s="109"/>
      <c r="KHE727" s="109"/>
      <c r="KHF727" s="109"/>
      <c r="KHG727" s="109"/>
      <c r="KHH727" s="109"/>
      <c r="KHI727" s="109"/>
      <c r="KHJ727" s="109"/>
      <c r="KHK727" s="109"/>
      <c r="KHL727" s="109"/>
      <c r="KHM727" s="109"/>
      <c r="KHN727" s="109"/>
      <c r="KHO727" s="109"/>
      <c r="KHP727" s="109"/>
      <c r="KHQ727" s="109"/>
      <c r="KHR727" s="109"/>
      <c r="KHS727" s="109"/>
      <c r="KHT727" s="109"/>
      <c r="KHU727" s="109"/>
      <c r="KHV727" s="109"/>
      <c r="KHW727" s="109"/>
      <c r="KHX727" s="109"/>
      <c r="KHY727" s="109"/>
      <c r="KHZ727" s="109"/>
      <c r="KIA727" s="109"/>
      <c r="KIB727" s="109"/>
      <c r="KIC727" s="109"/>
      <c r="KID727" s="109"/>
      <c r="KIE727" s="109"/>
      <c r="KIF727" s="109"/>
      <c r="KIG727" s="109"/>
      <c r="KIH727" s="109"/>
      <c r="KII727" s="109"/>
      <c r="KIJ727" s="109"/>
      <c r="KIK727" s="109"/>
      <c r="KIL727" s="109"/>
      <c r="KIM727" s="109"/>
      <c r="KIN727" s="109"/>
      <c r="KIO727" s="109"/>
      <c r="KIP727" s="109"/>
      <c r="KIQ727" s="109"/>
      <c r="KIR727" s="109"/>
      <c r="KIS727" s="109"/>
      <c r="KIT727" s="109"/>
      <c r="KIU727" s="109"/>
      <c r="KIV727" s="109"/>
      <c r="KIW727" s="109"/>
      <c r="KIX727" s="109"/>
      <c r="KIY727" s="109"/>
      <c r="KIZ727" s="109"/>
      <c r="KJA727" s="109"/>
      <c r="KJB727" s="109"/>
      <c r="KJC727" s="109"/>
      <c r="KJD727" s="109"/>
      <c r="KJE727" s="109"/>
      <c r="KJF727" s="109"/>
      <c r="KJG727" s="109"/>
      <c r="KJH727" s="109"/>
      <c r="KJI727" s="109"/>
      <c r="KJJ727" s="109"/>
      <c r="KJK727" s="109"/>
      <c r="KJL727" s="109"/>
      <c r="KJM727" s="109"/>
      <c r="KJN727" s="109"/>
      <c r="KJO727" s="109"/>
      <c r="KJP727" s="109"/>
      <c r="KJQ727" s="109"/>
      <c r="KJR727" s="109"/>
      <c r="KJS727" s="109"/>
      <c r="KJT727" s="109"/>
      <c r="KJU727" s="109"/>
      <c r="KJV727" s="109"/>
      <c r="KJW727" s="109"/>
      <c r="KJX727" s="109"/>
      <c r="KJY727" s="109"/>
      <c r="KJZ727" s="109"/>
      <c r="KKA727" s="109"/>
      <c r="KKB727" s="109"/>
      <c r="KKC727" s="109"/>
      <c r="KKD727" s="109"/>
      <c r="KKE727" s="109"/>
      <c r="KKF727" s="109"/>
      <c r="KKG727" s="109"/>
      <c r="KKH727" s="109"/>
      <c r="KKI727" s="109"/>
      <c r="KKJ727" s="109"/>
      <c r="KKK727" s="109"/>
      <c r="KKL727" s="109"/>
      <c r="KKM727" s="109"/>
      <c r="KKN727" s="109"/>
      <c r="KKO727" s="109"/>
      <c r="KKP727" s="109"/>
      <c r="KKQ727" s="109"/>
      <c r="KKR727" s="109"/>
      <c r="KKS727" s="109"/>
      <c r="KKT727" s="109"/>
      <c r="KKU727" s="109"/>
      <c r="KKV727" s="109"/>
      <c r="KKW727" s="109"/>
      <c r="KKX727" s="109"/>
      <c r="KKY727" s="109"/>
      <c r="KKZ727" s="109"/>
      <c r="KLA727" s="109"/>
      <c r="KLB727" s="109"/>
      <c r="KLC727" s="109"/>
      <c r="KLD727" s="109"/>
      <c r="KLE727" s="109"/>
      <c r="KLF727" s="109"/>
      <c r="KLG727" s="109"/>
      <c r="KLH727" s="109"/>
      <c r="KLI727" s="109"/>
      <c r="KLJ727" s="109"/>
      <c r="KLK727" s="109"/>
      <c r="KLL727" s="109"/>
      <c r="KLM727" s="109"/>
      <c r="KLN727" s="109"/>
      <c r="KLO727" s="109"/>
      <c r="KLP727" s="109"/>
      <c r="KLQ727" s="109"/>
      <c r="KLR727" s="109"/>
      <c r="KLS727" s="109"/>
      <c r="KLT727" s="109"/>
      <c r="KLU727" s="109"/>
      <c r="KLV727" s="109"/>
      <c r="KLW727" s="109"/>
      <c r="KLX727" s="109"/>
      <c r="KLY727" s="109"/>
      <c r="KLZ727" s="109"/>
      <c r="KMA727" s="109"/>
      <c r="KMB727" s="109"/>
      <c r="KMC727" s="109"/>
      <c r="KMD727" s="109"/>
      <c r="KME727" s="109"/>
      <c r="KMF727" s="109"/>
      <c r="KMG727" s="109"/>
      <c r="KMH727" s="109"/>
      <c r="KMI727" s="109"/>
      <c r="KMJ727" s="109"/>
      <c r="KMK727" s="109"/>
      <c r="KML727" s="109"/>
      <c r="KMM727" s="109"/>
      <c r="KMN727" s="109"/>
      <c r="KMO727" s="109"/>
      <c r="KMP727" s="109"/>
      <c r="KMQ727" s="109"/>
      <c r="KMR727" s="109"/>
      <c r="KMS727" s="109"/>
      <c r="KMT727" s="109"/>
      <c r="KMU727" s="109"/>
      <c r="KMV727" s="109"/>
      <c r="KMW727" s="109"/>
      <c r="KMX727" s="109"/>
      <c r="KMY727" s="109"/>
      <c r="KMZ727" s="109"/>
      <c r="KNA727" s="109"/>
      <c r="KNB727" s="109"/>
      <c r="KNC727" s="109"/>
      <c r="KND727" s="109"/>
      <c r="KNE727" s="109"/>
      <c r="KNF727" s="109"/>
      <c r="KNG727" s="109"/>
      <c r="KNH727" s="109"/>
      <c r="KNI727" s="109"/>
      <c r="KNJ727" s="109"/>
      <c r="KNK727" s="109"/>
      <c r="KNL727" s="109"/>
      <c r="KNM727" s="109"/>
      <c r="KNN727" s="109"/>
      <c r="KNO727" s="109"/>
      <c r="KNP727" s="109"/>
      <c r="KNQ727" s="109"/>
      <c r="KNR727" s="109"/>
      <c r="KNS727" s="109"/>
      <c r="KNT727" s="109"/>
      <c r="KNU727" s="109"/>
      <c r="KNV727" s="109"/>
      <c r="KNW727" s="109"/>
      <c r="KNX727" s="109"/>
      <c r="KNY727" s="109"/>
      <c r="KNZ727" s="109"/>
      <c r="KOA727" s="109"/>
      <c r="KOB727" s="109"/>
      <c r="KOC727" s="109"/>
      <c r="KOD727" s="109"/>
      <c r="KOE727" s="109"/>
      <c r="KOF727" s="109"/>
      <c r="KOG727" s="109"/>
      <c r="KOH727" s="109"/>
      <c r="KOI727" s="109"/>
      <c r="KOJ727" s="109"/>
      <c r="KOK727" s="109"/>
      <c r="KOL727" s="109"/>
      <c r="KOM727" s="109"/>
      <c r="KON727" s="109"/>
      <c r="KOO727" s="109"/>
      <c r="KOP727" s="109"/>
      <c r="KOQ727" s="109"/>
      <c r="KOR727" s="109"/>
      <c r="KOS727" s="109"/>
      <c r="KOT727" s="109"/>
      <c r="KOU727" s="109"/>
      <c r="KOV727" s="109"/>
      <c r="KOW727" s="109"/>
      <c r="KOX727" s="109"/>
      <c r="KOY727" s="109"/>
      <c r="KOZ727" s="109"/>
      <c r="KPA727" s="109"/>
      <c r="KPB727" s="109"/>
      <c r="KPC727" s="109"/>
      <c r="KPD727" s="109"/>
      <c r="KPE727" s="109"/>
      <c r="KPF727" s="109"/>
      <c r="KPG727" s="109"/>
      <c r="KPH727" s="109"/>
      <c r="KPI727" s="109"/>
      <c r="KPJ727" s="109"/>
      <c r="KPK727" s="109"/>
      <c r="KPL727" s="109"/>
      <c r="KPM727" s="109"/>
      <c r="KPN727" s="109"/>
      <c r="KPO727" s="109"/>
      <c r="KPP727" s="109"/>
      <c r="KPQ727" s="109"/>
      <c r="KPR727" s="109"/>
      <c r="KPS727" s="109"/>
      <c r="KPT727" s="109"/>
      <c r="KPU727" s="109"/>
      <c r="KPV727" s="109"/>
      <c r="KPW727" s="109"/>
      <c r="KPX727" s="109"/>
      <c r="KPY727" s="109"/>
      <c r="KPZ727" s="109"/>
      <c r="KQA727" s="109"/>
      <c r="KQB727" s="109"/>
      <c r="KQC727" s="109"/>
      <c r="KQD727" s="109"/>
      <c r="KQE727" s="109"/>
      <c r="KQF727" s="109"/>
      <c r="KQG727" s="109"/>
      <c r="KQH727" s="109"/>
      <c r="KQI727" s="109"/>
      <c r="KQJ727" s="109"/>
      <c r="KQK727" s="109"/>
      <c r="KQL727" s="109"/>
      <c r="KQM727" s="109"/>
      <c r="KQN727" s="109"/>
      <c r="KQO727" s="109"/>
      <c r="KQP727" s="109"/>
      <c r="KQQ727" s="109"/>
      <c r="KQR727" s="109"/>
      <c r="KQS727" s="109"/>
      <c r="KQT727" s="109"/>
      <c r="KQU727" s="109"/>
      <c r="KQV727" s="109"/>
      <c r="KQW727" s="109"/>
      <c r="KQX727" s="109"/>
      <c r="KQY727" s="109"/>
      <c r="KQZ727" s="109"/>
      <c r="KRA727" s="109"/>
      <c r="KRB727" s="109"/>
      <c r="KRC727" s="109"/>
      <c r="KRD727" s="109"/>
      <c r="KRE727" s="109"/>
      <c r="KRF727" s="109"/>
      <c r="KRG727" s="109"/>
      <c r="KRH727" s="109"/>
      <c r="KRI727" s="109"/>
      <c r="KRJ727" s="109"/>
      <c r="KRK727" s="109"/>
      <c r="KRL727" s="109"/>
      <c r="KRM727" s="109"/>
      <c r="KRN727" s="109"/>
      <c r="KRO727" s="109"/>
      <c r="KRP727" s="109"/>
      <c r="KRQ727" s="109"/>
      <c r="KRR727" s="109"/>
      <c r="KRS727" s="109"/>
      <c r="KRT727" s="109"/>
      <c r="KRU727" s="109"/>
      <c r="KRV727" s="109"/>
      <c r="KRW727" s="109"/>
      <c r="KRX727" s="109"/>
      <c r="KRY727" s="109"/>
      <c r="KRZ727" s="109"/>
      <c r="KSA727" s="109"/>
      <c r="KSB727" s="109"/>
      <c r="KSC727" s="109"/>
      <c r="KSD727" s="109"/>
      <c r="KSE727" s="109"/>
      <c r="KSF727" s="109"/>
      <c r="KSG727" s="109"/>
      <c r="KSH727" s="109"/>
      <c r="KSI727" s="109"/>
      <c r="KSJ727" s="109"/>
      <c r="KSK727" s="109"/>
      <c r="KSL727" s="109"/>
      <c r="KSM727" s="109"/>
      <c r="KSN727" s="109"/>
      <c r="KSO727" s="109"/>
      <c r="KSP727" s="109"/>
      <c r="KSQ727" s="109"/>
      <c r="KSR727" s="109"/>
      <c r="KSS727" s="109"/>
      <c r="KST727" s="109"/>
      <c r="KSU727" s="109"/>
      <c r="KSV727" s="109"/>
      <c r="KSW727" s="109"/>
      <c r="KSX727" s="109"/>
      <c r="KSY727" s="109"/>
      <c r="KSZ727" s="109"/>
      <c r="KTA727" s="109"/>
      <c r="KTB727" s="109"/>
      <c r="KTC727" s="109"/>
      <c r="KTD727" s="109"/>
      <c r="KTE727" s="109"/>
      <c r="KTF727" s="109"/>
      <c r="KTG727" s="109"/>
      <c r="KTH727" s="109"/>
      <c r="KTI727" s="109"/>
      <c r="KTJ727" s="109"/>
      <c r="KTK727" s="109"/>
      <c r="KTL727" s="109"/>
      <c r="KTM727" s="109"/>
      <c r="KTN727" s="109"/>
      <c r="KTO727" s="109"/>
      <c r="KTP727" s="109"/>
      <c r="KTQ727" s="109"/>
      <c r="KTR727" s="109"/>
      <c r="KTS727" s="109"/>
      <c r="KTT727" s="109"/>
      <c r="KTU727" s="109"/>
      <c r="KTV727" s="109"/>
      <c r="KTW727" s="109"/>
      <c r="KTX727" s="109"/>
      <c r="KTY727" s="109"/>
      <c r="KTZ727" s="109"/>
      <c r="KUA727" s="109"/>
      <c r="KUB727" s="109"/>
      <c r="KUC727" s="109"/>
      <c r="KUD727" s="109"/>
      <c r="KUE727" s="109"/>
      <c r="KUF727" s="109"/>
      <c r="KUG727" s="109"/>
      <c r="KUH727" s="109"/>
      <c r="KUI727" s="109"/>
      <c r="KUJ727" s="109"/>
      <c r="KUK727" s="109"/>
      <c r="KUL727" s="109"/>
      <c r="KUM727" s="109"/>
      <c r="KUN727" s="109"/>
      <c r="KUO727" s="109"/>
      <c r="KUP727" s="109"/>
      <c r="KUQ727" s="109"/>
      <c r="KUR727" s="109"/>
      <c r="KUS727" s="109"/>
      <c r="KUT727" s="109"/>
      <c r="KUU727" s="109"/>
      <c r="KUV727" s="109"/>
      <c r="KUW727" s="109"/>
      <c r="KUX727" s="109"/>
      <c r="KUY727" s="109"/>
      <c r="KUZ727" s="109"/>
      <c r="KVA727" s="109"/>
      <c r="KVB727" s="109"/>
      <c r="KVC727" s="109"/>
      <c r="KVD727" s="109"/>
      <c r="KVE727" s="109"/>
      <c r="KVF727" s="109"/>
      <c r="KVG727" s="109"/>
      <c r="KVH727" s="109"/>
      <c r="KVI727" s="109"/>
      <c r="KVJ727" s="109"/>
      <c r="KVK727" s="109"/>
      <c r="KVL727" s="109"/>
      <c r="KVM727" s="109"/>
      <c r="KVN727" s="109"/>
      <c r="KVO727" s="109"/>
      <c r="KVP727" s="109"/>
      <c r="KVQ727" s="109"/>
      <c r="KVR727" s="109"/>
      <c r="KVS727" s="109"/>
      <c r="KVT727" s="109"/>
      <c r="KVU727" s="109"/>
      <c r="KVV727" s="109"/>
      <c r="KVW727" s="109"/>
      <c r="KVX727" s="109"/>
      <c r="KVY727" s="109"/>
      <c r="KVZ727" s="109"/>
      <c r="KWA727" s="109"/>
      <c r="KWB727" s="109"/>
      <c r="KWC727" s="109"/>
      <c r="KWD727" s="109"/>
      <c r="KWE727" s="109"/>
      <c r="KWF727" s="109"/>
      <c r="KWG727" s="109"/>
      <c r="KWH727" s="109"/>
      <c r="KWI727" s="109"/>
      <c r="KWJ727" s="109"/>
      <c r="KWK727" s="109"/>
      <c r="KWL727" s="109"/>
      <c r="KWM727" s="109"/>
      <c r="KWN727" s="109"/>
      <c r="KWO727" s="109"/>
      <c r="KWP727" s="109"/>
      <c r="KWQ727" s="109"/>
      <c r="KWR727" s="109"/>
      <c r="KWS727" s="109"/>
      <c r="KWT727" s="109"/>
      <c r="KWU727" s="109"/>
      <c r="KWV727" s="109"/>
      <c r="KWW727" s="109"/>
      <c r="KWX727" s="109"/>
      <c r="KWY727" s="109"/>
      <c r="KWZ727" s="109"/>
      <c r="KXA727" s="109"/>
      <c r="KXB727" s="109"/>
      <c r="KXC727" s="109"/>
      <c r="KXD727" s="109"/>
      <c r="KXE727" s="109"/>
      <c r="KXF727" s="109"/>
      <c r="KXG727" s="109"/>
      <c r="KXH727" s="109"/>
      <c r="KXI727" s="109"/>
      <c r="KXJ727" s="109"/>
      <c r="KXK727" s="109"/>
      <c r="KXL727" s="109"/>
      <c r="KXM727" s="109"/>
      <c r="KXN727" s="109"/>
      <c r="KXO727" s="109"/>
      <c r="KXP727" s="109"/>
      <c r="KXQ727" s="109"/>
      <c r="KXR727" s="109"/>
      <c r="KXS727" s="109"/>
      <c r="KXT727" s="109"/>
      <c r="KXU727" s="109"/>
      <c r="KXV727" s="109"/>
      <c r="KXW727" s="109"/>
      <c r="KXX727" s="109"/>
      <c r="KXY727" s="109"/>
      <c r="KXZ727" s="109"/>
      <c r="KYA727" s="109"/>
      <c r="KYB727" s="109"/>
      <c r="KYC727" s="109"/>
      <c r="KYD727" s="109"/>
      <c r="KYE727" s="109"/>
      <c r="KYF727" s="109"/>
      <c r="KYG727" s="109"/>
      <c r="KYH727" s="109"/>
      <c r="KYI727" s="109"/>
      <c r="KYJ727" s="109"/>
      <c r="KYK727" s="109"/>
      <c r="KYL727" s="109"/>
      <c r="KYM727" s="109"/>
      <c r="KYN727" s="109"/>
      <c r="KYO727" s="109"/>
      <c r="KYP727" s="109"/>
      <c r="KYQ727" s="109"/>
      <c r="KYR727" s="109"/>
      <c r="KYS727" s="109"/>
      <c r="KYT727" s="109"/>
      <c r="KYU727" s="109"/>
      <c r="KYV727" s="109"/>
      <c r="KYW727" s="109"/>
      <c r="KYX727" s="109"/>
      <c r="KYY727" s="109"/>
      <c r="KYZ727" s="109"/>
      <c r="KZA727" s="109"/>
      <c r="KZB727" s="109"/>
      <c r="KZC727" s="109"/>
      <c r="KZD727" s="109"/>
      <c r="KZE727" s="109"/>
      <c r="KZF727" s="109"/>
      <c r="KZG727" s="109"/>
      <c r="KZH727" s="109"/>
      <c r="KZI727" s="109"/>
      <c r="KZJ727" s="109"/>
      <c r="KZK727" s="109"/>
      <c r="KZL727" s="109"/>
      <c r="KZM727" s="109"/>
      <c r="KZN727" s="109"/>
      <c r="KZO727" s="109"/>
      <c r="KZP727" s="109"/>
      <c r="KZQ727" s="109"/>
      <c r="KZR727" s="109"/>
      <c r="KZS727" s="109"/>
      <c r="KZT727" s="109"/>
      <c r="KZU727" s="109"/>
      <c r="KZV727" s="109"/>
      <c r="KZW727" s="109"/>
      <c r="KZX727" s="109"/>
      <c r="KZY727" s="109"/>
      <c r="KZZ727" s="109"/>
      <c r="LAA727" s="109"/>
      <c r="LAB727" s="109"/>
      <c r="LAC727" s="109"/>
      <c r="LAD727" s="109"/>
      <c r="LAE727" s="109"/>
      <c r="LAF727" s="109"/>
      <c r="LAG727" s="109"/>
      <c r="LAH727" s="109"/>
      <c r="LAI727" s="109"/>
      <c r="LAJ727" s="109"/>
      <c r="LAK727" s="109"/>
      <c r="LAL727" s="109"/>
      <c r="LAM727" s="109"/>
      <c r="LAN727" s="109"/>
      <c r="LAO727" s="109"/>
      <c r="LAP727" s="109"/>
      <c r="LAQ727" s="109"/>
      <c r="LAR727" s="109"/>
      <c r="LAS727" s="109"/>
      <c r="LAT727" s="109"/>
      <c r="LAU727" s="109"/>
      <c r="LAV727" s="109"/>
      <c r="LAW727" s="109"/>
      <c r="LAX727" s="109"/>
      <c r="LAY727" s="109"/>
      <c r="LAZ727" s="109"/>
      <c r="LBA727" s="109"/>
      <c r="LBB727" s="109"/>
      <c r="LBC727" s="109"/>
      <c r="LBD727" s="109"/>
      <c r="LBE727" s="109"/>
      <c r="LBF727" s="109"/>
      <c r="LBG727" s="109"/>
      <c r="LBH727" s="109"/>
      <c r="LBI727" s="109"/>
      <c r="LBJ727" s="109"/>
      <c r="LBK727" s="109"/>
      <c r="LBL727" s="109"/>
      <c r="LBM727" s="109"/>
      <c r="LBN727" s="109"/>
      <c r="LBO727" s="109"/>
      <c r="LBP727" s="109"/>
      <c r="LBQ727" s="109"/>
      <c r="LBR727" s="109"/>
      <c r="LBS727" s="109"/>
      <c r="LBT727" s="109"/>
      <c r="LBU727" s="109"/>
      <c r="LBV727" s="109"/>
      <c r="LBW727" s="109"/>
      <c r="LBX727" s="109"/>
      <c r="LBY727" s="109"/>
      <c r="LBZ727" s="109"/>
      <c r="LCA727" s="109"/>
      <c r="LCB727" s="109"/>
      <c r="LCC727" s="109"/>
      <c r="LCD727" s="109"/>
      <c r="LCE727" s="109"/>
      <c r="LCF727" s="109"/>
      <c r="LCG727" s="109"/>
      <c r="LCH727" s="109"/>
      <c r="LCI727" s="109"/>
      <c r="LCJ727" s="109"/>
      <c r="LCK727" s="109"/>
      <c r="LCL727" s="109"/>
      <c r="LCM727" s="109"/>
      <c r="LCN727" s="109"/>
      <c r="LCO727" s="109"/>
      <c r="LCP727" s="109"/>
      <c r="LCQ727" s="109"/>
      <c r="LCR727" s="109"/>
      <c r="LCS727" s="109"/>
      <c r="LCT727" s="109"/>
      <c r="LCU727" s="109"/>
      <c r="LCV727" s="109"/>
      <c r="LCW727" s="109"/>
      <c r="LCX727" s="109"/>
      <c r="LCY727" s="109"/>
      <c r="LCZ727" s="109"/>
      <c r="LDA727" s="109"/>
      <c r="LDB727" s="109"/>
      <c r="LDC727" s="109"/>
      <c r="LDD727" s="109"/>
      <c r="LDE727" s="109"/>
      <c r="LDF727" s="109"/>
      <c r="LDG727" s="109"/>
      <c r="LDH727" s="109"/>
      <c r="LDI727" s="109"/>
      <c r="LDJ727" s="109"/>
      <c r="LDK727" s="109"/>
      <c r="LDL727" s="109"/>
      <c r="LDM727" s="109"/>
      <c r="LDN727" s="109"/>
      <c r="LDO727" s="109"/>
      <c r="LDP727" s="109"/>
      <c r="LDQ727" s="109"/>
      <c r="LDR727" s="109"/>
      <c r="LDS727" s="109"/>
      <c r="LDT727" s="109"/>
      <c r="LDU727" s="109"/>
      <c r="LDV727" s="109"/>
      <c r="LDW727" s="109"/>
      <c r="LDX727" s="109"/>
      <c r="LDY727" s="109"/>
      <c r="LDZ727" s="109"/>
      <c r="LEA727" s="109"/>
      <c r="LEB727" s="109"/>
      <c r="LEC727" s="109"/>
      <c r="LED727" s="109"/>
      <c r="LEE727" s="109"/>
      <c r="LEF727" s="109"/>
      <c r="LEG727" s="109"/>
      <c r="LEH727" s="109"/>
      <c r="LEI727" s="109"/>
      <c r="LEJ727" s="109"/>
      <c r="LEK727" s="109"/>
      <c r="LEL727" s="109"/>
      <c r="LEM727" s="109"/>
      <c r="LEN727" s="109"/>
      <c r="LEO727" s="109"/>
      <c r="LEP727" s="109"/>
      <c r="LEQ727" s="109"/>
      <c r="LER727" s="109"/>
      <c r="LES727" s="109"/>
      <c r="LET727" s="109"/>
      <c r="LEU727" s="109"/>
      <c r="LEV727" s="109"/>
      <c r="LEW727" s="109"/>
      <c r="LEX727" s="109"/>
      <c r="LEY727" s="109"/>
      <c r="LEZ727" s="109"/>
      <c r="LFA727" s="109"/>
      <c r="LFB727" s="109"/>
      <c r="LFC727" s="109"/>
      <c r="LFD727" s="109"/>
      <c r="LFE727" s="109"/>
      <c r="LFF727" s="109"/>
      <c r="LFG727" s="109"/>
      <c r="LFH727" s="109"/>
      <c r="LFI727" s="109"/>
      <c r="LFJ727" s="109"/>
      <c r="LFK727" s="109"/>
      <c r="LFL727" s="109"/>
      <c r="LFM727" s="109"/>
      <c r="LFN727" s="109"/>
      <c r="LFO727" s="109"/>
      <c r="LFP727" s="109"/>
      <c r="LFQ727" s="109"/>
      <c r="LFR727" s="109"/>
      <c r="LFS727" s="109"/>
      <c r="LFT727" s="109"/>
      <c r="LFU727" s="109"/>
      <c r="LFV727" s="109"/>
      <c r="LFW727" s="109"/>
      <c r="LFX727" s="109"/>
      <c r="LFY727" s="109"/>
      <c r="LFZ727" s="109"/>
      <c r="LGA727" s="109"/>
      <c r="LGB727" s="109"/>
      <c r="LGC727" s="109"/>
      <c r="LGD727" s="109"/>
      <c r="LGE727" s="109"/>
      <c r="LGF727" s="109"/>
      <c r="LGG727" s="109"/>
      <c r="LGH727" s="109"/>
      <c r="LGI727" s="109"/>
      <c r="LGJ727" s="109"/>
      <c r="LGK727" s="109"/>
      <c r="LGL727" s="109"/>
      <c r="LGM727" s="109"/>
      <c r="LGN727" s="109"/>
      <c r="LGO727" s="109"/>
      <c r="LGP727" s="109"/>
      <c r="LGQ727" s="109"/>
      <c r="LGR727" s="109"/>
      <c r="LGS727" s="109"/>
      <c r="LGT727" s="109"/>
      <c r="LGU727" s="109"/>
      <c r="LGV727" s="109"/>
      <c r="LGW727" s="109"/>
      <c r="LGX727" s="109"/>
      <c r="LGY727" s="109"/>
      <c r="LGZ727" s="109"/>
      <c r="LHA727" s="109"/>
      <c r="LHB727" s="109"/>
      <c r="LHC727" s="109"/>
      <c r="LHD727" s="109"/>
      <c r="LHE727" s="109"/>
      <c r="LHF727" s="109"/>
      <c r="LHG727" s="109"/>
      <c r="LHH727" s="109"/>
      <c r="LHI727" s="109"/>
      <c r="LHJ727" s="109"/>
      <c r="LHK727" s="109"/>
      <c r="LHL727" s="109"/>
      <c r="LHM727" s="109"/>
      <c r="LHN727" s="109"/>
      <c r="LHO727" s="109"/>
      <c r="LHP727" s="109"/>
      <c r="LHQ727" s="109"/>
      <c r="LHR727" s="109"/>
      <c r="LHS727" s="109"/>
      <c r="LHT727" s="109"/>
      <c r="LHU727" s="109"/>
      <c r="LHV727" s="109"/>
      <c r="LHW727" s="109"/>
      <c r="LHX727" s="109"/>
      <c r="LHY727" s="109"/>
      <c r="LHZ727" s="109"/>
      <c r="LIA727" s="109"/>
      <c r="LIB727" s="109"/>
      <c r="LIC727" s="109"/>
      <c r="LID727" s="109"/>
      <c r="LIE727" s="109"/>
      <c r="LIF727" s="109"/>
      <c r="LIG727" s="109"/>
      <c r="LIH727" s="109"/>
      <c r="LII727" s="109"/>
      <c r="LIJ727" s="109"/>
      <c r="LIK727" s="109"/>
      <c r="LIL727" s="109"/>
      <c r="LIM727" s="109"/>
      <c r="LIN727" s="109"/>
      <c r="LIO727" s="109"/>
      <c r="LIP727" s="109"/>
      <c r="LIQ727" s="109"/>
      <c r="LIR727" s="109"/>
      <c r="LIS727" s="109"/>
      <c r="LIT727" s="109"/>
      <c r="LIU727" s="109"/>
      <c r="LIV727" s="109"/>
      <c r="LIW727" s="109"/>
      <c r="LIX727" s="109"/>
      <c r="LIY727" s="109"/>
      <c r="LIZ727" s="109"/>
      <c r="LJA727" s="109"/>
      <c r="LJB727" s="109"/>
      <c r="LJC727" s="109"/>
      <c r="LJD727" s="109"/>
      <c r="LJE727" s="109"/>
      <c r="LJF727" s="109"/>
      <c r="LJG727" s="109"/>
      <c r="LJH727" s="109"/>
      <c r="LJI727" s="109"/>
      <c r="LJJ727" s="109"/>
      <c r="LJK727" s="109"/>
      <c r="LJL727" s="109"/>
      <c r="LJM727" s="109"/>
      <c r="LJN727" s="109"/>
      <c r="LJO727" s="109"/>
      <c r="LJP727" s="109"/>
      <c r="LJQ727" s="109"/>
      <c r="LJR727" s="109"/>
      <c r="LJS727" s="109"/>
      <c r="LJT727" s="109"/>
      <c r="LJU727" s="109"/>
      <c r="LJV727" s="109"/>
      <c r="LJW727" s="109"/>
      <c r="LJX727" s="109"/>
      <c r="LJY727" s="109"/>
      <c r="LJZ727" s="109"/>
      <c r="LKA727" s="109"/>
      <c r="LKB727" s="109"/>
      <c r="LKC727" s="109"/>
      <c r="LKD727" s="109"/>
      <c r="LKE727" s="109"/>
      <c r="LKF727" s="109"/>
      <c r="LKG727" s="109"/>
      <c r="LKH727" s="109"/>
      <c r="LKI727" s="109"/>
      <c r="LKJ727" s="109"/>
      <c r="LKK727" s="109"/>
      <c r="LKL727" s="109"/>
      <c r="LKM727" s="109"/>
      <c r="LKN727" s="109"/>
      <c r="LKO727" s="109"/>
      <c r="LKP727" s="109"/>
      <c r="LKQ727" s="109"/>
      <c r="LKR727" s="109"/>
      <c r="LKS727" s="109"/>
      <c r="LKT727" s="109"/>
      <c r="LKU727" s="109"/>
      <c r="LKV727" s="109"/>
      <c r="LKW727" s="109"/>
      <c r="LKX727" s="109"/>
      <c r="LKY727" s="109"/>
      <c r="LKZ727" s="109"/>
      <c r="LLA727" s="109"/>
      <c r="LLB727" s="109"/>
      <c r="LLC727" s="109"/>
      <c r="LLD727" s="109"/>
      <c r="LLE727" s="109"/>
      <c r="LLF727" s="109"/>
      <c r="LLG727" s="109"/>
      <c r="LLH727" s="109"/>
      <c r="LLI727" s="109"/>
      <c r="LLJ727" s="109"/>
      <c r="LLK727" s="109"/>
      <c r="LLL727" s="109"/>
      <c r="LLM727" s="109"/>
      <c r="LLN727" s="109"/>
      <c r="LLO727" s="109"/>
      <c r="LLP727" s="109"/>
      <c r="LLQ727" s="109"/>
      <c r="LLR727" s="109"/>
      <c r="LLS727" s="109"/>
      <c r="LLT727" s="109"/>
      <c r="LLU727" s="109"/>
      <c r="LLV727" s="109"/>
      <c r="LLW727" s="109"/>
      <c r="LLX727" s="109"/>
      <c r="LLY727" s="109"/>
      <c r="LLZ727" s="109"/>
      <c r="LMA727" s="109"/>
      <c r="LMB727" s="109"/>
      <c r="LMC727" s="109"/>
      <c r="LMD727" s="109"/>
      <c r="LME727" s="109"/>
      <c r="LMF727" s="109"/>
      <c r="LMG727" s="109"/>
      <c r="LMH727" s="109"/>
      <c r="LMI727" s="109"/>
      <c r="LMJ727" s="109"/>
      <c r="LMK727" s="109"/>
      <c r="LML727" s="109"/>
      <c r="LMM727" s="109"/>
      <c r="LMN727" s="109"/>
      <c r="LMO727" s="109"/>
      <c r="LMP727" s="109"/>
      <c r="LMQ727" s="109"/>
      <c r="LMR727" s="109"/>
      <c r="LMS727" s="109"/>
      <c r="LMT727" s="109"/>
      <c r="LMU727" s="109"/>
      <c r="LMV727" s="109"/>
      <c r="LMW727" s="109"/>
      <c r="LMX727" s="109"/>
      <c r="LMY727" s="109"/>
      <c r="LMZ727" s="109"/>
      <c r="LNA727" s="109"/>
      <c r="LNB727" s="109"/>
      <c r="LNC727" s="109"/>
      <c r="LND727" s="109"/>
      <c r="LNE727" s="109"/>
      <c r="LNF727" s="109"/>
      <c r="LNG727" s="109"/>
      <c r="LNH727" s="109"/>
      <c r="LNI727" s="109"/>
      <c r="LNJ727" s="109"/>
      <c r="LNK727" s="109"/>
      <c r="LNL727" s="109"/>
      <c r="LNM727" s="109"/>
      <c r="LNN727" s="109"/>
      <c r="LNO727" s="109"/>
      <c r="LNP727" s="109"/>
      <c r="LNQ727" s="109"/>
      <c r="LNR727" s="109"/>
      <c r="LNS727" s="109"/>
      <c r="LNT727" s="109"/>
      <c r="LNU727" s="109"/>
      <c r="LNV727" s="109"/>
      <c r="LNW727" s="109"/>
      <c r="LNX727" s="109"/>
      <c r="LNY727" s="109"/>
      <c r="LNZ727" s="109"/>
      <c r="LOA727" s="109"/>
      <c r="LOB727" s="109"/>
      <c r="LOC727" s="109"/>
      <c r="LOD727" s="109"/>
      <c r="LOE727" s="109"/>
      <c r="LOF727" s="109"/>
      <c r="LOG727" s="109"/>
      <c r="LOH727" s="109"/>
      <c r="LOI727" s="109"/>
      <c r="LOJ727" s="109"/>
      <c r="LOK727" s="109"/>
      <c r="LOL727" s="109"/>
      <c r="LOM727" s="109"/>
      <c r="LON727" s="109"/>
      <c r="LOO727" s="109"/>
      <c r="LOP727" s="109"/>
      <c r="LOQ727" s="109"/>
      <c r="LOR727" s="109"/>
      <c r="LOS727" s="109"/>
      <c r="LOT727" s="109"/>
      <c r="LOU727" s="109"/>
      <c r="LOV727" s="109"/>
      <c r="LOW727" s="109"/>
      <c r="LOX727" s="109"/>
      <c r="LOY727" s="109"/>
      <c r="LOZ727" s="109"/>
      <c r="LPA727" s="109"/>
      <c r="LPB727" s="109"/>
      <c r="LPC727" s="109"/>
      <c r="LPD727" s="109"/>
      <c r="LPE727" s="109"/>
      <c r="LPF727" s="109"/>
      <c r="LPG727" s="109"/>
      <c r="LPH727" s="109"/>
      <c r="LPI727" s="109"/>
      <c r="LPJ727" s="109"/>
      <c r="LPK727" s="109"/>
      <c r="LPL727" s="109"/>
      <c r="LPM727" s="109"/>
      <c r="LPN727" s="109"/>
      <c r="LPO727" s="109"/>
      <c r="LPP727" s="109"/>
      <c r="LPQ727" s="109"/>
      <c r="LPR727" s="109"/>
      <c r="LPS727" s="109"/>
      <c r="LPT727" s="109"/>
      <c r="LPU727" s="109"/>
      <c r="LPV727" s="109"/>
      <c r="LPW727" s="109"/>
      <c r="LPX727" s="109"/>
      <c r="LPY727" s="109"/>
      <c r="LPZ727" s="109"/>
      <c r="LQA727" s="109"/>
      <c r="LQB727" s="109"/>
      <c r="LQC727" s="109"/>
      <c r="LQD727" s="109"/>
      <c r="LQE727" s="109"/>
      <c r="LQF727" s="109"/>
      <c r="LQG727" s="109"/>
      <c r="LQH727" s="109"/>
      <c r="LQI727" s="109"/>
      <c r="LQJ727" s="109"/>
      <c r="LQK727" s="109"/>
      <c r="LQL727" s="109"/>
      <c r="LQM727" s="109"/>
      <c r="LQN727" s="109"/>
      <c r="LQO727" s="109"/>
      <c r="LQP727" s="109"/>
      <c r="LQQ727" s="109"/>
      <c r="LQR727" s="109"/>
      <c r="LQS727" s="109"/>
      <c r="LQT727" s="109"/>
      <c r="LQU727" s="109"/>
      <c r="LQV727" s="109"/>
      <c r="LQW727" s="109"/>
      <c r="LQX727" s="109"/>
      <c r="LQY727" s="109"/>
      <c r="LQZ727" s="109"/>
      <c r="LRA727" s="109"/>
      <c r="LRB727" s="109"/>
      <c r="LRC727" s="109"/>
      <c r="LRD727" s="109"/>
      <c r="LRE727" s="109"/>
      <c r="LRF727" s="109"/>
      <c r="LRG727" s="109"/>
      <c r="LRH727" s="109"/>
      <c r="LRI727" s="109"/>
      <c r="LRJ727" s="109"/>
      <c r="LRK727" s="109"/>
      <c r="LRL727" s="109"/>
      <c r="LRM727" s="109"/>
      <c r="LRN727" s="109"/>
      <c r="LRO727" s="109"/>
      <c r="LRP727" s="109"/>
      <c r="LRQ727" s="109"/>
      <c r="LRR727" s="109"/>
      <c r="LRS727" s="109"/>
      <c r="LRT727" s="109"/>
      <c r="LRU727" s="109"/>
      <c r="LRV727" s="109"/>
      <c r="LRW727" s="109"/>
      <c r="LRX727" s="109"/>
      <c r="LRY727" s="109"/>
      <c r="LRZ727" s="109"/>
      <c r="LSA727" s="109"/>
      <c r="LSB727" s="109"/>
      <c r="LSC727" s="109"/>
      <c r="LSD727" s="109"/>
      <c r="LSE727" s="109"/>
      <c r="LSF727" s="109"/>
      <c r="LSG727" s="109"/>
      <c r="LSH727" s="109"/>
      <c r="LSI727" s="109"/>
      <c r="LSJ727" s="109"/>
      <c r="LSK727" s="109"/>
      <c r="LSL727" s="109"/>
      <c r="LSM727" s="109"/>
      <c r="LSN727" s="109"/>
      <c r="LSO727" s="109"/>
      <c r="LSP727" s="109"/>
      <c r="LSQ727" s="109"/>
      <c r="LSR727" s="109"/>
      <c r="LSS727" s="109"/>
      <c r="LST727" s="109"/>
      <c r="LSU727" s="109"/>
      <c r="LSV727" s="109"/>
      <c r="LSW727" s="109"/>
      <c r="LSX727" s="109"/>
      <c r="LSY727" s="109"/>
      <c r="LSZ727" s="109"/>
      <c r="LTA727" s="109"/>
      <c r="LTB727" s="109"/>
      <c r="LTC727" s="109"/>
      <c r="LTD727" s="109"/>
      <c r="LTE727" s="109"/>
      <c r="LTF727" s="109"/>
      <c r="LTG727" s="109"/>
      <c r="LTH727" s="109"/>
      <c r="LTI727" s="109"/>
      <c r="LTJ727" s="109"/>
      <c r="LTK727" s="109"/>
      <c r="LTL727" s="109"/>
      <c r="LTM727" s="109"/>
      <c r="LTN727" s="109"/>
      <c r="LTO727" s="109"/>
      <c r="LTP727" s="109"/>
      <c r="LTQ727" s="109"/>
      <c r="LTR727" s="109"/>
      <c r="LTS727" s="109"/>
      <c r="LTT727" s="109"/>
      <c r="LTU727" s="109"/>
      <c r="LTV727" s="109"/>
      <c r="LTW727" s="109"/>
      <c r="LTX727" s="109"/>
      <c r="LTY727" s="109"/>
      <c r="LTZ727" s="109"/>
      <c r="LUA727" s="109"/>
      <c r="LUB727" s="109"/>
      <c r="LUC727" s="109"/>
      <c r="LUD727" s="109"/>
      <c r="LUE727" s="109"/>
      <c r="LUF727" s="109"/>
      <c r="LUG727" s="109"/>
      <c r="LUH727" s="109"/>
      <c r="LUI727" s="109"/>
      <c r="LUJ727" s="109"/>
      <c r="LUK727" s="109"/>
      <c r="LUL727" s="109"/>
      <c r="LUM727" s="109"/>
      <c r="LUN727" s="109"/>
      <c r="LUO727" s="109"/>
      <c r="LUP727" s="109"/>
      <c r="LUQ727" s="109"/>
      <c r="LUR727" s="109"/>
      <c r="LUS727" s="109"/>
      <c r="LUT727" s="109"/>
      <c r="LUU727" s="109"/>
      <c r="LUV727" s="109"/>
      <c r="LUW727" s="109"/>
      <c r="LUX727" s="109"/>
      <c r="LUY727" s="109"/>
      <c r="LUZ727" s="109"/>
      <c r="LVA727" s="109"/>
      <c r="LVB727" s="109"/>
      <c r="LVC727" s="109"/>
      <c r="LVD727" s="109"/>
      <c r="LVE727" s="109"/>
      <c r="LVF727" s="109"/>
      <c r="LVG727" s="109"/>
      <c r="LVH727" s="109"/>
      <c r="LVI727" s="109"/>
      <c r="LVJ727" s="109"/>
      <c r="LVK727" s="109"/>
      <c r="LVL727" s="109"/>
      <c r="LVM727" s="109"/>
      <c r="LVN727" s="109"/>
      <c r="LVO727" s="109"/>
      <c r="LVP727" s="109"/>
      <c r="LVQ727" s="109"/>
      <c r="LVR727" s="109"/>
      <c r="LVS727" s="109"/>
      <c r="LVT727" s="109"/>
      <c r="LVU727" s="109"/>
      <c r="LVV727" s="109"/>
      <c r="LVW727" s="109"/>
      <c r="LVX727" s="109"/>
      <c r="LVY727" s="109"/>
      <c r="LVZ727" s="109"/>
      <c r="LWA727" s="109"/>
      <c r="LWB727" s="109"/>
      <c r="LWC727" s="109"/>
      <c r="LWD727" s="109"/>
      <c r="LWE727" s="109"/>
      <c r="LWF727" s="109"/>
      <c r="LWG727" s="109"/>
      <c r="LWH727" s="109"/>
      <c r="LWI727" s="109"/>
      <c r="LWJ727" s="109"/>
      <c r="LWK727" s="109"/>
      <c r="LWL727" s="109"/>
      <c r="LWM727" s="109"/>
      <c r="LWN727" s="109"/>
      <c r="LWO727" s="109"/>
      <c r="LWP727" s="109"/>
      <c r="LWQ727" s="109"/>
      <c r="LWR727" s="109"/>
      <c r="LWS727" s="109"/>
      <c r="LWT727" s="109"/>
      <c r="LWU727" s="109"/>
      <c r="LWV727" s="109"/>
      <c r="LWW727" s="109"/>
      <c r="LWX727" s="109"/>
      <c r="LWY727" s="109"/>
      <c r="LWZ727" s="109"/>
      <c r="LXA727" s="109"/>
      <c r="LXB727" s="109"/>
      <c r="LXC727" s="109"/>
      <c r="LXD727" s="109"/>
      <c r="LXE727" s="109"/>
      <c r="LXF727" s="109"/>
      <c r="LXG727" s="109"/>
      <c r="LXH727" s="109"/>
      <c r="LXI727" s="109"/>
      <c r="LXJ727" s="109"/>
      <c r="LXK727" s="109"/>
      <c r="LXL727" s="109"/>
      <c r="LXM727" s="109"/>
      <c r="LXN727" s="109"/>
      <c r="LXO727" s="109"/>
      <c r="LXP727" s="109"/>
      <c r="LXQ727" s="109"/>
      <c r="LXR727" s="109"/>
      <c r="LXS727" s="109"/>
      <c r="LXT727" s="109"/>
      <c r="LXU727" s="109"/>
      <c r="LXV727" s="109"/>
      <c r="LXW727" s="109"/>
      <c r="LXX727" s="109"/>
      <c r="LXY727" s="109"/>
      <c r="LXZ727" s="109"/>
      <c r="LYA727" s="109"/>
      <c r="LYB727" s="109"/>
      <c r="LYC727" s="109"/>
      <c r="LYD727" s="109"/>
      <c r="LYE727" s="109"/>
      <c r="LYF727" s="109"/>
      <c r="LYG727" s="109"/>
      <c r="LYH727" s="109"/>
      <c r="LYI727" s="109"/>
      <c r="LYJ727" s="109"/>
      <c r="LYK727" s="109"/>
      <c r="LYL727" s="109"/>
      <c r="LYM727" s="109"/>
      <c r="LYN727" s="109"/>
      <c r="LYO727" s="109"/>
      <c r="LYP727" s="109"/>
      <c r="LYQ727" s="109"/>
      <c r="LYR727" s="109"/>
      <c r="LYS727" s="109"/>
      <c r="LYT727" s="109"/>
      <c r="LYU727" s="109"/>
      <c r="LYV727" s="109"/>
      <c r="LYW727" s="109"/>
      <c r="LYX727" s="109"/>
      <c r="LYY727" s="109"/>
      <c r="LYZ727" s="109"/>
      <c r="LZA727" s="109"/>
      <c r="LZB727" s="109"/>
      <c r="LZC727" s="109"/>
      <c r="LZD727" s="109"/>
      <c r="LZE727" s="109"/>
      <c r="LZF727" s="109"/>
      <c r="LZG727" s="109"/>
      <c r="LZH727" s="109"/>
      <c r="LZI727" s="109"/>
      <c r="LZJ727" s="109"/>
      <c r="LZK727" s="109"/>
      <c r="LZL727" s="109"/>
      <c r="LZM727" s="109"/>
      <c r="LZN727" s="109"/>
      <c r="LZO727" s="109"/>
      <c r="LZP727" s="109"/>
      <c r="LZQ727" s="109"/>
      <c r="LZR727" s="109"/>
      <c r="LZS727" s="109"/>
      <c r="LZT727" s="109"/>
      <c r="LZU727" s="109"/>
      <c r="LZV727" s="109"/>
      <c r="LZW727" s="109"/>
      <c r="LZX727" s="109"/>
      <c r="LZY727" s="109"/>
      <c r="LZZ727" s="109"/>
      <c r="MAA727" s="109"/>
      <c r="MAB727" s="109"/>
      <c r="MAC727" s="109"/>
      <c r="MAD727" s="109"/>
      <c r="MAE727" s="109"/>
      <c r="MAF727" s="109"/>
      <c r="MAG727" s="109"/>
      <c r="MAH727" s="109"/>
      <c r="MAI727" s="109"/>
      <c r="MAJ727" s="109"/>
      <c r="MAK727" s="109"/>
      <c r="MAL727" s="109"/>
      <c r="MAM727" s="109"/>
      <c r="MAN727" s="109"/>
      <c r="MAO727" s="109"/>
      <c r="MAP727" s="109"/>
      <c r="MAQ727" s="109"/>
      <c r="MAR727" s="109"/>
      <c r="MAS727" s="109"/>
      <c r="MAT727" s="109"/>
      <c r="MAU727" s="109"/>
      <c r="MAV727" s="109"/>
      <c r="MAW727" s="109"/>
      <c r="MAX727" s="109"/>
      <c r="MAY727" s="109"/>
      <c r="MAZ727" s="109"/>
      <c r="MBA727" s="109"/>
      <c r="MBB727" s="109"/>
      <c r="MBC727" s="109"/>
      <c r="MBD727" s="109"/>
      <c r="MBE727" s="109"/>
      <c r="MBF727" s="109"/>
      <c r="MBG727" s="109"/>
      <c r="MBH727" s="109"/>
      <c r="MBI727" s="109"/>
      <c r="MBJ727" s="109"/>
      <c r="MBK727" s="109"/>
      <c r="MBL727" s="109"/>
      <c r="MBM727" s="109"/>
      <c r="MBN727" s="109"/>
      <c r="MBO727" s="109"/>
      <c r="MBP727" s="109"/>
      <c r="MBQ727" s="109"/>
      <c r="MBR727" s="109"/>
      <c r="MBS727" s="109"/>
      <c r="MBT727" s="109"/>
      <c r="MBU727" s="109"/>
      <c r="MBV727" s="109"/>
      <c r="MBW727" s="109"/>
      <c r="MBX727" s="109"/>
      <c r="MBY727" s="109"/>
      <c r="MBZ727" s="109"/>
      <c r="MCA727" s="109"/>
      <c r="MCB727" s="109"/>
      <c r="MCC727" s="109"/>
      <c r="MCD727" s="109"/>
      <c r="MCE727" s="109"/>
      <c r="MCF727" s="109"/>
      <c r="MCG727" s="109"/>
      <c r="MCH727" s="109"/>
      <c r="MCI727" s="109"/>
      <c r="MCJ727" s="109"/>
      <c r="MCK727" s="109"/>
      <c r="MCL727" s="109"/>
      <c r="MCM727" s="109"/>
      <c r="MCN727" s="109"/>
      <c r="MCO727" s="109"/>
      <c r="MCP727" s="109"/>
      <c r="MCQ727" s="109"/>
      <c r="MCR727" s="109"/>
      <c r="MCS727" s="109"/>
      <c r="MCT727" s="109"/>
      <c r="MCU727" s="109"/>
      <c r="MCV727" s="109"/>
      <c r="MCW727" s="109"/>
      <c r="MCX727" s="109"/>
      <c r="MCY727" s="109"/>
      <c r="MCZ727" s="109"/>
      <c r="MDA727" s="109"/>
      <c r="MDB727" s="109"/>
      <c r="MDC727" s="109"/>
      <c r="MDD727" s="109"/>
      <c r="MDE727" s="109"/>
      <c r="MDF727" s="109"/>
      <c r="MDG727" s="109"/>
      <c r="MDH727" s="109"/>
      <c r="MDI727" s="109"/>
      <c r="MDJ727" s="109"/>
      <c r="MDK727" s="109"/>
      <c r="MDL727" s="109"/>
      <c r="MDM727" s="109"/>
      <c r="MDN727" s="109"/>
      <c r="MDO727" s="109"/>
      <c r="MDP727" s="109"/>
      <c r="MDQ727" s="109"/>
      <c r="MDR727" s="109"/>
      <c r="MDS727" s="109"/>
      <c r="MDT727" s="109"/>
      <c r="MDU727" s="109"/>
      <c r="MDV727" s="109"/>
      <c r="MDW727" s="109"/>
      <c r="MDX727" s="109"/>
      <c r="MDY727" s="109"/>
      <c r="MDZ727" s="109"/>
      <c r="MEA727" s="109"/>
      <c r="MEB727" s="109"/>
      <c r="MEC727" s="109"/>
      <c r="MED727" s="109"/>
      <c r="MEE727" s="109"/>
      <c r="MEF727" s="109"/>
      <c r="MEG727" s="109"/>
      <c r="MEH727" s="109"/>
      <c r="MEI727" s="109"/>
      <c r="MEJ727" s="109"/>
      <c r="MEK727" s="109"/>
      <c r="MEL727" s="109"/>
      <c r="MEM727" s="109"/>
      <c r="MEN727" s="109"/>
      <c r="MEO727" s="109"/>
      <c r="MEP727" s="109"/>
      <c r="MEQ727" s="109"/>
      <c r="MER727" s="109"/>
      <c r="MES727" s="109"/>
      <c r="MET727" s="109"/>
      <c r="MEU727" s="109"/>
      <c r="MEV727" s="109"/>
      <c r="MEW727" s="109"/>
      <c r="MEX727" s="109"/>
      <c r="MEY727" s="109"/>
      <c r="MEZ727" s="109"/>
      <c r="MFA727" s="109"/>
      <c r="MFB727" s="109"/>
      <c r="MFC727" s="109"/>
      <c r="MFD727" s="109"/>
      <c r="MFE727" s="109"/>
      <c r="MFF727" s="109"/>
      <c r="MFG727" s="109"/>
      <c r="MFH727" s="109"/>
      <c r="MFI727" s="109"/>
      <c r="MFJ727" s="109"/>
      <c r="MFK727" s="109"/>
      <c r="MFL727" s="109"/>
      <c r="MFM727" s="109"/>
      <c r="MFN727" s="109"/>
      <c r="MFO727" s="109"/>
      <c r="MFP727" s="109"/>
      <c r="MFQ727" s="109"/>
      <c r="MFR727" s="109"/>
      <c r="MFS727" s="109"/>
      <c r="MFT727" s="109"/>
      <c r="MFU727" s="109"/>
      <c r="MFV727" s="109"/>
      <c r="MFW727" s="109"/>
      <c r="MFX727" s="109"/>
      <c r="MFY727" s="109"/>
      <c r="MFZ727" s="109"/>
      <c r="MGA727" s="109"/>
      <c r="MGB727" s="109"/>
      <c r="MGC727" s="109"/>
      <c r="MGD727" s="109"/>
      <c r="MGE727" s="109"/>
      <c r="MGF727" s="109"/>
      <c r="MGG727" s="109"/>
      <c r="MGH727" s="109"/>
      <c r="MGI727" s="109"/>
      <c r="MGJ727" s="109"/>
      <c r="MGK727" s="109"/>
      <c r="MGL727" s="109"/>
      <c r="MGM727" s="109"/>
      <c r="MGN727" s="109"/>
      <c r="MGO727" s="109"/>
      <c r="MGP727" s="109"/>
      <c r="MGQ727" s="109"/>
      <c r="MGR727" s="109"/>
      <c r="MGS727" s="109"/>
      <c r="MGT727" s="109"/>
      <c r="MGU727" s="109"/>
      <c r="MGV727" s="109"/>
      <c r="MGW727" s="109"/>
      <c r="MGX727" s="109"/>
      <c r="MGY727" s="109"/>
      <c r="MGZ727" s="109"/>
      <c r="MHA727" s="109"/>
      <c r="MHB727" s="109"/>
      <c r="MHC727" s="109"/>
      <c r="MHD727" s="109"/>
      <c r="MHE727" s="109"/>
      <c r="MHF727" s="109"/>
      <c r="MHG727" s="109"/>
      <c r="MHH727" s="109"/>
      <c r="MHI727" s="109"/>
      <c r="MHJ727" s="109"/>
      <c r="MHK727" s="109"/>
      <c r="MHL727" s="109"/>
      <c r="MHM727" s="109"/>
      <c r="MHN727" s="109"/>
      <c r="MHO727" s="109"/>
      <c r="MHP727" s="109"/>
      <c r="MHQ727" s="109"/>
      <c r="MHR727" s="109"/>
      <c r="MHS727" s="109"/>
      <c r="MHT727" s="109"/>
      <c r="MHU727" s="109"/>
      <c r="MHV727" s="109"/>
      <c r="MHW727" s="109"/>
      <c r="MHX727" s="109"/>
      <c r="MHY727" s="109"/>
      <c r="MHZ727" s="109"/>
      <c r="MIA727" s="109"/>
      <c r="MIB727" s="109"/>
      <c r="MIC727" s="109"/>
      <c r="MID727" s="109"/>
      <c r="MIE727" s="109"/>
      <c r="MIF727" s="109"/>
      <c r="MIG727" s="109"/>
      <c r="MIH727" s="109"/>
      <c r="MII727" s="109"/>
      <c r="MIJ727" s="109"/>
      <c r="MIK727" s="109"/>
      <c r="MIL727" s="109"/>
      <c r="MIM727" s="109"/>
      <c r="MIN727" s="109"/>
      <c r="MIO727" s="109"/>
      <c r="MIP727" s="109"/>
      <c r="MIQ727" s="109"/>
      <c r="MIR727" s="109"/>
      <c r="MIS727" s="109"/>
      <c r="MIT727" s="109"/>
      <c r="MIU727" s="109"/>
      <c r="MIV727" s="109"/>
      <c r="MIW727" s="109"/>
      <c r="MIX727" s="109"/>
      <c r="MIY727" s="109"/>
      <c r="MIZ727" s="109"/>
      <c r="MJA727" s="109"/>
      <c r="MJB727" s="109"/>
      <c r="MJC727" s="109"/>
      <c r="MJD727" s="109"/>
      <c r="MJE727" s="109"/>
      <c r="MJF727" s="109"/>
      <c r="MJG727" s="109"/>
      <c r="MJH727" s="109"/>
      <c r="MJI727" s="109"/>
      <c r="MJJ727" s="109"/>
      <c r="MJK727" s="109"/>
      <c r="MJL727" s="109"/>
      <c r="MJM727" s="109"/>
      <c r="MJN727" s="109"/>
      <c r="MJO727" s="109"/>
      <c r="MJP727" s="109"/>
      <c r="MJQ727" s="109"/>
      <c r="MJR727" s="109"/>
      <c r="MJS727" s="109"/>
      <c r="MJT727" s="109"/>
      <c r="MJU727" s="109"/>
      <c r="MJV727" s="109"/>
      <c r="MJW727" s="109"/>
      <c r="MJX727" s="109"/>
      <c r="MJY727" s="109"/>
      <c r="MJZ727" s="109"/>
      <c r="MKA727" s="109"/>
      <c r="MKB727" s="109"/>
      <c r="MKC727" s="109"/>
      <c r="MKD727" s="109"/>
      <c r="MKE727" s="109"/>
      <c r="MKF727" s="109"/>
      <c r="MKG727" s="109"/>
      <c r="MKH727" s="109"/>
      <c r="MKI727" s="109"/>
      <c r="MKJ727" s="109"/>
      <c r="MKK727" s="109"/>
      <c r="MKL727" s="109"/>
      <c r="MKM727" s="109"/>
      <c r="MKN727" s="109"/>
      <c r="MKO727" s="109"/>
      <c r="MKP727" s="109"/>
      <c r="MKQ727" s="109"/>
      <c r="MKR727" s="109"/>
      <c r="MKS727" s="109"/>
      <c r="MKT727" s="109"/>
      <c r="MKU727" s="109"/>
      <c r="MKV727" s="109"/>
      <c r="MKW727" s="109"/>
      <c r="MKX727" s="109"/>
      <c r="MKY727" s="109"/>
      <c r="MKZ727" s="109"/>
      <c r="MLA727" s="109"/>
      <c r="MLB727" s="109"/>
      <c r="MLC727" s="109"/>
      <c r="MLD727" s="109"/>
      <c r="MLE727" s="109"/>
      <c r="MLF727" s="109"/>
      <c r="MLG727" s="109"/>
      <c r="MLH727" s="109"/>
      <c r="MLI727" s="109"/>
      <c r="MLJ727" s="109"/>
      <c r="MLK727" s="109"/>
      <c r="MLL727" s="109"/>
      <c r="MLM727" s="109"/>
      <c r="MLN727" s="109"/>
      <c r="MLO727" s="109"/>
      <c r="MLP727" s="109"/>
      <c r="MLQ727" s="109"/>
      <c r="MLR727" s="109"/>
      <c r="MLS727" s="109"/>
      <c r="MLT727" s="109"/>
      <c r="MLU727" s="109"/>
      <c r="MLV727" s="109"/>
      <c r="MLW727" s="109"/>
      <c r="MLX727" s="109"/>
      <c r="MLY727" s="109"/>
      <c r="MLZ727" s="109"/>
      <c r="MMA727" s="109"/>
      <c r="MMB727" s="109"/>
      <c r="MMC727" s="109"/>
      <c r="MMD727" s="109"/>
      <c r="MME727" s="109"/>
      <c r="MMF727" s="109"/>
      <c r="MMG727" s="109"/>
      <c r="MMH727" s="109"/>
      <c r="MMI727" s="109"/>
      <c r="MMJ727" s="109"/>
      <c r="MMK727" s="109"/>
      <c r="MML727" s="109"/>
      <c r="MMM727" s="109"/>
      <c r="MMN727" s="109"/>
      <c r="MMO727" s="109"/>
      <c r="MMP727" s="109"/>
      <c r="MMQ727" s="109"/>
      <c r="MMR727" s="109"/>
      <c r="MMS727" s="109"/>
      <c r="MMT727" s="109"/>
      <c r="MMU727" s="109"/>
      <c r="MMV727" s="109"/>
      <c r="MMW727" s="109"/>
      <c r="MMX727" s="109"/>
      <c r="MMY727" s="109"/>
      <c r="MMZ727" s="109"/>
      <c r="MNA727" s="109"/>
      <c r="MNB727" s="109"/>
      <c r="MNC727" s="109"/>
      <c r="MND727" s="109"/>
      <c r="MNE727" s="109"/>
      <c r="MNF727" s="109"/>
      <c r="MNG727" s="109"/>
      <c r="MNH727" s="109"/>
      <c r="MNI727" s="109"/>
      <c r="MNJ727" s="109"/>
      <c r="MNK727" s="109"/>
      <c r="MNL727" s="109"/>
      <c r="MNM727" s="109"/>
      <c r="MNN727" s="109"/>
      <c r="MNO727" s="109"/>
      <c r="MNP727" s="109"/>
      <c r="MNQ727" s="109"/>
      <c r="MNR727" s="109"/>
      <c r="MNS727" s="109"/>
      <c r="MNT727" s="109"/>
      <c r="MNU727" s="109"/>
      <c r="MNV727" s="109"/>
      <c r="MNW727" s="109"/>
      <c r="MNX727" s="109"/>
      <c r="MNY727" s="109"/>
      <c r="MNZ727" s="109"/>
      <c r="MOA727" s="109"/>
      <c r="MOB727" s="109"/>
      <c r="MOC727" s="109"/>
      <c r="MOD727" s="109"/>
      <c r="MOE727" s="109"/>
      <c r="MOF727" s="109"/>
      <c r="MOG727" s="109"/>
      <c r="MOH727" s="109"/>
      <c r="MOI727" s="109"/>
      <c r="MOJ727" s="109"/>
      <c r="MOK727" s="109"/>
      <c r="MOL727" s="109"/>
      <c r="MOM727" s="109"/>
      <c r="MON727" s="109"/>
      <c r="MOO727" s="109"/>
      <c r="MOP727" s="109"/>
      <c r="MOQ727" s="109"/>
      <c r="MOR727" s="109"/>
      <c r="MOS727" s="109"/>
      <c r="MOT727" s="109"/>
      <c r="MOU727" s="109"/>
      <c r="MOV727" s="109"/>
      <c r="MOW727" s="109"/>
      <c r="MOX727" s="109"/>
      <c r="MOY727" s="109"/>
      <c r="MOZ727" s="109"/>
      <c r="MPA727" s="109"/>
      <c r="MPB727" s="109"/>
      <c r="MPC727" s="109"/>
      <c r="MPD727" s="109"/>
      <c r="MPE727" s="109"/>
      <c r="MPF727" s="109"/>
      <c r="MPG727" s="109"/>
      <c r="MPH727" s="109"/>
      <c r="MPI727" s="109"/>
      <c r="MPJ727" s="109"/>
      <c r="MPK727" s="109"/>
      <c r="MPL727" s="109"/>
      <c r="MPM727" s="109"/>
      <c r="MPN727" s="109"/>
      <c r="MPO727" s="109"/>
      <c r="MPP727" s="109"/>
      <c r="MPQ727" s="109"/>
      <c r="MPR727" s="109"/>
      <c r="MPS727" s="109"/>
      <c r="MPT727" s="109"/>
      <c r="MPU727" s="109"/>
      <c r="MPV727" s="109"/>
      <c r="MPW727" s="109"/>
      <c r="MPX727" s="109"/>
      <c r="MPY727" s="109"/>
      <c r="MPZ727" s="109"/>
      <c r="MQA727" s="109"/>
      <c r="MQB727" s="109"/>
      <c r="MQC727" s="109"/>
      <c r="MQD727" s="109"/>
      <c r="MQE727" s="109"/>
      <c r="MQF727" s="109"/>
      <c r="MQG727" s="109"/>
      <c r="MQH727" s="109"/>
      <c r="MQI727" s="109"/>
      <c r="MQJ727" s="109"/>
      <c r="MQK727" s="109"/>
      <c r="MQL727" s="109"/>
      <c r="MQM727" s="109"/>
      <c r="MQN727" s="109"/>
      <c r="MQO727" s="109"/>
      <c r="MQP727" s="109"/>
      <c r="MQQ727" s="109"/>
      <c r="MQR727" s="109"/>
      <c r="MQS727" s="109"/>
      <c r="MQT727" s="109"/>
      <c r="MQU727" s="109"/>
      <c r="MQV727" s="109"/>
      <c r="MQW727" s="109"/>
      <c r="MQX727" s="109"/>
      <c r="MQY727" s="109"/>
      <c r="MQZ727" s="109"/>
      <c r="MRA727" s="109"/>
      <c r="MRB727" s="109"/>
      <c r="MRC727" s="109"/>
      <c r="MRD727" s="109"/>
      <c r="MRE727" s="109"/>
      <c r="MRF727" s="109"/>
      <c r="MRG727" s="109"/>
      <c r="MRH727" s="109"/>
      <c r="MRI727" s="109"/>
      <c r="MRJ727" s="109"/>
      <c r="MRK727" s="109"/>
      <c r="MRL727" s="109"/>
      <c r="MRM727" s="109"/>
      <c r="MRN727" s="109"/>
      <c r="MRO727" s="109"/>
      <c r="MRP727" s="109"/>
      <c r="MRQ727" s="109"/>
      <c r="MRR727" s="109"/>
      <c r="MRS727" s="109"/>
      <c r="MRT727" s="109"/>
      <c r="MRU727" s="109"/>
      <c r="MRV727" s="109"/>
      <c r="MRW727" s="109"/>
      <c r="MRX727" s="109"/>
      <c r="MRY727" s="109"/>
      <c r="MRZ727" s="109"/>
      <c r="MSA727" s="109"/>
      <c r="MSB727" s="109"/>
      <c r="MSC727" s="109"/>
      <c r="MSD727" s="109"/>
      <c r="MSE727" s="109"/>
      <c r="MSF727" s="109"/>
      <c r="MSG727" s="109"/>
      <c r="MSH727" s="109"/>
      <c r="MSI727" s="109"/>
      <c r="MSJ727" s="109"/>
      <c r="MSK727" s="109"/>
      <c r="MSL727" s="109"/>
      <c r="MSM727" s="109"/>
      <c r="MSN727" s="109"/>
      <c r="MSO727" s="109"/>
      <c r="MSP727" s="109"/>
      <c r="MSQ727" s="109"/>
      <c r="MSR727" s="109"/>
      <c r="MSS727" s="109"/>
      <c r="MST727" s="109"/>
      <c r="MSU727" s="109"/>
      <c r="MSV727" s="109"/>
      <c r="MSW727" s="109"/>
      <c r="MSX727" s="109"/>
      <c r="MSY727" s="109"/>
      <c r="MSZ727" s="109"/>
      <c r="MTA727" s="109"/>
      <c r="MTB727" s="109"/>
      <c r="MTC727" s="109"/>
      <c r="MTD727" s="109"/>
      <c r="MTE727" s="109"/>
      <c r="MTF727" s="109"/>
      <c r="MTG727" s="109"/>
      <c r="MTH727" s="109"/>
      <c r="MTI727" s="109"/>
      <c r="MTJ727" s="109"/>
      <c r="MTK727" s="109"/>
      <c r="MTL727" s="109"/>
      <c r="MTM727" s="109"/>
      <c r="MTN727" s="109"/>
      <c r="MTO727" s="109"/>
      <c r="MTP727" s="109"/>
      <c r="MTQ727" s="109"/>
      <c r="MTR727" s="109"/>
      <c r="MTS727" s="109"/>
      <c r="MTT727" s="109"/>
      <c r="MTU727" s="109"/>
      <c r="MTV727" s="109"/>
      <c r="MTW727" s="109"/>
      <c r="MTX727" s="109"/>
      <c r="MTY727" s="109"/>
      <c r="MTZ727" s="109"/>
      <c r="MUA727" s="109"/>
      <c r="MUB727" s="109"/>
      <c r="MUC727" s="109"/>
      <c r="MUD727" s="109"/>
      <c r="MUE727" s="109"/>
      <c r="MUF727" s="109"/>
      <c r="MUG727" s="109"/>
      <c r="MUH727" s="109"/>
      <c r="MUI727" s="109"/>
      <c r="MUJ727" s="109"/>
      <c r="MUK727" s="109"/>
      <c r="MUL727" s="109"/>
      <c r="MUM727" s="109"/>
      <c r="MUN727" s="109"/>
      <c r="MUO727" s="109"/>
      <c r="MUP727" s="109"/>
      <c r="MUQ727" s="109"/>
      <c r="MUR727" s="109"/>
      <c r="MUS727" s="109"/>
      <c r="MUT727" s="109"/>
      <c r="MUU727" s="109"/>
      <c r="MUV727" s="109"/>
      <c r="MUW727" s="109"/>
      <c r="MUX727" s="109"/>
      <c r="MUY727" s="109"/>
      <c r="MUZ727" s="109"/>
      <c r="MVA727" s="109"/>
      <c r="MVB727" s="109"/>
      <c r="MVC727" s="109"/>
      <c r="MVD727" s="109"/>
      <c r="MVE727" s="109"/>
      <c r="MVF727" s="109"/>
      <c r="MVG727" s="109"/>
      <c r="MVH727" s="109"/>
      <c r="MVI727" s="109"/>
      <c r="MVJ727" s="109"/>
      <c r="MVK727" s="109"/>
      <c r="MVL727" s="109"/>
      <c r="MVM727" s="109"/>
      <c r="MVN727" s="109"/>
      <c r="MVO727" s="109"/>
      <c r="MVP727" s="109"/>
      <c r="MVQ727" s="109"/>
      <c r="MVR727" s="109"/>
      <c r="MVS727" s="109"/>
      <c r="MVT727" s="109"/>
      <c r="MVU727" s="109"/>
      <c r="MVV727" s="109"/>
      <c r="MVW727" s="109"/>
      <c r="MVX727" s="109"/>
      <c r="MVY727" s="109"/>
      <c r="MVZ727" s="109"/>
      <c r="MWA727" s="109"/>
      <c r="MWB727" s="109"/>
      <c r="MWC727" s="109"/>
      <c r="MWD727" s="109"/>
      <c r="MWE727" s="109"/>
      <c r="MWF727" s="109"/>
      <c r="MWG727" s="109"/>
      <c r="MWH727" s="109"/>
      <c r="MWI727" s="109"/>
      <c r="MWJ727" s="109"/>
      <c r="MWK727" s="109"/>
      <c r="MWL727" s="109"/>
      <c r="MWM727" s="109"/>
      <c r="MWN727" s="109"/>
      <c r="MWO727" s="109"/>
      <c r="MWP727" s="109"/>
      <c r="MWQ727" s="109"/>
      <c r="MWR727" s="109"/>
      <c r="MWS727" s="109"/>
      <c r="MWT727" s="109"/>
      <c r="MWU727" s="109"/>
      <c r="MWV727" s="109"/>
      <c r="MWW727" s="109"/>
      <c r="MWX727" s="109"/>
      <c r="MWY727" s="109"/>
      <c r="MWZ727" s="109"/>
      <c r="MXA727" s="109"/>
      <c r="MXB727" s="109"/>
      <c r="MXC727" s="109"/>
      <c r="MXD727" s="109"/>
      <c r="MXE727" s="109"/>
      <c r="MXF727" s="109"/>
      <c r="MXG727" s="109"/>
      <c r="MXH727" s="109"/>
      <c r="MXI727" s="109"/>
      <c r="MXJ727" s="109"/>
      <c r="MXK727" s="109"/>
      <c r="MXL727" s="109"/>
      <c r="MXM727" s="109"/>
      <c r="MXN727" s="109"/>
      <c r="MXO727" s="109"/>
      <c r="MXP727" s="109"/>
      <c r="MXQ727" s="109"/>
      <c r="MXR727" s="109"/>
      <c r="MXS727" s="109"/>
      <c r="MXT727" s="109"/>
      <c r="MXU727" s="109"/>
      <c r="MXV727" s="109"/>
      <c r="MXW727" s="109"/>
      <c r="MXX727" s="109"/>
      <c r="MXY727" s="109"/>
      <c r="MXZ727" s="109"/>
      <c r="MYA727" s="109"/>
      <c r="MYB727" s="109"/>
      <c r="MYC727" s="109"/>
      <c r="MYD727" s="109"/>
      <c r="MYE727" s="109"/>
      <c r="MYF727" s="109"/>
      <c r="MYG727" s="109"/>
      <c r="MYH727" s="109"/>
      <c r="MYI727" s="109"/>
      <c r="MYJ727" s="109"/>
      <c r="MYK727" s="109"/>
      <c r="MYL727" s="109"/>
      <c r="MYM727" s="109"/>
      <c r="MYN727" s="109"/>
      <c r="MYO727" s="109"/>
      <c r="MYP727" s="109"/>
      <c r="MYQ727" s="109"/>
      <c r="MYR727" s="109"/>
      <c r="MYS727" s="109"/>
      <c r="MYT727" s="109"/>
      <c r="MYU727" s="109"/>
      <c r="MYV727" s="109"/>
      <c r="MYW727" s="109"/>
      <c r="MYX727" s="109"/>
      <c r="MYY727" s="109"/>
      <c r="MYZ727" s="109"/>
      <c r="MZA727" s="109"/>
      <c r="MZB727" s="109"/>
      <c r="MZC727" s="109"/>
      <c r="MZD727" s="109"/>
      <c r="MZE727" s="109"/>
      <c r="MZF727" s="109"/>
      <c r="MZG727" s="109"/>
      <c r="MZH727" s="109"/>
      <c r="MZI727" s="109"/>
      <c r="MZJ727" s="109"/>
      <c r="MZK727" s="109"/>
      <c r="MZL727" s="109"/>
      <c r="MZM727" s="109"/>
      <c r="MZN727" s="109"/>
      <c r="MZO727" s="109"/>
      <c r="MZP727" s="109"/>
      <c r="MZQ727" s="109"/>
      <c r="MZR727" s="109"/>
      <c r="MZS727" s="109"/>
      <c r="MZT727" s="109"/>
      <c r="MZU727" s="109"/>
      <c r="MZV727" s="109"/>
      <c r="MZW727" s="109"/>
      <c r="MZX727" s="109"/>
      <c r="MZY727" s="109"/>
      <c r="MZZ727" s="109"/>
      <c r="NAA727" s="109"/>
      <c r="NAB727" s="109"/>
      <c r="NAC727" s="109"/>
      <c r="NAD727" s="109"/>
      <c r="NAE727" s="109"/>
      <c r="NAF727" s="109"/>
      <c r="NAG727" s="109"/>
      <c r="NAH727" s="109"/>
      <c r="NAI727" s="109"/>
      <c r="NAJ727" s="109"/>
      <c r="NAK727" s="109"/>
      <c r="NAL727" s="109"/>
      <c r="NAM727" s="109"/>
      <c r="NAN727" s="109"/>
      <c r="NAO727" s="109"/>
      <c r="NAP727" s="109"/>
      <c r="NAQ727" s="109"/>
      <c r="NAR727" s="109"/>
      <c r="NAS727" s="109"/>
      <c r="NAT727" s="109"/>
      <c r="NAU727" s="109"/>
      <c r="NAV727" s="109"/>
      <c r="NAW727" s="109"/>
      <c r="NAX727" s="109"/>
      <c r="NAY727" s="109"/>
      <c r="NAZ727" s="109"/>
      <c r="NBA727" s="109"/>
      <c r="NBB727" s="109"/>
      <c r="NBC727" s="109"/>
      <c r="NBD727" s="109"/>
      <c r="NBE727" s="109"/>
      <c r="NBF727" s="109"/>
      <c r="NBG727" s="109"/>
      <c r="NBH727" s="109"/>
      <c r="NBI727" s="109"/>
      <c r="NBJ727" s="109"/>
      <c r="NBK727" s="109"/>
      <c r="NBL727" s="109"/>
      <c r="NBM727" s="109"/>
      <c r="NBN727" s="109"/>
      <c r="NBO727" s="109"/>
      <c r="NBP727" s="109"/>
      <c r="NBQ727" s="109"/>
      <c r="NBR727" s="109"/>
      <c r="NBS727" s="109"/>
      <c r="NBT727" s="109"/>
      <c r="NBU727" s="109"/>
      <c r="NBV727" s="109"/>
      <c r="NBW727" s="109"/>
      <c r="NBX727" s="109"/>
      <c r="NBY727" s="109"/>
      <c r="NBZ727" s="109"/>
      <c r="NCA727" s="109"/>
      <c r="NCB727" s="109"/>
      <c r="NCC727" s="109"/>
      <c r="NCD727" s="109"/>
      <c r="NCE727" s="109"/>
      <c r="NCF727" s="109"/>
      <c r="NCG727" s="109"/>
      <c r="NCH727" s="109"/>
      <c r="NCI727" s="109"/>
      <c r="NCJ727" s="109"/>
      <c r="NCK727" s="109"/>
      <c r="NCL727" s="109"/>
      <c r="NCM727" s="109"/>
      <c r="NCN727" s="109"/>
      <c r="NCO727" s="109"/>
      <c r="NCP727" s="109"/>
      <c r="NCQ727" s="109"/>
      <c r="NCR727" s="109"/>
      <c r="NCS727" s="109"/>
      <c r="NCT727" s="109"/>
      <c r="NCU727" s="109"/>
      <c r="NCV727" s="109"/>
      <c r="NCW727" s="109"/>
      <c r="NCX727" s="109"/>
      <c r="NCY727" s="109"/>
      <c r="NCZ727" s="109"/>
      <c r="NDA727" s="109"/>
      <c r="NDB727" s="109"/>
      <c r="NDC727" s="109"/>
      <c r="NDD727" s="109"/>
      <c r="NDE727" s="109"/>
      <c r="NDF727" s="109"/>
      <c r="NDG727" s="109"/>
      <c r="NDH727" s="109"/>
      <c r="NDI727" s="109"/>
      <c r="NDJ727" s="109"/>
      <c r="NDK727" s="109"/>
      <c r="NDL727" s="109"/>
      <c r="NDM727" s="109"/>
      <c r="NDN727" s="109"/>
      <c r="NDO727" s="109"/>
      <c r="NDP727" s="109"/>
      <c r="NDQ727" s="109"/>
      <c r="NDR727" s="109"/>
      <c r="NDS727" s="109"/>
      <c r="NDT727" s="109"/>
      <c r="NDU727" s="109"/>
      <c r="NDV727" s="109"/>
      <c r="NDW727" s="109"/>
      <c r="NDX727" s="109"/>
      <c r="NDY727" s="109"/>
      <c r="NDZ727" s="109"/>
      <c r="NEA727" s="109"/>
      <c r="NEB727" s="109"/>
      <c r="NEC727" s="109"/>
      <c r="NED727" s="109"/>
      <c r="NEE727" s="109"/>
      <c r="NEF727" s="109"/>
      <c r="NEG727" s="109"/>
      <c r="NEH727" s="109"/>
      <c r="NEI727" s="109"/>
      <c r="NEJ727" s="109"/>
      <c r="NEK727" s="109"/>
      <c r="NEL727" s="109"/>
      <c r="NEM727" s="109"/>
      <c r="NEN727" s="109"/>
      <c r="NEO727" s="109"/>
      <c r="NEP727" s="109"/>
      <c r="NEQ727" s="109"/>
      <c r="NER727" s="109"/>
      <c r="NES727" s="109"/>
      <c r="NET727" s="109"/>
      <c r="NEU727" s="109"/>
      <c r="NEV727" s="109"/>
      <c r="NEW727" s="109"/>
      <c r="NEX727" s="109"/>
      <c r="NEY727" s="109"/>
      <c r="NEZ727" s="109"/>
      <c r="NFA727" s="109"/>
      <c r="NFB727" s="109"/>
      <c r="NFC727" s="109"/>
      <c r="NFD727" s="109"/>
      <c r="NFE727" s="109"/>
      <c r="NFF727" s="109"/>
      <c r="NFG727" s="109"/>
      <c r="NFH727" s="109"/>
      <c r="NFI727" s="109"/>
      <c r="NFJ727" s="109"/>
      <c r="NFK727" s="109"/>
      <c r="NFL727" s="109"/>
      <c r="NFM727" s="109"/>
      <c r="NFN727" s="109"/>
      <c r="NFO727" s="109"/>
      <c r="NFP727" s="109"/>
      <c r="NFQ727" s="109"/>
      <c r="NFR727" s="109"/>
      <c r="NFS727" s="109"/>
      <c r="NFT727" s="109"/>
      <c r="NFU727" s="109"/>
      <c r="NFV727" s="109"/>
      <c r="NFW727" s="109"/>
      <c r="NFX727" s="109"/>
      <c r="NFY727" s="109"/>
      <c r="NFZ727" s="109"/>
      <c r="NGA727" s="109"/>
      <c r="NGB727" s="109"/>
      <c r="NGC727" s="109"/>
      <c r="NGD727" s="109"/>
      <c r="NGE727" s="109"/>
      <c r="NGF727" s="109"/>
      <c r="NGG727" s="109"/>
      <c r="NGH727" s="109"/>
      <c r="NGI727" s="109"/>
      <c r="NGJ727" s="109"/>
      <c r="NGK727" s="109"/>
      <c r="NGL727" s="109"/>
      <c r="NGM727" s="109"/>
      <c r="NGN727" s="109"/>
      <c r="NGO727" s="109"/>
      <c r="NGP727" s="109"/>
      <c r="NGQ727" s="109"/>
      <c r="NGR727" s="109"/>
      <c r="NGS727" s="109"/>
      <c r="NGT727" s="109"/>
      <c r="NGU727" s="109"/>
      <c r="NGV727" s="109"/>
      <c r="NGW727" s="109"/>
      <c r="NGX727" s="109"/>
      <c r="NGY727" s="109"/>
      <c r="NGZ727" s="109"/>
      <c r="NHA727" s="109"/>
      <c r="NHB727" s="109"/>
      <c r="NHC727" s="109"/>
      <c r="NHD727" s="109"/>
      <c r="NHE727" s="109"/>
      <c r="NHF727" s="109"/>
      <c r="NHG727" s="109"/>
      <c r="NHH727" s="109"/>
      <c r="NHI727" s="109"/>
      <c r="NHJ727" s="109"/>
      <c r="NHK727" s="109"/>
      <c r="NHL727" s="109"/>
      <c r="NHM727" s="109"/>
      <c r="NHN727" s="109"/>
      <c r="NHO727" s="109"/>
      <c r="NHP727" s="109"/>
      <c r="NHQ727" s="109"/>
      <c r="NHR727" s="109"/>
      <c r="NHS727" s="109"/>
      <c r="NHT727" s="109"/>
      <c r="NHU727" s="109"/>
      <c r="NHV727" s="109"/>
      <c r="NHW727" s="109"/>
      <c r="NHX727" s="109"/>
      <c r="NHY727" s="109"/>
      <c r="NHZ727" s="109"/>
      <c r="NIA727" s="109"/>
      <c r="NIB727" s="109"/>
      <c r="NIC727" s="109"/>
      <c r="NID727" s="109"/>
      <c r="NIE727" s="109"/>
      <c r="NIF727" s="109"/>
      <c r="NIG727" s="109"/>
      <c r="NIH727" s="109"/>
      <c r="NII727" s="109"/>
      <c r="NIJ727" s="109"/>
      <c r="NIK727" s="109"/>
      <c r="NIL727" s="109"/>
      <c r="NIM727" s="109"/>
      <c r="NIN727" s="109"/>
      <c r="NIO727" s="109"/>
      <c r="NIP727" s="109"/>
      <c r="NIQ727" s="109"/>
      <c r="NIR727" s="109"/>
      <c r="NIS727" s="109"/>
      <c r="NIT727" s="109"/>
      <c r="NIU727" s="109"/>
      <c r="NIV727" s="109"/>
      <c r="NIW727" s="109"/>
      <c r="NIX727" s="109"/>
      <c r="NIY727" s="109"/>
      <c r="NIZ727" s="109"/>
      <c r="NJA727" s="109"/>
      <c r="NJB727" s="109"/>
      <c r="NJC727" s="109"/>
      <c r="NJD727" s="109"/>
      <c r="NJE727" s="109"/>
      <c r="NJF727" s="109"/>
      <c r="NJG727" s="109"/>
      <c r="NJH727" s="109"/>
      <c r="NJI727" s="109"/>
      <c r="NJJ727" s="109"/>
      <c r="NJK727" s="109"/>
      <c r="NJL727" s="109"/>
      <c r="NJM727" s="109"/>
      <c r="NJN727" s="109"/>
      <c r="NJO727" s="109"/>
      <c r="NJP727" s="109"/>
      <c r="NJQ727" s="109"/>
      <c r="NJR727" s="109"/>
      <c r="NJS727" s="109"/>
      <c r="NJT727" s="109"/>
      <c r="NJU727" s="109"/>
      <c r="NJV727" s="109"/>
      <c r="NJW727" s="109"/>
      <c r="NJX727" s="109"/>
      <c r="NJY727" s="109"/>
      <c r="NJZ727" s="109"/>
      <c r="NKA727" s="109"/>
      <c r="NKB727" s="109"/>
      <c r="NKC727" s="109"/>
      <c r="NKD727" s="109"/>
      <c r="NKE727" s="109"/>
      <c r="NKF727" s="109"/>
      <c r="NKG727" s="109"/>
      <c r="NKH727" s="109"/>
      <c r="NKI727" s="109"/>
      <c r="NKJ727" s="109"/>
      <c r="NKK727" s="109"/>
      <c r="NKL727" s="109"/>
      <c r="NKM727" s="109"/>
      <c r="NKN727" s="109"/>
      <c r="NKO727" s="109"/>
      <c r="NKP727" s="109"/>
      <c r="NKQ727" s="109"/>
      <c r="NKR727" s="109"/>
      <c r="NKS727" s="109"/>
      <c r="NKT727" s="109"/>
      <c r="NKU727" s="109"/>
      <c r="NKV727" s="109"/>
      <c r="NKW727" s="109"/>
      <c r="NKX727" s="109"/>
      <c r="NKY727" s="109"/>
      <c r="NKZ727" s="109"/>
      <c r="NLA727" s="109"/>
      <c r="NLB727" s="109"/>
      <c r="NLC727" s="109"/>
      <c r="NLD727" s="109"/>
      <c r="NLE727" s="109"/>
      <c r="NLF727" s="109"/>
      <c r="NLG727" s="109"/>
      <c r="NLH727" s="109"/>
      <c r="NLI727" s="109"/>
      <c r="NLJ727" s="109"/>
      <c r="NLK727" s="109"/>
      <c r="NLL727" s="109"/>
      <c r="NLM727" s="109"/>
      <c r="NLN727" s="109"/>
      <c r="NLO727" s="109"/>
      <c r="NLP727" s="109"/>
      <c r="NLQ727" s="109"/>
      <c r="NLR727" s="109"/>
      <c r="NLS727" s="109"/>
      <c r="NLT727" s="109"/>
      <c r="NLU727" s="109"/>
      <c r="NLV727" s="109"/>
      <c r="NLW727" s="109"/>
      <c r="NLX727" s="109"/>
      <c r="NLY727" s="109"/>
      <c r="NLZ727" s="109"/>
      <c r="NMA727" s="109"/>
      <c r="NMB727" s="109"/>
      <c r="NMC727" s="109"/>
      <c r="NMD727" s="109"/>
      <c r="NME727" s="109"/>
      <c r="NMF727" s="109"/>
      <c r="NMG727" s="109"/>
      <c r="NMH727" s="109"/>
      <c r="NMI727" s="109"/>
      <c r="NMJ727" s="109"/>
      <c r="NMK727" s="109"/>
      <c r="NML727" s="109"/>
      <c r="NMM727" s="109"/>
      <c r="NMN727" s="109"/>
      <c r="NMO727" s="109"/>
      <c r="NMP727" s="109"/>
      <c r="NMQ727" s="109"/>
      <c r="NMR727" s="109"/>
      <c r="NMS727" s="109"/>
      <c r="NMT727" s="109"/>
      <c r="NMU727" s="109"/>
      <c r="NMV727" s="109"/>
      <c r="NMW727" s="109"/>
      <c r="NMX727" s="109"/>
      <c r="NMY727" s="109"/>
      <c r="NMZ727" s="109"/>
      <c r="NNA727" s="109"/>
      <c r="NNB727" s="109"/>
      <c r="NNC727" s="109"/>
      <c r="NND727" s="109"/>
      <c r="NNE727" s="109"/>
      <c r="NNF727" s="109"/>
      <c r="NNG727" s="109"/>
      <c r="NNH727" s="109"/>
      <c r="NNI727" s="109"/>
      <c r="NNJ727" s="109"/>
      <c r="NNK727" s="109"/>
      <c r="NNL727" s="109"/>
      <c r="NNM727" s="109"/>
      <c r="NNN727" s="109"/>
      <c r="NNO727" s="109"/>
      <c r="NNP727" s="109"/>
      <c r="NNQ727" s="109"/>
      <c r="NNR727" s="109"/>
      <c r="NNS727" s="109"/>
      <c r="NNT727" s="109"/>
      <c r="NNU727" s="109"/>
      <c r="NNV727" s="109"/>
      <c r="NNW727" s="109"/>
      <c r="NNX727" s="109"/>
      <c r="NNY727" s="109"/>
      <c r="NNZ727" s="109"/>
      <c r="NOA727" s="109"/>
      <c r="NOB727" s="109"/>
      <c r="NOC727" s="109"/>
      <c r="NOD727" s="109"/>
      <c r="NOE727" s="109"/>
      <c r="NOF727" s="109"/>
      <c r="NOG727" s="109"/>
      <c r="NOH727" s="109"/>
      <c r="NOI727" s="109"/>
      <c r="NOJ727" s="109"/>
      <c r="NOK727" s="109"/>
      <c r="NOL727" s="109"/>
      <c r="NOM727" s="109"/>
      <c r="NON727" s="109"/>
      <c r="NOO727" s="109"/>
      <c r="NOP727" s="109"/>
      <c r="NOQ727" s="109"/>
      <c r="NOR727" s="109"/>
      <c r="NOS727" s="109"/>
      <c r="NOT727" s="109"/>
      <c r="NOU727" s="109"/>
      <c r="NOV727" s="109"/>
      <c r="NOW727" s="109"/>
      <c r="NOX727" s="109"/>
      <c r="NOY727" s="109"/>
      <c r="NOZ727" s="109"/>
      <c r="NPA727" s="109"/>
      <c r="NPB727" s="109"/>
      <c r="NPC727" s="109"/>
      <c r="NPD727" s="109"/>
      <c r="NPE727" s="109"/>
      <c r="NPF727" s="109"/>
      <c r="NPG727" s="109"/>
      <c r="NPH727" s="109"/>
      <c r="NPI727" s="109"/>
      <c r="NPJ727" s="109"/>
      <c r="NPK727" s="109"/>
      <c r="NPL727" s="109"/>
      <c r="NPM727" s="109"/>
      <c r="NPN727" s="109"/>
      <c r="NPO727" s="109"/>
      <c r="NPP727" s="109"/>
      <c r="NPQ727" s="109"/>
      <c r="NPR727" s="109"/>
      <c r="NPS727" s="109"/>
      <c r="NPT727" s="109"/>
      <c r="NPU727" s="109"/>
      <c r="NPV727" s="109"/>
      <c r="NPW727" s="109"/>
      <c r="NPX727" s="109"/>
      <c r="NPY727" s="109"/>
      <c r="NPZ727" s="109"/>
      <c r="NQA727" s="109"/>
      <c r="NQB727" s="109"/>
      <c r="NQC727" s="109"/>
      <c r="NQD727" s="109"/>
      <c r="NQE727" s="109"/>
      <c r="NQF727" s="109"/>
      <c r="NQG727" s="109"/>
      <c r="NQH727" s="109"/>
      <c r="NQI727" s="109"/>
      <c r="NQJ727" s="109"/>
      <c r="NQK727" s="109"/>
      <c r="NQL727" s="109"/>
      <c r="NQM727" s="109"/>
      <c r="NQN727" s="109"/>
      <c r="NQO727" s="109"/>
      <c r="NQP727" s="109"/>
      <c r="NQQ727" s="109"/>
      <c r="NQR727" s="109"/>
      <c r="NQS727" s="109"/>
      <c r="NQT727" s="109"/>
      <c r="NQU727" s="109"/>
      <c r="NQV727" s="109"/>
      <c r="NQW727" s="109"/>
      <c r="NQX727" s="109"/>
      <c r="NQY727" s="109"/>
      <c r="NQZ727" s="109"/>
      <c r="NRA727" s="109"/>
      <c r="NRB727" s="109"/>
      <c r="NRC727" s="109"/>
      <c r="NRD727" s="109"/>
      <c r="NRE727" s="109"/>
      <c r="NRF727" s="109"/>
      <c r="NRG727" s="109"/>
      <c r="NRH727" s="109"/>
      <c r="NRI727" s="109"/>
      <c r="NRJ727" s="109"/>
      <c r="NRK727" s="109"/>
      <c r="NRL727" s="109"/>
      <c r="NRM727" s="109"/>
      <c r="NRN727" s="109"/>
      <c r="NRO727" s="109"/>
      <c r="NRP727" s="109"/>
      <c r="NRQ727" s="109"/>
      <c r="NRR727" s="109"/>
      <c r="NRS727" s="109"/>
      <c r="NRT727" s="109"/>
      <c r="NRU727" s="109"/>
      <c r="NRV727" s="109"/>
      <c r="NRW727" s="109"/>
      <c r="NRX727" s="109"/>
      <c r="NRY727" s="109"/>
      <c r="NRZ727" s="109"/>
      <c r="NSA727" s="109"/>
      <c r="NSB727" s="109"/>
      <c r="NSC727" s="109"/>
      <c r="NSD727" s="109"/>
      <c r="NSE727" s="109"/>
      <c r="NSF727" s="109"/>
      <c r="NSG727" s="109"/>
      <c r="NSH727" s="109"/>
      <c r="NSI727" s="109"/>
      <c r="NSJ727" s="109"/>
      <c r="NSK727" s="109"/>
      <c r="NSL727" s="109"/>
      <c r="NSM727" s="109"/>
      <c r="NSN727" s="109"/>
      <c r="NSO727" s="109"/>
      <c r="NSP727" s="109"/>
      <c r="NSQ727" s="109"/>
      <c r="NSR727" s="109"/>
      <c r="NSS727" s="109"/>
      <c r="NST727" s="109"/>
      <c r="NSU727" s="109"/>
      <c r="NSV727" s="109"/>
      <c r="NSW727" s="109"/>
      <c r="NSX727" s="109"/>
      <c r="NSY727" s="109"/>
      <c r="NSZ727" s="109"/>
      <c r="NTA727" s="109"/>
      <c r="NTB727" s="109"/>
      <c r="NTC727" s="109"/>
      <c r="NTD727" s="109"/>
      <c r="NTE727" s="109"/>
      <c r="NTF727" s="109"/>
      <c r="NTG727" s="109"/>
      <c r="NTH727" s="109"/>
      <c r="NTI727" s="109"/>
      <c r="NTJ727" s="109"/>
      <c r="NTK727" s="109"/>
      <c r="NTL727" s="109"/>
      <c r="NTM727" s="109"/>
      <c r="NTN727" s="109"/>
      <c r="NTO727" s="109"/>
      <c r="NTP727" s="109"/>
      <c r="NTQ727" s="109"/>
      <c r="NTR727" s="109"/>
      <c r="NTS727" s="109"/>
      <c r="NTT727" s="109"/>
      <c r="NTU727" s="109"/>
      <c r="NTV727" s="109"/>
      <c r="NTW727" s="109"/>
      <c r="NTX727" s="109"/>
      <c r="NTY727" s="109"/>
      <c r="NTZ727" s="109"/>
      <c r="NUA727" s="109"/>
      <c r="NUB727" s="109"/>
      <c r="NUC727" s="109"/>
      <c r="NUD727" s="109"/>
      <c r="NUE727" s="109"/>
      <c r="NUF727" s="109"/>
      <c r="NUG727" s="109"/>
      <c r="NUH727" s="109"/>
      <c r="NUI727" s="109"/>
      <c r="NUJ727" s="109"/>
      <c r="NUK727" s="109"/>
      <c r="NUL727" s="109"/>
      <c r="NUM727" s="109"/>
      <c r="NUN727" s="109"/>
      <c r="NUO727" s="109"/>
      <c r="NUP727" s="109"/>
      <c r="NUQ727" s="109"/>
      <c r="NUR727" s="109"/>
      <c r="NUS727" s="109"/>
      <c r="NUT727" s="109"/>
      <c r="NUU727" s="109"/>
      <c r="NUV727" s="109"/>
      <c r="NUW727" s="109"/>
      <c r="NUX727" s="109"/>
      <c r="NUY727" s="109"/>
      <c r="NUZ727" s="109"/>
      <c r="NVA727" s="109"/>
      <c r="NVB727" s="109"/>
      <c r="NVC727" s="109"/>
      <c r="NVD727" s="109"/>
      <c r="NVE727" s="109"/>
      <c r="NVF727" s="109"/>
      <c r="NVG727" s="109"/>
      <c r="NVH727" s="109"/>
      <c r="NVI727" s="109"/>
      <c r="NVJ727" s="109"/>
      <c r="NVK727" s="109"/>
      <c r="NVL727" s="109"/>
      <c r="NVM727" s="109"/>
      <c r="NVN727" s="109"/>
      <c r="NVO727" s="109"/>
      <c r="NVP727" s="109"/>
      <c r="NVQ727" s="109"/>
      <c r="NVR727" s="109"/>
      <c r="NVS727" s="109"/>
      <c r="NVT727" s="109"/>
      <c r="NVU727" s="109"/>
      <c r="NVV727" s="109"/>
      <c r="NVW727" s="109"/>
      <c r="NVX727" s="109"/>
      <c r="NVY727" s="109"/>
      <c r="NVZ727" s="109"/>
      <c r="NWA727" s="109"/>
      <c r="NWB727" s="109"/>
      <c r="NWC727" s="109"/>
      <c r="NWD727" s="109"/>
      <c r="NWE727" s="109"/>
      <c r="NWF727" s="109"/>
      <c r="NWG727" s="109"/>
      <c r="NWH727" s="109"/>
      <c r="NWI727" s="109"/>
      <c r="NWJ727" s="109"/>
      <c r="NWK727" s="109"/>
      <c r="NWL727" s="109"/>
      <c r="NWM727" s="109"/>
      <c r="NWN727" s="109"/>
      <c r="NWO727" s="109"/>
      <c r="NWP727" s="109"/>
      <c r="NWQ727" s="109"/>
      <c r="NWR727" s="109"/>
      <c r="NWS727" s="109"/>
      <c r="NWT727" s="109"/>
      <c r="NWU727" s="109"/>
      <c r="NWV727" s="109"/>
      <c r="NWW727" s="109"/>
      <c r="NWX727" s="109"/>
      <c r="NWY727" s="109"/>
      <c r="NWZ727" s="109"/>
      <c r="NXA727" s="109"/>
      <c r="NXB727" s="109"/>
      <c r="NXC727" s="109"/>
      <c r="NXD727" s="109"/>
      <c r="NXE727" s="109"/>
      <c r="NXF727" s="109"/>
      <c r="NXG727" s="109"/>
      <c r="NXH727" s="109"/>
      <c r="NXI727" s="109"/>
      <c r="NXJ727" s="109"/>
      <c r="NXK727" s="109"/>
      <c r="NXL727" s="109"/>
      <c r="NXM727" s="109"/>
      <c r="NXN727" s="109"/>
      <c r="NXO727" s="109"/>
      <c r="NXP727" s="109"/>
      <c r="NXQ727" s="109"/>
      <c r="NXR727" s="109"/>
      <c r="NXS727" s="109"/>
      <c r="NXT727" s="109"/>
      <c r="NXU727" s="109"/>
      <c r="NXV727" s="109"/>
      <c r="NXW727" s="109"/>
      <c r="NXX727" s="109"/>
      <c r="NXY727" s="109"/>
      <c r="NXZ727" s="109"/>
      <c r="NYA727" s="109"/>
      <c r="NYB727" s="109"/>
      <c r="NYC727" s="109"/>
      <c r="NYD727" s="109"/>
      <c r="NYE727" s="109"/>
      <c r="NYF727" s="109"/>
      <c r="NYG727" s="109"/>
      <c r="NYH727" s="109"/>
      <c r="NYI727" s="109"/>
      <c r="NYJ727" s="109"/>
      <c r="NYK727" s="109"/>
      <c r="NYL727" s="109"/>
      <c r="NYM727" s="109"/>
      <c r="NYN727" s="109"/>
      <c r="NYO727" s="109"/>
      <c r="NYP727" s="109"/>
      <c r="NYQ727" s="109"/>
      <c r="NYR727" s="109"/>
      <c r="NYS727" s="109"/>
      <c r="NYT727" s="109"/>
      <c r="NYU727" s="109"/>
      <c r="NYV727" s="109"/>
      <c r="NYW727" s="109"/>
      <c r="NYX727" s="109"/>
      <c r="NYY727" s="109"/>
      <c r="NYZ727" s="109"/>
      <c r="NZA727" s="109"/>
      <c r="NZB727" s="109"/>
      <c r="NZC727" s="109"/>
      <c r="NZD727" s="109"/>
      <c r="NZE727" s="109"/>
      <c r="NZF727" s="109"/>
      <c r="NZG727" s="109"/>
      <c r="NZH727" s="109"/>
      <c r="NZI727" s="109"/>
      <c r="NZJ727" s="109"/>
      <c r="NZK727" s="109"/>
      <c r="NZL727" s="109"/>
      <c r="NZM727" s="109"/>
      <c r="NZN727" s="109"/>
      <c r="NZO727" s="109"/>
      <c r="NZP727" s="109"/>
      <c r="NZQ727" s="109"/>
      <c r="NZR727" s="109"/>
      <c r="NZS727" s="109"/>
      <c r="NZT727" s="109"/>
      <c r="NZU727" s="109"/>
      <c r="NZV727" s="109"/>
      <c r="NZW727" s="109"/>
      <c r="NZX727" s="109"/>
      <c r="NZY727" s="109"/>
      <c r="NZZ727" s="109"/>
      <c r="OAA727" s="109"/>
      <c r="OAB727" s="109"/>
      <c r="OAC727" s="109"/>
      <c r="OAD727" s="109"/>
      <c r="OAE727" s="109"/>
      <c r="OAF727" s="109"/>
      <c r="OAG727" s="109"/>
      <c r="OAH727" s="109"/>
      <c r="OAI727" s="109"/>
      <c r="OAJ727" s="109"/>
      <c r="OAK727" s="109"/>
      <c r="OAL727" s="109"/>
      <c r="OAM727" s="109"/>
      <c r="OAN727" s="109"/>
      <c r="OAO727" s="109"/>
      <c r="OAP727" s="109"/>
      <c r="OAQ727" s="109"/>
      <c r="OAR727" s="109"/>
      <c r="OAS727" s="109"/>
      <c r="OAT727" s="109"/>
      <c r="OAU727" s="109"/>
      <c r="OAV727" s="109"/>
      <c r="OAW727" s="109"/>
      <c r="OAX727" s="109"/>
      <c r="OAY727" s="109"/>
      <c r="OAZ727" s="109"/>
      <c r="OBA727" s="109"/>
      <c r="OBB727" s="109"/>
      <c r="OBC727" s="109"/>
      <c r="OBD727" s="109"/>
      <c r="OBE727" s="109"/>
      <c r="OBF727" s="109"/>
      <c r="OBG727" s="109"/>
      <c r="OBH727" s="109"/>
      <c r="OBI727" s="109"/>
      <c r="OBJ727" s="109"/>
      <c r="OBK727" s="109"/>
      <c r="OBL727" s="109"/>
      <c r="OBM727" s="109"/>
      <c r="OBN727" s="109"/>
      <c r="OBO727" s="109"/>
      <c r="OBP727" s="109"/>
      <c r="OBQ727" s="109"/>
      <c r="OBR727" s="109"/>
      <c r="OBS727" s="109"/>
      <c r="OBT727" s="109"/>
      <c r="OBU727" s="109"/>
      <c r="OBV727" s="109"/>
      <c r="OBW727" s="109"/>
      <c r="OBX727" s="109"/>
      <c r="OBY727" s="109"/>
      <c r="OBZ727" s="109"/>
      <c r="OCA727" s="109"/>
      <c r="OCB727" s="109"/>
      <c r="OCC727" s="109"/>
      <c r="OCD727" s="109"/>
      <c r="OCE727" s="109"/>
      <c r="OCF727" s="109"/>
      <c r="OCG727" s="109"/>
      <c r="OCH727" s="109"/>
      <c r="OCI727" s="109"/>
      <c r="OCJ727" s="109"/>
      <c r="OCK727" s="109"/>
      <c r="OCL727" s="109"/>
      <c r="OCM727" s="109"/>
      <c r="OCN727" s="109"/>
      <c r="OCO727" s="109"/>
      <c r="OCP727" s="109"/>
      <c r="OCQ727" s="109"/>
      <c r="OCR727" s="109"/>
      <c r="OCS727" s="109"/>
      <c r="OCT727" s="109"/>
      <c r="OCU727" s="109"/>
      <c r="OCV727" s="109"/>
      <c r="OCW727" s="109"/>
      <c r="OCX727" s="109"/>
      <c r="OCY727" s="109"/>
      <c r="OCZ727" s="109"/>
      <c r="ODA727" s="109"/>
      <c r="ODB727" s="109"/>
      <c r="ODC727" s="109"/>
      <c r="ODD727" s="109"/>
      <c r="ODE727" s="109"/>
      <c r="ODF727" s="109"/>
      <c r="ODG727" s="109"/>
      <c r="ODH727" s="109"/>
      <c r="ODI727" s="109"/>
      <c r="ODJ727" s="109"/>
      <c r="ODK727" s="109"/>
      <c r="ODL727" s="109"/>
      <c r="ODM727" s="109"/>
      <c r="ODN727" s="109"/>
      <c r="ODO727" s="109"/>
      <c r="ODP727" s="109"/>
      <c r="ODQ727" s="109"/>
      <c r="ODR727" s="109"/>
      <c r="ODS727" s="109"/>
      <c r="ODT727" s="109"/>
      <c r="ODU727" s="109"/>
      <c r="ODV727" s="109"/>
      <c r="ODW727" s="109"/>
      <c r="ODX727" s="109"/>
      <c r="ODY727" s="109"/>
      <c r="ODZ727" s="109"/>
      <c r="OEA727" s="109"/>
      <c r="OEB727" s="109"/>
      <c r="OEC727" s="109"/>
      <c r="OED727" s="109"/>
      <c r="OEE727" s="109"/>
      <c r="OEF727" s="109"/>
      <c r="OEG727" s="109"/>
      <c r="OEH727" s="109"/>
      <c r="OEI727" s="109"/>
      <c r="OEJ727" s="109"/>
      <c r="OEK727" s="109"/>
      <c r="OEL727" s="109"/>
      <c r="OEM727" s="109"/>
      <c r="OEN727" s="109"/>
      <c r="OEO727" s="109"/>
      <c r="OEP727" s="109"/>
      <c r="OEQ727" s="109"/>
      <c r="OER727" s="109"/>
      <c r="OES727" s="109"/>
      <c r="OET727" s="109"/>
      <c r="OEU727" s="109"/>
      <c r="OEV727" s="109"/>
      <c r="OEW727" s="109"/>
      <c r="OEX727" s="109"/>
      <c r="OEY727" s="109"/>
      <c r="OEZ727" s="109"/>
      <c r="OFA727" s="109"/>
      <c r="OFB727" s="109"/>
      <c r="OFC727" s="109"/>
      <c r="OFD727" s="109"/>
      <c r="OFE727" s="109"/>
      <c r="OFF727" s="109"/>
      <c r="OFG727" s="109"/>
      <c r="OFH727" s="109"/>
      <c r="OFI727" s="109"/>
      <c r="OFJ727" s="109"/>
      <c r="OFK727" s="109"/>
      <c r="OFL727" s="109"/>
      <c r="OFM727" s="109"/>
      <c r="OFN727" s="109"/>
      <c r="OFO727" s="109"/>
      <c r="OFP727" s="109"/>
      <c r="OFQ727" s="109"/>
      <c r="OFR727" s="109"/>
      <c r="OFS727" s="109"/>
      <c r="OFT727" s="109"/>
      <c r="OFU727" s="109"/>
      <c r="OFV727" s="109"/>
      <c r="OFW727" s="109"/>
      <c r="OFX727" s="109"/>
      <c r="OFY727" s="109"/>
      <c r="OFZ727" s="109"/>
      <c r="OGA727" s="109"/>
      <c r="OGB727" s="109"/>
      <c r="OGC727" s="109"/>
      <c r="OGD727" s="109"/>
      <c r="OGE727" s="109"/>
      <c r="OGF727" s="109"/>
      <c r="OGG727" s="109"/>
      <c r="OGH727" s="109"/>
      <c r="OGI727" s="109"/>
      <c r="OGJ727" s="109"/>
      <c r="OGK727" s="109"/>
      <c r="OGL727" s="109"/>
      <c r="OGM727" s="109"/>
      <c r="OGN727" s="109"/>
      <c r="OGO727" s="109"/>
      <c r="OGP727" s="109"/>
      <c r="OGQ727" s="109"/>
      <c r="OGR727" s="109"/>
      <c r="OGS727" s="109"/>
      <c r="OGT727" s="109"/>
      <c r="OGU727" s="109"/>
      <c r="OGV727" s="109"/>
      <c r="OGW727" s="109"/>
      <c r="OGX727" s="109"/>
      <c r="OGY727" s="109"/>
      <c r="OGZ727" s="109"/>
      <c r="OHA727" s="109"/>
      <c r="OHB727" s="109"/>
      <c r="OHC727" s="109"/>
      <c r="OHD727" s="109"/>
      <c r="OHE727" s="109"/>
      <c r="OHF727" s="109"/>
      <c r="OHG727" s="109"/>
      <c r="OHH727" s="109"/>
      <c r="OHI727" s="109"/>
      <c r="OHJ727" s="109"/>
      <c r="OHK727" s="109"/>
      <c r="OHL727" s="109"/>
      <c r="OHM727" s="109"/>
      <c r="OHN727" s="109"/>
      <c r="OHO727" s="109"/>
      <c r="OHP727" s="109"/>
      <c r="OHQ727" s="109"/>
      <c r="OHR727" s="109"/>
      <c r="OHS727" s="109"/>
      <c r="OHT727" s="109"/>
      <c r="OHU727" s="109"/>
      <c r="OHV727" s="109"/>
      <c r="OHW727" s="109"/>
      <c r="OHX727" s="109"/>
      <c r="OHY727" s="109"/>
      <c r="OHZ727" s="109"/>
      <c r="OIA727" s="109"/>
      <c r="OIB727" s="109"/>
      <c r="OIC727" s="109"/>
      <c r="OID727" s="109"/>
      <c r="OIE727" s="109"/>
      <c r="OIF727" s="109"/>
      <c r="OIG727" s="109"/>
      <c r="OIH727" s="109"/>
      <c r="OII727" s="109"/>
      <c r="OIJ727" s="109"/>
      <c r="OIK727" s="109"/>
      <c r="OIL727" s="109"/>
      <c r="OIM727" s="109"/>
      <c r="OIN727" s="109"/>
      <c r="OIO727" s="109"/>
      <c r="OIP727" s="109"/>
      <c r="OIQ727" s="109"/>
      <c r="OIR727" s="109"/>
      <c r="OIS727" s="109"/>
      <c r="OIT727" s="109"/>
      <c r="OIU727" s="109"/>
      <c r="OIV727" s="109"/>
      <c r="OIW727" s="109"/>
      <c r="OIX727" s="109"/>
      <c r="OIY727" s="109"/>
      <c r="OIZ727" s="109"/>
      <c r="OJA727" s="109"/>
      <c r="OJB727" s="109"/>
      <c r="OJC727" s="109"/>
      <c r="OJD727" s="109"/>
      <c r="OJE727" s="109"/>
      <c r="OJF727" s="109"/>
      <c r="OJG727" s="109"/>
      <c r="OJH727" s="109"/>
      <c r="OJI727" s="109"/>
      <c r="OJJ727" s="109"/>
      <c r="OJK727" s="109"/>
      <c r="OJL727" s="109"/>
      <c r="OJM727" s="109"/>
      <c r="OJN727" s="109"/>
      <c r="OJO727" s="109"/>
      <c r="OJP727" s="109"/>
      <c r="OJQ727" s="109"/>
      <c r="OJR727" s="109"/>
      <c r="OJS727" s="109"/>
      <c r="OJT727" s="109"/>
      <c r="OJU727" s="109"/>
      <c r="OJV727" s="109"/>
      <c r="OJW727" s="109"/>
      <c r="OJX727" s="109"/>
      <c r="OJY727" s="109"/>
      <c r="OJZ727" s="109"/>
      <c r="OKA727" s="109"/>
      <c r="OKB727" s="109"/>
      <c r="OKC727" s="109"/>
      <c r="OKD727" s="109"/>
      <c r="OKE727" s="109"/>
      <c r="OKF727" s="109"/>
      <c r="OKG727" s="109"/>
      <c r="OKH727" s="109"/>
      <c r="OKI727" s="109"/>
      <c r="OKJ727" s="109"/>
      <c r="OKK727" s="109"/>
      <c r="OKL727" s="109"/>
      <c r="OKM727" s="109"/>
      <c r="OKN727" s="109"/>
      <c r="OKO727" s="109"/>
      <c r="OKP727" s="109"/>
      <c r="OKQ727" s="109"/>
      <c r="OKR727" s="109"/>
      <c r="OKS727" s="109"/>
      <c r="OKT727" s="109"/>
      <c r="OKU727" s="109"/>
      <c r="OKV727" s="109"/>
      <c r="OKW727" s="109"/>
      <c r="OKX727" s="109"/>
      <c r="OKY727" s="109"/>
      <c r="OKZ727" s="109"/>
      <c r="OLA727" s="109"/>
      <c r="OLB727" s="109"/>
      <c r="OLC727" s="109"/>
      <c r="OLD727" s="109"/>
      <c r="OLE727" s="109"/>
      <c r="OLF727" s="109"/>
      <c r="OLG727" s="109"/>
      <c r="OLH727" s="109"/>
      <c r="OLI727" s="109"/>
      <c r="OLJ727" s="109"/>
      <c r="OLK727" s="109"/>
      <c r="OLL727" s="109"/>
      <c r="OLM727" s="109"/>
      <c r="OLN727" s="109"/>
      <c r="OLO727" s="109"/>
      <c r="OLP727" s="109"/>
      <c r="OLQ727" s="109"/>
      <c r="OLR727" s="109"/>
      <c r="OLS727" s="109"/>
      <c r="OLT727" s="109"/>
      <c r="OLU727" s="109"/>
      <c r="OLV727" s="109"/>
      <c r="OLW727" s="109"/>
      <c r="OLX727" s="109"/>
      <c r="OLY727" s="109"/>
      <c r="OLZ727" s="109"/>
      <c r="OMA727" s="109"/>
      <c r="OMB727" s="109"/>
      <c r="OMC727" s="109"/>
      <c r="OMD727" s="109"/>
      <c r="OME727" s="109"/>
      <c r="OMF727" s="109"/>
      <c r="OMG727" s="109"/>
      <c r="OMH727" s="109"/>
      <c r="OMI727" s="109"/>
      <c r="OMJ727" s="109"/>
      <c r="OMK727" s="109"/>
      <c r="OML727" s="109"/>
      <c r="OMM727" s="109"/>
      <c r="OMN727" s="109"/>
      <c r="OMO727" s="109"/>
      <c r="OMP727" s="109"/>
      <c r="OMQ727" s="109"/>
      <c r="OMR727" s="109"/>
      <c r="OMS727" s="109"/>
      <c r="OMT727" s="109"/>
      <c r="OMU727" s="109"/>
      <c r="OMV727" s="109"/>
      <c r="OMW727" s="109"/>
      <c r="OMX727" s="109"/>
      <c r="OMY727" s="109"/>
      <c r="OMZ727" s="109"/>
      <c r="ONA727" s="109"/>
      <c r="ONB727" s="109"/>
      <c r="ONC727" s="109"/>
      <c r="OND727" s="109"/>
      <c r="ONE727" s="109"/>
      <c r="ONF727" s="109"/>
      <c r="ONG727" s="109"/>
      <c r="ONH727" s="109"/>
      <c r="ONI727" s="109"/>
      <c r="ONJ727" s="109"/>
      <c r="ONK727" s="109"/>
      <c r="ONL727" s="109"/>
      <c r="ONM727" s="109"/>
      <c r="ONN727" s="109"/>
      <c r="ONO727" s="109"/>
      <c r="ONP727" s="109"/>
      <c r="ONQ727" s="109"/>
      <c r="ONR727" s="109"/>
      <c r="ONS727" s="109"/>
      <c r="ONT727" s="109"/>
      <c r="ONU727" s="109"/>
      <c r="ONV727" s="109"/>
      <c r="ONW727" s="109"/>
      <c r="ONX727" s="109"/>
      <c r="ONY727" s="109"/>
      <c r="ONZ727" s="109"/>
      <c r="OOA727" s="109"/>
      <c r="OOB727" s="109"/>
      <c r="OOC727" s="109"/>
      <c r="OOD727" s="109"/>
      <c r="OOE727" s="109"/>
      <c r="OOF727" s="109"/>
      <c r="OOG727" s="109"/>
      <c r="OOH727" s="109"/>
      <c r="OOI727" s="109"/>
      <c r="OOJ727" s="109"/>
      <c r="OOK727" s="109"/>
      <c r="OOL727" s="109"/>
      <c r="OOM727" s="109"/>
      <c r="OON727" s="109"/>
      <c r="OOO727" s="109"/>
      <c r="OOP727" s="109"/>
      <c r="OOQ727" s="109"/>
      <c r="OOR727" s="109"/>
      <c r="OOS727" s="109"/>
      <c r="OOT727" s="109"/>
      <c r="OOU727" s="109"/>
      <c r="OOV727" s="109"/>
      <c r="OOW727" s="109"/>
      <c r="OOX727" s="109"/>
      <c r="OOY727" s="109"/>
      <c r="OOZ727" s="109"/>
      <c r="OPA727" s="109"/>
      <c r="OPB727" s="109"/>
      <c r="OPC727" s="109"/>
      <c r="OPD727" s="109"/>
      <c r="OPE727" s="109"/>
      <c r="OPF727" s="109"/>
      <c r="OPG727" s="109"/>
      <c r="OPH727" s="109"/>
      <c r="OPI727" s="109"/>
      <c r="OPJ727" s="109"/>
      <c r="OPK727" s="109"/>
      <c r="OPL727" s="109"/>
      <c r="OPM727" s="109"/>
      <c r="OPN727" s="109"/>
      <c r="OPO727" s="109"/>
      <c r="OPP727" s="109"/>
      <c r="OPQ727" s="109"/>
      <c r="OPR727" s="109"/>
      <c r="OPS727" s="109"/>
      <c r="OPT727" s="109"/>
      <c r="OPU727" s="109"/>
      <c r="OPV727" s="109"/>
      <c r="OPW727" s="109"/>
      <c r="OPX727" s="109"/>
      <c r="OPY727" s="109"/>
      <c r="OPZ727" s="109"/>
      <c r="OQA727" s="109"/>
      <c r="OQB727" s="109"/>
      <c r="OQC727" s="109"/>
      <c r="OQD727" s="109"/>
      <c r="OQE727" s="109"/>
      <c r="OQF727" s="109"/>
      <c r="OQG727" s="109"/>
      <c r="OQH727" s="109"/>
      <c r="OQI727" s="109"/>
      <c r="OQJ727" s="109"/>
      <c r="OQK727" s="109"/>
      <c r="OQL727" s="109"/>
      <c r="OQM727" s="109"/>
      <c r="OQN727" s="109"/>
      <c r="OQO727" s="109"/>
      <c r="OQP727" s="109"/>
      <c r="OQQ727" s="109"/>
      <c r="OQR727" s="109"/>
      <c r="OQS727" s="109"/>
      <c r="OQT727" s="109"/>
      <c r="OQU727" s="109"/>
      <c r="OQV727" s="109"/>
      <c r="OQW727" s="109"/>
      <c r="OQX727" s="109"/>
      <c r="OQY727" s="109"/>
      <c r="OQZ727" s="109"/>
      <c r="ORA727" s="109"/>
      <c r="ORB727" s="109"/>
      <c r="ORC727" s="109"/>
      <c r="ORD727" s="109"/>
      <c r="ORE727" s="109"/>
      <c r="ORF727" s="109"/>
      <c r="ORG727" s="109"/>
      <c r="ORH727" s="109"/>
      <c r="ORI727" s="109"/>
      <c r="ORJ727" s="109"/>
      <c r="ORK727" s="109"/>
      <c r="ORL727" s="109"/>
      <c r="ORM727" s="109"/>
      <c r="ORN727" s="109"/>
      <c r="ORO727" s="109"/>
      <c r="ORP727" s="109"/>
      <c r="ORQ727" s="109"/>
      <c r="ORR727" s="109"/>
      <c r="ORS727" s="109"/>
      <c r="ORT727" s="109"/>
      <c r="ORU727" s="109"/>
      <c r="ORV727" s="109"/>
      <c r="ORW727" s="109"/>
      <c r="ORX727" s="109"/>
      <c r="ORY727" s="109"/>
      <c r="ORZ727" s="109"/>
      <c r="OSA727" s="109"/>
      <c r="OSB727" s="109"/>
      <c r="OSC727" s="109"/>
      <c r="OSD727" s="109"/>
      <c r="OSE727" s="109"/>
      <c r="OSF727" s="109"/>
      <c r="OSG727" s="109"/>
      <c r="OSH727" s="109"/>
      <c r="OSI727" s="109"/>
      <c r="OSJ727" s="109"/>
      <c r="OSK727" s="109"/>
      <c r="OSL727" s="109"/>
      <c r="OSM727" s="109"/>
      <c r="OSN727" s="109"/>
      <c r="OSO727" s="109"/>
      <c r="OSP727" s="109"/>
      <c r="OSQ727" s="109"/>
      <c r="OSR727" s="109"/>
      <c r="OSS727" s="109"/>
      <c r="OST727" s="109"/>
      <c r="OSU727" s="109"/>
      <c r="OSV727" s="109"/>
      <c r="OSW727" s="109"/>
      <c r="OSX727" s="109"/>
      <c r="OSY727" s="109"/>
      <c r="OSZ727" s="109"/>
      <c r="OTA727" s="109"/>
      <c r="OTB727" s="109"/>
      <c r="OTC727" s="109"/>
      <c r="OTD727" s="109"/>
      <c r="OTE727" s="109"/>
      <c r="OTF727" s="109"/>
      <c r="OTG727" s="109"/>
      <c r="OTH727" s="109"/>
      <c r="OTI727" s="109"/>
      <c r="OTJ727" s="109"/>
      <c r="OTK727" s="109"/>
      <c r="OTL727" s="109"/>
      <c r="OTM727" s="109"/>
      <c r="OTN727" s="109"/>
      <c r="OTO727" s="109"/>
      <c r="OTP727" s="109"/>
      <c r="OTQ727" s="109"/>
      <c r="OTR727" s="109"/>
      <c r="OTS727" s="109"/>
      <c r="OTT727" s="109"/>
      <c r="OTU727" s="109"/>
      <c r="OTV727" s="109"/>
      <c r="OTW727" s="109"/>
      <c r="OTX727" s="109"/>
      <c r="OTY727" s="109"/>
      <c r="OTZ727" s="109"/>
      <c r="OUA727" s="109"/>
      <c r="OUB727" s="109"/>
      <c r="OUC727" s="109"/>
      <c r="OUD727" s="109"/>
      <c r="OUE727" s="109"/>
      <c r="OUF727" s="109"/>
      <c r="OUG727" s="109"/>
      <c r="OUH727" s="109"/>
      <c r="OUI727" s="109"/>
      <c r="OUJ727" s="109"/>
      <c r="OUK727" s="109"/>
      <c r="OUL727" s="109"/>
      <c r="OUM727" s="109"/>
      <c r="OUN727" s="109"/>
      <c r="OUO727" s="109"/>
      <c r="OUP727" s="109"/>
      <c r="OUQ727" s="109"/>
      <c r="OUR727" s="109"/>
      <c r="OUS727" s="109"/>
      <c r="OUT727" s="109"/>
      <c r="OUU727" s="109"/>
      <c r="OUV727" s="109"/>
      <c r="OUW727" s="109"/>
      <c r="OUX727" s="109"/>
      <c r="OUY727" s="109"/>
      <c r="OUZ727" s="109"/>
      <c r="OVA727" s="109"/>
      <c r="OVB727" s="109"/>
      <c r="OVC727" s="109"/>
      <c r="OVD727" s="109"/>
      <c r="OVE727" s="109"/>
      <c r="OVF727" s="109"/>
      <c r="OVG727" s="109"/>
      <c r="OVH727" s="109"/>
      <c r="OVI727" s="109"/>
      <c r="OVJ727" s="109"/>
      <c r="OVK727" s="109"/>
      <c r="OVL727" s="109"/>
      <c r="OVM727" s="109"/>
      <c r="OVN727" s="109"/>
      <c r="OVO727" s="109"/>
      <c r="OVP727" s="109"/>
      <c r="OVQ727" s="109"/>
      <c r="OVR727" s="109"/>
      <c r="OVS727" s="109"/>
      <c r="OVT727" s="109"/>
      <c r="OVU727" s="109"/>
      <c r="OVV727" s="109"/>
      <c r="OVW727" s="109"/>
      <c r="OVX727" s="109"/>
      <c r="OVY727" s="109"/>
      <c r="OVZ727" s="109"/>
      <c r="OWA727" s="109"/>
      <c r="OWB727" s="109"/>
      <c r="OWC727" s="109"/>
      <c r="OWD727" s="109"/>
      <c r="OWE727" s="109"/>
      <c r="OWF727" s="109"/>
      <c r="OWG727" s="109"/>
      <c r="OWH727" s="109"/>
      <c r="OWI727" s="109"/>
      <c r="OWJ727" s="109"/>
      <c r="OWK727" s="109"/>
      <c r="OWL727" s="109"/>
      <c r="OWM727" s="109"/>
      <c r="OWN727" s="109"/>
      <c r="OWO727" s="109"/>
      <c r="OWP727" s="109"/>
      <c r="OWQ727" s="109"/>
      <c r="OWR727" s="109"/>
      <c r="OWS727" s="109"/>
      <c r="OWT727" s="109"/>
      <c r="OWU727" s="109"/>
      <c r="OWV727" s="109"/>
      <c r="OWW727" s="109"/>
      <c r="OWX727" s="109"/>
      <c r="OWY727" s="109"/>
      <c r="OWZ727" s="109"/>
      <c r="OXA727" s="109"/>
      <c r="OXB727" s="109"/>
      <c r="OXC727" s="109"/>
      <c r="OXD727" s="109"/>
      <c r="OXE727" s="109"/>
      <c r="OXF727" s="109"/>
      <c r="OXG727" s="109"/>
      <c r="OXH727" s="109"/>
      <c r="OXI727" s="109"/>
      <c r="OXJ727" s="109"/>
      <c r="OXK727" s="109"/>
      <c r="OXL727" s="109"/>
      <c r="OXM727" s="109"/>
      <c r="OXN727" s="109"/>
      <c r="OXO727" s="109"/>
      <c r="OXP727" s="109"/>
      <c r="OXQ727" s="109"/>
      <c r="OXR727" s="109"/>
      <c r="OXS727" s="109"/>
      <c r="OXT727" s="109"/>
      <c r="OXU727" s="109"/>
      <c r="OXV727" s="109"/>
      <c r="OXW727" s="109"/>
      <c r="OXX727" s="109"/>
      <c r="OXY727" s="109"/>
      <c r="OXZ727" s="109"/>
      <c r="OYA727" s="109"/>
      <c r="OYB727" s="109"/>
      <c r="OYC727" s="109"/>
      <c r="OYD727" s="109"/>
      <c r="OYE727" s="109"/>
      <c r="OYF727" s="109"/>
      <c r="OYG727" s="109"/>
      <c r="OYH727" s="109"/>
      <c r="OYI727" s="109"/>
      <c r="OYJ727" s="109"/>
      <c r="OYK727" s="109"/>
      <c r="OYL727" s="109"/>
      <c r="OYM727" s="109"/>
      <c r="OYN727" s="109"/>
      <c r="OYO727" s="109"/>
      <c r="OYP727" s="109"/>
      <c r="OYQ727" s="109"/>
      <c r="OYR727" s="109"/>
      <c r="OYS727" s="109"/>
      <c r="OYT727" s="109"/>
      <c r="OYU727" s="109"/>
      <c r="OYV727" s="109"/>
      <c r="OYW727" s="109"/>
      <c r="OYX727" s="109"/>
      <c r="OYY727" s="109"/>
      <c r="OYZ727" s="109"/>
      <c r="OZA727" s="109"/>
      <c r="OZB727" s="109"/>
      <c r="OZC727" s="109"/>
      <c r="OZD727" s="109"/>
      <c r="OZE727" s="109"/>
      <c r="OZF727" s="109"/>
      <c r="OZG727" s="109"/>
      <c r="OZH727" s="109"/>
      <c r="OZI727" s="109"/>
      <c r="OZJ727" s="109"/>
      <c r="OZK727" s="109"/>
      <c r="OZL727" s="109"/>
      <c r="OZM727" s="109"/>
      <c r="OZN727" s="109"/>
      <c r="OZO727" s="109"/>
      <c r="OZP727" s="109"/>
      <c r="OZQ727" s="109"/>
      <c r="OZR727" s="109"/>
      <c r="OZS727" s="109"/>
      <c r="OZT727" s="109"/>
      <c r="OZU727" s="109"/>
      <c r="OZV727" s="109"/>
      <c r="OZW727" s="109"/>
      <c r="OZX727" s="109"/>
      <c r="OZY727" s="109"/>
      <c r="OZZ727" s="109"/>
      <c r="PAA727" s="109"/>
      <c r="PAB727" s="109"/>
      <c r="PAC727" s="109"/>
      <c r="PAD727" s="109"/>
      <c r="PAE727" s="109"/>
      <c r="PAF727" s="109"/>
      <c r="PAG727" s="109"/>
      <c r="PAH727" s="109"/>
      <c r="PAI727" s="109"/>
      <c r="PAJ727" s="109"/>
      <c r="PAK727" s="109"/>
      <c r="PAL727" s="109"/>
      <c r="PAM727" s="109"/>
      <c r="PAN727" s="109"/>
      <c r="PAO727" s="109"/>
      <c r="PAP727" s="109"/>
      <c r="PAQ727" s="109"/>
      <c r="PAR727" s="109"/>
      <c r="PAS727" s="109"/>
      <c r="PAT727" s="109"/>
      <c r="PAU727" s="109"/>
      <c r="PAV727" s="109"/>
      <c r="PAW727" s="109"/>
      <c r="PAX727" s="109"/>
      <c r="PAY727" s="109"/>
      <c r="PAZ727" s="109"/>
      <c r="PBA727" s="109"/>
      <c r="PBB727" s="109"/>
      <c r="PBC727" s="109"/>
      <c r="PBD727" s="109"/>
      <c r="PBE727" s="109"/>
      <c r="PBF727" s="109"/>
      <c r="PBG727" s="109"/>
      <c r="PBH727" s="109"/>
      <c r="PBI727" s="109"/>
      <c r="PBJ727" s="109"/>
      <c r="PBK727" s="109"/>
      <c r="PBL727" s="109"/>
      <c r="PBM727" s="109"/>
      <c r="PBN727" s="109"/>
      <c r="PBO727" s="109"/>
      <c r="PBP727" s="109"/>
      <c r="PBQ727" s="109"/>
      <c r="PBR727" s="109"/>
      <c r="PBS727" s="109"/>
      <c r="PBT727" s="109"/>
      <c r="PBU727" s="109"/>
      <c r="PBV727" s="109"/>
      <c r="PBW727" s="109"/>
      <c r="PBX727" s="109"/>
      <c r="PBY727" s="109"/>
      <c r="PBZ727" s="109"/>
      <c r="PCA727" s="109"/>
      <c r="PCB727" s="109"/>
      <c r="PCC727" s="109"/>
      <c r="PCD727" s="109"/>
      <c r="PCE727" s="109"/>
      <c r="PCF727" s="109"/>
      <c r="PCG727" s="109"/>
      <c r="PCH727" s="109"/>
      <c r="PCI727" s="109"/>
      <c r="PCJ727" s="109"/>
      <c r="PCK727" s="109"/>
      <c r="PCL727" s="109"/>
      <c r="PCM727" s="109"/>
      <c r="PCN727" s="109"/>
      <c r="PCO727" s="109"/>
      <c r="PCP727" s="109"/>
      <c r="PCQ727" s="109"/>
      <c r="PCR727" s="109"/>
      <c r="PCS727" s="109"/>
      <c r="PCT727" s="109"/>
      <c r="PCU727" s="109"/>
      <c r="PCV727" s="109"/>
      <c r="PCW727" s="109"/>
      <c r="PCX727" s="109"/>
      <c r="PCY727" s="109"/>
      <c r="PCZ727" s="109"/>
      <c r="PDA727" s="109"/>
      <c r="PDB727" s="109"/>
      <c r="PDC727" s="109"/>
      <c r="PDD727" s="109"/>
      <c r="PDE727" s="109"/>
      <c r="PDF727" s="109"/>
      <c r="PDG727" s="109"/>
      <c r="PDH727" s="109"/>
      <c r="PDI727" s="109"/>
      <c r="PDJ727" s="109"/>
      <c r="PDK727" s="109"/>
      <c r="PDL727" s="109"/>
      <c r="PDM727" s="109"/>
      <c r="PDN727" s="109"/>
      <c r="PDO727" s="109"/>
      <c r="PDP727" s="109"/>
      <c r="PDQ727" s="109"/>
      <c r="PDR727" s="109"/>
      <c r="PDS727" s="109"/>
      <c r="PDT727" s="109"/>
      <c r="PDU727" s="109"/>
      <c r="PDV727" s="109"/>
      <c r="PDW727" s="109"/>
      <c r="PDX727" s="109"/>
      <c r="PDY727" s="109"/>
      <c r="PDZ727" s="109"/>
      <c r="PEA727" s="109"/>
      <c r="PEB727" s="109"/>
      <c r="PEC727" s="109"/>
      <c r="PED727" s="109"/>
      <c r="PEE727" s="109"/>
      <c r="PEF727" s="109"/>
      <c r="PEG727" s="109"/>
      <c r="PEH727" s="109"/>
      <c r="PEI727" s="109"/>
      <c r="PEJ727" s="109"/>
      <c r="PEK727" s="109"/>
      <c r="PEL727" s="109"/>
      <c r="PEM727" s="109"/>
      <c r="PEN727" s="109"/>
      <c r="PEO727" s="109"/>
      <c r="PEP727" s="109"/>
      <c r="PEQ727" s="109"/>
      <c r="PER727" s="109"/>
      <c r="PES727" s="109"/>
      <c r="PET727" s="109"/>
      <c r="PEU727" s="109"/>
      <c r="PEV727" s="109"/>
      <c r="PEW727" s="109"/>
      <c r="PEX727" s="109"/>
      <c r="PEY727" s="109"/>
      <c r="PEZ727" s="109"/>
      <c r="PFA727" s="109"/>
      <c r="PFB727" s="109"/>
      <c r="PFC727" s="109"/>
      <c r="PFD727" s="109"/>
      <c r="PFE727" s="109"/>
      <c r="PFF727" s="109"/>
      <c r="PFG727" s="109"/>
      <c r="PFH727" s="109"/>
      <c r="PFI727" s="109"/>
      <c r="PFJ727" s="109"/>
      <c r="PFK727" s="109"/>
      <c r="PFL727" s="109"/>
      <c r="PFM727" s="109"/>
      <c r="PFN727" s="109"/>
      <c r="PFO727" s="109"/>
      <c r="PFP727" s="109"/>
      <c r="PFQ727" s="109"/>
      <c r="PFR727" s="109"/>
      <c r="PFS727" s="109"/>
      <c r="PFT727" s="109"/>
      <c r="PFU727" s="109"/>
      <c r="PFV727" s="109"/>
      <c r="PFW727" s="109"/>
      <c r="PFX727" s="109"/>
      <c r="PFY727" s="109"/>
      <c r="PFZ727" s="109"/>
      <c r="PGA727" s="109"/>
      <c r="PGB727" s="109"/>
      <c r="PGC727" s="109"/>
      <c r="PGD727" s="109"/>
      <c r="PGE727" s="109"/>
      <c r="PGF727" s="109"/>
      <c r="PGG727" s="109"/>
      <c r="PGH727" s="109"/>
      <c r="PGI727" s="109"/>
      <c r="PGJ727" s="109"/>
      <c r="PGK727" s="109"/>
      <c r="PGL727" s="109"/>
      <c r="PGM727" s="109"/>
      <c r="PGN727" s="109"/>
      <c r="PGO727" s="109"/>
      <c r="PGP727" s="109"/>
      <c r="PGQ727" s="109"/>
      <c r="PGR727" s="109"/>
      <c r="PGS727" s="109"/>
      <c r="PGT727" s="109"/>
      <c r="PGU727" s="109"/>
      <c r="PGV727" s="109"/>
      <c r="PGW727" s="109"/>
      <c r="PGX727" s="109"/>
      <c r="PGY727" s="109"/>
      <c r="PGZ727" s="109"/>
      <c r="PHA727" s="109"/>
      <c r="PHB727" s="109"/>
      <c r="PHC727" s="109"/>
      <c r="PHD727" s="109"/>
      <c r="PHE727" s="109"/>
      <c r="PHF727" s="109"/>
      <c r="PHG727" s="109"/>
      <c r="PHH727" s="109"/>
      <c r="PHI727" s="109"/>
      <c r="PHJ727" s="109"/>
      <c r="PHK727" s="109"/>
      <c r="PHL727" s="109"/>
      <c r="PHM727" s="109"/>
      <c r="PHN727" s="109"/>
      <c r="PHO727" s="109"/>
      <c r="PHP727" s="109"/>
      <c r="PHQ727" s="109"/>
      <c r="PHR727" s="109"/>
      <c r="PHS727" s="109"/>
      <c r="PHT727" s="109"/>
      <c r="PHU727" s="109"/>
      <c r="PHV727" s="109"/>
      <c r="PHW727" s="109"/>
      <c r="PHX727" s="109"/>
      <c r="PHY727" s="109"/>
      <c r="PHZ727" s="109"/>
      <c r="PIA727" s="109"/>
      <c r="PIB727" s="109"/>
      <c r="PIC727" s="109"/>
      <c r="PID727" s="109"/>
      <c r="PIE727" s="109"/>
      <c r="PIF727" s="109"/>
      <c r="PIG727" s="109"/>
      <c r="PIH727" s="109"/>
      <c r="PII727" s="109"/>
      <c r="PIJ727" s="109"/>
      <c r="PIK727" s="109"/>
      <c r="PIL727" s="109"/>
      <c r="PIM727" s="109"/>
      <c r="PIN727" s="109"/>
      <c r="PIO727" s="109"/>
      <c r="PIP727" s="109"/>
      <c r="PIQ727" s="109"/>
      <c r="PIR727" s="109"/>
      <c r="PIS727" s="109"/>
      <c r="PIT727" s="109"/>
      <c r="PIU727" s="109"/>
      <c r="PIV727" s="109"/>
      <c r="PIW727" s="109"/>
      <c r="PIX727" s="109"/>
      <c r="PIY727" s="109"/>
      <c r="PIZ727" s="109"/>
      <c r="PJA727" s="109"/>
      <c r="PJB727" s="109"/>
      <c r="PJC727" s="109"/>
      <c r="PJD727" s="109"/>
      <c r="PJE727" s="109"/>
      <c r="PJF727" s="109"/>
      <c r="PJG727" s="109"/>
      <c r="PJH727" s="109"/>
      <c r="PJI727" s="109"/>
      <c r="PJJ727" s="109"/>
      <c r="PJK727" s="109"/>
      <c r="PJL727" s="109"/>
      <c r="PJM727" s="109"/>
      <c r="PJN727" s="109"/>
      <c r="PJO727" s="109"/>
      <c r="PJP727" s="109"/>
      <c r="PJQ727" s="109"/>
      <c r="PJR727" s="109"/>
      <c r="PJS727" s="109"/>
      <c r="PJT727" s="109"/>
      <c r="PJU727" s="109"/>
      <c r="PJV727" s="109"/>
      <c r="PJW727" s="109"/>
      <c r="PJX727" s="109"/>
      <c r="PJY727" s="109"/>
      <c r="PJZ727" s="109"/>
      <c r="PKA727" s="109"/>
      <c r="PKB727" s="109"/>
      <c r="PKC727" s="109"/>
      <c r="PKD727" s="109"/>
      <c r="PKE727" s="109"/>
      <c r="PKF727" s="109"/>
      <c r="PKG727" s="109"/>
      <c r="PKH727" s="109"/>
      <c r="PKI727" s="109"/>
      <c r="PKJ727" s="109"/>
      <c r="PKK727" s="109"/>
      <c r="PKL727" s="109"/>
      <c r="PKM727" s="109"/>
      <c r="PKN727" s="109"/>
      <c r="PKO727" s="109"/>
      <c r="PKP727" s="109"/>
      <c r="PKQ727" s="109"/>
      <c r="PKR727" s="109"/>
      <c r="PKS727" s="109"/>
      <c r="PKT727" s="109"/>
      <c r="PKU727" s="109"/>
      <c r="PKV727" s="109"/>
      <c r="PKW727" s="109"/>
      <c r="PKX727" s="109"/>
      <c r="PKY727" s="109"/>
      <c r="PKZ727" s="109"/>
      <c r="PLA727" s="109"/>
      <c r="PLB727" s="109"/>
      <c r="PLC727" s="109"/>
      <c r="PLD727" s="109"/>
      <c r="PLE727" s="109"/>
      <c r="PLF727" s="109"/>
      <c r="PLG727" s="109"/>
      <c r="PLH727" s="109"/>
      <c r="PLI727" s="109"/>
      <c r="PLJ727" s="109"/>
      <c r="PLK727" s="109"/>
      <c r="PLL727" s="109"/>
      <c r="PLM727" s="109"/>
      <c r="PLN727" s="109"/>
      <c r="PLO727" s="109"/>
      <c r="PLP727" s="109"/>
      <c r="PLQ727" s="109"/>
      <c r="PLR727" s="109"/>
      <c r="PLS727" s="109"/>
      <c r="PLT727" s="109"/>
      <c r="PLU727" s="109"/>
      <c r="PLV727" s="109"/>
      <c r="PLW727" s="109"/>
      <c r="PLX727" s="109"/>
      <c r="PLY727" s="109"/>
      <c r="PLZ727" s="109"/>
      <c r="PMA727" s="109"/>
      <c r="PMB727" s="109"/>
      <c r="PMC727" s="109"/>
      <c r="PMD727" s="109"/>
      <c r="PME727" s="109"/>
      <c r="PMF727" s="109"/>
      <c r="PMG727" s="109"/>
      <c r="PMH727" s="109"/>
      <c r="PMI727" s="109"/>
      <c r="PMJ727" s="109"/>
      <c r="PMK727" s="109"/>
      <c r="PML727" s="109"/>
      <c r="PMM727" s="109"/>
      <c r="PMN727" s="109"/>
      <c r="PMO727" s="109"/>
      <c r="PMP727" s="109"/>
      <c r="PMQ727" s="109"/>
      <c r="PMR727" s="109"/>
      <c r="PMS727" s="109"/>
      <c r="PMT727" s="109"/>
      <c r="PMU727" s="109"/>
      <c r="PMV727" s="109"/>
      <c r="PMW727" s="109"/>
      <c r="PMX727" s="109"/>
      <c r="PMY727" s="109"/>
      <c r="PMZ727" s="109"/>
      <c r="PNA727" s="109"/>
      <c r="PNB727" s="109"/>
      <c r="PNC727" s="109"/>
      <c r="PND727" s="109"/>
      <c r="PNE727" s="109"/>
      <c r="PNF727" s="109"/>
      <c r="PNG727" s="109"/>
      <c r="PNH727" s="109"/>
      <c r="PNI727" s="109"/>
      <c r="PNJ727" s="109"/>
      <c r="PNK727" s="109"/>
      <c r="PNL727" s="109"/>
      <c r="PNM727" s="109"/>
      <c r="PNN727" s="109"/>
      <c r="PNO727" s="109"/>
      <c r="PNP727" s="109"/>
      <c r="PNQ727" s="109"/>
      <c r="PNR727" s="109"/>
      <c r="PNS727" s="109"/>
      <c r="PNT727" s="109"/>
      <c r="PNU727" s="109"/>
      <c r="PNV727" s="109"/>
      <c r="PNW727" s="109"/>
      <c r="PNX727" s="109"/>
      <c r="PNY727" s="109"/>
      <c r="PNZ727" s="109"/>
      <c r="POA727" s="109"/>
      <c r="POB727" s="109"/>
      <c r="POC727" s="109"/>
      <c r="POD727" s="109"/>
      <c r="POE727" s="109"/>
      <c r="POF727" s="109"/>
      <c r="POG727" s="109"/>
      <c r="POH727" s="109"/>
      <c r="POI727" s="109"/>
      <c r="POJ727" s="109"/>
      <c r="POK727" s="109"/>
      <c r="POL727" s="109"/>
      <c r="POM727" s="109"/>
      <c r="PON727" s="109"/>
      <c r="POO727" s="109"/>
      <c r="POP727" s="109"/>
      <c r="POQ727" s="109"/>
      <c r="POR727" s="109"/>
      <c r="POS727" s="109"/>
      <c r="POT727" s="109"/>
      <c r="POU727" s="109"/>
      <c r="POV727" s="109"/>
      <c r="POW727" s="109"/>
      <c r="POX727" s="109"/>
      <c r="POY727" s="109"/>
      <c r="POZ727" s="109"/>
      <c r="PPA727" s="109"/>
      <c r="PPB727" s="109"/>
      <c r="PPC727" s="109"/>
      <c r="PPD727" s="109"/>
      <c r="PPE727" s="109"/>
      <c r="PPF727" s="109"/>
      <c r="PPG727" s="109"/>
      <c r="PPH727" s="109"/>
      <c r="PPI727" s="109"/>
      <c r="PPJ727" s="109"/>
      <c r="PPK727" s="109"/>
      <c r="PPL727" s="109"/>
      <c r="PPM727" s="109"/>
      <c r="PPN727" s="109"/>
      <c r="PPO727" s="109"/>
      <c r="PPP727" s="109"/>
      <c r="PPQ727" s="109"/>
      <c r="PPR727" s="109"/>
      <c r="PPS727" s="109"/>
      <c r="PPT727" s="109"/>
      <c r="PPU727" s="109"/>
      <c r="PPV727" s="109"/>
      <c r="PPW727" s="109"/>
      <c r="PPX727" s="109"/>
      <c r="PPY727" s="109"/>
      <c r="PPZ727" s="109"/>
      <c r="PQA727" s="109"/>
      <c r="PQB727" s="109"/>
      <c r="PQC727" s="109"/>
      <c r="PQD727" s="109"/>
      <c r="PQE727" s="109"/>
      <c r="PQF727" s="109"/>
      <c r="PQG727" s="109"/>
      <c r="PQH727" s="109"/>
      <c r="PQI727" s="109"/>
      <c r="PQJ727" s="109"/>
      <c r="PQK727" s="109"/>
      <c r="PQL727" s="109"/>
      <c r="PQM727" s="109"/>
      <c r="PQN727" s="109"/>
      <c r="PQO727" s="109"/>
      <c r="PQP727" s="109"/>
      <c r="PQQ727" s="109"/>
      <c r="PQR727" s="109"/>
      <c r="PQS727" s="109"/>
      <c r="PQT727" s="109"/>
      <c r="PQU727" s="109"/>
      <c r="PQV727" s="109"/>
      <c r="PQW727" s="109"/>
      <c r="PQX727" s="109"/>
      <c r="PQY727" s="109"/>
      <c r="PQZ727" s="109"/>
      <c r="PRA727" s="109"/>
      <c r="PRB727" s="109"/>
      <c r="PRC727" s="109"/>
      <c r="PRD727" s="109"/>
      <c r="PRE727" s="109"/>
      <c r="PRF727" s="109"/>
      <c r="PRG727" s="109"/>
      <c r="PRH727" s="109"/>
      <c r="PRI727" s="109"/>
      <c r="PRJ727" s="109"/>
      <c r="PRK727" s="109"/>
      <c r="PRL727" s="109"/>
      <c r="PRM727" s="109"/>
      <c r="PRN727" s="109"/>
      <c r="PRO727" s="109"/>
      <c r="PRP727" s="109"/>
      <c r="PRQ727" s="109"/>
      <c r="PRR727" s="109"/>
      <c r="PRS727" s="109"/>
      <c r="PRT727" s="109"/>
      <c r="PRU727" s="109"/>
      <c r="PRV727" s="109"/>
      <c r="PRW727" s="109"/>
      <c r="PRX727" s="109"/>
      <c r="PRY727" s="109"/>
      <c r="PRZ727" s="109"/>
      <c r="PSA727" s="109"/>
      <c r="PSB727" s="109"/>
      <c r="PSC727" s="109"/>
      <c r="PSD727" s="109"/>
      <c r="PSE727" s="109"/>
      <c r="PSF727" s="109"/>
      <c r="PSG727" s="109"/>
      <c r="PSH727" s="109"/>
      <c r="PSI727" s="109"/>
      <c r="PSJ727" s="109"/>
      <c r="PSK727" s="109"/>
      <c r="PSL727" s="109"/>
      <c r="PSM727" s="109"/>
      <c r="PSN727" s="109"/>
      <c r="PSO727" s="109"/>
      <c r="PSP727" s="109"/>
      <c r="PSQ727" s="109"/>
      <c r="PSR727" s="109"/>
      <c r="PSS727" s="109"/>
      <c r="PST727" s="109"/>
      <c r="PSU727" s="109"/>
      <c r="PSV727" s="109"/>
      <c r="PSW727" s="109"/>
      <c r="PSX727" s="109"/>
      <c r="PSY727" s="109"/>
      <c r="PSZ727" s="109"/>
      <c r="PTA727" s="109"/>
      <c r="PTB727" s="109"/>
      <c r="PTC727" s="109"/>
      <c r="PTD727" s="109"/>
      <c r="PTE727" s="109"/>
      <c r="PTF727" s="109"/>
      <c r="PTG727" s="109"/>
      <c r="PTH727" s="109"/>
      <c r="PTI727" s="109"/>
      <c r="PTJ727" s="109"/>
      <c r="PTK727" s="109"/>
      <c r="PTL727" s="109"/>
      <c r="PTM727" s="109"/>
      <c r="PTN727" s="109"/>
      <c r="PTO727" s="109"/>
      <c r="PTP727" s="109"/>
      <c r="PTQ727" s="109"/>
      <c r="PTR727" s="109"/>
      <c r="PTS727" s="109"/>
      <c r="PTT727" s="109"/>
      <c r="PTU727" s="109"/>
      <c r="PTV727" s="109"/>
      <c r="PTW727" s="109"/>
      <c r="PTX727" s="109"/>
      <c r="PTY727" s="109"/>
      <c r="PTZ727" s="109"/>
      <c r="PUA727" s="109"/>
      <c r="PUB727" s="109"/>
      <c r="PUC727" s="109"/>
      <c r="PUD727" s="109"/>
      <c r="PUE727" s="109"/>
      <c r="PUF727" s="109"/>
      <c r="PUG727" s="109"/>
      <c r="PUH727" s="109"/>
      <c r="PUI727" s="109"/>
      <c r="PUJ727" s="109"/>
      <c r="PUK727" s="109"/>
      <c r="PUL727" s="109"/>
      <c r="PUM727" s="109"/>
      <c r="PUN727" s="109"/>
      <c r="PUO727" s="109"/>
      <c r="PUP727" s="109"/>
      <c r="PUQ727" s="109"/>
      <c r="PUR727" s="109"/>
      <c r="PUS727" s="109"/>
      <c r="PUT727" s="109"/>
      <c r="PUU727" s="109"/>
      <c r="PUV727" s="109"/>
      <c r="PUW727" s="109"/>
      <c r="PUX727" s="109"/>
      <c r="PUY727" s="109"/>
      <c r="PUZ727" s="109"/>
      <c r="PVA727" s="109"/>
      <c r="PVB727" s="109"/>
      <c r="PVC727" s="109"/>
      <c r="PVD727" s="109"/>
      <c r="PVE727" s="109"/>
      <c r="PVF727" s="109"/>
      <c r="PVG727" s="109"/>
      <c r="PVH727" s="109"/>
      <c r="PVI727" s="109"/>
      <c r="PVJ727" s="109"/>
      <c r="PVK727" s="109"/>
      <c r="PVL727" s="109"/>
      <c r="PVM727" s="109"/>
      <c r="PVN727" s="109"/>
      <c r="PVO727" s="109"/>
      <c r="PVP727" s="109"/>
      <c r="PVQ727" s="109"/>
      <c r="PVR727" s="109"/>
      <c r="PVS727" s="109"/>
      <c r="PVT727" s="109"/>
      <c r="PVU727" s="109"/>
      <c r="PVV727" s="109"/>
      <c r="PVW727" s="109"/>
      <c r="PVX727" s="109"/>
      <c r="PVY727" s="109"/>
      <c r="PVZ727" s="109"/>
      <c r="PWA727" s="109"/>
      <c r="PWB727" s="109"/>
      <c r="PWC727" s="109"/>
      <c r="PWD727" s="109"/>
      <c r="PWE727" s="109"/>
      <c r="PWF727" s="109"/>
      <c r="PWG727" s="109"/>
      <c r="PWH727" s="109"/>
      <c r="PWI727" s="109"/>
      <c r="PWJ727" s="109"/>
      <c r="PWK727" s="109"/>
      <c r="PWL727" s="109"/>
      <c r="PWM727" s="109"/>
      <c r="PWN727" s="109"/>
      <c r="PWO727" s="109"/>
      <c r="PWP727" s="109"/>
      <c r="PWQ727" s="109"/>
      <c r="PWR727" s="109"/>
      <c r="PWS727" s="109"/>
      <c r="PWT727" s="109"/>
      <c r="PWU727" s="109"/>
      <c r="PWV727" s="109"/>
      <c r="PWW727" s="109"/>
      <c r="PWX727" s="109"/>
      <c r="PWY727" s="109"/>
      <c r="PWZ727" s="109"/>
      <c r="PXA727" s="109"/>
      <c r="PXB727" s="109"/>
      <c r="PXC727" s="109"/>
      <c r="PXD727" s="109"/>
      <c r="PXE727" s="109"/>
      <c r="PXF727" s="109"/>
      <c r="PXG727" s="109"/>
      <c r="PXH727" s="109"/>
      <c r="PXI727" s="109"/>
      <c r="PXJ727" s="109"/>
      <c r="PXK727" s="109"/>
      <c r="PXL727" s="109"/>
      <c r="PXM727" s="109"/>
      <c r="PXN727" s="109"/>
      <c r="PXO727" s="109"/>
      <c r="PXP727" s="109"/>
      <c r="PXQ727" s="109"/>
      <c r="PXR727" s="109"/>
      <c r="PXS727" s="109"/>
      <c r="PXT727" s="109"/>
      <c r="PXU727" s="109"/>
      <c r="PXV727" s="109"/>
      <c r="PXW727" s="109"/>
      <c r="PXX727" s="109"/>
      <c r="PXY727" s="109"/>
      <c r="PXZ727" s="109"/>
      <c r="PYA727" s="109"/>
      <c r="PYB727" s="109"/>
      <c r="PYC727" s="109"/>
      <c r="PYD727" s="109"/>
      <c r="PYE727" s="109"/>
      <c r="PYF727" s="109"/>
      <c r="PYG727" s="109"/>
      <c r="PYH727" s="109"/>
      <c r="PYI727" s="109"/>
      <c r="PYJ727" s="109"/>
      <c r="PYK727" s="109"/>
      <c r="PYL727" s="109"/>
      <c r="PYM727" s="109"/>
      <c r="PYN727" s="109"/>
      <c r="PYO727" s="109"/>
      <c r="PYP727" s="109"/>
      <c r="PYQ727" s="109"/>
      <c r="PYR727" s="109"/>
      <c r="PYS727" s="109"/>
      <c r="PYT727" s="109"/>
      <c r="PYU727" s="109"/>
      <c r="PYV727" s="109"/>
      <c r="PYW727" s="109"/>
      <c r="PYX727" s="109"/>
      <c r="PYY727" s="109"/>
      <c r="PYZ727" s="109"/>
      <c r="PZA727" s="109"/>
      <c r="PZB727" s="109"/>
      <c r="PZC727" s="109"/>
      <c r="PZD727" s="109"/>
      <c r="PZE727" s="109"/>
      <c r="PZF727" s="109"/>
      <c r="PZG727" s="109"/>
      <c r="PZH727" s="109"/>
      <c r="PZI727" s="109"/>
      <c r="PZJ727" s="109"/>
      <c r="PZK727" s="109"/>
      <c r="PZL727" s="109"/>
      <c r="PZM727" s="109"/>
      <c r="PZN727" s="109"/>
      <c r="PZO727" s="109"/>
      <c r="PZP727" s="109"/>
      <c r="PZQ727" s="109"/>
      <c r="PZR727" s="109"/>
      <c r="PZS727" s="109"/>
      <c r="PZT727" s="109"/>
      <c r="PZU727" s="109"/>
      <c r="PZV727" s="109"/>
      <c r="PZW727" s="109"/>
      <c r="PZX727" s="109"/>
      <c r="PZY727" s="109"/>
      <c r="PZZ727" s="109"/>
      <c r="QAA727" s="109"/>
      <c r="QAB727" s="109"/>
      <c r="QAC727" s="109"/>
      <c r="QAD727" s="109"/>
      <c r="QAE727" s="109"/>
      <c r="QAF727" s="109"/>
      <c r="QAG727" s="109"/>
      <c r="QAH727" s="109"/>
      <c r="QAI727" s="109"/>
      <c r="QAJ727" s="109"/>
      <c r="QAK727" s="109"/>
      <c r="QAL727" s="109"/>
      <c r="QAM727" s="109"/>
      <c r="QAN727" s="109"/>
      <c r="QAO727" s="109"/>
      <c r="QAP727" s="109"/>
      <c r="QAQ727" s="109"/>
      <c r="QAR727" s="109"/>
      <c r="QAS727" s="109"/>
      <c r="QAT727" s="109"/>
      <c r="QAU727" s="109"/>
      <c r="QAV727" s="109"/>
      <c r="QAW727" s="109"/>
      <c r="QAX727" s="109"/>
      <c r="QAY727" s="109"/>
      <c r="QAZ727" s="109"/>
      <c r="QBA727" s="109"/>
      <c r="QBB727" s="109"/>
      <c r="QBC727" s="109"/>
      <c r="QBD727" s="109"/>
      <c r="QBE727" s="109"/>
      <c r="QBF727" s="109"/>
      <c r="QBG727" s="109"/>
      <c r="QBH727" s="109"/>
      <c r="QBI727" s="109"/>
      <c r="QBJ727" s="109"/>
      <c r="QBK727" s="109"/>
      <c r="QBL727" s="109"/>
      <c r="QBM727" s="109"/>
      <c r="QBN727" s="109"/>
      <c r="QBO727" s="109"/>
      <c r="QBP727" s="109"/>
      <c r="QBQ727" s="109"/>
      <c r="QBR727" s="109"/>
      <c r="QBS727" s="109"/>
      <c r="QBT727" s="109"/>
      <c r="QBU727" s="109"/>
      <c r="QBV727" s="109"/>
      <c r="QBW727" s="109"/>
      <c r="QBX727" s="109"/>
      <c r="QBY727" s="109"/>
      <c r="QBZ727" s="109"/>
      <c r="QCA727" s="109"/>
      <c r="QCB727" s="109"/>
      <c r="QCC727" s="109"/>
      <c r="QCD727" s="109"/>
      <c r="QCE727" s="109"/>
      <c r="QCF727" s="109"/>
      <c r="QCG727" s="109"/>
      <c r="QCH727" s="109"/>
      <c r="QCI727" s="109"/>
      <c r="QCJ727" s="109"/>
      <c r="QCK727" s="109"/>
      <c r="QCL727" s="109"/>
      <c r="QCM727" s="109"/>
      <c r="QCN727" s="109"/>
      <c r="QCO727" s="109"/>
      <c r="QCP727" s="109"/>
      <c r="QCQ727" s="109"/>
      <c r="QCR727" s="109"/>
      <c r="QCS727" s="109"/>
      <c r="QCT727" s="109"/>
      <c r="QCU727" s="109"/>
      <c r="QCV727" s="109"/>
      <c r="QCW727" s="109"/>
      <c r="QCX727" s="109"/>
      <c r="QCY727" s="109"/>
      <c r="QCZ727" s="109"/>
      <c r="QDA727" s="109"/>
      <c r="QDB727" s="109"/>
      <c r="QDC727" s="109"/>
      <c r="QDD727" s="109"/>
      <c r="QDE727" s="109"/>
      <c r="QDF727" s="109"/>
      <c r="QDG727" s="109"/>
      <c r="QDH727" s="109"/>
      <c r="QDI727" s="109"/>
      <c r="QDJ727" s="109"/>
      <c r="QDK727" s="109"/>
      <c r="QDL727" s="109"/>
      <c r="QDM727" s="109"/>
      <c r="QDN727" s="109"/>
      <c r="QDO727" s="109"/>
      <c r="QDP727" s="109"/>
      <c r="QDQ727" s="109"/>
      <c r="QDR727" s="109"/>
      <c r="QDS727" s="109"/>
      <c r="QDT727" s="109"/>
      <c r="QDU727" s="109"/>
      <c r="QDV727" s="109"/>
      <c r="QDW727" s="109"/>
      <c r="QDX727" s="109"/>
      <c r="QDY727" s="109"/>
      <c r="QDZ727" s="109"/>
      <c r="QEA727" s="109"/>
      <c r="QEB727" s="109"/>
      <c r="QEC727" s="109"/>
      <c r="QED727" s="109"/>
      <c r="QEE727" s="109"/>
      <c r="QEF727" s="109"/>
      <c r="QEG727" s="109"/>
      <c r="QEH727" s="109"/>
      <c r="QEI727" s="109"/>
      <c r="QEJ727" s="109"/>
      <c r="QEK727" s="109"/>
      <c r="QEL727" s="109"/>
      <c r="QEM727" s="109"/>
      <c r="QEN727" s="109"/>
      <c r="QEO727" s="109"/>
      <c r="QEP727" s="109"/>
      <c r="QEQ727" s="109"/>
      <c r="QER727" s="109"/>
      <c r="QES727" s="109"/>
      <c r="QET727" s="109"/>
      <c r="QEU727" s="109"/>
      <c r="QEV727" s="109"/>
      <c r="QEW727" s="109"/>
      <c r="QEX727" s="109"/>
      <c r="QEY727" s="109"/>
      <c r="QEZ727" s="109"/>
      <c r="QFA727" s="109"/>
      <c r="QFB727" s="109"/>
      <c r="QFC727" s="109"/>
      <c r="QFD727" s="109"/>
      <c r="QFE727" s="109"/>
      <c r="QFF727" s="109"/>
      <c r="QFG727" s="109"/>
      <c r="QFH727" s="109"/>
      <c r="QFI727" s="109"/>
      <c r="QFJ727" s="109"/>
      <c r="QFK727" s="109"/>
      <c r="QFL727" s="109"/>
      <c r="QFM727" s="109"/>
      <c r="QFN727" s="109"/>
      <c r="QFO727" s="109"/>
      <c r="QFP727" s="109"/>
      <c r="QFQ727" s="109"/>
      <c r="QFR727" s="109"/>
      <c r="QFS727" s="109"/>
      <c r="QFT727" s="109"/>
      <c r="QFU727" s="109"/>
      <c r="QFV727" s="109"/>
      <c r="QFW727" s="109"/>
      <c r="QFX727" s="109"/>
      <c r="QFY727" s="109"/>
      <c r="QFZ727" s="109"/>
      <c r="QGA727" s="109"/>
      <c r="QGB727" s="109"/>
      <c r="QGC727" s="109"/>
      <c r="QGD727" s="109"/>
      <c r="QGE727" s="109"/>
      <c r="QGF727" s="109"/>
      <c r="QGG727" s="109"/>
      <c r="QGH727" s="109"/>
      <c r="QGI727" s="109"/>
      <c r="QGJ727" s="109"/>
      <c r="QGK727" s="109"/>
      <c r="QGL727" s="109"/>
      <c r="QGM727" s="109"/>
      <c r="QGN727" s="109"/>
      <c r="QGO727" s="109"/>
      <c r="QGP727" s="109"/>
      <c r="QGQ727" s="109"/>
      <c r="QGR727" s="109"/>
      <c r="QGS727" s="109"/>
      <c r="QGT727" s="109"/>
      <c r="QGU727" s="109"/>
      <c r="QGV727" s="109"/>
      <c r="QGW727" s="109"/>
      <c r="QGX727" s="109"/>
      <c r="QGY727" s="109"/>
      <c r="QGZ727" s="109"/>
      <c r="QHA727" s="109"/>
      <c r="QHB727" s="109"/>
      <c r="QHC727" s="109"/>
      <c r="QHD727" s="109"/>
      <c r="QHE727" s="109"/>
      <c r="QHF727" s="109"/>
      <c r="QHG727" s="109"/>
      <c r="QHH727" s="109"/>
      <c r="QHI727" s="109"/>
      <c r="QHJ727" s="109"/>
      <c r="QHK727" s="109"/>
      <c r="QHL727" s="109"/>
      <c r="QHM727" s="109"/>
      <c r="QHN727" s="109"/>
      <c r="QHO727" s="109"/>
      <c r="QHP727" s="109"/>
      <c r="QHQ727" s="109"/>
      <c r="QHR727" s="109"/>
      <c r="QHS727" s="109"/>
      <c r="QHT727" s="109"/>
      <c r="QHU727" s="109"/>
      <c r="QHV727" s="109"/>
      <c r="QHW727" s="109"/>
      <c r="QHX727" s="109"/>
      <c r="QHY727" s="109"/>
      <c r="QHZ727" s="109"/>
      <c r="QIA727" s="109"/>
      <c r="QIB727" s="109"/>
      <c r="QIC727" s="109"/>
      <c r="QID727" s="109"/>
      <c r="QIE727" s="109"/>
      <c r="QIF727" s="109"/>
      <c r="QIG727" s="109"/>
      <c r="QIH727" s="109"/>
      <c r="QII727" s="109"/>
      <c r="QIJ727" s="109"/>
      <c r="QIK727" s="109"/>
      <c r="QIL727" s="109"/>
      <c r="QIM727" s="109"/>
      <c r="QIN727" s="109"/>
      <c r="QIO727" s="109"/>
      <c r="QIP727" s="109"/>
      <c r="QIQ727" s="109"/>
      <c r="QIR727" s="109"/>
      <c r="QIS727" s="109"/>
      <c r="QIT727" s="109"/>
      <c r="QIU727" s="109"/>
      <c r="QIV727" s="109"/>
      <c r="QIW727" s="109"/>
      <c r="QIX727" s="109"/>
      <c r="QIY727" s="109"/>
      <c r="QIZ727" s="109"/>
      <c r="QJA727" s="109"/>
      <c r="QJB727" s="109"/>
      <c r="QJC727" s="109"/>
      <c r="QJD727" s="109"/>
      <c r="QJE727" s="109"/>
      <c r="QJF727" s="109"/>
      <c r="QJG727" s="109"/>
      <c r="QJH727" s="109"/>
      <c r="QJI727" s="109"/>
      <c r="QJJ727" s="109"/>
      <c r="QJK727" s="109"/>
      <c r="QJL727" s="109"/>
      <c r="QJM727" s="109"/>
      <c r="QJN727" s="109"/>
      <c r="QJO727" s="109"/>
      <c r="QJP727" s="109"/>
      <c r="QJQ727" s="109"/>
      <c r="QJR727" s="109"/>
      <c r="QJS727" s="109"/>
      <c r="QJT727" s="109"/>
      <c r="QJU727" s="109"/>
      <c r="QJV727" s="109"/>
      <c r="QJW727" s="109"/>
      <c r="QJX727" s="109"/>
      <c r="QJY727" s="109"/>
      <c r="QJZ727" s="109"/>
      <c r="QKA727" s="109"/>
      <c r="QKB727" s="109"/>
      <c r="QKC727" s="109"/>
      <c r="QKD727" s="109"/>
      <c r="QKE727" s="109"/>
      <c r="QKF727" s="109"/>
      <c r="QKG727" s="109"/>
      <c r="QKH727" s="109"/>
      <c r="QKI727" s="109"/>
      <c r="QKJ727" s="109"/>
      <c r="QKK727" s="109"/>
      <c r="QKL727" s="109"/>
      <c r="QKM727" s="109"/>
      <c r="QKN727" s="109"/>
      <c r="QKO727" s="109"/>
      <c r="QKP727" s="109"/>
      <c r="QKQ727" s="109"/>
      <c r="QKR727" s="109"/>
      <c r="QKS727" s="109"/>
      <c r="QKT727" s="109"/>
      <c r="QKU727" s="109"/>
      <c r="QKV727" s="109"/>
      <c r="QKW727" s="109"/>
      <c r="QKX727" s="109"/>
      <c r="QKY727" s="109"/>
      <c r="QKZ727" s="109"/>
      <c r="QLA727" s="109"/>
      <c r="QLB727" s="109"/>
      <c r="QLC727" s="109"/>
      <c r="QLD727" s="109"/>
      <c r="QLE727" s="109"/>
      <c r="QLF727" s="109"/>
      <c r="QLG727" s="109"/>
      <c r="QLH727" s="109"/>
      <c r="QLI727" s="109"/>
      <c r="QLJ727" s="109"/>
      <c r="QLK727" s="109"/>
      <c r="QLL727" s="109"/>
      <c r="QLM727" s="109"/>
      <c r="QLN727" s="109"/>
      <c r="QLO727" s="109"/>
      <c r="QLP727" s="109"/>
      <c r="QLQ727" s="109"/>
      <c r="QLR727" s="109"/>
      <c r="QLS727" s="109"/>
      <c r="QLT727" s="109"/>
      <c r="QLU727" s="109"/>
      <c r="QLV727" s="109"/>
      <c r="QLW727" s="109"/>
      <c r="QLX727" s="109"/>
      <c r="QLY727" s="109"/>
      <c r="QLZ727" s="109"/>
      <c r="QMA727" s="109"/>
      <c r="QMB727" s="109"/>
      <c r="QMC727" s="109"/>
      <c r="QMD727" s="109"/>
      <c r="QME727" s="109"/>
      <c r="QMF727" s="109"/>
      <c r="QMG727" s="109"/>
      <c r="QMH727" s="109"/>
      <c r="QMI727" s="109"/>
      <c r="QMJ727" s="109"/>
      <c r="QMK727" s="109"/>
      <c r="QML727" s="109"/>
      <c r="QMM727" s="109"/>
      <c r="QMN727" s="109"/>
      <c r="QMO727" s="109"/>
      <c r="QMP727" s="109"/>
      <c r="QMQ727" s="109"/>
      <c r="QMR727" s="109"/>
      <c r="QMS727" s="109"/>
      <c r="QMT727" s="109"/>
      <c r="QMU727" s="109"/>
      <c r="QMV727" s="109"/>
      <c r="QMW727" s="109"/>
      <c r="QMX727" s="109"/>
      <c r="QMY727" s="109"/>
      <c r="QMZ727" s="109"/>
      <c r="QNA727" s="109"/>
      <c r="QNB727" s="109"/>
      <c r="QNC727" s="109"/>
      <c r="QND727" s="109"/>
      <c r="QNE727" s="109"/>
      <c r="QNF727" s="109"/>
      <c r="QNG727" s="109"/>
      <c r="QNH727" s="109"/>
      <c r="QNI727" s="109"/>
      <c r="QNJ727" s="109"/>
      <c r="QNK727" s="109"/>
      <c r="QNL727" s="109"/>
      <c r="QNM727" s="109"/>
      <c r="QNN727" s="109"/>
      <c r="QNO727" s="109"/>
      <c r="QNP727" s="109"/>
      <c r="QNQ727" s="109"/>
      <c r="QNR727" s="109"/>
      <c r="QNS727" s="109"/>
      <c r="QNT727" s="109"/>
      <c r="QNU727" s="109"/>
      <c r="QNV727" s="109"/>
      <c r="QNW727" s="109"/>
      <c r="QNX727" s="109"/>
      <c r="QNY727" s="109"/>
      <c r="QNZ727" s="109"/>
      <c r="QOA727" s="109"/>
      <c r="QOB727" s="109"/>
      <c r="QOC727" s="109"/>
      <c r="QOD727" s="109"/>
      <c r="QOE727" s="109"/>
      <c r="QOF727" s="109"/>
      <c r="QOG727" s="109"/>
      <c r="QOH727" s="109"/>
      <c r="QOI727" s="109"/>
      <c r="QOJ727" s="109"/>
      <c r="QOK727" s="109"/>
      <c r="QOL727" s="109"/>
      <c r="QOM727" s="109"/>
      <c r="QON727" s="109"/>
      <c r="QOO727" s="109"/>
      <c r="QOP727" s="109"/>
      <c r="QOQ727" s="109"/>
      <c r="QOR727" s="109"/>
      <c r="QOS727" s="109"/>
      <c r="QOT727" s="109"/>
      <c r="QOU727" s="109"/>
      <c r="QOV727" s="109"/>
      <c r="QOW727" s="109"/>
      <c r="QOX727" s="109"/>
      <c r="QOY727" s="109"/>
      <c r="QOZ727" s="109"/>
      <c r="QPA727" s="109"/>
      <c r="QPB727" s="109"/>
      <c r="QPC727" s="109"/>
      <c r="QPD727" s="109"/>
      <c r="QPE727" s="109"/>
      <c r="QPF727" s="109"/>
      <c r="QPG727" s="109"/>
      <c r="QPH727" s="109"/>
      <c r="QPI727" s="109"/>
      <c r="QPJ727" s="109"/>
      <c r="QPK727" s="109"/>
      <c r="QPL727" s="109"/>
      <c r="QPM727" s="109"/>
      <c r="QPN727" s="109"/>
      <c r="QPO727" s="109"/>
      <c r="QPP727" s="109"/>
      <c r="QPQ727" s="109"/>
      <c r="QPR727" s="109"/>
      <c r="QPS727" s="109"/>
      <c r="QPT727" s="109"/>
      <c r="QPU727" s="109"/>
      <c r="QPV727" s="109"/>
      <c r="QPW727" s="109"/>
      <c r="QPX727" s="109"/>
      <c r="QPY727" s="109"/>
      <c r="QPZ727" s="109"/>
      <c r="QQA727" s="109"/>
      <c r="QQB727" s="109"/>
      <c r="QQC727" s="109"/>
      <c r="QQD727" s="109"/>
      <c r="QQE727" s="109"/>
      <c r="QQF727" s="109"/>
      <c r="QQG727" s="109"/>
      <c r="QQH727" s="109"/>
      <c r="QQI727" s="109"/>
      <c r="QQJ727" s="109"/>
      <c r="QQK727" s="109"/>
      <c r="QQL727" s="109"/>
      <c r="QQM727" s="109"/>
      <c r="QQN727" s="109"/>
      <c r="QQO727" s="109"/>
      <c r="QQP727" s="109"/>
      <c r="QQQ727" s="109"/>
      <c r="QQR727" s="109"/>
      <c r="QQS727" s="109"/>
      <c r="QQT727" s="109"/>
      <c r="QQU727" s="109"/>
      <c r="QQV727" s="109"/>
      <c r="QQW727" s="109"/>
      <c r="QQX727" s="109"/>
      <c r="QQY727" s="109"/>
      <c r="QQZ727" s="109"/>
      <c r="QRA727" s="109"/>
      <c r="QRB727" s="109"/>
      <c r="QRC727" s="109"/>
      <c r="QRD727" s="109"/>
      <c r="QRE727" s="109"/>
      <c r="QRF727" s="109"/>
      <c r="QRG727" s="109"/>
      <c r="QRH727" s="109"/>
      <c r="QRI727" s="109"/>
      <c r="QRJ727" s="109"/>
      <c r="QRK727" s="109"/>
      <c r="QRL727" s="109"/>
      <c r="QRM727" s="109"/>
      <c r="QRN727" s="109"/>
      <c r="QRO727" s="109"/>
      <c r="QRP727" s="109"/>
      <c r="QRQ727" s="109"/>
      <c r="QRR727" s="109"/>
      <c r="QRS727" s="109"/>
      <c r="QRT727" s="109"/>
      <c r="QRU727" s="109"/>
      <c r="QRV727" s="109"/>
      <c r="QRW727" s="109"/>
      <c r="QRX727" s="109"/>
      <c r="QRY727" s="109"/>
      <c r="QRZ727" s="109"/>
      <c r="QSA727" s="109"/>
      <c r="QSB727" s="109"/>
      <c r="QSC727" s="109"/>
      <c r="QSD727" s="109"/>
      <c r="QSE727" s="109"/>
      <c r="QSF727" s="109"/>
      <c r="QSG727" s="109"/>
      <c r="QSH727" s="109"/>
      <c r="QSI727" s="109"/>
      <c r="QSJ727" s="109"/>
      <c r="QSK727" s="109"/>
      <c r="QSL727" s="109"/>
      <c r="QSM727" s="109"/>
      <c r="QSN727" s="109"/>
      <c r="QSO727" s="109"/>
      <c r="QSP727" s="109"/>
      <c r="QSQ727" s="109"/>
      <c r="QSR727" s="109"/>
      <c r="QSS727" s="109"/>
      <c r="QST727" s="109"/>
      <c r="QSU727" s="109"/>
      <c r="QSV727" s="109"/>
      <c r="QSW727" s="109"/>
      <c r="QSX727" s="109"/>
      <c r="QSY727" s="109"/>
      <c r="QSZ727" s="109"/>
      <c r="QTA727" s="109"/>
      <c r="QTB727" s="109"/>
      <c r="QTC727" s="109"/>
      <c r="QTD727" s="109"/>
      <c r="QTE727" s="109"/>
      <c r="QTF727" s="109"/>
      <c r="QTG727" s="109"/>
      <c r="QTH727" s="109"/>
      <c r="QTI727" s="109"/>
      <c r="QTJ727" s="109"/>
      <c r="QTK727" s="109"/>
      <c r="QTL727" s="109"/>
      <c r="QTM727" s="109"/>
      <c r="QTN727" s="109"/>
      <c r="QTO727" s="109"/>
      <c r="QTP727" s="109"/>
      <c r="QTQ727" s="109"/>
      <c r="QTR727" s="109"/>
      <c r="QTS727" s="109"/>
      <c r="QTT727" s="109"/>
      <c r="QTU727" s="109"/>
      <c r="QTV727" s="109"/>
      <c r="QTW727" s="109"/>
      <c r="QTX727" s="109"/>
      <c r="QTY727" s="109"/>
      <c r="QTZ727" s="109"/>
      <c r="QUA727" s="109"/>
      <c r="QUB727" s="109"/>
      <c r="QUC727" s="109"/>
      <c r="QUD727" s="109"/>
      <c r="QUE727" s="109"/>
      <c r="QUF727" s="109"/>
      <c r="QUG727" s="109"/>
      <c r="QUH727" s="109"/>
      <c r="QUI727" s="109"/>
      <c r="QUJ727" s="109"/>
      <c r="QUK727" s="109"/>
      <c r="QUL727" s="109"/>
      <c r="QUM727" s="109"/>
      <c r="QUN727" s="109"/>
      <c r="QUO727" s="109"/>
      <c r="QUP727" s="109"/>
      <c r="QUQ727" s="109"/>
      <c r="QUR727" s="109"/>
      <c r="QUS727" s="109"/>
      <c r="QUT727" s="109"/>
      <c r="QUU727" s="109"/>
      <c r="QUV727" s="109"/>
      <c r="QUW727" s="109"/>
      <c r="QUX727" s="109"/>
      <c r="QUY727" s="109"/>
      <c r="QUZ727" s="109"/>
      <c r="QVA727" s="109"/>
      <c r="QVB727" s="109"/>
      <c r="QVC727" s="109"/>
      <c r="QVD727" s="109"/>
      <c r="QVE727" s="109"/>
      <c r="QVF727" s="109"/>
      <c r="QVG727" s="109"/>
      <c r="QVH727" s="109"/>
      <c r="QVI727" s="109"/>
      <c r="QVJ727" s="109"/>
      <c r="QVK727" s="109"/>
      <c r="QVL727" s="109"/>
      <c r="QVM727" s="109"/>
      <c r="QVN727" s="109"/>
      <c r="QVO727" s="109"/>
      <c r="QVP727" s="109"/>
      <c r="QVQ727" s="109"/>
      <c r="QVR727" s="109"/>
      <c r="QVS727" s="109"/>
      <c r="QVT727" s="109"/>
      <c r="QVU727" s="109"/>
      <c r="QVV727" s="109"/>
      <c r="QVW727" s="109"/>
      <c r="QVX727" s="109"/>
      <c r="QVY727" s="109"/>
      <c r="QVZ727" s="109"/>
      <c r="QWA727" s="109"/>
      <c r="QWB727" s="109"/>
      <c r="QWC727" s="109"/>
      <c r="QWD727" s="109"/>
      <c r="QWE727" s="109"/>
      <c r="QWF727" s="109"/>
      <c r="QWG727" s="109"/>
      <c r="QWH727" s="109"/>
      <c r="QWI727" s="109"/>
      <c r="QWJ727" s="109"/>
      <c r="QWK727" s="109"/>
      <c r="QWL727" s="109"/>
      <c r="QWM727" s="109"/>
      <c r="QWN727" s="109"/>
      <c r="QWO727" s="109"/>
      <c r="QWP727" s="109"/>
      <c r="QWQ727" s="109"/>
      <c r="QWR727" s="109"/>
      <c r="QWS727" s="109"/>
      <c r="QWT727" s="109"/>
      <c r="QWU727" s="109"/>
      <c r="QWV727" s="109"/>
      <c r="QWW727" s="109"/>
      <c r="QWX727" s="109"/>
      <c r="QWY727" s="109"/>
      <c r="QWZ727" s="109"/>
      <c r="QXA727" s="109"/>
      <c r="QXB727" s="109"/>
      <c r="QXC727" s="109"/>
      <c r="QXD727" s="109"/>
      <c r="QXE727" s="109"/>
      <c r="QXF727" s="109"/>
      <c r="QXG727" s="109"/>
      <c r="QXH727" s="109"/>
      <c r="QXI727" s="109"/>
      <c r="QXJ727" s="109"/>
      <c r="QXK727" s="109"/>
      <c r="QXL727" s="109"/>
      <c r="QXM727" s="109"/>
      <c r="QXN727" s="109"/>
      <c r="QXO727" s="109"/>
      <c r="QXP727" s="109"/>
      <c r="QXQ727" s="109"/>
      <c r="QXR727" s="109"/>
      <c r="QXS727" s="109"/>
      <c r="QXT727" s="109"/>
      <c r="QXU727" s="109"/>
      <c r="QXV727" s="109"/>
      <c r="QXW727" s="109"/>
      <c r="QXX727" s="109"/>
      <c r="QXY727" s="109"/>
      <c r="QXZ727" s="109"/>
      <c r="QYA727" s="109"/>
      <c r="QYB727" s="109"/>
      <c r="QYC727" s="109"/>
      <c r="QYD727" s="109"/>
      <c r="QYE727" s="109"/>
      <c r="QYF727" s="109"/>
      <c r="QYG727" s="109"/>
      <c r="QYH727" s="109"/>
      <c r="QYI727" s="109"/>
      <c r="QYJ727" s="109"/>
      <c r="QYK727" s="109"/>
      <c r="QYL727" s="109"/>
      <c r="QYM727" s="109"/>
      <c r="QYN727" s="109"/>
      <c r="QYO727" s="109"/>
      <c r="QYP727" s="109"/>
      <c r="QYQ727" s="109"/>
      <c r="QYR727" s="109"/>
      <c r="QYS727" s="109"/>
      <c r="QYT727" s="109"/>
      <c r="QYU727" s="109"/>
      <c r="QYV727" s="109"/>
      <c r="QYW727" s="109"/>
      <c r="QYX727" s="109"/>
      <c r="QYY727" s="109"/>
      <c r="QYZ727" s="109"/>
      <c r="QZA727" s="109"/>
      <c r="QZB727" s="109"/>
      <c r="QZC727" s="109"/>
      <c r="QZD727" s="109"/>
      <c r="QZE727" s="109"/>
      <c r="QZF727" s="109"/>
      <c r="QZG727" s="109"/>
      <c r="QZH727" s="109"/>
      <c r="QZI727" s="109"/>
      <c r="QZJ727" s="109"/>
      <c r="QZK727" s="109"/>
      <c r="QZL727" s="109"/>
      <c r="QZM727" s="109"/>
      <c r="QZN727" s="109"/>
      <c r="QZO727" s="109"/>
      <c r="QZP727" s="109"/>
      <c r="QZQ727" s="109"/>
      <c r="QZR727" s="109"/>
      <c r="QZS727" s="109"/>
      <c r="QZT727" s="109"/>
      <c r="QZU727" s="109"/>
      <c r="QZV727" s="109"/>
      <c r="QZW727" s="109"/>
      <c r="QZX727" s="109"/>
      <c r="QZY727" s="109"/>
      <c r="QZZ727" s="109"/>
      <c r="RAA727" s="109"/>
      <c r="RAB727" s="109"/>
      <c r="RAC727" s="109"/>
      <c r="RAD727" s="109"/>
      <c r="RAE727" s="109"/>
      <c r="RAF727" s="109"/>
      <c r="RAG727" s="109"/>
      <c r="RAH727" s="109"/>
      <c r="RAI727" s="109"/>
      <c r="RAJ727" s="109"/>
      <c r="RAK727" s="109"/>
      <c r="RAL727" s="109"/>
      <c r="RAM727" s="109"/>
      <c r="RAN727" s="109"/>
      <c r="RAO727" s="109"/>
      <c r="RAP727" s="109"/>
      <c r="RAQ727" s="109"/>
      <c r="RAR727" s="109"/>
      <c r="RAS727" s="109"/>
      <c r="RAT727" s="109"/>
      <c r="RAU727" s="109"/>
      <c r="RAV727" s="109"/>
      <c r="RAW727" s="109"/>
      <c r="RAX727" s="109"/>
      <c r="RAY727" s="109"/>
      <c r="RAZ727" s="109"/>
      <c r="RBA727" s="109"/>
      <c r="RBB727" s="109"/>
      <c r="RBC727" s="109"/>
      <c r="RBD727" s="109"/>
      <c r="RBE727" s="109"/>
      <c r="RBF727" s="109"/>
      <c r="RBG727" s="109"/>
      <c r="RBH727" s="109"/>
      <c r="RBI727" s="109"/>
      <c r="RBJ727" s="109"/>
      <c r="RBK727" s="109"/>
      <c r="RBL727" s="109"/>
      <c r="RBM727" s="109"/>
      <c r="RBN727" s="109"/>
      <c r="RBO727" s="109"/>
      <c r="RBP727" s="109"/>
      <c r="RBQ727" s="109"/>
      <c r="RBR727" s="109"/>
      <c r="RBS727" s="109"/>
      <c r="RBT727" s="109"/>
      <c r="RBU727" s="109"/>
      <c r="RBV727" s="109"/>
      <c r="RBW727" s="109"/>
      <c r="RBX727" s="109"/>
      <c r="RBY727" s="109"/>
      <c r="RBZ727" s="109"/>
      <c r="RCA727" s="109"/>
      <c r="RCB727" s="109"/>
      <c r="RCC727" s="109"/>
      <c r="RCD727" s="109"/>
      <c r="RCE727" s="109"/>
      <c r="RCF727" s="109"/>
      <c r="RCG727" s="109"/>
      <c r="RCH727" s="109"/>
      <c r="RCI727" s="109"/>
      <c r="RCJ727" s="109"/>
      <c r="RCK727" s="109"/>
      <c r="RCL727" s="109"/>
      <c r="RCM727" s="109"/>
      <c r="RCN727" s="109"/>
      <c r="RCO727" s="109"/>
      <c r="RCP727" s="109"/>
      <c r="RCQ727" s="109"/>
      <c r="RCR727" s="109"/>
      <c r="RCS727" s="109"/>
      <c r="RCT727" s="109"/>
      <c r="RCU727" s="109"/>
      <c r="RCV727" s="109"/>
      <c r="RCW727" s="109"/>
      <c r="RCX727" s="109"/>
      <c r="RCY727" s="109"/>
      <c r="RCZ727" s="109"/>
      <c r="RDA727" s="109"/>
      <c r="RDB727" s="109"/>
      <c r="RDC727" s="109"/>
      <c r="RDD727" s="109"/>
      <c r="RDE727" s="109"/>
      <c r="RDF727" s="109"/>
      <c r="RDG727" s="109"/>
      <c r="RDH727" s="109"/>
      <c r="RDI727" s="109"/>
      <c r="RDJ727" s="109"/>
      <c r="RDK727" s="109"/>
      <c r="RDL727" s="109"/>
      <c r="RDM727" s="109"/>
      <c r="RDN727" s="109"/>
      <c r="RDO727" s="109"/>
      <c r="RDP727" s="109"/>
      <c r="RDQ727" s="109"/>
      <c r="RDR727" s="109"/>
      <c r="RDS727" s="109"/>
      <c r="RDT727" s="109"/>
      <c r="RDU727" s="109"/>
      <c r="RDV727" s="109"/>
      <c r="RDW727" s="109"/>
      <c r="RDX727" s="109"/>
      <c r="RDY727" s="109"/>
      <c r="RDZ727" s="109"/>
      <c r="REA727" s="109"/>
      <c r="REB727" s="109"/>
      <c r="REC727" s="109"/>
      <c r="RED727" s="109"/>
      <c r="REE727" s="109"/>
      <c r="REF727" s="109"/>
      <c r="REG727" s="109"/>
      <c r="REH727" s="109"/>
      <c r="REI727" s="109"/>
      <c r="REJ727" s="109"/>
      <c r="REK727" s="109"/>
      <c r="REL727" s="109"/>
      <c r="REM727" s="109"/>
      <c r="REN727" s="109"/>
      <c r="REO727" s="109"/>
      <c r="REP727" s="109"/>
      <c r="REQ727" s="109"/>
      <c r="RER727" s="109"/>
      <c r="RES727" s="109"/>
      <c r="RET727" s="109"/>
      <c r="REU727" s="109"/>
      <c r="REV727" s="109"/>
      <c r="REW727" s="109"/>
      <c r="REX727" s="109"/>
      <c r="REY727" s="109"/>
      <c r="REZ727" s="109"/>
      <c r="RFA727" s="109"/>
      <c r="RFB727" s="109"/>
      <c r="RFC727" s="109"/>
      <c r="RFD727" s="109"/>
      <c r="RFE727" s="109"/>
      <c r="RFF727" s="109"/>
      <c r="RFG727" s="109"/>
      <c r="RFH727" s="109"/>
      <c r="RFI727" s="109"/>
      <c r="RFJ727" s="109"/>
      <c r="RFK727" s="109"/>
      <c r="RFL727" s="109"/>
      <c r="RFM727" s="109"/>
      <c r="RFN727" s="109"/>
      <c r="RFO727" s="109"/>
      <c r="RFP727" s="109"/>
      <c r="RFQ727" s="109"/>
      <c r="RFR727" s="109"/>
      <c r="RFS727" s="109"/>
      <c r="RFT727" s="109"/>
      <c r="RFU727" s="109"/>
      <c r="RFV727" s="109"/>
      <c r="RFW727" s="109"/>
      <c r="RFX727" s="109"/>
      <c r="RFY727" s="109"/>
      <c r="RFZ727" s="109"/>
      <c r="RGA727" s="109"/>
      <c r="RGB727" s="109"/>
      <c r="RGC727" s="109"/>
      <c r="RGD727" s="109"/>
      <c r="RGE727" s="109"/>
      <c r="RGF727" s="109"/>
      <c r="RGG727" s="109"/>
      <c r="RGH727" s="109"/>
      <c r="RGI727" s="109"/>
      <c r="RGJ727" s="109"/>
      <c r="RGK727" s="109"/>
      <c r="RGL727" s="109"/>
      <c r="RGM727" s="109"/>
      <c r="RGN727" s="109"/>
      <c r="RGO727" s="109"/>
      <c r="RGP727" s="109"/>
      <c r="RGQ727" s="109"/>
      <c r="RGR727" s="109"/>
      <c r="RGS727" s="109"/>
      <c r="RGT727" s="109"/>
      <c r="RGU727" s="109"/>
      <c r="RGV727" s="109"/>
      <c r="RGW727" s="109"/>
      <c r="RGX727" s="109"/>
      <c r="RGY727" s="109"/>
      <c r="RGZ727" s="109"/>
      <c r="RHA727" s="109"/>
      <c r="RHB727" s="109"/>
      <c r="RHC727" s="109"/>
      <c r="RHD727" s="109"/>
      <c r="RHE727" s="109"/>
      <c r="RHF727" s="109"/>
      <c r="RHG727" s="109"/>
      <c r="RHH727" s="109"/>
      <c r="RHI727" s="109"/>
      <c r="RHJ727" s="109"/>
      <c r="RHK727" s="109"/>
      <c r="RHL727" s="109"/>
      <c r="RHM727" s="109"/>
      <c r="RHN727" s="109"/>
      <c r="RHO727" s="109"/>
      <c r="RHP727" s="109"/>
      <c r="RHQ727" s="109"/>
      <c r="RHR727" s="109"/>
      <c r="RHS727" s="109"/>
      <c r="RHT727" s="109"/>
      <c r="RHU727" s="109"/>
      <c r="RHV727" s="109"/>
      <c r="RHW727" s="109"/>
      <c r="RHX727" s="109"/>
      <c r="RHY727" s="109"/>
      <c r="RHZ727" s="109"/>
      <c r="RIA727" s="109"/>
      <c r="RIB727" s="109"/>
      <c r="RIC727" s="109"/>
      <c r="RID727" s="109"/>
      <c r="RIE727" s="109"/>
      <c r="RIF727" s="109"/>
      <c r="RIG727" s="109"/>
      <c r="RIH727" s="109"/>
      <c r="RII727" s="109"/>
      <c r="RIJ727" s="109"/>
      <c r="RIK727" s="109"/>
      <c r="RIL727" s="109"/>
      <c r="RIM727" s="109"/>
      <c r="RIN727" s="109"/>
      <c r="RIO727" s="109"/>
      <c r="RIP727" s="109"/>
      <c r="RIQ727" s="109"/>
      <c r="RIR727" s="109"/>
      <c r="RIS727" s="109"/>
      <c r="RIT727" s="109"/>
      <c r="RIU727" s="109"/>
      <c r="RIV727" s="109"/>
      <c r="RIW727" s="109"/>
      <c r="RIX727" s="109"/>
      <c r="RIY727" s="109"/>
      <c r="RIZ727" s="109"/>
      <c r="RJA727" s="109"/>
      <c r="RJB727" s="109"/>
      <c r="RJC727" s="109"/>
      <c r="RJD727" s="109"/>
      <c r="RJE727" s="109"/>
      <c r="RJF727" s="109"/>
      <c r="RJG727" s="109"/>
      <c r="RJH727" s="109"/>
      <c r="RJI727" s="109"/>
      <c r="RJJ727" s="109"/>
      <c r="RJK727" s="109"/>
      <c r="RJL727" s="109"/>
      <c r="RJM727" s="109"/>
      <c r="RJN727" s="109"/>
      <c r="RJO727" s="109"/>
      <c r="RJP727" s="109"/>
      <c r="RJQ727" s="109"/>
      <c r="RJR727" s="109"/>
      <c r="RJS727" s="109"/>
      <c r="RJT727" s="109"/>
      <c r="RJU727" s="109"/>
      <c r="RJV727" s="109"/>
      <c r="RJW727" s="109"/>
      <c r="RJX727" s="109"/>
      <c r="RJY727" s="109"/>
      <c r="RJZ727" s="109"/>
      <c r="RKA727" s="109"/>
      <c r="RKB727" s="109"/>
      <c r="RKC727" s="109"/>
      <c r="RKD727" s="109"/>
      <c r="RKE727" s="109"/>
      <c r="RKF727" s="109"/>
      <c r="RKG727" s="109"/>
      <c r="RKH727" s="109"/>
      <c r="RKI727" s="109"/>
      <c r="RKJ727" s="109"/>
      <c r="RKK727" s="109"/>
      <c r="RKL727" s="109"/>
      <c r="RKM727" s="109"/>
      <c r="RKN727" s="109"/>
      <c r="RKO727" s="109"/>
      <c r="RKP727" s="109"/>
      <c r="RKQ727" s="109"/>
      <c r="RKR727" s="109"/>
      <c r="RKS727" s="109"/>
      <c r="RKT727" s="109"/>
      <c r="RKU727" s="109"/>
      <c r="RKV727" s="109"/>
      <c r="RKW727" s="109"/>
      <c r="RKX727" s="109"/>
      <c r="RKY727" s="109"/>
      <c r="RKZ727" s="109"/>
      <c r="RLA727" s="109"/>
      <c r="RLB727" s="109"/>
      <c r="RLC727" s="109"/>
      <c r="RLD727" s="109"/>
      <c r="RLE727" s="109"/>
      <c r="RLF727" s="109"/>
      <c r="RLG727" s="109"/>
      <c r="RLH727" s="109"/>
      <c r="RLI727" s="109"/>
      <c r="RLJ727" s="109"/>
      <c r="RLK727" s="109"/>
      <c r="RLL727" s="109"/>
      <c r="RLM727" s="109"/>
      <c r="RLN727" s="109"/>
      <c r="RLO727" s="109"/>
      <c r="RLP727" s="109"/>
      <c r="RLQ727" s="109"/>
      <c r="RLR727" s="109"/>
      <c r="RLS727" s="109"/>
      <c r="RLT727" s="109"/>
      <c r="RLU727" s="109"/>
      <c r="RLV727" s="109"/>
      <c r="RLW727" s="109"/>
      <c r="RLX727" s="109"/>
      <c r="RLY727" s="109"/>
      <c r="RLZ727" s="109"/>
      <c r="RMA727" s="109"/>
      <c r="RMB727" s="109"/>
      <c r="RMC727" s="109"/>
      <c r="RMD727" s="109"/>
      <c r="RME727" s="109"/>
      <c r="RMF727" s="109"/>
      <c r="RMG727" s="109"/>
      <c r="RMH727" s="109"/>
      <c r="RMI727" s="109"/>
      <c r="RMJ727" s="109"/>
      <c r="RMK727" s="109"/>
      <c r="RML727" s="109"/>
      <c r="RMM727" s="109"/>
      <c r="RMN727" s="109"/>
      <c r="RMO727" s="109"/>
      <c r="RMP727" s="109"/>
      <c r="RMQ727" s="109"/>
      <c r="RMR727" s="109"/>
      <c r="RMS727" s="109"/>
      <c r="RMT727" s="109"/>
      <c r="RMU727" s="109"/>
      <c r="RMV727" s="109"/>
      <c r="RMW727" s="109"/>
      <c r="RMX727" s="109"/>
      <c r="RMY727" s="109"/>
      <c r="RMZ727" s="109"/>
      <c r="RNA727" s="109"/>
      <c r="RNB727" s="109"/>
      <c r="RNC727" s="109"/>
      <c r="RND727" s="109"/>
      <c r="RNE727" s="109"/>
      <c r="RNF727" s="109"/>
      <c r="RNG727" s="109"/>
      <c r="RNH727" s="109"/>
      <c r="RNI727" s="109"/>
      <c r="RNJ727" s="109"/>
      <c r="RNK727" s="109"/>
      <c r="RNL727" s="109"/>
      <c r="RNM727" s="109"/>
      <c r="RNN727" s="109"/>
      <c r="RNO727" s="109"/>
      <c r="RNP727" s="109"/>
      <c r="RNQ727" s="109"/>
      <c r="RNR727" s="109"/>
      <c r="RNS727" s="109"/>
      <c r="RNT727" s="109"/>
      <c r="RNU727" s="109"/>
      <c r="RNV727" s="109"/>
      <c r="RNW727" s="109"/>
      <c r="RNX727" s="109"/>
      <c r="RNY727" s="109"/>
      <c r="RNZ727" s="109"/>
      <c r="ROA727" s="109"/>
      <c r="ROB727" s="109"/>
      <c r="ROC727" s="109"/>
      <c r="ROD727" s="109"/>
      <c r="ROE727" s="109"/>
      <c r="ROF727" s="109"/>
      <c r="ROG727" s="109"/>
      <c r="ROH727" s="109"/>
      <c r="ROI727" s="109"/>
      <c r="ROJ727" s="109"/>
      <c r="ROK727" s="109"/>
      <c r="ROL727" s="109"/>
      <c r="ROM727" s="109"/>
      <c r="RON727" s="109"/>
      <c r="ROO727" s="109"/>
      <c r="ROP727" s="109"/>
      <c r="ROQ727" s="109"/>
      <c r="ROR727" s="109"/>
      <c r="ROS727" s="109"/>
      <c r="ROT727" s="109"/>
      <c r="ROU727" s="109"/>
      <c r="ROV727" s="109"/>
      <c r="ROW727" s="109"/>
      <c r="ROX727" s="109"/>
      <c r="ROY727" s="109"/>
      <c r="ROZ727" s="109"/>
      <c r="RPA727" s="109"/>
      <c r="RPB727" s="109"/>
      <c r="RPC727" s="109"/>
      <c r="RPD727" s="109"/>
      <c r="RPE727" s="109"/>
      <c r="RPF727" s="109"/>
      <c r="RPG727" s="109"/>
      <c r="RPH727" s="109"/>
      <c r="RPI727" s="109"/>
      <c r="RPJ727" s="109"/>
      <c r="RPK727" s="109"/>
      <c r="RPL727" s="109"/>
      <c r="RPM727" s="109"/>
      <c r="RPN727" s="109"/>
      <c r="RPO727" s="109"/>
      <c r="RPP727" s="109"/>
      <c r="RPQ727" s="109"/>
      <c r="RPR727" s="109"/>
      <c r="RPS727" s="109"/>
      <c r="RPT727" s="109"/>
      <c r="RPU727" s="109"/>
      <c r="RPV727" s="109"/>
      <c r="RPW727" s="109"/>
      <c r="RPX727" s="109"/>
      <c r="RPY727" s="109"/>
      <c r="RPZ727" s="109"/>
      <c r="RQA727" s="109"/>
      <c r="RQB727" s="109"/>
      <c r="RQC727" s="109"/>
      <c r="RQD727" s="109"/>
      <c r="RQE727" s="109"/>
      <c r="RQF727" s="109"/>
      <c r="RQG727" s="109"/>
      <c r="RQH727" s="109"/>
      <c r="RQI727" s="109"/>
      <c r="RQJ727" s="109"/>
      <c r="RQK727" s="109"/>
      <c r="RQL727" s="109"/>
      <c r="RQM727" s="109"/>
      <c r="RQN727" s="109"/>
      <c r="RQO727" s="109"/>
      <c r="RQP727" s="109"/>
      <c r="RQQ727" s="109"/>
      <c r="RQR727" s="109"/>
      <c r="RQS727" s="109"/>
      <c r="RQT727" s="109"/>
      <c r="RQU727" s="109"/>
      <c r="RQV727" s="109"/>
      <c r="RQW727" s="109"/>
      <c r="RQX727" s="109"/>
      <c r="RQY727" s="109"/>
      <c r="RQZ727" s="109"/>
      <c r="RRA727" s="109"/>
      <c r="RRB727" s="109"/>
      <c r="RRC727" s="109"/>
      <c r="RRD727" s="109"/>
      <c r="RRE727" s="109"/>
      <c r="RRF727" s="109"/>
      <c r="RRG727" s="109"/>
      <c r="RRH727" s="109"/>
      <c r="RRI727" s="109"/>
      <c r="RRJ727" s="109"/>
      <c r="RRK727" s="109"/>
      <c r="RRL727" s="109"/>
      <c r="RRM727" s="109"/>
      <c r="RRN727" s="109"/>
      <c r="RRO727" s="109"/>
      <c r="RRP727" s="109"/>
      <c r="RRQ727" s="109"/>
      <c r="RRR727" s="109"/>
      <c r="RRS727" s="109"/>
      <c r="RRT727" s="109"/>
      <c r="RRU727" s="109"/>
      <c r="RRV727" s="109"/>
      <c r="RRW727" s="109"/>
      <c r="RRX727" s="109"/>
      <c r="RRY727" s="109"/>
      <c r="RRZ727" s="109"/>
      <c r="RSA727" s="109"/>
      <c r="RSB727" s="109"/>
      <c r="RSC727" s="109"/>
      <c r="RSD727" s="109"/>
      <c r="RSE727" s="109"/>
      <c r="RSF727" s="109"/>
      <c r="RSG727" s="109"/>
      <c r="RSH727" s="109"/>
      <c r="RSI727" s="109"/>
      <c r="RSJ727" s="109"/>
      <c r="RSK727" s="109"/>
      <c r="RSL727" s="109"/>
      <c r="RSM727" s="109"/>
      <c r="RSN727" s="109"/>
      <c r="RSO727" s="109"/>
      <c r="RSP727" s="109"/>
      <c r="RSQ727" s="109"/>
      <c r="RSR727" s="109"/>
      <c r="RSS727" s="109"/>
      <c r="RST727" s="109"/>
      <c r="RSU727" s="109"/>
      <c r="RSV727" s="109"/>
      <c r="RSW727" s="109"/>
      <c r="RSX727" s="109"/>
      <c r="RSY727" s="109"/>
      <c r="RSZ727" s="109"/>
      <c r="RTA727" s="109"/>
      <c r="RTB727" s="109"/>
      <c r="RTC727" s="109"/>
      <c r="RTD727" s="109"/>
      <c r="RTE727" s="109"/>
      <c r="RTF727" s="109"/>
      <c r="RTG727" s="109"/>
      <c r="RTH727" s="109"/>
      <c r="RTI727" s="109"/>
      <c r="RTJ727" s="109"/>
      <c r="RTK727" s="109"/>
      <c r="RTL727" s="109"/>
      <c r="RTM727" s="109"/>
      <c r="RTN727" s="109"/>
      <c r="RTO727" s="109"/>
      <c r="RTP727" s="109"/>
      <c r="RTQ727" s="109"/>
      <c r="RTR727" s="109"/>
      <c r="RTS727" s="109"/>
      <c r="RTT727" s="109"/>
      <c r="RTU727" s="109"/>
      <c r="RTV727" s="109"/>
      <c r="RTW727" s="109"/>
      <c r="RTX727" s="109"/>
      <c r="RTY727" s="109"/>
      <c r="RTZ727" s="109"/>
      <c r="RUA727" s="109"/>
      <c r="RUB727" s="109"/>
      <c r="RUC727" s="109"/>
      <c r="RUD727" s="109"/>
      <c r="RUE727" s="109"/>
      <c r="RUF727" s="109"/>
      <c r="RUG727" s="109"/>
      <c r="RUH727" s="109"/>
      <c r="RUI727" s="109"/>
      <c r="RUJ727" s="109"/>
      <c r="RUK727" s="109"/>
      <c r="RUL727" s="109"/>
      <c r="RUM727" s="109"/>
      <c r="RUN727" s="109"/>
      <c r="RUO727" s="109"/>
      <c r="RUP727" s="109"/>
      <c r="RUQ727" s="109"/>
      <c r="RUR727" s="109"/>
      <c r="RUS727" s="109"/>
      <c r="RUT727" s="109"/>
      <c r="RUU727" s="109"/>
      <c r="RUV727" s="109"/>
      <c r="RUW727" s="109"/>
      <c r="RUX727" s="109"/>
      <c r="RUY727" s="109"/>
      <c r="RUZ727" s="109"/>
      <c r="RVA727" s="109"/>
      <c r="RVB727" s="109"/>
      <c r="RVC727" s="109"/>
      <c r="RVD727" s="109"/>
      <c r="RVE727" s="109"/>
      <c r="RVF727" s="109"/>
      <c r="RVG727" s="109"/>
      <c r="RVH727" s="109"/>
      <c r="RVI727" s="109"/>
      <c r="RVJ727" s="109"/>
      <c r="RVK727" s="109"/>
      <c r="RVL727" s="109"/>
      <c r="RVM727" s="109"/>
      <c r="RVN727" s="109"/>
      <c r="RVO727" s="109"/>
      <c r="RVP727" s="109"/>
      <c r="RVQ727" s="109"/>
      <c r="RVR727" s="109"/>
      <c r="RVS727" s="109"/>
      <c r="RVT727" s="109"/>
      <c r="RVU727" s="109"/>
      <c r="RVV727" s="109"/>
      <c r="RVW727" s="109"/>
      <c r="RVX727" s="109"/>
      <c r="RVY727" s="109"/>
      <c r="RVZ727" s="109"/>
      <c r="RWA727" s="109"/>
      <c r="RWB727" s="109"/>
      <c r="RWC727" s="109"/>
      <c r="RWD727" s="109"/>
      <c r="RWE727" s="109"/>
      <c r="RWF727" s="109"/>
      <c r="RWG727" s="109"/>
      <c r="RWH727" s="109"/>
      <c r="RWI727" s="109"/>
      <c r="RWJ727" s="109"/>
      <c r="RWK727" s="109"/>
      <c r="RWL727" s="109"/>
      <c r="RWM727" s="109"/>
      <c r="RWN727" s="109"/>
      <c r="RWO727" s="109"/>
      <c r="RWP727" s="109"/>
      <c r="RWQ727" s="109"/>
      <c r="RWR727" s="109"/>
      <c r="RWS727" s="109"/>
      <c r="RWT727" s="109"/>
      <c r="RWU727" s="109"/>
      <c r="RWV727" s="109"/>
      <c r="RWW727" s="109"/>
      <c r="RWX727" s="109"/>
      <c r="RWY727" s="109"/>
      <c r="RWZ727" s="109"/>
      <c r="RXA727" s="109"/>
      <c r="RXB727" s="109"/>
      <c r="RXC727" s="109"/>
      <c r="RXD727" s="109"/>
      <c r="RXE727" s="109"/>
      <c r="RXF727" s="109"/>
      <c r="RXG727" s="109"/>
      <c r="RXH727" s="109"/>
      <c r="RXI727" s="109"/>
      <c r="RXJ727" s="109"/>
      <c r="RXK727" s="109"/>
      <c r="RXL727" s="109"/>
      <c r="RXM727" s="109"/>
      <c r="RXN727" s="109"/>
      <c r="RXO727" s="109"/>
      <c r="RXP727" s="109"/>
      <c r="RXQ727" s="109"/>
      <c r="RXR727" s="109"/>
      <c r="RXS727" s="109"/>
      <c r="RXT727" s="109"/>
      <c r="RXU727" s="109"/>
      <c r="RXV727" s="109"/>
      <c r="RXW727" s="109"/>
      <c r="RXX727" s="109"/>
      <c r="RXY727" s="109"/>
      <c r="RXZ727" s="109"/>
      <c r="RYA727" s="109"/>
      <c r="RYB727" s="109"/>
      <c r="RYC727" s="109"/>
      <c r="RYD727" s="109"/>
      <c r="RYE727" s="109"/>
      <c r="RYF727" s="109"/>
      <c r="RYG727" s="109"/>
      <c r="RYH727" s="109"/>
      <c r="RYI727" s="109"/>
      <c r="RYJ727" s="109"/>
      <c r="RYK727" s="109"/>
      <c r="RYL727" s="109"/>
      <c r="RYM727" s="109"/>
      <c r="RYN727" s="109"/>
      <c r="RYO727" s="109"/>
      <c r="RYP727" s="109"/>
      <c r="RYQ727" s="109"/>
      <c r="RYR727" s="109"/>
      <c r="RYS727" s="109"/>
      <c r="RYT727" s="109"/>
      <c r="RYU727" s="109"/>
      <c r="RYV727" s="109"/>
      <c r="RYW727" s="109"/>
      <c r="RYX727" s="109"/>
      <c r="RYY727" s="109"/>
      <c r="RYZ727" s="109"/>
      <c r="RZA727" s="109"/>
      <c r="RZB727" s="109"/>
      <c r="RZC727" s="109"/>
      <c r="RZD727" s="109"/>
      <c r="RZE727" s="109"/>
      <c r="RZF727" s="109"/>
      <c r="RZG727" s="109"/>
      <c r="RZH727" s="109"/>
      <c r="RZI727" s="109"/>
      <c r="RZJ727" s="109"/>
      <c r="RZK727" s="109"/>
      <c r="RZL727" s="109"/>
      <c r="RZM727" s="109"/>
      <c r="RZN727" s="109"/>
      <c r="RZO727" s="109"/>
      <c r="RZP727" s="109"/>
      <c r="RZQ727" s="109"/>
      <c r="RZR727" s="109"/>
      <c r="RZS727" s="109"/>
      <c r="RZT727" s="109"/>
      <c r="RZU727" s="109"/>
      <c r="RZV727" s="109"/>
      <c r="RZW727" s="109"/>
      <c r="RZX727" s="109"/>
      <c r="RZY727" s="109"/>
      <c r="RZZ727" s="109"/>
      <c r="SAA727" s="109"/>
      <c r="SAB727" s="109"/>
      <c r="SAC727" s="109"/>
      <c r="SAD727" s="109"/>
      <c r="SAE727" s="109"/>
      <c r="SAF727" s="109"/>
      <c r="SAG727" s="109"/>
      <c r="SAH727" s="109"/>
      <c r="SAI727" s="109"/>
      <c r="SAJ727" s="109"/>
      <c r="SAK727" s="109"/>
      <c r="SAL727" s="109"/>
      <c r="SAM727" s="109"/>
      <c r="SAN727" s="109"/>
      <c r="SAO727" s="109"/>
      <c r="SAP727" s="109"/>
      <c r="SAQ727" s="109"/>
      <c r="SAR727" s="109"/>
      <c r="SAS727" s="109"/>
      <c r="SAT727" s="109"/>
      <c r="SAU727" s="109"/>
      <c r="SAV727" s="109"/>
      <c r="SAW727" s="109"/>
      <c r="SAX727" s="109"/>
      <c r="SAY727" s="109"/>
      <c r="SAZ727" s="109"/>
      <c r="SBA727" s="109"/>
      <c r="SBB727" s="109"/>
      <c r="SBC727" s="109"/>
      <c r="SBD727" s="109"/>
      <c r="SBE727" s="109"/>
      <c r="SBF727" s="109"/>
      <c r="SBG727" s="109"/>
      <c r="SBH727" s="109"/>
      <c r="SBI727" s="109"/>
      <c r="SBJ727" s="109"/>
      <c r="SBK727" s="109"/>
      <c r="SBL727" s="109"/>
      <c r="SBM727" s="109"/>
      <c r="SBN727" s="109"/>
      <c r="SBO727" s="109"/>
      <c r="SBP727" s="109"/>
      <c r="SBQ727" s="109"/>
      <c r="SBR727" s="109"/>
      <c r="SBS727" s="109"/>
      <c r="SBT727" s="109"/>
      <c r="SBU727" s="109"/>
      <c r="SBV727" s="109"/>
      <c r="SBW727" s="109"/>
      <c r="SBX727" s="109"/>
      <c r="SBY727" s="109"/>
      <c r="SBZ727" s="109"/>
      <c r="SCA727" s="109"/>
      <c r="SCB727" s="109"/>
      <c r="SCC727" s="109"/>
      <c r="SCD727" s="109"/>
      <c r="SCE727" s="109"/>
      <c r="SCF727" s="109"/>
      <c r="SCG727" s="109"/>
      <c r="SCH727" s="109"/>
      <c r="SCI727" s="109"/>
      <c r="SCJ727" s="109"/>
      <c r="SCK727" s="109"/>
      <c r="SCL727" s="109"/>
      <c r="SCM727" s="109"/>
      <c r="SCN727" s="109"/>
      <c r="SCO727" s="109"/>
      <c r="SCP727" s="109"/>
      <c r="SCQ727" s="109"/>
      <c r="SCR727" s="109"/>
      <c r="SCS727" s="109"/>
      <c r="SCT727" s="109"/>
      <c r="SCU727" s="109"/>
      <c r="SCV727" s="109"/>
      <c r="SCW727" s="109"/>
      <c r="SCX727" s="109"/>
      <c r="SCY727" s="109"/>
      <c r="SCZ727" s="109"/>
      <c r="SDA727" s="109"/>
      <c r="SDB727" s="109"/>
      <c r="SDC727" s="109"/>
      <c r="SDD727" s="109"/>
      <c r="SDE727" s="109"/>
      <c r="SDF727" s="109"/>
      <c r="SDG727" s="109"/>
      <c r="SDH727" s="109"/>
      <c r="SDI727" s="109"/>
      <c r="SDJ727" s="109"/>
      <c r="SDK727" s="109"/>
      <c r="SDL727" s="109"/>
      <c r="SDM727" s="109"/>
      <c r="SDN727" s="109"/>
      <c r="SDO727" s="109"/>
      <c r="SDP727" s="109"/>
      <c r="SDQ727" s="109"/>
      <c r="SDR727" s="109"/>
      <c r="SDS727" s="109"/>
      <c r="SDT727" s="109"/>
      <c r="SDU727" s="109"/>
      <c r="SDV727" s="109"/>
      <c r="SDW727" s="109"/>
      <c r="SDX727" s="109"/>
      <c r="SDY727" s="109"/>
      <c r="SDZ727" s="109"/>
      <c r="SEA727" s="109"/>
      <c r="SEB727" s="109"/>
      <c r="SEC727" s="109"/>
      <c r="SED727" s="109"/>
      <c r="SEE727" s="109"/>
      <c r="SEF727" s="109"/>
      <c r="SEG727" s="109"/>
      <c r="SEH727" s="109"/>
      <c r="SEI727" s="109"/>
      <c r="SEJ727" s="109"/>
      <c r="SEK727" s="109"/>
      <c r="SEL727" s="109"/>
      <c r="SEM727" s="109"/>
      <c r="SEN727" s="109"/>
      <c r="SEO727" s="109"/>
      <c r="SEP727" s="109"/>
      <c r="SEQ727" s="109"/>
      <c r="SER727" s="109"/>
      <c r="SES727" s="109"/>
      <c r="SET727" s="109"/>
      <c r="SEU727" s="109"/>
      <c r="SEV727" s="109"/>
      <c r="SEW727" s="109"/>
      <c r="SEX727" s="109"/>
      <c r="SEY727" s="109"/>
      <c r="SEZ727" s="109"/>
      <c r="SFA727" s="109"/>
      <c r="SFB727" s="109"/>
      <c r="SFC727" s="109"/>
      <c r="SFD727" s="109"/>
      <c r="SFE727" s="109"/>
      <c r="SFF727" s="109"/>
      <c r="SFG727" s="109"/>
      <c r="SFH727" s="109"/>
      <c r="SFI727" s="109"/>
      <c r="SFJ727" s="109"/>
      <c r="SFK727" s="109"/>
      <c r="SFL727" s="109"/>
      <c r="SFM727" s="109"/>
      <c r="SFN727" s="109"/>
      <c r="SFO727" s="109"/>
      <c r="SFP727" s="109"/>
      <c r="SFQ727" s="109"/>
      <c r="SFR727" s="109"/>
      <c r="SFS727" s="109"/>
      <c r="SFT727" s="109"/>
      <c r="SFU727" s="109"/>
      <c r="SFV727" s="109"/>
      <c r="SFW727" s="109"/>
      <c r="SFX727" s="109"/>
      <c r="SFY727" s="109"/>
      <c r="SFZ727" s="109"/>
      <c r="SGA727" s="109"/>
      <c r="SGB727" s="109"/>
      <c r="SGC727" s="109"/>
      <c r="SGD727" s="109"/>
      <c r="SGE727" s="109"/>
      <c r="SGF727" s="109"/>
      <c r="SGG727" s="109"/>
      <c r="SGH727" s="109"/>
      <c r="SGI727" s="109"/>
      <c r="SGJ727" s="109"/>
      <c r="SGK727" s="109"/>
      <c r="SGL727" s="109"/>
      <c r="SGM727" s="109"/>
      <c r="SGN727" s="109"/>
      <c r="SGO727" s="109"/>
      <c r="SGP727" s="109"/>
      <c r="SGQ727" s="109"/>
      <c r="SGR727" s="109"/>
      <c r="SGS727" s="109"/>
      <c r="SGT727" s="109"/>
      <c r="SGU727" s="109"/>
      <c r="SGV727" s="109"/>
      <c r="SGW727" s="109"/>
      <c r="SGX727" s="109"/>
      <c r="SGY727" s="109"/>
      <c r="SGZ727" s="109"/>
      <c r="SHA727" s="109"/>
      <c r="SHB727" s="109"/>
      <c r="SHC727" s="109"/>
      <c r="SHD727" s="109"/>
      <c r="SHE727" s="109"/>
      <c r="SHF727" s="109"/>
      <c r="SHG727" s="109"/>
      <c r="SHH727" s="109"/>
      <c r="SHI727" s="109"/>
      <c r="SHJ727" s="109"/>
      <c r="SHK727" s="109"/>
      <c r="SHL727" s="109"/>
      <c r="SHM727" s="109"/>
      <c r="SHN727" s="109"/>
      <c r="SHO727" s="109"/>
      <c r="SHP727" s="109"/>
      <c r="SHQ727" s="109"/>
      <c r="SHR727" s="109"/>
      <c r="SHS727" s="109"/>
      <c r="SHT727" s="109"/>
      <c r="SHU727" s="109"/>
      <c r="SHV727" s="109"/>
      <c r="SHW727" s="109"/>
      <c r="SHX727" s="109"/>
      <c r="SHY727" s="109"/>
      <c r="SHZ727" s="109"/>
      <c r="SIA727" s="109"/>
      <c r="SIB727" s="109"/>
      <c r="SIC727" s="109"/>
      <c r="SID727" s="109"/>
      <c r="SIE727" s="109"/>
      <c r="SIF727" s="109"/>
      <c r="SIG727" s="109"/>
      <c r="SIH727" s="109"/>
      <c r="SII727" s="109"/>
      <c r="SIJ727" s="109"/>
      <c r="SIK727" s="109"/>
      <c r="SIL727" s="109"/>
      <c r="SIM727" s="109"/>
      <c r="SIN727" s="109"/>
      <c r="SIO727" s="109"/>
      <c r="SIP727" s="109"/>
      <c r="SIQ727" s="109"/>
      <c r="SIR727" s="109"/>
      <c r="SIS727" s="109"/>
      <c r="SIT727" s="109"/>
      <c r="SIU727" s="109"/>
      <c r="SIV727" s="109"/>
      <c r="SIW727" s="109"/>
      <c r="SIX727" s="109"/>
      <c r="SIY727" s="109"/>
      <c r="SIZ727" s="109"/>
      <c r="SJA727" s="109"/>
      <c r="SJB727" s="109"/>
      <c r="SJC727" s="109"/>
      <c r="SJD727" s="109"/>
      <c r="SJE727" s="109"/>
      <c r="SJF727" s="109"/>
      <c r="SJG727" s="109"/>
      <c r="SJH727" s="109"/>
      <c r="SJI727" s="109"/>
      <c r="SJJ727" s="109"/>
      <c r="SJK727" s="109"/>
      <c r="SJL727" s="109"/>
      <c r="SJM727" s="109"/>
      <c r="SJN727" s="109"/>
      <c r="SJO727" s="109"/>
      <c r="SJP727" s="109"/>
      <c r="SJQ727" s="109"/>
      <c r="SJR727" s="109"/>
      <c r="SJS727" s="109"/>
      <c r="SJT727" s="109"/>
      <c r="SJU727" s="109"/>
      <c r="SJV727" s="109"/>
      <c r="SJW727" s="109"/>
      <c r="SJX727" s="109"/>
      <c r="SJY727" s="109"/>
      <c r="SJZ727" s="109"/>
      <c r="SKA727" s="109"/>
      <c r="SKB727" s="109"/>
      <c r="SKC727" s="109"/>
      <c r="SKD727" s="109"/>
      <c r="SKE727" s="109"/>
      <c r="SKF727" s="109"/>
      <c r="SKG727" s="109"/>
      <c r="SKH727" s="109"/>
      <c r="SKI727" s="109"/>
      <c r="SKJ727" s="109"/>
      <c r="SKK727" s="109"/>
      <c r="SKL727" s="109"/>
      <c r="SKM727" s="109"/>
      <c r="SKN727" s="109"/>
      <c r="SKO727" s="109"/>
      <c r="SKP727" s="109"/>
      <c r="SKQ727" s="109"/>
      <c r="SKR727" s="109"/>
      <c r="SKS727" s="109"/>
      <c r="SKT727" s="109"/>
      <c r="SKU727" s="109"/>
      <c r="SKV727" s="109"/>
      <c r="SKW727" s="109"/>
      <c r="SKX727" s="109"/>
      <c r="SKY727" s="109"/>
      <c r="SKZ727" s="109"/>
      <c r="SLA727" s="109"/>
      <c r="SLB727" s="109"/>
      <c r="SLC727" s="109"/>
      <c r="SLD727" s="109"/>
      <c r="SLE727" s="109"/>
      <c r="SLF727" s="109"/>
      <c r="SLG727" s="109"/>
      <c r="SLH727" s="109"/>
      <c r="SLI727" s="109"/>
      <c r="SLJ727" s="109"/>
      <c r="SLK727" s="109"/>
      <c r="SLL727" s="109"/>
      <c r="SLM727" s="109"/>
      <c r="SLN727" s="109"/>
      <c r="SLO727" s="109"/>
      <c r="SLP727" s="109"/>
      <c r="SLQ727" s="109"/>
      <c r="SLR727" s="109"/>
      <c r="SLS727" s="109"/>
      <c r="SLT727" s="109"/>
      <c r="SLU727" s="109"/>
      <c r="SLV727" s="109"/>
      <c r="SLW727" s="109"/>
      <c r="SLX727" s="109"/>
      <c r="SLY727" s="109"/>
      <c r="SLZ727" s="109"/>
      <c r="SMA727" s="109"/>
      <c r="SMB727" s="109"/>
      <c r="SMC727" s="109"/>
      <c r="SMD727" s="109"/>
      <c r="SME727" s="109"/>
      <c r="SMF727" s="109"/>
      <c r="SMG727" s="109"/>
      <c r="SMH727" s="109"/>
      <c r="SMI727" s="109"/>
      <c r="SMJ727" s="109"/>
      <c r="SMK727" s="109"/>
      <c r="SML727" s="109"/>
      <c r="SMM727" s="109"/>
      <c r="SMN727" s="109"/>
      <c r="SMO727" s="109"/>
      <c r="SMP727" s="109"/>
      <c r="SMQ727" s="109"/>
      <c r="SMR727" s="109"/>
      <c r="SMS727" s="109"/>
      <c r="SMT727" s="109"/>
      <c r="SMU727" s="109"/>
      <c r="SMV727" s="109"/>
      <c r="SMW727" s="109"/>
      <c r="SMX727" s="109"/>
      <c r="SMY727" s="109"/>
      <c r="SMZ727" s="109"/>
      <c r="SNA727" s="109"/>
      <c r="SNB727" s="109"/>
      <c r="SNC727" s="109"/>
      <c r="SND727" s="109"/>
      <c r="SNE727" s="109"/>
      <c r="SNF727" s="109"/>
      <c r="SNG727" s="109"/>
      <c r="SNH727" s="109"/>
      <c r="SNI727" s="109"/>
      <c r="SNJ727" s="109"/>
      <c r="SNK727" s="109"/>
      <c r="SNL727" s="109"/>
      <c r="SNM727" s="109"/>
      <c r="SNN727" s="109"/>
      <c r="SNO727" s="109"/>
      <c r="SNP727" s="109"/>
      <c r="SNQ727" s="109"/>
      <c r="SNR727" s="109"/>
      <c r="SNS727" s="109"/>
      <c r="SNT727" s="109"/>
      <c r="SNU727" s="109"/>
      <c r="SNV727" s="109"/>
      <c r="SNW727" s="109"/>
      <c r="SNX727" s="109"/>
      <c r="SNY727" s="109"/>
      <c r="SNZ727" s="109"/>
      <c r="SOA727" s="109"/>
      <c r="SOB727" s="109"/>
      <c r="SOC727" s="109"/>
      <c r="SOD727" s="109"/>
      <c r="SOE727" s="109"/>
      <c r="SOF727" s="109"/>
      <c r="SOG727" s="109"/>
      <c r="SOH727" s="109"/>
      <c r="SOI727" s="109"/>
      <c r="SOJ727" s="109"/>
      <c r="SOK727" s="109"/>
      <c r="SOL727" s="109"/>
      <c r="SOM727" s="109"/>
      <c r="SON727" s="109"/>
      <c r="SOO727" s="109"/>
      <c r="SOP727" s="109"/>
      <c r="SOQ727" s="109"/>
      <c r="SOR727" s="109"/>
      <c r="SOS727" s="109"/>
      <c r="SOT727" s="109"/>
      <c r="SOU727" s="109"/>
      <c r="SOV727" s="109"/>
      <c r="SOW727" s="109"/>
      <c r="SOX727" s="109"/>
      <c r="SOY727" s="109"/>
      <c r="SOZ727" s="109"/>
      <c r="SPA727" s="109"/>
      <c r="SPB727" s="109"/>
      <c r="SPC727" s="109"/>
      <c r="SPD727" s="109"/>
      <c r="SPE727" s="109"/>
      <c r="SPF727" s="109"/>
      <c r="SPG727" s="109"/>
      <c r="SPH727" s="109"/>
      <c r="SPI727" s="109"/>
      <c r="SPJ727" s="109"/>
      <c r="SPK727" s="109"/>
      <c r="SPL727" s="109"/>
      <c r="SPM727" s="109"/>
      <c r="SPN727" s="109"/>
      <c r="SPO727" s="109"/>
      <c r="SPP727" s="109"/>
      <c r="SPQ727" s="109"/>
      <c r="SPR727" s="109"/>
      <c r="SPS727" s="109"/>
      <c r="SPT727" s="109"/>
      <c r="SPU727" s="109"/>
      <c r="SPV727" s="109"/>
      <c r="SPW727" s="109"/>
      <c r="SPX727" s="109"/>
      <c r="SPY727" s="109"/>
      <c r="SPZ727" s="109"/>
      <c r="SQA727" s="109"/>
      <c r="SQB727" s="109"/>
      <c r="SQC727" s="109"/>
      <c r="SQD727" s="109"/>
      <c r="SQE727" s="109"/>
      <c r="SQF727" s="109"/>
      <c r="SQG727" s="109"/>
      <c r="SQH727" s="109"/>
      <c r="SQI727" s="109"/>
      <c r="SQJ727" s="109"/>
      <c r="SQK727" s="109"/>
      <c r="SQL727" s="109"/>
      <c r="SQM727" s="109"/>
      <c r="SQN727" s="109"/>
      <c r="SQO727" s="109"/>
      <c r="SQP727" s="109"/>
      <c r="SQQ727" s="109"/>
      <c r="SQR727" s="109"/>
      <c r="SQS727" s="109"/>
      <c r="SQT727" s="109"/>
      <c r="SQU727" s="109"/>
      <c r="SQV727" s="109"/>
      <c r="SQW727" s="109"/>
      <c r="SQX727" s="109"/>
      <c r="SQY727" s="109"/>
      <c r="SQZ727" s="109"/>
      <c r="SRA727" s="109"/>
      <c r="SRB727" s="109"/>
      <c r="SRC727" s="109"/>
      <c r="SRD727" s="109"/>
      <c r="SRE727" s="109"/>
      <c r="SRF727" s="109"/>
      <c r="SRG727" s="109"/>
      <c r="SRH727" s="109"/>
      <c r="SRI727" s="109"/>
      <c r="SRJ727" s="109"/>
      <c r="SRK727" s="109"/>
      <c r="SRL727" s="109"/>
      <c r="SRM727" s="109"/>
      <c r="SRN727" s="109"/>
      <c r="SRO727" s="109"/>
      <c r="SRP727" s="109"/>
      <c r="SRQ727" s="109"/>
      <c r="SRR727" s="109"/>
      <c r="SRS727" s="109"/>
      <c r="SRT727" s="109"/>
      <c r="SRU727" s="109"/>
      <c r="SRV727" s="109"/>
      <c r="SRW727" s="109"/>
      <c r="SRX727" s="109"/>
      <c r="SRY727" s="109"/>
      <c r="SRZ727" s="109"/>
      <c r="SSA727" s="109"/>
      <c r="SSB727" s="109"/>
      <c r="SSC727" s="109"/>
      <c r="SSD727" s="109"/>
      <c r="SSE727" s="109"/>
      <c r="SSF727" s="109"/>
      <c r="SSG727" s="109"/>
      <c r="SSH727" s="109"/>
      <c r="SSI727" s="109"/>
      <c r="SSJ727" s="109"/>
      <c r="SSK727" s="109"/>
      <c r="SSL727" s="109"/>
      <c r="SSM727" s="109"/>
      <c r="SSN727" s="109"/>
      <c r="SSO727" s="109"/>
      <c r="SSP727" s="109"/>
      <c r="SSQ727" s="109"/>
      <c r="SSR727" s="109"/>
      <c r="SSS727" s="109"/>
      <c r="SST727" s="109"/>
      <c r="SSU727" s="109"/>
      <c r="SSV727" s="109"/>
      <c r="SSW727" s="109"/>
      <c r="SSX727" s="109"/>
      <c r="SSY727" s="109"/>
      <c r="SSZ727" s="109"/>
      <c r="STA727" s="109"/>
      <c r="STB727" s="109"/>
      <c r="STC727" s="109"/>
      <c r="STD727" s="109"/>
      <c r="STE727" s="109"/>
      <c r="STF727" s="109"/>
      <c r="STG727" s="109"/>
      <c r="STH727" s="109"/>
      <c r="STI727" s="109"/>
      <c r="STJ727" s="109"/>
      <c r="STK727" s="109"/>
      <c r="STL727" s="109"/>
      <c r="STM727" s="109"/>
      <c r="STN727" s="109"/>
      <c r="STO727" s="109"/>
      <c r="STP727" s="109"/>
      <c r="STQ727" s="109"/>
      <c r="STR727" s="109"/>
      <c r="STS727" s="109"/>
      <c r="STT727" s="109"/>
      <c r="STU727" s="109"/>
      <c r="STV727" s="109"/>
      <c r="STW727" s="109"/>
      <c r="STX727" s="109"/>
      <c r="STY727" s="109"/>
      <c r="STZ727" s="109"/>
      <c r="SUA727" s="109"/>
      <c r="SUB727" s="109"/>
      <c r="SUC727" s="109"/>
      <c r="SUD727" s="109"/>
      <c r="SUE727" s="109"/>
      <c r="SUF727" s="109"/>
      <c r="SUG727" s="109"/>
      <c r="SUH727" s="109"/>
      <c r="SUI727" s="109"/>
      <c r="SUJ727" s="109"/>
      <c r="SUK727" s="109"/>
      <c r="SUL727" s="109"/>
      <c r="SUM727" s="109"/>
      <c r="SUN727" s="109"/>
      <c r="SUO727" s="109"/>
      <c r="SUP727" s="109"/>
      <c r="SUQ727" s="109"/>
      <c r="SUR727" s="109"/>
      <c r="SUS727" s="109"/>
      <c r="SUT727" s="109"/>
      <c r="SUU727" s="109"/>
      <c r="SUV727" s="109"/>
      <c r="SUW727" s="109"/>
      <c r="SUX727" s="109"/>
      <c r="SUY727" s="109"/>
      <c r="SUZ727" s="109"/>
      <c r="SVA727" s="109"/>
      <c r="SVB727" s="109"/>
      <c r="SVC727" s="109"/>
      <c r="SVD727" s="109"/>
      <c r="SVE727" s="109"/>
      <c r="SVF727" s="109"/>
      <c r="SVG727" s="109"/>
      <c r="SVH727" s="109"/>
      <c r="SVI727" s="109"/>
      <c r="SVJ727" s="109"/>
      <c r="SVK727" s="109"/>
      <c r="SVL727" s="109"/>
      <c r="SVM727" s="109"/>
      <c r="SVN727" s="109"/>
      <c r="SVO727" s="109"/>
      <c r="SVP727" s="109"/>
      <c r="SVQ727" s="109"/>
      <c r="SVR727" s="109"/>
      <c r="SVS727" s="109"/>
      <c r="SVT727" s="109"/>
      <c r="SVU727" s="109"/>
      <c r="SVV727" s="109"/>
      <c r="SVW727" s="109"/>
      <c r="SVX727" s="109"/>
      <c r="SVY727" s="109"/>
      <c r="SVZ727" s="109"/>
      <c r="SWA727" s="109"/>
      <c r="SWB727" s="109"/>
      <c r="SWC727" s="109"/>
      <c r="SWD727" s="109"/>
      <c r="SWE727" s="109"/>
      <c r="SWF727" s="109"/>
      <c r="SWG727" s="109"/>
      <c r="SWH727" s="109"/>
      <c r="SWI727" s="109"/>
      <c r="SWJ727" s="109"/>
      <c r="SWK727" s="109"/>
      <c r="SWL727" s="109"/>
      <c r="SWM727" s="109"/>
      <c r="SWN727" s="109"/>
      <c r="SWO727" s="109"/>
      <c r="SWP727" s="109"/>
      <c r="SWQ727" s="109"/>
      <c r="SWR727" s="109"/>
      <c r="SWS727" s="109"/>
      <c r="SWT727" s="109"/>
      <c r="SWU727" s="109"/>
      <c r="SWV727" s="109"/>
      <c r="SWW727" s="109"/>
      <c r="SWX727" s="109"/>
      <c r="SWY727" s="109"/>
      <c r="SWZ727" s="109"/>
      <c r="SXA727" s="109"/>
      <c r="SXB727" s="109"/>
      <c r="SXC727" s="109"/>
      <c r="SXD727" s="109"/>
      <c r="SXE727" s="109"/>
      <c r="SXF727" s="109"/>
      <c r="SXG727" s="109"/>
      <c r="SXH727" s="109"/>
      <c r="SXI727" s="109"/>
      <c r="SXJ727" s="109"/>
      <c r="SXK727" s="109"/>
      <c r="SXL727" s="109"/>
      <c r="SXM727" s="109"/>
      <c r="SXN727" s="109"/>
      <c r="SXO727" s="109"/>
      <c r="SXP727" s="109"/>
      <c r="SXQ727" s="109"/>
      <c r="SXR727" s="109"/>
      <c r="SXS727" s="109"/>
      <c r="SXT727" s="109"/>
      <c r="SXU727" s="109"/>
      <c r="SXV727" s="109"/>
      <c r="SXW727" s="109"/>
      <c r="SXX727" s="109"/>
      <c r="SXY727" s="109"/>
      <c r="SXZ727" s="109"/>
      <c r="SYA727" s="109"/>
      <c r="SYB727" s="109"/>
      <c r="SYC727" s="109"/>
      <c r="SYD727" s="109"/>
      <c r="SYE727" s="109"/>
      <c r="SYF727" s="109"/>
      <c r="SYG727" s="109"/>
      <c r="SYH727" s="109"/>
      <c r="SYI727" s="109"/>
      <c r="SYJ727" s="109"/>
      <c r="SYK727" s="109"/>
      <c r="SYL727" s="109"/>
      <c r="SYM727" s="109"/>
      <c r="SYN727" s="109"/>
      <c r="SYO727" s="109"/>
      <c r="SYP727" s="109"/>
      <c r="SYQ727" s="109"/>
      <c r="SYR727" s="109"/>
      <c r="SYS727" s="109"/>
      <c r="SYT727" s="109"/>
      <c r="SYU727" s="109"/>
      <c r="SYV727" s="109"/>
      <c r="SYW727" s="109"/>
      <c r="SYX727" s="109"/>
      <c r="SYY727" s="109"/>
      <c r="SYZ727" s="109"/>
      <c r="SZA727" s="109"/>
      <c r="SZB727" s="109"/>
      <c r="SZC727" s="109"/>
      <c r="SZD727" s="109"/>
      <c r="SZE727" s="109"/>
      <c r="SZF727" s="109"/>
      <c r="SZG727" s="109"/>
      <c r="SZH727" s="109"/>
      <c r="SZI727" s="109"/>
      <c r="SZJ727" s="109"/>
      <c r="SZK727" s="109"/>
      <c r="SZL727" s="109"/>
      <c r="SZM727" s="109"/>
      <c r="SZN727" s="109"/>
      <c r="SZO727" s="109"/>
      <c r="SZP727" s="109"/>
      <c r="SZQ727" s="109"/>
      <c r="SZR727" s="109"/>
      <c r="SZS727" s="109"/>
      <c r="SZT727" s="109"/>
      <c r="SZU727" s="109"/>
      <c r="SZV727" s="109"/>
      <c r="SZW727" s="109"/>
      <c r="SZX727" s="109"/>
      <c r="SZY727" s="109"/>
      <c r="SZZ727" s="109"/>
      <c r="TAA727" s="109"/>
      <c r="TAB727" s="109"/>
      <c r="TAC727" s="109"/>
      <c r="TAD727" s="109"/>
      <c r="TAE727" s="109"/>
      <c r="TAF727" s="109"/>
      <c r="TAG727" s="109"/>
      <c r="TAH727" s="109"/>
      <c r="TAI727" s="109"/>
      <c r="TAJ727" s="109"/>
      <c r="TAK727" s="109"/>
      <c r="TAL727" s="109"/>
      <c r="TAM727" s="109"/>
      <c r="TAN727" s="109"/>
      <c r="TAO727" s="109"/>
      <c r="TAP727" s="109"/>
      <c r="TAQ727" s="109"/>
      <c r="TAR727" s="109"/>
      <c r="TAS727" s="109"/>
      <c r="TAT727" s="109"/>
      <c r="TAU727" s="109"/>
      <c r="TAV727" s="109"/>
      <c r="TAW727" s="109"/>
      <c r="TAX727" s="109"/>
      <c r="TAY727" s="109"/>
      <c r="TAZ727" s="109"/>
      <c r="TBA727" s="109"/>
      <c r="TBB727" s="109"/>
      <c r="TBC727" s="109"/>
      <c r="TBD727" s="109"/>
      <c r="TBE727" s="109"/>
      <c r="TBF727" s="109"/>
      <c r="TBG727" s="109"/>
      <c r="TBH727" s="109"/>
      <c r="TBI727" s="109"/>
      <c r="TBJ727" s="109"/>
      <c r="TBK727" s="109"/>
      <c r="TBL727" s="109"/>
      <c r="TBM727" s="109"/>
      <c r="TBN727" s="109"/>
      <c r="TBO727" s="109"/>
      <c r="TBP727" s="109"/>
      <c r="TBQ727" s="109"/>
      <c r="TBR727" s="109"/>
      <c r="TBS727" s="109"/>
      <c r="TBT727" s="109"/>
      <c r="TBU727" s="109"/>
      <c r="TBV727" s="109"/>
      <c r="TBW727" s="109"/>
      <c r="TBX727" s="109"/>
      <c r="TBY727" s="109"/>
      <c r="TBZ727" s="109"/>
      <c r="TCA727" s="109"/>
      <c r="TCB727" s="109"/>
      <c r="TCC727" s="109"/>
      <c r="TCD727" s="109"/>
      <c r="TCE727" s="109"/>
      <c r="TCF727" s="109"/>
      <c r="TCG727" s="109"/>
      <c r="TCH727" s="109"/>
      <c r="TCI727" s="109"/>
      <c r="TCJ727" s="109"/>
      <c r="TCK727" s="109"/>
      <c r="TCL727" s="109"/>
      <c r="TCM727" s="109"/>
      <c r="TCN727" s="109"/>
      <c r="TCO727" s="109"/>
      <c r="TCP727" s="109"/>
      <c r="TCQ727" s="109"/>
      <c r="TCR727" s="109"/>
      <c r="TCS727" s="109"/>
      <c r="TCT727" s="109"/>
      <c r="TCU727" s="109"/>
      <c r="TCV727" s="109"/>
      <c r="TCW727" s="109"/>
      <c r="TCX727" s="109"/>
      <c r="TCY727" s="109"/>
      <c r="TCZ727" s="109"/>
      <c r="TDA727" s="109"/>
      <c r="TDB727" s="109"/>
      <c r="TDC727" s="109"/>
      <c r="TDD727" s="109"/>
      <c r="TDE727" s="109"/>
      <c r="TDF727" s="109"/>
      <c r="TDG727" s="109"/>
      <c r="TDH727" s="109"/>
      <c r="TDI727" s="109"/>
      <c r="TDJ727" s="109"/>
      <c r="TDK727" s="109"/>
      <c r="TDL727" s="109"/>
      <c r="TDM727" s="109"/>
      <c r="TDN727" s="109"/>
      <c r="TDO727" s="109"/>
      <c r="TDP727" s="109"/>
      <c r="TDQ727" s="109"/>
      <c r="TDR727" s="109"/>
      <c r="TDS727" s="109"/>
      <c r="TDT727" s="109"/>
      <c r="TDU727" s="109"/>
      <c r="TDV727" s="109"/>
      <c r="TDW727" s="109"/>
      <c r="TDX727" s="109"/>
      <c r="TDY727" s="109"/>
      <c r="TDZ727" s="109"/>
      <c r="TEA727" s="109"/>
      <c r="TEB727" s="109"/>
      <c r="TEC727" s="109"/>
      <c r="TED727" s="109"/>
      <c r="TEE727" s="109"/>
      <c r="TEF727" s="109"/>
      <c r="TEG727" s="109"/>
      <c r="TEH727" s="109"/>
      <c r="TEI727" s="109"/>
      <c r="TEJ727" s="109"/>
      <c r="TEK727" s="109"/>
      <c r="TEL727" s="109"/>
      <c r="TEM727" s="109"/>
      <c r="TEN727" s="109"/>
      <c r="TEO727" s="109"/>
      <c r="TEP727" s="109"/>
      <c r="TEQ727" s="109"/>
      <c r="TER727" s="109"/>
      <c r="TES727" s="109"/>
      <c r="TET727" s="109"/>
      <c r="TEU727" s="109"/>
      <c r="TEV727" s="109"/>
      <c r="TEW727" s="109"/>
      <c r="TEX727" s="109"/>
      <c r="TEY727" s="109"/>
      <c r="TEZ727" s="109"/>
      <c r="TFA727" s="109"/>
      <c r="TFB727" s="109"/>
      <c r="TFC727" s="109"/>
      <c r="TFD727" s="109"/>
      <c r="TFE727" s="109"/>
      <c r="TFF727" s="109"/>
      <c r="TFG727" s="109"/>
      <c r="TFH727" s="109"/>
      <c r="TFI727" s="109"/>
      <c r="TFJ727" s="109"/>
      <c r="TFK727" s="109"/>
      <c r="TFL727" s="109"/>
      <c r="TFM727" s="109"/>
      <c r="TFN727" s="109"/>
      <c r="TFO727" s="109"/>
      <c r="TFP727" s="109"/>
      <c r="TFQ727" s="109"/>
      <c r="TFR727" s="109"/>
      <c r="TFS727" s="109"/>
      <c r="TFT727" s="109"/>
      <c r="TFU727" s="109"/>
      <c r="TFV727" s="109"/>
      <c r="TFW727" s="109"/>
      <c r="TFX727" s="109"/>
      <c r="TFY727" s="109"/>
      <c r="TFZ727" s="109"/>
      <c r="TGA727" s="109"/>
      <c r="TGB727" s="109"/>
      <c r="TGC727" s="109"/>
      <c r="TGD727" s="109"/>
      <c r="TGE727" s="109"/>
      <c r="TGF727" s="109"/>
      <c r="TGG727" s="109"/>
      <c r="TGH727" s="109"/>
      <c r="TGI727" s="109"/>
      <c r="TGJ727" s="109"/>
      <c r="TGK727" s="109"/>
      <c r="TGL727" s="109"/>
      <c r="TGM727" s="109"/>
      <c r="TGN727" s="109"/>
      <c r="TGO727" s="109"/>
      <c r="TGP727" s="109"/>
      <c r="TGQ727" s="109"/>
      <c r="TGR727" s="109"/>
      <c r="TGS727" s="109"/>
      <c r="TGT727" s="109"/>
      <c r="TGU727" s="109"/>
      <c r="TGV727" s="109"/>
      <c r="TGW727" s="109"/>
      <c r="TGX727" s="109"/>
      <c r="TGY727" s="109"/>
      <c r="TGZ727" s="109"/>
      <c r="THA727" s="109"/>
      <c r="THB727" s="109"/>
      <c r="THC727" s="109"/>
      <c r="THD727" s="109"/>
      <c r="THE727" s="109"/>
      <c r="THF727" s="109"/>
      <c r="THG727" s="109"/>
      <c r="THH727" s="109"/>
      <c r="THI727" s="109"/>
      <c r="THJ727" s="109"/>
      <c r="THK727" s="109"/>
      <c r="THL727" s="109"/>
      <c r="THM727" s="109"/>
      <c r="THN727" s="109"/>
      <c r="THO727" s="109"/>
      <c r="THP727" s="109"/>
      <c r="THQ727" s="109"/>
      <c r="THR727" s="109"/>
      <c r="THS727" s="109"/>
      <c r="THT727" s="109"/>
      <c r="THU727" s="109"/>
      <c r="THV727" s="109"/>
      <c r="THW727" s="109"/>
      <c r="THX727" s="109"/>
      <c r="THY727" s="109"/>
      <c r="THZ727" s="109"/>
      <c r="TIA727" s="109"/>
      <c r="TIB727" s="109"/>
      <c r="TIC727" s="109"/>
      <c r="TID727" s="109"/>
      <c r="TIE727" s="109"/>
      <c r="TIF727" s="109"/>
      <c r="TIG727" s="109"/>
      <c r="TIH727" s="109"/>
      <c r="TII727" s="109"/>
      <c r="TIJ727" s="109"/>
      <c r="TIK727" s="109"/>
      <c r="TIL727" s="109"/>
      <c r="TIM727" s="109"/>
      <c r="TIN727" s="109"/>
      <c r="TIO727" s="109"/>
      <c r="TIP727" s="109"/>
      <c r="TIQ727" s="109"/>
      <c r="TIR727" s="109"/>
      <c r="TIS727" s="109"/>
      <c r="TIT727" s="109"/>
      <c r="TIU727" s="109"/>
      <c r="TIV727" s="109"/>
      <c r="TIW727" s="109"/>
      <c r="TIX727" s="109"/>
      <c r="TIY727" s="109"/>
      <c r="TIZ727" s="109"/>
      <c r="TJA727" s="109"/>
      <c r="TJB727" s="109"/>
      <c r="TJC727" s="109"/>
      <c r="TJD727" s="109"/>
      <c r="TJE727" s="109"/>
      <c r="TJF727" s="109"/>
      <c r="TJG727" s="109"/>
      <c r="TJH727" s="109"/>
      <c r="TJI727" s="109"/>
      <c r="TJJ727" s="109"/>
      <c r="TJK727" s="109"/>
      <c r="TJL727" s="109"/>
      <c r="TJM727" s="109"/>
      <c r="TJN727" s="109"/>
      <c r="TJO727" s="109"/>
      <c r="TJP727" s="109"/>
      <c r="TJQ727" s="109"/>
      <c r="TJR727" s="109"/>
      <c r="TJS727" s="109"/>
      <c r="TJT727" s="109"/>
      <c r="TJU727" s="109"/>
      <c r="TJV727" s="109"/>
      <c r="TJW727" s="109"/>
      <c r="TJX727" s="109"/>
      <c r="TJY727" s="109"/>
      <c r="TJZ727" s="109"/>
      <c r="TKA727" s="109"/>
      <c r="TKB727" s="109"/>
      <c r="TKC727" s="109"/>
      <c r="TKD727" s="109"/>
      <c r="TKE727" s="109"/>
      <c r="TKF727" s="109"/>
      <c r="TKG727" s="109"/>
      <c r="TKH727" s="109"/>
      <c r="TKI727" s="109"/>
      <c r="TKJ727" s="109"/>
      <c r="TKK727" s="109"/>
      <c r="TKL727" s="109"/>
      <c r="TKM727" s="109"/>
      <c r="TKN727" s="109"/>
      <c r="TKO727" s="109"/>
      <c r="TKP727" s="109"/>
      <c r="TKQ727" s="109"/>
      <c r="TKR727" s="109"/>
      <c r="TKS727" s="109"/>
      <c r="TKT727" s="109"/>
      <c r="TKU727" s="109"/>
      <c r="TKV727" s="109"/>
      <c r="TKW727" s="109"/>
      <c r="TKX727" s="109"/>
      <c r="TKY727" s="109"/>
      <c r="TKZ727" s="109"/>
      <c r="TLA727" s="109"/>
      <c r="TLB727" s="109"/>
      <c r="TLC727" s="109"/>
      <c r="TLD727" s="109"/>
      <c r="TLE727" s="109"/>
      <c r="TLF727" s="109"/>
      <c r="TLG727" s="109"/>
      <c r="TLH727" s="109"/>
      <c r="TLI727" s="109"/>
      <c r="TLJ727" s="109"/>
      <c r="TLK727" s="109"/>
      <c r="TLL727" s="109"/>
      <c r="TLM727" s="109"/>
      <c r="TLN727" s="109"/>
      <c r="TLO727" s="109"/>
      <c r="TLP727" s="109"/>
      <c r="TLQ727" s="109"/>
      <c r="TLR727" s="109"/>
      <c r="TLS727" s="109"/>
      <c r="TLT727" s="109"/>
      <c r="TLU727" s="109"/>
      <c r="TLV727" s="109"/>
      <c r="TLW727" s="109"/>
      <c r="TLX727" s="109"/>
      <c r="TLY727" s="109"/>
      <c r="TLZ727" s="109"/>
      <c r="TMA727" s="109"/>
      <c r="TMB727" s="109"/>
      <c r="TMC727" s="109"/>
      <c r="TMD727" s="109"/>
      <c r="TME727" s="109"/>
      <c r="TMF727" s="109"/>
      <c r="TMG727" s="109"/>
      <c r="TMH727" s="109"/>
      <c r="TMI727" s="109"/>
      <c r="TMJ727" s="109"/>
      <c r="TMK727" s="109"/>
      <c r="TML727" s="109"/>
      <c r="TMM727" s="109"/>
      <c r="TMN727" s="109"/>
      <c r="TMO727" s="109"/>
      <c r="TMP727" s="109"/>
      <c r="TMQ727" s="109"/>
      <c r="TMR727" s="109"/>
      <c r="TMS727" s="109"/>
      <c r="TMT727" s="109"/>
      <c r="TMU727" s="109"/>
      <c r="TMV727" s="109"/>
      <c r="TMW727" s="109"/>
      <c r="TMX727" s="109"/>
      <c r="TMY727" s="109"/>
      <c r="TMZ727" s="109"/>
      <c r="TNA727" s="109"/>
      <c r="TNB727" s="109"/>
      <c r="TNC727" s="109"/>
      <c r="TND727" s="109"/>
      <c r="TNE727" s="109"/>
      <c r="TNF727" s="109"/>
      <c r="TNG727" s="109"/>
      <c r="TNH727" s="109"/>
      <c r="TNI727" s="109"/>
      <c r="TNJ727" s="109"/>
      <c r="TNK727" s="109"/>
      <c r="TNL727" s="109"/>
      <c r="TNM727" s="109"/>
      <c r="TNN727" s="109"/>
      <c r="TNO727" s="109"/>
      <c r="TNP727" s="109"/>
      <c r="TNQ727" s="109"/>
      <c r="TNR727" s="109"/>
      <c r="TNS727" s="109"/>
      <c r="TNT727" s="109"/>
      <c r="TNU727" s="109"/>
      <c r="TNV727" s="109"/>
      <c r="TNW727" s="109"/>
      <c r="TNX727" s="109"/>
      <c r="TNY727" s="109"/>
      <c r="TNZ727" s="109"/>
      <c r="TOA727" s="109"/>
      <c r="TOB727" s="109"/>
      <c r="TOC727" s="109"/>
      <c r="TOD727" s="109"/>
      <c r="TOE727" s="109"/>
      <c r="TOF727" s="109"/>
      <c r="TOG727" s="109"/>
      <c r="TOH727" s="109"/>
      <c r="TOI727" s="109"/>
      <c r="TOJ727" s="109"/>
      <c r="TOK727" s="109"/>
      <c r="TOL727" s="109"/>
      <c r="TOM727" s="109"/>
      <c r="TON727" s="109"/>
      <c r="TOO727" s="109"/>
      <c r="TOP727" s="109"/>
      <c r="TOQ727" s="109"/>
      <c r="TOR727" s="109"/>
      <c r="TOS727" s="109"/>
      <c r="TOT727" s="109"/>
      <c r="TOU727" s="109"/>
      <c r="TOV727" s="109"/>
      <c r="TOW727" s="109"/>
      <c r="TOX727" s="109"/>
      <c r="TOY727" s="109"/>
      <c r="TOZ727" s="109"/>
      <c r="TPA727" s="109"/>
      <c r="TPB727" s="109"/>
      <c r="TPC727" s="109"/>
      <c r="TPD727" s="109"/>
      <c r="TPE727" s="109"/>
      <c r="TPF727" s="109"/>
      <c r="TPG727" s="109"/>
      <c r="TPH727" s="109"/>
      <c r="TPI727" s="109"/>
      <c r="TPJ727" s="109"/>
      <c r="TPK727" s="109"/>
      <c r="TPL727" s="109"/>
      <c r="TPM727" s="109"/>
      <c r="TPN727" s="109"/>
      <c r="TPO727" s="109"/>
      <c r="TPP727" s="109"/>
      <c r="TPQ727" s="109"/>
      <c r="TPR727" s="109"/>
      <c r="TPS727" s="109"/>
      <c r="TPT727" s="109"/>
      <c r="TPU727" s="109"/>
      <c r="TPV727" s="109"/>
      <c r="TPW727" s="109"/>
      <c r="TPX727" s="109"/>
      <c r="TPY727" s="109"/>
      <c r="TPZ727" s="109"/>
      <c r="TQA727" s="109"/>
      <c r="TQB727" s="109"/>
      <c r="TQC727" s="109"/>
      <c r="TQD727" s="109"/>
      <c r="TQE727" s="109"/>
      <c r="TQF727" s="109"/>
      <c r="TQG727" s="109"/>
      <c r="TQH727" s="109"/>
      <c r="TQI727" s="109"/>
      <c r="TQJ727" s="109"/>
      <c r="TQK727" s="109"/>
      <c r="TQL727" s="109"/>
      <c r="TQM727" s="109"/>
      <c r="TQN727" s="109"/>
      <c r="TQO727" s="109"/>
      <c r="TQP727" s="109"/>
      <c r="TQQ727" s="109"/>
      <c r="TQR727" s="109"/>
      <c r="TQS727" s="109"/>
      <c r="TQT727" s="109"/>
      <c r="TQU727" s="109"/>
      <c r="TQV727" s="109"/>
      <c r="TQW727" s="109"/>
      <c r="TQX727" s="109"/>
      <c r="TQY727" s="109"/>
      <c r="TQZ727" s="109"/>
      <c r="TRA727" s="109"/>
      <c r="TRB727" s="109"/>
      <c r="TRC727" s="109"/>
      <c r="TRD727" s="109"/>
      <c r="TRE727" s="109"/>
      <c r="TRF727" s="109"/>
      <c r="TRG727" s="109"/>
      <c r="TRH727" s="109"/>
      <c r="TRI727" s="109"/>
      <c r="TRJ727" s="109"/>
      <c r="TRK727" s="109"/>
      <c r="TRL727" s="109"/>
      <c r="TRM727" s="109"/>
      <c r="TRN727" s="109"/>
      <c r="TRO727" s="109"/>
      <c r="TRP727" s="109"/>
      <c r="TRQ727" s="109"/>
      <c r="TRR727" s="109"/>
      <c r="TRS727" s="109"/>
      <c r="TRT727" s="109"/>
      <c r="TRU727" s="109"/>
      <c r="TRV727" s="109"/>
      <c r="TRW727" s="109"/>
      <c r="TRX727" s="109"/>
      <c r="TRY727" s="109"/>
      <c r="TRZ727" s="109"/>
      <c r="TSA727" s="109"/>
      <c r="TSB727" s="109"/>
      <c r="TSC727" s="109"/>
      <c r="TSD727" s="109"/>
      <c r="TSE727" s="109"/>
      <c r="TSF727" s="109"/>
      <c r="TSG727" s="109"/>
      <c r="TSH727" s="109"/>
      <c r="TSI727" s="109"/>
      <c r="TSJ727" s="109"/>
      <c r="TSK727" s="109"/>
      <c r="TSL727" s="109"/>
      <c r="TSM727" s="109"/>
      <c r="TSN727" s="109"/>
      <c r="TSO727" s="109"/>
      <c r="TSP727" s="109"/>
      <c r="TSQ727" s="109"/>
      <c r="TSR727" s="109"/>
      <c r="TSS727" s="109"/>
      <c r="TST727" s="109"/>
      <c r="TSU727" s="109"/>
      <c r="TSV727" s="109"/>
      <c r="TSW727" s="109"/>
      <c r="TSX727" s="109"/>
      <c r="TSY727" s="109"/>
      <c r="TSZ727" s="109"/>
      <c r="TTA727" s="109"/>
      <c r="TTB727" s="109"/>
      <c r="TTC727" s="109"/>
      <c r="TTD727" s="109"/>
      <c r="TTE727" s="109"/>
      <c r="TTF727" s="109"/>
      <c r="TTG727" s="109"/>
      <c r="TTH727" s="109"/>
      <c r="TTI727" s="109"/>
      <c r="TTJ727" s="109"/>
      <c r="TTK727" s="109"/>
      <c r="TTL727" s="109"/>
      <c r="TTM727" s="109"/>
      <c r="TTN727" s="109"/>
      <c r="TTO727" s="109"/>
      <c r="TTP727" s="109"/>
      <c r="TTQ727" s="109"/>
      <c r="TTR727" s="109"/>
      <c r="TTS727" s="109"/>
      <c r="TTT727" s="109"/>
      <c r="TTU727" s="109"/>
      <c r="TTV727" s="109"/>
      <c r="TTW727" s="109"/>
      <c r="TTX727" s="109"/>
      <c r="TTY727" s="109"/>
      <c r="TTZ727" s="109"/>
      <c r="TUA727" s="109"/>
      <c r="TUB727" s="109"/>
      <c r="TUC727" s="109"/>
      <c r="TUD727" s="109"/>
      <c r="TUE727" s="109"/>
      <c r="TUF727" s="109"/>
      <c r="TUG727" s="109"/>
      <c r="TUH727" s="109"/>
      <c r="TUI727" s="109"/>
      <c r="TUJ727" s="109"/>
      <c r="TUK727" s="109"/>
      <c r="TUL727" s="109"/>
      <c r="TUM727" s="109"/>
      <c r="TUN727" s="109"/>
      <c r="TUO727" s="109"/>
      <c r="TUP727" s="109"/>
      <c r="TUQ727" s="109"/>
      <c r="TUR727" s="109"/>
      <c r="TUS727" s="109"/>
      <c r="TUT727" s="109"/>
      <c r="TUU727" s="109"/>
      <c r="TUV727" s="109"/>
      <c r="TUW727" s="109"/>
      <c r="TUX727" s="109"/>
      <c r="TUY727" s="109"/>
      <c r="TUZ727" s="109"/>
      <c r="TVA727" s="109"/>
      <c r="TVB727" s="109"/>
      <c r="TVC727" s="109"/>
      <c r="TVD727" s="109"/>
      <c r="TVE727" s="109"/>
      <c r="TVF727" s="109"/>
      <c r="TVG727" s="109"/>
      <c r="TVH727" s="109"/>
      <c r="TVI727" s="109"/>
      <c r="TVJ727" s="109"/>
      <c r="TVK727" s="109"/>
      <c r="TVL727" s="109"/>
      <c r="TVM727" s="109"/>
      <c r="TVN727" s="109"/>
      <c r="TVO727" s="109"/>
      <c r="TVP727" s="109"/>
      <c r="TVQ727" s="109"/>
      <c r="TVR727" s="109"/>
      <c r="TVS727" s="109"/>
      <c r="TVT727" s="109"/>
      <c r="TVU727" s="109"/>
      <c r="TVV727" s="109"/>
      <c r="TVW727" s="109"/>
      <c r="TVX727" s="109"/>
      <c r="TVY727" s="109"/>
      <c r="TVZ727" s="109"/>
      <c r="TWA727" s="109"/>
      <c r="TWB727" s="109"/>
      <c r="TWC727" s="109"/>
      <c r="TWD727" s="109"/>
      <c r="TWE727" s="109"/>
      <c r="TWF727" s="109"/>
      <c r="TWG727" s="109"/>
      <c r="TWH727" s="109"/>
      <c r="TWI727" s="109"/>
      <c r="TWJ727" s="109"/>
      <c r="TWK727" s="109"/>
      <c r="TWL727" s="109"/>
      <c r="TWM727" s="109"/>
      <c r="TWN727" s="109"/>
      <c r="TWO727" s="109"/>
      <c r="TWP727" s="109"/>
      <c r="TWQ727" s="109"/>
      <c r="TWR727" s="109"/>
      <c r="TWS727" s="109"/>
      <c r="TWT727" s="109"/>
      <c r="TWU727" s="109"/>
      <c r="TWV727" s="109"/>
      <c r="TWW727" s="109"/>
      <c r="TWX727" s="109"/>
      <c r="TWY727" s="109"/>
      <c r="TWZ727" s="109"/>
      <c r="TXA727" s="109"/>
      <c r="TXB727" s="109"/>
      <c r="TXC727" s="109"/>
      <c r="TXD727" s="109"/>
      <c r="TXE727" s="109"/>
      <c r="TXF727" s="109"/>
      <c r="TXG727" s="109"/>
      <c r="TXH727" s="109"/>
      <c r="TXI727" s="109"/>
      <c r="TXJ727" s="109"/>
      <c r="TXK727" s="109"/>
      <c r="TXL727" s="109"/>
      <c r="TXM727" s="109"/>
      <c r="TXN727" s="109"/>
      <c r="TXO727" s="109"/>
      <c r="TXP727" s="109"/>
      <c r="TXQ727" s="109"/>
      <c r="TXR727" s="109"/>
      <c r="TXS727" s="109"/>
      <c r="TXT727" s="109"/>
      <c r="TXU727" s="109"/>
      <c r="TXV727" s="109"/>
      <c r="TXW727" s="109"/>
      <c r="TXX727" s="109"/>
      <c r="TXY727" s="109"/>
      <c r="TXZ727" s="109"/>
      <c r="TYA727" s="109"/>
      <c r="TYB727" s="109"/>
      <c r="TYC727" s="109"/>
      <c r="TYD727" s="109"/>
      <c r="TYE727" s="109"/>
      <c r="TYF727" s="109"/>
      <c r="TYG727" s="109"/>
      <c r="TYH727" s="109"/>
      <c r="TYI727" s="109"/>
      <c r="TYJ727" s="109"/>
      <c r="TYK727" s="109"/>
      <c r="TYL727" s="109"/>
      <c r="TYM727" s="109"/>
      <c r="TYN727" s="109"/>
      <c r="TYO727" s="109"/>
      <c r="TYP727" s="109"/>
      <c r="TYQ727" s="109"/>
      <c r="TYR727" s="109"/>
      <c r="TYS727" s="109"/>
      <c r="TYT727" s="109"/>
      <c r="TYU727" s="109"/>
      <c r="TYV727" s="109"/>
      <c r="TYW727" s="109"/>
      <c r="TYX727" s="109"/>
      <c r="TYY727" s="109"/>
      <c r="TYZ727" s="109"/>
      <c r="TZA727" s="109"/>
      <c r="TZB727" s="109"/>
      <c r="TZC727" s="109"/>
      <c r="TZD727" s="109"/>
      <c r="TZE727" s="109"/>
      <c r="TZF727" s="109"/>
      <c r="TZG727" s="109"/>
      <c r="TZH727" s="109"/>
      <c r="TZI727" s="109"/>
      <c r="TZJ727" s="109"/>
      <c r="TZK727" s="109"/>
      <c r="TZL727" s="109"/>
      <c r="TZM727" s="109"/>
      <c r="TZN727" s="109"/>
      <c r="TZO727" s="109"/>
      <c r="TZP727" s="109"/>
      <c r="TZQ727" s="109"/>
      <c r="TZR727" s="109"/>
      <c r="TZS727" s="109"/>
      <c r="TZT727" s="109"/>
      <c r="TZU727" s="109"/>
      <c r="TZV727" s="109"/>
      <c r="TZW727" s="109"/>
      <c r="TZX727" s="109"/>
      <c r="TZY727" s="109"/>
      <c r="TZZ727" s="109"/>
      <c r="UAA727" s="109"/>
      <c r="UAB727" s="109"/>
      <c r="UAC727" s="109"/>
      <c r="UAD727" s="109"/>
      <c r="UAE727" s="109"/>
      <c r="UAF727" s="109"/>
      <c r="UAG727" s="109"/>
      <c r="UAH727" s="109"/>
      <c r="UAI727" s="109"/>
      <c r="UAJ727" s="109"/>
      <c r="UAK727" s="109"/>
      <c r="UAL727" s="109"/>
      <c r="UAM727" s="109"/>
      <c r="UAN727" s="109"/>
      <c r="UAO727" s="109"/>
      <c r="UAP727" s="109"/>
      <c r="UAQ727" s="109"/>
      <c r="UAR727" s="109"/>
      <c r="UAS727" s="109"/>
      <c r="UAT727" s="109"/>
      <c r="UAU727" s="109"/>
      <c r="UAV727" s="109"/>
      <c r="UAW727" s="109"/>
      <c r="UAX727" s="109"/>
      <c r="UAY727" s="109"/>
      <c r="UAZ727" s="109"/>
      <c r="UBA727" s="109"/>
      <c r="UBB727" s="109"/>
      <c r="UBC727" s="109"/>
      <c r="UBD727" s="109"/>
      <c r="UBE727" s="109"/>
      <c r="UBF727" s="109"/>
      <c r="UBG727" s="109"/>
      <c r="UBH727" s="109"/>
      <c r="UBI727" s="109"/>
      <c r="UBJ727" s="109"/>
      <c r="UBK727" s="109"/>
      <c r="UBL727" s="109"/>
      <c r="UBM727" s="109"/>
      <c r="UBN727" s="109"/>
      <c r="UBO727" s="109"/>
      <c r="UBP727" s="109"/>
      <c r="UBQ727" s="109"/>
      <c r="UBR727" s="109"/>
      <c r="UBS727" s="109"/>
      <c r="UBT727" s="109"/>
      <c r="UBU727" s="109"/>
      <c r="UBV727" s="109"/>
      <c r="UBW727" s="109"/>
      <c r="UBX727" s="109"/>
      <c r="UBY727" s="109"/>
      <c r="UBZ727" s="109"/>
      <c r="UCA727" s="109"/>
      <c r="UCB727" s="109"/>
      <c r="UCC727" s="109"/>
      <c r="UCD727" s="109"/>
      <c r="UCE727" s="109"/>
      <c r="UCF727" s="109"/>
      <c r="UCG727" s="109"/>
      <c r="UCH727" s="109"/>
      <c r="UCI727" s="109"/>
      <c r="UCJ727" s="109"/>
      <c r="UCK727" s="109"/>
      <c r="UCL727" s="109"/>
      <c r="UCM727" s="109"/>
      <c r="UCN727" s="109"/>
      <c r="UCO727" s="109"/>
      <c r="UCP727" s="109"/>
      <c r="UCQ727" s="109"/>
      <c r="UCR727" s="109"/>
      <c r="UCS727" s="109"/>
      <c r="UCT727" s="109"/>
      <c r="UCU727" s="109"/>
      <c r="UCV727" s="109"/>
      <c r="UCW727" s="109"/>
      <c r="UCX727" s="109"/>
      <c r="UCY727" s="109"/>
      <c r="UCZ727" s="109"/>
      <c r="UDA727" s="109"/>
      <c r="UDB727" s="109"/>
      <c r="UDC727" s="109"/>
      <c r="UDD727" s="109"/>
      <c r="UDE727" s="109"/>
      <c r="UDF727" s="109"/>
      <c r="UDG727" s="109"/>
      <c r="UDH727" s="109"/>
      <c r="UDI727" s="109"/>
      <c r="UDJ727" s="109"/>
      <c r="UDK727" s="109"/>
      <c r="UDL727" s="109"/>
      <c r="UDM727" s="109"/>
      <c r="UDN727" s="109"/>
      <c r="UDO727" s="109"/>
      <c r="UDP727" s="109"/>
      <c r="UDQ727" s="109"/>
      <c r="UDR727" s="109"/>
      <c r="UDS727" s="109"/>
      <c r="UDT727" s="109"/>
      <c r="UDU727" s="109"/>
      <c r="UDV727" s="109"/>
      <c r="UDW727" s="109"/>
      <c r="UDX727" s="109"/>
      <c r="UDY727" s="109"/>
      <c r="UDZ727" s="109"/>
      <c r="UEA727" s="109"/>
      <c r="UEB727" s="109"/>
      <c r="UEC727" s="109"/>
      <c r="UED727" s="109"/>
      <c r="UEE727" s="109"/>
      <c r="UEF727" s="109"/>
      <c r="UEG727" s="109"/>
      <c r="UEH727" s="109"/>
      <c r="UEI727" s="109"/>
      <c r="UEJ727" s="109"/>
      <c r="UEK727" s="109"/>
      <c r="UEL727" s="109"/>
      <c r="UEM727" s="109"/>
      <c r="UEN727" s="109"/>
      <c r="UEO727" s="109"/>
      <c r="UEP727" s="109"/>
      <c r="UEQ727" s="109"/>
      <c r="UER727" s="109"/>
      <c r="UES727" s="109"/>
      <c r="UET727" s="109"/>
      <c r="UEU727" s="109"/>
      <c r="UEV727" s="109"/>
      <c r="UEW727" s="109"/>
      <c r="UEX727" s="109"/>
      <c r="UEY727" s="109"/>
      <c r="UEZ727" s="109"/>
      <c r="UFA727" s="109"/>
      <c r="UFB727" s="109"/>
      <c r="UFC727" s="109"/>
      <c r="UFD727" s="109"/>
      <c r="UFE727" s="109"/>
      <c r="UFF727" s="109"/>
      <c r="UFG727" s="109"/>
      <c r="UFH727" s="109"/>
      <c r="UFI727" s="109"/>
      <c r="UFJ727" s="109"/>
      <c r="UFK727" s="109"/>
      <c r="UFL727" s="109"/>
      <c r="UFM727" s="109"/>
      <c r="UFN727" s="109"/>
      <c r="UFO727" s="109"/>
      <c r="UFP727" s="109"/>
      <c r="UFQ727" s="109"/>
      <c r="UFR727" s="109"/>
      <c r="UFS727" s="109"/>
      <c r="UFT727" s="109"/>
      <c r="UFU727" s="109"/>
      <c r="UFV727" s="109"/>
      <c r="UFW727" s="109"/>
      <c r="UFX727" s="109"/>
      <c r="UFY727" s="109"/>
      <c r="UFZ727" s="109"/>
      <c r="UGA727" s="109"/>
      <c r="UGB727" s="109"/>
      <c r="UGC727" s="109"/>
      <c r="UGD727" s="109"/>
      <c r="UGE727" s="109"/>
      <c r="UGF727" s="109"/>
      <c r="UGG727" s="109"/>
      <c r="UGH727" s="109"/>
      <c r="UGI727" s="109"/>
      <c r="UGJ727" s="109"/>
      <c r="UGK727" s="109"/>
      <c r="UGL727" s="109"/>
      <c r="UGM727" s="109"/>
      <c r="UGN727" s="109"/>
      <c r="UGO727" s="109"/>
      <c r="UGP727" s="109"/>
      <c r="UGQ727" s="109"/>
      <c r="UGR727" s="109"/>
      <c r="UGS727" s="109"/>
      <c r="UGT727" s="109"/>
      <c r="UGU727" s="109"/>
      <c r="UGV727" s="109"/>
      <c r="UGW727" s="109"/>
      <c r="UGX727" s="109"/>
      <c r="UGY727" s="109"/>
      <c r="UGZ727" s="109"/>
      <c r="UHA727" s="109"/>
      <c r="UHB727" s="109"/>
      <c r="UHC727" s="109"/>
      <c r="UHD727" s="109"/>
      <c r="UHE727" s="109"/>
      <c r="UHF727" s="109"/>
      <c r="UHG727" s="109"/>
      <c r="UHH727" s="109"/>
      <c r="UHI727" s="109"/>
      <c r="UHJ727" s="109"/>
      <c r="UHK727" s="109"/>
      <c r="UHL727" s="109"/>
      <c r="UHM727" s="109"/>
      <c r="UHN727" s="109"/>
      <c r="UHO727" s="109"/>
      <c r="UHP727" s="109"/>
      <c r="UHQ727" s="109"/>
      <c r="UHR727" s="109"/>
      <c r="UHS727" s="109"/>
      <c r="UHT727" s="109"/>
      <c r="UHU727" s="109"/>
      <c r="UHV727" s="109"/>
      <c r="UHW727" s="109"/>
      <c r="UHX727" s="109"/>
      <c r="UHY727" s="109"/>
      <c r="UHZ727" s="109"/>
      <c r="UIA727" s="109"/>
      <c r="UIB727" s="109"/>
      <c r="UIC727" s="109"/>
      <c r="UID727" s="109"/>
      <c r="UIE727" s="109"/>
      <c r="UIF727" s="109"/>
      <c r="UIG727" s="109"/>
      <c r="UIH727" s="109"/>
      <c r="UII727" s="109"/>
      <c r="UIJ727" s="109"/>
      <c r="UIK727" s="109"/>
      <c r="UIL727" s="109"/>
      <c r="UIM727" s="109"/>
      <c r="UIN727" s="109"/>
      <c r="UIO727" s="109"/>
      <c r="UIP727" s="109"/>
      <c r="UIQ727" s="109"/>
      <c r="UIR727" s="109"/>
      <c r="UIS727" s="109"/>
      <c r="UIT727" s="109"/>
      <c r="UIU727" s="109"/>
      <c r="UIV727" s="109"/>
      <c r="UIW727" s="109"/>
      <c r="UIX727" s="109"/>
      <c r="UIY727" s="109"/>
      <c r="UIZ727" s="109"/>
      <c r="UJA727" s="109"/>
      <c r="UJB727" s="109"/>
      <c r="UJC727" s="109"/>
      <c r="UJD727" s="109"/>
      <c r="UJE727" s="109"/>
      <c r="UJF727" s="109"/>
      <c r="UJG727" s="109"/>
      <c r="UJH727" s="109"/>
      <c r="UJI727" s="109"/>
      <c r="UJJ727" s="109"/>
      <c r="UJK727" s="109"/>
      <c r="UJL727" s="109"/>
      <c r="UJM727" s="109"/>
      <c r="UJN727" s="109"/>
      <c r="UJO727" s="109"/>
      <c r="UJP727" s="109"/>
      <c r="UJQ727" s="109"/>
      <c r="UJR727" s="109"/>
      <c r="UJS727" s="109"/>
      <c r="UJT727" s="109"/>
      <c r="UJU727" s="109"/>
      <c r="UJV727" s="109"/>
      <c r="UJW727" s="109"/>
      <c r="UJX727" s="109"/>
      <c r="UJY727" s="109"/>
      <c r="UJZ727" s="109"/>
      <c r="UKA727" s="109"/>
      <c r="UKB727" s="109"/>
      <c r="UKC727" s="109"/>
      <c r="UKD727" s="109"/>
      <c r="UKE727" s="109"/>
      <c r="UKF727" s="109"/>
      <c r="UKG727" s="109"/>
      <c r="UKH727" s="109"/>
      <c r="UKI727" s="109"/>
      <c r="UKJ727" s="109"/>
      <c r="UKK727" s="109"/>
      <c r="UKL727" s="109"/>
      <c r="UKM727" s="109"/>
      <c r="UKN727" s="109"/>
      <c r="UKO727" s="109"/>
      <c r="UKP727" s="109"/>
      <c r="UKQ727" s="109"/>
      <c r="UKR727" s="109"/>
      <c r="UKS727" s="109"/>
      <c r="UKT727" s="109"/>
      <c r="UKU727" s="109"/>
      <c r="UKV727" s="109"/>
      <c r="UKW727" s="109"/>
      <c r="UKX727" s="109"/>
      <c r="UKY727" s="109"/>
      <c r="UKZ727" s="109"/>
      <c r="ULA727" s="109"/>
      <c r="ULB727" s="109"/>
      <c r="ULC727" s="109"/>
      <c r="ULD727" s="109"/>
      <c r="ULE727" s="109"/>
      <c r="ULF727" s="109"/>
      <c r="ULG727" s="109"/>
      <c r="ULH727" s="109"/>
      <c r="ULI727" s="109"/>
      <c r="ULJ727" s="109"/>
      <c r="ULK727" s="109"/>
      <c r="ULL727" s="109"/>
      <c r="ULM727" s="109"/>
      <c r="ULN727" s="109"/>
      <c r="ULO727" s="109"/>
      <c r="ULP727" s="109"/>
      <c r="ULQ727" s="109"/>
      <c r="ULR727" s="109"/>
      <c r="ULS727" s="109"/>
      <c r="ULT727" s="109"/>
      <c r="ULU727" s="109"/>
      <c r="ULV727" s="109"/>
      <c r="ULW727" s="109"/>
      <c r="ULX727" s="109"/>
      <c r="ULY727" s="109"/>
      <c r="ULZ727" s="109"/>
      <c r="UMA727" s="109"/>
      <c r="UMB727" s="109"/>
      <c r="UMC727" s="109"/>
      <c r="UMD727" s="109"/>
      <c r="UME727" s="109"/>
      <c r="UMF727" s="109"/>
      <c r="UMG727" s="109"/>
      <c r="UMH727" s="109"/>
      <c r="UMI727" s="109"/>
      <c r="UMJ727" s="109"/>
      <c r="UMK727" s="109"/>
      <c r="UML727" s="109"/>
      <c r="UMM727" s="109"/>
      <c r="UMN727" s="109"/>
      <c r="UMO727" s="109"/>
      <c r="UMP727" s="109"/>
      <c r="UMQ727" s="109"/>
      <c r="UMR727" s="109"/>
      <c r="UMS727" s="109"/>
      <c r="UMT727" s="109"/>
      <c r="UMU727" s="109"/>
      <c r="UMV727" s="109"/>
      <c r="UMW727" s="109"/>
      <c r="UMX727" s="109"/>
      <c r="UMY727" s="109"/>
      <c r="UMZ727" s="109"/>
      <c r="UNA727" s="109"/>
      <c r="UNB727" s="109"/>
      <c r="UNC727" s="109"/>
      <c r="UND727" s="109"/>
      <c r="UNE727" s="109"/>
      <c r="UNF727" s="109"/>
      <c r="UNG727" s="109"/>
      <c r="UNH727" s="109"/>
      <c r="UNI727" s="109"/>
      <c r="UNJ727" s="109"/>
      <c r="UNK727" s="109"/>
      <c r="UNL727" s="109"/>
      <c r="UNM727" s="109"/>
      <c r="UNN727" s="109"/>
      <c r="UNO727" s="109"/>
      <c r="UNP727" s="109"/>
      <c r="UNQ727" s="109"/>
      <c r="UNR727" s="109"/>
      <c r="UNS727" s="109"/>
      <c r="UNT727" s="109"/>
      <c r="UNU727" s="109"/>
      <c r="UNV727" s="109"/>
      <c r="UNW727" s="109"/>
      <c r="UNX727" s="109"/>
      <c r="UNY727" s="109"/>
      <c r="UNZ727" s="109"/>
      <c r="UOA727" s="109"/>
      <c r="UOB727" s="109"/>
      <c r="UOC727" s="109"/>
      <c r="UOD727" s="109"/>
      <c r="UOE727" s="109"/>
      <c r="UOF727" s="109"/>
      <c r="UOG727" s="109"/>
      <c r="UOH727" s="109"/>
      <c r="UOI727" s="109"/>
      <c r="UOJ727" s="109"/>
      <c r="UOK727" s="109"/>
      <c r="UOL727" s="109"/>
      <c r="UOM727" s="109"/>
      <c r="UON727" s="109"/>
      <c r="UOO727" s="109"/>
      <c r="UOP727" s="109"/>
      <c r="UOQ727" s="109"/>
      <c r="UOR727" s="109"/>
      <c r="UOS727" s="109"/>
      <c r="UOT727" s="109"/>
      <c r="UOU727" s="109"/>
      <c r="UOV727" s="109"/>
      <c r="UOW727" s="109"/>
      <c r="UOX727" s="109"/>
      <c r="UOY727" s="109"/>
      <c r="UOZ727" s="109"/>
      <c r="UPA727" s="109"/>
      <c r="UPB727" s="109"/>
      <c r="UPC727" s="109"/>
      <c r="UPD727" s="109"/>
      <c r="UPE727" s="109"/>
      <c r="UPF727" s="109"/>
      <c r="UPG727" s="109"/>
      <c r="UPH727" s="109"/>
      <c r="UPI727" s="109"/>
      <c r="UPJ727" s="109"/>
      <c r="UPK727" s="109"/>
      <c r="UPL727" s="109"/>
      <c r="UPM727" s="109"/>
      <c r="UPN727" s="109"/>
      <c r="UPO727" s="109"/>
      <c r="UPP727" s="109"/>
      <c r="UPQ727" s="109"/>
      <c r="UPR727" s="109"/>
      <c r="UPS727" s="109"/>
      <c r="UPT727" s="109"/>
      <c r="UPU727" s="109"/>
      <c r="UPV727" s="109"/>
      <c r="UPW727" s="109"/>
      <c r="UPX727" s="109"/>
      <c r="UPY727" s="109"/>
      <c r="UPZ727" s="109"/>
      <c r="UQA727" s="109"/>
      <c r="UQB727" s="109"/>
      <c r="UQC727" s="109"/>
      <c r="UQD727" s="109"/>
      <c r="UQE727" s="109"/>
      <c r="UQF727" s="109"/>
      <c r="UQG727" s="109"/>
      <c r="UQH727" s="109"/>
      <c r="UQI727" s="109"/>
      <c r="UQJ727" s="109"/>
      <c r="UQK727" s="109"/>
      <c r="UQL727" s="109"/>
      <c r="UQM727" s="109"/>
      <c r="UQN727" s="109"/>
      <c r="UQO727" s="109"/>
      <c r="UQP727" s="109"/>
      <c r="UQQ727" s="109"/>
      <c r="UQR727" s="109"/>
      <c r="UQS727" s="109"/>
      <c r="UQT727" s="109"/>
      <c r="UQU727" s="109"/>
      <c r="UQV727" s="109"/>
      <c r="UQW727" s="109"/>
      <c r="UQX727" s="109"/>
      <c r="UQY727" s="109"/>
      <c r="UQZ727" s="109"/>
      <c r="URA727" s="109"/>
      <c r="URB727" s="109"/>
      <c r="URC727" s="109"/>
      <c r="URD727" s="109"/>
      <c r="URE727" s="109"/>
      <c r="URF727" s="109"/>
      <c r="URG727" s="109"/>
      <c r="URH727" s="109"/>
      <c r="URI727" s="109"/>
      <c r="URJ727" s="109"/>
      <c r="URK727" s="109"/>
      <c r="URL727" s="109"/>
      <c r="URM727" s="109"/>
      <c r="URN727" s="109"/>
      <c r="URO727" s="109"/>
      <c r="URP727" s="109"/>
      <c r="URQ727" s="109"/>
      <c r="URR727" s="109"/>
      <c r="URS727" s="109"/>
      <c r="URT727" s="109"/>
      <c r="URU727" s="109"/>
      <c r="URV727" s="109"/>
      <c r="URW727" s="109"/>
      <c r="URX727" s="109"/>
      <c r="URY727" s="109"/>
      <c r="URZ727" s="109"/>
      <c r="USA727" s="109"/>
      <c r="USB727" s="109"/>
      <c r="USC727" s="109"/>
      <c r="USD727" s="109"/>
      <c r="USE727" s="109"/>
      <c r="USF727" s="109"/>
      <c r="USG727" s="109"/>
      <c r="USH727" s="109"/>
      <c r="USI727" s="109"/>
      <c r="USJ727" s="109"/>
      <c r="USK727" s="109"/>
      <c r="USL727" s="109"/>
      <c r="USM727" s="109"/>
      <c r="USN727" s="109"/>
      <c r="USO727" s="109"/>
      <c r="USP727" s="109"/>
      <c r="USQ727" s="109"/>
      <c r="USR727" s="109"/>
      <c r="USS727" s="109"/>
      <c r="UST727" s="109"/>
      <c r="USU727" s="109"/>
      <c r="USV727" s="109"/>
      <c r="USW727" s="109"/>
      <c r="USX727" s="109"/>
      <c r="USY727" s="109"/>
      <c r="USZ727" s="109"/>
      <c r="UTA727" s="109"/>
      <c r="UTB727" s="109"/>
      <c r="UTC727" s="109"/>
      <c r="UTD727" s="109"/>
      <c r="UTE727" s="109"/>
      <c r="UTF727" s="109"/>
      <c r="UTG727" s="109"/>
      <c r="UTH727" s="109"/>
      <c r="UTI727" s="109"/>
      <c r="UTJ727" s="109"/>
      <c r="UTK727" s="109"/>
      <c r="UTL727" s="109"/>
      <c r="UTM727" s="109"/>
      <c r="UTN727" s="109"/>
      <c r="UTO727" s="109"/>
      <c r="UTP727" s="109"/>
      <c r="UTQ727" s="109"/>
      <c r="UTR727" s="109"/>
      <c r="UTS727" s="109"/>
      <c r="UTT727" s="109"/>
      <c r="UTU727" s="109"/>
      <c r="UTV727" s="109"/>
      <c r="UTW727" s="109"/>
      <c r="UTX727" s="109"/>
      <c r="UTY727" s="109"/>
      <c r="UTZ727" s="109"/>
      <c r="UUA727" s="109"/>
      <c r="UUB727" s="109"/>
      <c r="UUC727" s="109"/>
      <c r="UUD727" s="109"/>
      <c r="UUE727" s="109"/>
      <c r="UUF727" s="109"/>
      <c r="UUG727" s="109"/>
      <c r="UUH727" s="109"/>
      <c r="UUI727" s="109"/>
      <c r="UUJ727" s="109"/>
      <c r="UUK727" s="109"/>
      <c r="UUL727" s="109"/>
      <c r="UUM727" s="109"/>
      <c r="UUN727" s="109"/>
      <c r="UUO727" s="109"/>
      <c r="UUP727" s="109"/>
      <c r="UUQ727" s="109"/>
      <c r="UUR727" s="109"/>
      <c r="UUS727" s="109"/>
      <c r="UUT727" s="109"/>
      <c r="UUU727" s="109"/>
      <c r="UUV727" s="109"/>
      <c r="UUW727" s="109"/>
      <c r="UUX727" s="109"/>
      <c r="UUY727" s="109"/>
      <c r="UUZ727" s="109"/>
      <c r="UVA727" s="109"/>
      <c r="UVB727" s="109"/>
      <c r="UVC727" s="109"/>
      <c r="UVD727" s="109"/>
      <c r="UVE727" s="109"/>
      <c r="UVF727" s="109"/>
      <c r="UVG727" s="109"/>
      <c r="UVH727" s="109"/>
      <c r="UVI727" s="109"/>
      <c r="UVJ727" s="109"/>
      <c r="UVK727" s="109"/>
      <c r="UVL727" s="109"/>
      <c r="UVM727" s="109"/>
      <c r="UVN727" s="109"/>
      <c r="UVO727" s="109"/>
      <c r="UVP727" s="109"/>
      <c r="UVQ727" s="109"/>
      <c r="UVR727" s="109"/>
      <c r="UVS727" s="109"/>
      <c r="UVT727" s="109"/>
      <c r="UVU727" s="109"/>
      <c r="UVV727" s="109"/>
      <c r="UVW727" s="109"/>
      <c r="UVX727" s="109"/>
      <c r="UVY727" s="109"/>
      <c r="UVZ727" s="109"/>
      <c r="UWA727" s="109"/>
      <c r="UWB727" s="109"/>
      <c r="UWC727" s="109"/>
      <c r="UWD727" s="109"/>
      <c r="UWE727" s="109"/>
      <c r="UWF727" s="109"/>
      <c r="UWG727" s="109"/>
      <c r="UWH727" s="109"/>
      <c r="UWI727" s="109"/>
      <c r="UWJ727" s="109"/>
      <c r="UWK727" s="109"/>
      <c r="UWL727" s="109"/>
      <c r="UWM727" s="109"/>
      <c r="UWN727" s="109"/>
      <c r="UWO727" s="109"/>
      <c r="UWP727" s="109"/>
      <c r="UWQ727" s="109"/>
      <c r="UWR727" s="109"/>
      <c r="UWS727" s="109"/>
      <c r="UWT727" s="109"/>
      <c r="UWU727" s="109"/>
      <c r="UWV727" s="109"/>
      <c r="UWW727" s="109"/>
      <c r="UWX727" s="109"/>
      <c r="UWY727" s="109"/>
      <c r="UWZ727" s="109"/>
      <c r="UXA727" s="109"/>
      <c r="UXB727" s="109"/>
      <c r="UXC727" s="109"/>
      <c r="UXD727" s="109"/>
      <c r="UXE727" s="109"/>
      <c r="UXF727" s="109"/>
      <c r="UXG727" s="109"/>
      <c r="UXH727" s="109"/>
      <c r="UXI727" s="109"/>
      <c r="UXJ727" s="109"/>
      <c r="UXK727" s="109"/>
      <c r="UXL727" s="109"/>
      <c r="UXM727" s="109"/>
      <c r="UXN727" s="109"/>
      <c r="UXO727" s="109"/>
      <c r="UXP727" s="109"/>
      <c r="UXQ727" s="109"/>
      <c r="UXR727" s="109"/>
      <c r="UXS727" s="109"/>
      <c r="UXT727" s="109"/>
      <c r="UXU727" s="109"/>
      <c r="UXV727" s="109"/>
      <c r="UXW727" s="109"/>
      <c r="UXX727" s="109"/>
      <c r="UXY727" s="109"/>
      <c r="UXZ727" s="109"/>
      <c r="UYA727" s="109"/>
      <c r="UYB727" s="109"/>
      <c r="UYC727" s="109"/>
      <c r="UYD727" s="109"/>
      <c r="UYE727" s="109"/>
      <c r="UYF727" s="109"/>
      <c r="UYG727" s="109"/>
      <c r="UYH727" s="109"/>
      <c r="UYI727" s="109"/>
      <c r="UYJ727" s="109"/>
      <c r="UYK727" s="109"/>
      <c r="UYL727" s="109"/>
      <c r="UYM727" s="109"/>
      <c r="UYN727" s="109"/>
      <c r="UYO727" s="109"/>
      <c r="UYP727" s="109"/>
      <c r="UYQ727" s="109"/>
      <c r="UYR727" s="109"/>
      <c r="UYS727" s="109"/>
      <c r="UYT727" s="109"/>
      <c r="UYU727" s="109"/>
      <c r="UYV727" s="109"/>
      <c r="UYW727" s="109"/>
      <c r="UYX727" s="109"/>
      <c r="UYY727" s="109"/>
      <c r="UYZ727" s="109"/>
      <c r="UZA727" s="109"/>
      <c r="UZB727" s="109"/>
      <c r="UZC727" s="109"/>
      <c r="UZD727" s="109"/>
      <c r="UZE727" s="109"/>
      <c r="UZF727" s="109"/>
      <c r="UZG727" s="109"/>
      <c r="UZH727" s="109"/>
      <c r="UZI727" s="109"/>
      <c r="UZJ727" s="109"/>
      <c r="UZK727" s="109"/>
      <c r="UZL727" s="109"/>
      <c r="UZM727" s="109"/>
      <c r="UZN727" s="109"/>
      <c r="UZO727" s="109"/>
      <c r="UZP727" s="109"/>
      <c r="UZQ727" s="109"/>
      <c r="UZR727" s="109"/>
      <c r="UZS727" s="109"/>
      <c r="UZT727" s="109"/>
      <c r="UZU727" s="109"/>
      <c r="UZV727" s="109"/>
      <c r="UZW727" s="109"/>
      <c r="UZX727" s="109"/>
      <c r="UZY727" s="109"/>
      <c r="UZZ727" s="109"/>
      <c r="VAA727" s="109"/>
      <c r="VAB727" s="109"/>
      <c r="VAC727" s="109"/>
      <c r="VAD727" s="109"/>
      <c r="VAE727" s="109"/>
      <c r="VAF727" s="109"/>
      <c r="VAG727" s="109"/>
      <c r="VAH727" s="109"/>
      <c r="VAI727" s="109"/>
      <c r="VAJ727" s="109"/>
      <c r="VAK727" s="109"/>
      <c r="VAL727" s="109"/>
      <c r="VAM727" s="109"/>
      <c r="VAN727" s="109"/>
      <c r="VAO727" s="109"/>
      <c r="VAP727" s="109"/>
      <c r="VAQ727" s="109"/>
      <c r="VAR727" s="109"/>
      <c r="VAS727" s="109"/>
      <c r="VAT727" s="109"/>
      <c r="VAU727" s="109"/>
      <c r="VAV727" s="109"/>
      <c r="VAW727" s="109"/>
      <c r="VAX727" s="109"/>
      <c r="VAY727" s="109"/>
      <c r="VAZ727" s="109"/>
      <c r="VBA727" s="109"/>
      <c r="VBB727" s="109"/>
      <c r="VBC727" s="109"/>
      <c r="VBD727" s="109"/>
      <c r="VBE727" s="109"/>
      <c r="VBF727" s="109"/>
      <c r="VBG727" s="109"/>
      <c r="VBH727" s="109"/>
      <c r="VBI727" s="109"/>
      <c r="VBJ727" s="109"/>
      <c r="VBK727" s="109"/>
      <c r="VBL727" s="109"/>
      <c r="VBM727" s="109"/>
      <c r="VBN727" s="109"/>
      <c r="VBO727" s="109"/>
      <c r="VBP727" s="109"/>
      <c r="VBQ727" s="109"/>
      <c r="VBR727" s="109"/>
      <c r="VBS727" s="109"/>
      <c r="VBT727" s="109"/>
      <c r="VBU727" s="109"/>
      <c r="VBV727" s="109"/>
      <c r="VBW727" s="109"/>
      <c r="VBX727" s="109"/>
      <c r="VBY727" s="109"/>
      <c r="VBZ727" s="109"/>
      <c r="VCA727" s="109"/>
      <c r="VCB727" s="109"/>
      <c r="VCC727" s="109"/>
      <c r="VCD727" s="109"/>
      <c r="VCE727" s="109"/>
      <c r="VCF727" s="109"/>
      <c r="VCG727" s="109"/>
      <c r="VCH727" s="109"/>
      <c r="VCI727" s="109"/>
      <c r="VCJ727" s="109"/>
      <c r="VCK727" s="109"/>
      <c r="VCL727" s="109"/>
      <c r="VCM727" s="109"/>
      <c r="VCN727" s="109"/>
      <c r="VCO727" s="109"/>
      <c r="VCP727" s="109"/>
      <c r="VCQ727" s="109"/>
      <c r="VCR727" s="109"/>
      <c r="VCS727" s="109"/>
      <c r="VCT727" s="109"/>
      <c r="VCU727" s="109"/>
      <c r="VCV727" s="109"/>
      <c r="VCW727" s="109"/>
      <c r="VCX727" s="109"/>
      <c r="VCY727" s="109"/>
      <c r="VCZ727" s="109"/>
      <c r="VDA727" s="109"/>
      <c r="VDB727" s="109"/>
      <c r="VDC727" s="109"/>
      <c r="VDD727" s="109"/>
      <c r="VDE727" s="109"/>
      <c r="VDF727" s="109"/>
      <c r="VDG727" s="109"/>
      <c r="VDH727" s="109"/>
      <c r="VDI727" s="109"/>
      <c r="VDJ727" s="109"/>
      <c r="VDK727" s="109"/>
      <c r="VDL727" s="109"/>
      <c r="VDM727" s="109"/>
      <c r="VDN727" s="109"/>
      <c r="VDO727" s="109"/>
      <c r="VDP727" s="109"/>
      <c r="VDQ727" s="109"/>
      <c r="VDR727" s="109"/>
      <c r="VDS727" s="109"/>
      <c r="VDT727" s="109"/>
      <c r="VDU727" s="109"/>
      <c r="VDV727" s="109"/>
      <c r="VDW727" s="109"/>
      <c r="VDX727" s="109"/>
      <c r="VDY727" s="109"/>
      <c r="VDZ727" s="109"/>
      <c r="VEA727" s="109"/>
      <c r="VEB727" s="109"/>
      <c r="VEC727" s="109"/>
      <c r="VED727" s="109"/>
      <c r="VEE727" s="109"/>
      <c r="VEF727" s="109"/>
      <c r="VEG727" s="109"/>
      <c r="VEH727" s="109"/>
      <c r="VEI727" s="109"/>
      <c r="VEJ727" s="109"/>
      <c r="VEK727" s="109"/>
      <c r="VEL727" s="109"/>
      <c r="VEM727" s="109"/>
      <c r="VEN727" s="109"/>
      <c r="VEO727" s="109"/>
      <c r="VEP727" s="109"/>
      <c r="VEQ727" s="109"/>
      <c r="VER727" s="109"/>
      <c r="VES727" s="109"/>
      <c r="VET727" s="109"/>
      <c r="VEU727" s="109"/>
      <c r="VEV727" s="109"/>
      <c r="VEW727" s="109"/>
      <c r="VEX727" s="109"/>
      <c r="VEY727" s="109"/>
      <c r="VEZ727" s="109"/>
      <c r="VFA727" s="109"/>
      <c r="VFB727" s="109"/>
      <c r="VFC727" s="109"/>
      <c r="VFD727" s="109"/>
      <c r="VFE727" s="109"/>
      <c r="VFF727" s="109"/>
      <c r="VFG727" s="109"/>
      <c r="VFH727" s="109"/>
      <c r="VFI727" s="109"/>
      <c r="VFJ727" s="109"/>
      <c r="VFK727" s="109"/>
      <c r="VFL727" s="109"/>
      <c r="VFM727" s="109"/>
      <c r="VFN727" s="109"/>
      <c r="VFO727" s="109"/>
      <c r="VFP727" s="109"/>
      <c r="VFQ727" s="109"/>
      <c r="VFR727" s="109"/>
      <c r="VFS727" s="109"/>
      <c r="VFT727" s="109"/>
      <c r="VFU727" s="109"/>
      <c r="VFV727" s="109"/>
      <c r="VFW727" s="109"/>
      <c r="VFX727" s="109"/>
      <c r="VFY727" s="109"/>
      <c r="VFZ727" s="109"/>
      <c r="VGA727" s="109"/>
      <c r="VGB727" s="109"/>
      <c r="VGC727" s="109"/>
      <c r="VGD727" s="109"/>
      <c r="VGE727" s="109"/>
      <c r="VGF727" s="109"/>
      <c r="VGG727" s="109"/>
      <c r="VGH727" s="109"/>
      <c r="VGI727" s="109"/>
      <c r="VGJ727" s="109"/>
      <c r="VGK727" s="109"/>
      <c r="VGL727" s="109"/>
      <c r="VGM727" s="109"/>
      <c r="VGN727" s="109"/>
      <c r="VGO727" s="109"/>
      <c r="VGP727" s="109"/>
      <c r="VGQ727" s="109"/>
      <c r="VGR727" s="109"/>
      <c r="VGS727" s="109"/>
      <c r="VGT727" s="109"/>
      <c r="VGU727" s="109"/>
      <c r="VGV727" s="109"/>
      <c r="VGW727" s="109"/>
      <c r="VGX727" s="109"/>
      <c r="VGY727" s="109"/>
      <c r="VGZ727" s="109"/>
      <c r="VHA727" s="109"/>
      <c r="VHB727" s="109"/>
      <c r="VHC727" s="109"/>
      <c r="VHD727" s="109"/>
      <c r="VHE727" s="109"/>
      <c r="VHF727" s="109"/>
      <c r="VHG727" s="109"/>
      <c r="VHH727" s="109"/>
      <c r="VHI727" s="109"/>
      <c r="VHJ727" s="109"/>
      <c r="VHK727" s="109"/>
      <c r="VHL727" s="109"/>
      <c r="VHM727" s="109"/>
      <c r="VHN727" s="109"/>
      <c r="VHO727" s="109"/>
      <c r="VHP727" s="109"/>
      <c r="VHQ727" s="109"/>
      <c r="VHR727" s="109"/>
      <c r="VHS727" s="109"/>
      <c r="VHT727" s="109"/>
      <c r="VHU727" s="109"/>
      <c r="VHV727" s="109"/>
      <c r="VHW727" s="109"/>
      <c r="VHX727" s="109"/>
      <c r="VHY727" s="109"/>
      <c r="VHZ727" s="109"/>
      <c r="VIA727" s="109"/>
      <c r="VIB727" s="109"/>
      <c r="VIC727" s="109"/>
      <c r="VID727" s="109"/>
      <c r="VIE727" s="109"/>
      <c r="VIF727" s="109"/>
      <c r="VIG727" s="109"/>
      <c r="VIH727" s="109"/>
      <c r="VII727" s="109"/>
      <c r="VIJ727" s="109"/>
      <c r="VIK727" s="109"/>
      <c r="VIL727" s="109"/>
      <c r="VIM727" s="109"/>
      <c r="VIN727" s="109"/>
      <c r="VIO727" s="109"/>
      <c r="VIP727" s="109"/>
      <c r="VIQ727" s="109"/>
      <c r="VIR727" s="109"/>
      <c r="VIS727" s="109"/>
      <c r="VIT727" s="109"/>
      <c r="VIU727" s="109"/>
      <c r="VIV727" s="109"/>
      <c r="VIW727" s="109"/>
      <c r="VIX727" s="109"/>
      <c r="VIY727" s="109"/>
      <c r="VIZ727" s="109"/>
      <c r="VJA727" s="109"/>
      <c r="VJB727" s="109"/>
      <c r="VJC727" s="109"/>
      <c r="VJD727" s="109"/>
      <c r="VJE727" s="109"/>
      <c r="VJF727" s="109"/>
      <c r="VJG727" s="109"/>
      <c r="VJH727" s="109"/>
      <c r="VJI727" s="109"/>
      <c r="VJJ727" s="109"/>
      <c r="VJK727" s="109"/>
      <c r="VJL727" s="109"/>
      <c r="VJM727" s="109"/>
      <c r="VJN727" s="109"/>
      <c r="VJO727" s="109"/>
      <c r="VJP727" s="109"/>
      <c r="VJQ727" s="109"/>
      <c r="VJR727" s="109"/>
      <c r="VJS727" s="109"/>
      <c r="VJT727" s="109"/>
      <c r="VJU727" s="109"/>
      <c r="VJV727" s="109"/>
      <c r="VJW727" s="109"/>
      <c r="VJX727" s="109"/>
      <c r="VJY727" s="109"/>
      <c r="VJZ727" s="109"/>
      <c r="VKA727" s="109"/>
      <c r="VKB727" s="109"/>
      <c r="VKC727" s="109"/>
      <c r="VKD727" s="109"/>
      <c r="VKE727" s="109"/>
      <c r="VKF727" s="109"/>
      <c r="VKG727" s="109"/>
      <c r="VKH727" s="109"/>
      <c r="VKI727" s="109"/>
      <c r="VKJ727" s="109"/>
      <c r="VKK727" s="109"/>
      <c r="VKL727" s="109"/>
      <c r="VKM727" s="109"/>
      <c r="VKN727" s="109"/>
      <c r="VKO727" s="109"/>
      <c r="VKP727" s="109"/>
      <c r="VKQ727" s="109"/>
      <c r="VKR727" s="109"/>
      <c r="VKS727" s="109"/>
      <c r="VKT727" s="109"/>
      <c r="VKU727" s="109"/>
      <c r="VKV727" s="109"/>
      <c r="VKW727" s="109"/>
      <c r="VKX727" s="109"/>
      <c r="VKY727" s="109"/>
      <c r="VKZ727" s="109"/>
      <c r="VLA727" s="109"/>
      <c r="VLB727" s="109"/>
      <c r="VLC727" s="109"/>
      <c r="VLD727" s="109"/>
      <c r="VLE727" s="109"/>
      <c r="VLF727" s="109"/>
      <c r="VLG727" s="109"/>
      <c r="VLH727" s="109"/>
      <c r="VLI727" s="109"/>
      <c r="VLJ727" s="109"/>
      <c r="VLK727" s="109"/>
      <c r="VLL727" s="109"/>
      <c r="VLM727" s="109"/>
      <c r="VLN727" s="109"/>
      <c r="VLO727" s="109"/>
      <c r="VLP727" s="109"/>
      <c r="VLQ727" s="109"/>
      <c r="VLR727" s="109"/>
      <c r="VLS727" s="109"/>
      <c r="VLT727" s="109"/>
      <c r="VLU727" s="109"/>
      <c r="VLV727" s="109"/>
      <c r="VLW727" s="109"/>
      <c r="VLX727" s="109"/>
      <c r="VLY727" s="109"/>
      <c r="VLZ727" s="109"/>
      <c r="VMA727" s="109"/>
      <c r="VMB727" s="109"/>
      <c r="VMC727" s="109"/>
      <c r="VMD727" s="109"/>
      <c r="VME727" s="109"/>
      <c r="VMF727" s="109"/>
      <c r="VMG727" s="109"/>
      <c r="VMH727" s="109"/>
      <c r="VMI727" s="109"/>
      <c r="VMJ727" s="109"/>
      <c r="VMK727" s="109"/>
      <c r="VML727" s="109"/>
      <c r="VMM727" s="109"/>
      <c r="VMN727" s="109"/>
      <c r="VMO727" s="109"/>
      <c r="VMP727" s="109"/>
      <c r="VMQ727" s="109"/>
      <c r="VMR727" s="109"/>
      <c r="VMS727" s="109"/>
      <c r="VMT727" s="109"/>
      <c r="VMU727" s="109"/>
      <c r="VMV727" s="109"/>
      <c r="VMW727" s="109"/>
      <c r="VMX727" s="109"/>
      <c r="VMY727" s="109"/>
      <c r="VMZ727" s="109"/>
      <c r="VNA727" s="109"/>
      <c r="VNB727" s="109"/>
      <c r="VNC727" s="109"/>
      <c r="VND727" s="109"/>
      <c r="VNE727" s="109"/>
      <c r="VNF727" s="109"/>
      <c r="VNG727" s="109"/>
      <c r="VNH727" s="109"/>
      <c r="VNI727" s="109"/>
      <c r="VNJ727" s="109"/>
      <c r="VNK727" s="109"/>
      <c r="VNL727" s="109"/>
      <c r="VNM727" s="109"/>
      <c r="VNN727" s="109"/>
      <c r="VNO727" s="109"/>
      <c r="VNP727" s="109"/>
      <c r="VNQ727" s="109"/>
      <c r="VNR727" s="109"/>
      <c r="VNS727" s="109"/>
      <c r="VNT727" s="109"/>
      <c r="VNU727" s="109"/>
      <c r="VNV727" s="109"/>
      <c r="VNW727" s="109"/>
      <c r="VNX727" s="109"/>
      <c r="VNY727" s="109"/>
      <c r="VNZ727" s="109"/>
      <c r="VOA727" s="109"/>
      <c r="VOB727" s="109"/>
      <c r="VOC727" s="109"/>
      <c r="VOD727" s="109"/>
      <c r="VOE727" s="109"/>
      <c r="VOF727" s="109"/>
      <c r="VOG727" s="109"/>
      <c r="VOH727" s="109"/>
      <c r="VOI727" s="109"/>
      <c r="VOJ727" s="109"/>
      <c r="VOK727" s="109"/>
      <c r="VOL727" s="109"/>
      <c r="VOM727" s="109"/>
      <c r="VON727" s="109"/>
      <c r="VOO727" s="109"/>
      <c r="VOP727" s="109"/>
      <c r="VOQ727" s="109"/>
      <c r="VOR727" s="109"/>
      <c r="VOS727" s="109"/>
      <c r="VOT727" s="109"/>
      <c r="VOU727" s="109"/>
      <c r="VOV727" s="109"/>
      <c r="VOW727" s="109"/>
      <c r="VOX727" s="109"/>
      <c r="VOY727" s="109"/>
      <c r="VOZ727" s="109"/>
      <c r="VPA727" s="109"/>
      <c r="VPB727" s="109"/>
      <c r="VPC727" s="109"/>
      <c r="VPD727" s="109"/>
      <c r="VPE727" s="109"/>
      <c r="VPF727" s="109"/>
      <c r="VPG727" s="109"/>
      <c r="VPH727" s="109"/>
      <c r="VPI727" s="109"/>
      <c r="VPJ727" s="109"/>
      <c r="VPK727" s="109"/>
      <c r="VPL727" s="109"/>
      <c r="VPM727" s="109"/>
      <c r="VPN727" s="109"/>
      <c r="VPO727" s="109"/>
      <c r="VPP727" s="109"/>
      <c r="VPQ727" s="109"/>
      <c r="VPR727" s="109"/>
      <c r="VPS727" s="109"/>
      <c r="VPT727" s="109"/>
      <c r="VPU727" s="109"/>
      <c r="VPV727" s="109"/>
      <c r="VPW727" s="109"/>
      <c r="VPX727" s="109"/>
      <c r="VPY727" s="109"/>
      <c r="VPZ727" s="109"/>
      <c r="VQA727" s="109"/>
      <c r="VQB727" s="109"/>
      <c r="VQC727" s="109"/>
      <c r="VQD727" s="109"/>
      <c r="VQE727" s="109"/>
      <c r="VQF727" s="109"/>
      <c r="VQG727" s="109"/>
      <c r="VQH727" s="109"/>
      <c r="VQI727" s="109"/>
      <c r="VQJ727" s="109"/>
      <c r="VQK727" s="109"/>
      <c r="VQL727" s="109"/>
      <c r="VQM727" s="109"/>
      <c r="VQN727" s="109"/>
      <c r="VQO727" s="109"/>
      <c r="VQP727" s="109"/>
      <c r="VQQ727" s="109"/>
      <c r="VQR727" s="109"/>
      <c r="VQS727" s="109"/>
      <c r="VQT727" s="109"/>
      <c r="VQU727" s="109"/>
      <c r="VQV727" s="109"/>
      <c r="VQW727" s="109"/>
      <c r="VQX727" s="109"/>
      <c r="VQY727" s="109"/>
      <c r="VQZ727" s="109"/>
      <c r="VRA727" s="109"/>
      <c r="VRB727" s="109"/>
      <c r="VRC727" s="109"/>
      <c r="VRD727" s="109"/>
      <c r="VRE727" s="109"/>
      <c r="VRF727" s="109"/>
      <c r="VRG727" s="109"/>
      <c r="VRH727" s="109"/>
      <c r="VRI727" s="109"/>
      <c r="VRJ727" s="109"/>
      <c r="VRK727" s="109"/>
      <c r="VRL727" s="109"/>
      <c r="VRM727" s="109"/>
      <c r="VRN727" s="109"/>
      <c r="VRO727" s="109"/>
      <c r="VRP727" s="109"/>
      <c r="VRQ727" s="109"/>
      <c r="VRR727" s="109"/>
      <c r="VRS727" s="109"/>
      <c r="VRT727" s="109"/>
      <c r="VRU727" s="109"/>
      <c r="VRV727" s="109"/>
      <c r="VRW727" s="109"/>
      <c r="VRX727" s="109"/>
      <c r="VRY727" s="109"/>
      <c r="VRZ727" s="109"/>
      <c r="VSA727" s="109"/>
      <c r="VSB727" s="109"/>
      <c r="VSC727" s="109"/>
      <c r="VSD727" s="109"/>
      <c r="VSE727" s="109"/>
      <c r="VSF727" s="109"/>
      <c r="VSG727" s="109"/>
      <c r="VSH727" s="109"/>
      <c r="VSI727" s="109"/>
      <c r="VSJ727" s="109"/>
      <c r="VSK727" s="109"/>
      <c r="VSL727" s="109"/>
      <c r="VSM727" s="109"/>
      <c r="VSN727" s="109"/>
      <c r="VSO727" s="109"/>
      <c r="VSP727" s="109"/>
      <c r="VSQ727" s="109"/>
      <c r="VSR727" s="109"/>
      <c r="VSS727" s="109"/>
      <c r="VST727" s="109"/>
      <c r="VSU727" s="109"/>
      <c r="VSV727" s="109"/>
      <c r="VSW727" s="109"/>
      <c r="VSX727" s="109"/>
      <c r="VSY727" s="109"/>
      <c r="VSZ727" s="109"/>
      <c r="VTA727" s="109"/>
      <c r="VTB727" s="109"/>
      <c r="VTC727" s="109"/>
      <c r="VTD727" s="109"/>
      <c r="VTE727" s="109"/>
      <c r="VTF727" s="109"/>
      <c r="VTG727" s="109"/>
      <c r="VTH727" s="109"/>
      <c r="VTI727" s="109"/>
      <c r="VTJ727" s="109"/>
      <c r="VTK727" s="109"/>
      <c r="VTL727" s="109"/>
      <c r="VTM727" s="109"/>
      <c r="VTN727" s="109"/>
      <c r="VTO727" s="109"/>
      <c r="VTP727" s="109"/>
      <c r="VTQ727" s="109"/>
      <c r="VTR727" s="109"/>
      <c r="VTS727" s="109"/>
      <c r="VTT727" s="109"/>
      <c r="VTU727" s="109"/>
      <c r="VTV727" s="109"/>
      <c r="VTW727" s="109"/>
      <c r="VTX727" s="109"/>
      <c r="VTY727" s="109"/>
      <c r="VTZ727" s="109"/>
      <c r="VUA727" s="109"/>
      <c r="VUB727" s="109"/>
      <c r="VUC727" s="109"/>
      <c r="VUD727" s="109"/>
      <c r="VUE727" s="109"/>
      <c r="VUF727" s="109"/>
      <c r="VUG727" s="109"/>
      <c r="VUH727" s="109"/>
      <c r="VUI727" s="109"/>
      <c r="VUJ727" s="109"/>
      <c r="VUK727" s="109"/>
      <c r="VUL727" s="109"/>
      <c r="VUM727" s="109"/>
      <c r="VUN727" s="109"/>
      <c r="VUO727" s="109"/>
      <c r="VUP727" s="109"/>
      <c r="VUQ727" s="109"/>
      <c r="VUR727" s="109"/>
      <c r="VUS727" s="109"/>
      <c r="VUT727" s="109"/>
      <c r="VUU727" s="109"/>
      <c r="VUV727" s="109"/>
      <c r="VUW727" s="109"/>
      <c r="VUX727" s="109"/>
      <c r="VUY727" s="109"/>
      <c r="VUZ727" s="109"/>
      <c r="VVA727" s="109"/>
      <c r="VVB727" s="109"/>
      <c r="VVC727" s="109"/>
      <c r="VVD727" s="109"/>
      <c r="VVE727" s="109"/>
      <c r="VVF727" s="109"/>
      <c r="VVG727" s="109"/>
      <c r="VVH727" s="109"/>
      <c r="VVI727" s="109"/>
      <c r="VVJ727" s="109"/>
      <c r="VVK727" s="109"/>
      <c r="VVL727" s="109"/>
      <c r="VVM727" s="109"/>
      <c r="VVN727" s="109"/>
      <c r="VVO727" s="109"/>
      <c r="VVP727" s="109"/>
      <c r="VVQ727" s="109"/>
      <c r="VVR727" s="109"/>
      <c r="VVS727" s="109"/>
      <c r="VVT727" s="109"/>
      <c r="VVU727" s="109"/>
      <c r="VVV727" s="109"/>
      <c r="VVW727" s="109"/>
      <c r="VVX727" s="109"/>
      <c r="VVY727" s="109"/>
      <c r="VVZ727" s="109"/>
      <c r="VWA727" s="109"/>
      <c r="VWB727" s="109"/>
      <c r="VWC727" s="109"/>
      <c r="VWD727" s="109"/>
      <c r="VWE727" s="109"/>
      <c r="VWF727" s="109"/>
      <c r="VWG727" s="109"/>
      <c r="VWH727" s="109"/>
      <c r="VWI727" s="109"/>
      <c r="VWJ727" s="109"/>
      <c r="VWK727" s="109"/>
      <c r="VWL727" s="109"/>
      <c r="VWM727" s="109"/>
      <c r="VWN727" s="109"/>
      <c r="VWO727" s="109"/>
      <c r="VWP727" s="109"/>
      <c r="VWQ727" s="109"/>
      <c r="VWR727" s="109"/>
      <c r="VWS727" s="109"/>
      <c r="VWT727" s="109"/>
      <c r="VWU727" s="109"/>
      <c r="VWV727" s="109"/>
      <c r="VWW727" s="109"/>
      <c r="VWX727" s="109"/>
      <c r="VWY727" s="109"/>
      <c r="VWZ727" s="109"/>
      <c r="VXA727" s="109"/>
      <c r="VXB727" s="109"/>
      <c r="VXC727" s="109"/>
      <c r="VXD727" s="109"/>
      <c r="VXE727" s="109"/>
      <c r="VXF727" s="109"/>
      <c r="VXG727" s="109"/>
      <c r="VXH727" s="109"/>
      <c r="VXI727" s="109"/>
      <c r="VXJ727" s="109"/>
      <c r="VXK727" s="109"/>
      <c r="VXL727" s="109"/>
      <c r="VXM727" s="109"/>
      <c r="VXN727" s="109"/>
      <c r="VXO727" s="109"/>
      <c r="VXP727" s="109"/>
      <c r="VXQ727" s="109"/>
      <c r="VXR727" s="109"/>
      <c r="VXS727" s="109"/>
      <c r="VXT727" s="109"/>
      <c r="VXU727" s="109"/>
      <c r="VXV727" s="109"/>
      <c r="VXW727" s="109"/>
      <c r="VXX727" s="109"/>
      <c r="VXY727" s="109"/>
      <c r="VXZ727" s="109"/>
      <c r="VYA727" s="109"/>
      <c r="VYB727" s="109"/>
      <c r="VYC727" s="109"/>
      <c r="VYD727" s="109"/>
      <c r="VYE727" s="109"/>
      <c r="VYF727" s="109"/>
      <c r="VYG727" s="109"/>
      <c r="VYH727" s="109"/>
      <c r="VYI727" s="109"/>
      <c r="VYJ727" s="109"/>
      <c r="VYK727" s="109"/>
      <c r="VYL727" s="109"/>
      <c r="VYM727" s="109"/>
      <c r="VYN727" s="109"/>
      <c r="VYO727" s="109"/>
      <c r="VYP727" s="109"/>
      <c r="VYQ727" s="109"/>
      <c r="VYR727" s="109"/>
      <c r="VYS727" s="109"/>
      <c r="VYT727" s="109"/>
      <c r="VYU727" s="109"/>
      <c r="VYV727" s="109"/>
      <c r="VYW727" s="109"/>
      <c r="VYX727" s="109"/>
      <c r="VYY727" s="109"/>
      <c r="VYZ727" s="109"/>
      <c r="VZA727" s="109"/>
      <c r="VZB727" s="109"/>
      <c r="VZC727" s="109"/>
      <c r="VZD727" s="109"/>
      <c r="VZE727" s="109"/>
      <c r="VZF727" s="109"/>
      <c r="VZG727" s="109"/>
      <c r="VZH727" s="109"/>
      <c r="VZI727" s="109"/>
      <c r="VZJ727" s="109"/>
      <c r="VZK727" s="109"/>
      <c r="VZL727" s="109"/>
      <c r="VZM727" s="109"/>
      <c r="VZN727" s="109"/>
      <c r="VZO727" s="109"/>
      <c r="VZP727" s="109"/>
      <c r="VZQ727" s="109"/>
      <c r="VZR727" s="109"/>
      <c r="VZS727" s="109"/>
      <c r="VZT727" s="109"/>
      <c r="VZU727" s="109"/>
      <c r="VZV727" s="109"/>
      <c r="VZW727" s="109"/>
      <c r="VZX727" s="109"/>
      <c r="VZY727" s="109"/>
      <c r="VZZ727" s="109"/>
      <c r="WAA727" s="109"/>
      <c r="WAB727" s="109"/>
      <c r="WAC727" s="109"/>
      <c r="WAD727" s="109"/>
      <c r="WAE727" s="109"/>
      <c r="WAF727" s="109"/>
      <c r="WAG727" s="109"/>
      <c r="WAH727" s="109"/>
      <c r="WAI727" s="109"/>
      <c r="WAJ727" s="109"/>
      <c r="WAK727" s="109"/>
      <c r="WAL727" s="109"/>
      <c r="WAM727" s="109"/>
      <c r="WAN727" s="109"/>
      <c r="WAO727" s="109"/>
      <c r="WAP727" s="109"/>
      <c r="WAQ727" s="109"/>
      <c r="WAR727" s="109"/>
      <c r="WAS727" s="109"/>
      <c r="WAT727" s="109"/>
      <c r="WAU727" s="109"/>
      <c r="WAV727" s="109"/>
      <c r="WAW727" s="109"/>
      <c r="WAX727" s="109"/>
      <c r="WAY727" s="109"/>
      <c r="WAZ727" s="109"/>
      <c r="WBA727" s="109"/>
      <c r="WBB727" s="109"/>
      <c r="WBC727" s="109"/>
      <c r="WBD727" s="109"/>
      <c r="WBE727" s="109"/>
      <c r="WBF727" s="109"/>
      <c r="WBG727" s="109"/>
      <c r="WBH727" s="109"/>
      <c r="WBI727" s="109"/>
      <c r="WBJ727" s="109"/>
      <c r="WBK727" s="109"/>
      <c r="WBL727" s="109"/>
      <c r="WBM727" s="109"/>
      <c r="WBN727" s="109"/>
      <c r="WBO727" s="109"/>
      <c r="WBP727" s="109"/>
      <c r="WBQ727" s="109"/>
      <c r="WBR727" s="109"/>
      <c r="WBS727" s="109"/>
      <c r="WBT727" s="109"/>
      <c r="WBU727" s="109"/>
      <c r="WBV727" s="109"/>
      <c r="WBW727" s="109"/>
      <c r="WBX727" s="109"/>
      <c r="WBY727" s="109"/>
      <c r="WBZ727" s="109"/>
      <c r="WCA727" s="109"/>
      <c r="WCB727" s="109"/>
      <c r="WCC727" s="109"/>
      <c r="WCD727" s="109"/>
      <c r="WCE727" s="109"/>
      <c r="WCF727" s="109"/>
      <c r="WCG727" s="109"/>
      <c r="WCH727" s="109"/>
      <c r="WCI727" s="109"/>
      <c r="WCJ727" s="109"/>
      <c r="WCK727" s="109"/>
      <c r="WCL727" s="109"/>
      <c r="WCM727" s="109"/>
      <c r="WCN727" s="109"/>
      <c r="WCO727" s="109"/>
      <c r="WCP727" s="109"/>
      <c r="WCQ727" s="109"/>
      <c r="WCR727" s="109"/>
      <c r="WCS727" s="109"/>
      <c r="WCT727" s="109"/>
      <c r="WCU727" s="109"/>
      <c r="WCV727" s="109"/>
      <c r="WCW727" s="109"/>
      <c r="WCX727" s="109"/>
      <c r="WCY727" s="109"/>
      <c r="WCZ727" s="109"/>
      <c r="WDA727" s="109"/>
      <c r="WDB727" s="109"/>
      <c r="WDC727" s="109"/>
      <c r="WDD727" s="109"/>
      <c r="WDE727" s="109"/>
      <c r="WDF727" s="109"/>
      <c r="WDG727" s="109"/>
      <c r="WDH727" s="109"/>
      <c r="WDI727" s="109"/>
      <c r="WDJ727" s="109"/>
      <c r="WDK727" s="109"/>
      <c r="WDL727" s="109"/>
      <c r="WDM727" s="109"/>
      <c r="WDN727" s="109"/>
      <c r="WDO727" s="109"/>
      <c r="WDP727" s="109"/>
      <c r="WDQ727" s="109"/>
      <c r="WDR727" s="109"/>
      <c r="WDS727" s="109"/>
      <c r="WDT727" s="109"/>
      <c r="WDU727" s="109"/>
      <c r="WDV727" s="109"/>
      <c r="WDW727" s="109"/>
      <c r="WDX727" s="109"/>
      <c r="WDY727" s="109"/>
      <c r="WDZ727" s="109"/>
      <c r="WEA727" s="109"/>
      <c r="WEB727" s="109"/>
      <c r="WEC727" s="109"/>
      <c r="WED727" s="109"/>
      <c r="WEE727" s="109"/>
      <c r="WEF727" s="109"/>
      <c r="WEG727" s="109"/>
      <c r="WEH727" s="109"/>
      <c r="WEI727" s="109"/>
      <c r="WEJ727" s="109"/>
      <c r="WEK727" s="109"/>
      <c r="WEL727" s="109"/>
      <c r="WEM727" s="109"/>
      <c r="WEN727" s="109"/>
      <c r="WEO727" s="109"/>
      <c r="WEP727" s="109"/>
      <c r="WEQ727" s="109"/>
      <c r="WER727" s="109"/>
      <c r="WES727" s="109"/>
      <c r="WET727" s="109"/>
      <c r="WEU727" s="109"/>
      <c r="WEV727" s="109"/>
      <c r="WEW727" s="109"/>
      <c r="WEX727" s="109"/>
      <c r="WEY727" s="109"/>
      <c r="WEZ727" s="109"/>
      <c r="WFA727" s="109"/>
      <c r="WFB727" s="109"/>
      <c r="WFC727" s="109"/>
      <c r="WFD727" s="109"/>
      <c r="WFE727" s="109"/>
      <c r="WFF727" s="109"/>
      <c r="WFG727" s="109"/>
      <c r="WFH727" s="109"/>
      <c r="WFI727" s="109"/>
      <c r="WFJ727" s="109"/>
      <c r="WFK727" s="109"/>
      <c r="WFL727" s="109"/>
      <c r="WFM727" s="109"/>
      <c r="WFN727" s="109"/>
      <c r="WFO727" s="109"/>
      <c r="WFP727" s="109"/>
      <c r="WFQ727" s="109"/>
      <c r="WFR727" s="109"/>
      <c r="WFS727" s="109"/>
      <c r="WFT727" s="109"/>
      <c r="WFU727" s="109"/>
      <c r="WFV727" s="109"/>
      <c r="WFW727" s="109"/>
      <c r="WFX727" s="109"/>
      <c r="WFY727" s="109"/>
      <c r="WFZ727" s="109"/>
      <c r="WGA727" s="109"/>
      <c r="WGB727" s="109"/>
      <c r="WGC727" s="109"/>
      <c r="WGD727" s="109"/>
      <c r="WGE727" s="109"/>
      <c r="WGF727" s="109"/>
      <c r="WGG727" s="109"/>
      <c r="WGH727" s="109"/>
      <c r="WGI727" s="109"/>
      <c r="WGJ727" s="109"/>
      <c r="WGK727" s="109"/>
      <c r="WGL727" s="109"/>
      <c r="WGM727" s="109"/>
      <c r="WGN727" s="109"/>
      <c r="WGO727" s="109"/>
      <c r="WGP727" s="109"/>
      <c r="WGQ727" s="109"/>
      <c r="WGR727" s="109"/>
      <c r="WGS727" s="109"/>
      <c r="WGT727" s="109"/>
      <c r="WGU727" s="109"/>
      <c r="WGV727" s="109"/>
      <c r="WGW727" s="109"/>
      <c r="WGX727" s="109"/>
      <c r="WGY727" s="109"/>
      <c r="WGZ727" s="109"/>
      <c r="WHA727" s="109"/>
      <c r="WHB727" s="109"/>
      <c r="WHC727" s="109"/>
      <c r="WHD727" s="109"/>
      <c r="WHE727" s="109"/>
      <c r="WHF727" s="109"/>
      <c r="WHG727" s="109"/>
      <c r="WHH727" s="109"/>
      <c r="WHI727" s="109"/>
      <c r="WHJ727" s="109"/>
      <c r="WHK727" s="109"/>
      <c r="WHL727" s="109"/>
      <c r="WHM727" s="109"/>
      <c r="WHN727" s="109"/>
      <c r="WHO727" s="109"/>
      <c r="WHP727" s="109"/>
      <c r="WHQ727" s="109"/>
      <c r="WHR727" s="109"/>
      <c r="WHS727" s="109"/>
      <c r="WHT727" s="109"/>
      <c r="WHU727" s="109"/>
      <c r="WHV727" s="109"/>
      <c r="WHW727" s="109"/>
      <c r="WHX727" s="109"/>
      <c r="WHY727" s="109"/>
      <c r="WHZ727" s="109"/>
      <c r="WIA727" s="109"/>
      <c r="WIB727" s="109"/>
      <c r="WIC727" s="109"/>
      <c r="WID727" s="109"/>
      <c r="WIE727" s="109"/>
      <c r="WIF727" s="109"/>
      <c r="WIG727" s="109"/>
      <c r="WIH727" s="109"/>
      <c r="WII727" s="109"/>
      <c r="WIJ727" s="109"/>
      <c r="WIK727" s="109"/>
      <c r="WIL727" s="109"/>
      <c r="WIM727" s="109"/>
      <c r="WIN727" s="109"/>
      <c r="WIO727" s="109"/>
      <c r="WIP727" s="109"/>
      <c r="WIQ727" s="109"/>
      <c r="WIR727" s="109"/>
      <c r="WIS727" s="109"/>
      <c r="WIT727" s="109"/>
      <c r="WIU727" s="109"/>
      <c r="WIV727" s="109"/>
      <c r="WIW727" s="109"/>
      <c r="WIX727" s="109"/>
      <c r="WIY727" s="109"/>
      <c r="WIZ727" s="109"/>
      <c r="WJA727" s="109"/>
      <c r="WJB727" s="109"/>
      <c r="WJC727" s="109"/>
      <c r="WJD727" s="109"/>
      <c r="WJE727" s="109"/>
      <c r="WJF727" s="109"/>
      <c r="WJG727" s="109"/>
      <c r="WJH727" s="109"/>
      <c r="WJI727" s="109"/>
      <c r="WJJ727" s="109"/>
      <c r="WJK727" s="109"/>
      <c r="WJL727" s="109"/>
      <c r="WJM727" s="109"/>
      <c r="WJN727" s="109"/>
      <c r="WJO727" s="109"/>
      <c r="WJP727" s="109"/>
      <c r="WJQ727" s="109"/>
      <c r="WJR727" s="109"/>
      <c r="WJS727" s="109"/>
      <c r="WJT727" s="109"/>
      <c r="WJU727" s="109"/>
      <c r="WJV727" s="109"/>
      <c r="WJW727" s="109"/>
      <c r="WJX727" s="109"/>
      <c r="WJY727" s="109"/>
      <c r="WJZ727" s="109"/>
      <c r="WKA727" s="109"/>
      <c r="WKB727" s="109"/>
      <c r="WKC727" s="109"/>
      <c r="WKD727" s="109"/>
      <c r="WKE727" s="109"/>
      <c r="WKF727" s="109"/>
      <c r="WKG727" s="109"/>
      <c r="WKH727" s="109"/>
      <c r="WKI727" s="109"/>
      <c r="WKJ727" s="109"/>
      <c r="WKK727" s="109"/>
      <c r="WKL727" s="109"/>
      <c r="WKM727" s="109"/>
      <c r="WKN727" s="109"/>
      <c r="WKO727" s="109"/>
      <c r="WKP727" s="109"/>
      <c r="WKQ727" s="109"/>
      <c r="WKR727" s="109"/>
      <c r="WKS727" s="109"/>
      <c r="WKT727" s="109"/>
      <c r="WKU727" s="109"/>
      <c r="WKV727" s="109"/>
      <c r="WKW727" s="109"/>
      <c r="WKX727" s="109"/>
      <c r="WKY727" s="109"/>
      <c r="WKZ727" s="109"/>
      <c r="WLA727" s="109"/>
      <c r="WLB727" s="109"/>
      <c r="WLC727" s="109"/>
      <c r="WLD727" s="109"/>
      <c r="WLE727" s="109"/>
      <c r="WLF727" s="109"/>
      <c r="WLG727" s="109"/>
      <c r="WLH727" s="109"/>
      <c r="WLI727" s="109"/>
      <c r="WLJ727" s="109"/>
      <c r="WLK727" s="109"/>
      <c r="WLL727" s="109"/>
      <c r="WLM727" s="109"/>
      <c r="WLN727" s="109"/>
      <c r="WLO727" s="109"/>
      <c r="WLP727" s="109"/>
      <c r="WLQ727" s="109"/>
      <c r="WLR727" s="109"/>
      <c r="WLS727" s="109"/>
      <c r="WLT727" s="109"/>
      <c r="WLU727" s="109"/>
      <c r="WLV727" s="109"/>
      <c r="WLW727" s="109"/>
      <c r="WLX727" s="109"/>
      <c r="WLY727" s="109"/>
      <c r="WLZ727" s="109"/>
      <c r="WMA727" s="109"/>
      <c r="WMB727" s="109"/>
      <c r="WMC727" s="109"/>
      <c r="WMD727" s="109"/>
      <c r="WME727" s="109"/>
      <c r="WMF727" s="109"/>
      <c r="WMG727" s="109"/>
      <c r="WMH727" s="109"/>
      <c r="WMI727" s="109"/>
      <c r="WMJ727" s="109"/>
      <c r="WMK727" s="109"/>
      <c r="WML727" s="109"/>
      <c r="WMM727" s="109"/>
      <c r="WMN727" s="109"/>
      <c r="WMO727" s="109"/>
      <c r="WMP727" s="109"/>
      <c r="WMQ727" s="109"/>
      <c r="WMR727" s="109"/>
      <c r="WMS727" s="109"/>
      <c r="WMT727" s="109"/>
      <c r="WMU727" s="109"/>
      <c r="WMV727" s="109"/>
      <c r="WMW727" s="109"/>
      <c r="WMX727" s="109"/>
      <c r="WMY727" s="109"/>
      <c r="WMZ727" s="109"/>
      <c r="WNA727" s="109"/>
      <c r="WNB727" s="109"/>
      <c r="WNC727" s="109"/>
      <c r="WND727" s="109"/>
      <c r="WNE727" s="109"/>
      <c r="WNF727" s="109"/>
      <c r="WNG727" s="109"/>
      <c r="WNH727" s="109"/>
      <c r="WNI727" s="109"/>
      <c r="WNJ727" s="109"/>
      <c r="WNK727" s="109"/>
      <c r="WNL727" s="109"/>
      <c r="WNM727" s="109"/>
      <c r="WNN727" s="109"/>
      <c r="WNO727" s="109"/>
      <c r="WNP727" s="109"/>
      <c r="WNQ727" s="109"/>
      <c r="WNR727" s="109"/>
      <c r="WNS727" s="109"/>
      <c r="WNT727" s="109"/>
      <c r="WNU727" s="109"/>
      <c r="WNV727" s="109"/>
      <c r="WNW727" s="109"/>
      <c r="WNX727" s="109"/>
      <c r="WNY727" s="109"/>
      <c r="WNZ727" s="109"/>
      <c r="WOA727" s="109"/>
      <c r="WOB727" s="109"/>
      <c r="WOC727" s="109"/>
      <c r="WOD727" s="109"/>
      <c r="WOE727" s="109"/>
      <c r="WOF727" s="109"/>
      <c r="WOG727" s="109"/>
      <c r="WOH727" s="109"/>
      <c r="WOI727" s="109"/>
      <c r="WOJ727" s="109"/>
      <c r="WOK727" s="109"/>
      <c r="WOL727" s="109"/>
      <c r="WOM727" s="109"/>
      <c r="WON727" s="109"/>
      <c r="WOO727" s="109"/>
      <c r="WOP727" s="109"/>
      <c r="WOQ727" s="109"/>
      <c r="WOR727" s="109"/>
      <c r="WOS727" s="109"/>
      <c r="WOT727" s="109"/>
      <c r="WOU727" s="109"/>
      <c r="WOV727" s="109"/>
      <c r="WOW727" s="109"/>
      <c r="WOX727" s="109"/>
      <c r="WOY727" s="109"/>
      <c r="WOZ727" s="109"/>
      <c r="WPA727" s="109"/>
      <c r="WPB727" s="109"/>
      <c r="WPC727" s="109"/>
      <c r="WPD727" s="109"/>
      <c r="WPE727" s="109"/>
      <c r="WPF727" s="109"/>
      <c r="WPG727" s="109"/>
      <c r="WPH727" s="109"/>
      <c r="WPI727" s="109"/>
      <c r="WPJ727" s="109"/>
      <c r="WPK727" s="109"/>
      <c r="WPL727" s="109"/>
      <c r="WPM727" s="109"/>
      <c r="WPN727" s="109"/>
      <c r="WPO727" s="109"/>
      <c r="WPP727" s="109"/>
      <c r="WPQ727" s="109"/>
      <c r="WPR727" s="109"/>
      <c r="WPS727" s="109"/>
      <c r="WPT727" s="109"/>
      <c r="WPU727" s="109"/>
      <c r="WPV727" s="109"/>
      <c r="WPW727" s="109"/>
      <c r="WPX727" s="109"/>
      <c r="WPY727" s="109"/>
      <c r="WPZ727" s="109"/>
      <c r="WQA727" s="109"/>
      <c r="WQB727" s="109"/>
      <c r="WQC727" s="109"/>
      <c r="WQD727" s="109"/>
      <c r="WQE727" s="109"/>
      <c r="WQF727" s="109"/>
      <c r="WQG727" s="109"/>
      <c r="WQH727" s="109"/>
      <c r="WQI727" s="109"/>
      <c r="WQJ727" s="109"/>
      <c r="WQK727" s="109"/>
      <c r="WQL727" s="109"/>
      <c r="WQM727" s="109"/>
      <c r="WQN727" s="109"/>
      <c r="WQO727" s="109"/>
      <c r="WQP727" s="109"/>
      <c r="WQQ727" s="109"/>
      <c r="WQR727" s="109"/>
      <c r="WQS727" s="109"/>
      <c r="WQT727" s="109"/>
      <c r="WQU727" s="109"/>
      <c r="WQV727" s="109"/>
      <c r="WQW727" s="109"/>
      <c r="WQX727" s="109"/>
      <c r="WQY727" s="109"/>
      <c r="WQZ727" s="109"/>
      <c r="WRA727" s="109"/>
      <c r="WRB727" s="109"/>
      <c r="WRC727" s="109"/>
      <c r="WRD727" s="109"/>
      <c r="WRE727" s="109"/>
      <c r="WRF727" s="109"/>
      <c r="WRG727" s="109"/>
      <c r="WRH727" s="109"/>
      <c r="WRI727" s="109"/>
      <c r="WRJ727" s="109"/>
      <c r="WRK727" s="109"/>
      <c r="WRL727" s="109"/>
      <c r="WRM727" s="109"/>
      <c r="WRN727" s="109"/>
      <c r="WRO727" s="109"/>
      <c r="WRP727" s="109"/>
      <c r="WRQ727" s="109"/>
      <c r="WRR727" s="109"/>
      <c r="WRS727" s="109"/>
      <c r="WRT727" s="109"/>
      <c r="WRU727" s="109"/>
      <c r="WRV727" s="109"/>
      <c r="WRW727" s="109"/>
      <c r="WRX727" s="109"/>
      <c r="WRY727" s="109"/>
      <c r="WRZ727" s="109"/>
      <c r="WSA727" s="109"/>
      <c r="WSB727" s="109"/>
      <c r="WSC727" s="109"/>
      <c r="WSD727" s="109"/>
      <c r="WSE727" s="109"/>
      <c r="WSF727" s="109"/>
      <c r="WSG727" s="109"/>
      <c r="WSH727" s="109"/>
      <c r="WSI727" s="109"/>
      <c r="WSJ727" s="109"/>
      <c r="WSK727" s="109"/>
      <c r="WSL727" s="109"/>
      <c r="WSM727" s="109"/>
      <c r="WSN727" s="109"/>
      <c r="WSO727" s="109"/>
      <c r="WSP727" s="109"/>
      <c r="WSQ727" s="109"/>
      <c r="WSR727" s="109"/>
      <c r="WSS727" s="109"/>
      <c r="WST727" s="109"/>
      <c r="WSU727" s="109"/>
      <c r="WSV727" s="109"/>
      <c r="WSW727" s="109"/>
      <c r="WSX727" s="109"/>
      <c r="WSY727" s="109"/>
      <c r="WSZ727" s="109"/>
      <c r="WTA727" s="109"/>
      <c r="WTB727" s="109"/>
      <c r="WTC727" s="109"/>
      <c r="WTD727" s="109"/>
      <c r="WTE727" s="109"/>
      <c r="WTF727" s="109"/>
      <c r="WTG727" s="109"/>
      <c r="WTH727" s="109"/>
      <c r="WTI727" s="109"/>
      <c r="WTJ727" s="109"/>
      <c r="WTK727" s="109"/>
      <c r="WTL727" s="109"/>
      <c r="WTM727" s="109"/>
      <c r="WTN727" s="109"/>
      <c r="WTO727" s="109"/>
      <c r="WTP727" s="109"/>
      <c r="WTQ727" s="109"/>
      <c r="WTR727" s="109"/>
      <c r="WTS727" s="109"/>
      <c r="WTT727" s="109"/>
      <c r="WTU727" s="109"/>
      <c r="WTV727" s="109"/>
      <c r="WTW727" s="109"/>
      <c r="WTX727" s="109"/>
      <c r="WTY727" s="109"/>
      <c r="WTZ727" s="109"/>
      <c r="WUA727" s="109"/>
      <c r="WUB727" s="109"/>
      <c r="WUC727" s="109"/>
      <c r="WUD727" s="109"/>
      <c r="WUE727" s="109"/>
      <c r="WUF727" s="109"/>
      <c r="WUG727" s="109"/>
      <c r="WUH727" s="109"/>
      <c r="WUI727" s="109"/>
      <c r="WUJ727" s="109"/>
      <c r="WUK727" s="109"/>
      <c r="WUL727" s="109"/>
      <c r="WUM727" s="109"/>
      <c r="WUN727" s="109"/>
      <c r="WUO727" s="109"/>
      <c r="WUP727" s="109"/>
      <c r="WUQ727" s="109"/>
      <c r="WUR727" s="109"/>
      <c r="WUS727" s="109"/>
      <c r="WUT727" s="109"/>
      <c r="WUU727" s="109"/>
      <c r="WUV727" s="109"/>
      <c r="WUW727" s="109"/>
      <c r="WUX727" s="109"/>
      <c r="WUY727" s="109"/>
      <c r="WUZ727" s="109"/>
      <c r="WVA727" s="109"/>
      <c r="WVB727" s="109"/>
      <c r="WVC727" s="109"/>
      <c r="WVD727" s="109"/>
      <c r="WVE727" s="109"/>
      <c r="WVF727" s="109"/>
      <c r="WVG727" s="109"/>
      <c r="WVH727" s="109"/>
      <c r="WVI727" s="109"/>
      <c r="WVJ727" s="109"/>
      <c r="WVK727" s="109"/>
      <c r="WVL727" s="109"/>
      <c r="WVM727" s="109"/>
      <c r="WVN727" s="109"/>
      <c r="WVO727" s="109"/>
      <c r="WVP727" s="109"/>
      <c r="WVQ727" s="109"/>
      <c r="WVR727" s="109"/>
      <c r="WVS727" s="109"/>
      <c r="WVT727" s="109"/>
      <c r="WVU727" s="109"/>
      <c r="WVV727" s="109"/>
      <c r="WVW727" s="109"/>
      <c r="WVX727" s="109"/>
      <c r="WVY727" s="109"/>
      <c r="WVZ727" s="109"/>
      <c r="WWA727" s="109"/>
      <c r="WWB727" s="109"/>
      <c r="WWC727" s="109"/>
      <c r="WWD727" s="109"/>
      <c r="WWE727" s="109"/>
      <c r="WWF727" s="109"/>
      <c r="WWG727" s="109"/>
      <c r="WWH727" s="109"/>
      <c r="WWI727" s="109"/>
      <c r="WWJ727" s="109"/>
      <c r="WWK727" s="109"/>
      <c r="WWL727" s="109"/>
      <c r="WWM727" s="109"/>
      <c r="WWN727" s="109"/>
      <c r="WWO727" s="109"/>
      <c r="WWP727" s="109"/>
      <c r="WWQ727" s="109"/>
      <c r="WWR727" s="109"/>
      <c r="WWS727" s="109"/>
      <c r="WWT727" s="109"/>
      <c r="WWU727" s="109"/>
      <c r="WWV727" s="109"/>
      <c r="WWW727" s="109"/>
      <c r="WWX727" s="109"/>
      <c r="WWY727" s="109"/>
      <c r="WWZ727" s="109"/>
      <c r="WXA727" s="109"/>
      <c r="WXB727" s="109"/>
      <c r="WXC727" s="109"/>
      <c r="WXD727" s="109"/>
      <c r="WXE727" s="109"/>
      <c r="WXF727" s="109"/>
      <c r="WXG727" s="109"/>
      <c r="WXH727" s="109"/>
      <c r="WXI727" s="109"/>
      <c r="WXJ727" s="109"/>
      <c r="WXK727" s="109"/>
      <c r="WXL727" s="109"/>
      <c r="WXM727" s="109"/>
      <c r="WXN727" s="109"/>
      <c r="WXO727" s="109"/>
      <c r="WXP727" s="109"/>
      <c r="WXQ727" s="109"/>
      <c r="WXR727" s="109"/>
      <c r="WXS727" s="109"/>
      <c r="WXT727" s="109"/>
      <c r="WXU727" s="109"/>
      <c r="WXV727" s="109"/>
      <c r="WXW727" s="109"/>
      <c r="WXX727" s="109"/>
      <c r="WXY727" s="109"/>
      <c r="WXZ727" s="109"/>
      <c r="WYA727" s="109"/>
      <c r="WYB727" s="109"/>
      <c r="WYC727" s="109"/>
      <c r="WYD727" s="109"/>
      <c r="WYE727" s="109"/>
      <c r="WYF727" s="109"/>
      <c r="WYG727" s="109"/>
      <c r="WYH727" s="109"/>
      <c r="WYI727" s="109"/>
      <c r="WYJ727" s="109"/>
      <c r="WYK727" s="109"/>
      <c r="WYL727" s="109"/>
      <c r="WYM727" s="109"/>
      <c r="WYN727" s="109"/>
      <c r="WYO727" s="109"/>
      <c r="WYP727" s="109"/>
      <c r="WYQ727" s="109"/>
      <c r="WYR727" s="109"/>
      <c r="WYS727" s="109"/>
      <c r="WYT727" s="109"/>
      <c r="WYU727" s="109"/>
      <c r="WYV727" s="109"/>
      <c r="WYW727" s="109"/>
      <c r="WYX727" s="109"/>
      <c r="WYY727" s="109"/>
      <c r="WYZ727" s="109"/>
      <c r="WZA727" s="109"/>
      <c r="WZB727" s="109"/>
      <c r="WZC727" s="109"/>
      <c r="WZD727" s="109"/>
      <c r="WZE727" s="109"/>
      <c r="WZF727" s="109"/>
      <c r="WZG727" s="109"/>
      <c r="WZH727" s="109"/>
      <c r="WZI727" s="109"/>
      <c r="WZJ727" s="109"/>
      <c r="WZK727" s="109"/>
      <c r="WZL727" s="109"/>
      <c r="WZM727" s="109"/>
      <c r="WZN727" s="109"/>
      <c r="WZO727" s="109"/>
      <c r="WZP727" s="109"/>
      <c r="WZQ727" s="109"/>
      <c r="WZR727" s="109"/>
      <c r="WZS727" s="109"/>
      <c r="WZT727" s="109"/>
      <c r="WZU727" s="109"/>
      <c r="WZV727" s="109"/>
      <c r="WZW727" s="109"/>
      <c r="WZX727" s="109"/>
      <c r="WZY727" s="109"/>
      <c r="WZZ727" s="109"/>
      <c r="XAA727" s="109"/>
      <c r="XAB727" s="109"/>
      <c r="XAC727" s="109"/>
      <c r="XAD727" s="109"/>
      <c r="XAE727" s="109"/>
      <c r="XAF727" s="109"/>
      <c r="XAG727" s="109"/>
      <c r="XAH727" s="109"/>
      <c r="XAI727" s="109"/>
      <c r="XAJ727" s="109"/>
      <c r="XAK727" s="109"/>
      <c r="XAL727" s="109"/>
      <c r="XAM727" s="109"/>
      <c r="XAN727" s="109"/>
      <c r="XAO727" s="109"/>
      <c r="XAP727" s="109"/>
      <c r="XAQ727" s="109"/>
      <c r="XAR727" s="109"/>
      <c r="XAS727" s="109"/>
      <c r="XAT727" s="109"/>
      <c r="XAU727" s="109"/>
      <c r="XAV727" s="109"/>
      <c r="XAW727" s="109"/>
      <c r="XAX727" s="109"/>
      <c r="XAY727" s="109"/>
      <c r="XAZ727" s="109"/>
      <c r="XBA727" s="109"/>
      <c r="XBB727" s="109"/>
      <c r="XBC727" s="109"/>
      <c r="XBD727" s="109"/>
      <c r="XBE727" s="109"/>
      <c r="XBF727" s="109"/>
      <c r="XBG727" s="109"/>
      <c r="XBH727" s="109"/>
      <c r="XBI727" s="109"/>
      <c r="XBJ727" s="109"/>
      <c r="XBK727" s="109"/>
      <c r="XBL727" s="109"/>
      <c r="XBM727" s="109"/>
      <c r="XBN727" s="109"/>
      <c r="XBO727" s="109"/>
      <c r="XBP727" s="109"/>
      <c r="XBQ727" s="109"/>
      <c r="XBR727" s="109"/>
      <c r="XBS727" s="109"/>
      <c r="XBT727" s="109"/>
      <c r="XBU727" s="109"/>
      <c r="XBV727" s="109"/>
      <c r="XBW727" s="109"/>
      <c r="XBX727" s="109"/>
      <c r="XBY727" s="109"/>
      <c r="XBZ727" s="109"/>
      <c r="XCA727" s="109"/>
      <c r="XCB727" s="109"/>
      <c r="XCC727" s="109"/>
      <c r="XCD727" s="109"/>
      <c r="XCE727" s="109"/>
      <c r="XCF727" s="109"/>
      <c r="XCG727" s="109"/>
      <c r="XCH727" s="109"/>
      <c r="XCI727" s="109"/>
      <c r="XCJ727" s="109"/>
      <c r="XCK727" s="109"/>
      <c r="XCL727" s="109"/>
      <c r="XCM727" s="109"/>
      <c r="XCN727" s="109"/>
      <c r="XCO727" s="109"/>
      <c r="XCP727" s="109"/>
      <c r="XCQ727" s="109"/>
      <c r="XCR727" s="109"/>
      <c r="XCS727" s="109"/>
      <c r="XCT727" s="109"/>
      <c r="XCU727" s="109"/>
      <c r="XCV727" s="109"/>
      <c r="XCW727" s="109"/>
      <c r="XCX727" s="109"/>
      <c r="XCY727" s="109"/>
      <c r="XCZ727" s="109"/>
      <c r="XDA727" s="109"/>
      <c r="XDB727" s="109"/>
      <c r="XDC727" s="109"/>
      <c r="XDD727" s="109"/>
      <c r="XDE727" s="109"/>
      <c r="XDF727" s="109"/>
      <c r="XDG727" s="109"/>
      <c r="XDH727" s="109"/>
      <c r="XDI727" s="109"/>
      <c r="XDJ727" s="109"/>
      <c r="XDK727" s="109"/>
      <c r="XDL727" s="109"/>
      <c r="XDM727" s="109"/>
      <c r="XDN727" s="109"/>
      <c r="XDO727" s="109"/>
      <c r="XDP727" s="109"/>
      <c r="XDQ727" s="109"/>
      <c r="XDR727" s="109"/>
      <c r="XDS727" s="109"/>
      <c r="XDT727" s="109"/>
      <c r="XDU727" s="109"/>
      <c r="XDV727" s="109"/>
      <c r="XDW727" s="109"/>
      <c r="XDX727" s="109"/>
      <c r="XDY727" s="109"/>
      <c r="XDZ727" s="109"/>
      <c r="XEA727" s="109"/>
      <c r="XEB727" s="109"/>
      <c r="XEC727" s="109"/>
      <c r="XED727" s="109"/>
      <c r="XEE727" s="109"/>
      <c r="XEF727" s="109"/>
      <c r="XEG727" s="109"/>
      <c r="XEH727" s="109"/>
      <c r="XEI727" s="109"/>
      <c r="XEJ727" s="109"/>
      <c r="XEK727" s="109"/>
      <c r="XEL727" s="109"/>
      <c r="XEM727" s="109"/>
      <c r="XEN727" s="109"/>
      <c r="XEO727" s="109"/>
    </row>
    <row r="728" s="52" customFormat="1" ht="16" customHeight="1" spans="1:16369">
      <c r="A728" s="86" t="s">
        <v>31</v>
      </c>
      <c r="B728" s="73">
        <f t="shared" si="258"/>
        <v>7.7</v>
      </c>
      <c r="C728" s="73"/>
      <c r="D728" s="73">
        <v>7.7</v>
      </c>
      <c r="E728" s="73"/>
      <c r="F728" s="73">
        <v>0</v>
      </c>
      <c r="G728" s="73"/>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c r="BG728" s="109"/>
      <c r="BH728" s="109"/>
      <c r="BI728" s="109"/>
      <c r="BJ728" s="109"/>
      <c r="BK728" s="109"/>
      <c r="BL728" s="109"/>
      <c r="BM728" s="109"/>
      <c r="BN728" s="109"/>
      <c r="BO728" s="109"/>
      <c r="BP728" s="109"/>
      <c r="BQ728" s="109"/>
      <c r="BR728" s="109"/>
      <c r="BS728" s="109"/>
      <c r="BT728" s="109"/>
      <c r="BU728" s="109"/>
      <c r="BV728" s="109"/>
      <c r="BW728" s="109"/>
      <c r="BX728" s="109"/>
      <c r="BY728" s="109"/>
      <c r="BZ728" s="109"/>
      <c r="CA728" s="109"/>
      <c r="CB728" s="109"/>
      <c r="CC728" s="109"/>
      <c r="CD728" s="109"/>
      <c r="CE728" s="109"/>
      <c r="CF728" s="109"/>
      <c r="CG728" s="109"/>
      <c r="CH728" s="109"/>
      <c r="CI728" s="109"/>
      <c r="CJ728" s="109"/>
      <c r="CK728" s="109"/>
      <c r="CL728" s="109"/>
      <c r="CM728" s="109"/>
      <c r="CN728" s="109"/>
      <c r="CO728" s="109"/>
      <c r="CP728" s="109"/>
      <c r="CQ728" s="109"/>
      <c r="CR728" s="109"/>
      <c r="CS728" s="109"/>
      <c r="CT728" s="109"/>
      <c r="CU728" s="109"/>
      <c r="CV728" s="109"/>
      <c r="CW728" s="109"/>
      <c r="CX728" s="109"/>
      <c r="CY728" s="109"/>
      <c r="CZ728" s="109"/>
      <c r="DA728" s="109"/>
      <c r="DB728" s="109"/>
      <c r="DC728" s="109"/>
      <c r="DD728" s="109"/>
      <c r="DE728" s="109"/>
      <c r="DF728" s="109"/>
      <c r="DG728" s="109"/>
      <c r="DH728" s="109"/>
      <c r="DI728" s="109"/>
      <c r="DJ728" s="109"/>
      <c r="DK728" s="109"/>
      <c r="DL728" s="109"/>
      <c r="DM728" s="109"/>
      <c r="DN728" s="109"/>
      <c r="DO728" s="109"/>
      <c r="DP728" s="109"/>
      <c r="DQ728" s="109"/>
      <c r="DR728" s="109"/>
      <c r="DS728" s="109"/>
      <c r="DT728" s="109"/>
      <c r="DU728" s="109"/>
      <c r="DV728" s="109"/>
      <c r="DW728" s="109"/>
      <c r="DX728" s="109"/>
      <c r="DY728" s="109"/>
      <c r="DZ728" s="109"/>
      <c r="EA728" s="109"/>
      <c r="EB728" s="109"/>
      <c r="EC728" s="109"/>
      <c r="ED728" s="109"/>
      <c r="EE728" s="109"/>
      <c r="EF728" s="109"/>
      <c r="EG728" s="109"/>
      <c r="EH728" s="109"/>
      <c r="EI728" s="109"/>
      <c r="EJ728" s="109"/>
      <c r="EK728" s="109"/>
      <c r="EL728" s="109"/>
      <c r="EM728" s="109"/>
      <c r="EN728" s="109"/>
      <c r="EO728" s="109"/>
      <c r="EP728" s="109"/>
      <c r="EQ728" s="109"/>
      <c r="ER728" s="109"/>
      <c r="ES728" s="109"/>
      <c r="ET728" s="109"/>
      <c r="EU728" s="109"/>
      <c r="EV728" s="109"/>
      <c r="EW728" s="109"/>
      <c r="EX728" s="109"/>
      <c r="EY728" s="109"/>
      <c r="EZ728" s="109"/>
      <c r="FA728" s="109"/>
      <c r="FB728" s="109"/>
      <c r="FC728" s="109"/>
      <c r="FD728" s="109"/>
      <c r="FE728" s="109"/>
      <c r="FF728" s="109"/>
      <c r="FG728" s="109"/>
      <c r="FH728" s="109"/>
      <c r="FI728" s="109"/>
      <c r="FJ728" s="109"/>
      <c r="FK728" s="109"/>
      <c r="FL728" s="109"/>
      <c r="FM728" s="109"/>
      <c r="FN728" s="109"/>
      <c r="FO728" s="109"/>
      <c r="FP728" s="109"/>
      <c r="FQ728" s="109"/>
      <c r="FR728" s="109"/>
      <c r="FS728" s="109"/>
      <c r="FT728" s="109"/>
      <c r="FU728" s="109"/>
      <c r="FV728" s="109"/>
      <c r="FW728" s="109"/>
      <c r="FX728" s="109"/>
      <c r="FY728" s="109"/>
      <c r="FZ728" s="109"/>
      <c r="GA728" s="109"/>
      <c r="GB728" s="109"/>
      <c r="GC728" s="109"/>
      <c r="GD728" s="109"/>
      <c r="GE728" s="109"/>
      <c r="GF728" s="109"/>
      <c r="GG728" s="109"/>
      <c r="GH728" s="109"/>
      <c r="GI728" s="109"/>
      <c r="GJ728" s="109"/>
      <c r="GK728" s="109"/>
      <c r="GL728" s="109"/>
      <c r="GM728" s="109"/>
      <c r="GN728" s="109"/>
      <c r="GO728" s="109"/>
      <c r="GP728" s="109"/>
      <c r="GQ728" s="109"/>
      <c r="GR728" s="109"/>
      <c r="GS728" s="109"/>
      <c r="GT728" s="109"/>
      <c r="GU728" s="109"/>
      <c r="GV728" s="109"/>
      <c r="GW728" s="109"/>
      <c r="GX728" s="109"/>
      <c r="GY728" s="109"/>
      <c r="GZ728" s="109"/>
      <c r="HA728" s="109"/>
      <c r="HB728" s="109"/>
      <c r="HC728" s="109"/>
      <c r="HD728" s="109"/>
      <c r="HE728" s="109"/>
      <c r="HF728" s="109"/>
      <c r="HG728" s="109"/>
      <c r="HH728" s="109"/>
      <c r="HI728" s="109"/>
      <c r="HJ728" s="109"/>
      <c r="HK728" s="109"/>
      <c r="HL728" s="109"/>
      <c r="HM728" s="109"/>
      <c r="HN728" s="109"/>
      <c r="HO728" s="109"/>
      <c r="HP728" s="109"/>
      <c r="HQ728" s="109"/>
      <c r="HR728" s="109"/>
      <c r="HS728" s="109"/>
      <c r="HT728" s="109"/>
      <c r="HU728" s="109"/>
      <c r="HV728" s="109"/>
      <c r="HW728" s="109"/>
      <c r="HX728" s="109"/>
      <c r="HY728" s="109"/>
      <c r="HZ728" s="109"/>
      <c r="IA728" s="109"/>
      <c r="IB728" s="109"/>
      <c r="IC728" s="109"/>
      <c r="ID728" s="109"/>
      <c r="IE728" s="109"/>
      <c r="IF728" s="109"/>
      <c r="IG728" s="109"/>
      <c r="IH728" s="109"/>
      <c r="II728" s="109"/>
      <c r="IJ728" s="109"/>
      <c r="IK728" s="109"/>
      <c r="IL728" s="109"/>
      <c r="IM728" s="109"/>
      <c r="IN728" s="109"/>
      <c r="IO728" s="109"/>
      <c r="IP728" s="109"/>
      <c r="IQ728" s="109"/>
      <c r="IR728" s="109"/>
      <c r="IS728" s="109"/>
      <c r="IT728" s="109"/>
      <c r="IU728" s="109"/>
      <c r="IV728" s="109"/>
      <c r="IW728" s="109"/>
      <c r="IX728" s="109"/>
      <c r="IY728" s="109"/>
      <c r="IZ728" s="109"/>
      <c r="JA728" s="109"/>
      <c r="JB728" s="109"/>
      <c r="JC728" s="109"/>
      <c r="JD728" s="109"/>
      <c r="JE728" s="109"/>
      <c r="JF728" s="109"/>
      <c r="JG728" s="109"/>
      <c r="JH728" s="109"/>
      <c r="JI728" s="109"/>
      <c r="JJ728" s="109"/>
      <c r="JK728" s="109"/>
      <c r="JL728" s="109"/>
      <c r="JM728" s="109"/>
      <c r="JN728" s="109"/>
      <c r="JO728" s="109"/>
      <c r="JP728" s="109"/>
      <c r="JQ728" s="109"/>
      <c r="JR728" s="109"/>
      <c r="JS728" s="109"/>
      <c r="JT728" s="109"/>
      <c r="JU728" s="109"/>
      <c r="JV728" s="109"/>
      <c r="JW728" s="109"/>
      <c r="JX728" s="109"/>
      <c r="JY728" s="109"/>
      <c r="JZ728" s="109"/>
      <c r="KA728" s="109"/>
      <c r="KB728" s="109"/>
      <c r="KC728" s="109"/>
      <c r="KD728" s="109"/>
      <c r="KE728" s="109"/>
      <c r="KF728" s="109"/>
      <c r="KG728" s="109"/>
      <c r="KH728" s="109"/>
      <c r="KI728" s="109"/>
      <c r="KJ728" s="109"/>
      <c r="KK728" s="109"/>
      <c r="KL728" s="109"/>
      <c r="KM728" s="109"/>
      <c r="KN728" s="109"/>
      <c r="KO728" s="109"/>
      <c r="KP728" s="109"/>
      <c r="KQ728" s="109"/>
      <c r="KR728" s="109"/>
      <c r="KS728" s="109"/>
      <c r="KT728" s="109"/>
      <c r="KU728" s="109"/>
      <c r="KV728" s="109"/>
      <c r="KW728" s="109"/>
      <c r="KX728" s="109"/>
      <c r="KY728" s="109"/>
      <c r="KZ728" s="109"/>
      <c r="LA728" s="109"/>
      <c r="LB728" s="109"/>
      <c r="LC728" s="109"/>
      <c r="LD728" s="109"/>
      <c r="LE728" s="109"/>
      <c r="LF728" s="109"/>
      <c r="LG728" s="109"/>
      <c r="LH728" s="109"/>
      <c r="LI728" s="109"/>
      <c r="LJ728" s="109"/>
      <c r="LK728" s="109"/>
      <c r="LL728" s="109"/>
      <c r="LM728" s="109"/>
      <c r="LN728" s="109"/>
      <c r="LO728" s="109"/>
      <c r="LP728" s="109"/>
      <c r="LQ728" s="109"/>
      <c r="LR728" s="109"/>
      <c r="LS728" s="109"/>
      <c r="LT728" s="109"/>
      <c r="LU728" s="109"/>
      <c r="LV728" s="109"/>
      <c r="LW728" s="109"/>
      <c r="LX728" s="109"/>
      <c r="LY728" s="109"/>
      <c r="LZ728" s="109"/>
      <c r="MA728" s="109"/>
      <c r="MB728" s="109"/>
      <c r="MC728" s="109"/>
      <c r="MD728" s="109"/>
      <c r="ME728" s="109"/>
      <c r="MF728" s="109"/>
      <c r="MG728" s="109"/>
      <c r="MH728" s="109"/>
      <c r="MI728" s="109"/>
      <c r="MJ728" s="109"/>
      <c r="MK728" s="109"/>
      <c r="ML728" s="109"/>
      <c r="MM728" s="109"/>
      <c r="MN728" s="109"/>
      <c r="MO728" s="109"/>
      <c r="MP728" s="109"/>
      <c r="MQ728" s="109"/>
      <c r="MR728" s="109"/>
      <c r="MS728" s="109"/>
      <c r="MT728" s="109"/>
      <c r="MU728" s="109"/>
      <c r="MV728" s="109"/>
      <c r="MW728" s="109"/>
      <c r="MX728" s="109"/>
      <c r="MY728" s="109"/>
      <c r="MZ728" s="109"/>
      <c r="NA728" s="109"/>
      <c r="NB728" s="109"/>
      <c r="NC728" s="109"/>
      <c r="ND728" s="109"/>
      <c r="NE728" s="109"/>
      <c r="NF728" s="109"/>
      <c r="NG728" s="109"/>
      <c r="NH728" s="109"/>
      <c r="NI728" s="109"/>
      <c r="NJ728" s="109"/>
      <c r="NK728" s="109"/>
      <c r="NL728" s="109"/>
      <c r="NM728" s="109"/>
      <c r="NN728" s="109"/>
      <c r="NO728" s="109"/>
      <c r="NP728" s="109"/>
      <c r="NQ728" s="109"/>
      <c r="NR728" s="109"/>
      <c r="NS728" s="109"/>
      <c r="NT728" s="109"/>
      <c r="NU728" s="109"/>
      <c r="NV728" s="109"/>
      <c r="NW728" s="109"/>
      <c r="NX728" s="109"/>
      <c r="NY728" s="109"/>
      <c r="NZ728" s="109"/>
      <c r="OA728" s="109"/>
      <c r="OB728" s="109"/>
      <c r="OC728" s="109"/>
      <c r="OD728" s="109"/>
      <c r="OE728" s="109"/>
      <c r="OF728" s="109"/>
      <c r="OG728" s="109"/>
      <c r="OH728" s="109"/>
      <c r="OI728" s="109"/>
      <c r="OJ728" s="109"/>
      <c r="OK728" s="109"/>
      <c r="OL728" s="109"/>
      <c r="OM728" s="109"/>
      <c r="ON728" s="109"/>
      <c r="OO728" s="109"/>
      <c r="OP728" s="109"/>
      <c r="OQ728" s="109"/>
      <c r="OR728" s="109"/>
      <c r="OS728" s="109"/>
      <c r="OT728" s="109"/>
      <c r="OU728" s="109"/>
      <c r="OV728" s="109"/>
      <c r="OW728" s="109"/>
      <c r="OX728" s="109"/>
      <c r="OY728" s="109"/>
      <c r="OZ728" s="109"/>
      <c r="PA728" s="109"/>
      <c r="PB728" s="109"/>
      <c r="PC728" s="109"/>
      <c r="PD728" s="109"/>
      <c r="PE728" s="109"/>
      <c r="PF728" s="109"/>
      <c r="PG728" s="109"/>
      <c r="PH728" s="109"/>
      <c r="PI728" s="109"/>
      <c r="PJ728" s="109"/>
      <c r="PK728" s="109"/>
      <c r="PL728" s="109"/>
      <c r="PM728" s="109"/>
      <c r="PN728" s="109"/>
      <c r="PO728" s="109"/>
      <c r="PP728" s="109"/>
      <c r="PQ728" s="109"/>
      <c r="PR728" s="109"/>
      <c r="PS728" s="109"/>
      <c r="PT728" s="109"/>
      <c r="PU728" s="109"/>
      <c r="PV728" s="109"/>
      <c r="PW728" s="109"/>
      <c r="PX728" s="109"/>
      <c r="PY728" s="109"/>
      <c r="PZ728" s="109"/>
      <c r="QA728" s="109"/>
      <c r="QB728" s="109"/>
      <c r="QC728" s="109"/>
      <c r="QD728" s="109"/>
      <c r="QE728" s="109"/>
      <c r="QF728" s="109"/>
      <c r="QG728" s="109"/>
      <c r="QH728" s="109"/>
      <c r="QI728" s="109"/>
      <c r="QJ728" s="109"/>
      <c r="QK728" s="109"/>
      <c r="QL728" s="109"/>
      <c r="QM728" s="109"/>
      <c r="QN728" s="109"/>
      <c r="QO728" s="109"/>
      <c r="QP728" s="109"/>
      <c r="QQ728" s="109"/>
      <c r="QR728" s="109"/>
      <c r="QS728" s="109"/>
      <c r="QT728" s="109"/>
      <c r="QU728" s="109"/>
      <c r="QV728" s="109"/>
      <c r="QW728" s="109"/>
      <c r="QX728" s="109"/>
      <c r="QY728" s="109"/>
      <c r="QZ728" s="109"/>
      <c r="RA728" s="109"/>
      <c r="RB728" s="109"/>
      <c r="RC728" s="109"/>
      <c r="RD728" s="109"/>
      <c r="RE728" s="109"/>
      <c r="RF728" s="109"/>
      <c r="RG728" s="109"/>
      <c r="RH728" s="109"/>
      <c r="RI728" s="109"/>
      <c r="RJ728" s="109"/>
      <c r="RK728" s="109"/>
      <c r="RL728" s="109"/>
      <c r="RM728" s="109"/>
      <c r="RN728" s="109"/>
      <c r="RO728" s="109"/>
      <c r="RP728" s="109"/>
      <c r="RQ728" s="109"/>
      <c r="RR728" s="109"/>
      <c r="RS728" s="109"/>
      <c r="RT728" s="109"/>
      <c r="RU728" s="109"/>
      <c r="RV728" s="109"/>
      <c r="RW728" s="109"/>
      <c r="RX728" s="109"/>
      <c r="RY728" s="109"/>
      <c r="RZ728" s="109"/>
      <c r="SA728" s="109"/>
      <c r="SB728" s="109"/>
      <c r="SC728" s="109"/>
      <c r="SD728" s="109"/>
      <c r="SE728" s="109"/>
      <c r="SF728" s="109"/>
      <c r="SG728" s="109"/>
      <c r="SH728" s="109"/>
      <c r="SI728" s="109"/>
      <c r="SJ728" s="109"/>
      <c r="SK728" s="109"/>
      <c r="SL728" s="109"/>
      <c r="SM728" s="109"/>
      <c r="SN728" s="109"/>
      <c r="SO728" s="109"/>
      <c r="SP728" s="109"/>
      <c r="SQ728" s="109"/>
      <c r="SR728" s="109"/>
      <c r="SS728" s="109"/>
      <c r="ST728" s="109"/>
      <c r="SU728" s="109"/>
      <c r="SV728" s="109"/>
      <c r="SW728" s="109"/>
      <c r="SX728" s="109"/>
      <c r="SY728" s="109"/>
      <c r="SZ728" s="109"/>
      <c r="TA728" s="109"/>
      <c r="TB728" s="109"/>
      <c r="TC728" s="109"/>
      <c r="TD728" s="109"/>
      <c r="TE728" s="109"/>
      <c r="TF728" s="109"/>
      <c r="TG728" s="109"/>
      <c r="TH728" s="109"/>
      <c r="TI728" s="109"/>
      <c r="TJ728" s="109"/>
      <c r="TK728" s="109"/>
      <c r="TL728" s="109"/>
      <c r="TM728" s="109"/>
      <c r="TN728" s="109"/>
      <c r="TO728" s="109"/>
      <c r="TP728" s="109"/>
      <c r="TQ728" s="109"/>
      <c r="TR728" s="109"/>
      <c r="TS728" s="109"/>
      <c r="TT728" s="109"/>
      <c r="TU728" s="109"/>
      <c r="TV728" s="109"/>
      <c r="TW728" s="109"/>
      <c r="TX728" s="109"/>
      <c r="TY728" s="109"/>
      <c r="TZ728" s="109"/>
      <c r="UA728" s="109"/>
      <c r="UB728" s="109"/>
      <c r="UC728" s="109"/>
      <c r="UD728" s="109"/>
      <c r="UE728" s="109"/>
      <c r="UF728" s="109"/>
      <c r="UG728" s="109"/>
      <c r="UH728" s="109"/>
      <c r="UI728" s="109"/>
      <c r="UJ728" s="109"/>
      <c r="UK728" s="109"/>
      <c r="UL728" s="109"/>
      <c r="UM728" s="109"/>
      <c r="UN728" s="109"/>
      <c r="UO728" s="109"/>
      <c r="UP728" s="109"/>
      <c r="UQ728" s="109"/>
      <c r="UR728" s="109"/>
      <c r="US728" s="109"/>
      <c r="UT728" s="109"/>
      <c r="UU728" s="109"/>
      <c r="UV728" s="109"/>
      <c r="UW728" s="109"/>
      <c r="UX728" s="109"/>
      <c r="UY728" s="109"/>
      <c r="UZ728" s="109"/>
      <c r="VA728" s="109"/>
      <c r="VB728" s="109"/>
      <c r="VC728" s="109"/>
      <c r="VD728" s="109"/>
      <c r="VE728" s="109"/>
      <c r="VF728" s="109"/>
      <c r="VG728" s="109"/>
      <c r="VH728" s="109"/>
      <c r="VI728" s="109"/>
      <c r="VJ728" s="109"/>
      <c r="VK728" s="109"/>
      <c r="VL728" s="109"/>
      <c r="VM728" s="109"/>
      <c r="VN728" s="109"/>
      <c r="VO728" s="109"/>
      <c r="VP728" s="109"/>
      <c r="VQ728" s="109"/>
      <c r="VR728" s="109"/>
      <c r="VS728" s="109"/>
      <c r="VT728" s="109"/>
      <c r="VU728" s="109"/>
      <c r="VV728" s="109"/>
      <c r="VW728" s="109"/>
      <c r="VX728" s="109"/>
      <c r="VY728" s="109"/>
      <c r="VZ728" s="109"/>
      <c r="WA728" s="109"/>
      <c r="WB728" s="109"/>
      <c r="WC728" s="109"/>
      <c r="WD728" s="109"/>
      <c r="WE728" s="109"/>
      <c r="WF728" s="109"/>
      <c r="WG728" s="109"/>
      <c r="WH728" s="109"/>
      <c r="WI728" s="109"/>
      <c r="WJ728" s="109"/>
      <c r="WK728" s="109"/>
      <c r="WL728" s="109"/>
      <c r="WM728" s="109"/>
      <c r="WN728" s="109"/>
      <c r="WO728" s="109"/>
      <c r="WP728" s="109"/>
      <c r="WQ728" s="109"/>
      <c r="WR728" s="109"/>
      <c r="WS728" s="109"/>
      <c r="WT728" s="109"/>
      <c r="WU728" s="109"/>
      <c r="WV728" s="109"/>
      <c r="WW728" s="109"/>
      <c r="WX728" s="109"/>
      <c r="WY728" s="109"/>
      <c r="WZ728" s="109"/>
      <c r="XA728" s="109"/>
      <c r="XB728" s="109"/>
      <c r="XC728" s="109"/>
      <c r="XD728" s="109"/>
      <c r="XE728" s="109"/>
      <c r="XF728" s="109"/>
      <c r="XG728" s="109"/>
      <c r="XH728" s="109"/>
      <c r="XI728" s="109"/>
      <c r="XJ728" s="109"/>
      <c r="XK728" s="109"/>
      <c r="XL728" s="109"/>
      <c r="XM728" s="109"/>
      <c r="XN728" s="109"/>
      <c r="XO728" s="109"/>
      <c r="XP728" s="109"/>
      <c r="XQ728" s="109"/>
      <c r="XR728" s="109"/>
      <c r="XS728" s="109"/>
      <c r="XT728" s="109"/>
      <c r="XU728" s="109"/>
      <c r="XV728" s="109"/>
      <c r="XW728" s="109"/>
      <c r="XX728" s="109"/>
      <c r="XY728" s="109"/>
      <c r="XZ728" s="109"/>
      <c r="YA728" s="109"/>
      <c r="YB728" s="109"/>
      <c r="YC728" s="109"/>
      <c r="YD728" s="109"/>
      <c r="YE728" s="109"/>
      <c r="YF728" s="109"/>
      <c r="YG728" s="109"/>
      <c r="YH728" s="109"/>
      <c r="YI728" s="109"/>
      <c r="YJ728" s="109"/>
      <c r="YK728" s="109"/>
      <c r="YL728" s="109"/>
      <c r="YM728" s="109"/>
      <c r="YN728" s="109"/>
      <c r="YO728" s="109"/>
      <c r="YP728" s="109"/>
      <c r="YQ728" s="109"/>
      <c r="YR728" s="109"/>
      <c r="YS728" s="109"/>
      <c r="YT728" s="109"/>
      <c r="YU728" s="109"/>
      <c r="YV728" s="109"/>
      <c r="YW728" s="109"/>
      <c r="YX728" s="109"/>
      <c r="YY728" s="109"/>
      <c r="YZ728" s="109"/>
      <c r="ZA728" s="109"/>
      <c r="ZB728" s="109"/>
      <c r="ZC728" s="109"/>
      <c r="ZD728" s="109"/>
      <c r="ZE728" s="109"/>
      <c r="ZF728" s="109"/>
      <c r="ZG728" s="109"/>
      <c r="ZH728" s="109"/>
      <c r="ZI728" s="109"/>
      <c r="ZJ728" s="109"/>
      <c r="ZK728" s="109"/>
      <c r="ZL728" s="109"/>
      <c r="ZM728" s="109"/>
      <c r="ZN728" s="109"/>
      <c r="ZO728" s="109"/>
      <c r="ZP728" s="109"/>
      <c r="ZQ728" s="109"/>
      <c r="ZR728" s="109"/>
      <c r="ZS728" s="109"/>
      <c r="ZT728" s="109"/>
      <c r="ZU728" s="109"/>
      <c r="ZV728" s="109"/>
      <c r="ZW728" s="109"/>
      <c r="ZX728" s="109"/>
      <c r="ZY728" s="109"/>
      <c r="ZZ728" s="109"/>
      <c r="AAA728" s="109"/>
      <c r="AAB728" s="109"/>
      <c r="AAC728" s="109"/>
      <c r="AAD728" s="109"/>
      <c r="AAE728" s="109"/>
      <c r="AAF728" s="109"/>
      <c r="AAG728" s="109"/>
      <c r="AAH728" s="109"/>
      <c r="AAI728" s="109"/>
      <c r="AAJ728" s="109"/>
      <c r="AAK728" s="109"/>
      <c r="AAL728" s="109"/>
      <c r="AAM728" s="109"/>
      <c r="AAN728" s="109"/>
      <c r="AAO728" s="109"/>
      <c r="AAP728" s="109"/>
      <c r="AAQ728" s="109"/>
      <c r="AAR728" s="109"/>
      <c r="AAS728" s="109"/>
      <c r="AAT728" s="109"/>
      <c r="AAU728" s="109"/>
      <c r="AAV728" s="109"/>
      <c r="AAW728" s="109"/>
      <c r="AAX728" s="109"/>
      <c r="AAY728" s="109"/>
      <c r="AAZ728" s="109"/>
      <c r="ABA728" s="109"/>
      <c r="ABB728" s="109"/>
      <c r="ABC728" s="109"/>
      <c r="ABD728" s="109"/>
      <c r="ABE728" s="109"/>
      <c r="ABF728" s="109"/>
      <c r="ABG728" s="109"/>
      <c r="ABH728" s="109"/>
      <c r="ABI728" s="109"/>
      <c r="ABJ728" s="109"/>
      <c r="ABK728" s="109"/>
      <c r="ABL728" s="109"/>
      <c r="ABM728" s="109"/>
      <c r="ABN728" s="109"/>
      <c r="ABO728" s="109"/>
      <c r="ABP728" s="109"/>
      <c r="ABQ728" s="109"/>
      <c r="ABR728" s="109"/>
      <c r="ABS728" s="109"/>
      <c r="ABT728" s="109"/>
      <c r="ABU728" s="109"/>
      <c r="ABV728" s="109"/>
      <c r="ABW728" s="109"/>
      <c r="ABX728" s="109"/>
      <c r="ABY728" s="109"/>
      <c r="ABZ728" s="109"/>
      <c r="ACA728" s="109"/>
      <c r="ACB728" s="109"/>
      <c r="ACC728" s="109"/>
      <c r="ACD728" s="109"/>
      <c r="ACE728" s="109"/>
      <c r="ACF728" s="109"/>
      <c r="ACG728" s="109"/>
      <c r="ACH728" s="109"/>
      <c r="ACI728" s="109"/>
      <c r="ACJ728" s="109"/>
      <c r="ACK728" s="109"/>
      <c r="ACL728" s="109"/>
      <c r="ACM728" s="109"/>
      <c r="ACN728" s="109"/>
      <c r="ACO728" s="109"/>
      <c r="ACP728" s="109"/>
      <c r="ACQ728" s="109"/>
      <c r="ACR728" s="109"/>
      <c r="ACS728" s="109"/>
      <c r="ACT728" s="109"/>
      <c r="ACU728" s="109"/>
      <c r="ACV728" s="109"/>
      <c r="ACW728" s="109"/>
      <c r="ACX728" s="109"/>
      <c r="ACY728" s="109"/>
      <c r="ACZ728" s="109"/>
      <c r="ADA728" s="109"/>
      <c r="ADB728" s="109"/>
      <c r="ADC728" s="109"/>
      <c r="ADD728" s="109"/>
      <c r="ADE728" s="109"/>
      <c r="ADF728" s="109"/>
      <c r="ADG728" s="109"/>
      <c r="ADH728" s="109"/>
      <c r="ADI728" s="109"/>
      <c r="ADJ728" s="109"/>
      <c r="ADK728" s="109"/>
      <c r="ADL728" s="109"/>
      <c r="ADM728" s="109"/>
      <c r="ADN728" s="109"/>
      <c r="ADO728" s="109"/>
      <c r="ADP728" s="109"/>
      <c r="ADQ728" s="109"/>
      <c r="ADR728" s="109"/>
      <c r="ADS728" s="109"/>
      <c r="ADT728" s="109"/>
      <c r="ADU728" s="109"/>
      <c r="ADV728" s="109"/>
      <c r="ADW728" s="109"/>
      <c r="ADX728" s="109"/>
      <c r="ADY728" s="109"/>
      <c r="ADZ728" s="109"/>
      <c r="AEA728" s="109"/>
      <c r="AEB728" s="109"/>
      <c r="AEC728" s="109"/>
      <c r="AED728" s="109"/>
      <c r="AEE728" s="109"/>
      <c r="AEF728" s="109"/>
      <c r="AEG728" s="109"/>
      <c r="AEH728" s="109"/>
      <c r="AEI728" s="109"/>
      <c r="AEJ728" s="109"/>
      <c r="AEK728" s="109"/>
      <c r="AEL728" s="109"/>
      <c r="AEM728" s="109"/>
      <c r="AEN728" s="109"/>
      <c r="AEO728" s="109"/>
      <c r="AEP728" s="109"/>
      <c r="AEQ728" s="109"/>
      <c r="AER728" s="109"/>
      <c r="AES728" s="109"/>
      <c r="AET728" s="109"/>
      <c r="AEU728" s="109"/>
      <c r="AEV728" s="109"/>
      <c r="AEW728" s="109"/>
      <c r="AEX728" s="109"/>
      <c r="AEY728" s="109"/>
      <c r="AEZ728" s="109"/>
      <c r="AFA728" s="109"/>
      <c r="AFB728" s="109"/>
      <c r="AFC728" s="109"/>
      <c r="AFD728" s="109"/>
      <c r="AFE728" s="109"/>
      <c r="AFF728" s="109"/>
      <c r="AFG728" s="109"/>
      <c r="AFH728" s="109"/>
      <c r="AFI728" s="109"/>
      <c r="AFJ728" s="109"/>
      <c r="AFK728" s="109"/>
      <c r="AFL728" s="109"/>
      <c r="AFM728" s="109"/>
      <c r="AFN728" s="109"/>
      <c r="AFO728" s="109"/>
      <c r="AFP728" s="109"/>
      <c r="AFQ728" s="109"/>
      <c r="AFR728" s="109"/>
      <c r="AFS728" s="109"/>
      <c r="AFT728" s="109"/>
      <c r="AFU728" s="109"/>
      <c r="AFV728" s="109"/>
      <c r="AFW728" s="109"/>
      <c r="AFX728" s="109"/>
      <c r="AFY728" s="109"/>
      <c r="AFZ728" s="109"/>
      <c r="AGA728" s="109"/>
      <c r="AGB728" s="109"/>
      <c r="AGC728" s="109"/>
      <c r="AGD728" s="109"/>
      <c r="AGE728" s="109"/>
      <c r="AGF728" s="109"/>
      <c r="AGG728" s="109"/>
      <c r="AGH728" s="109"/>
      <c r="AGI728" s="109"/>
      <c r="AGJ728" s="109"/>
      <c r="AGK728" s="109"/>
      <c r="AGL728" s="109"/>
      <c r="AGM728" s="109"/>
      <c r="AGN728" s="109"/>
      <c r="AGO728" s="109"/>
      <c r="AGP728" s="109"/>
      <c r="AGQ728" s="109"/>
      <c r="AGR728" s="109"/>
      <c r="AGS728" s="109"/>
      <c r="AGT728" s="109"/>
      <c r="AGU728" s="109"/>
      <c r="AGV728" s="109"/>
      <c r="AGW728" s="109"/>
      <c r="AGX728" s="109"/>
      <c r="AGY728" s="109"/>
      <c r="AGZ728" s="109"/>
      <c r="AHA728" s="109"/>
      <c r="AHB728" s="109"/>
      <c r="AHC728" s="109"/>
      <c r="AHD728" s="109"/>
      <c r="AHE728" s="109"/>
      <c r="AHF728" s="109"/>
      <c r="AHG728" s="109"/>
      <c r="AHH728" s="109"/>
      <c r="AHI728" s="109"/>
      <c r="AHJ728" s="109"/>
      <c r="AHK728" s="109"/>
      <c r="AHL728" s="109"/>
      <c r="AHM728" s="109"/>
      <c r="AHN728" s="109"/>
      <c r="AHO728" s="109"/>
      <c r="AHP728" s="109"/>
      <c r="AHQ728" s="109"/>
      <c r="AHR728" s="109"/>
      <c r="AHS728" s="109"/>
      <c r="AHT728" s="109"/>
      <c r="AHU728" s="109"/>
      <c r="AHV728" s="109"/>
      <c r="AHW728" s="109"/>
      <c r="AHX728" s="109"/>
      <c r="AHY728" s="109"/>
      <c r="AHZ728" s="109"/>
      <c r="AIA728" s="109"/>
      <c r="AIB728" s="109"/>
      <c r="AIC728" s="109"/>
      <c r="AID728" s="109"/>
      <c r="AIE728" s="109"/>
      <c r="AIF728" s="109"/>
      <c r="AIG728" s="109"/>
      <c r="AIH728" s="109"/>
      <c r="AII728" s="109"/>
      <c r="AIJ728" s="109"/>
      <c r="AIK728" s="109"/>
      <c r="AIL728" s="109"/>
      <c r="AIM728" s="109"/>
      <c r="AIN728" s="109"/>
      <c r="AIO728" s="109"/>
      <c r="AIP728" s="109"/>
      <c r="AIQ728" s="109"/>
      <c r="AIR728" s="109"/>
      <c r="AIS728" s="109"/>
      <c r="AIT728" s="109"/>
      <c r="AIU728" s="109"/>
      <c r="AIV728" s="109"/>
      <c r="AIW728" s="109"/>
      <c r="AIX728" s="109"/>
      <c r="AIY728" s="109"/>
      <c r="AIZ728" s="109"/>
      <c r="AJA728" s="109"/>
      <c r="AJB728" s="109"/>
      <c r="AJC728" s="109"/>
      <c r="AJD728" s="109"/>
      <c r="AJE728" s="109"/>
      <c r="AJF728" s="109"/>
      <c r="AJG728" s="109"/>
      <c r="AJH728" s="109"/>
      <c r="AJI728" s="109"/>
      <c r="AJJ728" s="109"/>
      <c r="AJK728" s="109"/>
      <c r="AJL728" s="109"/>
      <c r="AJM728" s="109"/>
      <c r="AJN728" s="109"/>
      <c r="AJO728" s="109"/>
      <c r="AJP728" s="109"/>
      <c r="AJQ728" s="109"/>
      <c r="AJR728" s="109"/>
      <c r="AJS728" s="109"/>
      <c r="AJT728" s="109"/>
      <c r="AJU728" s="109"/>
      <c r="AJV728" s="109"/>
      <c r="AJW728" s="109"/>
      <c r="AJX728" s="109"/>
      <c r="AJY728" s="109"/>
      <c r="AJZ728" s="109"/>
      <c r="AKA728" s="109"/>
      <c r="AKB728" s="109"/>
      <c r="AKC728" s="109"/>
      <c r="AKD728" s="109"/>
      <c r="AKE728" s="109"/>
      <c r="AKF728" s="109"/>
      <c r="AKG728" s="109"/>
      <c r="AKH728" s="109"/>
      <c r="AKI728" s="109"/>
      <c r="AKJ728" s="109"/>
      <c r="AKK728" s="109"/>
      <c r="AKL728" s="109"/>
      <c r="AKM728" s="109"/>
      <c r="AKN728" s="109"/>
      <c r="AKO728" s="109"/>
      <c r="AKP728" s="109"/>
      <c r="AKQ728" s="109"/>
      <c r="AKR728" s="109"/>
      <c r="AKS728" s="109"/>
      <c r="AKT728" s="109"/>
      <c r="AKU728" s="109"/>
      <c r="AKV728" s="109"/>
      <c r="AKW728" s="109"/>
      <c r="AKX728" s="109"/>
      <c r="AKY728" s="109"/>
      <c r="AKZ728" s="109"/>
      <c r="ALA728" s="109"/>
      <c r="ALB728" s="109"/>
      <c r="ALC728" s="109"/>
      <c r="ALD728" s="109"/>
      <c r="ALE728" s="109"/>
      <c r="ALF728" s="109"/>
      <c r="ALG728" s="109"/>
      <c r="ALH728" s="109"/>
      <c r="ALI728" s="109"/>
      <c r="ALJ728" s="109"/>
      <c r="ALK728" s="109"/>
      <c r="ALL728" s="109"/>
      <c r="ALM728" s="109"/>
      <c r="ALN728" s="109"/>
      <c r="ALO728" s="109"/>
      <c r="ALP728" s="109"/>
      <c r="ALQ728" s="109"/>
      <c r="ALR728" s="109"/>
      <c r="ALS728" s="109"/>
      <c r="ALT728" s="109"/>
      <c r="ALU728" s="109"/>
      <c r="ALV728" s="109"/>
      <c r="ALW728" s="109"/>
      <c r="ALX728" s="109"/>
      <c r="ALY728" s="109"/>
      <c r="ALZ728" s="109"/>
      <c r="AMA728" s="109"/>
      <c r="AMB728" s="109"/>
      <c r="AMC728" s="109"/>
      <c r="AMD728" s="109"/>
      <c r="AME728" s="109"/>
      <c r="AMF728" s="109"/>
      <c r="AMG728" s="109"/>
      <c r="AMH728" s="109"/>
      <c r="AMI728" s="109"/>
      <c r="AMJ728" s="109"/>
      <c r="AMK728" s="109"/>
      <c r="AML728" s="109"/>
      <c r="AMM728" s="109"/>
      <c r="AMN728" s="109"/>
      <c r="AMO728" s="109"/>
      <c r="AMP728" s="109"/>
      <c r="AMQ728" s="109"/>
      <c r="AMR728" s="109"/>
      <c r="AMS728" s="109"/>
      <c r="AMT728" s="109"/>
      <c r="AMU728" s="109"/>
      <c r="AMV728" s="109"/>
      <c r="AMW728" s="109"/>
      <c r="AMX728" s="109"/>
      <c r="AMY728" s="109"/>
      <c r="AMZ728" s="109"/>
      <c r="ANA728" s="109"/>
      <c r="ANB728" s="109"/>
      <c r="ANC728" s="109"/>
      <c r="AND728" s="109"/>
      <c r="ANE728" s="109"/>
      <c r="ANF728" s="109"/>
      <c r="ANG728" s="109"/>
      <c r="ANH728" s="109"/>
      <c r="ANI728" s="109"/>
      <c r="ANJ728" s="109"/>
      <c r="ANK728" s="109"/>
      <c r="ANL728" s="109"/>
      <c r="ANM728" s="109"/>
      <c r="ANN728" s="109"/>
      <c r="ANO728" s="109"/>
      <c r="ANP728" s="109"/>
      <c r="ANQ728" s="109"/>
      <c r="ANR728" s="109"/>
      <c r="ANS728" s="109"/>
      <c r="ANT728" s="109"/>
      <c r="ANU728" s="109"/>
      <c r="ANV728" s="109"/>
      <c r="ANW728" s="109"/>
      <c r="ANX728" s="109"/>
      <c r="ANY728" s="109"/>
      <c r="ANZ728" s="109"/>
      <c r="AOA728" s="109"/>
      <c r="AOB728" s="109"/>
      <c r="AOC728" s="109"/>
      <c r="AOD728" s="109"/>
      <c r="AOE728" s="109"/>
      <c r="AOF728" s="109"/>
      <c r="AOG728" s="109"/>
      <c r="AOH728" s="109"/>
      <c r="AOI728" s="109"/>
      <c r="AOJ728" s="109"/>
      <c r="AOK728" s="109"/>
      <c r="AOL728" s="109"/>
      <c r="AOM728" s="109"/>
      <c r="AON728" s="109"/>
      <c r="AOO728" s="109"/>
      <c r="AOP728" s="109"/>
      <c r="AOQ728" s="109"/>
      <c r="AOR728" s="109"/>
      <c r="AOS728" s="109"/>
      <c r="AOT728" s="109"/>
      <c r="AOU728" s="109"/>
      <c r="AOV728" s="109"/>
      <c r="AOW728" s="109"/>
      <c r="AOX728" s="109"/>
      <c r="AOY728" s="109"/>
      <c r="AOZ728" s="109"/>
      <c r="APA728" s="109"/>
      <c r="APB728" s="109"/>
      <c r="APC728" s="109"/>
      <c r="APD728" s="109"/>
      <c r="APE728" s="109"/>
      <c r="APF728" s="109"/>
      <c r="APG728" s="109"/>
      <c r="APH728" s="109"/>
      <c r="API728" s="109"/>
      <c r="APJ728" s="109"/>
      <c r="APK728" s="109"/>
      <c r="APL728" s="109"/>
      <c r="APM728" s="109"/>
      <c r="APN728" s="109"/>
      <c r="APO728" s="109"/>
      <c r="APP728" s="109"/>
      <c r="APQ728" s="109"/>
      <c r="APR728" s="109"/>
      <c r="APS728" s="109"/>
      <c r="APT728" s="109"/>
      <c r="APU728" s="109"/>
      <c r="APV728" s="109"/>
      <c r="APW728" s="109"/>
      <c r="APX728" s="109"/>
      <c r="APY728" s="109"/>
      <c r="APZ728" s="109"/>
      <c r="AQA728" s="109"/>
      <c r="AQB728" s="109"/>
      <c r="AQC728" s="109"/>
      <c r="AQD728" s="109"/>
      <c r="AQE728" s="109"/>
      <c r="AQF728" s="109"/>
      <c r="AQG728" s="109"/>
      <c r="AQH728" s="109"/>
      <c r="AQI728" s="109"/>
      <c r="AQJ728" s="109"/>
      <c r="AQK728" s="109"/>
      <c r="AQL728" s="109"/>
      <c r="AQM728" s="109"/>
      <c r="AQN728" s="109"/>
      <c r="AQO728" s="109"/>
      <c r="AQP728" s="109"/>
      <c r="AQQ728" s="109"/>
      <c r="AQR728" s="109"/>
      <c r="AQS728" s="109"/>
      <c r="AQT728" s="109"/>
      <c r="AQU728" s="109"/>
      <c r="AQV728" s="109"/>
      <c r="AQW728" s="109"/>
      <c r="AQX728" s="109"/>
      <c r="AQY728" s="109"/>
      <c r="AQZ728" s="109"/>
      <c r="ARA728" s="109"/>
      <c r="ARB728" s="109"/>
      <c r="ARC728" s="109"/>
      <c r="ARD728" s="109"/>
      <c r="ARE728" s="109"/>
      <c r="ARF728" s="109"/>
      <c r="ARG728" s="109"/>
      <c r="ARH728" s="109"/>
      <c r="ARI728" s="109"/>
      <c r="ARJ728" s="109"/>
      <c r="ARK728" s="109"/>
      <c r="ARL728" s="109"/>
      <c r="ARM728" s="109"/>
      <c r="ARN728" s="109"/>
      <c r="ARO728" s="109"/>
      <c r="ARP728" s="109"/>
      <c r="ARQ728" s="109"/>
      <c r="ARR728" s="109"/>
      <c r="ARS728" s="109"/>
      <c r="ART728" s="109"/>
      <c r="ARU728" s="109"/>
      <c r="ARV728" s="109"/>
      <c r="ARW728" s="109"/>
      <c r="ARX728" s="109"/>
      <c r="ARY728" s="109"/>
      <c r="ARZ728" s="109"/>
      <c r="ASA728" s="109"/>
      <c r="ASB728" s="109"/>
      <c r="ASC728" s="109"/>
      <c r="ASD728" s="109"/>
      <c r="ASE728" s="109"/>
      <c r="ASF728" s="109"/>
      <c r="ASG728" s="109"/>
      <c r="ASH728" s="109"/>
      <c r="ASI728" s="109"/>
      <c r="ASJ728" s="109"/>
      <c r="ASK728" s="109"/>
      <c r="ASL728" s="109"/>
      <c r="ASM728" s="109"/>
      <c r="ASN728" s="109"/>
      <c r="ASO728" s="109"/>
      <c r="ASP728" s="109"/>
      <c r="ASQ728" s="109"/>
      <c r="ASR728" s="109"/>
      <c r="ASS728" s="109"/>
      <c r="AST728" s="109"/>
      <c r="ASU728" s="109"/>
      <c r="ASV728" s="109"/>
      <c r="ASW728" s="109"/>
      <c r="ASX728" s="109"/>
      <c r="ASY728" s="109"/>
      <c r="ASZ728" s="109"/>
      <c r="ATA728" s="109"/>
      <c r="ATB728" s="109"/>
      <c r="ATC728" s="109"/>
      <c r="ATD728" s="109"/>
      <c r="ATE728" s="109"/>
      <c r="ATF728" s="109"/>
      <c r="ATG728" s="109"/>
      <c r="ATH728" s="109"/>
      <c r="ATI728" s="109"/>
      <c r="ATJ728" s="109"/>
      <c r="ATK728" s="109"/>
      <c r="ATL728" s="109"/>
      <c r="ATM728" s="109"/>
      <c r="ATN728" s="109"/>
      <c r="ATO728" s="109"/>
      <c r="ATP728" s="109"/>
      <c r="ATQ728" s="109"/>
      <c r="ATR728" s="109"/>
      <c r="ATS728" s="109"/>
      <c r="ATT728" s="109"/>
      <c r="ATU728" s="109"/>
      <c r="ATV728" s="109"/>
      <c r="ATW728" s="109"/>
      <c r="ATX728" s="109"/>
      <c r="ATY728" s="109"/>
      <c r="ATZ728" s="109"/>
      <c r="AUA728" s="109"/>
      <c r="AUB728" s="109"/>
      <c r="AUC728" s="109"/>
      <c r="AUD728" s="109"/>
      <c r="AUE728" s="109"/>
      <c r="AUF728" s="109"/>
      <c r="AUG728" s="109"/>
      <c r="AUH728" s="109"/>
      <c r="AUI728" s="109"/>
      <c r="AUJ728" s="109"/>
      <c r="AUK728" s="109"/>
      <c r="AUL728" s="109"/>
      <c r="AUM728" s="109"/>
      <c r="AUN728" s="109"/>
      <c r="AUO728" s="109"/>
      <c r="AUP728" s="109"/>
      <c r="AUQ728" s="109"/>
      <c r="AUR728" s="109"/>
      <c r="AUS728" s="109"/>
      <c r="AUT728" s="109"/>
      <c r="AUU728" s="109"/>
      <c r="AUV728" s="109"/>
      <c r="AUW728" s="109"/>
      <c r="AUX728" s="109"/>
      <c r="AUY728" s="109"/>
      <c r="AUZ728" s="109"/>
      <c r="AVA728" s="109"/>
      <c r="AVB728" s="109"/>
      <c r="AVC728" s="109"/>
      <c r="AVD728" s="109"/>
      <c r="AVE728" s="109"/>
      <c r="AVF728" s="109"/>
      <c r="AVG728" s="109"/>
      <c r="AVH728" s="109"/>
      <c r="AVI728" s="109"/>
      <c r="AVJ728" s="109"/>
      <c r="AVK728" s="109"/>
      <c r="AVL728" s="109"/>
      <c r="AVM728" s="109"/>
      <c r="AVN728" s="109"/>
      <c r="AVO728" s="109"/>
      <c r="AVP728" s="109"/>
      <c r="AVQ728" s="109"/>
      <c r="AVR728" s="109"/>
      <c r="AVS728" s="109"/>
      <c r="AVT728" s="109"/>
      <c r="AVU728" s="109"/>
      <c r="AVV728" s="109"/>
      <c r="AVW728" s="109"/>
      <c r="AVX728" s="109"/>
      <c r="AVY728" s="109"/>
      <c r="AVZ728" s="109"/>
      <c r="AWA728" s="109"/>
      <c r="AWB728" s="109"/>
      <c r="AWC728" s="109"/>
      <c r="AWD728" s="109"/>
      <c r="AWE728" s="109"/>
      <c r="AWF728" s="109"/>
      <c r="AWG728" s="109"/>
      <c r="AWH728" s="109"/>
      <c r="AWI728" s="109"/>
      <c r="AWJ728" s="109"/>
      <c r="AWK728" s="109"/>
      <c r="AWL728" s="109"/>
      <c r="AWM728" s="109"/>
      <c r="AWN728" s="109"/>
      <c r="AWO728" s="109"/>
      <c r="AWP728" s="109"/>
      <c r="AWQ728" s="109"/>
      <c r="AWR728" s="109"/>
      <c r="AWS728" s="109"/>
      <c r="AWT728" s="109"/>
      <c r="AWU728" s="109"/>
      <c r="AWV728" s="109"/>
      <c r="AWW728" s="109"/>
      <c r="AWX728" s="109"/>
      <c r="AWY728" s="109"/>
      <c r="AWZ728" s="109"/>
      <c r="AXA728" s="109"/>
      <c r="AXB728" s="109"/>
      <c r="AXC728" s="109"/>
      <c r="AXD728" s="109"/>
      <c r="AXE728" s="109"/>
      <c r="AXF728" s="109"/>
      <c r="AXG728" s="109"/>
      <c r="AXH728" s="109"/>
      <c r="AXI728" s="109"/>
      <c r="AXJ728" s="109"/>
      <c r="AXK728" s="109"/>
      <c r="AXL728" s="109"/>
      <c r="AXM728" s="109"/>
      <c r="AXN728" s="109"/>
      <c r="AXO728" s="109"/>
      <c r="AXP728" s="109"/>
      <c r="AXQ728" s="109"/>
      <c r="AXR728" s="109"/>
      <c r="AXS728" s="109"/>
      <c r="AXT728" s="109"/>
      <c r="AXU728" s="109"/>
      <c r="AXV728" s="109"/>
      <c r="AXW728" s="109"/>
      <c r="AXX728" s="109"/>
      <c r="AXY728" s="109"/>
      <c r="AXZ728" s="109"/>
      <c r="AYA728" s="109"/>
      <c r="AYB728" s="109"/>
      <c r="AYC728" s="109"/>
      <c r="AYD728" s="109"/>
      <c r="AYE728" s="109"/>
      <c r="AYF728" s="109"/>
      <c r="AYG728" s="109"/>
      <c r="AYH728" s="109"/>
      <c r="AYI728" s="109"/>
      <c r="AYJ728" s="109"/>
      <c r="AYK728" s="109"/>
      <c r="AYL728" s="109"/>
      <c r="AYM728" s="109"/>
      <c r="AYN728" s="109"/>
      <c r="AYO728" s="109"/>
      <c r="AYP728" s="109"/>
      <c r="AYQ728" s="109"/>
      <c r="AYR728" s="109"/>
      <c r="AYS728" s="109"/>
      <c r="AYT728" s="109"/>
      <c r="AYU728" s="109"/>
      <c r="AYV728" s="109"/>
      <c r="AYW728" s="109"/>
      <c r="AYX728" s="109"/>
      <c r="AYY728" s="109"/>
      <c r="AYZ728" s="109"/>
      <c r="AZA728" s="109"/>
      <c r="AZB728" s="109"/>
      <c r="AZC728" s="109"/>
      <c r="AZD728" s="109"/>
      <c r="AZE728" s="109"/>
      <c r="AZF728" s="109"/>
      <c r="AZG728" s="109"/>
      <c r="AZH728" s="109"/>
      <c r="AZI728" s="109"/>
      <c r="AZJ728" s="109"/>
      <c r="AZK728" s="109"/>
      <c r="AZL728" s="109"/>
      <c r="AZM728" s="109"/>
      <c r="AZN728" s="109"/>
      <c r="AZO728" s="109"/>
      <c r="AZP728" s="109"/>
      <c r="AZQ728" s="109"/>
      <c r="AZR728" s="109"/>
      <c r="AZS728" s="109"/>
      <c r="AZT728" s="109"/>
      <c r="AZU728" s="109"/>
      <c r="AZV728" s="109"/>
      <c r="AZW728" s="109"/>
      <c r="AZX728" s="109"/>
      <c r="AZY728" s="109"/>
      <c r="AZZ728" s="109"/>
      <c r="BAA728" s="109"/>
      <c r="BAB728" s="109"/>
      <c r="BAC728" s="109"/>
      <c r="BAD728" s="109"/>
      <c r="BAE728" s="109"/>
      <c r="BAF728" s="109"/>
      <c r="BAG728" s="109"/>
      <c r="BAH728" s="109"/>
      <c r="BAI728" s="109"/>
      <c r="BAJ728" s="109"/>
      <c r="BAK728" s="109"/>
      <c r="BAL728" s="109"/>
      <c r="BAM728" s="109"/>
      <c r="BAN728" s="109"/>
      <c r="BAO728" s="109"/>
      <c r="BAP728" s="109"/>
      <c r="BAQ728" s="109"/>
      <c r="BAR728" s="109"/>
      <c r="BAS728" s="109"/>
      <c r="BAT728" s="109"/>
      <c r="BAU728" s="109"/>
      <c r="BAV728" s="109"/>
      <c r="BAW728" s="109"/>
      <c r="BAX728" s="109"/>
      <c r="BAY728" s="109"/>
      <c r="BAZ728" s="109"/>
      <c r="BBA728" s="109"/>
      <c r="BBB728" s="109"/>
      <c r="BBC728" s="109"/>
      <c r="BBD728" s="109"/>
      <c r="BBE728" s="109"/>
      <c r="BBF728" s="109"/>
      <c r="BBG728" s="109"/>
      <c r="BBH728" s="109"/>
      <c r="BBI728" s="109"/>
      <c r="BBJ728" s="109"/>
      <c r="BBK728" s="109"/>
      <c r="BBL728" s="109"/>
      <c r="BBM728" s="109"/>
      <c r="BBN728" s="109"/>
      <c r="BBO728" s="109"/>
      <c r="BBP728" s="109"/>
      <c r="BBQ728" s="109"/>
      <c r="BBR728" s="109"/>
      <c r="BBS728" s="109"/>
      <c r="BBT728" s="109"/>
      <c r="BBU728" s="109"/>
      <c r="BBV728" s="109"/>
      <c r="BBW728" s="109"/>
      <c r="BBX728" s="109"/>
      <c r="BBY728" s="109"/>
      <c r="BBZ728" s="109"/>
      <c r="BCA728" s="109"/>
      <c r="BCB728" s="109"/>
      <c r="BCC728" s="109"/>
      <c r="BCD728" s="109"/>
      <c r="BCE728" s="109"/>
      <c r="BCF728" s="109"/>
      <c r="BCG728" s="109"/>
      <c r="BCH728" s="109"/>
      <c r="BCI728" s="109"/>
      <c r="BCJ728" s="109"/>
      <c r="BCK728" s="109"/>
      <c r="BCL728" s="109"/>
      <c r="BCM728" s="109"/>
      <c r="BCN728" s="109"/>
      <c r="BCO728" s="109"/>
      <c r="BCP728" s="109"/>
      <c r="BCQ728" s="109"/>
      <c r="BCR728" s="109"/>
      <c r="BCS728" s="109"/>
      <c r="BCT728" s="109"/>
      <c r="BCU728" s="109"/>
      <c r="BCV728" s="109"/>
      <c r="BCW728" s="109"/>
      <c r="BCX728" s="109"/>
      <c r="BCY728" s="109"/>
      <c r="BCZ728" s="109"/>
      <c r="BDA728" s="109"/>
      <c r="BDB728" s="109"/>
      <c r="BDC728" s="109"/>
      <c r="BDD728" s="109"/>
      <c r="BDE728" s="109"/>
      <c r="BDF728" s="109"/>
      <c r="BDG728" s="109"/>
      <c r="BDH728" s="109"/>
      <c r="BDI728" s="109"/>
      <c r="BDJ728" s="109"/>
      <c r="BDK728" s="109"/>
      <c r="BDL728" s="109"/>
      <c r="BDM728" s="109"/>
      <c r="BDN728" s="109"/>
      <c r="BDO728" s="109"/>
      <c r="BDP728" s="109"/>
      <c r="BDQ728" s="109"/>
      <c r="BDR728" s="109"/>
      <c r="BDS728" s="109"/>
      <c r="BDT728" s="109"/>
      <c r="BDU728" s="109"/>
      <c r="BDV728" s="109"/>
      <c r="BDW728" s="109"/>
      <c r="BDX728" s="109"/>
      <c r="BDY728" s="109"/>
      <c r="BDZ728" s="109"/>
      <c r="BEA728" s="109"/>
      <c r="BEB728" s="109"/>
      <c r="BEC728" s="109"/>
      <c r="BED728" s="109"/>
      <c r="BEE728" s="109"/>
      <c r="BEF728" s="109"/>
      <c r="BEG728" s="109"/>
      <c r="BEH728" s="109"/>
      <c r="BEI728" s="109"/>
      <c r="BEJ728" s="109"/>
      <c r="BEK728" s="109"/>
      <c r="BEL728" s="109"/>
      <c r="BEM728" s="109"/>
      <c r="BEN728" s="109"/>
      <c r="BEO728" s="109"/>
      <c r="BEP728" s="109"/>
      <c r="BEQ728" s="109"/>
      <c r="BER728" s="109"/>
      <c r="BES728" s="109"/>
      <c r="BET728" s="109"/>
      <c r="BEU728" s="109"/>
      <c r="BEV728" s="109"/>
      <c r="BEW728" s="109"/>
      <c r="BEX728" s="109"/>
      <c r="BEY728" s="109"/>
      <c r="BEZ728" s="109"/>
      <c r="BFA728" s="109"/>
      <c r="BFB728" s="109"/>
      <c r="BFC728" s="109"/>
      <c r="BFD728" s="109"/>
      <c r="BFE728" s="109"/>
      <c r="BFF728" s="109"/>
      <c r="BFG728" s="109"/>
      <c r="BFH728" s="109"/>
      <c r="BFI728" s="109"/>
      <c r="BFJ728" s="109"/>
      <c r="BFK728" s="109"/>
      <c r="BFL728" s="109"/>
      <c r="BFM728" s="109"/>
      <c r="BFN728" s="109"/>
      <c r="BFO728" s="109"/>
      <c r="BFP728" s="109"/>
      <c r="BFQ728" s="109"/>
      <c r="BFR728" s="109"/>
      <c r="BFS728" s="109"/>
      <c r="BFT728" s="109"/>
      <c r="BFU728" s="109"/>
      <c r="BFV728" s="109"/>
      <c r="BFW728" s="109"/>
      <c r="BFX728" s="109"/>
      <c r="BFY728" s="109"/>
      <c r="BFZ728" s="109"/>
      <c r="BGA728" s="109"/>
      <c r="BGB728" s="109"/>
      <c r="BGC728" s="109"/>
      <c r="BGD728" s="109"/>
      <c r="BGE728" s="109"/>
      <c r="BGF728" s="109"/>
      <c r="BGG728" s="109"/>
      <c r="BGH728" s="109"/>
      <c r="BGI728" s="109"/>
      <c r="BGJ728" s="109"/>
      <c r="BGK728" s="109"/>
      <c r="BGL728" s="109"/>
      <c r="BGM728" s="109"/>
      <c r="BGN728" s="109"/>
      <c r="BGO728" s="109"/>
      <c r="BGP728" s="109"/>
      <c r="BGQ728" s="109"/>
      <c r="BGR728" s="109"/>
      <c r="BGS728" s="109"/>
      <c r="BGT728" s="109"/>
      <c r="BGU728" s="109"/>
      <c r="BGV728" s="109"/>
      <c r="BGW728" s="109"/>
      <c r="BGX728" s="109"/>
      <c r="BGY728" s="109"/>
      <c r="BGZ728" s="109"/>
      <c r="BHA728" s="109"/>
      <c r="BHB728" s="109"/>
      <c r="BHC728" s="109"/>
      <c r="BHD728" s="109"/>
      <c r="BHE728" s="109"/>
      <c r="BHF728" s="109"/>
      <c r="BHG728" s="109"/>
      <c r="BHH728" s="109"/>
      <c r="BHI728" s="109"/>
      <c r="BHJ728" s="109"/>
      <c r="BHK728" s="109"/>
      <c r="BHL728" s="109"/>
      <c r="BHM728" s="109"/>
      <c r="BHN728" s="109"/>
      <c r="BHO728" s="109"/>
      <c r="BHP728" s="109"/>
      <c r="BHQ728" s="109"/>
      <c r="BHR728" s="109"/>
      <c r="BHS728" s="109"/>
      <c r="BHT728" s="109"/>
      <c r="BHU728" s="109"/>
      <c r="BHV728" s="109"/>
      <c r="BHW728" s="109"/>
      <c r="BHX728" s="109"/>
      <c r="BHY728" s="109"/>
      <c r="BHZ728" s="109"/>
      <c r="BIA728" s="109"/>
      <c r="BIB728" s="109"/>
      <c r="BIC728" s="109"/>
      <c r="BID728" s="109"/>
      <c r="BIE728" s="109"/>
      <c r="BIF728" s="109"/>
      <c r="BIG728" s="109"/>
      <c r="BIH728" s="109"/>
      <c r="BII728" s="109"/>
      <c r="BIJ728" s="109"/>
      <c r="BIK728" s="109"/>
      <c r="BIL728" s="109"/>
      <c r="BIM728" s="109"/>
      <c r="BIN728" s="109"/>
      <c r="BIO728" s="109"/>
      <c r="BIP728" s="109"/>
      <c r="BIQ728" s="109"/>
      <c r="BIR728" s="109"/>
      <c r="BIS728" s="109"/>
      <c r="BIT728" s="109"/>
      <c r="BIU728" s="109"/>
      <c r="BIV728" s="109"/>
      <c r="BIW728" s="109"/>
      <c r="BIX728" s="109"/>
      <c r="BIY728" s="109"/>
      <c r="BIZ728" s="109"/>
      <c r="BJA728" s="109"/>
      <c r="BJB728" s="109"/>
      <c r="BJC728" s="109"/>
      <c r="BJD728" s="109"/>
      <c r="BJE728" s="109"/>
      <c r="BJF728" s="109"/>
      <c r="BJG728" s="109"/>
      <c r="BJH728" s="109"/>
      <c r="BJI728" s="109"/>
      <c r="BJJ728" s="109"/>
      <c r="BJK728" s="109"/>
      <c r="BJL728" s="109"/>
      <c r="BJM728" s="109"/>
      <c r="BJN728" s="109"/>
      <c r="BJO728" s="109"/>
      <c r="BJP728" s="109"/>
      <c r="BJQ728" s="109"/>
      <c r="BJR728" s="109"/>
      <c r="BJS728" s="109"/>
      <c r="BJT728" s="109"/>
      <c r="BJU728" s="109"/>
      <c r="BJV728" s="109"/>
      <c r="BJW728" s="109"/>
      <c r="BJX728" s="109"/>
      <c r="BJY728" s="109"/>
      <c r="BJZ728" s="109"/>
      <c r="BKA728" s="109"/>
      <c r="BKB728" s="109"/>
      <c r="BKC728" s="109"/>
      <c r="BKD728" s="109"/>
      <c r="BKE728" s="109"/>
      <c r="BKF728" s="109"/>
      <c r="BKG728" s="109"/>
      <c r="BKH728" s="109"/>
      <c r="BKI728" s="109"/>
      <c r="BKJ728" s="109"/>
      <c r="BKK728" s="109"/>
      <c r="BKL728" s="109"/>
      <c r="BKM728" s="109"/>
      <c r="BKN728" s="109"/>
      <c r="BKO728" s="109"/>
      <c r="BKP728" s="109"/>
      <c r="BKQ728" s="109"/>
      <c r="BKR728" s="109"/>
      <c r="BKS728" s="109"/>
      <c r="BKT728" s="109"/>
      <c r="BKU728" s="109"/>
      <c r="BKV728" s="109"/>
      <c r="BKW728" s="109"/>
      <c r="BKX728" s="109"/>
      <c r="BKY728" s="109"/>
      <c r="BKZ728" s="109"/>
      <c r="BLA728" s="109"/>
      <c r="BLB728" s="109"/>
      <c r="BLC728" s="109"/>
      <c r="BLD728" s="109"/>
      <c r="BLE728" s="109"/>
      <c r="BLF728" s="109"/>
      <c r="BLG728" s="109"/>
      <c r="BLH728" s="109"/>
      <c r="BLI728" s="109"/>
      <c r="BLJ728" s="109"/>
      <c r="BLK728" s="109"/>
      <c r="BLL728" s="109"/>
      <c r="BLM728" s="109"/>
      <c r="BLN728" s="109"/>
      <c r="BLO728" s="109"/>
      <c r="BLP728" s="109"/>
      <c r="BLQ728" s="109"/>
      <c r="BLR728" s="109"/>
      <c r="BLS728" s="109"/>
      <c r="BLT728" s="109"/>
      <c r="BLU728" s="109"/>
      <c r="BLV728" s="109"/>
      <c r="BLW728" s="109"/>
      <c r="BLX728" s="109"/>
      <c r="BLY728" s="109"/>
      <c r="BLZ728" s="109"/>
      <c r="BMA728" s="109"/>
      <c r="BMB728" s="109"/>
      <c r="BMC728" s="109"/>
      <c r="BMD728" s="109"/>
      <c r="BME728" s="109"/>
      <c r="BMF728" s="109"/>
      <c r="BMG728" s="109"/>
      <c r="BMH728" s="109"/>
      <c r="BMI728" s="109"/>
      <c r="BMJ728" s="109"/>
      <c r="BMK728" s="109"/>
      <c r="BML728" s="109"/>
      <c r="BMM728" s="109"/>
      <c r="BMN728" s="109"/>
      <c r="BMO728" s="109"/>
      <c r="BMP728" s="109"/>
      <c r="BMQ728" s="109"/>
      <c r="BMR728" s="109"/>
      <c r="BMS728" s="109"/>
      <c r="BMT728" s="109"/>
      <c r="BMU728" s="109"/>
      <c r="BMV728" s="109"/>
      <c r="BMW728" s="109"/>
      <c r="BMX728" s="109"/>
      <c r="BMY728" s="109"/>
      <c r="BMZ728" s="109"/>
      <c r="BNA728" s="109"/>
      <c r="BNB728" s="109"/>
      <c r="BNC728" s="109"/>
      <c r="BND728" s="109"/>
      <c r="BNE728" s="109"/>
      <c r="BNF728" s="109"/>
      <c r="BNG728" s="109"/>
      <c r="BNH728" s="109"/>
      <c r="BNI728" s="109"/>
      <c r="BNJ728" s="109"/>
      <c r="BNK728" s="109"/>
      <c r="BNL728" s="109"/>
      <c r="BNM728" s="109"/>
      <c r="BNN728" s="109"/>
      <c r="BNO728" s="109"/>
      <c r="BNP728" s="109"/>
      <c r="BNQ728" s="109"/>
      <c r="BNR728" s="109"/>
      <c r="BNS728" s="109"/>
      <c r="BNT728" s="109"/>
      <c r="BNU728" s="109"/>
      <c r="BNV728" s="109"/>
      <c r="BNW728" s="109"/>
      <c r="BNX728" s="109"/>
      <c r="BNY728" s="109"/>
      <c r="BNZ728" s="109"/>
      <c r="BOA728" s="109"/>
      <c r="BOB728" s="109"/>
      <c r="BOC728" s="109"/>
      <c r="BOD728" s="109"/>
      <c r="BOE728" s="109"/>
      <c r="BOF728" s="109"/>
      <c r="BOG728" s="109"/>
      <c r="BOH728" s="109"/>
      <c r="BOI728" s="109"/>
      <c r="BOJ728" s="109"/>
      <c r="BOK728" s="109"/>
      <c r="BOL728" s="109"/>
      <c r="BOM728" s="109"/>
      <c r="BON728" s="109"/>
      <c r="BOO728" s="109"/>
      <c r="BOP728" s="109"/>
      <c r="BOQ728" s="109"/>
      <c r="BOR728" s="109"/>
      <c r="BOS728" s="109"/>
      <c r="BOT728" s="109"/>
      <c r="BOU728" s="109"/>
      <c r="BOV728" s="109"/>
      <c r="BOW728" s="109"/>
      <c r="BOX728" s="109"/>
      <c r="BOY728" s="109"/>
      <c r="BOZ728" s="109"/>
      <c r="BPA728" s="109"/>
      <c r="BPB728" s="109"/>
      <c r="BPC728" s="109"/>
      <c r="BPD728" s="109"/>
      <c r="BPE728" s="109"/>
      <c r="BPF728" s="109"/>
      <c r="BPG728" s="109"/>
      <c r="BPH728" s="109"/>
      <c r="BPI728" s="109"/>
      <c r="BPJ728" s="109"/>
      <c r="BPK728" s="109"/>
      <c r="BPL728" s="109"/>
      <c r="BPM728" s="109"/>
      <c r="BPN728" s="109"/>
      <c r="BPO728" s="109"/>
      <c r="BPP728" s="109"/>
      <c r="BPQ728" s="109"/>
      <c r="BPR728" s="109"/>
      <c r="BPS728" s="109"/>
      <c r="BPT728" s="109"/>
      <c r="BPU728" s="109"/>
      <c r="BPV728" s="109"/>
      <c r="BPW728" s="109"/>
      <c r="BPX728" s="109"/>
      <c r="BPY728" s="109"/>
      <c r="BPZ728" s="109"/>
      <c r="BQA728" s="109"/>
      <c r="BQB728" s="109"/>
      <c r="BQC728" s="109"/>
      <c r="BQD728" s="109"/>
      <c r="BQE728" s="109"/>
      <c r="BQF728" s="109"/>
      <c r="BQG728" s="109"/>
      <c r="BQH728" s="109"/>
      <c r="BQI728" s="109"/>
      <c r="BQJ728" s="109"/>
      <c r="BQK728" s="109"/>
      <c r="BQL728" s="109"/>
      <c r="BQM728" s="109"/>
      <c r="BQN728" s="109"/>
      <c r="BQO728" s="109"/>
      <c r="BQP728" s="109"/>
      <c r="BQQ728" s="109"/>
      <c r="BQR728" s="109"/>
      <c r="BQS728" s="109"/>
      <c r="BQT728" s="109"/>
      <c r="BQU728" s="109"/>
      <c r="BQV728" s="109"/>
      <c r="BQW728" s="109"/>
      <c r="BQX728" s="109"/>
      <c r="BQY728" s="109"/>
      <c r="BQZ728" s="109"/>
      <c r="BRA728" s="109"/>
      <c r="BRB728" s="109"/>
      <c r="BRC728" s="109"/>
      <c r="BRD728" s="109"/>
      <c r="BRE728" s="109"/>
      <c r="BRF728" s="109"/>
      <c r="BRG728" s="109"/>
      <c r="BRH728" s="109"/>
      <c r="BRI728" s="109"/>
      <c r="BRJ728" s="109"/>
      <c r="BRK728" s="109"/>
      <c r="BRL728" s="109"/>
      <c r="BRM728" s="109"/>
      <c r="BRN728" s="109"/>
      <c r="BRO728" s="109"/>
      <c r="BRP728" s="109"/>
      <c r="BRQ728" s="109"/>
      <c r="BRR728" s="109"/>
      <c r="BRS728" s="109"/>
      <c r="BRT728" s="109"/>
      <c r="BRU728" s="109"/>
      <c r="BRV728" s="109"/>
      <c r="BRW728" s="109"/>
      <c r="BRX728" s="109"/>
      <c r="BRY728" s="109"/>
      <c r="BRZ728" s="109"/>
      <c r="BSA728" s="109"/>
      <c r="BSB728" s="109"/>
      <c r="BSC728" s="109"/>
      <c r="BSD728" s="109"/>
      <c r="BSE728" s="109"/>
      <c r="BSF728" s="109"/>
      <c r="BSG728" s="109"/>
      <c r="BSH728" s="109"/>
      <c r="BSI728" s="109"/>
      <c r="BSJ728" s="109"/>
      <c r="BSK728" s="109"/>
      <c r="BSL728" s="109"/>
      <c r="BSM728" s="109"/>
      <c r="BSN728" s="109"/>
      <c r="BSO728" s="109"/>
      <c r="BSP728" s="109"/>
      <c r="BSQ728" s="109"/>
      <c r="BSR728" s="109"/>
      <c r="BSS728" s="109"/>
      <c r="BST728" s="109"/>
      <c r="BSU728" s="109"/>
      <c r="BSV728" s="109"/>
      <c r="BSW728" s="109"/>
      <c r="BSX728" s="109"/>
      <c r="BSY728" s="109"/>
      <c r="BSZ728" s="109"/>
      <c r="BTA728" s="109"/>
      <c r="BTB728" s="109"/>
      <c r="BTC728" s="109"/>
      <c r="BTD728" s="109"/>
      <c r="BTE728" s="109"/>
      <c r="BTF728" s="109"/>
      <c r="BTG728" s="109"/>
      <c r="BTH728" s="109"/>
      <c r="BTI728" s="109"/>
      <c r="BTJ728" s="109"/>
      <c r="BTK728" s="109"/>
      <c r="BTL728" s="109"/>
      <c r="BTM728" s="109"/>
      <c r="BTN728" s="109"/>
      <c r="BTO728" s="109"/>
      <c r="BTP728" s="109"/>
      <c r="BTQ728" s="109"/>
      <c r="BTR728" s="109"/>
      <c r="BTS728" s="109"/>
      <c r="BTT728" s="109"/>
      <c r="BTU728" s="109"/>
      <c r="BTV728" s="109"/>
      <c r="BTW728" s="109"/>
      <c r="BTX728" s="109"/>
      <c r="BTY728" s="109"/>
      <c r="BTZ728" s="109"/>
      <c r="BUA728" s="109"/>
      <c r="BUB728" s="109"/>
      <c r="BUC728" s="109"/>
      <c r="BUD728" s="109"/>
      <c r="BUE728" s="109"/>
      <c r="BUF728" s="109"/>
      <c r="BUG728" s="109"/>
      <c r="BUH728" s="109"/>
      <c r="BUI728" s="109"/>
      <c r="BUJ728" s="109"/>
      <c r="BUK728" s="109"/>
      <c r="BUL728" s="109"/>
      <c r="BUM728" s="109"/>
      <c r="BUN728" s="109"/>
      <c r="BUO728" s="109"/>
      <c r="BUP728" s="109"/>
      <c r="BUQ728" s="109"/>
      <c r="BUR728" s="109"/>
      <c r="BUS728" s="109"/>
      <c r="BUT728" s="109"/>
      <c r="BUU728" s="109"/>
      <c r="BUV728" s="109"/>
      <c r="BUW728" s="109"/>
      <c r="BUX728" s="109"/>
      <c r="BUY728" s="109"/>
      <c r="BUZ728" s="109"/>
      <c r="BVA728" s="109"/>
      <c r="BVB728" s="109"/>
      <c r="BVC728" s="109"/>
      <c r="BVD728" s="109"/>
      <c r="BVE728" s="109"/>
      <c r="BVF728" s="109"/>
      <c r="BVG728" s="109"/>
      <c r="BVH728" s="109"/>
      <c r="BVI728" s="109"/>
      <c r="BVJ728" s="109"/>
      <c r="BVK728" s="109"/>
      <c r="BVL728" s="109"/>
      <c r="BVM728" s="109"/>
      <c r="BVN728" s="109"/>
      <c r="BVO728" s="109"/>
      <c r="BVP728" s="109"/>
      <c r="BVQ728" s="109"/>
      <c r="BVR728" s="109"/>
      <c r="BVS728" s="109"/>
      <c r="BVT728" s="109"/>
      <c r="BVU728" s="109"/>
      <c r="BVV728" s="109"/>
      <c r="BVW728" s="109"/>
      <c r="BVX728" s="109"/>
      <c r="BVY728" s="109"/>
      <c r="BVZ728" s="109"/>
      <c r="BWA728" s="109"/>
      <c r="BWB728" s="109"/>
      <c r="BWC728" s="109"/>
      <c r="BWD728" s="109"/>
      <c r="BWE728" s="109"/>
      <c r="BWF728" s="109"/>
      <c r="BWG728" s="109"/>
      <c r="BWH728" s="109"/>
      <c r="BWI728" s="109"/>
      <c r="BWJ728" s="109"/>
      <c r="BWK728" s="109"/>
      <c r="BWL728" s="109"/>
      <c r="BWM728" s="109"/>
      <c r="BWN728" s="109"/>
      <c r="BWO728" s="109"/>
      <c r="BWP728" s="109"/>
      <c r="BWQ728" s="109"/>
      <c r="BWR728" s="109"/>
      <c r="BWS728" s="109"/>
      <c r="BWT728" s="109"/>
      <c r="BWU728" s="109"/>
      <c r="BWV728" s="109"/>
      <c r="BWW728" s="109"/>
      <c r="BWX728" s="109"/>
      <c r="BWY728" s="109"/>
      <c r="BWZ728" s="109"/>
      <c r="BXA728" s="109"/>
      <c r="BXB728" s="109"/>
      <c r="BXC728" s="109"/>
      <c r="BXD728" s="109"/>
      <c r="BXE728" s="109"/>
      <c r="BXF728" s="109"/>
      <c r="BXG728" s="109"/>
      <c r="BXH728" s="109"/>
      <c r="BXI728" s="109"/>
      <c r="BXJ728" s="109"/>
      <c r="BXK728" s="109"/>
      <c r="BXL728" s="109"/>
      <c r="BXM728" s="109"/>
      <c r="BXN728" s="109"/>
      <c r="BXO728" s="109"/>
      <c r="BXP728" s="109"/>
      <c r="BXQ728" s="109"/>
      <c r="BXR728" s="109"/>
      <c r="BXS728" s="109"/>
      <c r="BXT728" s="109"/>
      <c r="BXU728" s="109"/>
      <c r="BXV728" s="109"/>
      <c r="BXW728" s="109"/>
      <c r="BXX728" s="109"/>
      <c r="BXY728" s="109"/>
      <c r="BXZ728" s="109"/>
      <c r="BYA728" s="109"/>
      <c r="BYB728" s="109"/>
      <c r="BYC728" s="109"/>
      <c r="BYD728" s="109"/>
      <c r="BYE728" s="109"/>
      <c r="BYF728" s="109"/>
      <c r="BYG728" s="109"/>
      <c r="BYH728" s="109"/>
      <c r="BYI728" s="109"/>
      <c r="BYJ728" s="109"/>
      <c r="BYK728" s="109"/>
      <c r="BYL728" s="109"/>
      <c r="BYM728" s="109"/>
      <c r="BYN728" s="109"/>
      <c r="BYO728" s="109"/>
      <c r="BYP728" s="109"/>
      <c r="BYQ728" s="109"/>
      <c r="BYR728" s="109"/>
      <c r="BYS728" s="109"/>
      <c r="BYT728" s="109"/>
      <c r="BYU728" s="109"/>
      <c r="BYV728" s="109"/>
      <c r="BYW728" s="109"/>
      <c r="BYX728" s="109"/>
      <c r="BYY728" s="109"/>
      <c r="BYZ728" s="109"/>
      <c r="BZA728" s="109"/>
      <c r="BZB728" s="109"/>
      <c r="BZC728" s="109"/>
      <c r="BZD728" s="109"/>
      <c r="BZE728" s="109"/>
      <c r="BZF728" s="109"/>
      <c r="BZG728" s="109"/>
      <c r="BZH728" s="109"/>
      <c r="BZI728" s="109"/>
      <c r="BZJ728" s="109"/>
      <c r="BZK728" s="109"/>
      <c r="BZL728" s="109"/>
      <c r="BZM728" s="109"/>
      <c r="BZN728" s="109"/>
      <c r="BZO728" s="109"/>
      <c r="BZP728" s="109"/>
      <c r="BZQ728" s="109"/>
      <c r="BZR728" s="109"/>
      <c r="BZS728" s="109"/>
      <c r="BZT728" s="109"/>
      <c r="BZU728" s="109"/>
      <c r="BZV728" s="109"/>
      <c r="BZW728" s="109"/>
      <c r="BZX728" s="109"/>
      <c r="BZY728" s="109"/>
      <c r="BZZ728" s="109"/>
      <c r="CAA728" s="109"/>
      <c r="CAB728" s="109"/>
      <c r="CAC728" s="109"/>
      <c r="CAD728" s="109"/>
      <c r="CAE728" s="109"/>
      <c r="CAF728" s="109"/>
      <c r="CAG728" s="109"/>
      <c r="CAH728" s="109"/>
      <c r="CAI728" s="109"/>
      <c r="CAJ728" s="109"/>
      <c r="CAK728" s="109"/>
      <c r="CAL728" s="109"/>
      <c r="CAM728" s="109"/>
      <c r="CAN728" s="109"/>
      <c r="CAO728" s="109"/>
      <c r="CAP728" s="109"/>
      <c r="CAQ728" s="109"/>
      <c r="CAR728" s="109"/>
      <c r="CAS728" s="109"/>
      <c r="CAT728" s="109"/>
      <c r="CAU728" s="109"/>
      <c r="CAV728" s="109"/>
      <c r="CAW728" s="109"/>
      <c r="CAX728" s="109"/>
      <c r="CAY728" s="109"/>
      <c r="CAZ728" s="109"/>
      <c r="CBA728" s="109"/>
      <c r="CBB728" s="109"/>
      <c r="CBC728" s="109"/>
      <c r="CBD728" s="109"/>
      <c r="CBE728" s="109"/>
      <c r="CBF728" s="109"/>
      <c r="CBG728" s="109"/>
      <c r="CBH728" s="109"/>
      <c r="CBI728" s="109"/>
      <c r="CBJ728" s="109"/>
      <c r="CBK728" s="109"/>
      <c r="CBL728" s="109"/>
      <c r="CBM728" s="109"/>
      <c r="CBN728" s="109"/>
      <c r="CBO728" s="109"/>
      <c r="CBP728" s="109"/>
      <c r="CBQ728" s="109"/>
      <c r="CBR728" s="109"/>
      <c r="CBS728" s="109"/>
      <c r="CBT728" s="109"/>
      <c r="CBU728" s="109"/>
      <c r="CBV728" s="109"/>
      <c r="CBW728" s="109"/>
      <c r="CBX728" s="109"/>
      <c r="CBY728" s="109"/>
      <c r="CBZ728" s="109"/>
      <c r="CCA728" s="109"/>
      <c r="CCB728" s="109"/>
      <c r="CCC728" s="109"/>
      <c r="CCD728" s="109"/>
      <c r="CCE728" s="109"/>
      <c r="CCF728" s="109"/>
      <c r="CCG728" s="109"/>
      <c r="CCH728" s="109"/>
      <c r="CCI728" s="109"/>
      <c r="CCJ728" s="109"/>
      <c r="CCK728" s="109"/>
      <c r="CCL728" s="109"/>
      <c r="CCM728" s="109"/>
      <c r="CCN728" s="109"/>
      <c r="CCO728" s="109"/>
      <c r="CCP728" s="109"/>
      <c r="CCQ728" s="109"/>
      <c r="CCR728" s="109"/>
      <c r="CCS728" s="109"/>
      <c r="CCT728" s="109"/>
      <c r="CCU728" s="109"/>
      <c r="CCV728" s="109"/>
      <c r="CCW728" s="109"/>
      <c r="CCX728" s="109"/>
      <c r="CCY728" s="109"/>
      <c r="CCZ728" s="109"/>
      <c r="CDA728" s="109"/>
      <c r="CDB728" s="109"/>
      <c r="CDC728" s="109"/>
      <c r="CDD728" s="109"/>
      <c r="CDE728" s="109"/>
      <c r="CDF728" s="109"/>
      <c r="CDG728" s="109"/>
      <c r="CDH728" s="109"/>
      <c r="CDI728" s="109"/>
      <c r="CDJ728" s="109"/>
      <c r="CDK728" s="109"/>
      <c r="CDL728" s="109"/>
      <c r="CDM728" s="109"/>
      <c r="CDN728" s="109"/>
      <c r="CDO728" s="109"/>
      <c r="CDP728" s="109"/>
      <c r="CDQ728" s="109"/>
      <c r="CDR728" s="109"/>
      <c r="CDS728" s="109"/>
      <c r="CDT728" s="109"/>
      <c r="CDU728" s="109"/>
      <c r="CDV728" s="109"/>
      <c r="CDW728" s="109"/>
      <c r="CDX728" s="109"/>
      <c r="CDY728" s="109"/>
      <c r="CDZ728" s="109"/>
      <c r="CEA728" s="109"/>
      <c r="CEB728" s="109"/>
      <c r="CEC728" s="109"/>
      <c r="CED728" s="109"/>
      <c r="CEE728" s="109"/>
      <c r="CEF728" s="109"/>
      <c r="CEG728" s="109"/>
      <c r="CEH728" s="109"/>
      <c r="CEI728" s="109"/>
      <c r="CEJ728" s="109"/>
      <c r="CEK728" s="109"/>
      <c r="CEL728" s="109"/>
      <c r="CEM728" s="109"/>
      <c r="CEN728" s="109"/>
      <c r="CEO728" s="109"/>
      <c r="CEP728" s="109"/>
      <c r="CEQ728" s="109"/>
      <c r="CER728" s="109"/>
      <c r="CES728" s="109"/>
      <c r="CET728" s="109"/>
      <c r="CEU728" s="109"/>
      <c r="CEV728" s="109"/>
      <c r="CEW728" s="109"/>
      <c r="CEX728" s="109"/>
      <c r="CEY728" s="109"/>
      <c r="CEZ728" s="109"/>
      <c r="CFA728" s="109"/>
      <c r="CFB728" s="109"/>
      <c r="CFC728" s="109"/>
      <c r="CFD728" s="109"/>
      <c r="CFE728" s="109"/>
      <c r="CFF728" s="109"/>
      <c r="CFG728" s="109"/>
      <c r="CFH728" s="109"/>
      <c r="CFI728" s="109"/>
      <c r="CFJ728" s="109"/>
      <c r="CFK728" s="109"/>
      <c r="CFL728" s="109"/>
      <c r="CFM728" s="109"/>
      <c r="CFN728" s="109"/>
      <c r="CFO728" s="109"/>
      <c r="CFP728" s="109"/>
      <c r="CFQ728" s="109"/>
      <c r="CFR728" s="109"/>
      <c r="CFS728" s="109"/>
      <c r="CFT728" s="109"/>
      <c r="CFU728" s="109"/>
      <c r="CFV728" s="109"/>
      <c r="CFW728" s="109"/>
      <c r="CFX728" s="109"/>
      <c r="CFY728" s="109"/>
      <c r="CFZ728" s="109"/>
      <c r="CGA728" s="109"/>
      <c r="CGB728" s="109"/>
      <c r="CGC728" s="109"/>
      <c r="CGD728" s="109"/>
      <c r="CGE728" s="109"/>
      <c r="CGF728" s="109"/>
      <c r="CGG728" s="109"/>
      <c r="CGH728" s="109"/>
      <c r="CGI728" s="109"/>
      <c r="CGJ728" s="109"/>
      <c r="CGK728" s="109"/>
      <c r="CGL728" s="109"/>
      <c r="CGM728" s="109"/>
      <c r="CGN728" s="109"/>
      <c r="CGO728" s="109"/>
      <c r="CGP728" s="109"/>
      <c r="CGQ728" s="109"/>
      <c r="CGR728" s="109"/>
      <c r="CGS728" s="109"/>
      <c r="CGT728" s="109"/>
      <c r="CGU728" s="109"/>
      <c r="CGV728" s="109"/>
      <c r="CGW728" s="109"/>
      <c r="CGX728" s="109"/>
      <c r="CGY728" s="109"/>
      <c r="CGZ728" s="109"/>
      <c r="CHA728" s="109"/>
      <c r="CHB728" s="109"/>
      <c r="CHC728" s="109"/>
      <c r="CHD728" s="109"/>
      <c r="CHE728" s="109"/>
      <c r="CHF728" s="109"/>
      <c r="CHG728" s="109"/>
      <c r="CHH728" s="109"/>
      <c r="CHI728" s="109"/>
      <c r="CHJ728" s="109"/>
      <c r="CHK728" s="109"/>
      <c r="CHL728" s="109"/>
      <c r="CHM728" s="109"/>
      <c r="CHN728" s="109"/>
      <c r="CHO728" s="109"/>
      <c r="CHP728" s="109"/>
      <c r="CHQ728" s="109"/>
      <c r="CHR728" s="109"/>
      <c r="CHS728" s="109"/>
      <c r="CHT728" s="109"/>
      <c r="CHU728" s="109"/>
      <c r="CHV728" s="109"/>
      <c r="CHW728" s="109"/>
      <c r="CHX728" s="109"/>
      <c r="CHY728" s="109"/>
      <c r="CHZ728" s="109"/>
      <c r="CIA728" s="109"/>
      <c r="CIB728" s="109"/>
      <c r="CIC728" s="109"/>
      <c r="CID728" s="109"/>
      <c r="CIE728" s="109"/>
      <c r="CIF728" s="109"/>
      <c r="CIG728" s="109"/>
      <c r="CIH728" s="109"/>
      <c r="CII728" s="109"/>
      <c r="CIJ728" s="109"/>
      <c r="CIK728" s="109"/>
      <c r="CIL728" s="109"/>
      <c r="CIM728" s="109"/>
      <c r="CIN728" s="109"/>
      <c r="CIO728" s="109"/>
      <c r="CIP728" s="109"/>
      <c r="CIQ728" s="109"/>
      <c r="CIR728" s="109"/>
      <c r="CIS728" s="109"/>
      <c r="CIT728" s="109"/>
      <c r="CIU728" s="109"/>
      <c r="CIV728" s="109"/>
      <c r="CIW728" s="109"/>
      <c r="CIX728" s="109"/>
      <c r="CIY728" s="109"/>
      <c r="CIZ728" s="109"/>
      <c r="CJA728" s="109"/>
      <c r="CJB728" s="109"/>
      <c r="CJC728" s="109"/>
      <c r="CJD728" s="109"/>
      <c r="CJE728" s="109"/>
      <c r="CJF728" s="109"/>
      <c r="CJG728" s="109"/>
      <c r="CJH728" s="109"/>
      <c r="CJI728" s="109"/>
      <c r="CJJ728" s="109"/>
      <c r="CJK728" s="109"/>
      <c r="CJL728" s="109"/>
      <c r="CJM728" s="109"/>
      <c r="CJN728" s="109"/>
      <c r="CJO728" s="109"/>
      <c r="CJP728" s="109"/>
      <c r="CJQ728" s="109"/>
      <c r="CJR728" s="109"/>
      <c r="CJS728" s="109"/>
      <c r="CJT728" s="109"/>
      <c r="CJU728" s="109"/>
      <c r="CJV728" s="109"/>
      <c r="CJW728" s="109"/>
      <c r="CJX728" s="109"/>
      <c r="CJY728" s="109"/>
      <c r="CJZ728" s="109"/>
      <c r="CKA728" s="109"/>
      <c r="CKB728" s="109"/>
      <c r="CKC728" s="109"/>
      <c r="CKD728" s="109"/>
      <c r="CKE728" s="109"/>
      <c r="CKF728" s="109"/>
      <c r="CKG728" s="109"/>
      <c r="CKH728" s="109"/>
      <c r="CKI728" s="109"/>
      <c r="CKJ728" s="109"/>
      <c r="CKK728" s="109"/>
      <c r="CKL728" s="109"/>
      <c r="CKM728" s="109"/>
      <c r="CKN728" s="109"/>
      <c r="CKO728" s="109"/>
      <c r="CKP728" s="109"/>
      <c r="CKQ728" s="109"/>
      <c r="CKR728" s="109"/>
      <c r="CKS728" s="109"/>
      <c r="CKT728" s="109"/>
      <c r="CKU728" s="109"/>
      <c r="CKV728" s="109"/>
      <c r="CKW728" s="109"/>
      <c r="CKX728" s="109"/>
      <c r="CKY728" s="109"/>
      <c r="CKZ728" s="109"/>
      <c r="CLA728" s="109"/>
      <c r="CLB728" s="109"/>
      <c r="CLC728" s="109"/>
      <c r="CLD728" s="109"/>
      <c r="CLE728" s="109"/>
      <c r="CLF728" s="109"/>
      <c r="CLG728" s="109"/>
      <c r="CLH728" s="109"/>
      <c r="CLI728" s="109"/>
      <c r="CLJ728" s="109"/>
      <c r="CLK728" s="109"/>
      <c r="CLL728" s="109"/>
      <c r="CLM728" s="109"/>
      <c r="CLN728" s="109"/>
      <c r="CLO728" s="109"/>
      <c r="CLP728" s="109"/>
      <c r="CLQ728" s="109"/>
      <c r="CLR728" s="109"/>
      <c r="CLS728" s="109"/>
      <c r="CLT728" s="109"/>
      <c r="CLU728" s="109"/>
      <c r="CLV728" s="109"/>
      <c r="CLW728" s="109"/>
      <c r="CLX728" s="109"/>
      <c r="CLY728" s="109"/>
      <c r="CLZ728" s="109"/>
      <c r="CMA728" s="109"/>
      <c r="CMB728" s="109"/>
      <c r="CMC728" s="109"/>
      <c r="CMD728" s="109"/>
      <c r="CME728" s="109"/>
      <c r="CMF728" s="109"/>
      <c r="CMG728" s="109"/>
      <c r="CMH728" s="109"/>
      <c r="CMI728" s="109"/>
      <c r="CMJ728" s="109"/>
      <c r="CMK728" s="109"/>
      <c r="CML728" s="109"/>
      <c r="CMM728" s="109"/>
      <c r="CMN728" s="109"/>
      <c r="CMO728" s="109"/>
      <c r="CMP728" s="109"/>
      <c r="CMQ728" s="109"/>
      <c r="CMR728" s="109"/>
      <c r="CMS728" s="109"/>
      <c r="CMT728" s="109"/>
      <c r="CMU728" s="109"/>
      <c r="CMV728" s="109"/>
      <c r="CMW728" s="109"/>
      <c r="CMX728" s="109"/>
      <c r="CMY728" s="109"/>
      <c r="CMZ728" s="109"/>
      <c r="CNA728" s="109"/>
      <c r="CNB728" s="109"/>
      <c r="CNC728" s="109"/>
      <c r="CND728" s="109"/>
      <c r="CNE728" s="109"/>
      <c r="CNF728" s="109"/>
      <c r="CNG728" s="109"/>
      <c r="CNH728" s="109"/>
      <c r="CNI728" s="109"/>
      <c r="CNJ728" s="109"/>
      <c r="CNK728" s="109"/>
      <c r="CNL728" s="109"/>
      <c r="CNM728" s="109"/>
      <c r="CNN728" s="109"/>
      <c r="CNO728" s="109"/>
      <c r="CNP728" s="109"/>
      <c r="CNQ728" s="109"/>
      <c r="CNR728" s="109"/>
      <c r="CNS728" s="109"/>
      <c r="CNT728" s="109"/>
      <c r="CNU728" s="109"/>
      <c r="CNV728" s="109"/>
      <c r="CNW728" s="109"/>
      <c r="CNX728" s="109"/>
      <c r="CNY728" s="109"/>
      <c r="CNZ728" s="109"/>
      <c r="COA728" s="109"/>
      <c r="COB728" s="109"/>
      <c r="COC728" s="109"/>
      <c r="COD728" s="109"/>
      <c r="COE728" s="109"/>
      <c r="COF728" s="109"/>
      <c r="COG728" s="109"/>
      <c r="COH728" s="109"/>
      <c r="COI728" s="109"/>
      <c r="COJ728" s="109"/>
      <c r="COK728" s="109"/>
      <c r="COL728" s="109"/>
      <c r="COM728" s="109"/>
      <c r="CON728" s="109"/>
      <c r="COO728" s="109"/>
      <c r="COP728" s="109"/>
      <c r="COQ728" s="109"/>
      <c r="COR728" s="109"/>
      <c r="COS728" s="109"/>
      <c r="COT728" s="109"/>
      <c r="COU728" s="109"/>
      <c r="COV728" s="109"/>
      <c r="COW728" s="109"/>
      <c r="COX728" s="109"/>
      <c r="COY728" s="109"/>
      <c r="COZ728" s="109"/>
      <c r="CPA728" s="109"/>
      <c r="CPB728" s="109"/>
      <c r="CPC728" s="109"/>
      <c r="CPD728" s="109"/>
      <c r="CPE728" s="109"/>
      <c r="CPF728" s="109"/>
      <c r="CPG728" s="109"/>
      <c r="CPH728" s="109"/>
      <c r="CPI728" s="109"/>
      <c r="CPJ728" s="109"/>
      <c r="CPK728" s="109"/>
      <c r="CPL728" s="109"/>
      <c r="CPM728" s="109"/>
      <c r="CPN728" s="109"/>
      <c r="CPO728" s="109"/>
      <c r="CPP728" s="109"/>
      <c r="CPQ728" s="109"/>
      <c r="CPR728" s="109"/>
      <c r="CPS728" s="109"/>
      <c r="CPT728" s="109"/>
      <c r="CPU728" s="109"/>
      <c r="CPV728" s="109"/>
      <c r="CPW728" s="109"/>
      <c r="CPX728" s="109"/>
      <c r="CPY728" s="109"/>
      <c r="CPZ728" s="109"/>
      <c r="CQA728" s="109"/>
      <c r="CQB728" s="109"/>
      <c r="CQC728" s="109"/>
      <c r="CQD728" s="109"/>
      <c r="CQE728" s="109"/>
      <c r="CQF728" s="109"/>
      <c r="CQG728" s="109"/>
      <c r="CQH728" s="109"/>
      <c r="CQI728" s="109"/>
      <c r="CQJ728" s="109"/>
      <c r="CQK728" s="109"/>
      <c r="CQL728" s="109"/>
      <c r="CQM728" s="109"/>
      <c r="CQN728" s="109"/>
      <c r="CQO728" s="109"/>
      <c r="CQP728" s="109"/>
      <c r="CQQ728" s="109"/>
      <c r="CQR728" s="109"/>
      <c r="CQS728" s="109"/>
      <c r="CQT728" s="109"/>
      <c r="CQU728" s="109"/>
      <c r="CQV728" s="109"/>
      <c r="CQW728" s="109"/>
      <c r="CQX728" s="109"/>
      <c r="CQY728" s="109"/>
      <c r="CQZ728" s="109"/>
      <c r="CRA728" s="109"/>
      <c r="CRB728" s="109"/>
      <c r="CRC728" s="109"/>
      <c r="CRD728" s="109"/>
      <c r="CRE728" s="109"/>
      <c r="CRF728" s="109"/>
      <c r="CRG728" s="109"/>
      <c r="CRH728" s="109"/>
      <c r="CRI728" s="109"/>
      <c r="CRJ728" s="109"/>
      <c r="CRK728" s="109"/>
      <c r="CRL728" s="109"/>
      <c r="CRM728" s="109"/>
      <c r="CRN728" s="109"/>
      <c r="CRO728" s="109"/>
      <c r="CRP728" s="109"/>
      <c r="CRQ728" s="109"/>
      <c r="CRR728" s="109"/>
      <c r="CRS728" s="109"/>
      <c r="CRT728" s="109"/>
      <c r="CRU728" s="109"/>
      <c r="CRV728" s="109"/>
      <c r="CRW728" s="109"/>
      <c r="CRX728" s="109"/>
      <c r="CRY728" s="109"/>
      <c r="CRZ728" s="109"/>
      <c r="CSA728" s="109"/>
      <c r="CSB728" s="109"/>
      <c r="CSC728" s="109"/>
      <c r="CSD728" s="109"/>
      <c r="CSE728" s="109"/>
      <c r="CSF728" s="109"/>
      <c r="CSG728" s="109"/>
      <c r="CSH728" s="109"/>
      <c r="CSI728" s="109"/>
      <c r="CSJ728" s="109"/>
      <c r="CSK728" s="109"/>
      <c r="CSL728" s="109"/>
      <c r="CSM728" s="109"/>
      <c r="CSN728" s="109"/>
      <c r="CSO728" s="109"/>
      <c r="CSP728" s="109"/>
      <c r="CSQ728" s="109"/>
      <c r="CSR728" s="109"/>
      <c r="CSS728" s="109"/>
      <c r="CST728" s="109"/>
      <c r="CSU728" s="109"/>
      <c r="CSV728" s="109"/>
      <c r="CSW728" s="109"/>
      <c r="CSX728" s="109"/>
      <c r="CSY728" s="109"/>
      <c r="CSZ728" s="109"/>
      <c r="CTA728" s="109"/>
      <c r="CTB728" s="109"/>
      <c r="CTC728" s="109"/>
      <c r="CTD728" s="109"/>
      <c r="CTE728" s="109"/>
      <c r="CTF728" s="109"/>
      <c r="CTG728" s="109"/>
      <c r="CTH728" s="109"/>
      <c r="CTI728" s="109"/>
      <c r="CTJ728" s="109"/>
      <c r="CTK728" s="109"/>
      <c r="CTL728" s="109"/>
      <c r="CTM728" s="109"/>
      <c r="CTN728" s="109"/>
      <c r="CTO728" s="109"/>
      <c r="CTP728" s="109"/>
      <c r="CTQ728" s="109"/>
      <c r="CTR728" s="109"/>
      <c r="CTS728" s="109"/>
      <c r="CTT728" s="109"/>
      <c r="CTU728" s="109"/>
      <c r="CTV728" s="109"/>
      <c r="CTW728" s="109"/>
      <c r="CTX728" s="109"/>
      <c r="CTY728" s="109"/>
      <c r="CTZ728" s="109"/>
      <c r="CUA728" s="109"/>
      <c r="CUB728" s="109"/>
      <c r="CUC728" s="109"/>
      <c r="CUD728" s="109"/>
      <c r="CUE728" s="109"/>
      <c r="CUF728" s="109"/>
      <c r="CUG728" s="109"/>
      <c r="CUH728" s="109"/>
      <c r="CUI728" s="109"/>
      <c r="CUJ728" s="109"/>
      <c r="CUK728" s="109"/>
      <c r="CUL728" s="109"/>
      <c r="CUM728" s="109"/>
      <c r="CUN728" s="109"/>
      <c r="CUO728" s="109"/>
      <c r="CUP728" s="109"/>
      <c r="CUQ728" s="109"/>
      <c r="CUR728" s="109"/>
      <c r="CUS728" s="109"/>
      <c r="CUT728" s="109"/>
      <c r="CUU728" s="109"/>
      <c r="CUV728" s="109"/>
      <c r="CUW728" s="109"/>
      <c r="CUX728" s="109"/>
      <c r="CUY728" s="109"/>
      <c r="CUZ728" s="109"/>
      <c r="CVA728" s="109"/>
      <c r="CVB728" s="109"/>
      <c r="CVC728" s="109"/>
      <c r="CVD728" s="109"/>
      <c r="CVE728" s="109"/>
      <c r="CVF728" s="109"/>
      <c r="CVG728" s="109"/>
      <c r="CVH728" s="109"/>
      <c r="CVI728" s="109"/>
      <c r="CVJ728" s="109"/>
      <c r="CVK728" s="109"/>
      <c r="CVL728" s="109"/>
      <c r="CVM728" s="109"/>
      <c r="CVN728" s="109"/>
      <c r="CVO728" s="109"/>
      <c r="CVP728" s="109"/>
      <c r="CVQ728" s="109"/>
      <c r="CVR728" s="109"/>
      <c r="CVS728" s="109"/>
      <c r="CVT728" s="109"/>
      <c r="CVU728" s="109"/>
      <c r="CVV728" s="109"/>
      <c r="CVW728" s="109"/>
      <c r="CVX728" s="109"/>
      <c r="CVY728" s="109"/>
      <c r="CVZ728" s="109"/>
      <c r="CWA728" s="109"/>
      <c r="CWB728" s="109"/>
      <c r="CWC728" s="109"/>
      <c r="CWD728" s="109"/>
      <c r="CWE728" s="109"/>
      <c r="CWF728" s="109"/>
      <c r="CWG728" s="109"/>
      <c r="CWH728" s="109"/>
      <c r="CWI728" s="109"/>
      <c r="CWJ728" s="109"/>
      <c r="CWK728" s="109"/>
      <c r="CWL728" s="109"/>
      <c r="CWM728" s="109"/>
      <c r="CWN728" s="109"/>
      <c r="CWO728" s="109"/>
      <c r="CWP728" s="109"/>
      <c r="CWQ728" s="109"/>
      <c r="CWR728" s="109"/>
      <c r="CWS728" s="109"/>
      <c r="CWT728" s="109"/>
      <c r="CWU728" s="109"/>
      <c r="CWV728" s="109"/>
      <c r="CWW728" s="109"/>
      <c r="CWX728" s="109"/>
      <c r="CWY728" s="109"/>
      <c r="CWZ728" s="109"/>
      <c r="CXA728" s="109"/>
      <c r="CXB728" s="109"/>
      <c r="CXC728" s="109"/>
      <c r="CXD728" s="109"/>
      <c r="CXE728" s="109"/>
      <c r="CXF728" s="109"/>
      <c r="CXG728" s="109"/>
      <c r="CXH728" s="109"/>
      <c r="CXI728" s="109"/>
      <c r="CXJ728" s="109"/>
      <c r="CXK728" s="109"/>
      <c r="CXL728" s="109"/>
      <c r="CXM728" s="109"/>
      <c r="CXN728" s="109"/>
      <c r="CXO728" s="109"/>
      <c r="CXP728" s="109"/>
      <c r="CXQ728" s="109"/>
      <c r="CXR728" s="109"/>
      <c r="CXS728" s="109"/>
      <c r="CXT728" s="109"/>
      <c r="CXU728" s="109"/>
      <c r="CXV728" s="109"/>
      <c r="CXW728" s="109"/>
      <c r="CXX728" s="109"/>
      <c r="CXY728" s="109"/>
      <c r="CXZ728" s="109"/>
      <c r="CYA728" s="109"/>
      <c r="CYB728" s="109"/>
      <c r="CYC728" s="109"/>
      <c r="CYD728" s="109"/>
      <c r="CYE728" s="109"/>
      <c r="CYF728" s="109"/>
      <c r="CYG728" s="109"/>
      <c r="CYH728" s="109"/>
      <c r="CYI728" s="109"/>
      <c r="CYJ728" s="109"/>
      <c r="CYK728" s="109"/>
      <c r="CYL728" s="109"/>
      <c r="CYM728" s="109"/>
      <c r="CYN728" s="109"/>
      <c r="CYO728" s="109"/>
      <c r="CYP728" s="109"/>
      <c r="CYQ728" s="109"/>
      <c r="CYR728" s="109"/>
      <c r="CYS728" s="109"/>
      <c r="CYT728" s="109"/>
      <c r="CYU728" s="109"/>
      <c r="CYV728" s="109"/>
      <c r="CYW728" s="109"/>
      <c r="CYX728" s="109"/>
      <c r="CYY728" s="109"/>
      <c r="CYZ728" s="109"/>
      <c r="CZA728" s="109"/>
      <c r="CZB728" s="109"/>
      <c r="CZC728" s="109"/>
      <c r="CZD728" s="109"/>
      <c r="CZE728" s="109"/>
      <c r="CZF728" s="109"/>
      <c r="CZG728" s="109"/>
      <c r="CZH728" s="109"/>
      <c r="CZI728" s="109"/>
      <c r="CZJ728" s="109"/>
      <c r="CZK728" s="109"/>
      <c r="CZL728" s="109"/>
      <c r="CZM728" s="109"/>
      <c r="CZN728" s="109"/>
      <c r="CZO728" s="109"/>
      <c r="CZP728" s="109"/>
      <c r="CZQ728" s="109"/>
      <c r="CZR728" s="109"/>
      <c r="CZS728" s="109"/>
      <c r="CZT728" s="109"/>
      <c r="CZU728" s="109"/>
      <c r="CZV728" s="109"/>
      <c r="CZW728" s="109"/>
      <c r="CZX728" s="109"/>
      <c r="CZY728" s="109"/>
      <c r="CZZ728" s="109"/>
      <c r="DAA728" s="109"/>
      <c r="DAB728" s="109"/>
      <c r="DAC728" s="109"/>
      <c r="DAD728" s="109"/>
      <c r="DAE728" s="109"/>
      <c r="DAF728" s="109"/>
      <c r="DAG728" s="109"/>
      <c r="DAH728" s="109"/>
      <c r="DAI728" s="109"/>
      <c r="DAJ728" s="109"/>
      <c r="DAK728" s="109"/>
      <c r="DAL728" s="109"/>
      <c r="DAM728" s="109"/>
      <c r="DAN728" s="109"/>
      <c r="DAO728" s="109"/>
      <c r="DAP728" s="109"/>
      <c r="DAQ728" s="109"/>
      <c r="DAR728" s="109"/>
      <c r="DAS728" s="109"/>
      <c r="DAT728" s="109"/>
      <c r="DAU728" s="109"/>
      <c r="DAV728" s="109"/>
      <c r="DAW728" s="109"/>
      <c r="DAX728" s="109"/>
      <c r="DAY728" s="109"/>
      <c r="DAZ728" s="109"/>
      <c r="DBA728" s="109"/>
      <c r="DBB728" s="109"/>
      <c r="DBC728" s="109"/>
      <c r="DBD728" s="109"/>
      <c r="DBE728" s="109"/>
      <c r="DBF728" s="109"/>
      <c r="DBG728" s="109"/>
      <c r="DBH728" s="109"/>
      <c r="DBI728" s="109"/>
      <c r="DBJ728" s="109"/>
      <c r="DBK728" s="109"/>
      <c r="DBL728" s="109"/>
      <c r="DBM728" s="109"/>
      <c r="DBN728" s="109"/>
      <c r="DBO728" s="109"/>
      <c r="DBP728" s="109"/>
      <c r="DBQ728" s="109"/>
      <c r="DBR728" s="109"/>
      <c r="DBS728" s="109"/>
      <c r="DBT728" s="109"/>
      <c r="DBU728" s="109"/>
      <c r="DBV728" s="109"/>
      <c r="DBW728" s="109"/>
      <c r="DBX728" s="109"/>
      <c r="DBY728" s="109"/>
      <c r="DBZ728" s="109"/>
      <c r="DCA728" s="109"/>
      <c r="DCB728" s="109"/>
      <c r="DCC728" s="109"/>
      <c r="DCD728" s="109"/>
      <c r="DCE728" s="109"/>
      <c r="DCF728" s="109"/>
      <c r="DCG728" s="109"/>
      <c r="DCH728" s="109"/>
      <c r="DCI728" s="109"/>
      <c r="DCJ728" s="109"/>
      <c r="DCK728" s="109"/>
      <c r="DCL728" s="109"/>
      <c r="DCM728" s="109"/>
      <c r="DCN728" s="109"/>
      <c r="DCO728" s="109"/>
      <c r="DCP728" s="109"/>
      <c r="DCQ728" s="109"/>
      <c r="DCR728" s="109"/>
      <c r="DCS728" s="109"/>
      <c r="DCT728" s="109"/>
      <c r="DCU728" s="109"/>
      <c r="DCV728" s="109"/>
      <c r="DCW728" s="109"/>
      <c r="DCX728" s="109"/>
      <c r="DCY728" s="109"/>
      <c r="DCZ728" s="109"/>
      <c r="DDA728" s="109"/>
      <c r="DDB728" s="109"/>
      <c r="DDC728" s="109"/>
      <c r="DDD728" s="109"/>
      <c r="DDE728" s="109"/>
      <c r="DDF728" s="109"/>
      <c r="DDG728" s="109"/>
      <c r="DDH728" s="109"/>
      <c r="DDI728" s="109"/>
      <c r="DDJ728" s="109"/>
      <c r="DDK728" s="109"/>
      <c r="DDL728" s="109"/>
      <c r="DDM728" s="109"/>
      <c r="DDN728" s="109"/>
      <c r="DDO728" s="109"/>
      <c r="DDP728" s="109"/>
      <c r="DDQ728" s="109"/>
      <c r="DDR728" s="109"/>
      <c r="DDS728" s="109"/>
      <c r="DDT728" s="109"/>
      <c r="DDU728" s="109"/>
      <c r="DDV728" s="109"/>
      <c r="DDW728" s="109"/>
      <c r="DDX728" s="109"/>
      <c r="DDY728" s="109"/>
      <c r="DDZ728" s="109"/>
      <c r="DEA728" s="109"/>
      <c r="DEB728" s="109"/>
      <c r="DEC728" s="109"/>
      <c r="DED728" s="109"/>
      <c r="DEE728" s="109"/>
      <c r="DEF728" s="109"/>
      <c r="DEG728" s="109"/>
      <c r="DEH728" s="109"/>
      <c r="DEI728" s="109"/>
      <c r="DEJ728" s="109"/>
      <c r="DEK728" s="109"/>
      <c r="DEL728" s="109"/>
      <c r="DEM728" s="109"/>
      <c r="DEN728" s="109"/>
      <c r="DEO728" s="109"/>
      <c r="DEP728" s="109"/>
      <c r="DEQ728" s="109"/>
      <c r="DER728" s="109"/>
      <c r="DES728" s="109"/>
      <c r="DET728" s="109"/>
      <c r="DEU728" s="109"/>
      <c r="DEV728" s="109"/>
      <c r="DEW728" s="109"/>
      <c r="DEX728" s="109"/>
      <c r="DEY728" s="109"/>
      <c r="DEZ728" s="109"/>
      <c r="DFA728" s="109"/>
      <c r="DFB728" s="109"/>
      <c r="DFC728" s="109"/>
      <c r="DFD728" s="109"/>
      <c r="DFE728" s="109"/>
      <c r="DFF728" s="109"/>
      <c r="DFG728" s="109"/>
      <c r="DFH728" s="109"/>
      <c r="DFI728" s="109"/>
      <c r="DFJ728" s="109"/>
      <c r="DFK728" s="109"/>
      <c r="DFL728" s="109"/>
      <c r="DFM728" s="109"/>
      <c r="DFN728" s="109"/>
      <c r="DFO728" s="109"/>
      <c r="DFP728" s="109"/>
      <c r="DFQ728" s="109"/>
      <c r="DFR728" s="109"/>
      <c r="DFS728" s="109"/>
      <c r="DFT728" s="109"/>
      <c r="DFU728" s="109"/>
      <c r="DFV728" s="109"/>
      <c r="DFW728" s="109"/>
      <c r="DFX728" s="109"/>
      <c r="DFY728" s="109"/>
      <c r="DFZ728" s="109"/>
      <c r="DGA728" s="109"/>
      <c r="DGB728" s="109"/>
      <c r="DGC728" s="109"/>
      <c r="DGD728" s="109"/>
      <c r="DGE728" s="109"/>
      <c r="DGF728" s="109"/>
      <c r="DGG728" s="109"/>
      <c r="DGH728" s="109"/>
      <c r="DGI728" s="109"/>
      <c r="DGJ728" s="109"/>
      <c r="DGK728" s="109"/>
      <c r="DGL728" s="109"/>
      <c r="DGM728" s="109"/>
      <c r="DGN728" s="109"/>
      <c r="DGO728" s="109"/>
      <c r="DGP728" s="109"/>
      <c r="DGQ728" s="109"/>
      <c r="DGR728" s="109"/>
      <c r="DGS728" s="109"/>
      <c r="DGT728" s="109"/>
      <c r="DGU728" s="109"/>
      <c r="DGV728" s="109"/>
      <c r="DGW728" s="109"/>
      <c r="DGX728" s="109"/>
      <c r="DGY728" s="109"/>
      <c r="DGZ728" s="109"/>
      <c r="DHA728" s="109"/>
      <c r="DHB728" s="109"/>
      <c r="DHC728" s="109"/>
      <c r="DHD728" s="109"/>
      <c r="DHE728" s="109"/>
      <c r="DHF728" s="109"/>
      <c r="DHG728" s="109"/>
      <c r="DHH728" s="109"/>
      <c r="DHI728" s="109"/>
      <c r="DHJ728" s="109"/>
      <c r="DHK728" s="109"/>
      <c r="DHL728" s="109"/>
      <c r="DHM728" s="109"/>
      <c r="DHN728" s="109"/>
      <c r="DHO728" s="109"/>
      <c r="DHP728" s="109"/>
      <c r="DHQ728" s="109"/>
      <c r="DHR728" s="109"/>
      <c r="DHS728" s="109"/>
      <c r="DHT728" s="109"/>
      <c r="DHU728" s="109"/>
      <c r="DHV728" s="109"/>
      <c r="DHW728" s="109"/>
      <c r="DHX728" s="109"/>
      <c r="DHY728" s="109"/>
      <c r="DHZ728" s="109"/>
      <c r="DIA728" s="109"/>
      <c r="DIB728" s="109"/>
      <c r="DIC728" s="109"/>
      <c r="DID728" s="109"/>
      <c r="DIE728" s="109"/>
      <c r="DIF728" s="109"/>
      <c r="DIG728" s="109"/>
      <c r="DIH728" s="109"/>
      <c r="DII728" s="109"/>
      <c r="DIJ728" s="109"/>
      <c r="DIK728" s="109"/>
      <c r="DIL728" s="109"/>
      <c r="DIM728" s="109"/>
      <c r="DIN728" s="109"/>
      <c r="DIO728" s="109"/>
      <c r="DIP728" s="109"/>
      <c r="DIQ728" s="109"/>
      <c r="DIR728" s="109"/>
      <c r="DIS728" s="109"/>
      <c r="DIT728" s="109"/>
      <c r="DIU728" s="109"/>
      <c r="DIV728" s="109"/>
      <c r="DIW728" s="109"/>
      <c r="DIX728" s="109"/>
      <c r="DIY728" s="109"/>
      <c r="DIZ728" s="109"/>
      <c r="DJA728" s="109"/>
      <c r="DJB728" s="109"/>
      <c r="DJC728" s="109"/>
      <c r="DJD728" s="109"/>
      <c r="DJE728" s="109"/>
      <c r="DJF728" s="109"/>
      <c r="DJG728" s="109"/>
      <c r="DJH728" s="109"/>
      <c r="DJI728" s="109"/>
      <c r="DJJ728" s="109"/>
      <c r="DJK728" s="109"/>
      <c r="DJL728" s="109"/>
      <c r="DJM728" s="109"/>
      <c r="DJN728" s="109"/>
      <c r="DJO728" s="109"/>
      <c r="DJP728" s="109"/>
      <c r="DJQ728" s="109"/>
      <c r="DJR728" s="109"/>
      <c r="DJS728" s="109"/>
      <c r="DJT728" s="109"/>
      <c r="DJU728" s="109"/>
      <c r="DJV728" s="109"/>
      <c r="DJW728" s="109"/>
      <c r="DJX728" s="109"/>
      <c r="DJY728" s="109"/>
      <c r="DJZ728" s="109"/>
      <c r="DKA728" s="109"/>
      <c r="DKB728" s="109"/>
      <c r="DKC728" s="109"/>
      <c r="DKD728" s="109"/>
      <c r="DKE728" s="109"/>
      <c r="DKF728" s="109"/>
      <c r="DKG728" s="109"/>
      <c r="DKH728" s="109"/>
      <c r="DKI728" s="109"/>
      <c r="DKJ728" s="109"/>
      <c r="DKK728" s="109"/>
      <c r="DKL728" s="109"/>
      <c r="DKM728" s="109"/>
      <c r="DKN728" s="109"/>
      <c r="DKO728" s="109"/>
      <c r="DKP728" s="109"/>
      <c r="DKQ728" s="109"/>
      <c r="DKR728" s="109"/>
      <c r="DKS728" s="109"/>
      <c r="DKT728" s="109"/>
      <c r="DKU728" s="109"/>
      <c r="DKV728" s="109"/>
      <c r="DKW728" s="109"/>
      <c r="DKX728" s="109"/>
      <c r="DKY728" s="109"/>
      <c r="DKZ728" s="109"/>
      <c r="DLA728" s="109"/>
      <c r="DLB728" s="109"/>
      <c r="DLC728" s="109"/>
      <c r="DLD728" s="109"/>
      <c r="DLE728" s="109"/>
      <c r="DLF728" s="109"/>
      <c r="DLG728" s="109"/>
      <c r="DLH728" s="109"/>
      <c r="DLI728" s="109"/>
      <c r="DLJ728" s="109"/>
      <c r="DLK728" s="109"/>
      <c r="DLL728" s="109"/>
      <c r="DLM728" s="109"/>
      <c r="DLN728" s="109"/>
      <c r="DLO728" s="109"/>
      <c r="DLP728" s="109"/>
      <c r="DLQ728" s="109"/>
      <c r="DLR728" s="109"/>
      <c r="DLS728" s="109"/>
      <c r="DLT728" s="109"/>
      <c r="DLU728" s="109"/>
      <c r="DLV728" s="109"/>
      <c r="DLW728" s="109"/>
      <c r="DLX728" s="109"/>
      <c r="DLY728" s="109"/>
      <c r="DLZ728" s="109"/>
      <c r="DMA728" s="109"/>
      <c r="DMB728" s="109"/>
      <c r="DMC728" s="109"/>
      <c r="DMD728" s="109"/>
      <c r="DME728" s="109"/>
      <c r="DMF728" s="109"/>
      <c r="DMG728" s="109"/>
      <c r="DMH728" s="109"/>
      <c r="DMI728" s="109"/>
      <c r="DMJ728" s="109"/>
      <c r="DMK728" s="109"/>
      <c r="DML728" s="109"/>
      <c r="DMM728" s="109"/>
      <c r="DMN728" s="109"/>
      <c r="DMO728" s="109"/>
      <c r="DMP728" s="109"/>
      <c r="DMQ728" s="109"/>
      <c r="DMR728" s="109"/>
      <c r="DMS728" s="109"/>
      <c r="DMT728" s="109"/>
      <c r="DMU728" s="109"/>
      <c r="DMV728" s="109"/>
      <c r="DMW728" s="109"/>
      <c r="DMX728" s="109"/>
      <c r="DMY728" s="109"/>
      <c r="DMZ728" s="109"/>
      <c r="DNA728" s="109"/>
      <c r="DNB728" s="109"/>
      <c r="DNC728" s="109"/>
      <c r="DND728" s="109"/>
      <c r="DNE728" s="109"/>
      <c r="DNF728" s="109"/>
      <c r="DNG728" s="109"/>
      <c r="DNH728" s="109"/>
      <c r="DNI728" s="109"/>
      <c r="DNJ728" s="109"/>
      <c r="DNK728" s="109"/>
      <c r="DNL728" s="109"/>
      <c r="DNM728" s="109"/>
      <c r="DNN728" s="109"/>
      <c r="DNO728" s="109"/>
      <c r="DNP728" s="109"/>
      <c r="DNQ728" s="109"/>
      <c r="DNR728" s="109"/>
      <c r="DNS728" s="109"/>
      <c r="DNT728" s="109"/>
      <c r="DNU728" s="109"/>
      <c r="DNV728" s="109"/>
      <c r="DNW728" s="109"/>
      <c r="DNX728" s="109"/>
      <c r="DNY728" s="109"/>
      <c r="DNZ728" s="109"/>
      <c r="DOA728" s="109"/>
      <c r="DOB728" s="109"/>
      <c r="DOC728" s="109"/>
      <c r="DOD728" s="109"/>
      <c r="DOE728" s="109"/>
      <c r="DOF728" s="109"/>
      <c r="DOG728" s="109"/>
      <c r="DOH728" s="109"/>
      <c r="DOI728" s="109"/>
      <c r="DOJ728" s="109"/>
      <c r="DOK728" s="109"/>
      <c r="DOL728" s="109"/>
      <c r="DOM728" s="109"/>
      <c r="DON728" s="109"/>
      <c r="DOO728" s="109"/>
      <c r="DOP728" s="109"/>
      <c r="DOQ728" s="109"/>
      <c r="DOR728" s="109"/>
      <c r="DOS728" s="109"/>
      <c r="DOT728" s="109"/>
      <c r="DOU728" s="109"/>
      <c r="DOV728" s="109"/>
      <c r="DOW728" s="109"/>
      <c r="DOX728" s="109"/>
      <c r="DOY728" s="109"/>
      <c r="DOZ728" s="109"/>
      <c r="DPA728" s="109"/>
      <c r="DPB728" s="109"/>
      <c r="DPC728" s="109"/>
      <c r="DPD728" s="109"/>
      <c r="DPE728" s="109"/>
      <c r="DPF728" s="109"/>
      <c r="DPG728" s="109"/>
      <c r="DPH728" s="109"/>
      <c r="DPI728" s="109"/>
      <c r="DPJ728" s="109"/>
      <c r="DPK728" s="109"/>
      <c r="DPL728" s="109"/>
      <c r="DPM728" s="109"/>
      <c r="DPN728" s="109"/>
      <c r="DPO728" s="109"/>
      <c r="DPP728" s="109"/>
      <c r="DPQ728" s="109"/>
      <c r="DPR728" s="109"/>
      <c r="DPS728" s="109"/>
      <c r="DPT728" s="109"/>
      <c r="DPU728" s="109"/>
      <c r="DPV728" s="109"/>
      <c r="DPW728" s="109"/>
      <c r="DPX728" s="109"/>
      <c r="DPY728" s="109"/>
      <c r="DPZ728" s="109"/>
      <c r="DQA728" s="109"/>
      <c r="DQB728" s="109"/>
      <c r="DQC728" s="109"/>
      <c r="DQD728" s="109"/>
      <c r="DQE728" s="109"/>
      <c r="DQF728" s="109"/>
      <c r="DQG728" s="109"/>
      <c r="DQH728" s="109"/>
      <c r="DQI728" s="109"/>
      <c r="DQJ728" s="109"/>
      <c r="DQK728" s="109"/>
      <c r="DQL728" s="109"/>
      <c r="DQM728" s="109"/>
      <c r="DQN728" s="109"/>
      <c r="DQO728" s="109"/>
      <c r="DQP728" s="109"/>
      <c r="DQQ728" s="109"/>
      <c r="DQR728" s="109"/>
      <c r="DQS728" s="109"/>
      <c r="DQT728" s="109"/>
      <c r="DQU728" s="109"/>
      <c r="DQV728" s="109"/>
      <c r="DQW728" s="109"/>
      <c r="DQX728" s="109"/>
      <c r="DQY728" s="109"/>
      <c r="DQZ728" s="109"/>
      <c r="DRA728" s="109"/>
      <c r="DRB728" s="109"/>
      <c r="DRC728" s="109"/>
      <c r="DRD728" s="109"/>
      <c r="DRE728" s="109"/>
      <c r="DRF728" s="109"/>
      <c r="DRG728" s="109"/>
      <c r="DRH728" s="109"/>
      <c r="DRI728" s="109"/>
      <c r="DRJ728" s="109"/>
      <c r="DRK728" s="109"/>
      <c r="DRL728" s="109"/>
      <c r="DRM728" s="109"/>
      <c r="DRN728" s="109"/>
      <c r="DRO728" s="109"/>
      <c r="DRP728" s="109"/>
      <c r="DRQ728" s="109"/>
      <c r="DRR728" s="109"/>
      <c r="DRS728" s="109"/>
      <c r="DRT728" s="109"/>
      <c r="DRU728" s="109"/>
      <c r="DRV728" s="109"/>
      <c r="DRW728" s="109"/>
      <c r="DRX728" s="109"/>
      <c r="DRY728" s="109"/>
      <c r="DRZ728" s="109"/>
      <c r="DSA728" s="109"/>
      <c r="DSB728" s="109"/>
      <c r="DSC728" s="109"/>
      <c r="DSD728" s="109"/>
      <c r="DSE728" s="109"/>
      <c r="DSF728" s="109"/>
      <c r="DSG728" s="109"/>
      <c r="DSH728" s="109"/>
      <c r="DSI728" s="109"/>
      <c r="DSJ728" s="109"/>
      <c r="DSK728" s="109"/>
      <c r="DSL728" s="109"/>
      <c r="DSM728" s="109"/>
      <c r="DSN728" s="109"/>
      <c r="DSO728" s="109"/>
      <c r="DSP728" s="109"/>
      <c r="DSQ728" s="109"/>
      <c r="DSR728" s="109"/>
      <c r="DSS728" s="109"/>
      <c r="DST728" s="109"/>
      <c r="DSU728" s="109"/>
      <c r="DSV728" s="109"/>
      <c r="DSW728" s="109"/>
      <c r="DSX728" s="109"/>
      <c r="DSY728" s="109"/>
      <c r="DSZ728" s="109"/>
      <c r="DTA728" s="109"/>
      <c r="DTB728" s="109"/>
      <c r="DTC728" s="109"/>
      <c r="DTD728" s="109"/>
      <c r="DTE728" s="109"/>
      <c r="DTF728" s="109"/>
      <c r="DTG728" s="109"/>
      <c r="DTH728" s="109"/>
      <c r="DTI728" s="109"/>
      <c r="DTJ728" s="109"/>
      <c r="DTK728" s="109"/>
      <c r="DTL728" s="109"/>
      <c r="DTM728" s="109"/>
      <c r="DTN728" s="109"/>
      <c r="DTO728" s="109"/>
      <c r="DTP728" s="109"/>
      <c r="DTQ728" s="109"/>
      <c r="DTR728" s="109"/>
      <c r="DTS728" s="109"/>
      <c r="DTT728" s="109"/>
      <c r="DTU728" s="109"/>
      <c r="DTV728" s="109"/>
      <c r="DTW728" s="109"/>
      <c r="DTX728" s="109"/>
      <c r="DTY728" s="109"/>
      <c r="DTZ728" s="109"/>
      <c r="DUA728" s="109"/>
      <c r="DUB728" s="109"/>
      <c r="DUC728" s="109"/>
      <c r="DUD728" s="109"/>
      <c r="DUE728" s="109"/>
      <c r="DUF728" s="109"/>
      <c r="DUG728" s="109"/>
      <c r="DUH728" s="109"/>
      <c r="DUI728" s="109"/>
      <c r="DUJ728" s="109"/>
      <c r="DUK728" s="109"/>
      <c r="DUL728" s="109"/>
      <c r="DUM728" s="109"/>
      <c r="DUN728" s="109"/>
      <c r="DUO728" s="109"/>
      <c r="DUP728" s="109"/>
      <c r="DUQ728" s="109"/>
      <c r="DUR728" s="109"/>
      <c r="DUS728" s="109"/>
      <c r="DUT728" s="109"/>
      <c r="DUU728" s="109"/>
      <c r="DUV728" s="109"/>
      <c r="DUW728" s="109"/>
      <c r="DUX728" s="109"/>
      <c r="DUY728" s="109"/>
      <c r="DUZ728" s="109"/>
      <c r="DVA728" s="109"/>
      <c r="DVB728" s="109"/>
      <c r="DVC728" s="109"/>
      <c r="DVD728" s="109"/>
      <c r="DVE728" s="109"/>
      <c r="DVF728" s="109"/>
      <c r="DVG728" s="109"/>
      <c r="DVH728" s="109"/>
      <c r="DVI728" s="109"/>
      <c r="DVJ728" s="109"/>
      <c r="DVK728" s="109"/>
      <c r="DVL728" s="109"/>
      <c r="DVM728" s="109"/>
      <c r="DVN728" s="109"/>
      <c r="DVO728" s="109"/>
      <c r="DVP728" s="109"/>
      <c r="DVQ728" s="109"/>
      <c r="DVR728" s="109"/>
      <c r="DVS728" s="109"/>
      <c r="DVT728" s="109"/>
      <c r="DVU728" s="109"/>
      <c r="DVV728" s="109"/>
      <c r="DVW728" s="109"/>
      <c r="DVX728" s="109"/>
      <c r="DVY728" s="109"/>
      <c r="DVZ728" s="109"/>
      <c r="DWA728" s="109"/>
      <c r="DWB728" s="109"/>
      <c r="DWC728" s="109"/>
      <c r="DWD728" s="109"/>
      <c r="DWE728" s="109"/>
      <c r="DWF728" s="109"/>
      <c r="DWG728" s="109"/>
      <c r="DWH728" s="109"/>
      <c r="DWI728" s="109"/>
      <c r="DWJ728" s="109"/>
      <c r="DWK728" s="109"/>
      <c r="DWL728" s="109"/>
      <c r="DWM728" s="109"/>
      <c r="DWN728" s="109"/>
      <c r="DWO728" s="109"/>
      <c r="DWP728" s="109"/>
      <c r="DWQ728" s="109"/>
      <c r="DWR728" s="109"/>
      <c r="DWS728" s="109"/>
      <c r="DWT728" s="109"/>
      <c r="DWU728" s="109"/>
      <c r="DWV728" s="109"/>
      <c r="DWW728" s="109"/>
      <c r="DWX728" s="109"/>
      <c r="DWY728" s="109"/>
      <c r="DWZ728" s="109"/>
      <c r="DXA728" s="109"/>
      <c r="DXB728" s="109"/>
      <c r="DXC728" s="109"/>
      <c r="DXD728" s="109"/>
      <c r="DXE728" s="109"/>
      <c r="DXF728" s="109"/>
      <c r="DXG728" s="109"/>
      <c r="DXH728" s="109"/>
      <c r="DXI728" s="109"/>
      <c r="DXJ728" s="109"/>
      <c r="DXK728" s="109"/>
      <c r="DXL728" s="109"/>
      <c r="DXM728" s="109"/>
      <c r="DXN728" s="109"/>
      <c r="DXO728" s="109"/>
      <c r="DXP728" s="109"/>
      <c r="DXQ728" s="109"/>
      <c r="DXR728" s="109"/>
      <c r="DXS728" s="109"/>
      <c r="DXT728" s="109"/>
      <c r="DXU728" s="109"/>
      <c r="DXV728" s="109"/>
      <c r="DXW728" s="109"/>
      <c r="DXX728" s="109"/>
      <c r="DXY728" s="109"/>
      <c r="DXZ728" s="109"/>
      <c r="DYA728" s="109"/>
      <c r="DYB728" s="109"/>
      <c r="DYC728" s="109"/>
      <c r="DYD728" s="109"/>
      <c r="DYE728" s="109"/>
      <c r="DYF728" s="109"/>
      <c r="DYG728" s="109"/>
      <c r="DYH728" s="109"/>
      <c r="DYI728" s="109"/>
      <c r="DYJ728" s="109"/>
      <c r="DYK728" s="109"/>
      <c r="DYL728" s="109"/>
      <c r="DYM728" s="109"/>
      <c r="DYN728" s="109"/>
      <c r="DYO728" s="109"/>
      <c r="DYP728" s="109"/>
      <c r="DYQ728" s="109"/>
      <c r="DYR728" s="109"/>
      <c r="DYS728" s="109"/>
      <c r="DYT728" s="109"/>
      <c r="DYU728" s="109"/>
      <c r="DYV728" s="109"/>
      <c r="DYW728" s="109"/>
      <c r="DYX728" s="109"/>
      <c r="DYY728" s="109"/>
      <c r="DYZ728" s="109"/>
      <c r="DZA728" s="109"/>
      <c r="DZB728" s="109"/>
      <c r="DZC728" s="109"/>
      <c r="DZD728" s="109"/>
      <c r="DZE728" s="109"/>
      <c r="DZF728" s="109"/>
      <c r="DZG728" s="109"/>
      <c r="DZH728" s="109"/>
      <c r="DZI728" s="109"/>
      <c r="DZJ728" s="109"/>
      <c r="DZK728" s="109"/>
      <c r="DZL728" s="109"/>
      <c r="DZM728" s="109"/>
      <c r="DZN728" s="109"/>
      <c r="DZO728" s="109"/>
      <c r="DZP728" s="109"/>
      <c r="DZQ728" s="109"/>
      <c r="DZR728" s="109"/>
      <c r="DZS728" s="109"/>
      <c r="DZT728" s="109"/>
      <c r="DZU728" s="109"/>
      <c r="DZV728" s="109"/>
      <c r="DZW728" s="109"/>
      <c r="DZX728" s="109"/>
      <c r="DZY728" s="109"/>
      <c r="DZZ728" s="109"/>
      <c r="EAA728" s="109"/>
      <c r="EAB728" s="109"/>
      <c r="EAC728" s="109"/>
      <c r="EAD728" s="109"/>
      <c r="EAE728" s="109"/>
      <c r="EAF728" s="109"/>
      <c r="EAG728" s="109"/>
      <c r="EAH728" s="109"/>
      <c r="EAI728" s="109"/>
      <c r="EAJ728" s="109"/>
      <c r="EAK728" s="109"/>
      <c r="EAL728" s="109"/>
      <c r="EAM728" s="109"/>
      <c r="EAN728" s="109"/>
      <c r="EAO728" s="109"/>
      <c r="EAP728" s="109"/>
      <c r="EAQ728" s="109"/>
      <c r="EAR728" s="109"/>
      <c r="EAS728" s="109"/>
      <c r="EAT728" s="109"/>
      <c r="EAU728" s="109"/>
      <c r="EAV728" s="109"/>
      <c r="EAW728" s="109"/>
      <c r="EAX728" s="109"/>
      <c r="EAY728" s="109"/>
      <c r="EAZ728" s="109"/>
      <c r="EBA728" s="109"/>
      <c r="EBB728" s="109"/>
      <c r="EBC728" s="109"/>
      <c r="EBD728" s="109"/>
      <c r="EBE728" s="109"/>
      <c r="EBF728" s="109"/>
      <c r="EBG728" s="109"/>
      <c r="EBH728" s="109"/>
      <c r="EBI728" s="109"/>
      <c r="EBJ728" s="109"/>
      <c r="EBK728" s="109"/>
      <c r="EBL728" s="109"/>
      <c r="EBM728" s="109"/>
      <c r="EBN728" s="109"/>
      <c r="EBO728" s="109"/>
      <c r="EBP728" s="109"/>
      <c r="EBQ728" s="109"/>
      <c r="EBR728" s="109"/>
      <c r="EBS728" s="109"/>
      <c r="EBT728" s="109"/>
      <c r="EBU728" s="109"/>
      <c r="EBV728" s="109"/>
      <c r="EBW728" s="109"/>
      <c r="EBX728" s="109"/>
      <c r="EBY728" s="109"/>
      <c r="EBZ728" s="109"/>
      <c r="ECA728" s="109"/>
      <c r="ECB728" s="109"/>
      <c r="ECC728" s="109"/>
      <c r="ECD728" s="109"/>
      <c r="ECE728" s="109"/>
      <c r="ECF728" s="109"/>
      <c r="ECG728" s="109"/>
      <c r="ECH728" s="109"/>
      <c r="ECI728" s="109"/>
      <c r="ECJ728" s="109"/>
      <c r="ECK728" s="109"/>
      <c r="ECL728" s="109"/>
      <c r="ECM728" s="109"/>
      <c r="ECN728" s="109"/>
      <c r="ECO728" s="109"/>
      <c r="ECP728" s="109"/>
      <c r="ECQ728" s="109"/>
      <c r="ECR728" s="109"/>
      <c r="ECS728" s="109"/>
      <c r="ECT728" s="109"/>
      <c r="ECU728" s="109"/>
      <c r="ECV728" s="109"/>
      <c r="ECW728" s="109"/>
      <c r="ECX728" s="109"/>
      <c r="ECY728" s="109"/>
      <c r="ECZ728" s="109"/>
      <c r="EDA728" s="109"/>
      <c r="EDB728" s="109"/>
      <c r="EDC728" s="109"/>
      <c r="EDD728" s="109"/>
      <c r="EDE728" s="109"/>
      <c r="EDF728" s="109"/>
      <c r="EDG728" s="109"/>
      <c r="EDH728" s="109"/>
      <c r="EDI728" s="109"/>
      <c r="EDJ728" s="109"/>
      <c r="EDK728" s="109"/>
      <c r="EDL728" s="109"/>
      <c r="EDM728" s="109"/>
      <c r="EDN728" s="109"/>
      <c r="EDO728" s="109"/>
      <c r="EDP728" s="109"/>
      <c r="EDQ728" s="109"/>
      <c r="EDR728" s="109"/>
      <c r="EDS728" s="109"/>
      <c r="EDT728" s="109"/>
      <c r="EDU728" s="109"/>
      <c r="EDV728" s="109"/>
      <c r="EDW728" s="109"/>
      <c r="EDX728" s="109"/>
      <c r="EDY728" s="109"/>
      <c r="EDZ728" s="109"/>
      <c r="EEA728" s="109"/>
      <c r="EEB728" s="109"/>
      <c r="EEC728" s="109"/>
      <c r="EED728" s="109"/>
      <c r="EEE728" s="109"/>
      <c r="EEF728" s="109"/>
      <c r="EEG728" s="109"/>
      <c r="EEH728" s="109"/>
      <c r="EEI728" s="109"/>
      <c r="EEJ728" s="109"/>
      <c r="EEK728" s="109"/>
      <c r="EEL728" s="109"/>
      <c r="EEM728" s="109"/>
      <c r="EEN728" s="109"/>
      <c r="EEO728" s="109"/>
      <c r="EEP728" s="109"/>
      <c r="EEQ728" s="109"/>
      <c r="EER728" s="109"/>
      <c r="EES728" s="109"/>
      <c r="EET728" s="109"/>
      <c r="EEU728" s="109"/>
      <c r="EEV728" s="109"/>
      <c r="EEW728" s="109"/>
      <c r="EEX728" s="109"/>
      <c r="EEY728" s="109"/>
      <c r="EEZ728" s="109"/>
      <c r="EFA728" s="109"/>
      <c r="EFB728" s="109"/>
      <c r="EFC728" s="109"/>
      <c r="EFD728" s="109"/>
      <c r="EFE728" s="109"/>
      <c r="EFF728" s="109"/>
      <c r="EFG728" s="109"/>
      <c r="EFH728" s="109"/>
      <c r="EFI728" s="109"/>
      <c r="EFJ728" s="109"/>
      <c r="EFK728" s="109"/>
      <c r="EFL728" s="109"/>
      <c r="EFM728" s="109"/>
      <c r="EFN728" s="109"/>
      <c r="EFO728" s="109"/>
      <c r="EFP728" s="109"/>
      <c r="EFQ728" s="109"/>
      <c r="EFR728" s="109"/>
      <c r="EFS728" s="109"/>
      <c r="EFT728" s="109"/>
      <c r="EFU728" s="109"/>
      <c r="EFV728" s="109"/>
      <c r="EFW728" s="109"/>
      <c r="EFX728" s="109"/>
      <c r="EFY728" s="109"/>
      <c r="EFZ728" s="109"/>
      <c r="EGA728" s="109"/>
      <c r="EGB728" s="109"/>
      <c r="EGC728" s="109"/>
      <c r="EGD728" s="109"/>
      <c r="EGE728" s="109"/>
      <c r="EGF728" s="109"/>
      <c r="EGG728" s="109"/>
      <c r="EGH728" s="109"/>
      <c r="EGI728" s="109"/>
      <c r="EGJ728" s="109"/>
      <c r="EGK728" s="109"/>
      <c r="EGL728" s="109"/>
      <c r="EGM728" s="109"/>
      <c r="EGN728" s="109"/>
      <c r="EGO728" s="109"/>
      <c r="EGP728" s="109"/>
      <c r="EGQ728" s="109"/>
      <c r="EGR728" s="109"/>
      <c r="EGS728" s="109"/>
      <c r="EGT728" s="109"/>
      <c r="EGU728" s="109"/>
      <c r="EGV728" s="109"/>
      <c r="EGW728" s="109"/>
      <c r="EGX728" s="109"/>
      <c r="EGY728" s="109"/>
      <c r="EGZ728" s="109"/>
      <c r="EHA728" s="109"/>
      <c r="EHB728" s="109"/>
      <c r="EHC728" s="109"/>
      <c r="EHD728" s="109"/>
      <c r="EHE728" s="109"/>
      <c r="EHF728" s="109"/>
      <c r="EHG728" s="109"/>
      <c r="EHH728" s="109"/>
      <c r="EHI728" s="109"/>
      <c r="EHJ728" s="109"/>
      <c r="EHK728" s="109"/>
      <c r="EHL728" s="109"/>
      <c r="EHM728" s="109"/>
      <c r="EHN728" s="109"/>
      <c r="EHO728" s="109"/>
      <c r="EHP728" s="109"/>
      <c r="EHQ728" s="109"/>
      <c r="EHR728" s="109"/>
      <c r="EHS728" s="109"/>
      <c r="EHT728" s="109"/>
      <c r="EHU728" s="109"/>
      <c r="EHV728" s="109"/>
      <c r="EHW728" s="109"/>
      <c r="EHX728" s="109"/>
      <c r="EHY728" s="109"/>
      <c r="EHZ728" s="109"/>
      <c r="EIA728" s="109"/>
      <c r="EIB728" s="109"/>
      <c r="EIC728" s="109"/>
      <c r="EID728" s="109"/>
      <c r="EIE728" s="109"/>
      <c r="EIF728" s="109"/>
      <c r="EIG728" s="109"/>
      <c r="EIH728" s="109"/>
      <c r="EII728" s="109"/>
      <c r="EIJ728" s="109"/>
      <c r="EIK728" s="109"/>
      <c r="EIL728" s="109"/>
      <c r="EIM728" s="109"/>
      <c r="EIN728" s="109"/>
      <c r="EIO728" s="109"/>
      <c r="EIP728" s="109"/>
      <c r="EIQ728" s="109"/>
      <c r="EIR728" s="109"/>
      <c r="EIS728" s="109"/>
      <c r="EIT728" s="109"/>
      <c r="EIU728" s="109"/>
      <c r="EIV728" s="109"/>
      <c r="EIW728" s="109"/>
      <c r="EIX728" s="109"/>
      <c r="EIY728" s="109"/>
      <c r="EIZ728" s="109"/>
      <c r="EJA728" s="109"/>
      <c r="EJB728" s="109"/>
      <c r="EJC728" s="109"/>
      <c r="EJD728" s="109"/>
      <c r="EJE728" s="109"/>
      <c r="EJF728" s="109"/>
      <c r="EJG728" s="109"/>
      <c r="EJH728" s="109"/>
      <c r="EJI728" s="109"/>
      <c r="EJJ728" s="109"/>
      <c r="EJK728" s="109"/>
      <c r="EJL728" s="109"/>
      <c r="EJM728" s="109"/>
      <c r="EJN728" s="109"/>
      <c r="EJO728" s="109"/>
      <c r="EJP728" s="109"/>
      <c r="EJQ728" s="109"/>
      <c r="EJR728" s="109"/>
      <c r="EJS728" s="109"/>
      <c r="EJT728" s="109"/>
      <c r="EJU728" s="109"/>
      <c r="EJV728" s="109"/>
      <c r="EJW728" s="109"/>
      <c r="EJX728" s="109"/>
      <c r="EJY728" s="109"/>
      <c r="EJZ728" s="109"/>
      <c r="EKA728" s="109"/>
      <c r="EKB728" s="109"/>
      <c r="EKC728" s="109"/>
      <c r="EKD728" s="109"/>
      <c r="EKE728" s="109"/>
      <c r="EKF728" s="109"/>
      <c r="EKG728" s="109"/>
      <c r="EKH728" s="109"/>
      <c r="EKI728" s="109"/>
      <c r="EKJ728" s="109"/>
      <c r="EKK728" s="109"/>
      <c r="EKL728" s="109"/>
      <c r="EKM728" s="109"/>
      <c r="EKN728" s="109"/>
      <c r="EKO728" s="109"/>
      <c r="EKP728" s="109"/>
      <c r="EKQ728" s="109"/>
      <c r="EKR728" s="109"/>
      <c r="EKS728" s="109"/>
      <c r="EKT728" s="109"/>
      <c r="EKU728" s="109"/>
      <c r="EKV728" s="109"/>
      <c r="EKW728" s="109"/>
      <c r="EKX728" s="109"/>
      <c r="EKY728" s="109"/>
      <c r="EKZ728" s="109"/>
      <c r="ELA728" s="109"/>
      <c r="ELB728" s="109"/>
      <c r="ELC728" s="109"/>
      <c r="ELD728" s="109"/>
      <c r="ELE728" s="109"/>
      <c r="ELF728" s="109"/>
      <c r="ELG728" s="109"/>
      <c r="ELH728" s="109"/>
      <c r="ELI728" s="109"/>
      <c r="ELJ728" s="109"/>
      <c r="ELK728" s="109"/>
      <c r="ELL728" s="109"/>
      <c r="ELM728" s="109"/>
      <c r="ELN728" s="109"/>
      <c r="ELO728" s="109"/>
      <c r="ELP728" s="109"/>
      <c r="ELQ728" s="109"/>
      <c r="ELR728" s="109"/>
      <c r="ELS728" s="109"/>
      <c r="ELT728" s="109"/>
      <c r="ELU728" s="109"/>
      <c r="ELV728" s="109"/>
      <c r="ELW728" s="109"/>
      <c r="ELX728" s="109"/>
      <c r="ELY728" s="109"/>
      <c r="ELZ728" s="109"/>
      <c r="EMA728" s="109"/>
      <c r="EMB728" s="109"/>
      <c r="EMC728" s="109"/>
      <c r="EMD728" s="109"/>
      <c r="EME728" s="109"/>
      <c r="EMF728" s="109"/>
      <c r="EMG728" s="109"/>
      <c r="EMH728" s="109"/>
      <c r="EMI728" s="109"/>
      <c r="EMJ728" s="109"/>
      <c r="EMK728" s="109"/>
      <c r="EML728" s="109"/>
      <c r="EMM728" s="109"/>
      <c r="EMN728" s="109"/>
      <c r="EMO728" s="109"/>
      <c r="EMP728" s="109"/>
      <c r="EMQ728" s="109"/>
      <c r="EMR728" s="109"/>
      <c r="EMS728" s="109"/>
      <c r="EMT728" s="109"/>
      <c r="EMU728" s="109"/>
      <c r="EMV728" s="109"/>
      <c r="EMW728" s="109"/>
      <c r="EMX728" s="109"/>
      <c r="EMY728" s="109"/>
      <c r="EMZ728" s="109"/>
      <c r="ENA728" s="109"/>
      <c r="ENB728" s="109"/>
      <c r="ENC728" s="109"/>
      <c r="END728" s="109"/>
      <c r="ENE728" s="109"/>
      <c r="ENF728" s="109"/>
      <c r="ENG728" s="109"/>
      <c r="ENH728" s="109"/>
      <c r="ENI728" s="109"/>
      <c r="ENJ728" s="109"/>
      <c r="ENK728" s="109"/>
      <c r="ENL728" s="109"/>
      <c r="ENM728" s="109"/>
      <c r="ENN728" s="109"/>
      <c r="ENO728" s="109"/>
      <c r="ENP728" s="109"/>
      <c r="ENQ728" s="109"/>
      <c r="ENR728" s="109"/>
      <c r="ENS728" s="109"/>
      <c r="ENT728" s="109"/>
      <c r="ENU728" s="109"/>
      <c r="ENV728" s="109"/>
      <c r="ENW728" s="109"/>
      <c r="ENX728" s="109"/>
      <c r="ENY728" s="109"/>
      <c r="ENZ728" s="109"/>
      <c r="EOA728" s="109"/>
      <c r="EOB728" s="109"/>
      <c r="EOC728" s="109"/>
      <c r="EOD728" s="109"/>
      <c r="EOE728" s="109"/>
      <c r="EOF728" s="109"/>
      <c r="EOG728" s="109"/>
      <c r="EOH728" s="109"/>
      <c r="EOI728" s="109"/>
      <c r="EOJ728" s="109"/>
      <c r="EOK728" s="109"/>
      <c r="EOL728" s="109"/>
      <c r="EOM728" s="109"/>
      <c r="EON728" s="109"/>
      <c r="EOO728" s="109"/>
      <c r="EOP728" s="109"/>
      <c r="EOQ728" s="109"/>
      <c r="EOR728" s="109"/>
      <c r="EOS728" s="109"/>
      <c r="EOT728" s="109"/>
      <c r="EOU728" s="109"/>
      <c r="EOV728" s="109"/>
      <c r="EOW728" s="109"/>
      <c r="EOX728" s="109"/>
      <c r="EOY728" s="109"/>
      <c r="EOZ728" s="109"/>
      <c r="EPA728" s="109"/>
      <c r="EPB728" s="109"/>
      <c r="EPC728" s="109"/>
      <c r="EPD728" s="109"/>
      <c r="EPE728" s="109"/>
      <c r="EPF728" s="109"/>
      <c r="EPG728" s="109"/>
      <c r="EPH728" s="109"/>
      <c r="EPI728" s="109"/>
      <c r="EPJ728" s="109"/>
      <c r="EPK728" s="109"/>
      <c r="EPL728" s="109"/>
      <c r="EPM728" s="109"/>
      <c r="EPN728" s="109"/>
      <c r="EPO728" s="109"/>
      <c r="EPP728" s="109"/>
      <c r="EPQ728" s="109"/>
      <c r="EPR728" s="109"/>
      <c r="EPS728" s="109"/>
      <c r="EPT728" s="109"/>
      <c r="EPU728" s="109"/>
      <c r="EPV728" s="109"/>
      <c r="EPW728" s="109"/>
      <c r="EPX728" s="109"/>
      <c r="EPY728" s="109"/>
      <c r="EPZ728" s="109"/>
      <c r="EQA728" s="109"/>
      <c r="EQB728" s="109"/>
      <c r="EQC728" s="109"/>
      <c r="EQD728" s="109"/>
      <c r="EQE728" s="109"/>
      <c r="EQF728" s="109"/>
      <c r="EQG728" s="109"/>
      <c r="EQH728" s="109"/>
      <c r="EQI728" s="109"/>
      <c r="EQJ728" s="109"/>
      <c r="EQK728" s="109"/>
      <c r="EQL728" s="109"/>
      <c r="EQM728" s="109"/>
      <c r="EQN728" s="109"/>
      <c r="EQO728" s="109"/>
      <c r="EQP728" s="109"/>
      <c r="EQQ728" s="109"/>
      <c r="EQR728" s="109"/>
      <c r="EQS728" s="109"/>
      <c r="EQT728" s="109"/>
      <c r="EQU728" s="109"/>
      <c r="EQV728" s="109"/>
      <c r="EQW728" s="109"/>
      <c r="EQX728" s="109"/>
      <c r="EQY728" s="109"/>
      <c r="EQZ728" s="109"/>
      <c r="ERA728" s="109"/>
      <c r="ERB728" s="109"/>
      <c r="ERC728" s="109"/>
      <c r="ERD728" s="109"/>
      <c r="ERE728" s="109"/>
      <c r="ERF728" s="109"/>
      <c r="ERG728" s="109"/>
      <c r="ERH728" s="109"/>
      <c r="ERI728" s="109"/>
      <c r="ERJ728" s="109"/>
      <c r="ERK728" s="109"/>
      <c r="ERL728" s="109"/>
      <c r="ERM728" s="109"/>
      <c r="ERN728" s="109"/>
      <c r="ERO728" s="109"/>
      <c r="ERP728" s="109"/>
      <c r="ERQ728" s="109"/>
      <c r="ERR728" s="109"/>
      <c r="ERS728" s="109"/>
      <c r="ERT728" s="109"/>
      <c r="ERU728" s="109"/>
      <c r="ERV728" s="109"/>
      <c r="ERW728" s="109"/>
      <c r="ERX728" s="109"/>
      <c r="ERY728" s="109"/>
      <c r="ERZ728" s="109"/>
      <c r="ESA728" s="109"/>
      <c r="ESB728" s="109"/>
      <c r="ESC728" s="109"/>
      <c r="ESD728" s="109"/>
      <c r="ESE728" s="109"/>
      <c r="ESF728" s="109"/>
      <c r="ESG728" s="109"/>
      <c r="ESH728" s="109"/>
      <c r="ESI728" s="109"/>
      <c r="ESJ728" s="109"/>
      <c r="ESK728" s="109"/>
      <c r="ESL728" s="109"/>
      <c r="ESM728" s="109"/>
      <c r="ESN728" s="109"/>
      <c r="ESO728" s="109"/>
      <c r="ESP728" s="109"/>
      <c r="ESQ728" s="109"/>
      <c r="ESR728" s="109"/>
      <c r="ESS728" s="109"/>
      <c r="EST728" s="109"/>
      <c r="ESU728" s="109"/>
      <c r="ESV728" s="109"/>
      <c r="ESW728" s="109"/>
      <c r="ESX728" s="109"/>
      <c r="ESY728" s="109"/>
      <c r="ESZ728" s="109"/>
      <c r="ETA728" s="109"/>
      <c r="ETB728" s="109"/>
      <c r="ETC728" s="109"/>
      <c r="ETD728" s="109"/>
      <c r="ETE728" s="109"/>
      <c r="ETF728" s="109"/>
      <c r="ETG728" s="109"/>
      <c r="ETH728" s="109"/>
      <c r="ETI728" s="109"/>
      <c r="ETJ728" s="109"/>
      <c r="ETK728" s="109"/>
      <c r="ETL728" s="109"/>
      <c r="ETM728" s="109"/>
      <c r="ETN728" s="109"/>
      <c r="ETO728" s="109"/>
      <c r="ETP728" s="109"/>
      <c r="ETQ728" s="109"/>
      <c r="ETR728" s="109"/>
      <c r="ETS728" s="109"/>
      <c r="ETT728" s="109"/>
      <c r="ETU728" s="109"/>
      <c r="ETV728" s="109"/>
      <c r="ETW728" s="109"/>
      <c r="ETX728" s="109"/>
      <c r="ETY728" s="109"/>
      <c r="ETZ728" s="109"/>
      <c r="EUA728" s="109"/>
      <c r="EUB728" s="109"/>
      <c r="EUC728" s="109"/>
      <c r="EUD728" s="109"/>
      <c r="EUE728" s="109"/>
      <c r="EUF728" s="109"/>
      <c r="EUG728" s="109"/>
      <c r="EUH728" s="109"/>
      <c r="EUI728" s="109"/>
      <c r="EUJ728" s="109"/>
      <c r="EUK728" s="109"/>
      <c r="EUL728" s="109"/>
      <c r="EUM728" s="109"/>
      <c r="EUN728" s="109"/>
      <c r="EUO728" s="109"/>
      <c r="EUP728" s="109"/>
      <c r="EUQ728" s="109"/>
      <c r="EUR728" s="109"/>
      <c r="EUS728" s="109"/>
      <c r="EUT728" s="109"/>
      <c r="EUU728" s="109"/>
      <c r="EUV728" s="109"/>
      <c r="EUW728" s="109"/>
      <c r="EUX728" s="109"/>
      <c r="EUY728" s="109"/>
      <c r="EUZ728" s="109"/>
      <c r="EVA728" s="109"/>
      <c r="EVB728" s="109"/>
      <c r="EVC728" s="109"/>
      <c r="EVD728" s="109"/>
      <c r="EVE728" s="109"/>
      <c r="EVF728" s="109"/>
      <c r="EVG728" s="109"/>
      <c r="EVH728" s="109"/>
      <c r="EVI728" s="109"/>
      <c r="EVJ728" s="109"/>
      <c r="EVK728" s="109"/>
      <c r="EVL728" s="109"/>
      <c r="EVM728" s="109"/>
      <c r="EVN728" s="109"/>
      <c r="EVO728" s="109"/>
      <c r="EVP728" s="109"/>
      <c r="EVQ728" s="109"/>
      <c r="EVR728" s="109"/>
      <c r="EVS728" s="109"/>
      <c r="EVT728" s="109"/>
      <c r="EVU728" s="109"/>
      <c r="EVV728" s="109"/>
      <c r="EVW728" s="109"/>
      <c r="EVX728" s="109"/>
      <c r="EVY728" s="109"/>
      <c r="EVZ728" s="109"/>
      <c r="EWA728" s="109"/>
      <c r="EWB728" s="109"/>
      <c r="EWC728" s="109"/>
      <c r="EWD728" s="109"/>
      <c r="EWE728" s="109"/>
      <c r="EWF728" s="109"/>
      <c r="EWG728" s="109"/>
      <c r="EWH728" s="109"/>
      <c r="EWI728" s="109"/>
      <c r="EWJ728" s="109"/>
      <c r="EWK728" s="109"/>
      <c r="EWL728" s="109"/>
      <c r="EWM728" s="109"/>
      <c r="EWN728" s="109"/>
      <c r="EWO728" s="109"/>
      <c r="EWP728" s="109"/>
      <c r="EWQ728" s="109"/>
      <c r="EWR728" s="109"/>
      <c r="EWS728" s="109"/>
      <c r="EWT728" s="109"/>
      <c r="EWU728" s="109"/>
      <c r="EWV728" s="109"/>
      <c r="EWW728" s="109"/>
      <c r="EWX728" s="109"/>
      <c r="EWY728" s="109"/>
      <c r="EWZ728" s="109"/>
      <c r="EXA728" s="109"/>
      <c r="EXB728" s="109"/>
      <c r="EXC728" s="109"/>
      <c r="EXD728" s="109"/>
      <c r="EXE728" s="109"/>
      <c r="EXF728" s="109"/>
      <c r="EXG728" s="109"/>
      <c r="EXH728" s="109"/>
      <c r="EXI728" s="109"/>
      <c r="EXJ728" s="109"/>
      <c r="EXK728" s="109"/>
      <c r="EXL728" s="109"/>
      <c r="EXM728" s="109"/>
      <c r="EXN728" s="109"/>
      <c r="EXO728" s="109"/>
      <c r="EXP728" s="109"/>
      <c r="EXQ728" s="109"/>
      <c r="EXR728" s="109"/>
      <c r="EXS728" s="109"/>
      <c r="EXT728" s="109"/>
      <c r="EXU728" s="109"/>
      <c r="EXV728" s="109"/>
      <c r="EXW728" s="109"/>
      <c r="EXX728" s="109"/>
      <c r="EXY728" s="109"/>
      <c r="EXZ728" s="109"/>
      <c r="EYA728" s="109"/>
      <c r="EYB728" s="109"/>
      <c r="EYC728" s="109"/>
      <c r="EYD728" s="109"/>
      <c r="EYE728" s="109"/>
      <c r="EYF728" s="109"/>
      <c r="EYG728" s="109"/>
      <c r="EYH728" s="109"/>
      <c r="EYI728" s="109"/>
      <c r="EYJ728" s="109"/>
      <c r="EYK728" s="109"/>
      <c r="EYL728" s="109"/>
      <c r="EYM728" s="109"/>
      <c r="EYN728" s="109"/>
      <c r="EYO728" s="109"/>
      <c r="EYP728" s="109"/>
      <c r="EYQ728" s="109"/>
      <c r="EYR728" s="109"/>
      <c r="EYS728" s="109"/>
      <c r="EYT728" s="109"/>
      <c r="EYU728" s="109"/>
      <c r="EYV728" s="109"/>
      <c r="EYW728" s="109"/>
      <c r="EYX728" s="109"/>
      <c r="EYY728" s="109"/>
      <c r="EYZ728" s="109"/>
      <c r="EZA728" s="109"/>
      <c r="EZB728" s="109"/>
      <c r="EZC728" s="109"/>
      <c r="EZD728" s="109"/>
      <c r="EZE728" s="109"/>
      <c r="EZF728" s="109"/>
      <c r="EZG728" s="109"/>
      <c r="EZH728" s="109"/>
      <c r="EZI728" s="109"/>
      <c r="EZJ728" s="109"/>
      <c r="EZK728" s="109"/>
      <c r="EZL728" s="109"/>
      <c r="EZM728" s="109"/>
      <c r="EZN728" s="109"/>
      <c r="EZO728" s="109"/>
      <c r="EZP728" s="109"/>
      <c r="EZQ728" s="109"/>
      <c r="EZR728" s="109"/>
      <c r="EZS728" s="109"/>
      <c r="EZT728" s="109"/>
      <c r="EZU728" s="109"/>
      <c r="EZV728" s="109"/>
      <c r="EZW728" s="109"/>
      <c r="EZX728" s="109"/>
      <c r="EZY728" s="109"/>
      <c r="EZZ728" s="109"/>
      <c r="FAA728" s="109"/>
      <c r="FAB728" s="109"/>
      <c r="FAC728" s="109"/>
      <c r="FAD728" s="109"/>
      <c r="FAE728" s="109"/>
      <c r="FAF728" s="109"/>
      <c r="FAG728" s="109"/>
      <c r="FAH728" s="109"/>
      <c r="FAI728" s="109"/>
      <c r="FAJ728" s="109"/>
      <c r="FAK728" s="109"/>
      <c r="FAL728" s="109"/>
      <c r="FAM728" s="109"/>
      <c r="FAN728" s="109"/>
      <c r="FAO728" s="109"/>
      <c r="FAP728" s="109"/>
      <c r="FAQ728" s="109"/>
      <c r="FAR728" s="109"/>
      <c r="FAS728" s="109"/>
      <c r="FAT728" s="109"/>
      <c r="FAU728" s="109"/>
      <c r="FAV728" s="109"/>
      <c r="FAW728" s="109"/>
      <c r="FAX728" s="109"/>
      <c r="FAY728" s="109"/>
      <c r="FAZ728" s="109"/>
      <c r="FBA728" s="109"/>
      <c r="FBB728" s="109"/>
      <c r="FBC728" s="109"/>
      <c r="FBD728" s="109"/>
      <c r="FBE728" s="109"/>
      <c r="FBF728" s="109"/>
      <c r="FBG728" s="109"/>
      <c r="FBH728" s="109"/>
      <c r="FBI728" s="109"/>
      <c r="FBJ728" s="109"/>
      <c r="FBK728" s="109"/>
      <c r="FBL728" s="109"/>
      <c r="FBM728" s="109"/>
      <c r="FBN728" s="109"/>
      <c r="FBO728" s="109"/>
      <c r="FBP728" s="109"/>
      <c r="FBQ728" s="109"/>
      <c r="FBR728" s="109"/>
      <c r="FBS728" s="109"/>
      <c r="FBT728" s="109"/>
      <c r="FBU728" s="109"/>
      <c r="FBV728" s="109"/>
      <c r="FBW728" s="109"/>
      <c r="FBX728" s="109"/>
      <c r="FBY728" s="109"/>
      <c r="FBZ728" s="109"/>
      <c r="FCA728" s="109"/>
      <c r="FCB728" s="109"/>
      <c r="FCC728" s="109"/>
      <c r="FCD728" s="109"/>
      <c r="FCE728" s="109"/>
      <c r="FCF728" s="109"/>
      <c r="FCG728" s="109"/>
      <c r="FCH728" s="109"/>
      <c r="FCI728" s="109"/>
      <c r="FCJ728" s="109"/>
      <c r="FCK728" s="109"/>
      <c r="FCL728" s="109"/>
      <c r="FCM728" s="109"/>
      <c r="FCN728" s="109"/>
      <c r="FCO728" s="109"/>
      <c r="FCP728" s="109"/>
      <c r="FCQ728" s="109"/>
      <c r="FCR728" s="109"/>
      <c r="FCS728" s="109"/>
      <c r="FCT728" s="109"/>
      <c r="FCU728" s="109"/>
      <c r="FCV728" s="109"/>
      <c r="FCW728" s="109"/>
      <c r="FCX728" s="109"/>
      <c r="FCY728" s="109"/>
      <c r="FCZ728" s="109"/>
      <c r="FDA728" s="109"/>
      <c r="FDB728" s="109"/>
      <c r="FDC728" s="109"/>
      <c r="FDD728" s="109"/>
      <c r="FDE728" s="109"/>
      <c r="FDF728" s="109"/>
      <c r="FDG728" s="109"/>
      <c r="FDH728" s="109"/>
      <c r="FDI728" s="109"/>
      <c r="FDJ728" s="109"/>
      <c r="FDK728" s="109"/>
      <c r="FDL728" s="109"/>
      <c r="FDM728" s="109"/>
      <c r="FDN728" s="109"/>
      <c r="FDO728" s="109"/>
      <c r="FDP728" s="109"/>
      <c r="FDQ728" s="109"/>
      <c r="FDR728" s="109"/>
      <c r="FDS728" s="109"/>
      <c r="FDT728" s="109"/>
      <c r="FDU728" s="109"/>
      <c r="FDV728" s="109"/>
      <c r="FDW728" s="109"/>
      <c r="FDX728" s="109"/>
      <c r="FDY728" s="109"/>
      <c r="FDZ728" s="109"/>
      <c r="FEA728" s="109"/>
      <c r="FEB728" s="109"/>
      <c r="FEC728" s="109"/>
      <c r="FED728" s="109"/>
      <c r="FEE728" s="109"/>
      <c r="FEF728" s="109"/>
      <c r="FEG728" s="109"/>
      <c r="FEH728" s="109"/>
      <c r="FEI728" s="109"/>
      <c r="FEJ728" s="109"/>
      <c r="FEK728" s="109"/>
      <c r="FEL728" s="109"/>
      <c r="FEM728" s="109"/>
      <c r="FEN728" s="109"/>
      <c r="FEO728" s="109"/>
      <c r="FEP728" s="109"/>
      <c r="FEQ728" s="109"/>
      <c r="FER728" s="109"/>
      <c r="FES728" s="109"/>
      <c r="FET728" s="109"/>
      <c r="FEU728" s="109"/>
      <c r="FEV728" s="109"/>
      <c r="FEW728" s="109"/>
      <c r="FEX728" s="109"/>
      <c r="FEY728" s="109"/>
      <c r="FEZ728" s="109"/>
      <c r="FFA728" s="109"/>
      <c r="FFB728" s="109"/>
      <c r="FFC728" s="109"/>
      <c r="FFD728" s="109"/>
      <c r="FFE728" s="109"/>
      <c r="FFF728" s="109"/>
      <c r="FFG728" s="109"/>
      <c r="FFH728" s="109"/>
      <c r="FFI728" s="109"/>
      <c r="FFJ728" s="109"/>
      <c r="FFK728" s="109"/>
      <c r="FFL728" s="109"/>
      <c r="FFM728" s="109"/>
      <c r="FFN728" s="109"/>
      <c r="FFO728" s="109"/>
      <c r="FFP728" s="109"/>
      <c r="FFQ728" s="109"/>
      <c r="FFR728" s="109"/>
      <c r="FFS728" s="109"/>
      <c r="FFT728" s="109"/>
      <c r="FFU728" s="109"/>
      <c r="FFV728" s="109"/>
      <c r="FFW728" s="109"/>
      <c r="FFX728" s="109"/>
      <c r="FFY728" s="109"/>
      <c r="FFZ728" s="109"/>
      <c r="FGA728" s="109"/>
      <c r="FGB728" s="109"/>
      <c r="FGC728" s="109"/>
      <c r="FGD728" s="109"/>
      <c r="FGE728" s="109"/>
      <c r="FGF728" s="109"/>
      <c r="FGG728" s="109"/>
      <c r="FGH728" s="109"/>
      <c r="FGI728" s="109"/>
      <c r="FGJ728" s="109"/>
      <c r="FGK728" s="109"/>
      <c r="FGL728" s="109"/>
      <c r="FGM728" s="109"/>
      <c r="FGN728" s="109"/>
      <c r="FGO728" s="109"/>
      <c r="FGP728" s="109"/>
      <c r="FGQ728" s="109"/>
      <c r="FGR728" s="109"/>
      <c r="FGS728" s="109"/>
      <c r="FGT728" s="109"/>
      <c r="FGU728" s="109"/>
      <c r="FGV728" s="109"/>
      <c r="FGW728" s="109"/>
      <c r="FGX728" s="109"/>
      <c r="FGY728" s="109"/>
      <c r="FGZ728" s="109"/>
      <c r="FHA728" s="109"/>
      <c r="FHB728" s="109"/>
      <c r="FHC728" s="109"/>
      <c r="FHD728" s="109"/>
      <c r="FHE728" s="109"/>
      <c r="FHF728" s="109"/>
      <c r="FHG728" s="109"/>
      <c r="FHH728" s="109"/>
      <c r="FHI728" s="109"/>
      <c r="FHJ728" s="109"/>
      <c r="FHK728" s="109"/>
      <c r="FHL728" s="109"/>
      <c r="FHM728" s="109"/>
      <c r="FHN728" s="109"/>
      <c r="FHO728" s="109"/>
      <c r="FHP728" s="109"/>
      <c r="FHQ728" s="109"/>
      <c r="FHR728" s="109"/>
      <c r="FHS728" s="109"/>
      <c r="FHT728" s="109"/>
      <c r="FHU728" s="109"/>
      <c r="FHV728" s="109"/>
      <c r="FHW728" s="109"/>
      <c r="FHX728" s="109"/>
      <c r="FHY728" s="109"/>
      <c r="FHZ728" s="109"/>
      <c r="FIA728" s="109"/>
      <c r="FIB728" s="109"/>
      <c r="FIC728" s="109"/>
      <c r="FID728" s="109"/>
      <c r="FIE728" s="109"/>
      <c r="FIF728" s="109"/>
      <c r="FIG728" s="109"/>
      <c r="FIH728" s="109"/>
      <c r="FII728" s="109"/>
      <c r="FIJ728" s="109"/>
      <c r="FIK728" s="109"/>
      <c r="FIL728" s="109"/>
      <c r="FIM728" s="109"/>
      <c r="FIN728" s="109"/>
      <c r="FIO728" s="109"/>
      <c r="FIP728" s="109"/>
      <c r="FIQ728" s="109"/>
      <c r="FIR728" s="109"/>
      <c r="FIS728" s="109"/>
      <c r="FIT728" s="109"/>
      <c r="FIU728" s="109"/>
      <c r="FIV728" s="109"/>
      <c r="FIW728" s="109"/>
      <c r="FIX728" s="109"/>
      <c r="FIY728" s="109"/>
      <c r="FIZ728" s="109"/>
      <c r="FJA728" s="109"/>
      <c r="FJB728" s="109"/>
      <c r="FJC728" s="109"/>
      <c r="FJD728" s="109"/>
      <c r="FJE728" s="109"/>
      <c r="FJF728" s="109"/>
      <c r="FJG728" s="109"/>
      <c r="FJH728" s="109"/>
      <c r="FJI728" s="109"/>
      <c r="FJJ728" s="109"/>
      <c r="FJK728" s="109"/>
      <c r="FJL728" s="109"/>
      <c r="FJM728" s="109"/>
      <c r="FJN728" s="109"/>
      <c r="FJO728" s="109"/>
      <c r="FJP728" s="109"/>
      <c r="FJQ728" s="109"/>
      <c r="FJR728" s="109"/>
      <c r="FJS728" s="109"/>
      <c r="FJT728" s="109"/>
      <c r="FJU728" s="109"/>
      <c r="FJV728" s="109"/>
      <c r="FJW728" s="109"/>
      <c r="FJX728" s="109"/>
      <c r="FJY728" s="109"/>
      <c r="FJZ728" s="109"/>
      <c r="FKA728" s="109"/>
      <c r="FKB728" s="109"/>
      <c r="FKC728" s="109"/>
      <c r="FKD728" s="109"/>
      <c r="FKE728" s="109"/>
      <c r="FKF728" s="109"/>
      <c r="FKG728" s="109"/>
      <c r="FKH728" s="109"/>
      <c r="FKI728" s="109"/>
      <c r="FKJ728" s="109"/>
      <c r="FKK728" s="109"/>
      <c r="FKL728" s="109"/>
      <c r="FKM728" s="109"/>
      <c r="FKN728" s="109"/>
      <c r="FKO728" s="109"/>
      <c r="FKP728" s="109"/>
      <c r="FKQ728" s="109"/>
      <c r="FKR728" s="109"/>
      <c r="FKS728" s="109"/>
      <c r="FKT728" s="109"/>
      <c r="FKU728" s="109"/>
      <c r="FKV728" s="109"/>
      <c r="FKW728" s="109"/>
      <c r="FKX728" s="109"/>
      <c r="FKY728" s="109"/>
      <c r="FKZ728" s="109"/>
      <c r="FLA728" s="109"/>
      <c r="FLB728" s="109"/>
      <c r="FLC728" s="109"/>
      <c r="FLD728" s="109"/>
      <c r="FLE728" s="109"/>
      <c r="FLF728" s="109"/>
      <c r="FLG728" s="109"/>
      <c r="FLH728" s="109"/>
      <c r="FLI728" s="109"/>
      <c r="FLJ728" s="109"/>
      <c r="FLK728" s="109"/>
      <c r="FLL728" s="109"/>
      <c r="FLM728" s="109"/>
      <c r="FLN728" s="109"/>
      <c r="FLO728" s="109"/>
      <c r="FLP728" s="109"/>
      <c r="FLQ728" s="109"/>
      <c r="FLR728" s="109"/>
      <c r="FLS728" s="109"/>
      <c r="FLT728" s="109"/>
      <c r="FLU728" s="109"/>
      <c r="FLV728" s="109"/>
      <c r="FLW728" s="109"/>
      <c r="FLX728" s="109"/>
      <c r="FLY728" s="109"/>
      <c r="FLZ728" s="109"/>
      <c r="FMA728" s="109"/>
      <c r="FMB728" s="109"/>
      <c r="FMC728" s="109"/>
      <c r="FMD728" s="109"/>
      <c r="FME728" s="109"/>
      <c r="FMF728" s="109"/>
      <c r="FMG728" s="109"/>
      <c r="FMH728" s="109"/>
      <c r="FMI728" s="109"/>
      <c r="FMJ728" s="109"/>
      <c r="FMK728" s="109"/>
      <c r="FML728" s="109"/>
      <c r="FMM728" s="109"/>
      <c r="FMN728" s="109"/>
      <c r="FMO728" s="109"/>
      <c r="FMP728" s="109"/>
      <c r="FMQ728" s="109"/>
      <c r="FMR728" s="109"/>
      <c r="FMS728" s="109"/>
      <c r="FMT728" s="109"/>
      <c r="FMU728" s="109"/>
      <c r="FMV728" s="109"/>
      <c r="FMW728" s="109"/>
      <c r="FMX728" s="109"/>
      <c r="FMY728" s="109"/>
      <c r="FMZ728" s="109"/>
      <c r="FNA728" s="109"/>
      <c r="FNB728" s="109"/>
      <c r="FNC728" s="109"/>
      <c r="FND728" s="109"/>
      <c r="FNE728" s="109"/>
      <c r="FNF728" s="109"/>
      <c r="FNG728" s="109"/>
      <c r="FNH728" s="109"/>
      <c r="FNI728" s="109"/>
      <c r="FNJ728" s="109"/>
      <c r="FNK728" s="109"/>
      <c r="FNL728" s="109"/>
      <c r="FNM728" s="109"/>
      <c r="FNN728" s="109"/>
      <c r="FNO728" s="109"/>
      <c r="FNP728" s="109"/>
      <c r="FNQ728" s="109"/>
      <c r="FNR728" s="109"/>
      <c r="FNS728" s="109"/>
      <c r="FNT728" s="109"/>
      <c r="FNU728" s="109"/>
      <c r="FNV728" s="109"/>
      <c r="FNW728" s="109"/>
      <c r="FNX728" s="109"/>
      <c r="FNY728" s="109"/>
      <c r="FNZ728" s="109"/>
      <c r="FOA728" s="109"/>
      <c r="FOB728" s="109"/>
      <c r="FOC728" s="109"/>
      <c r="FOD728" s="109"/>
      <c r="FOE728" s="109"/>
      <c r="FOF728" s="109"/>
      <c r="FOG728" s="109"/>
      <c r="FOH728" s="109"/>
      <c r="FOI728" s="109"/>
      <c r="FOJ728" s="109"/>
      <c r="FOK728" s="109"/>
      <c r="FOL728" s="109"/>
      <c r="FOM728" s="109"/>
      <c r="FON728" s="109"/>
      <c r="FOO728" s="109"/>
      <c r="FOP728" s="109"/>
      <c r="FOQ728" s="109"/>
      <c r="FOR728" s="109"/>
      <c r="FOS728" s="109"/>
      <c r="FOT728" s="109"/>
      <c r="FOU728" s="109"/>
      <c r="FOV728" s="109"/>
      <c r="FOW728" s="109"/>
      <c r="FOX728" s="109"/>
      <c r="FOY728" s="109"/>
      <c r="FOZ728" s="109"/>
      <c r="FPA728" s="109"/>
      <c r="FPB728" s="109"/>
      <c r="FPC728" s="109"/>
      <c r="FPD728" s="109"/>
      <c r="FPE728" s="109"/>
      <c r="FPF728" s="109"/>
      <c r="FPG728" s="109"/>
      <c r="FPH728" s="109"/>
      <c r="FPI728" s="109"/>
      <c r="FPJ728" s="109"/>
      <c r="FPK728" s="109"/>
      <c r="FPL728" s="109"/>
      <c r="FPM728" s="109"/>
      <c r="FPN728" s="109"/>
      <c r="FPO728" s="109"/>
      <c r="FPP728" s="109"/>
      <c r="FPQ728" s="109"/>
      <c r="FPR728" s="109"/>
      <c r="FPS728" s="109"/>
      <c r="FPT728" s="109"/>
      <c r="FPU728" s="109"/>
      <c r="FPV728" s="109"/>
      <c r="FPW728" s="109"/>
      <c r="FPX728" s="109"/>
      <c r="FPY728" s="109"/>
      <c r="FPZ728" s="109"/>
      <c r="FQA728" s="109"/>
      <c r="FQB728" s="109"/>
      <c r="FQC728" s="109"/>
      <c r="FQD728" s="109"/>
      <c r="FQE728" s="109"/>
      <c r="FQF728" s="109"/>
      <c r="FQG728" s="109"/>
      <c r="FQH728" s="109"/>
      <c r="FQI728" s="109"/>
      <c r="FQJ728" s="109"/>
      <c r="FQK728" s="109"/>
      <c r="FQL728" s="109"/>
      <c r="FQM728" s="109"/>
      <c r="FQN728" s="109"/>
      <c r="FQO728" s="109"/>
      <c r="FQP728" s="109"/>
      <c r="FQQ728" s="109"/>
      <c r="FQR728" s="109"/>
      <c r="FQS728" s="109"/>
      <c r="FQT728" s="109"/>
      <c r="FQU728" s="109"/>
      <c r="FQV728" s="109"/>
      <c r="FQW728" s="109"/>
      <c r="FQX728" s="109"/>
      <c r="FQY728" s="109"/>
      <c r="FQZ728" s="109"/>
      <c r="FRA728" s="109"/>
      <c r="FRB728" s="109"/>
      <c r="FRC728" s="109"/>
      <c r="FRD728" s="109"/>
      <c r="FRE728" s="109"/>
      <c r="FRF728" s="109"/>
      <c r="FRG728" s="109"/>
      <c r="FRH728" s="109"/>
      <c r="FRI728" s="109"/>
      <c r="FRJ728" s="109"/>
      <c r="FRK728" s="109"/>
      <c r="FRL728" s="109"/>
      <c r="FRM728" s="109"/>
      <c r="FRN728" s="109"/>
      <c r="FRO728" s="109"/>
      <c r="FRP728" s="109"/>
      <c r="FRQ728" s="109"/>
      <c r="FRR728" s="109"/>
      <c r="FRS728" s="109"/>
      <c r="FRT728" s="109"/>
      <c r="FRU728" s="109"/>
      <c r="FRV728" s="109"/>
      <c r="FRW728" s="109"/>
      <c r="FRX728" s="109"/>
      <c r="FRY728" s="109"/>
      <c r="FRZ728" s="109"/>
      <c r="FSA728" s="109"/>
      <c r="FSB728" s="109"/>
      <c r="FSC728" s="109"/>
      <c r="FSD728" s="109"/>
      <c r="FSE728" s="109"/>
      <c r="FSF728" s="109"/>
      <c r="FSG728" s="109"/>
      <c r="FSH728" s="109"/>
      <c r="FSI728" s="109"/>
      <c r="FSJ728" s="109"/>
      <c r="FSK728" s="109"/>
      <c r="FSL728" s="109"/>
      <c r="FSM728" s="109"/>
      <c r="FSN728" s="109"/>
      <c r="FSO728" s="109"/>
      <c r="FSP728" s="109"/>
      <c r="FSQ728" s="109"/>
      <c r="FSR728" s="109"/>
      <c r="FSS728" s="109"/>
      <c r="FST728" s="109"/>
      <c r="FSU728" s="109"/>
      <c r="FSV728" s="109"/>
      <c r="FSW728" s="109"/>
      <c r="FSX728" s="109"/>
      <c r="FSY728" s="109"/>
      <c r="FSZ728" s="109"/>
      <c r="FTA728" s="109"/>
      <c r="FTB728" s="109"/>
      <c r="FTC728" s="109"/>
      <c r="FTD728" s="109"/>
      <c r="FTE728" s="109"/>
      <c r="FTF728" s="109"/>
      <c r="FTG728" s="109"/>
      <c r="FTH728" s="109"/>
      <c r="FTI728" s="109"/>
      <c r="FTJ728" s="109"/>
      <c r="FTK728" s="109"/>
      <c r="FTL728" s="109"/>
      <c r="FTM728" s="109"/>
      <c r="FTN728" s="109"/>
      <c r="FTO728" s="109"/>
      <c r="FTP728" s="109"/>
      <c r="FTQ728" s="109"/>
      <c r="FTR728" s="109"/>
      <c r="FTS728" s="109"/>
      <c r="FTT728" s="109"/>
      <c r="FTU728" s="109"/>
      <c r="FTV728" s="109"/>
      <c r="FTW728" s="109"/>
      <c r="FTX728" s="109"/>
      <c r="FTY728" s="109"/>
      <c r="FTZ728" s="109"/>
      <c r="FUA728" s="109"/>
      <c r="FUB728" s="109"/>
      <c r="FUC728" s="109"/>
      <c r="FUD728" s="109"/>
      <c r="FUE728" s="109"/>
      <c r="FUF728" s="109"/>
      <c r="FUG728" s="109"/>
      <c r="FUH728" s="109"/>
      <c r="FUI728" s="109"/>
      <c r="FUJ728" s="109"/>
      <c r="FUK728" s="109"/>
      <c r="FUL728" s="109"/>
      <c r="FUM728" s="109"/>
      <c r="FUN728" s="109"/>
      <c r="FUO728" s="109"/>
      <c r="FUP728" s="109"/>
      <c r="FUQ728" s="109"/>
      <c r="FUR728" s="109"/>
      <c r="FUS728" s="109"/>
      <c r="FUT728" s="109"/>
      <c r="FUU728" s="109"/>
      <c r="FUV728" s="109"/>
      <c r="FUW728" s="109"/>
      <c r="FUX728" s="109"/>
      <c r="FUY728" s="109"/>
      <c r="FUZ728" s="109"/>
      <c r="FVA728" s="109"/>
      <c r="FVB728" s="109"/>
      <c r="FVC728" s="109"/>
      <c r="FVD728" s="109"/>
      <c r="FVE728" s="109"/>
      <c r="FVF728" s="109"/>
      <c r="FVG728" s="109"/>
      <c r="FVH728" s="109"/>
      <c r="FVI728" s="109"/>
      <c r="FVJ728" s="109"/>
      <c r="FVK728" s="109"/>
      <c r="FVL728" s="109"/>
      <c r="FVM728" s="109"/>
      <c r="FVN728" s="109"/>
      <c r="FVO728" s="109"/>
      <c r="FVP728" s="109"/>
      <c r="FVQ728" s="109"/>
      <c r="FVR728" s="109"/>
      <c r="FVS728" s="109"/>
      <c r="FVT728" s="109"/>
      <c r="FVU728" s="109"/>
      <c r="FVV728" s="109"/>
      <c r="FVW728" s="109"/>
      <c r="FVX728" s="109"/>
      <c r="FVY728" s="109"/>
      <c r="FVZ728" s="109"/>
      <c r="FWA728" s="109"/>
      <c r="FWB728" s="109"/>
      <c r="FWC728" s="109"/>
      <c r="FWD728" s="109"/>
      <c r="FWE728" s="109"/>
      <c r="FWF728" s="109"/>
      <c r="FWG728" s="109"/>
      <c r="FWH728" s="109"/>
      <c r="FWI728" s="109"/>
      <c r="FWJ728" s="109"/>
      <c r="FWK728" s="109"/>
      <c r="FWL728" s="109"/>
      <c r="FWM728" s="109"/>
      <c r="FWN728" s="109"/>
      <c r="FWO728" s="109"/>
      <c r="FWP728" s="109"/>
      <c r="FWQ728" s="109"/>
      <c r="FWR728" s="109"/>
      <c r="FWS728" s="109"/>
      <c r="FWT728" s="109"/>
      <c r="FWU728" s="109"/>
      <c r="FWV728" s="109"/>
      <c r="FWW728" s="109"/>
      <c r="FWX728" s="109"/>
      <c r="FWY728" s="109"/>
      <c r="FWZ728" s="109"/>
      <c r="FXA728" s="109"/>
      <c r="FXB728" s="109"/>
      <c r="FXC728" s="109"/>
      <c r="FXD728" s="109"/>
      <c r="FXE728" s="109"/>
      <c r="FXF728" s="109"/>
      <c r="FXG728" s="109"/>
      <c r="FXH728" s="109"/>
      <c r="FXI728" s="109"/>
      <c r="FXJ728" s="109"/>
      <c r="FXK728" s="109"/>
      <c r="FXL728" s="109"/>
      <c r="FXM728" s="109"/>
      <c r="FXN728" s="109"/>
      <c r="FXO728" s="109"/>
      <c r="FXP728" s="109"/>
      <c r="FXQ728" s="109"/>
      <c r="FXR728" s="109"/>
      <c r="FXS728" s="109"/>
      <c r="FXT728" s="109"/>
      <c r="FXU728" s="109"/>
      <c r="FXV728" s="109"/>
      <c r="FXW728" s="109"/>
      <c r="FXX728" s="109"/>
      <c r="FXY728" s="109"/>
      <c r="FXZ728" s="109"/>
      <c r="FYA728" s="109"/>
      <c r="FYB728" s="109"/>
      <c r="FYC728" s="109"/>
      <c r="FYD728" s="109"/>
      <c r="FYE728" s="109"/>
      <c r="FYF728" s="109"/>
      <c r="FYG728" s="109"/>
      <c r="FYH728" s="109"/>
      <c r="FYI728" s="109"/>
      <c r="FYJ728" s="109"/>
      <c r="FYK728" s="109"/>
      <c r="FYL728" s="109"/>
      <c r="FYM728" s="109"/>
      <c r="FYN728" s="109"/>
      <c r="FYO728" s="109"/>
      <c r="FYP728" s="109"/>
      <c r="FYQ728" s="109"/>
      <c r="FYR728" s="109"/>
      <c r="FYS728" s="109"/>
      <c r="FYT728" s="109"/>
      <c r="FYU728" s="109"/>
      <c r="FYV728" s="109"/>
      <c r="FYW728" s="109"/>
      <c r="FYX728" s="109"/>
      <c r="FYY728" s="109"/>
      <c r="FYZ728" s="109"/>
      <c r="FZA728" s="109"/>
      <c r="FZB728" s="109"/>
      <c r="FZC728" s="109"/>
      <c r="FZD728" s="109"/>
      <c r="FZE728" s="109"/>
      <c r="FZF728" s="109"/>
      <c r="FZG728" s="109"/>
      <c r="FZH728" s="109"/>
      <c r="FZI728" s="109"/>
      <c r="FZJ728" s="109"/>
      <c r="FZK728" s="109"/>
      <c r="FZL728" s="109"/>
      <c r="FZM728" s="109"/>
      <c r="FZN728" s="109"/>
      <c r="FZO728" s="109"/>
      <c r="FZP728" s="109"/>
      <c r="FZQ728" s="109"/>
      <c r="FZR728" s="109"/>
      <c r="FZS728" s="109"/>
      <c r="FZT728" s="109"/>
      <c r="FZU728" s="109"/>
      <c r="FZV728" s="109"/>
      <c r="FZW728" s="109"/>
      <c r="FZX728" s="109"/>
      <c r="FZY728" s="109"/>
      <c r="FZZ728" s="109"/>
      <c r="GAA728" s="109"/>
      <c r="GAB728" s="109"/>
      <c r="GAC728" s="109"/>
      <c r="GAD728" s="109"/>
      <c r="GAE728" s="109"/>
      <c r="GAF728" s="109"/>
      <c r="GAG728" s="109"/>
      <c r="GAH728" s="109"/>
      <c r="GAI728" s="109"/>
      <c r="GAJ728" s="109"/>
      <c r="GAK728" s="109"/>
      <c r="GAL728" s="109"/>
      <c r="GAM728" s="109"/>
      <c r="GAN728" s="109"/>
      <c r="GAO728" s="109"/>
      <c r="GAP728" s="109"/>
      <c r="GAQ728" s="109"/>
      <c r="GAR728" s="109"/>
      <c r="GAS728" s="109"/>
      <c r="GAT728" s="109"/>
      <c r="GAU728" s="109"/>
      <c r="GAV728" s="109"/>
      <c r="GAW728" s="109"/>
      <c r="GAX728" s="109"/>
      <c r="GAY728" s="109"/>
      <c r="GAZ728" s="109"/>
      <c r="GBA728" s="109"/>
      <c r="GBB728" s="109"/>
      <c r="GBC728" s="109"/>
      <c r="GBD728" s="109"/>
      <c r="GBE728" s="109"/>
      <c r="GBF728" s="109"/>
      <c r="GBG728" s="109"/>
      <c r="GBH728" s="109"/>
      <c r="GBI728" s="109"/>
      <c r="GBJ728" s="109"/>
      <c r="GBK728" s="109"/>
      <c r="GBL728" s="109"/>
      <c r="GBM728" s="109"/>
      <c r="GBN728" s="109"/>
      <c r="GBO728" s="109"/>
      <c r="GBP728" s="109"/>
      <c r="GBQ728" s="109"/>
      <c r="GBR728" s="109"/>
      <c r="GBS728" s="109"/>
      <c r="GBT728" s="109"/>
      <c r="GBU728" s="109"/>
      <c r="GBV728" s="109"/>
      <c r="GBW728" s="109"/>
      <c r="GBX728" s="109"/>
      <c r="GBY728" s="109"/>
      <c r="GBZ728" s="109"/>
      <c r="GCA728" s="109"/>
      <c r="GCB728" s="109"/>
      <c r="GCC728" s="109"/>
      <c r="GCD728" s="109"/>
      <c r="GCE728" s="109"/>
      <c r="GCF728" s="109"/>
      <c r="GCG728" s="109"/>
      <c r="GCH728" s="109"/>
      <c r="GCI728" s="109"/>
      <c r="GCJ728" s="109"/>
      <c r="GCK728" s="109"/>
      <c r="GCL728" s="109"/>
      <c r="GCM728" s="109"/>
      <c r="GCN728" s="109"/>
      <c r="GCO728" s="109"/>
      <c r="GCP728" s="109"/>
      <c r="GCQ728" s="109"/>
      <c r="GCR728" s="109"/>
      <c r="GCS728" s="109"/>
      <c r="GCT728" s="109"/>
      <c r="GCU728" s="109"/>
      <c r="GCV728" s="109"/>
      <c r="GCW728" s="109"/>
      <c r="GCX728" s="109"/>
      <c r="GCY728" s="109"/>
      <c r="GCZ728" s="109"/>
      <c r="GDA728" s="109"/>
      <c r="GDB728" s="109"/>
      <c r="GDC728" s="109"/>
      <c r="GDD728" s="109"/>
      <c r="GDE728" s="109"/>
      <c r="GDF728" s="109"/>
      <c r="GDG728" s="109"/>
      <c r="GDH728" s="109"/>
      <c r="GDI728" s="109"/>
      <c r="GDJ728" s="109"/>
      <c r="GDK728" s="109"/>
      <c r="GDL728" s="109"/>
      <c r="GDM728" s="109"/>
      <c r="GDN728" s="109"/>
      <c r="GDO728" s="109"/>
      <c r="GDP728" s="109"/>
      <c r="GDQ728" s="109"/>
      <c r="GDR728" s="109"/>
      <c r="GDS728" s="109"/>
      <c r="GDT728" s="109"/>
      <c r="GDU728" s="109"/>
      <c r="GDV728" s="109"/>
      <c r="GDW728" s="109"/>
      <c r="GDX728" s="109"/>
      <c r="GDY728" s="109"/>
      <c r="GDZ728" s="109"/>
      <c r="GEA728" s="109"/>
      <c r="GEB728" s="109"/>
      <c r="GEC728" s="109"/>
      <c r="GED728" s="109"/>
      <c r="GEE728" s="109"/>
      <c r="GEF728" s="109"/>
      <c r="GEG728" s="109"/>
      <c r="GEH728" s="109"/>
      <c r="GEI728" s="109"/>
      <c r="GEJ728" s="109"/>
      <c r="GEK728" s="109"/>
      <c r="GEL728" s="109"/>
      <c r="GEM728" s="109"/>
      <c r="GEN728" s="109"/>
      <c r="GEO728" s="109"/>
      <c r="GEP728" s="109"/>
      <c r="GEQ728" s="109"/>
      <c r="GER728" s="109"/>
      <c r="GES728" s="109"/>
      <c r="GET728" s="109"/>
      <c r="GEU728" s="109"/>
      <c r="GEV728" s="109"/>
      <c r="GEW728" s="109"/>
      <c r="GEX728" s="109"/>
      <c r="GEY728" s="109"/>
      <c r="GEZ728" s="109"/>
      <c r="GFA728" s="109"/>
      <c r="GFB728" s="109"/>
      <c r="GFC728" s="109"/>
      <c r="GFD728" s="109"/>
      <c r="GFE728" s="109"/>
      <c r="GFF728" s="109"/>
      <c r="GFG728" s="109"/>
      <c r="GFH728" s="109"/>
      <c r="GFI728" s="109"/>
      <c r="GFJ728" s="109"/>
      <c r="GFK728" s="109"/>
      <c r="GFL728" s="109"/>
      <c r="GFM728" s="109"/>
      <c r="GFN728" s="109"/>
      <c r="GFO728" s="109"/>
      <c r="GFP728" s="109"/>
      <c r="GFQ728" s="109"/>
      <c r="GFR728" s="109"/>
      <c r="GFS728" s="109"/>
      <c r="GFT728" s="109"/>
      <c r="GFU728" s="109"/>
      <c r="GFV728" s="109"/>
      <c r="GFW728" s="109"/>
      <c r="GFX728" s="109"/>
      <c r="GFY728" s="109"/>
      <c r="GFZ728" s="109"/>
      <c r="GGA728" s="109"/>
      <c r="GGB728" s="109"/>
      <c r="GGC728" s="109"/>
      <c r="GGD728" s="109"/>
      <c r="GGE728" s="109"/>
      <c r="GGF728" s="109"/>
      <c r="GGG728" s="109"/>
      <c r="GGH728" s="109"/>
      <c r="GGI728" s="109"/>
      <c r="GGJ728" s="109"/>
      <c r="GGK728" s="109"/>
      <c r="GGL728" s="109"/>
      <c r="GGM728" s="109"/>
      <c r="GGN728" s="109"/>
      <c r="GGO728" s="109"/>
      <c r="GGP728" s="109"/>
      <c r="GGQ728" s="109"/>
      <c r="GGR728" s="109"/>
      <c r="GGS728" s="109"/>
      <c r="GGT728" s="109"/>
      <c r="GGU728" s="109"/>
      <c r="GGV728" s="109"/>
      <c r="GGW728" s="109"/>
      <c r="GGX728" s="109"/>
      <c r="GGY728" s="109"/>
      <c r="GGZ728" s="109"/>
      <c r="GHA728" s="109"/>
      <c r="GHB728" s="109"/>
      <c r="GHC728" s="109"/>
      <c r="GHD728" s="109"/>
      <c r="GHE728" s="109"/>
      <c r="GHF728" s="109"/>
      <c r="GHG728" s="109"/>
      <c r="GHH728" s="109"/>
      <c r="GHI728" s="109"/>
      <c r="GHJ728" s="109"/>
      <c r="GHK728" s="109"/>
      <c r="GHL728" s="109"/>
      <c r="GHM728" s="109"/>
      <c r="GHN728" s="109"/>
      <c r="GHO728" s="109"/>
      <c r="GHP728" s="109"/>
      <c r="GHQ728" s="109"/>
      <c r="GHR728" s="109"/>
      <c r="GHS728" s="109"/>
      <c r="GHT728" s="109"/>
      <c r="GHU728" s="109"/>
      <c r="GHV728" s="109"/>
      <c r="GHW728" s="109"/>
      <c r="GHX728" s="109"/>
      <c r="GHY728" s="109"/>
      <c r="GHZ728" s="109"/>
      <c r="GIA728" s="109"/>
      <c r="GIB728" s="109"/>
      <c r="GIC728" s="109"/>
      <c r="GID728" s="109"/>
      <c r="GIE728" s="109"/>
      <c r="GIF728" s="109"/>
      <c r="GIG728" s="109"/>
      <c r="GIH728" s="109"/>
      <c r="GII728" s="109"/>
      <c r="GIJ728" s="109"/>
      <c r="GIK728" s="109"/>
      <c r="GIL728" s="109"/>
      <c r="GIM728" s="109"/>
      <c r="GIN728" s="109"/>
      <c r="GIO728" s="109"/>
      <c r="GIP728" s="109"/>
      <c r="GIQ728" s="109"/>
      <c r="GIR728" s="109"/>
      <c r="GIS728" s="109"/>
      <c r="GIT728" s="109"/>
      <c r="GIU728" s="109"/>
      <c r="GIV728" s="109"/>
      <c r="GIW728" s="109"/>
      <c r="GIX728" s="109"/>
      <c r="GIY728" s="109"/>
      <c r="GIZ728" s="109"/>
      <c r="GJA728" s="109"/>
      <c r="GJB728" s="109"/>
      <c r="GJC728" s="109"/>
      <c r="GJD728" s="109"/>
      <c r="GJE728" s="109"/>
      <c r="GJF728" s="109"/>
      <c r="GJG728" s="109"/>
      <c r="GJH728" s="109"/>
      <c r="GJI728" s="109"/>
      <c r="GJJ728" s="109"/>
      <c r="GJK728" s="109"/>
      <c r="GJL728" s="109"/>
      <c r="GJM728" s="109"/>
      <c r="GJN728" s="109"/>
      <c r="GJO728" s="109"/>
      <c r="GJP728" s="109"/>
      <c r="GJQ728" s="109"/>
      <c r="GJR728" s="109"/>
      <c r="GJS728" s="109"/>
      <c r="GJT728" s="109"/>
      <c r="GJU728" s="109"/>
      <c r="GJV728" s="109"/>
      <c r="GJW728" s="109"/>
      <c r="GJX728" s="109"/>
      <c r="GJY728" s="109"/>
      <c r="GJZ728" s="109"/>
      <c r="GKA728" s="109"/>
      <c r="GKB728" s="109"/>
      <c r="GKC728" s="109"/>
      <c r="GKD728" s="109"/>
      <c r="GKE728" s="109"/>
      <c r="GKF728" s="109"/>
      <c r="GKG728" s="109"/>
      <c r="GKH728" s="109"/>
      <c r="GKI728" s="109"/>
      <c r="GKJ728" s="109"/>
      <c r="GKK728" s="109"/>
      <c r="GKL728" s="109"/>
      <c r="GKM728" s="109"/>
      <c r="GKN728" s="109"/>
      <c r="GKO728" s="109"/>
      <c r="GKP728" s="109"/>
      <c r="GKQ728" s="109"/>
      <c r="GKR728" s="109"/>
      <c r="GKS728" s="109"/>
      <c r="GKT728" s="109"/>
      <c r="GKU728" s="109"/>
      <c r="GKV728" s="109"/>
      <c r="GKW728" s="109"/>
      <c r="GKX728" s="109"/>
      <c r="GKY728" s="109"/>
      <c r="GKZ728" s="109"/>
      <c r="GLA728" s="109"/>
      <c r="GLB728" s="109"/>
      <c r="GLC728" s="109"/>
      <c r="GLD728" s="109"/>
      <c r="GLE728" s="109"/>
      <c r="GLF728" s="109"/>
      <c r="GLG728" s="109"/>
      <c r="GLH728" s="109"/>
      <c r="GLI728" s="109"/>
      <c r="GLJ728" s="109"/>
      <c r="GLK728" s="109"/>
      <c r="GLL728" s="109"/>
      <c r="GLM728" s="109"/>
      <c r="GLN728" s="109"/>
      <c r="GLO728" s="109"/>
      <c r="GLP728" s="109"/>
      <c r="GLQ728" s="109"/>
      <c r="GLR728" s="109"/>
      <c r="GLS728" s="109"/>
      <c r="GLT728" s="109"/>
      <c r="GLU728" s="109"/>
      <c r="GLV728" s="109"/>
      <c r="GLW728" s="109"/>
      <c r="GLX728" s="109"/>
      <c r="GLY728" s="109"/>
      <c r="GLZ728" s="109"/>
      <c r="GMA728" s="109"/>
      <c r="GMB728" s="109"/>
      <c r="GMC728" s="109"/>
      <c r="GMD728" s="109"/>
      <c r="GME728" s="109"/>
      <c r="GMF728" s="109"/>
      <c r="GMG728" s="109"/>
      <c r="GMH728" s="109"/>
      <c r="GMI728" s="109"/>
      <c r="GMJ728" s="109"/>
      <c r="GMK728" s="109"/>
      <c r="GML728" s="109"/>
      <c r="GMM728" s="109"/>
      <c r="GMN728" s="109"/>
      <c r="GMO728" s="109"/>
      <c r="GMP728" s="109"/>
      <c r="GMQ728" s="109"/>
      <c r="GMR728" s="109"/>
      <c r="GMS728" s="109"/>
      <c r="GMT728" s="109"/>
      <c r="GMU728" s="109"/>
      <c r="GMV728" s="109"/>
      <c r="GMW728" s="109"/>
      <c r="GMX728" s="109"/>
      <c r="GMY728" s="109"/>
      <c r="GMZ728" s="109"/>
      <c r="GNA728" s="109"/>
      <c r="GNB728" s="109"/>
      <c r="GNC728" s="109"/>
      <c r="GND728" s="109"/>
      <c r="GNE728" s="109"/>
      <c r="GNF728" s="109"/>
      <c r="GNG728" s="109"/>
      <c r="GNH728" s="109"/>
      <c r="GNI728" s="109"/>
      <c r="GNJ728" s="109"/>
      <c r="GNK728" s="109"/>
      <c r="GNL728" s="109"/>
      <c r="GNM728" s="109"/>
      <c r="GNN728" s="109"/>
      <c r="GNO728" s="109"/>
      <c r="GNP728" s="109"/>
      <c r="GNQ728" s="109"/>
      <c r="GNR728" s="109"/>
      <c r="GNS728" s="109"/>
      <c r="GNT728" s="109"/>
      <c r="GNU728" s="109"/>
      <c r="GNV728" s="109"/>
      <c r="GNW728" s="109"/>
      <c r="GNX728" s="109"/>
      <c r="GNY728" s="109"/>
      <c r="GNZ728" s="109"/>
      <c r="GOA728" s="109"/>
      <c r="GOB728" s="109"/>
      <c r="GOC728" s="109"/>
      <c r="GOD728" s="109"/>
      <c r="GOE728" s="109"/>
      <c r="GOF728" s="109"/>
      <c r="GOG728" s="109"/>
      <c r="GOH728" s="109"/>
      <c r="GOI728" s="109"/>
      <c r="GOJ728" s="109"/>
      <c r="GOK728" s="109"/>
      <c r="GOL728" s="109"/>
      <c r="GOM728" s="109"/>
      <c r="GON728" s="109"/>
      <c r="GOO728" s="109"/>
      <c r="GOP728" s="109"/>
      <c r="GOQ728" s="109"/>
      <c r="GOR728" s="109"/>
      <c r="GOS728" s="109"/>
      <c r="GOT728" s="109"/>
      <c r="GOU728" s="109"/>
      <c r="GOV728" s="109"/>
      <c r="GOW728" s="109"/>
      <c r="GOX728" s="109"/>
      <c r="GOY728" s="109"/>
      <c r="GOZ728" s="109"/>
      <c r="GPA728" s="109"/>
      <c r="GPB728" s="109"/>
      <c r="GPC728" s="109"/>
      <c r="GPD728" s="109"/>
      <c r="GPE728" s="109"/>
      <c r="GPF728" s="109"/>
      <c r="GPG728" s="109"/>
      <c r="GPH728" s="109"/>
      <c r="GPI728" s="109"/>
      <c r="GPJ728" s="109"/>
      <c r="GPK728" s="109"/>
      <c r="GPL728" s="109"/>
      <c r="GPM728" s="109"/>
      <c r="GPN728" s="109"/>
      <c r="GPO728" s="109"/>
      <c r="GPP728" s="109"/>
      <c r="GPQ728" s="109"/>
      <c r="GPR728" s="109"/>
      <c r="GPS728" s="109"/>
      <c r="GPT728" s="109"/>
      <c r="GPU728" s="109"/>
      <c r="GPV728" s="109"/>
      <c r="GPW728" s="109"/>
      <c r="GPX728" s="109"/>
      <c r="GPY728" s="109"/>
      <c r="GPZ728" s="109"/>
      <c r="GQA728" s="109"/>
      <c r="GQB728" s="109"/>
      <c r="GQC728" s="109"/>
      <c r="GQD728" s="109"/>
      <c r="GQE728" s="109"/>
      <c r="GQF728" s="109"/>
      <c r="GQG728" s="109"/>
      <c r="GQH728" s="109"/>
      <c r="GQI728" s="109"/>
      <c r="GQJ728" s="109"/>
      <c r="GQK728" s="109"/>
      <c r="GQL728" s="109"/>
      <c r="GQM728" s="109"/>
      <c r="GQN728" s="109"/>
      <c r="GQO728" s="109"/>
      <c r="GQP728" s="109"/>
      <c r="GQQ728" s="109"/>
      <c r="GQR728" s="109"/>
      <c r="GQS728" s="109"/>
      <c r="GQT728" s="109"/>
      <c r="GQU728" s="109"/>
      <c r="GQV728" s="109"/>
      <c r="GQW728" s="109"/>
      <c r="GQX728" s="109"/>
      <c r="GQY728" s="109"/>
      <c r="GQZ728" s="109"/>
      <c r="GRA728" s="109"/>
      <c r="GRB728" s="109"/>
      <c r="GRC728" s="109"/>
      <c r="GRD728" s="109"/>
      <c r="GRE728" s="109"/>
      <c r="GRF728" s="109"/>
      <c r="GRG728" s="109"/>
      <c r="GRH728" s="109"/>
      <c r="GRI728" s="109"/>
      <c r="GRJ728" s="109"/>
      <c r="GRK728" s="109"/>
      <c r="GRL728" s="109"/>
      <c r="GRM728" s="109"/>
      <c r="GRN728" s="109"/>
      <c r="GRO728" s="109"/>
      <c r="GRP728" s="109"/>
      <c r="GRQ728" s="109"/>
      <c r="GRR728" s="109"/>
      <c r="GRS728" s="109"/>
      <c r="GRT728" s="109"/>
      <c r="GRU728" s="109"/>
      <c r="GRV728" s="109"/>
      <c r="GRW728" s="109"/>
      <c r="GRX728" s="109"/>
      <c r="GRY728" s="109"/>
      <c r="GRZ728" s="109"/>
      <c r="GSA728" s="109"/>
      <c r="GSB728" s="109"/>
      <c r="GSC728" s="109"/>
      <c r="GSD728" s="109"/>
      <c r="GSE728" s="109"/>
      <c r="GSF728" s="109"/>
      <c r="GSG728" s="109"/>
      <c r="GSH728" s="109"/>
      <c r="GSI728" s="109"/>
      <c r="GSJ728" s="109"/>
      <c r="GSK728" s="109"/>
      <c r="GSL728" s="109"/>
      <c r="GSM728" s="109"/>
      <c r="GSN728" s="109"/>
      <c r="GSO728" s="109"/>
      <c r="GSP728" s="109"/>
      <c r="GSQ728" s="109"/>
      <c r="GSR728" s="109"/>
      <c r="GSS728" s="109"/>
      <c r="GST728" s="109"/>
      <c r="GSU728" s="109"/>
      <c r="GSV728" s="109"/>
      <c r="GSW728" s="109"/>
      <c r="GSX728" s="109"/>
      <c r="GSY728" s="109"/>
      <c r="GSZ728" s="109"/>
      <c r="GTA728" s="109"/>
      <c r="GTB728" s="109"/>
      <c r="GTC728" s="109"/>
      <c r="GTD728" s="109"/>
      <c r="GTE728" s="109"/>
      <c r="GTF728" s="109"/>
      <c r="GTG728" s="109"/>
      <c r="GTH728" s="109"/>
      <c r="GTI728" s="109"/>
      <c r="GTJ728" s="109"/>
      <c r="GTK728" s="109"/>
      <c r="GTL728" s="109"/>
      <c r="GTM728" s="109"/>
      <c r="GTN728" s="109"/>
      <c r="GTO728" s="109"/>
      <c r="GTP728" s="109"/>
      <c r="GTQ728" s="109"/>
      <c r="GTR728" s="109"/>
      <c r="GTS728" s="109"/>
      <c r="GTT728" s="109"/>
      <c r="GTU728" s="109"/>
      <c r="GTV728" s="109"/>
      <c r="GTW728" s="109"/>
      <c r="GTX728" s="109"/>
      <c r="GTY728" s="109"/>
      <c r="GTZ728" s="109"/>
      <c r="GUA728" s="109"/>
      <c r="GUB728" s="109"/>
      <c r="GUC728" s="109"/>
      <c r="GUD728" s="109"/>
      <c r="GUE728" s="109"/>
      <c r="GUF728" s="109"/>
      <c r="GUG728" s="109"/>
      <c r="GUH728" s="109"/>
      <c r="GUI728" s="109"/>
      <c r="GUJ728" s="109"/>
      <c r="GUK728" s="109"/>
      <c r="GUL728" s="109"/>
      <c r="GUM728" s="109"/>
      <c r="GUN728" s="109"/>
      <c r="GUO728" s="109"/>
      <c r="GUP728" s="109"/>
      <c r="GUQ728" s="109"/>
      <c r="GUR728" s="109"/>
      <c r="GUS728" s="109"/>
      <c r="GUT728" s="109"/>
      <c r="GUU728" s="109"/>
      <c r="GUV728" s="109"/>
      <c r="GUW728" s="109"/>
      <c r="GUX728" s="109"/>
      <c r="GUY728" s="109"/>
      <c r="GUZ728" s="109"/>
      <c r="GVA728" s="109"/>
      <c r="GVB728" s="109"/>
      <c r="GVC728" s="109"/>
      <c r="GVD728" s="109"/>
      <c r="GVE728" s="109"/>
      <c r="GVF728" s="109"/>
      <c r="GVG728" s="109"/>
      <c r="GVH728" s="109"/>
      <c r="GVI728" s="109"/>
      <c r="GVJ728" s="109"/>
      <c r="GVK728" s="109"/>
      <c r="GVL728" s="109"/>
      <c r="GVM728" s="109"/>
      <c r="GVN728" s="109"/>
      <c r="GVO728" s="109"/>
      <c r="GVP728" s="109"/>
      <c r="GVQ728" s="109"/>
      <c r="GVR728" s="109"/>
      <c r="GVS728" s="109"/>
      <c r="GVT728" s="109"/>
      <c r="GVU728" s="109"/>
      <c r="GVV728" s="109"/>
      <c r="GVW728" s="109"/>
      <c r="GVX728" s="109"/>
      <c r="GVY728" s="109"/>
      <c r="GVZ728" s="109"/>
      <c r="GWA728" s="109"/>
      <c r="GWB728" s="109"/>
      <c r="GWC728" s="109"/>
      <c r="GWD728" s="109"/>
      <c r="GWE728" s="109"/>
      <c r="GWF728" s="109"/>
      <c r="GWG728" s="109"/>
      <c r="GWH728" s="109"/>
      <c r="GWI728" s="109"/>
      <c r="GWJ728" s="109"/>
      <c r="GWK728" s="109"/>
      <c r="GWL728" s="109"/>
      <c r="GWM728" s="109"/>
      <c r="GWN728" s="109"/>
      <c r="GWO728" s="109"/>
      <c r="GWP728" s="109"/>
      <c r="GWQ728" s="109"/>
      <c r="GWR728" s="109"/>
      <c r="GWS728" s="109"/>
      <c r="GWT728" s="109"/>
      <c r="GWU728" s="109"/>
      <c r="GWV728" s="109"/>
      <c r="GWW728" s="109"/>
      <c r="GWX728" s="109"/>
      <c r="GWY728" s="109"/>
      <c r="GWZ728" s="109"/>
      <c r="GXA728" s="109"/>
      <c r="GXB728" s="109"/>
      <c r="GXC728" s="109"/>
      <c r="GXD728" s="109"/>
      <c r="GXE728" s="109"/>
      <c r="GXF728" s="109"/>
      <c r="GXG728" s="109"/>
      <c r="GXH728" s="109"/>
      <c r="GXI728" s="109"/>
      <c r="GXJ728" s="109"/>
      <c r="GXK728" s="109"/>
      <c r="GXL728" s="109"/>
      <c r="GXM728" s="109"/>
      <c r="GXN728" s="109"/>
      <c r="GXO728" s="109"/>
      <c r="GXP728" s="109"/>
      <c r="GXQ728" s="109"/>
      <c r="GXR728" s="109"/>
      <c r="GXS728" s="109"/>
      <c r="GXT728" s="109"/>
      <c r="GXU728" s="109"/>
      <c r="GXV728" s="109"/>
      <c r="GXW728" s="109"/>
      <c r="GXX728" s="109"/>
      <c r="GXY728" s="109"/>
      <c r="GXZ728" s="109"/>
      <c r="GYA728" s="109"/>
      <c r="GYB728" s="109"/>
      <c r="GYC728" s="109"/>
      <c r="GYD728" s="109"/>
      <c r="GYE728" s="109"/>
      <c r="GYF728" s="109"/>
      <c r="GYG728" s="109"/>
      <c r="GYH728" s="109"/>
      <c r="GYI728" s="109"/>
      <c r="GYJ728" s="109"/>
      <c r="GYK728" s="109"/>
      <c r="GYL728" s="109"/>
      <c r="GYM728" s="109"/>
      <c r="GYN728" s="109"/>
      <c r="GYO728" s="109"/>
      <c r="GYP728" s="109"/>
      <c r="GYQ728" s="109"/>
      <c r="GYR728" s="109"/>
      <c r="GYS728" s="109"/>
      <c r="GYT728" s="109"/>
      <c r="GYU728" s="109"/>
      <c r="GYV728" s="109"/>
      <c r="GYW728" s="109"/>
      <c r="GYX728" s="109"/>
      <c r="GYY728" s="109"/>
      <c r="GYZ728" s="109"/>
      <c r="GZA728" s="109"/>
      <c r="GZB728" s="109"/>
      <c r="GZC728" s="109"/>
      <c r="GZD728" s="109"/>
      <c r="GZE728" s="109"/>
      <c r="GZF728" s="109"/>
      <c r="GZG728" s="109"/>
      <c r="GZH728" s="109"/>
      <c r="GZI728" s="109"/>
      <c r="GZJ728" s="109"/>
      <c r="GZK728" s="109"/>
      <c r="GZL728" s="109"/>
      <c r="GZM728" s="109"/>
      <c r="GZN728" s="109"/>
      <c r="GZO728" s="109"/>
      <c r="GZP728" s="109"/>
      <c r="GZQ728" s="109"/>
      <c r="GZR728" s="109"/>
      <c r="GZS728" s="109"/>
      <c r="GZT728" s="109"/>
      <c r="GZU728" s="109"/>
      <c r="GZV728" s="109"/>
      <c r="GZW728" s="109"/>
      <c r="GZX728" s="109"/>
      <c r="GZY728" s="109"/>
      <c r="GZZ728" s="109"/>
      <c r="HAA728" s="109"/>
      <c r="HAB728" s="109"/>
      <c r="HAC728" s="109"/>
      <c r="HAD728" s="109"/>
      <c r="HAE728" s="109"/>
      <c r="HAF728" s="109"/>
      <c r="HAG728" s="109"/>
      <c r="HAH728" s="109"/>
      <c r="HAI728" s="109"/>
      <c r="HAJ728" s="109"/>
      <c r="HAK728" s="109"/>
      <c r="HAL728" s="109"/>
      <c r="HAM728" s="109"/>
      <c r="HAN728" s="109"/>
      <c r="HAO728" s="109"/>
      <c r="HAP728" s="109"/>
      <c r="HAQ728" s="109"/>
      <c r="HAR728" s="109"/>
      <c r="HAS728" s="109"/>
      <c r="HAT728" s="109"/>
      <c r="HAU728" s="109"/>
      <c r="HAV728" s="109"/>
      <c r="HAW728" s="109"/>
      <c r="HAX728" s="109"/>
      <c r="HAY728" s="109"/>
      <c r="HAZ728" s="109"/>
      <c r="HBA728" s="109"/>
      <c r="HBB728" s="109"/>
      <c r="HBC728" s="109"/>
      <c r="HBD728" s="109"/>
      <c r="HBE728" s="109"/>
      <c r="HBF728" s="109"/>
      <c r="HBG728" s="109"/>
      <c r="HBH728" s="109"/>
      <c r="HBI728" s="109"/>
      <c r="HBJ728" s="109"/>
      <c r="HBK728" s="109"/>
      <c r="HBL728" s="109"/>
      <c r="HBM728" s="109"/>
      <c r="HBN728" s="109"/>
      <c r="HBO728" s="109"/>
      <c r="HBP728" s="109"/>
      <c r="HBQ728" s="109"/>
      <c r="HBR728" s="109"/>
      <c r="HBS728" s="109"/>
      <c r="HBT728" s="109"/>
      <c r="HBU728" s="109"/>
      <c r="HBV728" s="109"/>
      <c r="HBW728" s="109"/>
      <c r="HBX728" s="109"/>
      <c r="HBY728" s="109"/>
      <c r="HBZ728" s="109"/>
      <c r="HCA728" s="109"/>
      <c r="HCB728" s="109"/>
      <c r="HCC728" s="109"/>
      <c r="HCD728" s="109"/>
      <c r="HCE728" s="109"/>
      <c r="HCF728" s="109"/>
      <c r="HCG728" s="109"/>
      <c r="HCH728" s="109"/>
      <c r="HCI728" s="109"/>
      <c r="HCJ728" s="109"/>
      <c r="HCK728" s="109"/>
      <c r="HCL728" s="109"/>
      <c r="HCM728" s="109"/>
      <c r="HCN728" s="109"/>
      <c r="HCO728" s="109"/>
      <c r="HCP728" s="109"/>
      <c r="HCQ728" s="109"/>
      <c r="HCR728" s="109"/>
      <c r="HCS728" s="109"/>
      <c r="HCT728" s="109"/>
      <c r="HCU728" s="109"/>
      <c r="HCV728" s="109"/>
      <c r="HCW728" s="109"/>
      <c r="HCX728" s="109"/>
      <c r="HCY728" s="109"/>
      <c r="HCZ728" s="109"/>
      <c r="HDA728" s="109"/>
      <c r="HDB728" s="109"/>
      <c r="HDC728" s="109"/>
      <c r="HDD728" s="109"/>
      <c r="HDE728" s="109"/>
      <c r="HDF728" s="109"/>
      <c r="HDG728" s="109"/>
      <c r="HDH728" s="109"/>
      <c r="HDI728" s="109"/>
      <c r="HDJ728" s="109"/>
      <c r="HDK728" s="109"/>
      <c r="HDL728" s="109"/>
      <c r="HDM728" s="109"/>
      <c r="HDN728" s="109"/>
      <c r="HDO728" s="109"/>
      <c r="HDP728" s="109"/>
      <c r="HDQ728" s="109"/>
      <c r="HDR728" s="109"/>
      <c r="HDS728" s="109"/>
      <c r="HDT728" s="109"/>
      <c r="HDU728" s="109"/>
      <c r="HDV728" s="109"/>
      <c r="HDW728" s="109"/>
      <c r="HDX728" s="109"/>
      <c r="HDY728" s="109"/>
      <c r="HDZ728" s="109"/>
      <c r="HEA728" s="109"/>
      <c r="HEB728" s="109"/>
      <c r="HEC728" s="109"/>
      <c r="HED728" s="109"/>
      <c r="HEE728" s="109"/>
      <c r="HEF728" s="109"/>
      <c r="HEG728" s="109"/>
      <c r="HEH728" s="109"/>
      <c r="HEI728" s="109"/>
      <c r="HEJ728" s="109"/>
      <c r="HEK728" s="109"/>
      <c r="HEL728" s="109"/>
      <c r="HEM728" s="109"/>
      <c r="HEN728" s="109"/>
      <c r="HEO728" s="109"/>
      <c r="HEP728" s="109"/>
      <c r="HEQ728" s="109"/>
      <c r="HER728" s="109"/>
      <c r="HES728" s="109"/>
      <c r="HET728" s="109"/>
      <c r="HEU728" s="109"/>
      <c r="HEV728" s="109"/>
      <c r="HEW728" s="109"/>
      <c r="HEX728" s="109"/>
      <c r="HEY728" s="109"/>
      <c r="HEZ728" s="109"/>
      <c r="HFA728" s="109"/>
      <c r="HFB728" s="109"/>
      <c r="HFC728" s="109"/>
      <c r="HFD728" s="109"/>
      <c r="HFE728" s="109"/>
      <c r="HFF728" s="109"/>
      <c r="HFG728" s="109"/>
      <c r="HFH728" s="109"/>
      <c r="HFI728" s="109"/>
      <c r="HFJ728" s="109"/>
      <c r="HFK728" s="109"/>
      <c r="HFL728" s="109"/>
      <c r="HFM728" s="109"/>
      <c r="HFN728" s="109"/>
      <c r="HFO728" s="109"/>
      <c r="HFP728" s="109"/>
      <c r="HFQ728" s="109"/>
      <c r="HFR728" s="109"/>
      <c r="HFS728" s="109"/>
      <c r="HFT728" s="109"/>
      <c r="HFU728" s="109"/>
      <c r="HFV728" s="109"/>
      <c r="HFW728" s="109"/>
      <c r="HFX728" s="109"/>
      <c r="HFY728" s="109"/>
      <c r="HFZ728" s="109"/>
      <c r="HGA728" s="109"/>
      <c r="HGB728" s="109"/>
      <c r="HGC728" s="109"/>
      <c r="HGD728" s="109"/>
      <c r="HGE728" s="109"/>
      <c r="HGF728" s="109"/>
      <c r="HGG728" s="109"/>
      <c r="HGH728" s="109"/>
      <c r="HGI728" s="109"/>
      <c r="HGJ728" s="109"/>
      <c r="HGK728" s="109"/>
      <c r="HGL728" s="109"/>
      <c r="HGM728" s="109"/>
      <c r="HGN728" s="109"/>
      <c r="HGO728" s="109"/>
      <c r="HGP728" s="109"/>
      <c r="HGQ728" s="109"/>
      <c r="HGR728" s="109"/>
      <c r="HGS728" s="109"/>
      <c r="HGT728" s="109"/>
      <c r="HGU728" s="109"/>
      <c r="HGV728" s="109"/>
      <c r="HGW728" s="109"/>
      <c r="HGX728" s="109"/>
      <c r="HGY728" s="109"/>
      <c r="HGZ728" s="109"/>
      <c r="HHA728" s="109"/>
      <c r="HHB728" s="109"/>
      <c r="HHC728" s="109"/>
      <c r="HHD728" s="109"/>
      <c r="HHE728" s="109"/>
      <c r="HHF728" s="109"/>
      <c r="HHG728" s="109"/>
      <c r="HHH728" s="109"/>
      <c r="HHI728" s="109"/>
      <c r="HHJ728" s="109"/>
      <c r="HHK728" s="109"/>
      <c r="HHL728" s="109"/>
      <c r="HHM728" s="109"/>
      <c r="HHN728" s="109"/>
      <c r="HHO728" s="109"/>
      <c r="HHP728" s="109"/>
      <c r="HHQ728" s="109"/>
      <c r="HHR728" s="109"/>
      <c r="HHS728" s="109"/>
      <c r="HHT728" s="109"/>
      <c r="HHU728" s="109"/>
      <c r="HHV728" s="109"/>
      <c r="HHW728" s="109"/>
      <c r="HHX728" s="109"/>
      <c r="HHY728" s="109"/>
      <c r="HHZ728" s="109"/>
      <c r="HIA728" s="109"/>
      <c r="HIB728" s="109"/>
      <c r="HIC728" s="109"/>
      <c r="HID728" s="109"/>
      <c r="HIE728" s="109"/>
      <c r="HIF728" s="109"/>
      <c r="HIG728" s="109"/>
      <c r="HIH728" s="109"/>
      <c r="HII728" s="109"/>
      <c r="HIJ728" s="109"/>
      <c r="HIK728" s="109"/>
      <c r="HIL728" s="109"/>
      <c r="HIM728" s="109"/>
      <c r="HIN728" s="109"/>
      <c r="HIO728" s="109"/>
      <c r="HIP728" s="109"/>
      <c r="HIQ728" s="109"/>
      <c r="HIR728" s="109"/>
      <c r="HIS728" s="109"/>
      <c r="HIT728" s="109"/>
      <c r="HIU728" s="109"/>
      <c r="HIV728" s="109"/>
      <c r="HIW728" s="109"/>
      <c r="HIX728" s="109"/>
      <c r="HIY728" s="109"/>
      <c r="HIZ728" s="109"/>
      <c r="HJA728" s="109"/>
      <c r="HJB728" s="109"/>
      <c r="HJC728" s="109"/>
      <c r="HJD728" s="109"/>
      <c r="HJE728" s="109"/>
      <c r="HJF728" s="109"/>
      <c r="HJG728" s="109"/>
      <c r="HJH728" s="109"/>
      <c r="HJI728" s="109"/>
      <c r="HJJ728" s="109"/>
      <c r="HJK728" s="109"/>
      <c r="HJL728" s="109"/>
      <c r="HJM728" s="109"/>
      <c r="HJN728" s="109"/>
      <c r="HJO728" s="109"/>
      <c r="HJP728" s="109"/>
      <c r="HJQ728" s="109"/>
      <c r="HJR728" s="109"/>
      <c r="HJS728" s="109"/>
      <c r="HJT728" s="109"/>
      <c r="HJU728" s="109"/>
      <c r="HJV728" s="109"/>
      <c r="HJW728" s="109"/>
      <c r="HJX728" s="109"/>
      <c r="HJY728" s="109"/>
      <c r="HJZ728" s="109"/>
      <c r="HKA728" s="109"/>
      <c r="HKB728" s="109"/>
      <c r="HKC728" s="109"/>
      <c r="HKD728" s="109"/>
      <c r="HKE728" s="109"/>
      <c r="HKF728" s="109"/>
      <c r="HKG728" s="109"/>
      <c r="HKH728" s="109"/>
      <c r="HKI728" s="109"/>
      <c r="HKJ728" s="109"/>
      <c r="HKK728" s="109"/>
      <c r="HKL728" s="109"/>
      <c r="HKM728" s="109"/>
      <c r="HKN728" s="109"/>
      <c r="HKO728" s="109"/>
      <c r="HKP728" s="109"/>
      <c r="HKQ728" s="109"/>
      <c r="HKR728" s="109"/>
      <c r="HKS728" s="109"/>
      <c r="HKT728" s="109"/>
      <c r="HKU728" s="109"/>
      <c r="HKV728" s="109"/>
      <c r="HKW728" s="109"/>
      <c r="HKX728" s="109"/>
      <c r="HKY728" s="109"/>
      <c r="HKZ728" s="109"/>
      <c r="HLA728" s="109"/>
      <c r="HLB728" s="109"/>
      <c r="HLC728" s="109"/>
      <c r="HLD728" s="109"/>
      <c r="HLE728" s="109"/>
      <c r="HLF728" s="109"/>
      <c r="HLG728" s="109"/>
      <c r="HLH728" s="109"/>
      <c r="HLI728" s="109"/>
      <c r="HLJ728" s="109"/>
      <c r="HLK728" s="109"/>
      <c r="HLL728" s="109"/>
      <c r="HLM728" s="109"/>
      <c r="HLN728" s="109"/>
      <c r="HLO728" s="109"/>
      <c r="HLP728" s="109"/>
      <c r="HLQ728" s="109"/>
      <c r="HLR728" s="109"/>
      <c r="HLS728" s="109"/>
      <c r="HLT728" s="109"/>
      <c r="HLU728" s="109"/>
      <c r="HLV728" s="109"/>
      <c r="HLW728" s="109"/>
      <c r="HLX728" s="109"/>
      <c r="HLY728" s="109"/>
      <c r="HLZ728" s="109"/>
      <c r="HMA728" s="109"/>
      <c r="HMB728" s="109"/>
      <c r="HMC728" s="109"/>
      <c r="HMD728" s="109"/>
      <c r="HME728" s="109"/>
      <c r="HMF728" s="109"/>
      <c r="HMG728" s="109"/>
      <c r="HMH728" s="109"/>
      <c r="HMI728" s="109"/>
      <c r="HMJ728" s="109"/>
      <c r="HMK728" s="109"/>
      <c r="HML728" s="109"/>
      <c r="HMM728" s="109"/>
      <c r="HMN728" s="109"/>
      <c r="HMO728" s="109"/>
      <c r="HMP728" s="109"/>
      <c r="HMQ728" s="109"/>
      <c r="HMR728" s="109"/>
      <c r="HMS728" s="109"/>
      <c r="HMT728" s="109"/>
      <c r="HMU728" s="109"/>
      <c r="HMV728" s="109"/>
      <c r="HMW728" s="109"/>
      <c r="HMX728" s="109"/>
      <c r="HMY728" s="109"/>
      <c r="HMZ728" s="109"/>
      <c r="HNA728" s="109"/>
      <c r="HNB728" s="109"/>
      <c r="HNC728" s="109"/>
      <c r="HND728" s="109"/>
      <c r="HNE728" s="109"/>
      <c r="HNF728" s="109"/>
      <c r="HNG728" s="109"/>
      <c r="HNH728" s="109"/>
      <c r="HNI728" s="109"/>
      <c r="HNJ728" s="109"/>
      <c r="HNK728" s="109"/>
      <c r="HNL728" s="109"/>
      <c r="HNM728" s="109"/>
      <c r="HNN728" s="109"/>
      <c r="HNO728" s="109"/>
      <c r="HNP728" s="109"/>
      <c r="HNQ728" s="109"/>
      <c r="HNR728" s="109"/>
      <c r="HNS728" s="109"/>
      <c r="HNT728" s="109"/>
      <c r="HNU728" s="109"/>
      <c r="HNV728" s="109"/>
      <c r="HNW728" s="109"/>
      <c r="HNX728" s="109"/>
      <c r="HNY728" s="109"/>
      <c r="HNZ728" s="109"/>
      <c r="HOA728" s="109"/>
      <c r="HOB728" s="109"/>
      <c r="HOC728" s="109"/>
      <c r="HOD728" s="109"/>
      <c r="HOE728" s="109"/>
      <c r="HOF728" s="109"/>
      <c r="HOG728" s="109"/>
      <c r="HOH728" s="109"/>
      <c r="HOI728" s="109"/>
      <c r="HOJ728" s="109"/>
      <c r="HOK728" s="109"/>
      <c r="HOL728" s="109"/>
      <c r="HOM728" s="109"/>
      <c r="HON728" s="109"/>
      <c r="HOO728" s="109"/>
      <c r="HOP728" s="109"/>
      <c r="HOQ728" s="109"/>
      <c r="HOR728" s="109"/>
      <c r="HOS728" s="109"/>
      <c r="HOT728" s="109"/>
      <c r="HOU728" s="109"/>
      <c r="HOV728" s="109"/>
      <c r="HOW728" s="109"/>
      <c r="HOX728" s="109"/>
      <c r="HOY728" s="109"/>
      <c r="HOZ728" s="109"/>
      <c r="HPA728" s="109"/>
      <c r="HPB728" s="109"/>
      <c r="HPC728" s="109"/>
      <c r="HPD728" s="109"/>
      <c r="HPE728" s="109"/>
      <c r="HPF728" s="109"/>
      <c r="HPG728" s="109"/>
      <c r="HPH728" s="109"/>
      <c r="HPI728" s="109"/>
      <c r="HPJ728" s="109"/>
      <c r="HPK728" s="109"/>
      <c r="HPL728" s="109"/>
      <c r="HPM728" s="109"/>
      <c r="HPN728" s="109"/>
      <c r="HPO728" s="109"/>
      <c r="HPP728" s="109"/>
      <c r="HPQ728" s="109"/>
      <c r="HPR728" s="109"/>
      <c r="HPS728" s="109"/>
      <c r="HPT728" s="109"/>
      <c r="HPU728" s="109"/>
      <c r="HPV728" s="109"/>
      <c r="HPW728" s="109"/>
      <c r="HPX728" s="109"/>
      <c r="HPY728" s="109"/>
      <c r="HPZ728" s="109"/>
      <c r="HQA728" s="109"/>
      <c r="HQB728" s="109"/>
      <c r="HQC728" s="109"/>
      <c r="HQD728" s="109"/>
      <c r="HQE728" s="109"/>
      <c r="HQF728" s="109"/>
      <c r="HQG728" s="109"/>
      <c r="HQH728" s="109"/>
      <c r="HQI728" s="109"/>
      <c r="HQJ728" s="109"/>
      <c r="HQK728" s="109"/>
      <c r="HQL728" s="109"/>
      <c r="HQM728" s="109"/>
      <c r="HQN728" s="109"/>
      <c r="HQO728" s="109"/>
      <c r="HQP728" s="109"/>
      <c r="HQQ728" s="109"/>
      <c r="HQR728" s="109"/>
      <c r="HQS728" s="109"/>
      <c r="HQT728" s="109"/>
      <c r="HQU728" s="109"/>
      <c r="HQV728" s="109"/>
      <c r="HQW728" s="109"/>
      <c r="HQX728" s="109"/>
      <c r="HQY728" s="109"/>
      <c r="HQZ728" s="109"/>
      <c r="HRA728" s="109"/>
      <c r="HRB728" s="109"/>
      <c r="HRC728" s="109"/>
      <c r="HRD728" s="109"/>
      <c r="HRE728" s="109"/>
      <c r="HRF728" s="109"/>
      <c r="HRG728" s="109"/>
      <c r="HRH728" s="109"/>
      <c r="HRI728" s="109"/>
      <c r="HRJ728" s="109"/>
      <c r="HRK728" s="109"/>
      <c r="HRL728" s="109"/>
      <c r="HRM728" s="109"/>
      <c r="HRN728" s="109"/>
      <c r="HRO728" s="109"/>
      <c r="HRP728" s="109"/>
      <c r="HRQ728" s="109"/>
      <c r="HRR728" s="109"/>
      <c r="HRS728" s="109"/>
      <c r="HRT728" s="109"/>
      <c r="HRU728" s="109"/>
      <c r="HRV728" s="109"/>
      <c r="HRW728" s="109"/>
      <c r="HRX728" s="109"/>
      <c r="HRY728" s="109"/>
      <c r="HRZ728" s="109"/>
      <c r="HSA728" s="109"/>
      <c r="HSB728" s="109"/>
      <c r="HSC728" s="109"/>
      <c r="HSD728" s="109"/>
      <c r="HSE728" s="109"/>
      <c r="HSF728" s="109"/>
      <c r="HSG728" s="109"/>
      <c r="HSH728" s="109"/>
      <c r="HSI728" s="109"/>
      <c r="HSJ728" s="109"/>
      <c r="HSK728" s="109"/>
      <c r="HSL728" s="109"/>
      <c r="HSM728" s="109"/>
      <c r="HSN728" s="109"/>
      <c r="HSO728" s="109"/>
      <c r="HSP728" s="109"/>
      <c r="HSQ728" s="109"/>
      <c r="HSR728" s="109"/>
      <c r="HSS728" s="109"/>
      <c r="HST728" s="109"/>
      <c r="HSU728" s="109"/>
      <c r="HSV728" s="109"/>
      <c r="HSW728" s="109"/>
      <c r="HSX728" s="109"/>
      <c r="HSY728" s="109"/>
      <c r="HSZ728" s="109"/>
      <c r="HTA728" s="109"/>
      <c r="HTB728" s="109"/>
      <c r="HTC728" s="109"/>
      <c r="HTD728" s="109"/>
      <c r="HTE728" s="109"/>
      <c r="HTF728" s="109"/>
      <c r="HTG728" s="109"/>
      <c r="HTH728" s="109"/>
      <c r="HTI728" s="109"/>
      <c r="HTJ728" s="109"/>
      <c r="HTK728" s="109"/>
      <c r="HTL728" s="109"/>
      <c r="HTM728" s="109"/>
      <c r="HTN728" s="109"/>
      <c r="HTO728" s="109"/>
      <c r="HTP728" s="109"/>
      <c r="HTQ728" s="109"/>
      <c r="HTR728" s="109"/>
      <c r="HTS728" s="109"/>
      <c r="HTT728" s="109"/>
      <c r="HTU728" s="109"/>
      <c r="HTV728" s="109"/>
      <c r="HTW728" s="109"/>
      <c r="HTX728" s="109"/>
      <c r="HTY728" s="109"/>
      <c r="HTZ728" s="109"/>
      <c r="HUA728" s="109"/>
      <c r="HUB728" s="109"/>
      <c r="HUC728" s="109"/>
      <c r="HUD728" s="109"/>
      <c r="HUE728" s="109"/>
      <c r="HUF728" s="109"/>
      <c r="HUG728" s="109"/>
      <c r="HUH728" s="109"/>
      <c r="HUI728" s="109"/>
      <c r="HUJ728" s="109"/>
      <c r="HUK728" s="109"/>
      <c r="HUL728" s="109"/>
      <c r="HUM728" s="109"/>
      <c r="HUN728" s="109"/>
      <c r="HUO728" s="109"/>
      <c r="HUP728" s="109"/>
      <c r="HUQ728" s="109"/>
      <c r="HUR728" s="109"/>
      <c r="HUS728" s="109"/>
      <c r="HUT728" s="109"/>
      <c r="HUU728" s="109"/>
      <c r="HUV728" s="109"/>
      <c r="HUW728" s="109"/>
      <c r="HUX728" s="109"/>
      <c r="HUY728" s="109"/>
      <c r="HUZ728" s="109"/>
      <c r="HVA728" s="109"/>
      <c r="HVB728" s="109"/>
      <c r="HVC728" s="109"/>
      <c r="HVD728" s="109"/>
      <c r="HVE728" s="109"/>
      <c r="HVF728" s="109"/>
      <c r="HVG728" s="109"/>
      <c r="HVH728" s="109"/>
      <c r="HVI728" s="109"/>
      <c r="HVJ728" s="109"/>
      <c r="HVK728" s="109"/>
      <c r="HVL728" s="109"/>
      <c r="HVM728" s="109"/>
      <c r="HVN728" s="109"/>
      <c r="HVO728" s="109"/>
      <c r="HVP728" s="109"/>
      <c r="HVQ728" s="109"/>
      <c r="HVR728" s="109"/>
      <c r="HVS728" s="109"/>
      <c r="HVT728" s="109"/>
      <c r="HVU728" s="109"/>
      <c r="HVV728" s="109"/>
      <c r="HVW728" s="109"/>
      <c r="HVX728" s="109"/>
      <c r="HVY728" s="109"/>
      <c r="HVZ728" s="109"/>
      <c r="HWA728" s="109"/>
      <c r="HWB728" s="109"/>
      <c r="HWC728" s="109"/>
      <c r="HWD728" s="109"/>
      <c r="HWE728" s="109"/>
      <c r="HWF728" s="109"/>
      <c r="HWG728" s="109"/>
      <c r="HWH728" s="109"/>
      <c r="HWI728" s="109"/>
      <c r="HWJ728" s="109"/>
      <c r="HWK728" s="109"/>
      <c r="HWL728" s="109"/>
      <c r="HWM728" s="109"/>
      <c r="HWN728" s="109"/>
      <c r="HWO728" s="109"/>
      <c r="HWP728" s="109"/>
      <c r="HWQ728" s="109"/>
      <c r="HWR728" s="109"/>
      <c r="HWS728" s="109"/>
      <c r="HWT728" s="109"/>
      <c r="HWU728" s="109"/>
      <c r="HWV728" s="109"/>
      <c r="HWW728" s="109"/>
      <c r="HWX728" s="109"/>
      <c r="HWY728" s="109"/>
      <c r="HWZ728" s="109"/>
      <c r="HXA728" s="109"/>
      <c r="HXB728" s="109"/>
      <c r="HXC728" s="109"/>
      <c r="HXD728" s="109"/>
      <c r="HXE728" s="109"/>
      <c r="HXF728" s="109"/>
      <c r="HXG728" s="109"/>
      <c r="HXH728" s="109"/>
      <c r="HXI728" s="109"/>
      <c r="HXJ728" s="109"/>
      <c r="HXK728" s="109"/>
      <c r="HXL728" s="109"/>
      <c r="HXM728" s="109"/>
      <c r="HXN728" s="109"/>
      <c r="HXO728" s="109"/>
      <c r="HXP728" s="109"/>
      <c r="HXQ728" s="109"/>
      <c r="HXR728" s="109"/>
      <c r="HXS728" s="109"/>
      <c r="HXT728" s="109"/>
      <c r="HXU728" s="109"/>
      <c r="HXV728" s="109"/>
      <c r="HXW728" s="109"/>
      <c r="HXX728" s="109"/>
      <c r="HXY728" s="109"/>
      <c r="HXZ728" s="109"/>
      <c r="HYA728" s="109"/>
      <c r="HYB728" s="109"/>
      <c r="HYC728" s="109"/>
      <c r="HYD728" s="109"/>
      <c r="HYE728" s="109"/>
      <c r="HYF728" s="109"/>
      <c r="HYG728" s="109"/>
      <c r="HYH728" s="109"/>
      <c r="HYI728" s="109"/>
      <c r="HYJ728" s="109"/>
      <c r="HYK728" s="109"/>
      <c r="HYL728" s="109"/>
      <c r="HYM728" s="109"/>
      <c r="HYN728" s="109"/>
      <c r="HYO728" s="109"/>
      <c r="HYP728" s="109"/>
      <c r="HYQ728" s="109"/>
      <c r="HYR728" s="109"/>
      <c r="HYS728" s="109"/>
      <c r="HYT728" s="109"/>
      <c r="HYU728" s="109"/>
      <c r="HYV728" s="109"/>
      <c r="HYW728" s="109"/>
      <c r="HYX728" s="109"/>
      <c r="HYY728" s="109"/>
      <c r="HYZ728" s="109"/>
      <c r="HZA728" s="109"/>
      <c r="HZB728" s="109"/>
      <c r="HZC728" s="109"/>
      <c r="HZD728" s="109"/>
      <c r="HZE728" s="109"/>
      <c r="HZF728" s="109"/>
      <c r="HZG728" s="109"/>
      <c r="HZH728" s="109"/>
      <c r="HZI728" s="109"/>
      <c r="HZJ728" s="109"/>
      <c r="HZK728" s="109"/>
      <c r="HZL728" s="109"/>
      <c r="HZM728" s="109"/>
      <c r="HZN728" s="109"/>
      <c r="HZO728" s="109"/>
      <c r="HZP728" s="109"/>
      <c r="HZQ728" s="109"/>
      <c r="HZR728" s="109"/>
      <c r="HZS728" s="109"/>
      <c r="HZT728" s="109"/>
      <c r="HZU728" s="109"/>
      <c r="HZV728" s="109"/>
      <c r="HZW728" s="109"/>
      <c r="HZX728" s="109"/>
      <c r="HZY728" s="109"/>
      <c r="HZZ728" s="109"/>
      <c r="IAA728" s="109"/>
      <c r="IAB728" s="109"/>
      <c r="IAC728" s="109"/>
      <c r="IAD728" s="109"/>
      <c r="IAE728" s="109"/>
      <c r="IAF728" s="109"/>
      <c r="IAG728" s="109"/>
      <c r="IAH728" s="109"/>
      <c r="IAI728" s="109"/>
      <c r="IAJ728" s="109"/>
      <c r="IAK728" s="109"/>
      <c r="IAL728" s="109"/>
      <c r="IAM728" s="109"/>
      <c r="IAN728" s="109"/>
      <c r="IAO728" s="109"/>
      <c r="IAP728" s="109"/>
      <c r="IAQ728" s="109"/>
      <c r="IAR728" s="109"/>
      <c r="IAS728" s="109"/>
      <c r="IAT728" s="109"/>
      <c r="IAU728" s="109"/>
      <c r="IAV728" s="109"/>
      <c r="IAW728" s="109"/>
      <c r="IAX728" s="109"/>
      <c r="IAY728" s="109"/>
      <c r="IAZ728" s="109"/>
      <c r="IBA728" s="109"/>
      <c r="IBB728" s="109"/>
      <c r="IBC728" s="109"/>
      <c r="IBD728" s="109"/>
      <c r="IBE728" s="109"/>
      <c r="IBF728" s="109"/>
      <c r="IBG728" s="109"/>
      <c r="IBH728" s="109"/>
      <c r="IBI728" s="109"/>
      <c r="IBJ728" s="109"/>
      <c r="IBK728" s="109"/>
      <c r="IBL728" s="109"/>
      <c r="IBM728" s="109"/>
      <c r="IBN728" s="109"/>
      <c r="IBO728" s="109"/>
      <c r="IBP728" s="109"/>
      <c r="IBQ728" s="109"/>
      <c r="IBR728" s="109"/>
      <c r="IBS728" s="109"/>
      <c r="IBT728" s="109"/>
      <c r="IBU728" s="109"/>
      <c r="IBV728" s="109"/>
      <c r="IBW728" s="109"/>
      <c r="IBX728" s="109"/>
      <c r="IBY728" s="109"/>
      <c r="IBZ728" s="109"/>
      <c r="ICA728" s="109"/>
      <c r="ICB728" s="109"/>
      <c r="ICC728" s="109"/>
      <c r="ICD728" s="109"/>
      <c r="ICE728" s="109"/>
      <c r="ICF728" s="109"/>
      <c r="ICG728" s="109"/>
      <c r="ICH728" s="109"/>
      <c r="ICI728" s="109"/>
      <c r="ICJ728" s="109"/>
      <c r="ICK728" s="109"/>
      <c r="ICL728" s="109"/>
      <c r="ICM728" s="109"/>
      <c r="ICN728" s="109"/>
      <c r="ICO728" s="109"/>
      <c r="ICP728" s="109"/>
      <c r="ICQ728" s="109"/>
      <c r="ICR728" s="109"/>
      <c r="ICS728" s="109"/>
      <c r="ICT728" s="109"/>
      <c r="ICU728" s="109"/>
      <c r="ICV728" s="109"/>
      <c r="ICW728" s="109"/>
      <c r="ICX728" s="109"/>
      <c r="ICY728" s="109"/>
      <c r="ICZ728" s="109"/>
      <c r="IDA728" s="109"/>
      <c r="IDB728" s="109"/>
      <c r="IDC728" s="109"/>
      <c r="IDD728" s="109"/>
      <c r="IDE728" s="109"/>
      <c r="IDF728" s="109"/>
      <c r="IDG728" s="109"/>
      <c r="IDH728" s="109"/>
      <c r="IDI728" s="109"/>
      <c r="IDJ728" s="109"/>
      <c r="IDK728" s="109"/>
      <c r="IDL728" s="109"/>
      <c r="IDM728" s="109"/>
      <c r="IDN728" s="109"/>
      <c r="IDO728" s="109"/>
      <c r="IDP728" s="109"/>
      <c r="IDQ728" s="109"/>
      <c r="IDR728" s="109"/>
      <c r="IDS728" s="109"/>
      <c r="IDT728" s="109"/>
      <c r="IDU728" s="109"/>
      <c r="IDV728" s="109"/>
      <c r="IDW728" s="109"/>
      <c r="IDX728" s="109"/>
      <c r="IDY728" s="109"/>
      <c r="IDZ728" s="109"/>
      <c r="IEA728" s="109"/>
      <c r="IEB728" s="109"/>
      <c r="IEC728" s="109"/>
      <c r="IED728" s="109"/>
      <c r="IEE728" s="109"/>
      <c r="IEF728" s="109"/>
      <c r="IEG728" s="109"/>
      <c r="IEH728" s="109"/>
      <c r="IEI728" s="109"/>
      <c r="IEJ728" s="109"/>
      <c r="IEK728" s="109"/>
      <c r="IEL728" s="109"/>
      <c r="IEM728" s="109"/>
      <c r="IEN728" s="109"/>
      <c r="IEO728" s="109"/>
      <c r="IEP728" s="109"/>
      <c r="IEQ728" s="109"/>
      <c r="IER728" s="109"/>
      <c r="IES728" s="109"/>
      <c r="IET728" s="109"/>
      <c r="IEU728" s="109"/>
      <c r="IEV728" s="109"/>
      <c r="IEW728" s="109"/>
      <c r="IEX728" s="109"/>
      <c r="IEY728" s="109"/>
      <c r="IEZ728" s="109"/>
      <c r="IFA728" s="109"/>
      <c r="IFB728" s="109"/>
      <c r="IFC728" s="109"/>
      <c r="IFD728" s="109"/>
      <c r="IFE728" s="109"/>
      <c r="IFF728" s="109"/>
      <c r="IFG728" s="109"/>
      <c r="IFH728" s="109"/>
      <c r="IFI728" s="109"/>
      <c r="IFJ728" s="109"/>
      <c r="IFK728" s="109"/>
      <c r="IFL728" s="109"/>
      <c r="IFM728" s="109"/>
      <c r="IFN728" s="109"/>
      <c r="IFO728" s="109"/>
      <c r="IFP728" s="109"/>
      <c r="IFQ728" s="109"/>
      <c r="IFR728" s="109"/>
      <c r="IFS728" s="109"/>
      <c r="IFT728" s="109"/>
      <c r="IFU728" s="109"/>
      <c r="IFV728" s="109"/>
      <c r="IFW728" s="109"/>
      <c r="IFX728" s="109"/>
      <c r="IFY728" s="109"/>
      <c r="IFZ728" s="109"/>
      <c r="IGA728" s="109"/>
      <c r="IGB728" s="109"/>
      <c r="IGC728" s="109"/>
      <c r="IGD728" s="109"/>
      <c r="IGE728" s="109"/>
      <c r="IGF728" s="109"/>
      <c r="IGG728" s="109"/>
      <c r="IGH728" s="109"/>
      <c r="IGI728" s="109"/>
      <c r="IGJ728" s="109"/>
      <c r="IGK728" s="109"/>
      <c r="IGL728" s="109"/>
      <c r="IGM728" s="109"/>
      <c r="IGN728" s="109"/>
      <c r="IGO728" s="109"/>
      <c r="IGP728" s="109"/>
      <c r="IGQ728" s="109"/>
      <c r="IGR728" s="109"/>
      <c r="IGS728" s="109"/>
      <c r="IGT728" s="109"/>
      <c r="IGU728" s="109"/>
      <c r="IGV728" s="109"/>
      <c r="IGW728" s="109"/>
      <c r="IGX728" s="109"/>
      <c r="IGY728" s="109"/>
      <c r="IGZ728" s="109"/>
      <c r="IHA728" s="109"/>
      <c r="IHB728" s="109"/>
      <c r="IHC728" s="109"/>
      <c r="IHD728" s="109"/>
      <c r="IHE728" s="109"/>
      <c r="IHF728" s="109"/>
      <c r="IHG728" s="109"/>
      <c r="IHH728" s="109"/>
      <c r="IHI728" s="109"/>
      <c r="IHJ728" s="109"/>
      <c r="IHK728" s="109"/>
      <c r="IHL728" s="109"/>
      <c r="IHM728" s="109"/>
      <c r="IHN728" s="109"/>
      <c r="IHO728" s="109"/>
      <c r="IHP728" s="109"/>
      <c r="IHQ728" s="109"/>
      <c r="IHR728" s="109"/>
      <c r="IHS728" s="109"/>
      <c r="IHT728" s="109"/>
      <c r="IHU728" s="109"/>
      <c r="IHV728" s="109"/>
      <c r="IHW728" s="109"/>
      <c r="IHX728" s="109"/>
      <c r="IHY728" s="109"/>
      <c r="IHZ728" s="109"/>
      <c r="IIA728" s="109"/>
      <c r="IIB728" s="109"/>
      <c r="IIC728" s="109"/>
      <c r="IID728" s="109"/>
      <c r="IIE728" s="109"/>
      <c r="IIF728" s="109"/>
      <c r="IIG728" s="109"/>
      <c r="IIH728" s="109"/>
      <c r="III728" s="109"/>
      <c r="IIJ728" s="109"/>
      <c r="IIK728" s="109"/>
      <c r="IIL728" s="109"/>
      <c r="IIM728" s="109"/>
      <c r="IIN728" s="109"/>
      <c r="IIO728" s="109"/>
      <c r="IIP728" s="109"/>
      <c r="IIQ728" s="109"/>
      <c r="IIR728" s="109"/>
      <c r="IIS728" s="109"/>
      <c r="IIT728" s="109"/>
      <c r="IIU728" s="109"/>
      <c r="IIV728" s="109"/>
      <c r="IIW728" s="109"/>
      <c r="IIX728" s="109"/>
      <c r="IIY728" s="109"/>
      <c r="IIZ728" s="109"/>
      <c r="IJA728" s="109"/>
      <c r="IJB728" s="109"/>
      <c r="IJC728" s="109"/>
      <c r="IJD728" s="109"/>
      <c r="IJE728" s="109"/>
      <c r="IJF728" s="109"/>
      <c r="IJG728" s="109"/>
      <c r="IJH728" s="109"/>
      <c r="IJI728" s="109"/>
      <c r="IJJ728" s="109"/>
      <c r="IJK728" s="109"/>
      <c r="IJL728" s="109"/>
      <c r="IJM728" s="109"/>
      <c r="IJN728" s="109"/>
      <c r="IJO728" s="109"/>
      <c r="IJP728" s="109"/>
      <c r="IJQ728" s="109"/>
      <c r="IJR728" s="109"/>
      <c r="IJS728" s="109"/>
      <c r="IJT728" s="109"/>
      <c r="IJU728" s="109"/>
      <c r="IJV728" s="109"/>
      <c r="IJW728" s="109"/>
      <c r="IJX728" s="109"/>
      <c r="IJY728" s="109"/>
      <c r="IJZ728" s="109"/>
      <c r="IKA728" s="109"/>
      <c r="IKB728" s="109"/>
      <c r="IKC728" s="109"/>
      <c r="IKD728" s="109"/>
      <c r="IKE728" s="109"/>
      <c r="IKF728" s="109"/>
      <c r="IKG728" s="109"/>
      <c r="IKH728" s="109"/>
      <c r="IKI728" s="109"/>
      <c r="IKJ728" s="109"/>
      <c r="IKK728" s="109"/>
      <c r="IKL728" s="109"/>
      <c r="IKM728" s="109"/>
      <c r="IKN728" s="109"/>
      <c r="IKO728" s="109"/>
      <c r="IKP728" s="109"/>
      <c r="IKQ728" s="109"/>
      <c r="IKR728" s="109"/>
      <c r="IKS728" s="109"/>
      <c r="IKT728" s="109"/>
      <c r="IKU728" s="109"/>
      <c r="IKV728" s="109"/>
      <c r="IKW728" s="109"/>
      <c r="IKX728" s="109"/>
      <c r="IKY728" s="109"/>
      <c r="IKZ728" s="109"/>
      <c r="ILA728" s="109"/>
      <c r="ILB728" s="109"/>
      <c r="ILC728" s="109"/>
      <c r="ILD728" s="109"/>
      <c r="ILE728" s="109"/>
      <c r="ILF728" s="109"/>
      <c r="ILG728" s="109"/>
      <c r="ILH728" s="109"/>
      <c r="ILI728" s="109"/>
      <c r="ILJ728" s="109"/>
      <c r="ILK728" s="109"/>
      <c r="ILL728" s="109"/>
      <c r="ILM728" s="109"/>
      <c r="ILN728" s="109"/>
      <c r="ILO728" s="109"/>
      <c r="ILP728" s="109"/>
      <c r="ILQ728" s="109"/>
      <c r="ILR728" s="109"/>
      <c r="ILS728" s="109"/>
      <c r="ILT728" s="109"/>
      <c r="ILU728" s="109"/>
      <c r="ILV728" s="109"/>
      <c r="ILW728" s="109"/>
      <c r="ILX728" s="109"/>
      <c r="ILY728" s="109"/>
      <c r="ILZ728" s="109"/>
      <c r="IMA728" s="109"/>
      <c r="IMB728" s="109"/>
      <c r="IMC728" s="109"/>
      <c r="IMD728" s="109"/>
      <c r="IME728" s="109"/>
      <c r="IMF728" s="109"/>
      <c r="IMG728" s="109"/>
      <c r="IMH728" s="109"/>
      <c r="IMI728" s="109"/>
      <c r="IMJ728" s="109"/>
      <c r="IMK728" s="109"/>
      <c r="IML728" s="109"/>
      <c r="IMM728" s="109"/>
      <c r="IMN728" s="109"/>
      <c r="IMO728" s="109"/>
      <c r="IMP728" s="109"/>
      <c r="IMQ728" s="109"/>
      <c r="IMR728" s="109"/>
      <c r="IMS728" s="109"/>
      <c r="IMT728" s="109"/>
      <c r="IMU728" s="109"/>
      <c r="IMV728" s="109"/>
      <c r="IMW728" s="109"/>
      <c r="IMX728" s="109"/>
      <c r="IMY728" s="109"/>
      <c r="IMZ728" s="109"/>
      <c r="INA728" s="109"/>
      <c r="INB728" s="109"/>
      <c r="INC728" s="109"/>
      <c r="IND728" s="109"/>
      <c r="INE728" s="109"/>
      <c r="INF728" s="109"/>
      <c r="ING728" s="109"/>
      <c r="INH728" s="109"/>
      <c r="INI728" s="109"/>
      <c r="INJ728" s="109"/>
      <c r="INK728" s="109"/>
      <c r="INL728" s="109"/>
      <c r="INM728" s="109"/>
      <c r="INN728" s="109"/>
      <c r="INO728" s="109"/>
      <c r="INP728" s="109"/>
      <c r="INQ728" s="109"/>
      <c r="INR728" s="109"/>
      <c r="INS728" s="109"/>
      <c r="INT728" s="109"/>
      <c r="INU728" s="109"/>
      <c r="INV728" s="109"/>
      <c r="INW728" s="109"/>
      <c r="INX728" s="109"/>
      <c r="INY728" s="109"/>
      <c r="INZ728" s="109"/>
      <c r="IOA728" s="109"/>
      <c r="IOB728" s="109"/>
      <c r="IOC728" s="109"/>
      <c r="IOD728" s="109"/>
      <c r="IOE728" s="109"/>
      <c r="IOF728" s="109"/>
      <c r="IOG728" s="109"/>
      <c r="IOH728" s="109"/>
      <c r="IOI728" s="109"/>
      <c r="IOJ728" s="109"/>
      <c r="IOK728" s="109"/>
      <c r="IOL728" s="109"/>
      <c r="IOM728" s="109"/>
      <c r="ION728" s="109"/>
      <c r="IOO728" s="109"/>
      <c r="IOP728" s="109"/>
      <c r="IOQ728" s="109"/>
      <c r="IOR728" s="109"/>
      <c r="IOS728" s="109"/>
      <c r="IOT728" s="109"/>
      <c r="IOU728" s="109"/>
      <c r="IOV728" s="109"/>
      <c r="IOW728" s="109"/>
      <c r="IOX728" s="109"/>
      <c r="IOY728" s="109"/>
      <c r="IOZ728" s="109"/>
      <c r="IPA728" s="109"/>
      <c r="IPB728" s="109"/>
      <c r="IPC728" s="109"/>
      <c r="IPD728" s="109"/>
      <c r="IPE728" s="109"/>
      <c r="IPF728" s="109"/>
      <c r="IPG728" s="109"/>
      <c r="IPH728" s="109"/>
      <c r="IPI728" s="109"/>
      <c r="IPJ728" s="109"/>
      <c r="IPK728" s="109"/>
      <c r="IPL728" s="109"/>
      <c r="IPM728" s="109"/>
      <c r="IPN728" s="109"/>
      <c r="IPO728" s="109"/>
      <c r="IPP728" s="109"/>
      <c r="IPQ728" s="109"/>
      <c r="IPR728" s="109"/>
      <c r="IPS728" s="109"/>
      <c r="IPT728" s="109"/>
      <c r="IPU728" s="109"/>
      <c r="IPV728" s="109"/>
      <c r="IPW728" s="109"/>
      <c r="IPX728" s="109"/>
      <c r="IPY728" s="109"/>
      <c r="IPZ728" s="109"/>
      <c r="IQA728" s="109"/>
      <c r="IQB728" s="109"/>
      <c r="IQC728" s="109"/>
      <c r="IQD728" s="109"/>
      <c r="IQE728" s="109"/>
      <c r="IQF728" s="109"/>
      <c r="IQG728" s="109"/>
      <c r="IQH728" s="109"/>
      <c r="IQI728" s="109"/>
      <c r="IQJ728" s="109"/>
      <c r="IQK728" s="109"/>
      <c r="IQL728" s="109"/>
      <c r="IQM728" s="109"/>
      <c r="IQN728" s="109"/>
      <c r="IQO728" s="109"/>
      <c r="IQP728" s="109"/>
      <c r="IQQ728" s="109"/>
      <c r="IQR728" s="109"/>
      <c r="IQS728" s="109"/>
      <c r="IQT728" s="109"/>
      <c r="IQU728" s="109"/>
      <c r="IQV728" s="109"/>
      <c r="IQW728" s="109"/>
      <c r="IQX728" s="109"/>
      <c r="IQY728" s="109"/>
      <c r="IQZ728" s="109"/>
      <c r="IRA728" s="109"/>
      <c r="IRB728" s="109"/>
      <c r="IRC728" s="109"/>
      <c r="IRD728" s="109"/>
      <c r="IRE728" s="109"/>
      <c r="IRF728" s="109"/>
      <c r="IRG728" s="109"/>
      <c r="IRH728" s="109"/>
      <c r="IRI728" s="109"/>
      <c r="IRJ728" s="109"/>
      <c r="IRK728" s="109"/>
      <c r="IRL728" s="109"/>
      <c r="IRM728" s="109"/>
      <c r="IRN728" s="109"/>
      <c r="IRO728" s="109"/>
      <c r="IRP728" s="109"/>
      <c r="IRQ728" s="109"/>
      <c r="IRR728" s="109"/>
      <c r="IRS728" s="109"/>
      <c r="IRT728" s="109"/>
      <c r="IRU728" s="109"/>
      <c r="IRV728" s="109"/>
      <c r="IRW728" s="109"/>
      <c r="IRX728" s="109"/>
      <c r="IRY728" s="109"/>
      <c r="IRZ728" s="109"/>
      <c r="ISA728" s="109"/>
      <c r="ISB728" s="109"/>
      <c r="ISC728" s="109"/>
      <c r="ISD728" s="109"/>
      <c r="ISE728" s="109"/>
      <c r="ISF728" s="109"/>
      <c r="ISG728" s="109"/>
      <c r="ISH728" s="109"/>
      <c r="ISI728" s="109"/>
      <c r="ISJ728" s="109"/>
      <c r="ISK728" s="109"/>
      <c r="ISL728" s="109"/>
      <c r="ISM728" s="109"/>
      <c r="ISN728" s="109"/>
      <c r="ISO728" s="109"/>
      <c r="ISP728" s="109"/>
      <c r="ISQ728" s="109"/>
      <c r="ISR728" s="109"/>
      <c r="ISS728" s="109"/>
      <c r="IST728" s="109"/>
      <c r="ISU728" s="109"/>
      <c r="ISV728" s="109"/>
      <c r="ISW728" s="109"/>
      <c r="ISX728" s="109"/>
      <c r="ISY728" s="109"/>
      <c r="ISZ728" s="109"/>
      <c r="ITA728" s="109"/>
      <c r="ITB728" s="109"/>
      <c r="ITC728" s="109"/>
      <c r="ITD728" s="109"/>
      <c r="ITE728" s="109"/>
      <c r="ITF728" s="109"/>
      <c r="ITG728" s="109"/>
      <c r="ITH728" s="109"/>
      <c r="ITI728" s="109"/>
      <c r="ITJ728" s="109"/>
      <c r="ITK728" s="109"/>
      <c r="ITL728" s="109"/>
      <c r="ITM728" s="109"/>
      <c r="ITN728" s="109"/>
      <c r="ITO728" s="109"/>
      <c r="ITP728" s="109"/>
      <c r="ITQ728" s="109"/>
      <c r="ITR728" s="109"/>
      <c r="ITS728" s="109"/>
      <c r="ITT728" s="109"/>
      <c r="ITU728" s="109"/>
      <c r="ITV728" s="109"/>
      <c r="ITW728" s="109"/>
      <c r="ITX728" s="109"/>
      <c r="ITY728" s="109"/>
      <c r="ITZ728" s="109"/>
      <c r="IUA728" s="109"/>
      <c r="IUB728" s="109"/>
      <c r="IUC728" s="109"/>
      <c r="IUD728" s="109"/>
      <c r="IUE728" s="109"/>
      <c r="IUF728" s="109"/>
      <c r="IUG728" s="109"/>
      <c r="IUH728" s="109"/>
      <c r="IUI728" s="109"/>
      <c r="IUJ728" s="109"/>
      <c r="IUK728" s="109"/>
      <c r="IUL728" s="109"/>
      <c r="IUM728" s="109"/>
      <c r="IUN728" s="109"/>
      <c r="IUO728" s="109"/>
      <c r="IUP728" s="109"/>
      <c r="IUQ728" s="109"/>
      <c r="IUR728" s="109"/>
      <c r="IUS728" s="109"/>
      <c r="IUT728" s="109"/>
      <c r="IUU728" s="109"/>
      <c r="IUV728" s="109"/>
      <c r="IUW728" s="109"/>
      <c r="IUX728" s="109"/>
      <c r="IUY728" s="109"/>
      <c r="IUZ728" s="109"/>
      <c r="IVA728" s="109"/>
      <c r="IVB728" s="109"/>
      <c r="IVC728" s="109"/>
      <c r="IVD728" s="109"/>
      <c r="IVE728" s="109"/>
      <c r="IVF728" s="109"/>
      <c r="IVG728" s="109"/>
      <c r="IVH728" s="109"/>
      <c r="IVI728" s="109"/>
      <c r="IVJ728" s="109"/>
      <c r="IVK728" s="109"/>
      <c r="IVL728" s="109"/>
      <c r="IVM728" s="109"/>
      <c r="IVN728" s="109"/>
      <c r="IVO728" s="109"/>
      <c r="IVP728" s="109"/>
      <c r="IVQ728" s="109"/>
      <c r="IVR728" s="109"/>
      <c r="IVS728" s="109"/>
      <c r="IVT728" s="109"/>
      <c r="IVU728" s="109"/>
      <c r="IVV728" s="109"/>
      <c r="IVW728" s="109"/>
      <c r="IVX728" s="109"/>
      <c r="IVY728" s="109"/>
      <c r="IVZ728" s="109"/>
      <c r="IWA728" s="109"/>
      <c r="IWB728" s="109"/>
      <c r="IWC728" s="109"/>
      <c r="IWD728" s="109"/>
      <c r="IWE728" s="109"/>
      <c r="IWF728" s="109"/>
      <c r="IWG728" s="109"/>
      <c r="IWH728" s="109"/>
      <c r="IWI728" s="109"/>
      <c r="IWJ728" s="109"/>
      <c r="IWK728" s="109"/>
      <c r="IWL728" s="109"/>
      <c r="IWM728" s="109"/>
      <c r="IWN728" s="109"/>
      <c r="IWO728" s="109"/>
      <c r="IWP728" s="109"/>
      <c r="IWQ728" s="109"/>
      <c r="IWR728" s="109"/>
      <c r="IWS728" s="109"/>
      <c r="IWT728" s="109"/>
      <c r="IWU728" s="109"/>
      <c r="IWV728" s="109"/>
      <c r="IWW728" s="109"/>
      <c r="IWX728" s="109"/>
      <c r="IWY728" s="109"/>
      <c r="IWZ728" s="109"/>
      <c r="IXA728" s="109"/>
      <c r="IXB728" s="109"/>
      <c r="IXC728" s="109"/>
      <c r="IXD728" s="109"/>
      <c r="IXE728" s="109"/>
      <c r="IXF728" s="109"/>
      <c r="IXG728" s="109"/>
      <c r="IXH728" s="109"/>
      <c r="IXI728" s="109"/>
      <c r="IXJ728" s="109"/>
      <c r="IXK728" s="109"/>
      <c r="IXL728" s="109"/>
      <c r="IXM728" s="109"/>
      <c r="IXN728" s="109"/>
      <c r="IXO728" s="109"/>
      <c r="IXP728" s="109"/>
      <c r="IXQ728" s="109"/>
      <c r="IXR728" s="109"/>
      <c r="IXS728" s="109"/>
      <c r="IXT728" s="109"/>
      <c r="IXU728" s="109"/>
      <c r="IXV728" s="109"/>
      <c r="IXW728" s="109"/>
      <c r="IXX728" s="109"/>
      <c r="IXY728" s="109"/>
      <c r="IXZ728" s="109"/>
      <c r="IYA728" s="109"/>
      <c r="IYB728" s="109"/>
      <c r="IYC728" s="109"/>
      <c r="IYD728" s="109"/>
      <c r="IYE728" s="109"/>
      <c r="IYF728" s="109"/>
      <c r="IYG728" s="109"/>
      <c r="IYH728" s="109"/>
      <c r="IYI728" s="109"/>
      <c r="IYJ728" s="109"/>
      <c r="IYK728" s="109"/>
      <c r="IYL728" s="109"/>
      <c r="IYM728" s="109"/>
      <c r="IYN728" s="109"/>
      <c r="IYO728" s="109"/>
      <c r="IYP728" s="109"/>
      <c r="IYQ728" s="109"/>
      <c r="IYR728" s="109"/>
      <c r="IYS728" s="109"/>
      <c r="IYT728" s="109"/>
      <c r="IYU728" s="109"/>
      <c r="IYV728" s="109"/>
      <c r="IYW728" s="109"/>
      <c r="IYX728" s="109"/>
      <c r="IYY728" s="109"/>
      <c r="IYZ728" s="109"/>
      <c r="IZA728" s="109"/>
      <c r="IZB728" s="109"/>
      <c r="IZC728" s="109"/>
      <c r="IZD728" s="109"/>
      <c r="IZE728" s="109"/>
      <c r="IZF728" s="109"/>
      <c r="IZG728" s="109"/>
      <c r="IZH728" s="109"/>
      <c r="IZI728" s="109"/>
      <c r="IZJ728" s="109"/>
      <c r="IZK728" s="109"/>
      <c r="IZL728" s="109"/>
      <c r="IZM728" s="109"/>
      <c r="IZN728" s="109"/>
      <c r="IZO728" s="109"/>
      <c r="IZP728" s="109"/>
      <c r="IZQ728" s="109"/>
      <c r="IZR728" s="109"/>
      <c r="IZS728" s="109"/>
      <c r="IZT728" s="109"/>
      <c r="IZU728" s="109"/>
      <c r="IZV728" s="109"/>
      <c r="IZW728" s="109"/>
      <c r="IZX728" s="109"/>
      <c r="IZY728" s="109"/>
      <c r="IZZ728" s="109"/>
      <c r="JAA728" s="109"/>
      <c r="JAB728" s="109"/>
      <c r="JAC728" s="109"/>
      <c r="JAD728" s="109"/>
      <c r="JAE728" s="109"/>
      <c r="JAF728" s="109"/>
      <c r="JAG728" s="109"/>
      <c r="JAH728" s="109"/>
      <c r="JAI728" s="109"/>
      <c r="JAJ728" s="109"/>
      <c r="JAK728" s="109"/>
      <c r="JAL728" s="109"/>
      <c r="JAM728" s="109"/>
      <c r="JAN728" s="109"/>
      <c r="JAO728" s="109"/>
      <c r="JAP728" s="109"/>
      <c r="JAQ728" s="109"/>
      <c r="JAR728" s="109"/>
      <c r="JAS728" s="109"/>
      <c r="JAT728" s="109"/>
      <c r="JAU728" s="109"/>
      <c r="JAV728" s="109"/>
      <c r="JAW728" s="109"/>
      <c r="JAX728" s="109"/>
      <c r="JAY728" s="109"/>
      <c r="JAZ728" s="109"/>
      <c r="JBA728" s="109"/>
      <c r="JBB728" s="109"/>
      <c r="JBC728" s="109"/>
      <c r="JBD728" s="109"/>
      <c r="JBE728" s="109"/>
      <c r="JBF728" s="109"/>
      <c r="JBG728" s="109"/>
      <c r="JBH728" s="109"/>
      <c r="JBI728" s="109"/>
      <c r="JBJ728" s="109"/>
      <c r="JBK728" s="109"/>
      <c r="JBL728" s="109"/>
      <c r="JBM728" s="109"/>
      <c r="JBN728" s="109"/>
      <c r="JBO728" s="109"/>
      <c r="JBP728" s="109"/>
      <c r="JBQ728" s="109"/>
      <c r="JBR728" s="109"/>
      <c r="JBS728" s="109"/>
      <c r="JBT728" s="109"/>
      <c r="JBU728" s="109"/>
      <c r="JBV728" s="109"/>
      <c r="JBW728" s="109"/>
      <c r="JBX728" s="109"/>
      <c r="JBY728" s="109"/>
      <c r="JBZ728" s="109"/>
      <c r="JCA728" s="109"/>
      <c r="JCB728" s="109"/>
      <c r="JCC728" s="109"/>
      <c r="JCD728" s="109"/>
      <c r="JCE728" s="109"/>
      <c r="JCF728" s="109"/>
      <c r="JCG728" s="109"/>
      <c r="JCH728" s="109"/>
      <c r="JCI728" s="109"/>
      <c r="JCJ728" s="109"/>
      <c r="JCK728" s="109"/>
      <c r="JCL728" s="109"/>
      <c r="JCM728" s="109"/>
      <c r="JCN728" s="109"/>
      <c r="JCO728" s="109"/>
      <c r="JCP728" s="109"/>
      <c r="JCQ728" s="109"/>
      <c r="JCR728" s="109"/>
      <c r="JCS728" s="109"/>
      <c r="JCT728" s="109"/>
      <c r="JCU728" s="109"/>
      <c r="JCV728" s="109"/>
      <c r="JCW728" s="109"/>
      <c r="JCX728" s="109"/>
      <c r="JCY728" s="109"/>
      <c r="JCZ728" s="109"/>
      <c r="JDA728" s="109"/>
      <c r="JDB728" s="109"/>
      <c r="JDC728" s="109"/>
      <c r="JDD728" s="109"/>
      <c r="JDE728" s="109"/>
      <c r="JDF728" s="109"/>
      <c r="JDG728" s="109"/>
      <c r="JDH728" s="109"/>
      <c r="JDI728" s="109"/>
      <c r="JDJ728" s="109"/>
      <c r="JDK728" s="109"/>
      <c r="JDL728" s="109"/>
      <c r="JDM728" s="109"/>
      <c r="JDN728" s="109"/>
      <c r="JDO728" s="109"/>
      <c r="JDP728" s="109"/>
      <c r="JDQ728" s="109"/>
      <c r="JDR728" s="109"/>
      <c r="JDS728" s="109"/>
      <c r="JDT728" s="109"/>
      <c r="JDU728" s="109"/>
      <c r="JDV728" s="109"/>
      <c r="JDW728" s="109"/>
      <c r="JDX728" s="109"/>
      <c r="JDY728" s="109"/>
      <c r="JDZ728" s="109"/>
      <c r="JEA728" s="109"/>
      <c r="JEB728" s="109"/>
      <c r="JEC728" s="109"/>
      <c r="JED728" s="109"/>
      <c r="JEE728" s="109"/>
      <c r="JEF728" s="109"/>
      <c r="JEG728" s="109"/>
      <c r="JEH728" s="109"/>
      <c r="JEI728" s="109"/>
      <c r="JEJ728" s="109"/>
      <c r="JEK728" s="109"/>
      <c r="JEL728" s="109"/>
      <c r="JEM728" s="109"/>
      <c r="JEN728" s="109"/>
      <c r="JEO728" s="109"/>
      <c r="JEP728" s="109"/>
      <c r="JEQ728" s="109"/>
      <c r="JER728" s="109"/>
      <c r="JES728" s="109"/>
      <c r="JET728" s="109"/>
      <c r="JEU728" s="109"/>
      <c r="JEV728" s="109"/>
      <c r="JEW728" s="109"/>
      <c r="JEX728" s="109"/>
      <c r="JEY728" s="109"/>
      <c r="JEZ728" s="109"/>
      <c r="JFA728" s="109"/>
      <c r="JFB728" s="109"/>
      <c r="JFC728" s="109"/>
      <c r="JFD728" s="109"/>
      <c r="JFE728" s="109"/>
      <c r="JFF728" s="109"/>
      <c r="JFG728" s="109"/>
      <c r="JFH728" s="109"/>
      <c r="JFI728" s="109"/>
      <c r="JFJ728" s="109"/>
      <c r="JFK728" s="109"/>
      <c r="JFL728" s="109"/>
      <c r="JFM728" s="109"/>
      <c r="JFN728" s="109"/>
      <c r="JFO728" s="109"/>
      <c r="JFP728" s="109"/>
      <c r="JFQ728" s="109"/>
      <c r="JFR728" s="109"/>
      <c r="JFS728" s="109"/>
      <c r="JFT728" s="109"/>
      <c r="JFU728" s="109"/>
      <c r="JFV728" s="109"/>
      <c r="JFW728" s="109"/>
      <c r="JFX728" s="109"/>
      <c r="JFY728" s="109"/>
      <c r="JFZ728" s="109"/>
      <c r="JGA728" s="109"/>
      <c r="JGB728" s="109"/>
      <c r="JGC728" s="109"/>
      <c r="JGD728" s="109"/>
      <c r="JGE728" s="109"/>
      <c r="JGF728" s="109"/>
      <c r="JGG728" s="109"/>
      <c r="JGH728" s="109"/>
      <c r="JGI728" s="109"/>
      <c r="JGJ728" s="109"/>
      <c r="JGK728" s="109"/>
      <c r="JGL728" s="109"/>
      <c r="JGM728" s="109"/>
      <c r="JGN728" s="109"/>
      <c r="JGO728" s="109"/>
      <c r="JGP728" s="109"/>
      <c r="JGQ728" s="109"/>
      <c r="JGR728" s="109"/>
      <c r="JGS728" s="109"/>
      <c r="JGT728" s="109"/>
      <c r="JGU728" s="109"/>
      <c r="JGV728" s="109"/>
      <c r="JGW728" s="109"/>
      <c r="JGX728" s="109"/>
      <c r="JGY728" s="109"/>
      <c r="JGZ728" s="109"/>
      <c r="JHA728" s="109"/>
      <c r="JHB728" s="109"/>
      <c r="JHC728" s="109"/>
      <c r="JHD728" s="109"/>
      <c r="JHE728" s="109"/>
      <c r="JHF728" s="109"/>
      <c r="JHG728" s="109"/>
      <c r="JHH728" s="109"/>
      <c r="JHI728" s="109"/>
      <c r="JHJ728" s="109"/>
      <c r="JHK728" s="109"/>
      <c r="JHL728" s="109"/>
      <c r="JHM728" s="109"/>
      <c r="JHN728" s="109"/>
      <c r="JHO728" s="109"/>
      <c r="JHP728" s="109"/>
      <c r="JHQ728" s="109"/>
      <c r="JHR728" s="109"/>
      <c r="JHS728" s="109"/>
      <c r="JHT728" s="109"/>
      <c r="JHU728" s="109"/>
      <c r="JHV728" s="109"/>
      <c r="JHW728" s="109"/>
      <c r="JHX728" s="109"/>
      <c r="JHY728" s="109"/>
      <c r="JHZ728" s="109"/>
      <c r="JIA728" s="109"/>
      <c r="JIB728" s="109"/>
      <c r="JIC728" s="109"/>
      <c r="JID728" s="109"/>
      <c r="JIE728" s="109"/>
      <c r="JIF728" s="109"/>
      <c r="JIG728" s="109"/>
      <c r="JIH728" s="109"/>
      <c r="JII728" s="109"/>
      <c r="JIJ728" s="109"/>
      <c r="JIK728" s="109"/>
      <c r="JIL728" s="109"/>
      <c r="JIM728" s="109"/>
      <c r="JIN728" s="109"/>
      <c r="JIO728" s="109"/>
      <c r="JIP728" s="109"/>
      <c r="JIQ728" s="109"/>
      <c r="JIR728" s="109"/>
      <c r="JIS728" s="109"/>
      <c r="JIT728" s="109"/>
      <c r="JIU728" s="109"/>
      <c r="JIV728" s="109"/>
      <c r="JIW728" s="109"/>
      <c r="JIX728" s="109"/>
      <c r="JIY728" s="109"/>
      <c r="JIZ728" s="109"/>
      <c r="JJA728" s="109"/>
      <c r="JJB728" s="109"/>
      <c r="JJC728" s="109"/>
      <c r="JJD728" s="109"/>
      <c r="JJE728" s="109"/>
      <c r="JJF728" s="109"/>
      <c r="JJG728" s="109"/>
      <c r="JJH728" s="109"/>
      <c r="JJI728" s="109"/>
      <c r="JJJ728" s="109"/>
      <c r="JJK728" s="109"/>
      <c r="JJL728" s="109"/>
      <c r="JJM728" s="109"/>
      <c r="JJN728" s="109"/>
      <c r="JJO728" s="109"/>
      <c r="JJP728" s="109"/>
      <c r="JJQ728" s="109"/>
      <c r="JJR728" s="109"/>
      <c r="JJS728" s="109"/>
      <c r="JJT728" s="109"/>
      <c r="JJU728" s="109"/>
      <c r="JJV728" s="109"/>
      <c r="JJW728" s="109"/>
      <c r="JJX728" s="109"/>
      <c r="JJY728" s="109"/>
      <c r="JJZ728" s="109"/>
      <c r="JKA728" s="109"/>
      <c r="JKB728" s="109"/>
      <c r="JKC728" s="109"/>
      <c r="JKD728" s="109"/>
      <c r="JKE728" s="109"/>
      <c r="JKF728" s="109"/>
      <c r="JKG728" s="109"/>
      <c r="JKH728" s="109"/>
      <c r="JKI728" s="109"/>
      <c r="JKJ728" s="109"/>
      <c r="JKK728" s="109"/>
      <c r="JKL728" s="109"/>
      <c r="JKM728" s="109"/>
      <c r="JKN728" s="109"/>
      <c r="JKO728" s="109"/>
      <c r="JKP728" s="109"/>
      <c r="JKQ728" s="109"/>
      <c r="JKR728" s="109"/>
      <c r="JKS728" s="109"/>
      <c r="JKT728" s="109"/>
      <c r="JKU728" s="109"/>
      <c r="JKV728" s="109"/>
      <c r="JKW728" s="109"/>
      <c r="JKX728" s="109"/>
      <c r="JKY728" s="109"/>
      <c r="JKZ728" s="109"/>
      <c r="JLA728" s="109"/>
      <c r="JLB728" s="109"/>
      <c r="JLC728" s="109"/>
      <c r="JLD728" s="109"/>
      <c r="JLE728" s="109"/>
      <c r="JLF728" s="109"/>
      <c r="JLG728" s="109"/>
      <c r="JLH728" s="109"/>
      <c r="JLI728" s="109"/>
      <c r="JLJ728" s="109"/>
      <c r="JLK728" s="109"/>
      <c r="JLL728" s="109"/>
      <c r="JLM728" s="109"/>
      <c r="JLN728" s="109"/>
      <c r="JLO728" s="109"/>
      <c r="JLP728" s="109"/>
      <c r="JLQ728" s="109"/>
      <c r="JLR728" s="109"/>
      <c r="JLS728" s="109"/>
      <c r="JLT728" s="109"/>
      <c r="JLU728" s="109"/>
      <c r="JLV728" s="109"/>
      <c r="JLW728" s="109"/>
      <c r="JLX728" s="109"/>
      <c r="JLY728" s="109"/>
      <c r="JLZ728" s="109"/>
      <c r="JMA728" s="109"/>
      <c r="JMB728" s="109"/>
      <c r="JMC728" s="109"/>
      <c r="JMD728" s="109"/>
      <c r="JME728" s="109"/>
      <c r="JMF728" s="109"/>
      <c r="JMG728" s="109"/>
      <c r="JMH728" s="109"/>
      <c r="JMI728" s="109"/>
      <c r="JMJ728" s="109"/>
      <c r="JMK728" s="109"/>
      <c r="JML728" s="109"/>
      <c r="JMM728" s="109"/>
      <c r="JMN728" s="109"/>
      <c r="JMO728" s="109"/>
      <c r="JMP728" s="109"/>
      <c r="JMQ728" s="109"/>
      <c r="JMR728" s="109"/>
      <c r="JMS728" s="109"/>
      <c r="JMT728" s="109"/>
      <c r="JMU728" s="109"/>
      <c r="JMV728" s="109"/>
      <c r="JMW728" s="109"/>
      <c r="JMX728" s="109"/>
      <c r="JMY728" s="109"/>
      <c r="JMZ728" s="109"/>
      <c r="JNA728" s="109"/>
      <c r="JNB728" s="109"/>
      <c r="JNC728" s="109"/>
      <c r="JND728" s="109"/>
      <c r="JNE728" s="109"/>
      <c r="JNF728" s="109"/>
      <c r="JNG728" s="109"/>
      <c r="JNH728" s="109"/>
      <c r="JNI728" s="109"/>
      <c r="JNJ728" s="109"/>
      <c r="JNK728" s="109"/>
      <c r="JNL728" s="109"/>
      <c r="JNM728" s="109"/>
      <c r="JNN728" s="109"/>
      <c r="JNO728" s="109"/>
      <c r="JNP728" s="109"/>
      <c r="JNQ728" s="109"/>
      <c r="JNR728" s="109"/>
      <c r="JNS728" s="109"/>
      <c r="JNT728" s="109"/>
      <c r="JNU728" s="109"/>
      <c r="JNV728" s="109"/>
      <c r="JNW728" s="109"/>
      <c r="JNX728" s="109"/>
      <c r="JNY728" s="109"/>
      <c r="JNZ728" s="109"/>
      <c r="JOA728" s="109"/>
      <c r="JOB728" s="109"/>
      <c r="JOC728" s="109"/>
      <c r="JOD728" s="109"/>
      <c r="JOE728" s="109"/>
      <c r="JOF728" s="109"/>
      <c r="JOG728" s="109"/>
      <c r="JOH728" s="109"/>
      <c r="JOI728" s="109"/>
      <c r="JOJ728" s="109"/>
      <c r="JOK728" s="109"/>
      <c r="JOL728" s="109"/>
      <c r="JOM728" s="109"/>
      <c r="JON728" s="109"/>
      <c r="JOO728" s="109"/>
      <c r="JOP728" s="109"/>
      <c r="JOQ728" s="109"/>
      <c r="JOR728" s="109"/>
      <c r="JOS728" s="109"/>
      <c r="JOT728" s="109"/>
      <c r="JOU728" s="109"/>
      <c r="JOV728" s="109"/>
      <c r="JOW728" s="109"/>
      <c r="JOX728" s="109"/>
      <c r="JOY728" s="109"/>
      <c r="JOZ728" s="109"/>
      <c r="JPA728" s="109"/>
      <c r="JPB728" s="109"/>
      <c r="JPC728" s="109"/>
      <c r="JPD728" s="109"/>
      <c r="JPE728" s="109"/>
      <c r="JPF728" s="109"/>
      <c r="JPG728" s="109"/>
      <c r="JPH728" s="109"/>
      <c r="JPI728" s="109"/>
      <c r="JPJ728" s="109"/>
      <c r="JPK728" s="109"/>
      <c r="JPL728" s="109"/>
      <c r="JPM728" s="109"/>
      <c r="JPN728" s="109"/>
      <c r="JPO728" s="109"/>
      <c r="JPP728" s="109"/>
      <c r="JPQ728" s="109"/>
      <c r="JPR728" s="109"/>
      <c r="JPS728" s="109"/>
      <c r="JPT728" s="109"/>
      <c r="JPU728" s="109"/>
      <c r="JPV728" s="109"/>
      <c r="JPW728" s="109"/>
      <c r="JPX728" s="109"/>
      <c r="JPY728" s="109"/>
      <c r="JPZ728" s="109"/>
      <c r="JQA728" s="109"/>
      <c r="JQB728" s="109"/>
      <c r="JQC728" s="109"/>
      <c r="JQD728" s="109"/>
      <c r="JQE728" s="109"/>
      <c r="JQF728" s="109"/>
      <c r="JQG728" s="109"/>
      <c r="JQH728" s="109"/>
      <c r="JQI728" s="109"/>
      <c r="JQJ728" s="109"/>
      <c r="JQK728" s="109"/>
      <c r="JQL728" s="109"/>
      <c r="JQM728" s="109"/>
      <c r="JQN728" s="109"/>
      <c r="JQO728" s="109"/>
      <c r="JQP728" s="109"/>
      <c r="JQQ728" s="109"/>
      <c r="JQR728" s="109"/>
      <c r="JQS728" s="109"/>
      <c r="JQT728" s="109"/>
      <c r="JQU728" s="109"/>
      <c r="JQV728" s="109"/>
      <c r="JQW728" s="109"/>
      <c r="JQX728" s="109"/>
      <c r="JQY728" s="109"/>
      <c r="JQZ728" s="109"/>
      <c r="JRA728" s="109"/>
      <c r="JRB728" s="109"/>
      <c r="JRC728" s="109"/>
      <c r="JRD728" s="109"/>
      <c r="JRE728" s="109"/>
      <c r="JRF728" s="109"/>
      <c r="JRG728" s="109"/>
      <c r="JRH728" s="109"/>
      <c r="JRI728" s="109"/>
      <c r="JRJ728" s="109"/>
      <c r="JRK728" s="109"/>
      <c r="JRL728" s="109"/>
      <c r="JRM728" s="109"/>
      <c r="JRN728" s="109"/>
      <c r="JRO728" s="109"/>
      <c r="JRP728" s="109"/>
      <c r="JRQ728" s="109"/>
      <c r="JRR728" s="109"/>
      <c r="JRS728" s="109"/>
      <c r="JRT728" s="109"/>
      <c r="JRU728" s="109"/>
      <c r="JRV728" s="109"/>
      <c r="JRW728" s="109"/>
      <c r="JRX728" s="109"/>
      <c r="JRY728" s="109"/>
      <c r="JRZ728" s="109"/>
      <c r="JSA728" s="109"/>
      <c r="JSB728" s="109"/>
      <c r="JSC728" s="109"/>
      <c r="JSD728" s="109"/>
      <c r="JSE728" s="109"/>
      <c r="JSF728" s="109"/>
      <c r="JSG728" s="109"/>
      <c r="JSH728" s="109"/>
      <c r="JSI728" s="109"/>
      <c r="JSJ728" s="109"/>
      <c r="JSK728" s="109"/>
      <c r="JSL728" s="109"/>
      <c r="JSM728" s="109"/>
      <c r="JSN728" s="109"/>
      <c r="JSO728" s="109"/>
      <c r="JSP728" s="109"/>
      <c r="JSQ728" s="109"/>
      <c r="JSR728" s="109"/>
      <c r="JSS728" s="109"/>
      <c r="JST728" s="109"/>
      <c r="JSU728" s="109"/>
      <c r="JSV728" s="109"/>
      <c r="JSW728" s="109"/>
      <c r="JSX728" s="109"/>
      <c r="JSY728" s="109"/>
      <c r="JSZ728" s="109"/>
      <c r="JTA728" s="109"/>
      <c r="JTB728" s="109"/>
      <c r="JTC728" s="109"/>
      <c r="JTD728" s="109"/>
      <c r="JTE728" s="109"/>
      <c r="JTF728" s="109"/>
      <c r="JTG728" s="109"/>
      <c r="JTH728" s="109"/>
      <c r="JTI728" s="109"/>
      <c r="JTJ728" s="109"/>
      <c r="JTK728" s="109"/>
      <c r="JTL728" s="109"/>
      <c r="JTM728" s="109"/>
      <c r="JTN728" s="109"/>
      <c r="JTO728" s="109"/>
      <c r="JTP728" s="109"/>
      <c r="JTQ728" s="109"/>
      <c r="JTR728" s="109"/>
      <c r="JTS728" s="109"/>
      <c r="JTT728" s="109"/>
      <c r="JTU728" s="109"/>
      <c r="JTV728" s="109"/>
      <c r="JTW728" s="109"/>
      <c r="JTX728" s="109"/>
      <c r="JTY728" s="109"/>
      <c r="JTZ728" s="109"/>
      <c r="JUA728" s="109"/>
      <c r="JUB728" s="109"/>
      <c r="JUC728" s="109"/>
      <c r="JUD728" s="109"/>
      <c r="JUE728" s="109"/>
      <c r="JUF728" s="109"/>
      <c r="JUG728" s="109"/>
      <c r="JUH728" s="109"/>
      <c r="JUI728" s="109"/>
      <c r="JUJ728" s="109"/>
      <c r="JUK728" s="109"/>
      <c r="JUL728" s="109"/>
      <c r="JUM728" s="109"/>
      <c r="JUN728" s="109"/>
      <c r="JUO728" s="109"/>
      <c r="JUP728" s="109"/>
      <c r="JUQ728" s="109"/>
      <c r="JUR728" s="109"/>
      <c r="JUS728" s="109"/>
      <c r="JUT728" s="109"/>
      <c r="JUU728" s="109"/>
      <c r="JUV728" s="109"/>
      <c r="JUW728" s="109"/>
      <c r="JUX728" s="109"/>
      <c r="JUY728" s="109"/>
      <c r="JUZ728" s="109"/>
      <c r="JVA728" s="109"/>
      <c r="JVB728" s="109"/>
      <c r="JVC728" s="109"/>
      <c r="JVD728" s="109"/>
      <c r="JVE728" s="109"/>
      <c r="JVF728" s="109"/>
      <c r="JVG728" s="109"/>
      <c r="JVH728" s="109"/>
      <c r="JVI728" s="109"/>
      <c r="JVJ728" s="109"/>
      <c r="JVK728" s="109"/>
      <c r="JVL728" s="109"/>
      <c r="JVM728" s="109"/>
      <c r="JVN728" s="109"/>
      <c r="JVO728" s="109"/>
      <c r="JVP728" s="109"/>
      <c r="JVQ728" s="109"/>
      <c r="JVR728" s="109"/>
      <c r="JVS728" s="109"/>
      <c r="JVT728" s="109"/>
      <c r="JVU728" s="109"/>
      <c r="JVV728" s="109"/>
      <c r="JVW728" s="109"/>
      <c r="JVX728" s="109"/>
      <c r="JVY728" s="109"/>
      <c r="JVZ728" s="109"/>
      <c r="JWA728" s="109"/>
      <c r="JWB728" s="109"/>
      <c r="JWC728" s="109"/>
      <c r="JWD728" s="109"/>
      <c r="JWE728" s="109"/>
      <c r="JWF728" s="109"/>
      <c r="JWG728" s="109"/>
      <c r="JWH728" s="109"/>
      <c r="JWI728" s="109"/>
      <c r="JWJ728" s="109"/>
      <c r="JWK728" s="109"/>
      <c r="JWL728" s="109"/>
      <c r="JWM728" s="109"/>
      <c r="JWN728" s="109"/>
      <c r="JWO728" s="109"/>
      <c r="JWP728" s="109"/>
      <c r="JWQ728" s="109"/>
      <c r="JWR728" s="109"/>
      <c r="JWS728" s="109"/>
      <c r="JWT728" s="109"/>
      <c r="JWU728" s="109"/>
      <c r="JWV728" s="109"/>
      <c r="JWW728" s="109"/>
      <c r="JWX728" s="109"/>
      <c r="JWY728" s="109"/>
      <c r="JWZ728" s="109"/>
      <c r="JXA728" s="109"/>
      <c r="JXB728" s="109"/>
      <c r="JXC728" s="109"/>
      <c r="JXD728" s="109"/>
      <c r="JXE728" s="109"/>
      <c r="JXF728" s="109"/>
      <c r="JXG728" s="109"/>
      <c r="JXH728" s="109"/>
      <c r="JXI728" s="109"/>
      <c r="JXJ728" s="109"/>
      <c r="JXK728" s="109"/>
      <c r="JXL728" s="109"/>
      <c r="JXM728" s="109"/>
      <c r="JXN728" s="109"/>
      <c r="JXO728" s="109"/>
      <c r="JXP728" s="109"/>
      <c r="JXQ728" s="109"/>
      <c r="JXR728" s="109"/>
      <c r="JXS728" s="109"/>
      <c r="JXT728" s="109"/>
      <c r="JXU728" s="109"/>
      <c r="JXV728" s="109"/>
      <c r="JXW728" s="109"/>
      <c r="JXX728" s="109"/>
      <c r="JXY728" s="109"/>
      <c r="JXZ728" s="109"/>
      <c r="JYA728" s="109"/>
      <c r="JYB728" s="109"/>
      <c r="JYC728" s="109"/>
      <c r="JYD728" s="109"/>
      <c r="JYE728" s="109"/>
      <c r="JYF728" s="109"/>
      <c r="JYG728" s="109"/>
      <c r="JYH728" s="109"/>
      <c r="JYI728" s="109"/>
      <c r="JYJ728" s="109"/>
      <c r="JYK728" s="109"/>
      <c r="JYL728" s="109"/>
      <c r="JYM728" s="109"/>
      <c r="JYN728" s="109"/>
      <c r="JYO728" s="109"/>
      <c r="JYP728" s="109"/>
      <c r="JYQ728" s="109"/>
      <c r="JYR728" s="109"/>
      <c r="JYS728" s="109"/>
      <c r="JYT728" s="109"/>
      <c r="JYU728" s="109"/>
      <c r="JYV728" s="109"/>
      <c r="JYW728" s="109"/>
      <c r="JYX728" s="109"/>
      <c r="JYY728" s="109"/>
      <c r="JYZ728" s="109"/>
      <c r="JZA728" s="109"/>
      <c r="JZB728" s="109"/>
      <c r="JZC728" s="109"/>
      <c r="JZD728" s="109"/>
      <c r="JZE728" s="109"/>
      <c r="JZF728" s="109"/>
      <c r="JZG728" s="109"/>
      <c r="JZH728" s="109"/>
      <c r="JZI728" s="109"/>
      <c r="JZJ728" s="109"/>
      <c r="JZK728" s="109"/>
      <c r="JZL728" s="109"/>
      <c r="JZM728" s="109"/>
      <c r="JZN728" s="109"/>
      <c r="JZO728" s="109"/>
      <c r="JZP728" s="109"/>
      <c r="JZQ728" s="109"/>
      <c r="JZR728" s="109"/>
      <c r="JZS728" s="109"/>
      <c r="JZT728" s="109"/>
      <c r="JZU728" s="109"/>
      <c r="JZV728" s="109"/>
      <c r="JZW728" s="109"/>
      <c r="JZX728" s="109"/>
      <c r="JZY728" s="109"/>
      <c r="JZZ728" s="109"/>
      <c r="KAA728" s="109"/>
      <c r="KAB728" s="109"/>
      <c r="KAC728" s="109"/>
      <c r="KAD728" s="109"/>
      <c r="KAE728" s="109"/>
      <c r="KAF728" s="109"/>
      <c r="KAG728" s="109"/>
      <c r="KAH728" s="109"/>
      <c r="KAI728" s="109"/>
      <c r="KAJ728" s="109"/>
      <c r="KAK728" s="109"/>
      <c r="KAL728" s="109"/>
      <c r="KAM728" s="109"/>
      <c r="KAN728" s="109"/>
      <c r="KAO728" s="109"/>
      <c r="KAP728" s="109"/>
      <c r="KAQ728" s="109"/>
      <c r="KAR728" s="109"/>
      <c r="KAS728" s="109"/>
      <c r="KAT728" s="109"/>
      <c r="KAU728" s="109"/>
      <c r="KAV728" s="109"/>
      <c r="KAW728" s="109"/>
      <c r="KAX728" s="109"/>
      <c r="KAY728" s="109"/>
      <c r="KAZ728" s="109"/>
      <c r="KBA728" s="109"/>
      <c r="KBB728" s="109"/>
      <c r="KBC728" s="109"/>
      <c r="KBD728" s="109"/>
      <c r="KBE728" s="109"/>
      <c r="KBF728" s="109"/>
      <c r="KBG728" s="109"/>
      <c r="KBH728" s="109"/>
      <c r="KBI728" s="109"/>
      <c r="KBJ728" s="109"/>
      <c r="KBK728" s="109"/>
      <c r="KBL728" s="109"/>
      <c r="KBM728" s="109"/>
      <c r="KBN728" s="109"/>
      <c r="KBO728" s="109"/>
      <c r="KBP728" s="109"/>
      <c r="KBQ728" s="109"/>
      <c r="KBR728" s="109"/>
      <c r="KBS728" s="109"/>
      <c r="KBT728" s="109"/>
      <c r="KBU728" s="109"/>
      <c r="KBV728" s="109"/>
      <c r="KBW728" s="109"/>
      <c r="KBX728" s="109"/>
      <c r="KBY728" s="109"/>
      <c r="KBZ728" s="109"/>
      <c r="KCA728" s="109"/>
      <c r="KCB728" s="109"/>
      <c r="KCC728" s="109"/>
      <c r="KCD728" s="109"/>
      <c r="KCE728" s="109"/>
      <c r="KCF728" s="109"/>
      <c r="KCG728" s="109"/>
      <c r="KCH728" s="109"/>
      <c r="KCI728" s="109"/>
      <c r="KCJ728" s="109"/>
      <c r="KCK728" s="109"/>
      <c r="KCL728" s="109"/>
      <c r="KCM728" s="109"/>
      <c r="KCN728" s="109"/>
      <c r="KCO728" s="109"/>
      <c r="KCP728" s="109"/>
      <c r="KCQ728" s="109"/>
      <c r="KCR728" s="109"/>
      <c r="KCS728" s="109"/>
      <c r="KCT728" s="109"/>
      <c r="KCU728" s="109"/>
      <c r="KCV728" s="109"/>
      <c r="KCW728" s="109"/>
      <c r="KCX728" s="109"/>
      <c r="KCY728" s="109"/>
      <c r="KCZ728" s="109"/>
      <c r="KDA728" s="109"/>
      <c r="KDB728" s="109"/>
      <c r="KDC728" s="109"/>
      <c r="KDD728" s="109"/>
      <c r="KDE728" s="109"/>
      <c r="KDF728" s="109"/>
      <c r="KDG728" s="109"/>
      <c r="KDH728" s="109"/>
      <c r="KDI728" s="109"/>
      <c r="KDJ728" s="109"/>
      <c r="KDK728" s="109"/>
      <c r="KDL728" s="109"/>
      <c r="KDM728" s="109"/>
      <c r="KDN728" s="109"/>
      <c r="KDO728" s="109"/>
      <c r="KDP728" s="109"/>
      <c r="KDQ728" s="109"/>
      <c r="KDR728" s="109"/>
      <c r="KDS728" s="109"/>
      <c r="KDT728" s="109"/>
      <c r="KDU728" s="109"/>
      <c r="KDV728" s="109"/>
      <c r="KDW728" s="109"/>
      <c r="KDX728" s="109"/>
      <c r="KDY728" s="109"/>
      <c r="KDZ728" s="109"/>
      <c r="KEA728" s="109"/>
      <c r="KEB728" s="109"/>
      <c r="KEC728" s="109"/>
      <c r="KED728" s="109"/>
      <c r="KEE728" s="109"/>
      <c r="KEF728" s="109"/>
      <c r="KEG728" s="109"/>
      <c r="KEH728" s="109"/>
      <c r="KEI728" s="109"/>
      <c r="KEJ728" s="109"/>
      <c r="KEK728" s="109"/>
      <c r="KEL728" s="109"/>
      <c r="KEM728" s="109"/>
      <c r="KEN728" s="109"/>
      <c r="KEO728" s="109"/>
      <c r="KEP728" s="109"/>
      <c r="KEQ728" s="109"/>
      <c r="KER728" s="109"/>
      <c r="KES728" s="109"/>
      <c r="KET728" s="109"/>
      <c r="KEU728" s="109"/>
      <c r="KEV728" s="109"/>
      <c r="KEW728" s="109"/>
      <c r="KEX728" s="109"/>
      <c r="KEY728" s="109"/>
      <c r="KEZ728" s="109"/>
      <c r="KFA728" s="109"/>
      <c r="KFB728" s="109"/>
      <c r="KFC728" s="109"/>
      <c r="KFD728" s="109"/>
      <c r="KFE728" s="109"/>
      <c r="KFF728" s="109"/>
      <c r="KFG728" s="109"/>
      <c r="KFH728" s="109"/>
      <c r="KFI728" s="109"/>
      <c r="KFJ728" s="109"/>
      <c r="KFK728" s="109"/>
      <c r="KFL728" s="109"/>
      <c r="KFM728" s="109"/>
      <c r="KFN728" s="109"/>
      <c r="KFO728" s="109"/>
      <c r="KFP728" s="109"/>
      <c r="KFQ728" s="109"/>
      <c r="KFR728" s="109"/>
      <c r="KFS728" s="109"/>
      <c r="KFT728" s="109"/>
      <c r="KFU728" s="109"/>
      <c r="KFV728" s="109"/>
      <c r="KFW728" s="109"/>
      <c r="KFX728" s="109"/>
      <c r="KFY728" s="109"/>
      <c r="KFZ728" s="109"/>
      <c r="KGA728" s="109"/>
      <c r="KGB728" s="109"/>
      <c r="KGC728" s="109"/>
      <c r="KGD728" s="109"/>
      <c r="KGE728" s="109"/>
      <c r="KGF728" s="109"/>
      <c r="KGG728" s="109"/>
      <c r="KGH728" s="109"/>
      <c r="KGI728" s="109"/>
      <c r="KGJ728" s="109"/>
      <c r="KGK728" s="109"/>
      <c r="KGL728" s="109"/>
      <c r="KGM728" s="109"/>
      <c r="KGN728" s="109"/>
      <c r="KGO728" s="109"/>
      <c r="KGP728" s="109"/>
      <c r="KGQ728" s="109"/>
      <c r="KGR728" s="109"/>
      <c r="KGS728" s="109"/>
      <c r="KGT728" s="109"/>
      <c r="KGU728" s="109"/>
      <c r="KGV728" s="109"/>
      <c r="KGW728" s="109"/>
      <c r="KGX728" s="109"/>
      <c r="KGY728" s="109"/>
      <c r="KGZ728" s="109"/>
      <c r="KHA728" s="109"/>
      <c r="KHB728" s="109"/>
      <c r="KHC728" s="109"/>
      <c r="KHD728" s="109"/>
      <c r="KHE728" s="109"/>
      <c r="KHF728" s="109"/>
      <c r="KHG728" s="109"/>
      <c r="KHH728" s="109"/>
      <c r="KHI728" s="109"/>
      <c r="KHJ728" s="109"/>
      <c r="KHK728" s="109"/>
      <c r="KHL728" s="109"/>
      <c r="KHM728" s="109"/>
      <c r="KHN728" s="109"/>
      <c r="KHO728" s="109"/>
      <c r="KHP728" s="109"/>
      <c r="KHQ728" s="109"/>
      <c r="KHR728" s="109"/>
      <c r="KHS728" s="109"/>
      <c r="KHT728" s="109"/>
      <c r="KHU728" s="109"/>
      <c r="KHV728" s="109"/>
      <c r="KHW728" s="109"/>
      <c r="KHX728" s="109"/>
      <c r="KHY728" s="109"/>
      <c r="KHZ728" s="109"/>
      <c r="KIA728" s="109"/>
      <c r="KIB728" s="109"/>
      <c r="KIC728" s="109"/>
      <c r="KID728" s="109"/>
      <c r="KIE728" s="109"/>
      <c r="KIF728" s="109"/>
      <c r="KIG728" s="109"/>
      <c r="KIH728" s="109"/>
      <c r="KII728" s="109"/>
      <c r="KIJ728" s="109"/>
      <c r="KIK728" s="109"/>
      <c r="KIL728" s="109"/>
      <c r="KIM728" s="109"/>
      <c r="KIN728" s="109"/>
      <c r="KIO728" s="109"/>
      <c r="KIP728" s="109"/>
      <c r="KIQ728" s="109"/>
      <c r="KIR728" s="109"/>
      <c r="KIS728" s="109"/>
      <c r="KIT728" s="109"/>
      <c r="KIU728" s="109"/>
      <c r="KIV728" s="109"/>
      <c r="KIW728" s="109"/>
      <c r="KIX728" s="109"/>
      <c r="KIY728" s="109"/>
      <c r="KIZ728" s="109"/>
      <c r="KJA728" s="109"/>
      <c r="KJB728" s="109"/>
      <c r="KJC728" s="109"/>
      <c r="KJD728" s="109"/>
      <c r="KJE728" s="109"/>
      <c r="KJF728" s="109"/>
      <c r="KJG728" s="109"/>
      <c r="KJH728" s="109"/>
      <c r="KJI728" s="109"/>
      <c r="KJJ728" s="109"/>
      <c r="KJK728" s="109"/>
      <c r="KJL728" s="109"/>
      <c r="KJM728" s="109"/>
      <c r="KJN728" s="109"/>
      <c r="KJO728" s="109"/>
      <c r="KJP728" s="109"/>
      <c r="KJQ728" s="109"/>
      <c r="KJR728" s="109"/>
      <c r="KJS728" s="109"/>
      <c r="KJT728" s="109"/>
      <c r="KJU728" s="109"/>
      <c r="KJV728" s="109"/>
      <c r="KJW728" s="109"/>
      <c r="KJX728" s="109"/>
      <c r="KJY728" s="109"/>
      <c r="KJZ728" s="109"/>
      <c r="KKA728" s="109"/>
      <c r="KKB728" s="109"/>
      <c r="KKC728" s="109"/>
      <c r="KKD728" s="109"/>
      <c r="KKE728" s="109"/>
      <c r="KKF728" s="109"/>
      <c r="KKG728" s="109"/>
      <c r="KKH728" s="109"/>
      <c r="KKI728" s="109"/>
      <c r="KKJ728" s="109"/>
      <c r="KKK728" s="109"/>
      <c r="KKL728" s="109"/>
      <c r="KKM728" s="109"/>
      <c r="KKN728" s="109"/>
      <c r="KKO728" s="109"/>
      <c r="KKP728" s="109"/>
      <c r="KKQ728" s="109"/>
      <c r="KKR728" s="109"/>
      <c r="KKS728" s="109"/>
      <c r="KKT728" s="109"/>
      <c r="KKU728" s="109"/>
      <c r="KKV728" s="109"/>
      <c r="KKW728" s="109"/>
      <c r="KKX728" s="109"/>
      <c r="KKY728" s="109"/>
      <c r="KKZ728" s="109"/>
      <c r="KLA728" s="109"/>
      <c r="KLB728" s="109"/>
      <c r="KLC728" s="109"/>
      <c r="KLD728" s="109"/>
      <c r="KLE728" s="109"/>
      <c r="KLF728" s="109"/>
      <c r="KLG728" s="109"/>
      <c r="KLH728" s="109"/>
      <c r="KLI728" s="109"/>
      <c r="KLJ728" s="109"/>
      <c r="KLK728" s="109"/>
      <c r="KLL728" s="109"/>
      <c r="KLM728" s="109"/>
      <c r="KLN728" s="109"/>
      <c r="KLO728" s="109"/>
      <c r="KLP728" s="109"/>
      <c r="KLQ728" s="109"/>
      <c r="KLR728" s="109"/>
      <c r="KLS728" s="109"/>
      <c r="KLT728" s="109"/>
      <c r="KLU728" s="109"/>
      <c r="KLV728" s="109"/>
      <c r="KLW728" s="109"/>
      <c r="KLX728" s="109"/>
      <c r="KLY728" s="109"/>
      <c r="KLZ728" s="109"/>
      <c r="KMA728" s="109"/>
      <c r="KMB728" s="109"/>
      <c r="KMC728" s="109"/>
      <c r="KMD728" s="109"/>
      <c r="KME728" s="109"/>
      <c r="KMF728" s="109"/>
      <c r="KMG728" s="109"/>
      <c r="KMH728" s="109"/>
      <c r="KMI728" s="109"/>
      <c r="KMJ728" s="109"/>
      <c r="KMK728" s="109"/>
      <c r="KML728" s="109"/>
      <c r="KMM728" s="109"/>
      <c r="KMN728" s="109"/>
      <c r="KMO728" s="109"/>
      <c r="KMP728" s="109"/>
      <c r="KMQ728" s="109"/>
      <c r="KMR728" s="109"/>
      <c r="KMS728" s="109"/>
      <c r="KMT728" s="109"/>
      <c r="KMU728" s="109"/>
      <c r="KMV728" s="109"/>
      <c r="KMW728" s="109"/>
      <c r="KMX728" s="109"/>
      <c r="KMY728" s="109"/>
      <c r="KMZ728" s="109"/>
      <c r="KNA728" s="109"/>
      <c r="KNB728" s="109"/>
      <c r="KNC728" s="109"/>
      <c r="KND728" s="109"/>
      <c r="KNE728" s="109"/>
      <c r="KNF728" s="109"/>
      <c r="KNG728" s="109"/>
      <c r="KNH728" s="109"/>
      <c r="KNI728" s="109"/>
      <c r="KNJ728" s="109"/>
      <c r="KNK728" s="109"/>
      <c r="KNL728" s="109"/>
      <c r="KNM728" s="109"/>
      <c r="KNN728" s="109"/>
      <c r="KNO728" s="109"/>
      <c r="KNP728" s="109"/>
      <c r="KNQ728" s="109"/>
      <c r="KNR728" s="109"/>
      <c r="KNS728" s="109"/>
      <c r="KNT728" s="109"/>
      <c r="KNU728" s="109"/>
      <c r="KNV728" s="109"/>
      <c r="KNW728" s="109"/>
      <c r="KNX728" s="109"/>
      <c r="KNY728" s="109"/>
      <c r="KNZ728" s="109"/>
      <c r="KOA728" s="109"/>
      <c r="KOB728" s="109"/>
      <c r="KOC728" s="109"/>
      <c r="KOD728" s="109"/>
      <c r="KOE728" s="109"/>
      <c r="KOF728" s="109"/>
      <c r="KOG728" s="109"/>
      <c r="KOH728" s="109"/>
      <c r="KOI728" s="109"/>
      <c r="KOJ728" s="109"/>
      <c r="KOK728" s="109"/>
      <c r="KOL728" s="109"/>
      <c r="KOM728" s="109"/>
      <c r="KON728" s="109"/>
      <c r="KOO728" s="109"/>
      <c r="KOP728" s="109"/>
      <c r="KOQ728" s="109"/>
      <c r="KOR728" s="109"/>
      <c r="KOS728" s="109"/>
      <c r="KOT728" s="109"/>
      <c r="KOU728" s="109"/>
      <c r="KOV728" s="109"/>
      <c r="KOW728" s="109"/>
      <c r="KOX728" s="109"/>
      <c r="KOY728" s="109"/>
      <c r="KOZ728" s="109"/>
      <c r="KPA728" s="109"/>
      <c r="KPB728" s="109"/>
      <c r="KPC728" s="109"/>
      <c r="KPD728" s="109"/>
      <c r="KPE728" s="109"/>
      <c r="KPF728" s="109"/>
      <c r="KPG728" s="109"/>
      <c r="KPH728" s="109"/>
      <c r="KPI728" s="109"/>
      <c r="KPJ728" s="109"/>
      <c r="KPK728" s="109"/>
      <c r="KPL728" s="109"/>
      <c r="KPM728" s="109"/>
      <c r="KPN728" s="109"/>
      <c r="KPO728" s="109"/>
      <c r="KPP728" s="109"/>
      <c r="KPQ728" s="109"/>
      <c r="KPR728" s="109"/>
      <c r="KPS728" s="109"/>
      <c r="KPT728" s="109"/>
      <c r="KPU728" s="109"/>
      <c r="KPV728" s="109"/>
      <c r="KPW728" s="109"/>
      <c r="KPX728" s="109"/>
      <c r="KPY728" s="109"/>
      <c r="KPZ728" s="109"/>
      <c r="KQA728" s="109"/>
      <c r="KQB728" s="109"/>
      <c r="KQC728" s="109"/>
      <c r="KQD728" s="109"/>
      <c r="KQE728" s="109"/>
      <c r="KQF728" s="109"/>
      <c r="KQG728" s="109"/>
      <c r="KQH728" s="109"/>
      <c r="KQI728" s="109"/>
      <c r="KQJ728" s="109"/>
      <c r="KQK728" s="109"/>
      <c r="KQL728" s="109"/>
      <c r="KQM728" s="109"/>
      <c r="KQN728" s="109"/>
      <c r="KQO728" s="109"/>
      <c r="KQP728" s="109"/>
      <c r="KQQ728" s="109"/>
      <c r="KQR728" s="109"/>
      <c r="KQS728" s="109"/>
      <c r="KQT728" s="109"/>
      <c r="KQU728" s="109"/>
      <c r="KQV728" s="109"/>
      <c r="KQW728" s="109"/>
      <c r="KQX728" s="109"/>
      <c r="KQY728" s="109"/>
      <c r="KQZ728" s="109"/>
      <c r="KRA728" s="109"/>
      <c r="KRB728" s="109"/>
      <c r="KRC728" s="109"/>
      <c r="KRD728" s="109"/>
      <c r="KRE728" s="109"/>
      <c r="KRF728" s="109"/>
      <c r="KRG728" s="109"/>
      <c r="KRH728" s="109"/>
      <c r="KRI728" s="109"/>
      <c r="KRJ728" s="109"/>
      <c r="KRK728" s="109"/>
      <c r="KRL728" s="109"/>
      <c r="KRM728" s="109"/>
      <c r="KRN728" s="109"/>
      <c r="KRO728" s="109"/>
      <c r="KRP728" s="109"/>
      <c r="KRQ728" s="109"/>
      <c r="KRR728" s="109"/>
      <c r="KRS728" s="109"/>
      <c r="KRT728" s="109"/>
      <c r="KRU728" s="109"/>
      <c r="KRV728" s="109"/>
      <c r="KRW728" s="109"/>
      <c r="KRX728" s="109"/>
      <c r="KRY728" s="109"/>
      <c r="KRZ728" s="109"/>
      <c r="KSA728" s="109"/>
      <c r="KSB728" s="109"/>
      <c r="KSC728" s="109"/>
      <c r="KSD728" s="109"/>
      <c r="KSE728" s="109"/>
      <c r="KSF728" s="109"/>
      <c r="KSG728" s="109"/>
      <c r="KSH728" s="109"/>
      <c r="KSI728" s="109"/>
      <c r="KSJ728" s="109"/>
      <c r="KSK728" s="109"/>
      <c r="KSL728" s="109"/>
      <c r="KSM728" s="109"/>
      <c r="KSN728" s="109"/>
      <c r="KSO728" s="109"/>
      <c r="KSP728" s="109"/>
      <c r="KSQ728" s="109"/>
      <c r="KSR728" s="109"/>
      <c r="KSS728" s="109"/>
      <c r="KST728" s="109"/>
      <c r="KSU728" s="109"/>
      <c r="KSV728" s="109"/>
      <c r="KSW728" s="109"/>
      <c r="KSX728" s="109"/>
      <c r="KSY728" s="109"/>
      <c r="KSZ728" s="109"/>
      <c r="KTA728" s="109"/>
      <c r="KTB728" s="109"/>
      <c r="KTC728" s="109"/>
      <c r="KTD728" s="109"/>
      <c r="KTE728" s="109"/>
      <c r="KTF728" s="109"/>
      <c r="KTG728" s="109"/>
      <c r="KTH728" s="109"/>
      <c r="KTI728" s="109"/>
      <c r="KTJ728" s="109"/>
      <c r="KTK728" s="109"/>
      <c r="KTL728" s="109"/>
      <c r="KTM728" s="109"/>
      <c r="KTN728" s="109"/>
      <c r="KTO728" s="109"/>
      <c r="KTP728" s="109"/>
      <c r="KTQ728" s="109"/>
      <c r="KTR728" s="109"/>
      <c r="KTS728" s="109"/>
      <c r="KTT728" s="109"/>
      <c r="KTU728" s="109"/>
      <c r="KTV728" s="109"/>
      <c r="KTW728" s="109"/>
      <c r="KTX728" s="109"/>
      <c r="KTY728" s="109"/>
      <c r="KTZ728" s="109"/>
      <c r="KUA728" s="109"/>
      <c r="KUB728" s="109"/>
      <c r="KUC728" s="109"/>
      <c r="KUD728" s="109"/>
      <c r="KUE728" s="109"/>
      <c r="KUF728" s="109"/>
      <c r="KUG728" s="109"/>
      <c r="KUH728" s="109"/>
      <c r="KUI728" s="109"/>
      <c r="KUJ728" s="109"/>
      <c r="KUK728" s="109"/>
      <c r="KUL728" s="109"/>
      <c r="KUM728" s="109"/>
      <c r="KUN728" s="109"/>
      <c r="KUO728" s="109"/>
      <c r="KUP728" s="109"/>
      <c r="KUQ728" s="109"/>
      <c r="KUR728" s="109"/>
      <c r="KUS728" s="109"/>
      <c r="KUT728" s="109"/>
      <c r="KUU728" s="109"/>
      <c r="KUV728" s="109"/>
      <c r="KUW728" s="109"/>
      <c r="KUX728" s="109"/>
      <c r="KUY728" s="109"/>
      <c r="KUZ728" s="109"/>
      <c r="KVA728" s="109"/>
      <c r="KVB728" s="109"/>
      <c r="KVC728" s="109"/>
      <c r="KVD728" s="109"/>
      <c r="KVE728" s="109"/>
      <c r="KVF728" s="109"/>
      <c r="KVG728" s="109"/>
      <c r="KVH728" s="109"/>
      <c r="KVI728" s="109"/>
      <c r="KVJ728" s="109"/>
      <c r="KVK728" s="109"/>
      <c r="KVL728" s="109"/>
      <c r="KVM728" s="109"/>
      <c r="KVN728" s="109"/>
      <c r="KVO728" s="109"/>
      <c r="KVP728" s="109"/>
      <c r="KVQ728" s="109"/>
      <c r="KVR728" s="109"/>
      <c r="KVS728" s="109"/>
      <c r="KVT728" s="109"/>
      <c r="KVU728" s="109"/>
      <c r="KVV728" s="109"/>
      <c r="KVW728" s="109"/>
      <c r="KVX728" s="109"/>
      <c r="KVY728" s="109"/>
      <c r="KVZ728" s="109"/>
      <c r="KWA728" s="109"/>
      <c r="KWB728" s="109"/>
      <c r="KWC728" s="109"/>
      <c r="KWD728" s="109"/>
      <c r="KWE728" s="109"/>
      <c r="KWF728" s="109"/>
      <c r="KWG728" s="109"/>
      <c r="KWH728" s="109"/>
      <c r="KWI728" s="109"/>
      <c r="KWJ728" s="109"/>
      <c r="KWK728" s="109"/>
      <c r="KWL728" s="109"/>
      <c r="KWM728" s="109"/>
      <c r="KWN728" s="109"/>
      <c r="KWO728" s="109"/>
      <c r="KWP728" s="109"/>
      <c r="KWQ728" s="109"/>
      <c r="KWR728" s="109"/>
      <c r="KWS728" s="109"/>
      <c r="KWT728" s="109"/>
      <c r="KWU728" s="109"/>
      <c r="KWV728" s="109"/>
      <c r="KWW728" s="109"/>
      <c r="KWX728" s="109"/>
      <c r="KWY728" s="109"/>
      <c r="KWZ728" s="109"/>
      <c r="KXA728" s="109"/>
      <c r="KXB728" s="109"/>
      <c r="KXC728" s="109"/>
      <c r="KXD728" s="109"/>
      <c r="KXE728" s="109"/>
      <c r="KXF728" s="109"/>
      <c r="KXG728" s="109"/>
      <c r="KXH728" s="109"/>
      <c r="KXI728" s="109"/>
      <c r="KXJ728" s="109"/>
      <c r="KXK728" s="109"/>
      <c r="KXL728" s="109"/>
      <c r="KXM728" s="109"/>
      <c r="KXN728" s="109"/>
      <c r="KXO728" s="109"/>
      <c r="KXP728" s="109"/>
      <c r="KXQ728" s="109"/>
      <c r="KXR728" s="109"/>
      <c r="KXS728" s="109"/>
      <c r="KXT728" s="109"/>
      <c r="KXU728" s="109"/>
      <c r="KXV728" s="109"/>
      <c r="KXW728" s="109"/>
      <c r="KXX728" s="109"/>
      <c r="KXY728" s="109"/>
      <c r="KXZ728" s="109"/>
      <c r="KYA728" s="109"/>
      <c r="KYB728" s="109"/>
      <c r="KYC728" s="109"/>
      <c r="KYD728" s="109"/>
      <c r="KYE728" s="109"/>
      <c r="KYF728" s="109"/>
      <c r="KYG728" s="109"/>
      <c r="KYH728" s="109"/>
      <c r="KYI728" s="109"/>
      <c r="KYJ728" s="109"/>
      <c r="KYK728" s="109"/>
      <c r="KYL728" s="109"/>
      <c r="KYM728" s="109"/>
      <c r="KYN728" s="109"/>
      <c r="KYO728" s="109"/>
      <c r="KYP728" s="109"/>
      <c r="KYQ728" s="109"/>
      <c r="KYR728" s="109"/>
      <c r="KYS728" s="109"/>
      <c r="KYT728" s="109"/>
      <c r="KYU728" s="109"/>
      <c r="KYV728" s="109"/>
      <c r="KYW728" s="109"/>
      <c r="KYX728" s="109"/>
      <c r="KYY728" s="109"/>
      <c r="KYZ728" s="109"/>
      <c r="KZA728" s="109"/>
      <c r="KZB728" s="109"/>
      <c r="KZC728" s="109"/>
      <c r="KZD728" s="109"/>
      <c r="KZE728" s="109"/>
      <c r="KZF728" s="109"/>
      <c r="KZG728" s="109"/>
      <c r="KZH728" s="109"/>
      <c r="KZI728" s="109"/>
      <c r="KZJ728" s="109"/>
      <c r="KZK728" s="109"/>
      <c r="KZL728" s="109"/>
      <c r="KZM728" s="109"/>
      <c r="KZN728" s="109"/>
      <c r="KZO728" s="109"/>
      <c r="KZP728" s="109"/>
      <c r="KZQ728" s="109"/>
      <c r="KZR728" s="109"/>
      <c r="KZS728" s="109"/>
      <c r="KZT728" s="109"/>
      <c r="KZU728" s="109"/>
      <c r="KZV728" s="109"/>
      <c r="KZW728" s="109"/>
      <c r="KZX728" s="109"/>
      <c r="KZY728" s="109"/>
      <c r="KZZ728" s="109"/>
      <c r="LAA728" s="109"/>
      <c r="LAB728" s="109"/>
      <c r="LAC728" s="109"/>
      <c r="LAD728" s="109"/>
      <c r="LAE728" s="109"/>
      <c r="LAF728" s="109"/>
      <c r="LAG728" s="109"/>
      <c r="LAH728" s="109"/>
      <c r="LAI728" s="109"/>
      <c r="LAJ728" s="109"/>
      <c r="LAK728" s="109"/>
      <c r="LAL728" s="109"/>
      <c r="LAM728" s="109"/>
      <c r="LAN728" s="109"/>
      <c r="LAO728" s="109"/>
      <c r="LAP728" s="109"/>
      <c r="LAQ728" s="109"/>
      <c r="LAR728" s="109"/>
      <c r="LAS728" s="109"/>
      <c r="LAT728" s="109"/>
      <c r="LAU728" s="109"/>
      <c r="LAV728" s="109"/>
      <c r="LAW728" s="109"/>
      <c r="LAX728" s="109"/>
      <c r="LAY728" s="109"/>
      <c r="LAZ728" s="109"/>
      <c r="LBA728" s="109"/>
      <c r="LBB728" s="109"/>
      <c r="LBC728" s="109"/>
      <c r="LBD728" s="109"/>
      <c r="LBE728" s="109"/>
      <c r="LBF728" s="109"/>
      <c r="LBG728" s="109"/>
      <c r="LBH728" s="109"/>
      <c r="LBI728" s="109"/>
      <c r="LBJ728" s="109"/>
      <c r="LBK728" s="109"/>
      <c r="LBL728" s="109"/>
      <c r="LBM728" s="109"/>
      <c r="LBN728" s="109"/>
      <c r="LBO728" s="109"/>
      <c r="LBP728" s="109"/>
      <c r="LBQ728" s="109"/>
      <c r="LBR728" s="109"/>
      <c r="LBS728" s="109"/>
      <c r="LBT728" s="109"/>
      <c r="LBU728" s="109"/>
      <c r="LBV728" s="109"/>
      <c r="LBW728" s="109"/>
      <c r="LBX728" s="109"/>
      <c r="LBY728" s="109"/>
      <c r="LBZ728" s="109"/>
      <c r="LCA728" s="109"/>
      <c r="LCB728" s="109"/>
      <c r="LCC728" s="109"/>
      <c r="LCD728" s="109"/>
      <c r="LCE728" s="109"/>
      <c r="LCF728" s="109"/>
      <c r="LCG728" s="109"/>
      <c r="LCH728" s="109"/>
      <c r="LCI728" s="109"/>
      <c r="LCJ728" s="109"/>
      <c r="LCK728" s="109"/>
      <c r="LCL728" s="109"/>
      <c r="LCM728" s="109"/>
      <c r="LCN728" s="109"/>
      <c r="LCO728" s="109"/>
      <c r="LCP728" s="109"/>
      <c r="LCQ728" s="109"/>
      <c r="LCR728" s="109"/>
      <c r="LCS728" s="109"/>
      <c r="LCT728" s="109"/>
      <c r="LCU728" s="109"/>
      <c r="LCV728" s="109"/>
      <c r="LCW728" s="109"/>
      <c r="LCX728" s="109"/>
      <c r="LCY728" s="109"/>
      <c r="LCZ728" s="109"/>
      <c r="LDA728" s="109"/>
      <c r="LDB728" s="109"/>
      <c r="LDC728" s="109"/>
      <c r="LDD728" s="109"/>
      <c r="LDE728" s="109"/>
      <c r="LDF728" s="109"/>
      <c r="LDG728" s="109"/>
      <c r="LDH728" s="109"/>
      <c r="LDI728" s="109"/>
      <c r="LDJ728" s="109"/>
      <c r="LDK728" s="109"/>
      <c r="LDL728" s="109"/>
      <c r="LDM728" s="109"/>
      <c r="LDN728" s="109"/>
      <c r="LDO728" s="109"/>
      <c r="LDP728" s="109"/>
      <c r="LDQ728" s="109"/>
      <c r="LDR728" s="109"/>
      <c r="LDS728" s="109"/>
      <c r="LDT728" s="109"/>
      <c r="LDU728" s="109"/>
      <c r="LDV728" s="109"/>
      <c r="LDW728" s="109"/>
      <c r="LDX728" s="109"/>
      <c r="LDY728" s="109"/>
      <c r="LDZ728" s="109"/>
      <c r="LEA728" s="109"/>
      <c r="LEB728" s="109"/>
      <c r="LEC728" s="109"/>
      <c r="LED728" s="109"/>
      <c r="LEE728" s="109"/>
      <c r="LEF728" s="109"/>
      <c r="LEG728" s="109"/>
      <c r="LEH728" s="109"/>
      <c r="LEI728" s="109"/>
      <c r="LEJ728" s="109"/>
      <c r="LEK728" s="109"/>
      <c r="LEL728" s="109"/>
      <c r="LEM728" s="109"/>
      <c r="LEN728" s="109"/>
      <c r="LEO728" s="109"/>
      <c r="LEP728" s="109"/>
      <c r="LEQ728" s="109"/>
      <c r="LER728" s="109"/>
      <c r="LES728" s="109"/>
      <c r="LET728" s="109"/>
      <c r="LEU728" s="109"/>
      <c r="LEV728" s="109"/>
      <c r="LEW728" s="109"/>
      <c r="LEX728" s="109"/>
      <c r="LEY728" s="109"/>
      <c r="LEZ728" s="109"/>
      <c r="LFA728" s="109"/>
      <c r="LFB728" s="109"/>
      <c r="LFC728" s="109"/>
      <c r="LFD728" s="109"/>
      <c r="LFE728" s="109"/>
      <c r="LFF728" s="109"/>
      <c r="LFG728" s="109"/>
      <c r="LFH728" s="109"/>
      <c r="LFI728" s="109"/>
      <c r="LFJ728" s="109"/>
      <c r="LFK728" s="109"/>
      <c r="LFL728" s="109"/>
      <c r="LFM728" s="109"/>
      <c r="LFN728" s="109"/>
      <c r="LFO728" s="109"/>
      <c r="LFP728" s="109"/>
      <c r="LFQ728" s="109"/>
      <c r="LFR728" s="109"/>
      <c r="LFS728" s="109"/>
      <c r="LFT728" s="109"/>
      <c r="LFU728" s="109"/>
      <c r="LFV728" s="109"/>
      <c r="LFW728" s="109"/>
      <c r="LFX728" s="109"/>
      <c r="LFY728" s="109"/>
      <c r="LFZ728" s="109"/>
      <c r="LGA728" s="109"/>
      <c r="LGB728" s="109"/>
      <c r="LGC728" s="109"/>
      <c r="LGD728" s="109"/>
      <c r="LGE728" s="109"/>
      <c r="LGF728" s="109"/>
      <c r="LGG728" s="109"/>
      <c r="LGH728" s="109"/>
      <c r="LGI728" s="109"/>
      <c r="LGJ728" s="109"/>
      <c r="LGK728" s="109"/>
      <c r="LGL728" s="109"/>
      <c r="LGM728" s="109"/>
      <c r="LGN728" s="109"/>
      <c r="LGO728" s="109"/>
      <c r="LGP728" s="109"/>
      <c r="LGQ728" s="109"/>
      <c r="LGR728" s="109"/>
      <c r="LGS728" s="109"/>
      <c r="LGT728" s="109"/>
      <c r="LGU728" s="109"/>
      <c r="LGV728" s="109"/>
      <c r="LGW728" s="109"/>
      <c r="LGX728" s="109"/>
      <c r="LGY728" s="109"/>
      <c r="LGZ728" s="109"/>
      <c r="LHA728" s="109"/>
      <c r="LHB728" s="109"/>
      <c r="LHC728" s="109"/>
      <c r="LHD728" s="109"/>
      <c r="LHE728" s="109"/>
      <c r="LHF728" s="109"/>
      <c r="LHG728" s="109"/>
      <c r="LHH728" s="109"/>
      <c r="LHI728" s="109"/>
      <c r="LHJ728" s="109"/>
      <c r="LHK728" s="109"/>
      <c r="LHL728" s="109"/>
      <c r="LHM728" s="109"/>
      <c r="LHN728" s="109"/>
      <c r="LHO728" s="109"/>
      <c r="LHP728" s="109"/>
      <c r="LHQ728" s="109"/>
      <c r="LHR728" s="109"/>
      <c r="LHS728" s="109"/>
      <c r="LHT728" s="109"/>
      <c r="LHU728" s="109"/>
      <c r="LHV728" s="109"/>
      <c r="LHW728" s="109"/>
      <c r="LHX728" s="109"/>
      <c r="LHY728" s="109"/>
      <c r="LHZ728" s="109"/>
      <c r="LIA728" s="109"/>
      <c r="LIB728" s="109"/>
      <c r="LIC728" s="109"/>
      <c r="LID728" s="109"/>
      <c r="LIE728" s="109"/>
      <c r="LIF728" s="109"/>
      <c r="LIG728" s="109"/>
      <c r="LIH728" s="109"/>
      <c r="LII728" s="109"/>
      <c r="LIJ728" s="109"/>
      <c r="LIK728" s="109"/>
      <c r="LIL728" s="109"/>
      <c r="LIM728" s="109"/>
      <c r="LIN728" s="109"/>
      <c r="LIO728" s="109"/>
      <c r="LIP728" s="109"/>
      <c r="LIQ728" s="109"/>
      <c r="LIR728" s="109"/>
      <c r="LIS728" s="109"/>
      <c r="LIT728" s="109"/>
      <c r="LIU728" s="109"/>
      <c r="LIV728" s="109"/>
      <c r="LIW728" s="109"/>
      <c r="LIX728" s="109"/>
      <c r="LIY728" s="109"/>
      <c r="LIZ728" s="109"/>
      <c r="LJA728" s="109"/>
      <c r="LJB728" s="109"/>
      <c r="LJC728" s="109"/>
      <c r="LJD728" s="109"/>
      <c r="LJE728" s="109"/>
      <c r="LJF728" s="109"/>
      <c r="LJG728" s="109"/>
      <c r="LJH728" s="109"/>
      <c r="LJI728" s="109"/>
      <c r="LJJ728" s="109"/>
      <c r="LJK728" s="109"/>
      <c r="LJL728" s="109"/>
      <c r="LJM728" s="109"/>
      <c r="LJN728" s="109"/>
      <c r="LJO728" s="109"/>
      <c r="LJP728" s="109"/>
      <c r="LJQ728" s="109"/>
      <c r="LJR728" s="109"/>
      <c r="LJS728" s="109"/>
      <c r="LJT728" s="109"/>
      <c r="LJU728" s="109"/>
      <c r="LJV728" s="109"/>
      <c r="LJW728" s="109"/>
      <c r="LJX728" s="109"/>
      <c r="LJY728" s="109"/>
      <c r="LJZ728" s="109"/>
      <c r="LKA728" s="109"/>
      <c r="LKB728" s="109"/>
      <c r="LKC728" s="109"/>
      <c r="LKD728" s="109"/>
      <c r="LKE728" s="109"/>
      <c r="LKF728" s="109"/>
      <c r="LKG728" s="109"/>
      <c r="LKH728" s="109"/>
      <c r="LKI728" s="109"/>
      <c r="LKJ728" s="109"/>
      <c r="LKK728" s="109"/>
      <c r="LKL728" s="109"/>
      <c r="LKM728" s="109"/>
      <c r="LKN728" s="109"/>
      <c r="LKO728" s="109"/>
      <c r="LKP728" s="109"/>
      <c r="LKQ728" s="109"/>
      <c r="LKR728" s="109"/>
      <c r="LKS728" s="109"/>
      <c r="LKT728" s="109"/>
      <c r="LKU728" s="109"/>
      <c r="LKV728" s="109"/>
      <c r="LKW728" s="109"/>
      <c r="LKX728" s="109"/>
      <c r="LKY728" s="109"/>
      <c r="LKZ728" s="109"/>
      <c r="LLA728" s="109"/>
      <c r="LLB728" s="109"/>
      <c r="LLC728" s="109"/>
      <c r="LLD728" s="109"/>
      <c r="LLE728" s="109"/>
      <c r="LLF728" s="109"/>
      <c r="LLG728" s="109"/>
      <c r="LLH728" s="109"/>
      <c r="LLI728" s="109"/>
      <c r="LLJ728" s="109"/>
      <c r="LLK728" s="109"/>
      <c r="LLL728" s="109"/>
      <c r="LLM728" s="109"/>
      <c r="LLN728" s="109"/>
      <c r="LLO728" s="109"/>
      <c r="LLP728" s="109"/>
      <c r="LLQ728" s="109"/>
      <c r="LLR728" s="109"/>
      <c r="LLS728" s="109"/>
      <c r="LLT728" s="109"/>
      <c r="LLU728" s="109"/>
      <c r="LLV728" s="109"/>
      <c r="LLW728" s="109"/>
      <c r="LLX728" s="109"/>
      <c r="LLY728" s="109"/>
      <c r="LLZ728" s="109"/>
      <c r="LMA728" s="109"/>
      <c r="LMB728" s="109"/>
      <c r="LMC728" s="109"/>
      <c r="LMD728" s="109"/>
      <c r="LME728" s="109"/>
      <c r="LMF728" s="109"/>
      <c r="LMG728" s="109"/>
      <c r="LMH728" s="109"/>
      <c r="LMI728" s="109"/>
      <c r="LMJ728" s="109"/>
      <c r="LMK728" s="109"/>
      <c r="LML728" s="109"/>
      <c r="LMM728" s="109"/>
      <c r="LMN728" s="109"/>
      <c r="LMO728" s="109"/>
      <c r="LMP728" s="109"/>
      <c r="LMQ728" s="109"/>
      <c r="LMR728" s="109"/>
      <c r="LMS728" s="109"/>
      <c r="LMT728" s="109"/>
      <c r="LMU728" s="109"/>
      <c r="LMV728" s="109"/>
      <c r="LMW728" s="109"/>
      <c r="LMX728" s="109"/>
      <c r="LMY728" s="109"/>
      <c r="LMZ728" s="109"/>
      <c r="LNA728" s="109"/>
      <c r="LNB728" s="109"/>
      <c r="LNC728" s="109"/>
      <c r="LND728" s="109"/>
      <c r="LNE728" s="109"/>
      <c r="LNF728" s="109"/>
      <c r="LNG728" s="109"/>
      <c r="LNH728" s="109"/>
      <c r="LNI728" s="109"/>
      <c r="LNJ728" s="109"/>
      <c r="LNK728" s="109"/>
      <c r="LNL728" s="109"/>
      <c r="LNM728" s="109"/>
      <c r="LNN728" s="109"/>
      <c r="LNO728" s="109"/>
      <c r="LNP728" s="109"/>
      <c r="LNQ728" s="109"/>
      <c r="LNR728" s="109"/>
      <c r="LNS728" s="109"/>
      <c r="LNT728" s="109"/>
      <c r="LNU728" s="109"/>
      <c r="LNV728" s="109"/>
      <c r="LNW728" s="109"/>
      <c r="LNX728" s="109"/>
      <c r="LNY728" s="109"/>
      <c r="LNZ728" s="109"/>
      <c r="LOA728" s="109"/>
      <c r="LOB728" s="109"/>
      <c r="LOC728" s="109"/>
      <c r="LOD728" s="109"/>
      <c r="LOE728" s="109"/>
      <c r="LOF728" s="109"/>
      <c r="LOG728" s="109"/>
      <c r="LOH728" s="109"/>
      <c r="LOI728" s="109"/>
      <c r="LOJ728" s="109"/>
      <c r="LOK728" s="109"/>
      <c r="LOL728" s="109"/>
      <c r="LOM728" s="109"/>
      <c r="LON728" s="109"/>
      <c r="LOO728" s="109"/>
      <c r="LOP728" s="109"/>
      <c r="LOQ728" s="109"/>
      <c r="LOR728" s="109"/>
      <c r="LOS728" s="109"/>
      <c r="LOT728" s="109"/>
      <c r="LOU728" s="109"/>
      <c r="LOV728" s="109"/>
      <c r="LOW728" s="109"/>
      <c r="LOX728" s="109"/>
      <c r="LOY728" s="109"/>
      <c r="LOZ728" s="109"/>
      <c r="LPA728" s="109"/>
      <c r="LPB728" s="109"/>
      <c r="LPC728" s="109"/>
      <c r="LPD728" s="109"/>
      <c r="LPE728" s="109"/>
      <c r="LPF728" s="109"/>
      <c r="LPG728" s="109"/>
      <c r="LPH728" s="109"/>
      <c r="LPI728" s="109"/>
      <c r="LPJ728" s="109"/>
      <c r="LPK728" s="109"/>
      <c r="LPL728" s="109"/>
      <c r="LPM728" s="109"/>
      <c r="LPN728" s="109"/>
      <c r="LPO728" s="109"/>
      <c r="LPP728" s="109"/>
      <c r="LPQ728" s="109"/>
      <c r="LPR728" s="109"/>
      <c r="LPS728" s="109"/>
      <c r="LPT728" s="109"/>
      <c r="LPU728" s="109"/>
      <c r="LPV728" s="109"/>
      <c r="LPW728" s="109"/>
      <c r="LPX728" s="109"/>
      <c r="LPY728" s="109"/>
      <c r="LPZ728" s="109"/>
      <c r="LQA728" s="109"/>
      <c r="LQB728" s="109"/>
      <c r="LQC728" s="109"/>
      <c r="LQD728" s="109"/>
      <c r="LQE728" s="109"/>
      <c r="LQF728" s="109"/>
      <c r="LQG728" s="109"/>
      <c r="LQH728" s="109"/>
      <c r="LQI728" s="109"/>
      <c r="LQJ728" s="109"/>
      <c r="LQK728" s="109"/>
      <c r="LQL728" s="109"/>
      <c r="LQM728" s="109"/>
      <c r="LQN728" s="109"/>
      <c r="LQO728" s="109"/>
      <c r="LQP728" s="109"/>
      <c r="LQQ728" s="109"/>
      <c r="LQR728" s="109"/>
      <c r="LQS728" s="109"/>
      <c r="LQT728" s="109"/>
      <c r="LQU728" s="109"/>
      <c r="LQV728" s="109"/>
      <c r="LQW728" s="109"/>
      <c r="LQX728" s="109"/>
      <c r="LQY728" s="109"/>
      <c r="LQZ728" s="109"/>
      <c r="LRA728" s="109"/>
      <c r="LRB728" s="109"/>
      <c r="LRC728" s="109"/>
      <c r="LRD728" s="109"/>
      <c r="LRE728" s="109"/>
      <c r="LRF728" s="109"/>
      <c r="LRG728" s="109"/>
      <c r="LRH728" s="109"/>
      <c r="LRI728" s="109"/>
      <c r="LRJ728" s="109"/>
      <c r="LRK728" s="109"/>
      <c r="LRL728" s="109"/>
      <c r="LRM728" s="109"/>
      <c r="LRN728" s="109"/>
      <c r="LRO728" s="109"/>
      <c r="LRP728" s="109"/>
      <c r="LRQ728" s="109"/>
      <c r="LRR728" s="109"/>
      <c r="LRS728" s="109"/>
      <c r="LRT728" s="109"/>
      <c r="LRU728" s="109"/>
      <c r="LRV728" s="109"/>
      <c r="LRW728" s="109"/>
      <c r="LRX728" s="109"/>
      <c r="LRY728" s="109"/>
      <c r="LRZ728" s="109"/>
      <c r="LSA728" s="109"/>
      <c r="LSB728" s="109"/>
      <c r="LSC728" s="109"/>
      <c r="LSD728" s="109"/>
      <c r="LSE728" s="109"/>
      <c r="LSF728" s="109"/>
      <c r="LSG728" s="109"/>
      <c r="LSH728" s="109"/>
      <c r="LSI728" s="109"/>
      <c r="LSJ728" s="109"/>
      <c r="LSK728" s="109"/>
      <c r="LSL728" s="109"/>
      <c r="LSM728" s="109"/>
      <c r="LSN728" s="109"/>
      <c r="LSO728" s="109"/>
      <c r="LSP728" s="109"/>
      <c r="LSQ728" s="109"/>
      <c r="LSR728" s="109"/>
      <c r="LSS728" s="109"/>
      <c r="LST728" s="109"/>
      <c r="LSU728" s="109"/>
      <c r="LSV728" s="109"/>
      <c r="LSW728" s="109"/>
      <c r="LSX728" s="109"/>
      <c r="LSY728" s="109"/>
      <c r="LSZ728" s="109"/>
      <c r="LTA728" s="109"/>
      <c r="LTB728" s="109"/>
      <c r="LTC728" s="109"/>
      <c r="LTD728" s="109"/>
      <c r="LTE728" s="109"/>
      <c r="LTF728" s="109"/>
      <c r="LTG728" s="109"/>
      <c r="LTH728" s="109"/>
      <c r="LTI728" s="109"/>
      <c r="LTJ728" s="109"/>
      <c r="LTK728" s="109"/>
      <c r="LTL728" s="109"/>
      <c r="LTM728" s="109"/>
      <c r="LTN728" s="109"/>
      <c r="LTO728" s="109"/>
      <c r="LTP728" s="109"/>
      <c r="LTQ728" s="109"/>
      <c r="LTR728" s="109"/>
      <c r="LTS728" s="109"/>
      <c r="LTT728" s="109"/>
      <c r="LTU728" s="109"/>
      <c r="LTV728" s="109"/>
      <c r="LTW728" s="109"/>
      <c r="LTX728" s="109"/>
      <c r="LTY728" s="109"/>
      <c r="LTZ728" s="109"/>
      <c r="LUA728" s="109"/>
      <c r="LUB728" s="109"/>
      <c r="LUC728" s="109"/>
      <c r="LUD728" s="109"/>
      <c r="LUE728" s="109"/>
      <c r="LUF728" s="109"/>
      <c r="LUG728" s="109"/>
      <c r="LUH728" s="109"/>
      <c r="LUI728" s="109"/>
      <c r="LUJ728" s="109"/>
      <c r="LUK728" s="109"/>
      <c r="LUL728" s="109"/>
      <c r="LUM728" s="109"/>
      <c r="LUN728" s="109"/>
      <c r="LUO728" s="109"/>
      <c r="LUP728" s="109"/>
      <c r="LUQ728" s="109"/>
      <c r="LUR728" s="109"/>
      <c r="LUS728" s="109"/>
      <c r="LUT728" s="109"/>
      <c r="LUU728" s="109"/>
      <c r="LUV728" s="109"/>
      <c r="LUW728" s="109"/>
      <c r="LUX728" s="109"/>
      <c r="LUY728" s="109"/>
      <c r="LUZ728" s="109"/>
      <c r="LVA728" s="109"/>
      <c r="LVB728" s="109"/>
      <c r="LVC728" s="109"/>
      <c r="LVD728" s="109"/>
      <c r="LVE728" s="109"/>
      <c r="LVF728" s="109"/>
      <c r="LVG728" s="109"/>
      <c r="LVH728" s="109"/>
      <c r="LVI728" s="109"/>
      <c r="LVJ728" s="109"/>
      <c r="LVK728" s="109"/>
      <c r="LVL728" s="109"/>
      <c r="LVM728" s="109"/>
      <c r="LVN728" s="109"/>
      <c r="LVO728" s="109"/>
      <c r="LVP728" s="109"/>
      <c r="LVQ728" s="109"/>
      <c r="LVR728" s="109"/>
      <c r="LVS728" s="109"/>
      <c r="LVT728" s="109"/>
      <c r="LVU728" s="109"/>
      <c r="LVV728" s="109"/>
      <c r="LVW728" s="109"/>
      <c r="LVX728" s="109"/>
      <c r="LVY728" s="109"/>
      <c r="LVZ728" s="109"/>
      <c r="LWA728" s="109"/>
      <c r="LWB728" s="109"/>
      <c r="LWC728" s="109"/>
      <c r="LWD728" s="109"/>
      <c r="LWE728" s="109"/>
      <c r="LWF728" s="109"/>
      <c r="LWG728" s="109"/>
      <c r="LWH728" s="109"/>
      <c r="LWI728" s="109"/>
      <c r="LWJ728" s="109"/>
      <c r="LWK728" s="109"/>
      <c r="LWL728" s="109"/>
      <c r="LWM728" s="109"/>
      <c r="LWN728" s="109"/>
      <c r="LWO728" s="109"/>
      <c r="LWP728" s="109"/>
      <c r="LWQ728" s="109"/>
      <c r="LWR728" s="109"/>
      <c r="LWS728" s="109"/>
      <c r="LWT728" s="109"/>
      <c r="LWU728" s="109"/>
      <c r="LWV728" s="109"/>
      <c r="LWW728" s="109"/>
      <c r="LWX728" s="109"/>
      <c r="LWY728" s="109"/>
      <c r="LWZ728" s="109"/>
      <c r="LXA728" s="109"/>
      <c r="LXB728" s="109"/>
      <c r="LXC728" s="109"/>
      <c r="LXD728" s="109"/>
      <c r="LXE728" s="109"/>
      <c r="LXF728" s="109"/>
      <c r="LXG728" s="109"/>
      <c r="LXH728" s="109"/>
      <c r="LXI728" s="109"/>
      <c r="LXJ728" s="109"/>
      <c r="LXK728" s="109"/>
      <c r="LXL728" s="109"/>
      <c r="LXM728" s="109"/>
      <c r="LXN728" s="109"/>
      <c r="LXO728" s="109"/>
      <c r="LXP728" s="109"/>
      <c r="LXQ728" s="109"/>
      <c r="LXR728" s="109"/>
      <c r="LXS728" s="109"/>
      <c r="LXT728" s="109"/>
      <c r="LXU728" s="109"/>
      <c r="LXV728" s="109"/>
      <c r="LXW728" s="109"/>
      <c r="LXX728" s="109"/>
      <c r="LXY728" s="109"/>
      <c r="LXZ728" s="109"/>
      <c r="LYA728" s="109"/>
      <c r="LYB728" s="109"/>
      <c r="LYC728" s="109"/>
      <c r="LYD728" s="109"/>
      <c r="LYE728" s="109"/>
      <c r="LYF728" s="109"/>
      <c r="LYG728" s="109"/>
      <c r="LYH728" s="109"/>
      <c r="LYI728" s="109"/>
      <c r="LYJ728" s="109"/>
      <c r="LYK728" s="109"/>
      <c r="LYL728" s="109"/>
      <c r="LYM728" s="109"/>
      <c r="LYN728" s="109"/>
      <c r="LYO728" s="109"/>
      <c r="LYP728" s="109"/>
      <c r="LYQ728" s="109"/>
      <c r="LYR728" s="109"/>
      <c r="LYS728" s="109"/>
      <c r="LYT728" s="109"/>
      <c r="LYU728" s="109"/>
      <c r="LYV728" s="109"/>
      <c r="LYW728" s="109"/>
      <c r="LYX728" s="109"/>
      <c r="LYY728" s="109"/>
      <c r="LYZ728" s="109"/>
      <c r="LZA728" s="109"/>
      <c r="LZB728" s="109"/>
      <c r="LZC728" s="109"/>
      <c r="LZD728" s="109"/>
      <c r="LZE728" s="109"/>
      <c r="LZF728" s="109"/>
      <c r="LZG728" s="109"/>
      <c r="LZH728" s="109"/>
      <c r="LZI728" s="109"/>
      <c r="LZJ728" s="109"/>
      <c r="LZK728" s="109"/>
      <c r="LZL728" s="109"/>
      <c r="LZM728" s="109"/>
      <c r="LZN728" s="109"/>
      <c r="LZO728" s="109"/>
      <c r="LZP728" s="109"/>
      <c r="LZQ728" s="109"/>
      <c r="LZR728" s="109"/>
      <c r="LZS728" s="109"/>
      <c r="LZT728" s="109"/>
      <c r="LZU728" s="109"/>
      <c r="LZV728" s="109"/>
      <c r="LZW728" s="109"/>
      <c r="LZX728" s="109"/>
      <c r="LZY728" s="109"/>
      <c r="LZZ728" s="109"/>
      <c r="MAA728" s="109"/>
      <c r="MAB728" s="109"/>
      <c r="MAC728" s="109"/>
      <c r="MAD728" s="109"/>
      <c r="MAE728" s="109"/>
      <c r="MAF728" s="109"/>
      <c r="MAG728" s="109"/>
      <c r="MAH728" s="109"/>
      <c r="MAI728" s="109"/>
      <c r="MAJ728" s="109"/>
      <c r="MAK728" s="109"/>
      <c r="MAL728" s="109"/>
      <c r="MAM728" s="109"/>
      <c r="MAN728" s="109"/>
      <c r="MAO728" s="109"/>
      <c r="MAP728" s="109"/>
      <c r="MAQ728" s="109"/>
      <c r="MAR728" s="109"/>
      <c r="MAS728" s="109"/>
      <c r="MAT728" s="109"/>
      <c r="MAU728" s="109"/>
      <c r="MAV728" s="109"/>
      <c r="MAW728" s="109"/>
      <c r="MAX728" s="109"/>
      <c r="MAY728" s="109"/>
      <c r="MAZ728" s="109"/>
      <c r="MBA728" s="109"/>
      <c r="MBB728" s="109"/>
      <c r="MBC728" s="109"/>
      <c r="MBD728" s="109"/>
      <c r="MBE728" s="109"/>
      <c r="MBF728" s="109"/>
      <c r="MBG728" s="109"/>
      <c r="MBH728" s="109"/>
      <c r="MBI728" s="109"/>
      <c r="MBJ728" s="109"/>
      <c r="MBK728" s="109"/>
      <c r="MBL728" s="109"/>
      <c r="MBM728" s="109"/>
      <c r="MBN728" s="109"/>
      <c r="MBO728" s="109"/>
      <c r="MBP728" s="109"/>
      <c r="MBQ728" s="109"/>
      <c r="MBR728" s="109"/>
      <c r="MBS728" s="109"/>
      <c r="MBT728" s="109"/>
      <c r="MBU728" s="109"/>
      <c r="MBV728" s="109"/>
      <c r="MBW728" s="109"/>
      <c r="MBX728" s="109"/>
      <c r="MBY728" s="109"/>
      <c r="MBZ728" s="109"/>
      <c r="MCA728" s="109"/>
      <c r="MCB728" s="109"/>
      <c r="MCC728" s="109"/>
      <c r="MCD728" s="109"/>
      <c r="MCE728" s="109"/>
      <c r="MCF728" s="109"/>
      <c r="MCG728" s="109"/>
      <c r="MCH728" s="109"/>
      <c r="MCI728" s="109"/>
      <c r="MCJ728" s="109"/>
      <c r="MCK728" s="109"/>
      <c r="MCL728" s="109"/>
      <c r="MCM728" s="109"/>
      <c r="MCN728" s="109"/>
      <c r="MCO728" s="109"/>
      <c r="MCP728" s="109"/>
      <c r="MCQ728" s="109"/>
      <c r="MCR728" s="109"/>
      <c r="MCS728" s="109"/>
      <c r="MCT728" s="109"/>
      <c r="MCU728" s="109"/>
      <c r="MCV728" s="109"/>
      <c r="MCW728" s="109"/>
      <c r="MCX728" s="109"/>
      <c r="MCY728" s="109"/>
      <c r="MCZ728" s="109"/>
      <c r="MDA728" s="109"/>
      <c r="MDB728" s="109"/>
      <c r="MDC728" s="109"/>
      <c r="MDD728" s="109"/>
      <c r="MDE728" s="109"/>
      <c r="MDF728" s="109"/>
      <c r="MDG728" s="109"/>
      <c r="MDH728" s="109"/>
      <c r="MDI728" s="109"/>
      <c r="MDJ728" s="109"/>
      <c r="MDK728" s="109"/>
      <c r="MDL728" s="109"/>
      <c r="MDM728" s="109"/>
      <c r="MDN728" s="109"/>
      <c r="MDO728" s="109"/>
      <c r="MDP728" s="109"/>
      <c r="MDQ728" s="109"/>
      <c r="MDR728" s="109"/>
      <c r="MDS728" s="109"/>
      <c r="MDT728" s="109"/>
      <c r="MDU728" s="109"/>
      <c r="MDV728" s="109"/>
      <c r="MDW728" s="109"/>
      <c r="MDX728" s="109"/>
      <c r="MDY728" s="109"/>
      <c r="MDZ728" s="109"/>
      <c r="MEA728" s="109"/>
      <c r="MEB728" s="109"/>
      <c r="MEC728" s="109"/>
      <c r="MED728" s="109"/>
      <c r="MEE728" s="109"/>
      <c r="MEF728" s="109"/>
      <c r="MEG728" s="109"/>
      <c r="MEH728" s="109"/>
      <c r="MEI728" s="109"/>
      <c r="MEJ728" s="109"/>
      <c r="MEK728" s="109"/>
      <c r="MEL728" s="109"/>
      <c r="MEM728" s="109"/>
      <c r="MEN728" s="109"/>
      <c r="MEO728" s="109"/>
      <c r="MEP728" s="109"/>
      <c r="MEQ728" s="109"/>
      <c r="MER728" s="109"/>
      <c r="MES728" s="109"/>
      <c r="MET728" s="109"/>
      <c r="MEU728" s="109"/>
      <c r="MEV728" s="109"/>
      <c r="MEW728" s="109"/>
      <c r="MEX728" s="109"/>
      <c r="MEY728" s="109"/>
      <c r="MEZ728" s="109"/>
      <c r="MFA728" s="109"/>
      <c r="MFB728" s="109"/>
      <c r="MFC728" s="109"/>
      <c r="MFD728" s="109"/>
      <c r="MFE728" s="109"/>
      <c r="MFF728" s="109"/>
      <c r="MFG728" s="109"/>
      <c r="MFH728" s="109"/>
      <c r="MFI728" s="109"/>
      <c r="MFJ728" s="109"/>
      <c r="MFK728" s="109"/>
      <c r="MFL728" s="109"/>
      <c r="MFM728" s="109"/>
      <c r="MFN728" s="109"/>
      <c r="MFO728" s="109"/>
      <c r="MFP728" s="109"/>
      <c r="MFQ728" s="109"/>
      <c r="MFR728" s="109"/>
      <c r="MFS728" s="109"/>
      <c r="MFT728" s="109"/>
      <c r="MFU728" s="109"/>
      <c r="MFV728" s="109"/>
      <c r="MFW728" s="109"/>
      <c r="MFX728" s="109"/>
      <c r="MFY728" s="109"/>
      <c r="MFZ728" s="109"/>
      <c r="MGA728" s="109"/>
      <c r="MGB728" s="109"/>
      <c r="MGC728" s="109"/>
      <c r="MGD728" s="109"/>
      <c r="MGE728" s="109"/>
      <c r="MGF728" s="109"/>
      <c r="MGG728" s="109"/>
      <c r="MGH728" s="109"/>
      <c r="MGI728" s="109"/>
      <c r="MGJ728" s="109"/>
      <c r="MGK728" s="109"/>
      <c r="MGL728" s="109"/>
      <c r="MGM728" s="109"/>
      <c r="MGN728" s="109"/>
      <c r="MGO728" s="109"/>
      <c r="MGP728" s="109"/>
      <c r="MGQ728" s="109"/>
      <c r="MGR728" s="109"/>
      <c r="MGS728" s="109"/>
      <c r="MGT728" s="109"/>
      <c r="MGU728" s="109"/>
      <c r="MGV728" s="109"/>
      <c r="MGW728" s="109"/>
      <c r="MGX728" s="109"/>
      <c r="MGY728" s="109"/>
      <c r="MGZ728" s="109"/>
      <c r="MHA728" s="109"/>
      <c r="MHB728" s="109"/>
      <c r="MHC728" s="109"/>
      <c r="MHD728" s="109"/>
      <c r="MHE728" s="109"/>
      <c r="MHF728" s="109"/>
      <c r="MHG728" s="109"/>
      <c r="MHH728" s="109"/>
      <c r="MHI728" s="109"/>
      <c r="MHJ728" s="109"/>
      <c r="MHK728" s="109"/>
      <c r="MHL728" s="109"/>
      <c r="MHM728" s="109"/>
      <c r="MHN728" s="109"/>
      <c r="MHO728" s="109"/>
      <c r="MHP728" s="109"/>
      <c r="MHQ728" s="109"/>
      <c r="MHR728" s="109"/>
      <c r="MHS728" s="109"/>
      <c r="MHT728" s="109"/>
      <c r="MHU728" s="109"/>
      <c r="MHV728" s="109"/>
      <c r="MHW728" s="109"/>
      <c r="MHX728" s="109"/>
      <c r="MHY728" s="109"/>
      <c r="MHZ728" s="109"/>
      <c r="MIA728" s="109"/>
      <c r="MIB728" s="109"/>
      <c r="MIC728" s="109"/>
      <c r="MID728" s="109"/>
      <c r="MIE728" s="109"/>
      <c r="MIF728" s="109"/>
      <c r="MIG728" s="109"/>
      <c r="MIH728" s="109"/>
      <c r="MII728" s="109"/>
      <c r="MIJ728" s="109"/>
      <c r="MIK728" s="109"/>
      <c r="MIL728" s="109"/>
      <c r="MIM728" s="109"/>
      <c r="MIN728" s="109"/>
      <c r="MIO728" s="109"/>
      <c r="MIP728" s="109"/>
      <c r="MIQ728" s="109"/>
      <c r="MIR728" s="109"/>
      <c r="MIS728" s="109"/>
      <c r="MIT728" s="109"/>
      <c r="MIU728" s="109"/>
      <c r="MIV728" s="109"/>
      <c r="MIW728" s="109"/>
      <c r="MIX728" s="109"/>
      <c r="MIY728" s="109"/>
      <c r="MIZ728" s="109"/>
      <c r="MJA728" s="109"/>
      <c r="MJB728" s="109"/>
      <c r="MJC728" s="109"/>
      <c r="MJD728" s="109"/>
      <c r="MJE728" s="109"/>
      <c r="MJF728" s="109"/>
      <c r="MJG728" s="109"/>
      <c r="MJH728" s="109"/>
      <c r="MJI728" s="109"/>
      <c r="MJJ728" s="109"/>
      <c r="MJK728" s="109"/>
      <c r="MJL728" s="109"/>
      <c r="MJM728" s="109"/>
      <c r="MJN728" s="109"/>
      <c r="MJO728" s="109"/>
      <c r="MJP728" s="109"/>
      <c r="MJQ728" s="109"/>
      <c r="MJR728" s="109"/>
      <c r="MJS728" s="109"/>
      <c r="MJT728" s="109"/>
      <c r="MJU728" s="109"/>
      <c r="MJV728" s="109"/>
      <c r="MJW728" s="109"/>
      <c r="MJX728" s="109"/>
      <c r="MJY728" s="109"/>
      <c r="MJZ728" s="109"/>
      <c r="MKA728" s="109"/>
      <c r="MKB728" s="109"/>
      <c r="MKC728" s="109"/>
      <c r="MKD728" s="109"/>
      <c r="MKE728" s="109"/>
      <c r="MKF728" s="109"/>
      <c r="MKG728" s="109"/>
      <c r="MKH728" s="109"/>
      <c r="MKI728" s="109"/>
      <c r="MKJ728" s="109"/>
      <c r="MKK728" s="109"/>
      <c r="MKL728" s="109"/>
      <c r="MKM728" s="109"/>
      <c r="MKN728" s="109"/>
      <c r="MKO728" s="109"/>
      <c r="MKP728" s="109"/>
      <c r="MKQ728" s="109"/>
      <c r="MKR728" s="109"/>
      <c r="MKS728" s="109"/>
      <c r="MKT728" s="109"/>
      <c r="MKU728" s="109"/>
      <c r="MKV728" s="109"/>
      <c r="MKW728" s="109"/>
      <c r="MKX728" s="109"/>
      <c r="MKY728" s="109"/>
      <c r="MKZ728" s="109"/>
      <c r="MLA728" s="109"/>
      <c r="MLB728" s="109"/>
      <c r="MLC728" s="109"/>
      <c r="MLD728" s="109"/>
      <c r="MLE728" s="109"/>
      <c r="MLF728" s="109"/>
      <c r="MLG728" s="109"/>
      <c r="MLH728" s="109"/>
      <c r="MLI728" s="109"/>
      <c r="MLJ728" s="109"/>
      <c r="MLK728" s="109"/>
      <c r="MLL728" s="109"/>
      <c r="MLM728" s="109"/>
      <c r="MLN728" s="109"/>
      <c r="MLO728" s="109"/>
      <c r="MLP728" s="109"/>
      <c r="MLQ728" s="109"/>
      <c r="MLR728" s="109"/>
      <c r="MLS728" s="109"/>
      <c r="MLT728" s="109"/>
      <c r="MLU728" s="109"/>
      <c r="MLV728" s="109"/>
      <c r="MLW728" s="109"/>
      <c r="MLX728" s="109"/>
      <c r="MLY728" s="109"/>
      <c r="MLZ728" s="109"/>
      <c r="MMA728" s="109"/>
      <c r="MMB728" s="109"/>
      <c r="MMC728" s="109"/>
      <c r="MMD728" s="109"/>
      <c r="MME728" s="109"/>
      <c r="MMF728" s="109"/>
      <c r="MMG728" s="109"/>
      <c r="MMH728" s="109"/>
      <c r="MMI728" s="109"/>
      <c r="MMJ728" s="109"/>
      <c r="MMK728" s="109"/>
      <c r="MML728" s="109"/>
      <c r="MMM728" s="109"/>
      <c r="MMN728" s="109"/>
      <c r="MMO728" s="109"/>
      <c r="MMP728" s="109"/>
      <c r="MMQ728" s="109"/>
      <c r="MMR728" s="109"/>
      <c r="MMS728" s="109"/>
      <c r="MMT728" s="109"/>
      <c r="MMU728" s="109"/>
      <c r="MMV728" s="109"/>
      <c r="MMW728" s="109"/>
      <c r="MMX728" s="109"/>
      <c r="MMY728" s="109"/>
      <c r="MMZ728" s="109"/>
      <c r="MNA728" s="109"/>
      <c r="MNB728" s="109"/>
      <c r="MNC728" s="109"/>
      <c r="MND728" s="109"/>
      <c r="MNE728" s="109"/>
      <c r="MNF728" s="109"/>
      <c r="MNG728" s="109"/>
      <c r="MNH728" s="109"/>
      <c r="MNI728" s="109"/>
      <c r="MNJ728" s="109"/>
      <c r="MNK728" s="109"/>
      <c r="MNL728" s="109"/>
      <c r="MNM728" s="109"/>
      <c r="MNN728" s="109"/>
      <c r="MNO728" s="109"/>
      <c r="MNP728" s="109"/>
      <c r="MNQ728" s="109"/>
      <c r="MNR728" s="109"/>
      <c r="MNS728" s="109"/>
      <c r="MNT728" s="109"/>
      <c r="MNU728" s="109"/>
      <c r="MNV728" s="109"/>
      <c r="MNW728" s="109"/>
      <c r="MNX728" s="109"/>
      <c r="MNY728" s="109"/>
      <c r="MNZ728" s="109"/>
      <c r="MOA728" s="109"/>
      <c r="MOB728" s="109"/>
      <c r="MOC728" s="109"/>
      <c r="MOD728" s="109"/>
      <c r="MOE728" s="109"/>
      <c r="MOF728" s="109"/>
      <c r="MOG728" s="109"/>
      <c r="MOH728" s="109"/>
      <c r="MOI728" s="109"/>
      <c r="MOJ728" s="109"/>
      <c r="MOK728" s="109"/>
      <c r="MOL728" s="109"/>
      <c r="MOM728" s="109"/>
      <c r="MON728" s="109"/>
      <c r="MOO728" s="109"/>
      <c r="MOP728" s="109"/>
      <c r="MOQ728" s="109"/>
      <c r="MOR728" s="109"/>
      <c r="MOS728" s="109"/>
      <c r="MOT728" s="109"/>
      <c r="MOU728" s="109"/>
      <c r="MOV728" s="109"/>
      <c r="MOW728" s="109"/>
      <c r="MOX728" s="109"/>
      <c r="MOY728" s="109"/>
      <c r="MOZ728" s="109"/>
      <c r="MPA728" s="109"/>
      <c r="MPB728" s="109"/>
      <c r="MPC728" s="109"/>
      <c r="MPD728" s="109"/>
      <c r="MPE728" s="109"/>
      <c r="MPF728" s="109"/>
      <c r="MPG728" s="109"/>
      <c r="MPH728" s="109"/>
      <c r="MPI728" s="109"/>
      <c r="MPJ728" s="109"/>
      <c r="MPK728" s="109"/>
      <c r="MPL728" s="109"/>
      <c r="MPM728" s="109"/>
      <c r="MPN728" s="109"/>
      <c r="MPO728" s="109"/>
      <c r="MPP728" s="109"/>
      <c r="MPQ728" s="109"/>
      <c r="MPR728" s="109"/>
      <c r="MPS728" s="109"/>
      <c r="MPT728" s="109"/>
      <c r="MPU728" s="109"/>
      <c r="MPV728" s="109"/>
      <c r="MPW728" s="109"/>
      <c r="MPX728" s="109"/>
      <c r="MPY728" s="109"/>
      <c r="MPZ728" s="109"/>
      <c r="MQA728" s="109"/>
      <c r="MQB728" s="109"/>
      <c r="MQC728" s="109"/>
      <c r="MQD728" s="109"/>
      <c r="MQE728" s="109"/>
      <c r="MQF728" s="109"/>
      <c r="MQG728" s="109"/>
      <c r="MQH728" s="109"/>
      <c r="MQI728" s="109"/>
      <c r="MQJ728" s="109"/>
      <c r="MQK728" s="109"/>
      <c r="MQL728" s="109"/>
      <c r="MQM728" s="109"/>
      <c r="MQN728" s="109"/>
      <c r="MQO728" s="109"/>
      <c r="MQP728" s="109"/>
      <c r="MQQ728" s="109"/>
      <c r="MQR728" s="109"/>
      <c r="MQS728" s="109"/>
      <c r="MQT728" s="109"/>
      <c r="MQU728" s="109"/>
      <c r="MQV728" s="109"/>
      <c r="MQW728" s="109"/>
      <c r="MQX728" s="109"/>
      <c r="MQY728" s="109"/>
      <c r="MQZ728" s="109"/>
      <c r="MRA728" s="109"/>
      <c r="MRB728" s="109"/>
      <c r="MRC728" s="109"/>
      <c r="MRD728" s="109"/>
      <c r="MRE728" s="109"/>
      <c r="MRF728" s="109"/>
      <c r="MRG728" s="109"/>
      <c r="MRH728" s="109"/>
      <c r="MRI728" s="109"/>
      <c r="MRJ728" s="109"/>
      <c r="MRK728" s="109"/>
      <c r="MRL728" s="109"/>
      <c r="MRM728" s="109"/>
      <c r="MRN728" s="109"/>
      <c r="MRO728" s="109"/>
      <c r="MRP728" s="109"/>
      <c r="MRQ728" s="109"/>
      <c r="MRR728" s="109"/>
      <c r="MRS728" s="109"/>
      <c r="MRT728" s="109"/>
      <c r="MRU728" s="109"/>
      <c r="MRV728" s="109"/>
      <c r="MRW728" s="109"/>
      <c r="MRX728" s="109"/>
      <c r="MRY728" s="109"/>
      <c r="MRZ728" s="109"/>
      <c r="MSA728" s="109"/>
      <c r="MSB728" s="109"/>
      <c r="MSC728" s="109"/>
      <c r="MSD728" s="109"/>
      <c r="MSE728" s="109"/>
      <c r="MSF728" s="109"/>
      <c r="MSG728" s="109"/>
      <c r="MSH728" s="109"/>
      <c r="MSI728" s="109"/>
      <c r="MSJ728" s="109"/>
      <c r="MSK728" s="109"/>
      <c r="MSL728" s="109"/>
      <c r="MSM728" s="109"/>
      <c r="MSN728" s="109"/>
      <c r="MSO728" s="109"/>
      <c r="MSP728" s="109"/>
      <c r="MSQ728" s="109"/>
      <c r="MSR728" s="109"/>
      <c r="MSS728" s="109"/>
      <c r="MST728" s="109"/>
      <c r="MSU728" s="109"/>
      <c r="MSV728" s="109"/>
      <c r="MSW728" s="109"/>
      <c r="MSX728" s="109"/>
      <c r="MSY728" s="109"/>
      <c r="MSZ728" s="109"/>
      <c r="MTA728" s="109"/>
      <c r="MTB728" s="109"/>
      <c r="MTC728" s="109"/>
      <c r="MTD728" s="109"/>
      <c r="MTE728" s="109"/>
      <c r="MTF728" s="109"/>
      <c r="MTG728" s="109"/>
      <c r="MTH728" s="109"/>
      <c r="MTI728" s="109"/>
      <c r="MTJ728" s="109"/>
      <c r="MTK728" s="109"/>
      <c r="MTL728" s="109"/>
      <c r="MTM728" s="109"/>
      <c r="MTN728" s="109"/>
      <c r="MTO728" s="109"/>
      <c r="MTP728" s="109"/>
      <c r="MTQ728" s="109"/>
      <c r="MTR728" s="109"/>
      <c r="MTS728" s="109"/>
      <c r="MTT728" s="109"/>
      <c r="MTU728" s="109"/>
      <c r="MTV728" s="109"/>
      <c r="MTW728" s="109"/>
      <c r="MTX728" s="109"/>
      <c r="MTY728" s="109"/>
      <c r="MTZ728" s="109"/>
      <c r="MUA728" s="109"/>
      <c r="MUB728" s="109"/>
      <c r="MUC728" s="109"/>
      <c r="MUD728" s="109"/>
      <c r="MUE728" s="109"/>
      <c r="MUF728" s="109"/>
      <c r="MUG728" s="109"/>
      <c r="MUH728" s="109"/>
      <c r="MUI728" s="109"/>
      <c r="MUJ728" s="109"/>
      <c r="MUK728" s="109"/>
      <c r="MUL728" s="109"/>
      <c r="MUM728" s="109"/>
      <c r="MUN728" s="109"/>
      <c r="MUO728" s="109"/>
      <c r="MUP728" s="109"/>
      <c r="MUQ728" s="109"/>
      <c r="MUR728" s="109"/>
      <c r="MUS728" s="109"/>
      <c r="MUT728" s="109"/>
      <c r="MUU728" s="109"/>
      <c r="MUV728" s="109"/>
      <c r="MUW728" s="109"/>
      <c r="MUX728" s="109"/>
      <c r="MUY728" s="109"/>
      <c r="MUZ728" s="109"/>
      <c r="MVA728" s="109"/>
      <c r="MVB728" s="109"/>
      <c r="MVC728" s="109"/>
      <c r="MVD728" s="109"/>
      <c r="MVE728" s="109"/>
      <c r="MVF728" s="109"/>
      <c r="MVG728" s="109"/>
      <c r="MVH728" s="109"/>
      <c r="MVI728" s="109"/>
      <c r="MVJ728" s="109"/>
      <c r="MVK728" s="109"/>
      <c r="MVL728" s="109"/>
      <c r="MVM728" s="109"/>
      <c r="MVN728" s="109"/>
      <c r="MVO728" s="109"/>
      <c r="MVP728" s="109"/>
      <c r="MVQ728" s="109"/>
      <c r="MVR728" s="109"/>
      <c r="MVS728" s="109"/>
      <c r="MVT728" s="109"/>
      <c r="MVU728" s="109"/>
      <c r="MVV728" s="109"/>
      <c r="MVW728" s="109"/>
      <c r="MVX728" s="109"/>
      <c r="MVY728" s="109"/>
      <c r="MVZ728" s="109"/>
      <c r="MWA728" s="109"/>
      <c r="MWB728" s="109"/>
      <c r="MWC728" s="109"/>
      <c r="MWD728" s="109"/>
      <c r="MWE728" s="109"/>
      <c r="MWF728" s="109"/>
      <c r="MWG728" s="109"/>
      <c r="MWH728" s="109"/>
      <c r="MWI728" s="109"/>
      <c r="MWJ728" s="109"/>
      <c r="MWK728" s="109"/>
      <c r="MWL728" s="109"/>
      <c r="MWM728" s="109"/>
      <c r="MWN728" s="109"/>
      <c r="MWO728" s="109"/>
      <c r="MWP728" s="109"/>
      <c r="MWQ728" s="109"/>
      <c r="MWR728" s="109"/>
      <c r="MWS728" s="109"/>
      <c r="MWT728" s="109"/>
      <c r="MWU728" s="109"/>
      <c r="MWV728" s="109"/>
      <c r="MWW728" s="109"/>
      <c r="MWX728" s="109"/>
      <c r="MWY728" s="109"/>
      <c r="MWZ728" s="109"/>
      <c r="MXA728" s="109"/>
      <c r="MXB728" s="109"/>
      <c r="MXC728" s="109"/>
      <c r="MXD728" s="109"/>
      <c r="MXE728" s="109"/>
      <c r="MXF728" s="109"/>
      <c r="MXG728" s="109"/>
      <c r="MXH728" s="109"/>
      <c r="MXI728" s="109"/>
      <c r="MXJ728" s="109"/>
      <c r="MXK728" s="109"/>
      <c r="MXL728" s="109"/>
      <c r="MXM728" s="109"/>
      <c r="MXN728" s="109"/>
      <c r="MXO728" s="109"/>
      <c r="MXP728" s="109"/>
      <c r="MXQ728" s="109"/>
      <c r="MXR728" s="109"/>
      <c r="MXS728" s="109"/>
      <c r="MXT728" s="109"/>
      <c r="MXU728" s="109"/>
      <c r="MXV728" s="109"/>
      <c r="MXW728" s="109"/>
      <c r="MXX728" s="109"/>
      <c r="MXY728" s="109"/>
      <c r="MXZ728" s="109"/>
      <c r="MYA728" s="109"/>
      <c r="MYB728" s="109"/>
      <c r="MYC728" s="109"/>
      <c r="MYD728" s="109"/>
      <c r="MYE728" s="109"/>
      <c r="MYF728" s="109"/>
      <c r="MYG728" s="109"/>
      <c r="MYH728" s="109"/>
      <c r="MYI728" s="109"/>
      <c r="MYJ728" s="109"/>
      <c r="MYK728" s="109"/>
      <c r="MYL728" s="109"/>
      <c r="MYM728" s="109"/>
      <c r="MYN728" s="109"/>
      <c r="MYO728" s="109"/>
      <c r="MYP728" s="109"/>
      <c r="MYQ728" s="109"/>
      <c r="MYR728" s="109"/>
      <c r="MYS728" s="109"/>
      <c r="MYT728" s="109"/>
      <c r="MYU728" s="109"/>
      <c r="MYV728" s="109"/>
      <c r="MYW728" s="109"/>
      <c r="MYX728" s="109"/>
      <c r="MYY728" s="109"/>
      <c r="MYZ728" s="109"/>
      <c r="MZA728" s="109"/>
      <c r="MZB728" s="109"/>
      <c r="MZC728" s="109"/>
      <c r="MZD728" s="109"/>
      <c r="MZE728" s="109"/>
      <c r="MZF728" s="109"/>
      <c r="MZG728" s="109"/>
      <c r="MZH728" s="109"/>
      <c r="MZI728" s="109"/>
      <c r="MZJ728" s="109"/>
      <c r="MZK728" s="109"/>
      <c r="MZL728" s="109"/>
      <c r="MZM728" s="109"/>
      <c r="MZN728" s="109"/>
      <c r="MZO728" s="109"/>
      <c r="MZP728" s="109"/>
      <c r="MZQ728" s="109"/>
      <c r="MZR728" s="109"/>
      <c r="MZS728" s="109"/>
      <c r="MZT728" s="109"/>
      <c r="MZU728" s="109"/>
      <c r="MZV728" s="109"/>
      <c r="MZW728" s="109"/>
      <c r="MZX728" s="109"/>
      <c r="MZY728" s="109"/>
      <c r="MZZ728" s="109"/>
      <c r="NAA728" s="109"/>
      <c r="NAB728" s="109"/>
      <c r="NAC728" s="109"/>
      <c r="NAD728" s="109"/>
      <c r="NAE728" s="109"/>
      <c r="NAF728" s="109"/>
      <c r="NAG728" s="109"/>
      <c r="NAH728" s="109"/>
      <c r="NAI728" s="109"/>
      <c r="NAJ728" s="109"/>
      <c r="NAK728" s="109"/>
      <c r="NAL728" s="109"/>
      <c r="NAM728" s="109"/>
      <c r="NAN728" s="109"/>
      <c r="NAO728" s="109"/>
      <c r="NAP728" s="109"/>
      <c r="NAQ728" s="109"/>
      <c r="NAR728" s="109"/>
      <c r="NAS728" s="109"/>
      <c r="NAT728" s="109"/>
      <c r="NAU728" s="109"/>
      <c r="NAV728" s="109"/>
      <c r="NAW728" s="109"/>
      <c r="NAX728" s="109"/>
      <c r="NAY728" s="109"/>
      <c r="NAZ728" s="109"/>
      <c r="NBA728" s="109"/>
      <c r="NBB728" s="109"/>
      <c r="NBC728" s="109"/>
      <c r="NBD728" s="109"/>
      <c r="NBE728" s="109"/>
      <c r="NBF728" s="109"/>
      <c r="NBG728" s="109"/>
      <c r="NBH728" s="109"/>
      <c r="NBI728" s="109"/>
      <c r="NBJ728" s="109"/>
      <c r="NBK728" s="109"/>
      <c r="NBL728" s="109"/>
      <c r="NBM728" s="109"/>
      <c r="NBN728" s="109"/>
      <c r="NBO728" s="109"/>
      <c r="NBP728" s="109"/>
      <c r="NBQ728" s="109"/>
      <c r="NBR728" s="109"/>
      <c r="NBS728" s="109"/>
      <c r="NBT728" s="109"/>
      <c r="NBU728" s="109"/>
      <c r="NBV728" s="109"/>
      <c r="NBW728" s="109"/>
      <c r="NBX728" s="109"/>
      <c r="NBY728" s="109"/>
      <c r="NBZ728" s="109"/>
      <c r="NCA728" s="109"/>
      <c r="NCB728" s="109"/>
      <c r="NCC728" s="109"/>
      <c r="NCD728" s="109"/>
      <c r="NCE728" s="109"/>
      <c r="NCF728" s="109"/>
      <c r="NCG728" s="109"/>
      <c r="NCH728" s="109"/>
      <c r="NCI728" s="109"/>
      <c r="NCJ728" s="109"/>
      <c r="NCK728" s="109"/>
      <c r="NCL728" s="109"/>
      <c r="NCM728" s="109"/>
      <c r="NCN728" s="109"/>
      <c r="NCO728" s="109"/>
      <c r="NCP728" s="109"/>
      <c r="NCQ728" s="109"/>
      <c r="NCR728" s="109"/>
      <c r="NCS728" s="109"/>
      <c r="NCT728" s="109"/>
      <c r="NCU728" s="109"/>
      <c r="NCV728" s="109"/>
      <c r="NCW728" s="109"/>
      <c r="NCX728" s="109"/>
      <c r="NCY728" s="109"/>
      <c r="NCZ728" s="109"/>
      <c r="NDA728" s="109"/>
      <c r="NDB728" s="109"/>
      <c r="NDC728" s="109"/>
      <c r="NDD728" s="109"/>
      <c r="NDE728" s="109"/>
      <c r="NDF728" s="109"/>
      <c r="NDG728" s="109"/>
      <c r="NDH728" s="109"/>
      <c r="NDI728" s="109"/>
      <c r="NDJ728" s="109"/>
      <c r="NDK728" s="109"/>
      <c r="NDL728" s="109"/>
      <c r="NDM728" s="109"/>
      <c r="NDN728" s="109"/>
      <c r="NDO728" s="109"/>
      <c r="NDP728" s="109"/>
      <c r="NDQ728" s="109"/>
      <c r="NDR728" s="109"/>
      <c r="NDS728" s="109"/>
      <c r="NDT728" s="109"/>
      <c r="NDU728" s="109"/>
      <c r="NDV728" s="109"/>
      <c r="NDW728" s="109"/>
      <c r="NDX728" s="109"/>
      <c r="NDY728" s="109"/>
      <c r="NDZ728" s="109"/>
      <c r="NEA728" s="109"/>
      <c r="NEB728" s="109"/>
      <c r="NEC728" s="109"/>
      <c r="NED728" s="109"/>
      <c r="NEE728" s="109"/>
      <c r="NEF728" s="109"/>
      <c r="NEG728" s="109"/>
      <c r="NEH728" s="109"/>
      <c r="NEI728" s="109"/>
      <c r="NEJ728" s="109"/>
      <c r="NEK728" s="109"/>
      <c r="NEL728" s="109"/>
      <c r="NEM728" s="109"/>
      <c r="NEN728" s="109"/>
      <c r="NEO728" s="109"/>
      <c r="NEP728" s="109"/>
      <c r="NEQ728" s="109"/>
      <c r="NER728" s="109"/>
      <c r="NES728" s="109"/>
      <c r="NET728" s="109"/>
      <c r="NEU728" s="109"/>
      <c r="NEV728" s="109"/>
      <c r="NEW728" s="109"/>
      <c r="NEX728" s="109"/>
      <c r="NEY728" s="109"/>
      <c r="NEZ728" s="109"/>
      <c r="NFA728" s="109"/>
      <c r="NFB728" s="109"/>
      <c r="NFC728" s="109"/>
      <c r="NFD728" s="109"/>
      <c r="NFE728" s="109"/>
      <c r="NFF728" s="109"/>
      <c r="NFG728" s="109"/>
      <c r="NFH728" s="109"/>
      <c r="NFI728" s="109"/>
      <c r="NFJ728" s="109"/>
      <c r="NFK728" s="109"/>
      <c r="NFL728" s="109"/>
      <c r="NFM728" s="109"/>
      <c r="NFN728" s="109"/>
      <c r="NFO728" s="109"/>
      <c r="NFP728" s="109"/>
      <c r="NFQ728" s="109"/>
      <c r="NFR728" s="109"/>
      <c r="NFS728" s="109"/>
      <c r="NFT728" s="109"/>
      <c r="NFU728" s="109"/>
      <c r="NFV728" s="109"/>
      <c r="NFW728" s="109"/>
      <c r="NFX728" s="109"/>
      <c r="NFY728" s="109"/>
      <c r="NFZ728" s="109"/>
      <c r="NGA728" s="109"/>
      <c r="NGB728" s="109"/>
      <c r="NGC728" s="109"/>
      <c r="NGD728" s="109"/>
      <c r="NGE728" s="109"/>
      <c r="NGF728" s="109"/>
      <c r="NGG728" s="109"/>
      <c r="NGH728" s="109"/>
      <c r="NGI728" s="109"/>
      <c r="NGJ728" s="109"/>
      <c r="NGK728" s="109"/>
      <c r="NGL728" s="109"/>
      <c r="NGM728" s="109"/>
      <c r="NGN728" s="109"/>
      <c r="NGO728" s="109"/>
      <c r="NGP728" s="109"/>
      <c r="NGQ728" s="109"/>
      <c r="NGR728" s="109"/>
      <c r="NGS728" s="109"/>
      <c r="NGT728" s="109"/>
      <c r="NGU728" s="109"/>
      <c r="NGV728" s="109"/>
      <c r="NGW728" s="109"/>
      <c r="NGX728" s="109"/>
      <c r="NGY728" s="109"/>
      <c r="NGZ728" s="109"/>
      <c r="NHA728" s="109"/>
      <c r="NHB728" s="109"/>
      <c r="NHC728" s="109"/>
      <c r="NHD728" s="109"/>
      <c r="NHE728" s="109"/>
      <c r="NHF728" s="109"/>
      <c r="NHG728" s="109"/>
      <c r="NHH728" s="109"/>
      <c r="NHI728" s="109"/>
      <c r="NHJ728" s="109"/>
      <c r="NHK728" s="109"/>
      <c r="NHL728" s="109"/>
      <c r="NHM728" s="109"/>
      <c r="NHN728" s="109"/>
      <c r="NHO728" s="109"/>
      <c r="NHP728" s="109"/>
      <c r="NHQ728" s="109"/>
      <c r="NHR728" s="109"/>
      <c r="NHS728" s="109"/>
      <c r="NHT728" s="109"/>
      <c r="NHU728" s="109"/>
      <c r="NHV728" s="109"/>
      <c r="NHW728" s="109"/>
      <c r="NHX728" s="109"/>
      <c r="NHY728" s="109"/>
      <c r="NHZ728" s="109"/>
      <c r="NIA728" s="109"/>
      <c r="NIB728" s="109"/>
      <c r="NIC728" s="109"/>
      <c r="NID728" s="109"/>
      <c r="NIE728" s="109"/>
      <c r="NIF728" s="109"/>
      <c r="NIG728" s="109"/>
      <c r="NIH728" s="109"/>
      <c r="NII728" s="109"/>
      <c r="NIJ728" s="109"/>
      <c r="NIK728" s="109"/>
      <c r="NIL728" s="109"/>
      <c r="NIM728" s="109"/>
      <c r="NIN728" s="109"/>
      <c r="NIO728" s="109"/>
      <c r="NIP728" s="109"/>
      <c r="NIQ728" s="109"/>
      <c r="NIR728" s="109"/>
      <c r="NIS728" s="109"/>
      <c r="NIT728" s="109"/>
      <c r="NIU728" s="109"/>
      <c r="NIV728" s="109"/>
      <c r="NIW728" s="109"/>
      <c r="NIX728" s="109"/>
      <c r="NIY728" s="109"/>
      <c r="NIZ728" s="109"/>
      <c r="NJA728" s="109"/>
      <c r="NJB728" s="109"/>
      <c r="NJC728" s="109"/>
      <c r="NJD728" s="109"/>
      <c r="NJE728" s="109"/>
      <c r="NJF728" s="109"/>
      <c r="NJG728" s="109"/>
      <c r="NJH728" s="109"/>
      <c r="NJI728" s="109"/>
      <c r="NJJ728" s="109"/>
      <c r="NJK728" s="109"/>
      <c r="NJL728" s="109"/>
      <c r="NJM728" s="109"/>
      <c r="NJN728" s="109"/>
      <c r="NJO728" s="109"/>
      <c r="NJP728" s="109"/>
      <c r="NJQ728" s="109"/>
      <c r="NJR728" s="109"/>
      <c r="NJS728" s="109"/>
      <c r="NJT728" s="109"/>
      <c r="NJU728" s="109"/>
      <c r="NJV728" s="109"/>
      <c r="NJW728" s="109"/>
      <c r="NJX728" s="109"/>
      <c r="NJY728" s="109"/>
      <c r="NJZ728" s="109"/>
      <c r="NKA728" s="109"/>
      <c r="NKB728" s="109"/>
      <c r="NKC728" s="109"/>
      <c r="NKD728" s="109"/>
      <c r="NKE728" s="109"/>
      <c r="NKF728" s="109"/>
      <c r="NKG728" s="109"/>
      <c r="NKH728" s="109"/>
      <c r="NKI728" s="109"/>
      <c r="NKJ728" s="109"/>
      <c r="NKK728" s="109"/>
      <c r="NKL728" s="109"/>
      <c r="NKM728" s="109"/>
      <c r="NKN728" s="109"/>
      <c r="NKO728" s="109"/>
      <c r="NKP728" s="109"/>
      <c r="NKQ728" s="109"/>
      <c r="NKR728" s="109"/>
      <c r="NKS728" s="109"/>
      <c r="NKT728" s="109"/>
      <c r="NKU728" s="109"/>
      <c r="NKV728" s="109"/>
      <c r="NKW728" s="109"/>
      <c r="NKX728" s="109"/>
      <c r="NKY728" s="109"/>
      <c r="NKZ728" s="109"/>
      <c r="NLA728" s="109"/>
      <c r="NLB728" s="109"/>
      <c r="NLC728" s="109"/>
      <c r="NLD728" s="109"/>
      <c r="NLE728" s="109"/>
      <c r="NLF728" s="109"/>
      <c r="NLG728" s="109"/>
      <c r="NLH728" s="109"/>
      <c r="NLI728" s="109"/>
      <c r="NLJ728" s="109"/>
      <c r="NLK728" s="109"/>
      <c r="NLL728" s="109"/>
      <c r="NLM728" s="109"/>
      <c r="NLN728" s="109"/>
      <c r="NLO728" s="109"/>
      <c r="NLP728" s="109"/>
      <c r="NLQ728" s="109"/>
      <c r="NLR728" s="109"/>
      <c r="NLS728" s="109"/>
      <c r="NLT728" s="109"/>
      <c r="NLU728" s="109"/>
      <c r="NLV728" s="109"/>
      <c r="NLW728" s="109"/>
      <c r="NLX728" s="109"/>
      <c r="NLY728" s="109"/>
      <c r="NLZ728" s="109"/>
      <c r="NMA728" s="109"/>
      <c r="NMB728" s="109"/>
      <c r="NMC728" s="109"/>
      <c r="NMD728" s="109"/>
      <c r="NME728" s="109"/>
      <c r="NMF728" s="109"/>
      <c r="NMG728" s="109"/>
      <c r="NMH728" s="109"/>
      <c r="NMI728" s="109"/>
      <c r="NMJ728" s="109"/>
      <c r="NMK728" s="109"/>
      <c r="NML728" s="109"/>
      <c r="NMM728" s="109"/>
      <c r="NMN728" s="109"/>
      <c r="NMO728" s="109"/>
      <c r="NMP728" s="109"/>
      <c r="NMQ728" s="109"/>
      <c r="NMR728" s="109"/>
      <c r="NMS728" s="109"/>
      <c r="NMT728" s="109"/>
      <c r="NMU728" s="109"/>
      <c r="NMV728" s="109"/>
      <c r="NMW728" s="109"/>
      <c r="NMX728" s="109"/>
      <c r="NMY728" s="109"/>
      <c r="NMZ728" s="109"/>
      <c r="NNA728" s="109"/>
      <c r="NNB728" s="109"/>
      <c r="NNC728" s="109"/>
      <c r="NND728" s="109"/>
      <c r="NNE728" s="109"/>
      <c r="NNF728" s="109"/>
      <c r="NNG728" s="109"/>
      <c r="NNH728" s="109"/>
      <c r="NNI728" s="109"/>
      <c r="NNJ728" s="109"/>
      <c r="NNK728" s="109"/>
      <c r="NNL728" s="109"/>
      <c r="NNM728" s="109"/>
      <c r="NNN728" s="109"/>
      <c r="NNO728" s="109"/>
      <c r="NNP728" s="109"/>
      <c r="NNQ728" s="109"/>
      <c r="NNR728" s="109"/>
      <c r="NNS728" s="109"/>
      <c r="NNT728" s="109"/>
      <c r="NNU728" s="109"/>
      <c r="NNV728" s="109"/>
      <c r="NNW728" s="109"/>
      <c r="NNX728" s="109"/>
      <c r="NNY728" s="109"/>
      <c r="NNZ728" s="109"/>
      <c r="NOA728" s="109"/>
      <c r="NOB728" s="109"/>
      <c r="NOC728" s="109"/>
      <c r="NOD728" s="109"/>
      <c r="NOE728" s="109"/>
      <c r="NOF728" s="109"/>
      <c r="NOG728" s="109"/>
      <c r="NOH728" s="109"/>
      <c r="NOI728" s="109"/>
      <c r="NOJ728" s="109"/>
      <c r="NOK728" s="109"/>
      <c r="NOL728" s="109"/>
      <c r="NOM728" s="109"/>
      <c r="NON728" s="109"/>
      <c r="NOO728" s="109"/>
      <c r="NOP728" s="109"/>
      <c r="NOQ728" s="109"/>
      <c r="NOR728" s="109"/>
      <c r="NOS728" s="109"/>
      <c r="NOT728" s="109"/>
      <c r="NOU728" s="109"/>
      <c r="NOV728" s="109"/>
      <c r="NOW728" s="109"/>
      <c r="NOX728" s="109"/>
      <c r="NOY728" s="109"/>
      <c r="NOZ728" s="109"/>
      <c r="NPA728" s="109"/>
      <c r="NPB728" s="109"/>
      <c r="NPC728" s="109"/>
      <c r="NPD728" s="109"/>
      <c r="NPE728" s="109"/>
      <c r="NPF728" s="109"/>
      <c r="NPG728" s="109"/>
      <c r="NPH728" s="109"/>
      <c r="NPI728" s="109"/>
      <c r="NPJ728" s="109"/>
      <c r="NPK728" s="109"/>
      <c r="NPL728" s="109"/>
      <c r="NPM728" s="109"/>
      <c r="NPN728" s="109"/>
      <c r="NPO728" s="109"/>
      <c r="NPP728" s="109"/>
      <c r="NPQ728" s="109"/>
      <c r="NPR728" s="109"/>
      <c r="NPS728" s="109"/>
      <c r="NPT728" s="109"/>
      <c r="NPU728" s="109"/>
      <c r="NPV728" s="109"/>
      <c r="NPW728" s="109"/>
      <c r="NPX728" s="109"/>
      <c r="NPY728" s="109"/>
      <c r="NPZ728" s="109"/>
      <c r="NQA728" s="109"/>
      <c r="NQB728" s="109"/>
      <c r="NQC728" s="109"/>
      <c r="NQD728" s="109"/>
      <c r="NQE728" s="109"/>
      <c r="NQF728" s="109"/>
      <c r="NQG728" s="109"/>
      <c r="NQH728" s="109"/>
      <c r="NQI728" s="109"/>
      <c r="NQJ728" s="109"/>
      <c r="NQK728" s="109"/>
      <c r="NQL728" s="109"/>
      <c r="NQM728" s="109"/>
      <c r="NQN728" s="109"/>
      <c r="NQO728" s="109"/>
      <c r="NQP728" s="109"/>
      <c r="NQQ728" s="109"/>
      <c r="NQR728" s="109"/>
      <c r="NQS728" s="109"/>
      <c r="NQT728" s="109"/>
      <c r="NQU728" s="109"/>
      <c r="NQV728" s="109"/>
      <c r="NQW728" s="109"/>
      <c r="NQX728" s="109"/>
      <c r="NQY728" s="109"/>
      <c r="NQZ728" s="109"/>
      <c r="NRA728" s="109"/>
      <c r="NRB728" s="109"/>
      <c r="NRC728" s="109"/>
      <c r="NRD728" s="109"/>
      <c r="NRE728" s="109"/>
      <c r="NRF728" s="109"/>
      <c r="NRG728" s="109"/>
      <c r="NRH728" s="109"/>
      <c r="NRI728" s="109"/>
      <c r="NRJ728" s="109"/>
      <c r="NRK728" s="109"/>
      <c r="NRL728" s="109"/>
      <c r="NRM728" s="109"/>
      <c r="NRN728" s="109"/>
      <c r="NRO728" s="109"/>
      <c r="NRP728" s="109"/>
      <c r="NRQ728" s="109"/>
      <c r="NRR728" s="109"/>
      <c r="NRS728" s="109"/>
      <c r="NRT728" s="109"/>
      <c r="NRU728" s="109"/>
      <c r="NRV728" s="109"/>
      <c r="NRW728" s="109"/>
      <c r="NRX728" s="109"/>
      <c r="NRY728" s="109"/>
      <c r="NRZ728" s="109"/>
      <c r="NSA728" s="109"/>
      <c r="NSB728" s="109"/>
      <c r="NSC728" s="109"/>
      <c r="NSD728" s="109"/>
      <c r="NSE728" s="109"/>
      <c r="NSF728" s="109"/>
      <c r="NSG728" s="109"/>
      <c r="NSH728" s="109"/>
      <c r="NSI728" s="109"/>
      <c r="NSJ728" s="109"/>
      <c r="NSK728" s="109"/>
      <c r="NSL728" s="109"/>
      <c r="NSM728" s="109"/>
      <c r="NSN728" s="109"/>
      <c r="NSO728" s="109"/>
      <c r="NSP728" s="109"/>
      <c r="NSQ728" s="109"/>
      <c r="NSR728" s="109"/>
      <c r="NSS728" s="109"/>
      <c r="NST728" s="109"/>
      <c r="NSU728" s="109"/>
      <c r="NSV728" s="109"/>
      <c r="NSW728" s="109"/>
      <c r="NSX728" s="109"/>
      <c r="NSY728" s="109"/>
      <c r="NSZ728" s="109"/>
      <c r="NTA728" s="109"/>
      <c r="NTB728" s="109"/>
      <c r="NTC728" s="109"/>
      <c r="NTD728" s="109"/>
      <c r="NTE728" s="109"/>
      <c r="NTF728" s="109"/>
      <c r="NTG728" s="109"/>
      <c r="NTH728" s="109"/>
      <c r="NTI728" s="109"/>
      <c r="NTJ728" s="109"/>
      <c r="NTK728" s="109"/>
      <c r="NTL728" s="109"/>
      <c r="NTM728" s="109"/>
      <c r="NTN728" s="109"/>
      <c r="NTO728" s="109"/>
      <c r="NTP728" s="109"/>
      <c r="NTQ728" s="109"/>
      <c r="NTR728" s="109"/>
      <c r="NTS728" s="109"/>
      <c r="NTT728" s="109"/>
      <c r="NTU728" s="109"/>
      <c r="NTV728" s="109"/>
      <c r="NTW728" s="109"/>
      <c r="NTX728" s="109"/>
      <c r="NTY728" s="109"/>
      <c r="NTZ728" s="109"/>
      <c r="NUA728" s="109"/>
      <c r="NUB728" s="109"/>
      <c r="NUC728" s="109"/>
      <c r="NUD728" s="109"/>
      <c r="NUE728" s="109"/>
      <c r="NUF728" s="109"/>
      <c r="NUG728" s="109"/>
      <c r="NUH728" s="109"/>
      <c r="NUI728" s="109"/>
      <c r="NUJ728" s="109"/>
      <c r="NUK728" s="109"/>
      <c r="NUL728" s="109"/>
      <c r="NUM728" s="109"/>
      <c r="NUN728" s="109"/>
      <c r="NUO728" s="109"/>
      <c r="NUP728" s="109"/>
      <c r="NUQ728" s="109"/>
      <c r="NUR728" s="109"/>
      <c r="NUS728" s="109"/>
      <c r="NUT728" s="109"/>
      <c r="NUU728" s="109"/>
      <c r="NUV728" s="109"/>
      <c r="NUW728" s="109"/>
      <c r="NUX728" s="109"/>
      <c r="NUY728" s="109"/>
      <c r="NUZ728" s="109"/>
      <c r="NVA728" s="109"/>
      <c r="NVB728" s="109"/>
      <c r="NVC728" s="109"/>
      <c r="NVD728" s="109"/>
      <c r="NVE728" s="109"/>
      <c r="NVF728" s="109"/>
      <c r="NVG728" s="109"/>
      <c r="NVH728" s="109"/>
      <c r="NVI728" s="109"/>
      <c r="NVJ728" s="109"/>
      <c r="NVK728" s="109"/>
      <c r="NVL728" s="109"/>
      <c r="NVM728" s="109"/>
      <c r="NVN728" s="109"/>
      <c r="NVO728" s="109"/>
      <c r="NVP728" s="109"/>
      <c r="NVQ728" s="109"/>
      <c r="NVR728" s="109"/>
      <c r="NVS728" s="109"/>
      <c r="NVT728" s="109"/>
      <c r="NVU728" s="109"/>
      <c r="NVV728" s="109"/>
      <c r="NVW728" s="109"/>
      <c r="NVX728" s="109"/>
      <c r="NVY728" s="109"/>
      <c r="NVZ728" s="109"/>
      <c r="NWA728" s="109"/>
      <c r="NWB728" s="109"/>
      <c r="NWC728" s="109"/>
      <c r="NWD728" s="109"/>
      <c r="NWE728" s="109"/>
      <c r="NWF728" s="109"/>
      <c r="NWG728" s="109"/>
      <c r="NWH728" s="109"/>
      <c r="NWI728" s="109"/>
      <c r="NWJ728" s="109"/>
      <c r="NWK728" s="109"/>
      <c r="NWL728" s="109"/>
      <c r="NWM728" s="109"/>
      <c r="NWN728" s="109"/>
      <c r="NWO728" s="109"/>
      <c r="NWP728" s="109"/>
      <c r="NWQ728" s="109"/>
      <c r="NWR728" s="109"/>
      <c r="NWS728" s="109"/>
      <c r="NWT728" s="109"/>
      <c r="NWU728" s="109"/>
      <c r="NWV728" s="109"/>
      <c r="NWW728" s="109"/>
      <c r="NWX728" s="109"/>
      <c r="NWY728" s="109"/>
      <c r="NWZ728" s="109"/>
      <c r="NXA728" s="109"/>
      <c r="NXB728" s="109"/>
      <c r="NXC728" s="109"/>
      <c r="NXD728" s="109"/>
      <c r="NXE728" s="109"/>
      <c r="NXF728" s="109"/>
      <c r="NXG728" s="109"/>
      <c r="NXH728" s="109"/>
      <c r="NXI728" s="109"/>
      <c r="NXJ728" s="109"/>
      <c r="NXK728" s="109"/>
      <c r="NXL728" s="109"/>
      <c r="NXM728" s="109"/>
      <c r="NXN728" s="109"/>
      <c r="NXO728" s="109"/>
      <c r="NXP728" s="109"/>
      <c r="NXQ728" s="109"/>
      <c r="NXR728" s="109"/>
      <c r="NXS728" s="109"/>
      <c r="NXT728" s="109"/>
      <c r="NXU728" s="109"/>
      <c r="NXV728" s="109"/>
      <c r="NXW728" s="109"/>
      <c r="NXX728" s="109"/>
      <c r="NXY728" s="109"/>
      <c r="NXZ728" s="109"/>
      <c r="NYA728" s="109"/>
      <c r="NYB728" s="109"/>
      <c r="NYC728" s="109"/>
      <c r="NYD728" s="109"/>
      <c r="NYE728" s="109"/>
      <c r="NYF728" s="109"/>
      <c r="NYG728" s="109"/>
      <c r="NYH728" s="109"/>
      <c r="NYI728" s="109"/>
      <c r="NYJ728" s="109"/>
      <c r="NYK728" s="109"/>
      <c r="NYL728" s="109"/>
      <c r="NYM728" s="109"/>
      <c r="NYN728" s="109"/>
      <c r="NYO728" s="109"/>
      <c r="NYP728" s="109"/>
      <c r="NYQ728" s="109"/>
      <c r="NYR728" s="109"/>
      <c r="NYS728" s="109"/>
      <c r="NYT728" s="109"/>
      <c r="NYU728" s="109"/>
      <c r="NYV728" s="109"/>
      <c r="NYW728" s="109"/>
      <c r="NYX728" s="109"/>
      <c r="NYY728" s="109"/>
      <c r="NYZ728" s="109"/>
      <c r="NZA728" s="109"/>
      <c r="NZB728" s="109"/>
      <c r="NZC728" s="109"/>
      <c r="NZD728" s="109"/>
      <c r="NZE728" s="109"/>
      <c r="NZF728" s="109"/>
      <c r="NZG728" s="109"/>
      <c r="NZH728" s="109"/>
      <c r="NZI728" s="109"/>
      <c r="NZJ728" s="109"/>
      <c r="NZK728" s="109"/>
      <c r="NZL728" s="109"/>
      <c r="NZM728" s="109"/>
      <c r="NZN728" s="109"/>
      <c r="NZO728" s="109"/>
      <c r="NZP728" s="109"/>
      <c r="NZQ728" s="109"/>
      <c r="NZR728" s="109"/>
      <c r="NZS728" s="109"/>
      <c r="NZT728" s="109"/>
      <c r="NZU728" s="109"/>
      <c r="NZV728" s="109"/>
      <c r="NZW728" s="109"/>
      <c r="NZX728" s="109"/>
      <c r="NZY728" s="109"/>
      <c r="NZZ728" s="109"/>
      <c r="OAA728" s="109"/>
      <c r="OAB728" s="109"/>
      <c r="OAC728" s="109"/>
      <c r="OAD728" s="109"/>
      <c r="OAE728" s="109"/>
      <c r="OAF728" s="109"/>
      <c r="OAG728" s="109"/>
      <c r="OAH728" s="109"/>
      <c r="OAI728" s="109"/>
      <c r="OAJ728" s="109"/>
      <c r="OAK728" s="109"/>
      <c r="OAL728" s="109"/>
      <c r="OAM728" s="109"/>
      <c r="OAN728" s="109"/>
      <c r="OAO728" s="109"/>
      <c r="OAP728" s="109"/>
      <c r="OAQ728" s="109"/>
      <c r="OAR728" s="109"/>
      <c r="OAS728" s="109"/>
      <c r="OAT728" s="109"/>
      <c r="OAU728" s="109"/>
      <c r="OAV728" s="109"/>
      <c r="OAW728" s="109"/>
      <c r="OAX728" s="109"/>
      <c r="OAY728" s="109"/>
      <c r="OAZ728" s="109"/>
      <c r="OBA728" s="109"/>
      <c r="OBB728" s="109"/>
      <c r="OBC728" s="109"/>
      <c r="OBD728" s="109"/>
      <c r="OBE728" s="109"/>
      <c r="OBF728" s="109"/>
      <c r="OBG728" s="109"/>
      <c r="OBH728" s="109"/>
      <c r="OBI728" s="109"/>
      <c r="OBJ728" s="109"/>
      <c r="OBK728" s="109"/>
      <c r="OBL728" s="109"/>
      <c r="OBM728" s="109"/>
      <c r="OBN728" s="109"/>
      <c r="OBO728" s="109"/>
      <c r="OBP728" s="109"/>
      <c r="OBQ728" s="109"/>
      <c r="OBR728" s="109"/>
      <c r="OBS728" s="109"/>
      <c r="OBT728" s="109"/>
      <c r="OBU728" s="109"/>
      <c r="OBV728" s="109"/>
      <c r="OBW728" s="109"/>
      <c r="OBX728" s="109"/>
      <c r="OBY728" s="109"/>
      <c r="OBZ728" s="109"/>
      <c r="OCA728" s="109"/>
      <c r="OCB728" s="109"/>
      <c r="OCC728" s="109"/>
      <c r="OCD728" s="109"/>
      <c r="OCE728" s="109"/>
      <c r="OCF728" s="109"/>
      <c r="OCG728" s="109"/>
      <c r="OCH728" s="109"/>
      <c r="OCI728" s="109"/>
      <c r="OCJ728" s="109"/>
      <c r="OCK728" s="109"/>
      <c r="OCL728" s="109"/>
      <c r="OCM728" s="109"/>
      <c r="OCN728" s="109"/>
      <c r="OCO728" s="109"/>
      <c r="OCP728" s="109"/>
      <c r="OCQ728" s="109"/>
      <c r="OCR728" s="109"/>
      <c r="OCS728" s="109"/>
      <c r="OCT728" s="109"/>
      <c r="OCU728" s="109"/>
      <c r="OCV728" s="109"/>
      <c r="OCW728" s="109"/>
      <c r="OCX728" s="109"/>
      <c r="OCY728" s="109"/>
      <c r="OCZ728" s="109"/>
      <c r="ODA728" s="109"/>
      <c r="ODB728" s="109"/>
      <c r="ODC728" s="109"/>
      <c r="ODD728" s="109"/>
      <c r="ODE728" s="109"/>
      <c r="ODF728" s="109"/>
      <c r="ODG728" s="109"/>
      <c r="ODH728" s="109"/>
      <c r="ODI728" s="109"/>
      <c r="ODJ728" s="109"/>
      <c r="ODK728" s="109"/>
      <c r="ODL728" s="109"/>
      <c r="ODM728" s="109"/>
      <c r="ODN728" s="109"/>
      <c r="ODO728" s="109"/>
      <c r="ODP728" s="109"/>
      <c r="ODQ728" s="109"/>
      <c r="ODR728" s="109"/>
      <c r="ODS728" s="109"/>
      <c r="ODT728" s="109"/>
      <c r="ODU728" s="109"/>
      <c r="ODV728" s="109"/>
      <c r="ODW728" s="109"/>
      <c r="ODX728" s="109"/>
      <c r="ODY728" s="109"/>
      <c r="ODZ728" s="109"/>
      <c r="OEA728" s="109"/>
      <c r="OEB728" s="109"/>
      <c r="OEC728" s="109"/>
      <c r="OED728" s="109"/>
      <c r="OEE728" s="109"/>
      <c r="OEF728" s="109"/>
      <c r="OEG728" s="109"/>
      <c r="OEH728" s="109"/>
      <c r="OEI728" s="109"/>
      <c r="OEJ728" s="109"/>
      <c r="OEK728" s="109"/>
      <c r="OEL728" s="109"/>
      <c r="OEM728" s="109"/>
      <c r="OEN728" s="109"/>
      <c r="OEO728" s="109"/>
      <c r="OEP728" s="109"/>
      <c r="OEQ728" s="109"/>
      <c r="OER728" s="109"/>
      <c r="OES728" s="109"/>
      <c r="OET728" s="109"/>
      <c r="OEU728" s="109"/>
      <c r="OEV728" s="109"/>
      <c r="OEW728" s="109"/>
      <c r="OEX728" s="109"/>
      <c r="OEY728" s="109"/>
      <c r="OEZ728" s="109"/>
      <c r="OFA728" s="109"/>
      <c r="OFB728" s="109"/>
      <c r="OFC728" s="109"/>
      <c r="OFD728" s="109"/>
      <c r="OFE728" s="109"/>
      <c r="OFF728" s="109"/>
      <c r="OFG728" s="109"/>
      <c r="OFH728" s="109"/>
      <c r="OFI728" s="109"/>
      <c r="OFJ728" s="109"/>
      <c r="OFK728" s="109"/>
      <c r="OFL728" s="109"/>
      <c r="OFM728" s="109"/>
      <c r="OFN728" s="109"/>
      <c r="OFO728" s="109"/>
      <c r="OFP728" s="109"/>
      <c r="OFQ728" s="109"/>
      <c r="OFR728" s="109"/>
      <c r="OFS728" s="109"/>
      <c r="OFT728" s="109"/>
      <c r="OFU728" s="109"/>
      <c r="OFV728" s="109"/>
      <c r="OFW728" s="109"/>
      <c r="OFX728" s="109"/>
      <c r="OFY728" s="109"/>
      <c r="OFZ728" s="109"/>
      <c r="OGA728" s="109"/>
      <c r="OGB728" s="109"/>
      <c r="OGC728" s="109"/>
      <c r="OGD728" s="109"/>
      <c r="OGE728" s="109"/>
      <c r="OGF728" s="109"/>
      <c r="OGG728" s="109"/>
      <c r="OGH728" s="109"/>
      <c r="OGI728" s="109"/>
      <c r="OGJ728" s="109"/>
      <c r="OGK728" s="109"/>
      <c r="OGL728" s="109"/>
      <c r="OGM728" s="109"/>
      <c r="OGN728" s="109"/>
      <c r="OGO728" s="109"/>
      <c r="OGP728" s="109"/>
      <c r="OGQ728" s="109"/>
      <c r="OGR728" s="109"/>
      <c r="OGS728" s="109"/>
      <c r="OGT728" s="109"/>
      <c r="OGU728" s="109"/>
      <c r="OGV728" s="109"/>
      <c r="OGW728" s="109"/>
      <c r="OGX728" s="109"/>
      <c r="OGY728" s="109"/>
      <c r="OGZ728" s="109"/>
      <c r="OHA728" s="109"/>
      <c r="OHB728" s="109"/>
      <c r="OHC728" s="109"/>
      <c r="OHD728" s="109"/>
      <c r="OHE728" s="109"/>
      <c r="OHF728" s="109"/>
      <c r="OHG728" s="109"/>
      <c r="OHH728" s="109"/>
      <c r="OHI728" s="109"/>
      <c r="OHJ728" s="109"/>
      <c r="OHK728" s="109"/>
      <c r="OHL728" s="109"/>
      <c r="OHM728" s="109"/>
      <c r="OHN728" s="109"/>
      <c r="OHO728" s="109"/>
      <c r="OHP728" s="109"/>
      <c r="OHQ728" s="109"/>
      <c r="OHR728" s="109"/>
      <c r="OHS728" s="109"/>
      <c r="OHT728" s="109"/>
      <c r="OHU728" s="109"/>
      <c r="OHV728" s="109"/>
      <c r="OHW728" s="109"/>
      <c r="OHX728" s="109"/>
      <c r="OHY728" s="109"/>
      <c r="OHZ728" s="109"/>
      <c r="OIA728" s="109"/>
      <c r="OIB728" s="109"/>
      <c r="OIC728" s="109"/>
      <c r="OID728" s="109"/>
      <c r="OIE728" s="109"/>
      <c r="OIF728" s="109"/>
      <c r="OIG728" s="109"/>
      <c r="OIH728" s="109"/>
      <c r="OII728" s="109"/>
      <c r="OIJ728" s="109"/>
      <c r="OIK728" s="109"/>
      <c r="OIL728" s="109"/>
      <c r="OIM728" s="109"/>
      <c r="OIN728" s="109"/>
      <c r="OIO728" s="109"/>
      <c r="OIP728" s="109"/>
      <c r="OIQ728" s="109"/>
      <c r="OIR728" s="109"/>
      <c r="OIS728" s="109"/>
      <c r="OIT728" s="109"/>
      <c r="OIU728" s="109"/>
      <c r="OIV728" s="109"/>
      <c r="OIW728" s="109"/>
      <c r="OIX728" s="109"/>
      <c r="OIY728" s="109"/>
      <c r="OIZ728" s="109"/>
      <c r="OJA728" s="109"/>
      <c r="OJB728" s="109"/>
      <c r="OJC728" s="109"/>
      <c r="OJD728" s="109"/>
      <c r="OJE728" s="109"/>
      <c r="OJF728" s="109"/>
      <c r="OJG728" s="109"/>
      <c r="OJH728" s="109"/>
      <c r="OJI728" s="109"/>
      <c r="OJJ728" s="109"/>
      <c r="OJK728" s="109"/>
      <c r="OJL728" s="109"/>
      <c r="OJM728" s="109"/>
      <c r="OJN728" s="109"/>
      <c r="OJO728" s="109"/>
      <c r="OJP728" s="109"/>
      <c r="OJQ728" s="109"/>
      <c r="OJR728" s="109"/>
      <c r="OJS728" s="109"/>
      <c r="OJT728" s="109"/>
      <c r="OJU728" s="109"/>
      <c r="OJV728" s="109"/>
      <c r="OJW728" s="109"/>
      <c r="OJX728" s="109"/>
      <c r="OJY728" s="109"/>
      <c r="OJZ728" s="109"/>
      <c r="OKA728" s="109"/>
      <c r="OKB728" s="109"/>
      <c r="OKC728" s="109"/>
      <c r="OKD728" s="109"/>
      <c r="OKE728" s="109"/>
      <c r="OKF728" s="109"/>
      <c r="OKG728" s="109"/>
      <c r="OKH728" s="109"/>
      <c r="OKI728" s="109"/>
      <c r="OKJ728" s="109"/>
      <c r="OKK728" s="109"/>
      <c r="OKL728" s="109"/>
      <c r="OKM728" s="109"/>
      <c r="OKN728" s="109"/>
      <c r="OKO728" s="109"/>
      <c r="OKP728" s="109"/>
      <c r="OKQ728" s="109"/>
      <c r="OKR728" s="109"/>
      <c r="OKS728" s="109"/>
      <c r="OKT728" s="109"/>
      <c r="OKU728" s="109"/>
      <c r="OKV728" s="109"/>
      <c r="OKW728" s="109"/>
      <c r="OKX728" s="109"/>
      <c r="OKY728" s="109"/>
      <c r="OKZ728" s="109"/>
      <c r="OLA728" s="109"/>
      <c r="OLB728" s="109"/>
      <c r="OLC728" s="109"/>
      <c r="OLD728" s="109"/>
      <c r="OLE728" s="109"/>
      <c r="OLF728" s="109"/>
      <c r="OLG728" s="109"/>
      <c r="OLH728" s="109"/>
      <c r="OLI728" s="109"/>
      <c r="OLJ728" s="109"/>
      <c r="OLK728" s="109"/>
      <c r="OLL728" s="109"/>
      <c r="OLM728" s="109"/>
      <c r="OLN728" s="109"/>
      <c r="OLO728" s="109"/>
      <c r="OLP728" s="109"/>
      <c r="OLQ728" s="109"/>
      <c r="OLR728" s="109"/>
      <c r="OLS728" s="109"/>
      <c r="OLT728" s="109"/>
      <c r="OLU728" s="109"/>
      <c r="OLV728" s="109"/>
      <c r="OLW728" s="109"/>
      <c r="OLX728" s="109"/>
      <c r="OLY728" s="109"/>
      <c r="OLZ728" s="109"/>
      <c r="OMA728" s="109"/>
      <c r="OMB728" s="109"/>
      <c r="OMC728" s="109"/>
      <c r="OMD728" s="109"/>
      <c r="OME728" s="109"/>
      <c r="OMF728" s="109"/>
      <c r="OMG728" s="109"/>
      <c r="OMH728" s="109"/>
      <c r="OMI728" s="109"/>
      <c r="OMJ728" s="109"/>
      <c r="OMK728" s="109"/>
      <c r="OML728" s="109"/>
      <c r="OMM728" s="109"/>
      <c r="OMN728" s="109"/>
      <c r="OMO728" s="109"/>
      <c r="OMP728" s="109"/>
      <c r="OMQ728" s="109"/>
      <c r="OMR728" s="109"/>
      <c r="OMS728" s="109"/>
      <c r="OMT728" s="109"/>
      <c r="OMU728" s="109"/>
      <c r="OMV728" s="109"/>
      <c r="OMW728" s="109"/>
      <c r="OMX728" s="109"/>
      <c r="OMY728" s="109"/>
      <c r="OMZ728" s="109"/>
      <c r="ONA728" s="109"/>
      <c r="ONB728" s="109"/>
      <c r="ONC728" s="109"/>
      <c r="OND728" s="109"/>
      <c r="ONE728" s="109"/>
      <c r="ONF728" s="109"/>
      <c r="ONG728" s="109"/>
      <c r="ONH728" s="109"/>
      <c r="ONI728" s="109"/>
      <c r="ONJ728" s="109"/>
      <c r="ONK728" s="109"/>
      <c r="ONL728" s="109"/>
      <c r="ONM728" s="109"/>
      <c r="ONN728" s="109"/>
      <c r="ONO728" s="109"/>
      <c r="ONP728" s="109"/>
      <c r="ONQ728" s="109"/>
      <c r="ONR728" s="109"/>
      <c r="ONS728" s="109"/>
      <c r="ONT728" s="109"/>
      <c r="ONU728" s="109"/>
      <c r="ONV728" s="109"/>
      <c r="ONW728" s="109"/>
      <c r="ONX728" s="109"/>
      <c r="ONY728" s="109"/>
      <c r="ONZ728" s="109"/>
      <c r="OOA728" s="109"/>
      <c r="OOB728" s="109"/>
      <c r="OOC728" s="109"/>
      <c r="OOD728" s="109"/>
      <c r="OOE728" s="109"/>
      <c r="OOF728" s="109"/>
      <c r="OOG728" s="109"/>
      <c r="OOH728" s="109"/>
      <c r="OOI728" s="109"/>
      <c r="OOJ728" s="109"/>
      <c r="OOK728" s="109"/>
      <c r="OOL728" s="109"/>
      <c r="OOM728" s="109"/>
      <c r="OON728" s="109"/>
      <c r="OOO728" s="109"/>
      <c r="OOP728" s="109"/>
      <c r="OOQ728" s="109"/>
      <c r="OOR728" s="109"/>
      <c r="OOS728" s="109"/>
      <c r="OOT728" s="109"/>
      <c r="OOU728" s="109"/>
      <c r="OOV728" s="109"/>
      <c r="OOW728" s="109"/>
      <c r="OOX728" s="109"/>
      <c r="OOY728" s="109"/>
      <c r="OOZ728" s="109"/>
      <c r="OPA728" s="109"/>
      <c r="OPB728" s="109"/>
      <c r="OPC728" s="109"/>
      <c r="OPD728" s="109"/>
      <c r="OPE728" s="109"/>
      <c r="OPF728" s="109"/>
      <c r="OPG728" s="109"/>
      <c r="OPH728" s="109"/>
      <c r="OPI728" s="109"/>
      <c r="OPJ728" s="109"/>
      <c r="OPK728" s="109"/>
      <c r="OPL728" s="109"/>
      <c r="OPM728" s="109"/>
      <c r="OPN728" s="109"/>
      <c r="OPO728" s="109"/>
      <c r="OPP728" s="109"/>
      <c r="OPQ728" s="109"/>
      <c r="OPR728" s="109"/>
      <c r="OPS728" s="109"/>
      <c r="OPT728" s="109"/>
      <c r="OPU728" s="109"/>
      <c r="OPV728" s="109"/>
      <c r="OPW728" s="109"/>
      <c r="OPX728" s="109"/>
      <c r="OPY728" s="109"/>
      <c r="OPZ728" s="109"/>
      <c r="OQA728" s="109"/>
      <c r="OQB728" s="109"/>
      <c r="OQC728" s="109"/>
      <c r="OQD728" s="109"/>
      <c r="OQE728" s="109"/>
      <c r="OQF728" s="109"/>
      <c r="OQG728" s="109"/>
      <c r="OQH728" s="109"/>
      <c r="OQI728" s="109"/>
      <c r="OQJ728" s="109"/>
      <c r="OQK728" s="109"/>
      <c r="OQL728" s="109"/>
      <c r="OQM728" s="109"/>
      <c r="OQN728" s="109"/>
      <c r="OQO728" s="109"/>
      <c r="OQP728" s="109"/>
      <c r="OQQ728" s="109"/>
      <c r="OQR728" s="109"/>
      <c r="OQS728" s="109"/>
      <c r="OQT728" s="109"/>
      <c r="OQU728" s="109"/>
      <c r="OQV728" s="109"/>
      <c r="OQW728" s="109"/>
      <c r="OQX728" s="109"/>
      <c r="OQY728" s="109"/>
      <c r="OQZ728" s="109"/>
      <c r="ORA728" s="109"/>
      <c r="ORB728" s="109"/>
      <c r="ORC728" s="109"/>
      <c r="ORD728" s="109"/>
      <c r="ORE728" s="109"/>
      <c r="ORF728" s="109"/>
      <c r="ORG728" s="109"/>
      <c r="ORH728" s="109"/>
      <c r="ORI728" s="109"/>
      <c r="ORJ728" s="109"/>
      <c r="ORK728" s="109"/>
      <c r="ORL728" s="109"/>
      <c r="ORM728" s="109"/>
      <c r="ORN728" s="109"/>
      <c r="ORO728" s="109"/>
      <c r="ORP728" s="109"/>
      <c r="ORQ728" s="109"/>
      <c r="ORR728" s="109"/>
      <c r="ORS728" s="109"/>
      <c r="ORT728" s="109"/>
      <c r="ORU728" s="109"/>
      <c r="ORV728" s="109"/>
      <c r="ORW728" s="109"/>
      <c r="ORX728" s="109"/>
      <c r="ORY728" s="109"/>
      <c r="ORZ728" s="109"/>
      <c r="OSA728" s="109"/>
      <c r="OSB728" s="109"/>
      <c r="OSC728" s="109"/>
      <c r="OSD728" s="109"/>
      <c r="OSE728" s="109"/>
      <c r="OSF728" s="109"/>
      <c r="OSG728" s="109"/>
      <c r="OSH728" s="109"/>
      <c r="OSI728" s="109"/>
      <c r="OSJ728" s="109"/>
      <c r="OSK728" s="109"/>
      <c r="OSL728" s="109"/>
      <c r="OSM728" s="109"/>
      <c r="OSN728" s="109"/>
      <c r="OSO728" s="109"/>
      <c r="OSP728" s="109"/>
      <c r="OSQ728" s="109"/>
      <c r="OSR728" s="109"/>
      <c r="OSS728" s="109"/>
      <c r="OST728" s="109"/>
      <c r="OSU728" s="109"/>
      <c r="OSV728" s="109"/>
      <c r="OSW728" s="109"/>
      <c r="OSX728" s="109"/>
      <c r="OSY728" s="109"/>
      <c r="OSZ728" s="109"/>
      <c r="OTA728" s="109"/>
      <c r="OTB728" s="109"/>
      <c r="OTC728" s="109"/>
      <c r="OTD728" s="109"/>
      <c r="OTE728" s="109"/>
      <c r="OTF728" s="109"/>
      <c r="OTG728" s="109"/>
      <c r="OTH728" s="109"/>
      <c r="OTI728" s="109"/>
      <c r="OTJ728" s="109"/>
      <c r="OTK728" s="109"/>
      <c r="OTL728" s="109"/>
      <c r="OTM728" s="109"/>
      <c r="OTN728" s="109"/>
      <c r="OTO728" s="109"/>
      <c r="OTP728" s="109"/>
      <c r="OTQ728" s="109"/>
      <c r="OTR728" s="109"/>
      <c r="OTS728" s="109"/>
      <c r="OTT728" s="109"/>
      <c r="OTU728" s="109"/>
      <c r="OTV728" s="109"/>
      <c r="OTW728" s="109"/>
      <c r="OTX728" s="109"/>
      <c r="OTY728" s="109"/>
      <c r="OTZ728" s="109"/>
      <c r="OUA728" s="109"/>
      <c r="OUB728" s="109"/>
      <c r="OUC728" s="109"/>
      <c r="OUD728" s="109"/>
      <c r="OUE728" s="109"/>
      <c r="OUF728" s="109"/>
      <c r="OUG728" s="109"/>
      <c r="OUH728" s="109"/>
      <c r="OUI728" s="109"/>
      <c r="OUJ728" s="109"/>
      <c r="OUK728" s="109"/>
      <c r="OUL728" s="109"/>
      <c r="OUM728" s="109"/>
      <c r="OUN728" s="109"/>
      <c r="OUO728" s="109"/>
      <c r="OUP728" s="109"/>
      <c r="OUQ728" s="109"/>
      <c r="OUR728" s="109"/>
      <c r="OUS728" s="109"/>
      <c r="OUT728" s="109"/>
      <c r="OUU728" s="109"/>
      <c r="OUV728" s="109"/>
      <c r="OUW728" s="109"/>
      <c r="OUX728" s="109"/>
      <c r="OUY728" s="109"/>
      <c r="OUZ728" s="109"/>
      <c r="OVA728" s="109"/>
      <c r="OVB728" s="109"/>
      <c r="OVC728" s="109"/>
      <c r="OVD728" s="109"/>
      <c r="OVE728" s="109"/>
      <c r="OVF728" s="109"/>
      <c r="OVG728" s="109"/>
      <c r="OVH728" s="109"/>
      <c r="OVI728" s="109"/>
      <c r="OVJ728" s="109"/>
      <c r="OVK728" s="109"/>
      <c r="OVL728" s="109"/>
      <c r="OVM728" s="109"/>
      <c r="OVN728" s="109"/>
      <c r="OVO728" s="109"/>
      <c r="OVP728" s="109"/>
      <c r="OVQ728" s="109"/>
      <c r="OVR728" s="109"/>
      <c r="OVS728" s="109"/>
      <c r="OVT728" s="109"/>
      <c r="OVU728" s="109"/>
      <c r="OVV728" s="109"/>
      <c r="OVW728" s="109"/>
      <c r="OVX728" s="109"/>
      <c r="OVY728" s="109"/>
      <c r="OVZ728" s="109"/>
      <c r="OWA728" s="109"/>
      <c r="OWB728" s="109"/>
      <c r="OWC728" s="109"/>
      <c r="OWD728" s="109"/>
      <c r="OWE728" s="109"/>
      <c r="OWF728" s="109"/>
      <c r="OWG728" s="109"/>
      <c r="OWH728" s="109"/>
      <c r="OWI728" s="109"/>
      <c r="OWJ728" s="109"/>
      <c r="OWK728" s="109"/>
      <c r="OWL728" s="109"/>
      <c r="OWM728" s="109"/>
      <c r="OWN728" s="109"/>
      <c r="OWO728" s="109"/>
      <c r="OWP728" s="109"/>
      <c r="OWQ728" s="109"/>
      <c r="OWR728" s="109"/>
      <c r="OWS728" s="109"/>
      <c r="OWT728" s="109"/>
      <c r="OWU728" s="109"/>
      <c r="OWV728" s="109"/>
      <c r="OWW728" s="109"/>
      <c r="OWX728" s="109"/>
      <c r="OWY728" s="109"/>
      <c r="OWZ728" s="109"/>
      <c r="OXA728" s="109"/>
      <c r="OXB728" s="109"/>
      <c r="OXC728" s="109"/>
      <c r="OXD728" s="109"/>
      <c r="OXE728" s="109"/>
      <c r="OXF728" s="109"/>
      <c r="OXG728" s="109"/>
      <c r="OXH728" s="109"/>
      <c r="OXI728" s="109"/>
      <c r="OXJ728" s="109"/>
      <c r="OXK728" s="109"/>
      <c r="OXL728" s="109"/>
      <c r="OXM728" s="109"/>
      <c r="OXN728" s="109"/>
      <c r="OXO728" s="109"/>
      <c r="OXP728" s="109"/>
      <c r="OXQ728" s="109"/>
      <c r="OXR728" s="109"/>
      <c r="OXS728" s="109"/>
      <c r="OXT728" s="109"/>
      <c r="OXU728" s="109"/>
      <c r="OXV728" s="109"/>
      <c r="OXW728" s="109"/>
      <c r="OXX728" s="109"/>
      <c r="OXY728" s="109"/>
      <c r="OXZ728" s="109"/>
      <c r="OYA728" s="109"/>
      <c r="OYB728" s="109"/>
      <c r="OYC728" s="109"/>
      <c r="OYD728" s="109"/>
      <c r="OYE728" s="109"/>
      <c r="OYF728" s="109"/>
      <c r="OYG728" s="109"/>
      <c r="OYH728" s="109"/>
      <c r="OYI728" s="109"/>
      <c r="OYJ728" s="109"/>
      <c r="OYK728" s="109"/>
      <c r="OYL728" s="109"/>
      <c r="OYM728" s="109"/>
      <c r="OYN728" s="109"/>
      <c r="OYO728" s="109"/>
      <c r="OYP728" s="109"/>
      <c r="OYQ728" s="109"/>
      <c r="OYR728" s="109"/>
      <c r="OYS728" s="109"/>
      <c r="OYT728" s="109"/>
      <c r="OYU728" s="109"/>
      <c r="OYV728" s="109"/>
      <c r="OYW728" s="109"/>
      <c r="OYX728" s="109"/>
      <c r="OYY728" s="109"/>
      <c r="OYZ728" s="109"/>
      <c r="OZA728" s="109"/>
      <c r="OZB728" s="109"/>
      <c r="OZC728" s="109"/>
      <c r="OZD728" s="109"/>
      <c r="OZE728" s="109"/>
      <c r="OZF728" s="109"/>
      <c r="OZG728" s="109"/>
      <c r="OZH728" s="109"/>
      <c r="OZI728" s="109"/>
      <c r="OZJ728" s="109"/>
      <c r="OZK728" s="109"/>
      <c r="OZL728" s="109"/>
      <c r="OZM728" s="109"/>
      <c r="OZN728" s="109"/>
      <c r="OZO728" s="109"/>
      <c r="OZP728" s="109"/>
      <c r="OZQ728" s="109"/>
      <c r="OZR728" s="109"/>
      <c r="OZS728" s="109"/>
      <c r="OZT728" s="109"/>
      <c r="OZU728" s="109"/>
      <c r="OZV728" s="109"/>
      <c r="OZW728" s="109"/>
      <c r="OZX728" s="109"/>
      <c r="OZY728" s="109"/>
      <c r="OZZ728" s="109"/>
      <c r="PAA728" s="109"/>
      <c r="PAB728" s="109"/>
      <c r="PAC728" s="109"/>
      <c r="PAD728" s="109"/>
      <c r="PAE728" s="109"/>
      <c r="PAF728" s="109"/>
      <c r="PAG728" s="109"/>
      <c r="PAH728" s="109"/>
      <c r="PAI728" s="109"/>
      <c r="PAJ728" s="109"/>
      <c r="PAK728" s="109"/>
      <c r="PAL728" s="109"/>
      <c r="PAM728" s="109"/>
      <c r="PAN728" s="109"/>
      <c r="PAO728" s="109"/>
      <c r="PAP728" s="109"/>
      <c r="PAQ728" s="109"/>
      <c r="PAR728" s="109"/>
      <c r="PAS728" s="109"/>
      <c r="PAT728" s="109"/>
      <c r="PAU728" s="109"/>
      <c r="PAV728" s="109"/>
      <c r="PAW728" s="109"/>
      <c r="PAX728" s="109"/>
      <c r="PAY728" s="109"/>
      <c r="PAZ728" s="109"/>
      <c r="PBA728" s="109"/>
      <c r="PBB728" s="109"/>
      <c r="PBC728" s="109"/>
      <c r="PBD728" s="109"/>
      <c r="PBE728" s="109"/>
      <c r="PBF728" s="109"/>
      <c r="PBG728" s="109"/>
      <c r="PBH728" s="109"/>
      <c r="PBI728" s="109"/>
      <c r="PBJ728" s="109"/>
      <c r="PBK728" s="109"/>
      <c r="PBL728" s="109"/>
      <c r="PBM728" s="109"/>
      <c r="PBN728" s="109"/>
      <c r="PBO728" s="109"/>
      <c r="PBP728" s="109"/>
      <c r="PBQ728" s="109"/>
      <c r="PBR728" s="109"/>
      <c r="PBS728" s="109"/>
      <c r="PBT728" s="109"/>
      <c r="PBU728" s="109"/>
      <c r="PBV728" s="109"/>
      <c r="PBW728" s="109"/>
      <c r="PBX728" s="109"/>
      <c r="PBY728" s="109"/>
      <c r="PBZ728" s="109"/>
      <c r="PCA728" s="109"/>
      <c r="PCB728" s="109"/>
      <c r="PCC728" s="109"/>
      <c r="PCD728" s="109"/>
      <c r="PCE728" s="109"/>
      <c r="PCF728" s="109"/>
      <c r="PCG728" s="109"/>
      <c r="PCH728" s="109"/>
      <c r="PCI728" s="109"/>
      <c r="PCJ728" s="109"/>
      <c r="PCK728" s="109"/>
      <c r="PCL728" s="109"/>
      <c r="PCM728" s="109"/>
      <c r="PCN728" s="109"/>
      <c r="PCO728" s="109"/>
      <c r="PCP728" s="109"/>
      <c r="PCQ728" s="109"/>
      <c r="PCR728" s="109"/>
      <c r="PCS728" s="109"/>
      <c r="PCT728" s="109"/>
      <c r="PCU728" s="109"/>
      <c r="PCV728" s="109"/>
      <c r="PCW728" s="109"/>
      <c r="PCX728" s="109"/>
      <c r="PCY728" s="109"/>
      <c r="PCZ728" s="109"/>
      <c r="PDA728" s="109"/>
      <c r="PDB728" s="109"/>
      <c r="PDC728" s="109"/>
      <c r="PDD728" s="109"/>
      <c r="PDE728" s="109"/>
      <c r="PDF728" s="109"/>
      <c r="PDG728" s="109"/>
      <c r="PDH728" s="109"/>
      <c r="PDI728" s="109"/>
      <c r="PDJ728" s="109"/>
      <c r="PDK728" s="109"/>
      <c r="PDL728" s="109"/>
      <c r="PDM728" s="109"/>
      <c r="PDN728" s="109"/>
      <c r="PDO728" s="109"/>
      <c r="PDP728" s="109"/>
      <c r="PDQ728" s="109"/>
      <c r="PDR728" s="109"/>
      <c r="PDS728" s="109"/>
      <c r="PDT728" s="109"/>
      <c r="PDU728" s="109"/>
      <c r="PDV728" s="109"/>
      <c r="PDW728" s="109"/>
      <c r="PDX728" s="109"/>
      <c r="PDY728" s="109"/>
      <c r="PDZ728" s="109"/>
      <c r="PEA728" s="109"/>
      <c r="PEB728" s="109"/>
      <c r="PEC728" s="109"/>
      <c r="PED728" s="109"/>
      <c r="PEE728" s="109"/>
      <c r="PEF728" s="109"/>
      <c r="PEG728" s="109"/>
      <c r="PEH728" s="109"/>
      <c r="PEI728" s="109"/>
      <c r="PEJ728" s="109"/>
      <c r="PEK728" s="109"/>
      <c r="PEL728" s="109"/>
      <c r="PEM728" s="109"/>
      <c r="PEN728" s="109"/>
      <c r="PEO728" s="109"/>
      <c r="PEP728" s="109"/>
      <c r="PEQ728" s="109"/>
      <c r="PER728" s="109"/>
      <c r="PES728" s="109"/>
      <c r="PET728" s="109"/>
      <c r="PEU728" s="109"/>
      <c r="PEV728" s="109"/>
      <c r="PEW728" s="109"/>
      <c r="PEX728" s="109"/>
      <c r="PEY728" s="109"/>
      <c r="PEZ728" s="109"/>
      <c r="PFA728" s="109"/>
      <c r="PFB728" s="109"/>
      <c r="PFC728" s="109"/>
      <c r="PFD728" s="109"/>
      <c r="PFE728" s="109"/>
      <c r="PFF728" s="109"/>
      <c r="PFG728" s="109"/>
      <c r="PFH728" s="109"/>
      <c r="PFI728" s="109"/>
      <c r="PFJ728" s="109"/>
      <c r="PFK728" s="109"/>
      <c r="PFL728" s="109"/>
      <c r="PFM728" s="109"/>
      <c r="PFN728" s="109"/>
      <c r="PFO728" s="109"/>
      <c r="PFP728" s="109"/>
      <c r="PFQ728" s="109"/>
      <c r="PFR728" s="109"/>
      <c r="PFS728" s="109"/>
      <c r="PFT728" s="109"/>
      <c r="PFU728" s="109"/>
      <c r="PFV728" s="109"/>
      <c r="PFW728" s="109"/>
      <c r="PFX728" s="109"/>
      <c r="PFY728" s="109"/>
      <c r="PFZ728" s="109"/>
      <c r="PGA728" s="109"/>
      <c r="PGB728" s="109"/>
      <c r="PGC728" s="109"/>
      <c r="PGD728" s="109"/>
      <c r="PGE728" s="109"/>
      <c r="PGF728" s="109"/>
      <c r="PGG728" s="109"/>
      <c r="PGH728" s="109"/>
      <c r="PGI728" s="109"/>
      <c r="PGJ728" s="109"/>
      <c r="PGK728" s="109"/>
      <c r="PGL728" s="109"/>
      <c r="PGM728" s="109"/>
      <c r="PGN728" s="109"/>
      <c r="PGO728" s="109"/>
      <c r="PGP728" s="109"/>
      <c r="PGQ728" s="109"/>
      <c r="PGR728" s="109"/>
      <c r="PGS728" s="109"/>
      <c r="PGT728" s="109"/>
      <c r="PGU728" s="109"/>
      <c r="PGV728" s="109"/>
      <c r="PGW728" s="109"/>
      <c r="PGX728" s="109"/>
      <c r="PGY728" s="109"/>
      <c r="PGZ728" s="109"/>
      <c r="PHA728" s="109"/>
      <c r="PHB728" s="109"/>
      <c r="PHC728" s="109"/>
      <c r="PHD728" s="109"/>
      <c r="PHE728" s="109"/>
      <c r="PHF728" s="109"/>
      <c r="PHG728" s="109"/>
      <c r="PHH728" s="109"/>
      <c r="PHI728" s="109"/>
      <c r="PHJ728" s="109"/>
      <c r="PHK728" s="109"/>
      <c r="PHL728" s="109"/>
      <c r="PHM728" s="109"/>
      <c r="PHN728" s="109"/>
      <c r="PHO728" s="109"/>
      <c r="PHP728" s="109"/>
      <c r="PHQ728" s="109"/>
      <c r="PHR728" s="109"/>
      <c r="PHS728" s="109"/>
      <c r="PHT728" s="109"/>
      <c r="PHU728" s="109"/>
      <c r="PHV728" s="109"/>
      <c r="PHW728" s="109"/>
      <c r="PHX728" s="109"/>
      <c r="PHY728" s="109"/>
      <c r="PHZ728" s="109"/>
      <c r="PIA728" s="109"/>
      <c r="PIB728" s="109"/>
      <c r="PIC728" s="109"/>
      <c r="PID728" s="109"/>
      <c r="PIE728" s="109"/>
      <c r="PIF728" s="109"/>
      <c r="PIG728" s="109"/>
      <c r="PIH728" s="109"/>
      <c r="PII728" s="109"/>
      <c r="PIJ728" s="109"/>
      <c r="PIK728" s="109"/>
      <c r="PIL728" s="109"/>
      <c r="PIM728" s="109"/>
      <c r="PIN728" s="109"/>
      <c r="PIO728" s="109"/>
      <c r="PIP728" s="109"/>
      <c r="PIQ728" s="109"/>
      <c r="PIR728" s="109"/>
      <c r="PIS728" s="109"/>
      <c r="PIT728" s="109"/>
      <c r="PIU728" s="109"/>
      <c r="PIV728" s="109"/>
      <c r="PIW728" s="109"/>
      <c r="PIX728" s="109"/>
      <c r="PIY728" s="109"/>
      <c r="PIZ728" s="109"/>
      <c r="PJA728" s="109"/>
      <c r="PJB728" s="109"/>
      <c r="PJC728" s="109"/>
      <c r="PJD728" s="109"/>
      <c r="PJE728" s="109"/>
      <c r="PJF728" s="109"/>
      <c r="PJG728" s="109"/>
      <c r="PJH728" s="109"/>
      <c r="PJI728" s="109"/>
      <c r="PJJ728" s="109"/>
      <c r="PJK728" s="109"/>
      <c r="PJL728" s="109"/>
      <c r="PJM728" s="109"/>
      <c r="PJN728" s="109"/>
      <c r="PJO728" s="109"/>
      <c r="PJP728" s="109"/>
      <c r="PJQ728" s="109"/>
      <c r="PJR728" s="109"/>
      <c r="PJS728" s="109"/>
      <c r="PJT728" s="109"/>
      <c r="PJU728" s="109"/>
      <c r="PJV728" s="109"/>
      <c r="PJW728" s="109"/>
      <c r="PJX728" s="109"/>
      <c r="PJY728" s="109"/>
      <c r="PJZ728" s="109"/>
      <c r="PKA728" s="109"/>
      <c r="PKB728" s="109"/>
      <c r="PKC728" s="109"/>
      <c r="PKD728" s="109"/>
      <c r="PKE728" s="109"/>
      <c r="PKF728" s="109"/>
      <c r="PKG728" s="109"/>
      <c r="PKH728" s="109"/>
      <c r="PKI728" s="109"/>
      <c r="PKJ728" s="109"/>
      <c r="PKK728" s="109"/>
      <c r="PKL728" s="109"/>
      <c r="PKM728" s="109"/>
      <c r="PKN728" s="109"/>
      <c r="PKO728" s="109"/>
      <c r="PKP728" s="109"/>
      <c r="PKQ728" s="109"/>
      <c r="PKR728" s="109"/>
      <c r="PKS728" s="109"/>
      <c r="PKT728" s="109"/>
      <c r="PKU728" s="109"/>
      <c r="PKV728" s="109"/>
      <c r="PKW728" s="109"/>
      <c r="PKX728" s="109"/>
      <c r="PKY728" s="109"/>
      <c r="PKZ728" s="109"/>
      <c r="PLA728" s="109"/>
      <c r="PLB728" s="109"/>
      <c r="PLC728" s="109"/>
      <c r="PLD728" s="109"/>
      <c r="PLE728" s="109"/>
      <c r="PLF728" s="109"/>
      <c r="PLG728" s="109"/>
      <c r="PLH728" s="109"/>
      <c r="PLI728" s="109"/>
      <c r="PLJ728" s="109"/>
      <c r="PLK728" s="109"/>
      <c r="PLL728" s="109"/>
      <c r="PLM728" s="109"/>
      <c r="PLN728" s="109"/>
      <c r="PLO728" s="109"/>
      <c r="PLP728" s="109"/>
      <c r="PLQ728" s="109"/>
      <c r="PLR728" s="109"/>
      <c r="PLS728" s="109"/>
      <c r="PLT728" s="109"/>
      <c r="PLU728" s="109"/>
      <c r="PLV728" s="109"/>
      <c r="PLW728" s="109"/>
      <c r="PLX728" s="109"/>
      <c r="PLY728" s="109"/>
      <c r="PLZ728" s="109"/>
      <c r="PMA728" s="109"/>
      <c r="PMB728" s="109"/>
      <c r="PMC728" s="109"/>
      <c r="PMD728" s="109"/>
      <c r="PME728" s="109"/>
      <c r="PMF728" s="109"/>
      <c r="PMG728" s="109"/>
      <c r="PMH728" s="109"/>
      <c r="PMI728" s="109"/>
      <c r="PMJ728" s="109"/>
      <c r="PMK728" s="109"/>
      <c r="PML728" s="109"/>
      <c r="PMM728" s="109"/>
      <c r="PMN728" s="109"/>
      <c r="PMO728" s="109"/>
      <c r="PMP728" s="109"/>
      <c r="PMQ728" s="109"/>
      <c r="PMR728" s="109"/>
      <c r="PMS728" s="109"/>
      <c r="PMT728" s="109"/>
      <c r="PMU728" s="109"/>
      <c r="PMV728" s="109"/>
      <c r="PMW728" s="109"/>
      <c r="PMX728" s="109"/>
      <c r="PMY728" s="109"/>
      <c r="PMZ728" s="109"/>
      <c r="PNA728" s="109"/>
      <c r="PNB728" s="109"/>
      <c r="PNC728" s="109"/>
      <c r="PND728" s="109"/>
      <c r="PNE728" s="109"/>
      <c r="PNF728" s="109"/>
      <c r="PNG728" s="109"/>
      <c r="PNH728" s="109"/>
      <c r="PNI728" s="109"/>
      <c r="PNJ728" s="109"/>
      <c r="PNK728" s="109"/>
      <c r="PNL728" s="109"/>
      <c r="PNM728" s="109"/>
      <c r="PNN728" s="109"/>
      <c r="PNO728" s="109"/>
      <c r="PNP728" s="109"/>
      <c r="PNQ728" s="109"/>
      <c r="PNR728" s="109"/>
      <c r="PNS728" s="109"/>
      <c r="PNT728" s="109"/>
      <c r="PNU728" s="109"/>
      <c r="PNV728" s="109"/>
      <c r="PNW728" s="109"/>
      <c r="PNX728" s="109"/>
      <c r="PNY728" s="109"/>
      <c r="PNZ728" s="109"/>
      <c r="POA728" s="109"/>
      <c r="POB728" s="109"/>
      <c r="POC728" s="109"/>
      <c r="POD728" s="109"/>
      <c r="POE728" s="109"/>
      <c r="POF728" s="109"/>
      <c r="POG728" s="109"/>
      <c r="POH728" s="109"/>
      <c r="POI728" s="109"/>
      <c r="POJ728" s="109"/>
      <c r="POK728" s="109"/>
      <c r="POL728" s="109"/>
      <c r="POM728" s="109"/>
      <c r="PON728" s="109"/>
      <c r="POO728" s="109"/>
      <c r="POP728" s="109"/>
      <c r="POQ728" s="109"/>
      <c r="POR728" s="109"/>
      <c r="POS728" s="109"/>
      <c r="POT728" s="109"/>
      <c r="POU728" s="109"/>
      <c r="POV728" s="109"/>
      <c r="POW728" s="109"/>
      <c r="POX728" s="109"/>
      <c r="POY728" s="109"/>
      <c r="POZ728" s="109"/>
      <c r="PPA728" s="109"/>
      <c r="PPB728" s="109"/>
      <c r="PPC728" s="109"/>
      <c r="PPD728" s="109"/>
      <c r="PPE728" s="109"/>
      <c r="PPF728" s="109"/>
      <c r="PPG728" s="109"/>
      <c r="PPH728" s="109"/>
      <c r="PPI728" s="109"/>
      <c r="PPJ728" s="109"/>
      <c r="PPK728" s="109"/>
      <c r="PPL728" s="109"/>
      <c r="PPM728" s="109"/>
      <c r="PPN728" s="109"/>
      <c r="PPO728" s="109"/>
      <c r="PPP728" s="109"/>
      <c r="PPQ728" s="109"/>
      <c r="PPR728" s="109"/>
      <c r="PPS728" s="109"/>
      <c r="PPT728" s="109"/>
      <c r="PPU728" s="109"/>
      <c r="PPV728" s="109"/>
      <c r="PPW728" s="109"/>
      <c r="PPX728" s="109"/>
      <c r="PPY728" s="109"/>
      <c r="PPZ728" s="109"/>
      <c r="PQA728" s="109"/>
      <c r="PQB728" s="109"/>
      <c r="PQC728" s="109"/>
      <c r="PQD728" s="109"/>
      <c r="PQE728" s="109"/>
      <c r="PQF728" s="109"/>
      <c r="PQG728" s="109"/>
      <c r="PQH728" s="109"/>
      <c r="PQI728" s="109"/>
      <c r="PQJ728" s="109"/>
      <c r="PQK728" s="109"/>
      <c r="PQL728" s="109"/>
      <c r="PQM728" s="109"/>
      <c r="PQN728" s="109"/>
      <c r="PQO728" s="109"/>
      <c r="PQP728" s="109"/>
      <c r="PQQ728" s="109"/>
      <c r="PQR728" s="109"/>
      <c r="PQS728" s="109"/>
      <c r="PQT728" s="109"/>
      <c r="PQU728" s="109"/>
      <c r="PQV728" s="109"/>
      <c r="PQW728" s="109"/>
      <c r="PQX728" s="109"/>
      <c r="PQY728" s="109"/>
      <c r="PQZ728" s="109"/>
      <c r="PRA728" s="109"/>
      <c r="PRB728" s="109"/>
      <c r="PRC728" s="109"/>
      <c r="PRD728" s="109"/>
      <c r="PRE728" s="109"/>
      <c r="PRF728" s="109"/>
      <c r="PRG728" s="109"/>
      <c r="PRH728" s="109"/>
      <c r="PRI728" s="109"/>
      <c r="PRJ728" s="109"/>
      <c r="PRK728" s="109"/>
      <c r="PRL728" s="109"/>
      <c r="PRM728" s="109"/>
      <c r="PRN728" s="109"/>
      <c r="PRO728" s="109"/>
      <c r="PRP728" s="109"/>
      <c r="PRQ728" s="109"/>
      <c r="PRR728" s="109"/>
      <c r="PRS728" s="109"/>
      <c r="PRT728" s="109"/>
      <c r="PRU728" s="109"/>
      <c r="PRV728" s="109"/>
      <c r="PRW728" s="109"/>
      <c r="PRX728" s="109"/>
      <c r="PRY728" s="109"/>
      <c r="PRZ728" s="109"/>
      <c r="PSA728" s="109"/>
      <c r="PSB728" s="109"/>
      <c r="PSC728" s="109"/>
      <c r="PSD728" s="109"/>
      <c r="PSE728" s="109"/>
      <c r="PSF728" s="109"/>
      <c r="PSG728" s="109"/>
      <c r="PSH728" s="109"/>
      <c r="PSI728" s="109"/>
      <c r="PSJ728" s="109"/>
      <c r="PSK728" s="109"/>
      <c r="PSL728" s="109"/>
      <c r="PSM728" s="109"/>
      <c r="PSN728" s="109"/>
      <c r="PSO728" s="109"/>
      <c r="PSP728" s="109"/>
      <c r="PSQ728" s="109"/>
      <c r="PSR728" s="109"/>
      <c r="PSS728" s="109"/>
      <c r="PST728" s="109"/>
      <c r="PSU728" s="109"/>
      <c r="PSV728" s="109"/>
      <c r="PSW728" s="109"/>
      <c r="PSX728" s="109"/>
      <c r="PSY728" s="109"/>
      <c r="PSZ728" s="109"/>
      <c r="PTA728" s="109"/>
      <c r="PTB728" s="109"/>
      <c r="PTC728" s="109"/>
      <c r="PTD728" s="109"/>
      <c r="PTE728" s="109"/>
      <c r="PTF728" s="109"/>
      <c r="PTG728" s="109"/>
      <c r="PTH728" s="109"/>
      <c r="PTI728" s="109"/>
      <c r="PTJ728" s="109"/>
      <c r="PTK728" s="109"/>
      <c r="PTL728" s="109"/>
      <c r="PTM728" s="109"/>
      <c r="PTN728" s="109"/>
      <c r="PTO728" s="109"/>
      <c r="PTP728" s="109"/>
      <c r="PTQ728" s="109"/>
      <c r="PTR728" s="109"/>
      <c r="PTS728" s="109"/>
      <c r="PTT728" s="109"/>
      <c r="PTU728" s="109"/>
      <c r="PTV728" s="109"/>
      <c r="PTW728" s="109"/>
      <c r="PTX728" s="109"/>
      <c r="PTY728" s="109"/>
      <c r="PTZ728" s="109"/>
      <c r="PUA728" s="109"/>
      <c r="PUB728" s="109"/>
      <c r="PUC728" s="109"/>
      <c r="PUD728" s="109"/>
      <c r="PUE728" s="109"/>
      <c r="PUF728" s="109"/>
      <c r="PUG728" s="109"/>
      <c r="PUH728" s="109"/>
      <c r="PUI728" s="109"/>
      <c r="PUJ728" s="109"/>
      <c r="PUK728" s="109"/>
      <c r="PUL728" s="109"/>
      <c r="PUM728" s="109"/>
      <c r="PUN728" s="109"/>
      <c r="PUO728" s="109"/>
      <c r="PUP728" s="109"/>
      <c r="PUQ728" s="109"/>
      <c r="PUR728" s="109"/>
      <c r="PUS728" s="109"/>
      <c r="PUT728" s="109"/>
      <c r="PUU728" s="109"/>
      <c r="PUV728" s="109"/>
      <c r="PUW728" s="109"/>
      <c r="PUX728" s="109"/>
      <c r="PUY728" s="109"/>
      <c r="PUZ728" s="109"/>
      <c r="PVA728" s="109"/>
      <c r="PVB728" s="109"/>
      <c r="PVC728" s="109"/>
      <c r="PVD728" s="109"/>
      <c r="PVE728" s="109"/>
      <c r="PVF728" s="109"/>
      <c r="PVG728" s="109"/>
      <c r="PVH728" s="109"/>
      <c r="PVI728" s="109"/>
      <c r="PVJ728" s="109"/>
      <c r="PVK728" s="109"/>
      <c r="PVL728" s="109"/>
      <c r="PVM728" s="109"/>
      <c r="PVN728" s="109"/>
      <c r="PVO728" s="109"/>
      <c r="PVP728" s="109"/>
      <c r="PVQ728" s="109"/>
      <c r="PVR728" s="109"/>
      <c r="PVS728" s="109"/>
      <c r="PVT728" s="109"/>
      <c r="PVU728" s="109"/>
      <c r="PVV728" s="109"/>
      <c r="PVW728" s="109"/>
      <c r="PVX728" s="109"/>
      <c r="PVY728" s="109"/>
      <c r="PVZ728" s="109"/>
      <c r="PWA728" s="109"/>
      <c r="PWB728" s="109"/>
      <c r="PWC728" s="109"/>
      <c r="PWD728" s="109"/>
      <c r="PWE728" s="109"/>
      <c r="PWF728" s="109"/>
      <c r="PWG728" s="109"/>
      <c r="PWH728" s="109"/>
      <c r="PWI728" s="109"/>
      <c r="PWJ728" s="109"/>
      <c r="PWK728" s="109"/>
      <c r="PWL728" s="109"/>
      <c r="PWM728" s="109"/>
      <c r="PWN728" s="109"/>
      <c r="PWO728" s="109"/>
      <c r="PWP728" s="109"/>
      <c r="PWQ728" s="109"/>
      <c r="PWR728" s="109"/>
      <c r="PWS728" s="109"/>
      <c r="PWT728" s="109"/>
      <c r="PWU728" s="109"/>
      <c r="PWV728" s="109"/>
      <c r="PWW728" s="109"/>
      <c r="PWX728" s="109"/>
      <c r="PWY728" s="109"/>
      <c r="PWZ728" s="109"/>
      <c r="PXA728" s="109"/>
      <c r="PXB728" s="109"/>
      <c r="PXC728" s="109"/>
      <c r="PXD728" s="109"/>
      <c r="PXE728" s="109"/>
      <c r="PXF728" s="109"/>
      <c r="PXG728" s="109"/>
      <c r="PXH728" s="109"/>
      <c r="PXI728" s="109"/>
      <c r="PXJ728" s="109"/>
      <c r="PXK728" s="109"/>
      <c r="PXL728" s="109"/>
      <c r="PXM728" s="109"/>
      <c r="PXN728" s="109"/>
      <c r="PXO728" s="109"/>
      <c r="PXP728" s="109"/>
      <c r="PXQ728" s="109"/>
      <c r="PXR728" s="109"/>
      <c r="PXS728" s="109"/>
      <c r="PXT728" s="109"/>
      <c r="PXU728" s="109"/>
      <c r="PXV728" s="109"/>
      <c r="PXW728" s="109"/>
      <c r="PXX728" s="109"/>
      <c r="PXY728" s="109"/>
      <c r="PXZ728" s="109"/>
      <c r="PYA728" s="109"/>
      <c r="PYB728" s="109"/>
      <c r="PYC728" s="109"/>
      <c r="PYD728" s="109"/>
      <c r="PYE728" s="109"/>
      <c r="PYF728" s="109"/>
      <c r="PYG728" s="109"/>
      <c r="PYH728" s="109"/>
      <c r="PYI728" s="109"/>
      <c r="PYJ728" s="109"/>
      <c r="PYK728" s="109"/>
      <c r="PYL728" s="109"/>
      <c r="PYM728" s="109"/>
      <c r="PYN728" s="109"/>
      <c r="PYO728" s="109"/>
      <c r="PYP728" s="109"/>
      <c r="PYQ728" s="109"/>
      <c r="PYR728" s="109"/>
      <c r="PYS728" s="109"/>
      <c r="PYT728" s="109"/>
      <c r="PYU728" s="109"/>
      <c r="PYV728" s="109"/>
      <c r="PYW728" s="109"/>
      <c r="PYX728" s="109"/>
      <c r="PYY728" s="109"/>
      <c r="PYZ728" s="109"/>
      <c r="PZA728" s="109"/>
      <c r="PZB728" s="109"/>
      <c r="PZC728" s="109"/>
      <c r="PZD728" s="109"/>
      <c r="PZE728" s="109"/>
      <c r="PZF728" s="109"/>
      <c r="PZG728" s="109"/>
      <c r="PZH728" s="109"/>
      <c r="PZI728" s="109"/>
      <c r="PZJ728" s="109"/>
      <c r="PZK728" s="109"/>
      <c r="PZL728" s="109"/>
      <c r="PZM728" s="109"/>
      <c r="PZN728" s="109"/>
      <c r="PZO728" s="109"/>
      <c r="PZP728" s="109"/>
      <c r="PZQ728" s="109"/>
      <c r="PZR728" s="109"/>
      <c r="PZS728" s="109"/>
      <c r="PZT728" s="109"/>
      <c r="PZU728" s="109"/>
      <c r="PZV728" s="109"/>
      <c r="PZW728" s="109"/>
      <c r="PZX728" s="109"/>
      <c r="PZY728" s="109"/>
      <c r="PZZ728" s="109"/>
      <c r="QAA728" s="109"/>
      <c r="QAB728" s="109"/>
      <c r="QAC728" s="109"/>
      <c r="QAD728" s="109"/>
      <c r="QAE728" s="109"/>
      <c r="QAF728" s="109"/>
      <c r="QAG728" s="109"/>
      <c r="QAH728" s="109"/>
      <c r="QAI728" s="109"/>
      <c r="QAJ728" s="109"/>
      <c r="QAK728" s="109"/>
      <c r="QAL728" s="109"/>
      <c r="QAM728" s="109"/>
      <c r="QAN728" s="109"/>
      <c r="QAO728" s="109"/>
      <c r="QAP728" s="109"/>
      <c r="QAQ728" s="109"/>
      <c r="QAR728" s="109"/>
      <c r="QAS728" s="109"/>
      <c r="QAT728" s="109"/>
      <c r="QAU728" s="109"/>
      <c r="QAV728" s="109"/>
      <c r="QAW728" s="109"/>
      <c r="QAX728" s="109"/>
      <c r="QAY728" s="109"/>
      <c r="QAZ728" s="109"/>
      <c r="QBA728" s="109"/>
      <c r="QBB728" s="109"/>
      <c r="QBC728" s="109"/>
      <c r="QBD728" s="109"/>
      <c r="QBE728" s="109"/>
      <c r="QBF728" s="109"/>
      <c r="QBG728" s="109"/>
      <c r="QBH728" s="109"/>
      <c r="QBI728" s="109"/>
      <c r="QBJ728" s="109"/>
      <c r="QBK728" s="109"/>
      <c r="QBL728" s="109"/>
      <c r="QBM728" s="109"/>
      <c r="QBN728" s="109"/>
      <c r="QBO728" s="109"/>
      <c r="QBP728" s="109"/>
      <c r="QBQ728" s="109"/>
      <c r="QBR728" s="109"/>
      <c r="QBS728" s="109"/>
      <c r="QBT728" s="109"/>
      <c r="QBU728" s="109"/>
      <c r="QBV728" s="109"/>
      <c r="QBW728" s="109"/>
      <c r="QBX728" s="109"/>
      <c r="QBY728" s="109"/>
      <c r="QBZ728" s="109"/>
      <c r="QCA728" s="109"/>
      <c r="QCB728" s="109"/>
      <c r="QCC728" s="109"/>
      <c r="QCD728" s="109"/>
      <c r="QCE728" s="109"/>
      <c r="QCF728" s="109"/>
      <c r="QCG728" s="109"/>
      <c r="QCH728" s="109"/>
      <c r="QCI728" s="109"/>
      <c r="QCJ728" s="109"/>
      <c r="QCK728" s="109"/>
      <c r="QCL728" s="109"/>
      <c r="QCM728" s="109"/>
      <c r="QCN728" s="109"/>
      <c r="QCO728" s="109"/>
      <c r="QCP728" s="109"/>
      <c r="QCQ728" s="109"/>
      <c r="QCR728" s="109"/>
      <c r="QCS728" s="109"/>
      <c r="QCT728" s="109"/>
      <c r="QCU728" s="109"/>
      <c r="QCV728" s="109"/>
      <c r="QCW728" s="109"/>
      <c r="QCX728" s="109"/>
      <c r="QCY728" s="109"/>
      <c r="QCZ728" s="109"/>
      <c r="QDA728" s="109"/>
      <c r="QDB728" s="109"/>
      <c r="QDC728" s="109"/>
      <c r="QDD728" s="109"/>
      <c r="QDE728" s="109"/>
      <c r="QDF728" s="109"/>
      <c r="QDG728" s="109"/>
      <c r="QDH728" s="109"/>
      <c r="QDI728" s="109"/>
      <c r="QDJ728" s="109"/>
      <c r="QDK728" s="109"/>
      <c r="QDL728" s="109"/>
      <c r="QDM728" s="109"/>
      <c r="QDN728" s="109"/>
      <c r="QDO728" s="109"/>
      <c r="QDP728" s="109"/>
      <c r="QDQ728" s="109"/>
      <c r="QDR728" s="109"/>
      <c r="QDS728" s="109"/>
      <c r="QDT728" s="109"/>
      <c r="QDU728" s="109"/>
      <c r="QDV728" s="109"/>
      <c r="QDW728" s="109"/>
      <c r="QDX728" s="109"/>
      <c r="QDY728" s="109"/>
      <c r="QDZ728" s="109"/>
      <c r="QEA728" s="109"/>
      <c r="QEB728" s="109"/>
      <c r="QEC728" s="109"/>
      <c r="QED728" s="109"/>
      <c r="QEE728" s="109"/>
      <c r="QEF728" s="109"/>
      <c r="QEG728" s="109"/>
      <c r="QEH728" s="109"/>
      <c r="QEI728" s="109"/>
      <c r="QEJ728" s="109"/>
      <c r="QEK728" s="109"/>
      <c r="QEL728" s="109"/>
      <c r="QEM728" s="109"/>
      <c r="QEN728" s="109"/>
      <c r="QEO728" s="109"/>
      <c r="QEP728" s="109"/>
      <c r="QEQ728" s="109"/>
      <c r="QER728" s="109"/>
      <c r="QES728" s="109"/>
      <c r="QET728" s="109"/>
      <c r="QEU728" s="109"/>
      <c r="QEV728" s="109"/>
      <c r="QEW728" s="109"/>
      <c r="QEX728" s="109"/>
      <c r="QEY728" s="109"/>
      <c r="QEZ728" s="109"/>
      <c r="QFA728" s="109"/>
      <c r="QFB728" s="109"/>
      <c r="QFC728" s="109"/>
      <c r="QFD728" s="109"/>
      <c r="QFE728" s="109"/>
      <c r="QFF728" s="109"/>
      <c r="QFG728" s="109"/>
      <c r="QFH728" s="109"/>
      <c r="QFI728" s="109"/>
      <c r="QFJ728" s="109"/>
      <c r="QFK728" s="109"/>
      <c r="QFL728" s="109"/>
      <c r="QFM728" s="109"/>
      <c r="QFN728" s="109"/>
      <c r="QFO728" s="109"/>
      <c r="QFP728" s="109"/>
      <c r="QFQ728" s="109"/>
      <c r="QFR728" s="109"/>
      <c r="QFS728" s="109"/>
      <c r="QFT728" s="109"/>
      <c r="QFU728" s="109"/>
      <c r="QFV728" s="109"/>
      <c r="QFW728" s="109"/>
      <c r="QFX728" s="109"/>
      <c r="QFY728" s="109"/>
      <c r="QFZ728" s="109"/>
      <c r="QGA728" s="109"/>
      <c r="QGB728" s="109"/>
      <c r="QGC728" s="109"/>
      <c r="QGD728" s="109"/>
      <c r="QGE728" s="109"/>
      <c r="QGF728" s="109"/>
      <c r="QGG728" s="109"/>
      <c r="QGH728" s="109"/>
      <c r="QGI728" s="109"/>
      <c r="QGJ728" s="109"/>
      <c r="QGK728" s="109"/>
      <c r="QGL728" s="109"/>
      <c r="QGM728" s="109"/>
      <c r="QGN728" s="109"/>
      <c r="QGO728" s="109"/>
      <c r="QGP728" s="109"/>
      <c r="QGQ728" s="109"/>
      <c r="QGR728" s="109"/>
      <c r="QGS728" s="109"/>
      <c r="QGT728" s="109"/>
      <c r="QGU728" s="109"/>
      <c r="QGV728" s="109"/>
      <c r="QGW728" s="109"/>
      <c r="QGX728" s="109"/>
      <c r="QGY728" s="109"/>
      <c r="QGZ728" s="109"/>
      <c r="QHA728" s="109"/>
      <c r="QHB728" s="109"/>
      <c r="QHC728" s="109"/>
      <c r="QHD728" s="109"/>
      <c r="QHE728" s="109"/>
      <c r="QHF728" s="109"/>
      <c r="QHG728" s="109"/>
      <c r="QHH728" s="109"/>
      <c r="QHI728" s="109"/>
      <c r="QHJ728" s="109"/>
      <c r="QHK728" s="109"/>
      <c r="QHL728" s="109"/>
      <c r="QHM728" s="109"/>
      <c r="QHN728" s="109"/>
      <c r="QHO728" s="109"/>
      <c r="QHP728" s="109"/>
      <c r="QHQ728" s="109"/>
      <c r="QHR728" s="109"/>
      <c r="QHS728" s="109"/>
      <c r="QHT728" s="109"/>
      <c r="QHU728" s="109"/>
      <c r="QHV728" s="109"/>
      <c r="QHW728" s="109"/>
      <c r="QHX728" s="109"/>
      <c r="QHY728" s="109"/>
      <c r="QHZ728" s="109"/>
      <c r="QIA728" s="109"/>
      <c r="QIB728" s="109"/>
      <c r="QIC728" s="109"/>
      <c r="QID728" s="109"/>
      <c r="QIE728" s="109"/>
      <c r="QIF728" s="109"/>
      <c r="QIG728" s="109"/>
      <c r="QIH728" s="109"/>
      <c r="QII728" s="109"/>
      <c r="QIJ728" s="109"/>
      <c r="QIK728" s="109"/>
      <c r="QIL728" s="109"/>
      <c r="QIM728" s="109"/>
      <c r="QIN728" s="109"/>
      <c r="QIO728" s="109"/>
      <c r="QIP728" s="109"/>
      <c r="QIQ728" s="109"/>
      <c r="QIR728" s="109"/>
      <c r="QIS728" s="109"/>
      <c r="QIT728" s="109"/>
      <c r="QIU728" s="109"/>
      <c r="QIV728" s="109"/>
      <c r="QIW728" s="109"/>
      <c r="QIX728" s="109"/>
      <c r="QIY728" s="109"/>
      <c r="QIZ728" s="109"/>
      <c r="QJA728" s="109"/>
      <c r="QJB728" s="109"/>
      <c r="QJC728" s="109"/>
      <c r="QJD728" s="109"/>
      <c r="QJE728" s="109"/>
      <c r="QJF728" s="109"/>
      <c r="QJG728" s="109"/>
      <c r="QJH728" s="109"/>
      <c r="QJI728" s="109"/>
      <c r="QJJ728" s="109"/>
      <c r="QJK728" s="109"/>
      <c r="QJL728" s="109"/>
      <c r="QJM728" s="109"/>
      <c r="QJN728" s="109"/>
      <c r="QJO728" s="109"/>
      <c r="QJP728" s="109"/>
      <c r="QJQ728" s="109"/>
      <c r="QJR728" s="109"/>
      <c r="QJS728" s="109"/>
      <c r="QJT728" s="109"/>
      <c r="QJU728" s="109"/>
      <c r="QJV728" s="109"/>
      <c r="QJW728" s="109"/>
      <c r="QJX728" s="109"/>
      <c r="QJY728" s="109"/>
      <c r="QJZ728" s="109"/>
      <c r="QKA728" s="109"/>
      <c r="QKB728" s="109"/>
      <c r="QKC728" s="109"/>
      <c r="QKD728" s="109"/>
      <c r="QKE728" s="109"/>
      <c r="QKF728" s="109"/>
      <c r="QKG728" s="109"/>
      <c r="QKH728" s="109"/>
      <c r="QKI728" s="109"/>
      <c r="QKJ728" s="109"/>
      <c r="QKK728" s="109"/>
      <c r="QKL728" s="109"/>
      <c r="QKM728" s="109"/>
      <c r="QKN728" s="109"/>
      <c r="QKO728" s="109"/>
      <c r="QKP728" s="109"/>
      <c r="QKQ728" s="109"/>
      <c r="QKR728" s="109"/>
      <c r="QKS728" s="109"/>
      <c r="QKT728" s="109"/>
      <c r="QKU728" s="109"/>
      <c r="QKV728" s="109"/>
      <c r="QKW728" s="109"/>
      <c r="QKX728" s="109"/>
      <c r="QKY728" s="109"/>
      <c r="QKZ728" s="109"/>
      <c r="QLA728" s="109"/>
      <c r="QLB728" s="109"/>
      <c r="QLC728" s="109"/>
      <c r="QLD728" s="109"/>
      <c r="QLE728" s="109"/>
      <c r="QLF728" s="109"/>
      <c r="QLG728" s="109"/>
      <c r="QLH728" s="109"/>
      <c r="QLI728" s="109"/>
      <c r="QLJ728" s="109"/>
      <c r="QLK728" s="109"/>
      <c r="QLL728" s="109"/>
      <c r="QLM728" s="109"/>
      <c r="QLN728" s="109"/>
      <c r="QLO728" s="109"/>
      <c r="QLP728" s="109"/>
      <c r="QLQ728" s="109"/>
      <c r="QLR728" s="109"/>
      <c r="QLS728" s="109"/>
      <c r="QLT728" s="109"/>
      <c r="QLU728" s="109"/>
      <c r="QLV728" s="109"/>
      <c r="QLW728" s="109"/>
      <c r="QLX728" s="109"/>
      <c r="QLY728" s="109"/>
      <c r="QLZ728" s="109"/>
      <c r="QMA728" s="109"/>
      <c r="QMB728" s="109"/>
      <c r="QMC728" s="109"/>
      <c r="QMD728" s="109"/>
      <c r="QME728" s="109"/>
      <c r="QMF728" s="109"/>
      <c r="QMG728" s="109"/>
      <c r="QMH728" s="109"/>
      <c r="QMI728" s="109"/>
      <c r="QMJ728" s="109"/>
      <c r="QMK728" s="109"/>
      <c r="QML728" s="109"/>
      <c r="QMM728" s="109"/>
      <c r="QMN728" s="109"/>
      <c r="QMO728" s="109"/>
      <c r="QMP728" s="109"/>
      <c r="QMQ728" s="109"/>
      <c r="QMR728" s="109"/>
      <c r="QMS728" s="109"/>
      <c r="QMT728" s="109"/>
      <c r="QMU728" s="109"/>
      <c r="QMV728" s="109"/>
      <c r="QMW728" s="109"/>
      <c r="QMX728" s="109"/>
      <c r="QMY728" s="109"/>
      <c r="QMZ728" s="109"/>
      <c r="QNA728" s="109"/>
      <c r="QNB728" s="109"/>
      <c r="QNC728" s="109"/>
      <c r="QND728" s="109"/>
      <c r="QNE728" s="109"/>
      <c r="QNF728" s="109"/>
      <c r="QNG728" s="109"/>
      <c r="QNH728" s="109"/>
      <c r="QNI728" s="109"/>
      <c r="QNJ728" s="109"/>
      <c r="QNK728" s="109"/>
      <c r="QNL728" s="109"/>
      <c r="QNM728" s="109"/>
      <c r="QNN728" s="109"/>
      <c r="QNO728" s="109"/>
      <c r="QNP728" s="109"/>
      <c r="QNQ728" s="109"/>
      <c r="QNR728" s="109"/>
      <c r="QNS728" s="109"/>
      <c r="QNT728" s="109"/>
      <c r="QNU728" s="109"/>
      <c r="QNV728" s="109"/>
      <c r="QNW728" s="109"/>
      <c r="QNX728" s="109"/>
      <c r="QNY728" s="109"/>
      <c r="QNZ728" s="109"/>
      <c r="QOA728" s="109"/>
      <c r="QOB728" s="109"/>
      <c r="QOC728" s="109"/>
      <c r="QOD728" s="109"/>
      <c r="QOE728" s="109"/>
      <c r="QOF728" s="109"/>
      <c r="QOG728" s="109"/>
      <c r="QOH728" s="109"/>
      <c r="QOI728" s="109"/>
      <c r="QOJ728" s="109"/>
      <c r="QOK728" s="109"/>
      <c r="QOL728" s="109"/>
      <c r="QOM728" s="109"/>
      <c r="QON728" s="109"/>
      <c r="QOO728" s="109"/>
      <c r="QOP728" s="109"/>
      <c r="QOQ728" s="109"/>
      <c r="QOR728" s="109"/>
      <c r="QOS728" s="109"/>
      <c r="QOT728" s="109"/>
      <c r="QOU728" s="109"/>
      <c r="QOV728" s="109"/>
      <c r="QOW728" s="109"/>
      <c r="QOX728" s="109"/>
      <c r="QOY728" s="109"/>
      <c r="QOZ728" s="109"/>
      <c r="QPA728" s="109"/>
      <c r="QPB728" s="109"/>
      <c r="QPC728" s="109"/>
      <c r="QPD728" s="109"/>
      <c r="QPE728" s="109"/>
      <c r="QPF728" s="109"/>
      <c r="QPG728" s="109"/>
      <c r="QPH728" s="109"/>
      <c r="QPI728" s="109"/>
      <c r="QPJ728" s="109"/>
      <c r="QPK728" s="109"/>
      <c r="QPL728" s="109"/>
      <c r="QPM728" s="109"/>
      <c r="QPN728" s="109"/>
      <c r="QPO728" s="109"/>
      <c r="QPP728" s="109"/>
      <c r="QPQ728" s="109"/>
      <c r="QPR728" s="109"/>
      <c r="QPS728" s="109"/>
      <c r="QPT728" s="109"/>
      <c r="QPU728" s="109"/>
      <c r="QPV728" s="109"/>
      <c r="QPW728" s="109"/>
      <c r="QPX728" s="109"/>
      <c r="QPY728" s="109"/>
      <c r="QPZ728" s="109"/>
      <c r="QQA728" s="109"/>
      <c r="QQB728" s="109"/>
      <c r="QQC728" s="109"/>
      <c r="QQD728" s="109"/>
      <c r="QQE728" s="109"/>
      <c r="QQF728" s="109"/>
      <c r="QQG728" s="109"/>
      <c r="QQH728" s="109"/>
      <c r="QQI728" s="109"/>
      <c r="QQJ728" s="109"/>
      <c r="QQK728" s="109"/>
      <c r="QQL728" s="109"/>
      <c r="QQM728" s="109"/>
      <c r="QQN728" s="109"/>
      <c r="QQO728" s="109"/>
      <c r="QQP728" s="109"/>
      <c r="QQQ728" s="109"/>
      <c r="QQR728" s="109"/>
      <c r="QQS728" s="109"/>
      <c r="QQT728" s="109"/>
      <c r="QQU728" s="109"/>
      <c r="QQV728" s="109"/>
      <c r="QQW728" s="109"/>
      <c r="QQX728" s="109"/>
      <c r="QQY728" s="109"/>
      <c r="QQZ728" s="109"/>
      <c r="QRA728" s="109"/>
      <c r="QRB728" s="109"/>
      <c r="QRC728" s="109"/>
      <c r="QRD728" s="109"/>
      <c r="QRE728" s="109"/>
      <c r="QRF728" s="109"/>
      <c r="QRG728" s="109"/>
      <c r="QRH728" s="109"/>
      <c r="QRI728" s="109"/>
      <c r="QRJ728" s="109"/>
      <c r="QRK728" s="109"/>
      <c r="QRL728" s="109"/>
      <c r="QRM728" s="109"/>
      <c r="QRN728" s="109"/>
      <c r="QRO728" s="109"/>
      <c r="QRP728" s="109"/>
      <c r="QRQ728" s="109"/>
      <c r="QRR728" s="109"/>
      <c r="QRS728" s="109"/>
      <c r="QRT728" s="109"/>
      <c r="QRU728" s="109"/>
      <c r="QRV728" s="109"/>
      <c r="QRW728" s="109"/>
      <c r="QRX728" s="109"/>
      <c r="QRY728" s="109"/>
      <c r="QRZ728" s="109"/>
      <c r="QSA728" s="109"/>
      <c r="QSB728" s="109"/>
      <c r="QSC728" s="109"/>
      <c r="QSD728" s="109"/>
      <c r="QSE728" s="109"/>
      <c r="QSF728" s="109"/>
      <c r="QSG728" s="109"/>
      <c r="QSH728" s="109"/>
      <c r="QSI728" s="109"/>
      <c r="QSJ728" s="109"/>
      <c r="QSK728" s="109"/>
      <c r="QSL728" s="109"/>
      <c r="QSM728" s="109"/>
      <c r="QSN728" s="109"/>
      <c r="QSO728" s="109"/>
      <c r="QSP728" s="109"/>
      <c r="QSQ728" s="109"/>
      <c r="QSR728" s="109"/>
      <c r="QSS728" s="109"/>
      <c r="QST728" s="109"/>
      <c r="QSU728" s="109"/>
      <c r="QSV728" s="109"/>
      <c r="QSW728" s="109"/>
      <c r="QSX728" s="109"/>
      <c r="QSY728" s="109"/>
      <c r="QSZ728" s="109"/>
      <c r="QTA728" s="109"/>
      <c r="QTB728" s="109"/>
      <c r="QTC728" s="109"/>
      <c r="QTD728" s="109"/>
      <c r="QTE728" s="109"/>
      <c r="QTF728" s="109"/>
      <c r="QTG728" s="109"/>
      <c r="QTH728" s="109"/>
      <c r="QTI728" s="109"/>
      <c r="QTJ728" s="109"/>
      <c r="QTK728" s="109"/>
      <c r="QTL728" s="109"/>
      <c r="QTM728" s="109"/>
      <c r="QTN728" s="109"/>
      <c r="QTO728" s="109"/>
      <c r="QTP728" s="109"/>
      <c r="QTQ728" s="109"/>
      <c r="QTR728" s="109"/>
      <c r="QTS728" s="109"/>
      <c r="QTT728" s="109"/>
      <c r="QTU728" s="109"/>
      <c r="QTV728" s="109"/>
      <c r="QTW728" s="109"/>
      <c r="QTX728" s="109"/>
      <c r="QTY728" s="109"/>
      <c r="QTZ728" s="109"/>
      <c r="QUA728" s="109"/>
      <c r="QUB728" s="109"/>
      <c r="QUC728" s="109"/>
      <c r="QUD728" s="109"/>
      <c r="QUE728" s="109"/>
      <c r="QUF728" s="109"/>
      <c r="QUG728" s="109"/>
      <c r="QUH728" s="109"/>
      <c r="QUI728" s="109"/>
      <c r="QUJ728" s="109"/>
      <c r="QUK728" s="109"/>
      <c r="QUL728" s="109"/>
      <c r="QUM728" s="109"/>
      <c r="QUN728" s="109"/>
      <c r="QUO728" s="109"/>
      <c r="QUP728" s="109"/>
      <c r="QUQ728" s="109"/>
      <c r="QUR728" s="109"/>
      <c r="QUS728" s="109"/>
      <c r="QUT728" s="109"/>
      <c r="QUU728" s="109"/>
      <c r="QUV728" s="109"/>
      <c r="QUW728" s="109"/>
      <c r="QUX728" s="109"/>
      <c r="QUY728" s="109"/>
      <c r="QUZ728" s="109"/>
      <c r="QVA728" s="109"/>
      <c r="QVB728" s="109"/>
      <c r="QVC728" s="109"/>
      <c r="QVD728" s="109"/>
      <c r="QVE728" s="109"/>
      <c r="QVF728" s="109"/>
      <c r="QVG728" s="109"/>
      <c r="QVH728" s="109"/>
      <c r="QVI728" s="109"/>
      <c r="QVJ728" s="109"/>
      <c r="QVK728" s="109"/>
      <c r="QVL728" s="109"/>
      <c r="QVM728" s="109"/>
      <c r="QVN728" s="109"/>
      <c r="QVO728" s="109"/>
      <c r="QVP728" s="109"/>
      <c r="QVQ728" s="109"/>
      <c r="QVR728" s="109"/>
      <c r="QVS728" s="109"/>
      <c r="QVT728" s="109"/>
      <c r="QVU728" s="109"/>
      <c r="QVV728" s="109"/>
      <c r="QVW728" s="109"/>
      <c r="QVX728" s="109"/>
      <c r="QVY728" s="109"/>
      <c r="QVZ728" s="109"/>
      <c r="QWA728" s="109"/>
      <c r="QWB728" s="109"/>
      <c r="QWC728" s="109"/>
      <c r="QWD728" s="109"/>
      <c r="QWE728" s="109"/>
      <c r="QWF728" s="109"/>
      <c r="QWG728" s="109"/>
      <c r="QWH728" s="109"/>
      <c r="QWI728" s="109"/>
      <c r="QWJ728" s="109"/>
      <c r="QWK728" s="109"/>
      <c r="QWL728" s="109"/>
      <c r="QWM728" s="109"/>
      <c r="QWN728" s="109"/>
      <c r="QWO728" s="109"/>
      <c r="QWP728" s="109"/>
      <c r="QWQ728" s="109"/>
      <c r="QWR728" s="109"/>
      <c r="QWS728" s="109"/>
      <c r="QWT728" s="109"/>
      <c r="QWU728" s="109"/>
      <c r="QWV728" s="109"/>
      <c r="QWW728" s="109"/>
      <c r="QWX728" s="109"/>
      <c r="QWY728" s="109"/>
      <c r="QWZ728" s="109"/>
      <c r="QXA728" s="109"/>
      <c r="QXB728" s="109"/>
      <c r="QXC728" s="109"/>
      <c r="QXD728" s="109"/>
      <c r="QXE728" s="109"/>
      <c r="QXF728" s="109"/>
      <c r="QXG728" s="109"/>
      <c r="QXH728" s="109"/>
      <c r="QXI728" s="109"/>
      <c r="QXJ728" s="109"/>
      <c r="QXK728" s="109"/>
      <c r="QXL728" s="109"/>
      <c r="QXM728" s="109"/>
      <c r="QXN728" s="109"/>
      <c r="QXO728" s="109"/>
      <c r="QXP728" s="109"/>
      <c r="QXQ728" s="109"/>
      <c r="QXR728" s="109"/>
      <c r="QXS728" s="109"/>
      <c r="QXT728" s="109"/>
      <c r="QXU728" s="109"/>
      <c r="QXV728" s="109"/>
      <c r="QXW728" s="109"/>
      <c r="QXX728" s="109"/>
      <c r="QXY728" s="109"/>
      <c r="QXZ728" s="109"/>
      <c r="QYA728" s="109"/>
      <c r="QYB728" s="109"/>
      <c r="QYC728" s="109"/>
      <c r="QYD728" s="109"/>
      <c r="QYE728" s="109"/>
      <c r="QYF728" s="109"/>
      <c r="QYG728" s="109"/>
      <c r="QYH728" s="109"/>
      <c r="QYI728" s="109"/>
      <c r="QYJ728" s="109"/>
      <c r="QYK728" s="109"/>
      <c r="QYL728" s="109"/>
      <c r="QYM728" s="109"/>
      <c r="QYN728" s="109"/>
      <c r="QYO728" s="109"/>
      <c r="QYP728" s="109"/>
      <c r="QYQ728" s="109"/>
      <c r="QYR728" s="109"/>
      <c r="QYS728" s="109"/>
      <c r="QYT728" s="109"/>
      <c r="QYU728" s="109"/>
      <c r="QYV728" s="109"/>
      <c r="QYW728" s="109"/>
      <c r="QYX728" s="109"/>
      <c r="QYY728" s="109"/>
      <c r="QYZ728" s="109"/>
      <c r="QZA728" s="109"/>
      <c r="QZB728" s="109"/>
      <c r="QZC728" s="109"/>
      <c r="QZD728" s="109"/>
      <c r="QZE728" s="109"/>
      <c r="QZF728" s="109"/>
      <c r="QZG728" s="109"/>
      <c r="QZH728" s="109"/>
      <c r="QZI728" s="109"/>
      <c r="QZJ728" s="109"/>
      <c r="QZK728" s="109"/>
      <c r="QZL728" s="109"/>
      <c r="QZM728" s="109"/>
      <c r="QZN728" s="109"/>
      <c r="QZO728" s="109"/>
      <c r="QZP728" s="109"/>
      <c r="QZQ728" s="109"/>
      <c r="QZR728" s="109"/>
      <c r="QZS728" s="109"/>
      <c r="QZT728" s="109"/>
      <c r="QZU728" s="109"/>
      <c r="QZV728" s="109"/>
      <c r="QZW728" s="109"/>
      <c r="QZX728" s="109"/>
      <c r="QZY728" s="109"/>
      <c r="QZZ728" s="109"/>
      <c r="RAA728" s="109"/>
      <c r="RAB728" s="109"/>
      <c r="RAC728" s="109"/>
      <c r="RAD728" s="109"/>
      <c r="RAE728" s="109"/>
      <c r="RAF728" s="109"/>
      <c r="RAG728" s="109"/>
      <c r="RAH728" s="109"/>
      <c r="RAI728" s="109"/>
      <c r="RAJ728" s="109"/>
      <c r="RAK728" s="109"/>
      <c r="RAL728" s="109"/>
      <c r="RAM728" s="109"/>
      <c r="RAN728" s="109"/>
      <c r="RAO728" s="109"/>
      <c r="RAP728" s="109"/>
      <c r="RAQ728" s="109"/>
      <c r="RAR728" s="109"/>
      <c r="RAS728" s="109"/>
      <c r="RAT728" s="109"/>
      <c r="RAU728" s="109"/>
      <c r="RAV728" s="109"/>
      <c r="RAW728" s="109"/>
      <c r="RAX728" s="109"/>
      <c r="RAY728" s="109"/>
      <c r="RAZ728" s="109"/>
      <c r="RBA728" s="109"/>
      <c r="RBB728" s="109"/>
      <c r="RBC728" s="109"/>
      <c r="RBD728" s="109"/>
      <c r="RBE728" s="109"/>
      <c r="RBF728" s="109"/>
      <c r="RBG728" s="109"/>
      <c r="RBH728" s="109"/>
      <c r="RBI728" s="109"/>
      <c r="RBJ728" s="109"/>
      <c r="RBK728" s="109"/>
      <c r="RBL728" s="109"/>
      <c r="RBM728" s="109"/>
      <c r="RBN728" s="109"/>
      <c r="RBO728" s="109"/>
      <c r="RBP728" s="109"/>
      <c r="RBQ728" s="109"/>
      <c r="RBR728" s="109"/>
      <c r="RBS728" s="109"/>
      <c r="RBT728" s="109"/>
      <c r="RBU728" s="109"/>
      <c r="RBV728" s="109"/>
      <c r="RBW728" s="109"/>
      <c r="RBX728" s="109"/>
      <c r="RBY728" s="109"/>
      <c r="RBZ728" s="109"/>
      <c r="RCA728" s="109"/>
      <c r="RCB728" s="109"/>
      <c r="RCC728" s="109"/>
      <c r="RCD728" s="109"/>
      <c r="RCE728" s="109"/>
      <c r="RCF728" s="109"/>
      <c r="RCG728" s="109"/>
      <c r="RCH728" s="109"/>
      <c r="RCI728" s="109"/>
      <c r="RCJ728" s="109"/>
      <c r="RCK728" s="109"/>
      <c r="RCL728" s="109"/>
      <c r="RCM728" s="109"/>
      <c r="RCN728" s="109"/>
      <c r="RCO728" s="109"/>
      <c r="RCP728" s="109"/>
      <c r="RCQ728" s="109"/>
      <c r="RCR728" s="109"/>
      <c r="RCS728" s="109"/>
      <c r="RCT728" s="109"/>
      <c r="RCU728" s="109"/>
      <c r="RCV728" s="109"/>
      <c r="RCW728" s="109"/>
      <c r="RCX728" s="109"/>
      <c r="RCY728" s="109"/>
      <c r="RCZ728" s="109"/>
      <c r="RDA728" s="109"/>
      <c r="RDB728" s="109"/>
      <c r="RDC728" s="109"/>
      <c r="RDD728" s="109"/>
      <c r="RDE728" s="109"/>
      <c r="RDF728" s="109"/>
      <c r="RDG728" s="109"/>
      <c r="RDH728" s="109"/>
      <c r="RDI728" s="109"/>
      <c r="RDJ728" s="109"/>
      <c r="RDK728" s="109"/>
      <c r="RDL728" s="109"/>
      <c r="RDM728" s="109"/>
      <c r="RDN728" s="109"/>
      <c r="RDO728" s="109"/>
      <c r="RDP728" s="109"/>
      <c r="RDQ728" s="109"/>
      <c r="RDR728" s="109"/>
      <c r="RDS728" s="109"/>
      <c r="RDT728" s="109"/>
      <c r="RDU728" s="109"/>
      <c r="RDV728" s="109"/>
      <c r="RDW728" s="109"/>
      <c r="RDX728" s="109"/>
      <c r="RDY728" s="109"/>
      <c r="RDZ728" s="109"/>
      <c r="REA728" s="109"/>
      <c r="REB728" s="109"/>
      <c r="REC728" s="109"/>
      <c r="RED728" s="109"/>
      <c r="REE728" s="109"/>
      <c r="REF728" s="109"/>
      <c r="REG728" s="109"/>
      <c r="REH728" s="109"/>
      <c r="REI728" s="109"/>
      <c r="REJ728" s="109"/>
      <c r="REK728" s="109"/>
      <c r="REL728" s="109"/>
      <c r="REM728" s="109"/>
      <c r="REN728" s="109"/>
      <c r="REO728" s="109"/>
      <c r="REP728" s="109"/>
      <c r="REQ728" s="109"/>
      <c r="RER728" s="109"/>
      <c r="RES728" s="109"/>
      <c r="RET728" s="109"/>
      <c r="REU728" s="109"/>
      <c r="REV728" s="109"/>
      <c r="REW728" s="109"/>
      <c r="REX728" s="109"/>
      <c r="REY728" s="109"/>
      <c r="REZ728" s="109"/>
      <c r="RFA728" s="109"/>
      <c r="RFB728" s="109"/>
      <c r="RFC728" s="109"/>
      <c r="RFD728" s="109"/>
      <c r="RFE728" s="109"/>
      <c r="RFF728" s="109"/>
      <c r="RFG728" s="109"/>
      <c r="RFH728" s="109"/>
      <c r="RFI728" s="109"/>
      <c r="RFJ728" s="109"/>
      <c r="RFK728" s="109"/>
      <c r="RFL728" s="109"/>
      <c r="RFM728" s="109"/>
      <c r="RFN728" s="109"/>
      <c r="RFO728" s="109"/>
      <c r="RFP728" s="109"/>
      <c r="RFQ728" s="109"/>
      <c r="RFR728" s="109"/>
      <c r="RFS728" s="109"/>
      <c r="RFT728" s="109"/>
      <c r="RFU728" s="109"/>
      <c r="RFV728" s="109"/>
      <c r="RFW728" s="109"/>
      <c r="RFX728" s="109"/>
      <c r="RFY728" s="109"/>
      <c r="RFZ728" s="109"/>
      <c r="RGA728" s="109"/>
      <c r="RGB728" s="109"/>
      <c r="RGC728" s="109"/>
      <c r="RGD728" s="109"/>
      <c r="RGE728" s="109"/>
      <c r="RGF728" s="109"/>
      <c r="RGG728" s="109"/>
      <c r="RGH728" s="109"/>
      <c r="RGI728" s="109"/>
      <c r="RGJ728" s="109"/>
      <c r="RGK728" s="109"/>
      <c r="RGL728" s="109"/>
      <c r="RGM728" s="109"/>
      <c r="RGN728" s="109"/>
      <c r="RGO728" s="109"/>
      <c r="RGP728" s="109"/>
      <c r="RGQ728" s="109"/>
      <c r="RGR728" s="109"/>
      <c r="RGS728" s="109"/>
      <c r="RGT728" s="109"/>
      <c r="RGU728" s="109"/>
      <c r="RGV728" s="109"/>
      <c r="RGW728" s="109"/>
      <c r="RGX728" s="109"/>
      <c r="RGY728" s="109"/>
      <c r="RGZ728" s="109"/>
      <c r="RHA728" s="109"/>
      <c r="RHB728" s="109"/>
      <c r="RHC728" s="109"/>
      <c r="RHD728" s="109"/>
      <c r="RHE728" s="109"/>
      <c r="RHF728" s="109"/>
      <c r="RHG728" s="109"/>
      <c r="RHH728" s="109"/>
      <c r="RHI728" s="109"/>
      <c r="RHJ728" s="109"/>
      <c r="RHK728" s="109"/>
      <c r="RHL728" s="109"/>
      <c r="RHM728" s="109"/>
      <c r="RHN728" s="109"/>
      <c r="RHO728" s="109"/>
      <c r="RHP728" s="109"/>
      <c r="RHQ728" s="109"/>
      <c r="RHR728" s="109"/>
      <c r="RHS728" s="109"/>
      <c r="RHT728" s="109"/>
      <c r="RHU728" s="109"/>
      <c r="RHV728" s="109"/>
      <c r="RHW728" s="109"/>
      <c r="RHX728" s="109"/>
      <c r="RHY728" s="109"/>
      <c r="RHZ728" s="109"/>
      <c r="RIA728" s="109"/>
      <c r="RIB728" s="109"/>
      <c r="RIC728" s="109"/>
      <c r="RID728" s="109"/>
      <c r="RIE728" s="109"/>
      <c r="RIF728" s="109"/>
      <c r="RIG728" s="109"/>
      <c r="RIH728" s="109"/>
      <c r="RII728" s="109"/>
      <c r="RIJ728" s="109"/>
      <c r="RIK728" s="109"/>
      <c r="RIL728" s="109"/>
      <c r="RIM728" s="109"/>
      <c r="RIN728" s="109"/>
      <c r="RIO728" s="109"/>
      <c r="RIP728" s="109"/>
      <c r="RIQ728" s="109"/>
      <c r="RIR728" s="109"/>
      <c r="RIS728" s="109"/>
      <c r="RIT728" s="109"/>
      <c r="RIU728" s="109"/>
      <c r="RIV728" s="109"/>
      <c r="RIW728" s="109"/>
      <c r="RIX728" s="109"/>
      <c r="RIY728" s="109"/>
      <c r="RIZ728" s="109"/>
      <c r="RJA728" s="109"/>
      <c r="RJB728" s="109"/>
      <c r="RJC728" s="109"/>
      <c r="RJD728" s="109"/>
      <c r="RJE728" s="109"/>
      <c r="RJF728" s="109"/>
      <c r="RJG728" s="109"/>
      <c r="RJH728" s="109"/>
      <c r="RJI728" s="109"/>
      <c r="RJJ728" s="109"/>
      <c r="RJK728" s="109"/>
      <c r="RJL728" s="109"/>
      <c r="RJM728" s="109"/>
      <c r="RJN728" s="109"/>
      <c r="RJO728" s="109"/>
      <c r="RJP728" s="109"/>
      <c r="RJQ728" s="109"/>
      <c r="RJR728" s="109"/>
      <c r="RJS728" s="109"/>
      <c r="RJT728" s="109"/>
      <c r="RJU728" s="109"/>
      <c r="RJV728" s="109"/>
      <c r="RJW728" s="109"/>
      <c r="RJX728" s="109"/>
      <c r="RJY728" s="109"/>
      <c r="RJZ728" s="109"/>
      <c r="RKA728" s="109"/>
      <c r="RKB728" s="109"/>
      <c r="RKC728" s="109"/>
      <c r="RKD728" s="109"/>
      <c r="RKE728" s="109"/>
      <c r="RKF728" s="109"/>
      <c r="RKG728" s="109"/>
      <c r="RKH728" s="109"/>
      <c r="RKI728" s="109"/>
      <c r="RKJ728" s="109"/>
      <c r="RKK728" s="109"/>
      <c r="RKL728" s="109"/>
      <c r="RKM728" s="109"/>
      <c r="RKN728" s="109"/>
      <c r="RKO728" s="109"/>
      <c r="RKP728" s="109"/>
      <c r="RKQ728" s="109"/>
      <c r="RKR728" s="109"/>
      <c r="RKS728" s="109"/>
      <c r="RKT728" s="109"/>
      <c r="RKU728" s="109"/>
      <c r="RKV728" s="109"/>
      <c r="RKW728" s="109"/>
      <c r="RKX728" s="109"/>
      <c r="RKY728" s="109"/>
      <c r="RKZ728" s="109"/>
      <c r="RLA728" s="109"/>
      <c r="RLB728" s="109"/>
      <c r="RLC728" s="109"/>
      <c r="RLD728" s="109"/>
      <c r="RLE728" s="109"/>
      <c r="RLF728" s="109"/>
      <c r="RLG728" s="109"/>
      <c r="RLH728" s="109"/>
      <c r="RLI728" s="109"/>
      <c r="RLJ728" s="109"/>
      <c r="RLK728" s="109"/>
      <c r="RLL728" s="109"/>
      <c r="RLM728" s="109"/>
      <c r="RLN728" s="109"/>
      <c r="RLO728" s="109"/>
      <c r="RLP728" s="109"/>
      <c r="RLQ728" s="109"/>
      <c r="RLR728" s="109"/>
      <c r="RLS728" s="109"/>
      <c r="RLT728" s="109"/>
      <c r="RLU728" s="109"/>
      <c r="RLV728" s="109"/>
      <c r="RLW728" s="109"/>
      <c r="RLX728" s="109"/>
      <c r="RLY728" s="109"/>
      <c r="RLZ728" s="109"/>
      <c r="RMA728" s="109"/>
      <c r="RMB728" s="109"/>
      <c r="RMC728" s="109"/>
      <c r="RMD728" s="109"/>
      <c r="RME728" s="109"/>
      <c r="RMF728" s="109"/>
      <c r="RMG728" s="109"/>
      <c r="RMH728" s="109"/>
      <c r="RMI728" s="109"/>
      <c r="RMJ728" s="109"/>
      <c r="RMK728" s="109"/>
      <c r="RML728" s="109"/>
      <c r="RMM728" s="109"/>
      <c r="RMN728" s="109"/>
      <c r="RMO728" s="109"/>
      <c r="RMP728" s="109"/>
      <c r="RMQ728" s="109"/>
      <c r="RMR728" s="109"/>
      <c r="RMS728" s="109"/>
      <c r="RMT728" s="109"/>
      <c r="RMU728" s="109"/>
      <c r="RMV728" s="109"/>
      <c r="RMW728" s="109"/>
      <c r="RMX728" s="109"/>
      <c r="RMY728" s="109"/>
      <c r="RMZ728" s="109"/>
      <c r="RNA728" s="109"/>
      <c r="RNB728" s="109"/>
      <c r="RNC728" s="109"/>
      <c r="RND728" s="109"/>
      <c r="RNE728" s="109"/>
      <c r="RNF728" s="109"/>
      <c r="RNG728" s="109"/>
      <c r="RNH728" s="109"/>
      <c r="RNI728" s="109"/>
      <c r="RNJ728" s="109"/>
      <c r="RNK728" s="109"/>
      <c r="RNL728" s="109"/>
      <c r="RNM728" s="109"/>
      <c r="RNN728" s="109"/>
      <c r="RNO728" s="109"/>
      <c r="RNP728" s="109"/>
      <c r="RNQ728" s="109"/>
      <c r="RNR728" s="109"/>
      <c r="RNS728" s="109"/>
      <c r="RNT728" s="109"/>
      <c r="RNU728" s="109"/>
      <c r="RNV728" s="109"/>
      <c r="RNW728" s="109"/>
      <c r="RNX728" s="109"/>
      <c r="RNY728" s="109"/>
      <c r="RNZ728" s="109"/>
      <c r="ROA728" s="109"/>
      <c r="ROB728" s="109"/>
      <c r="ROC728" s="109"/>
      <c r="ROD728" s="109"/>
      <c r="ROE728" s="109"/>
      <c r="ROF728" s="109"/>
      <c r="ROG728" s="109"/>
      <c r="ROH728" s="109"/>
      <c r="ROI728" s="109"/>
      <c r="ROJ728" s="109"/>
      <c r="ROK728" s="109"/>
      <c r="ROL728" s="109"/>
      <c r="ROM728" s="109"/>
      <c r="RON728" s="109"/>
      <c r="ROO728" s="109"/>
      <c r="ROP728" s="109"/>
      <c r="ROQ728" s="109"/>
      <c r="ROR728" s="109"/>
      <c r="ROS728" s="109"/>
      <c r="ROT728" s="109"/>
      <c r="ROU728" s="109"/>
      <c r="ROV728" s="109"/>
      <c r="ROW728" s="109"/>
      <c r="ROX728" s="109"/>
      <c r="ROY728" s="109"/>
      <c r="ROZ728" s="109"/>
      <c r="RPA728" s="109"/>
      <c r="RPB728" s="109"/>
      <c r="RPC728" s="109"/>
      <c r="RPD728" s="109"/>
      <c r="RPE728" s="109"/>
      <c r="RPF728" s="109"/>
      <c r="RPG728" s="109"/>
      <c r="RPH728" s="109"/>
      <c r="RPI728" s="109"/>
      <c r="RPJ728" s="109"/>
      <c r="RPK728" s="109"/>
      <c r="RPL728" s="109"/>
      <c r="RPM728" s="109"/>
      <c r="RPN728" s="109"/>
      <c r="RPO728" s="109"/>
      <c r="RPP728" s="109"/>
      <c r="RPQ728" s="109"/>
      <c r="RPR728" s="109"/>
      <c r="RPS728" s="109"/>
      <c r="RPT728" s="109"/>
      <c r="RPU728" s="109"/>
      <c r="RPV728" s="109"/>
      <c r="RPW728" s="109"/>
      <c r="RPX728" s="109"/>
      <c r="RPY728" s="109"/>
      <c r="RPZ728" s="109"/>
      <c r="RQA728" s="109"/>
      <c r="RQB728" s="109"/>
      <c r="RQC728" s="109"/>
      <c r="RQD728" s="109"/>
      <c r="RQE728" s="109"/>
      <c r="RQF728" s="109"/>
      <c r="RQG728" s="109"/>
      <c r="RQH728" s="109"/>
      <c r="RQI728" s="109"/>
      <c r="RQJ728" s="109"/>
      <c r="RQK728" s="109"/>
      <c r="RQL728" s="109"/>
      <c r="RQM728" s="109"/>
      <c r="RQN728" s="109"/>
      <c r="RQO728" s="109"/>
      <c r="RQP728" s="109"/>
      <c r="RQQ728" s="109"/>
      <c r="RQR728" s="109"/>
      <c r="RQS728" s="109"/>
      <c r="RQT728" s="109"/>
      <c r="RQU728" s="109"/>
      <c r="RQV728" s="109"/>
      <c r="RQW728" s="109"/>
      <c r="RQX728" s="109"/>
      <c r="RQY728" s="109"/>
      <c r="RQZ728" s="109"/>
      <c r="RRA728" s="109"/>
      <c r="RRB728" s="109"/>
      <c r="RRC728" s="109"/>
      <c r="RRD728" s="109"/>
      <c r="RRE728" s="109"/>
      <c r="RRF728" s="109"/>
      <c r="RRG728" s="109"/>
      <c r="RRH728" s="109"/>
      <c r="RRI728" s="109"/>
      <c r="RRJ728" s="109"/>
      <c r="RRK728" s="109"/>
      <c r="RRL728" s="109"/>
      <c r="RRM728" s="109"/>
      <c r="RRN728" s="109"/>
      <c r="RRO728" s="109"/>
      <c r="RRP728" s="109"/>
      <c r="RRQ728" s="109"/>
      <c r="RRR728" s="109"/>
      <c r="RRS728" s="109"/>
      <c r="RRT728" s="109"/>
      <c r="RRU728" s="109"/>
      <c r="RRV728" s="109"/>
      <c r="RRW728" s="109"/>
      <c r="RRX728" s="109"/>
      <c r="RRY728" s="109"/>
      <c r="RRZ728" s="109"/>
      <c r="RSA728" s="109"/>
      <c r="RSB728" s="109"/>
      <c r="RSC728" s="109"/>
      <c r="RSD728" s="109"/>
      <c r="RSE728" s="109"/>
      <c r="RSF728" s="109"/>
      <c r="RSG728" s="109"/>
      <c r="RSH728" s="109"/>
      <c r="RSI728" s="109"/>
      <c r="RSJ728" s="109"/>
      <c r="RSK728" s="109"/>
      <c r="RSL728" s="109"/>
      <c r="RSM728" s="109"/>
      <c r="RSN728" s="109"/>
      <c r="RSO728" s="109"/>
      <c r="RSP728" s="109"/>
      <c r="RSQ728" s="109"/>
      <c r="RSR728" s="109"/>
      <c r="RSS728" s="109"/>
      <c r="RST728" s="109"/>
      <c r="RSU728" s="109"/>
      <c r="RSV728" s="109"/>
      <c r="RSW728" s="109"/>
      <c r="RSX728" s="109"/>
      <c r="RSY728" s="109"/>
      <c r="RSZ728" s="109"/>
      <c r="RTA728" s="109"/>
      <c r="RTB728" s="109"/>
      <c r="RTC728" s="109"/>
      <c r="RTD728" s="109"/>
      <c r="RTE728" s="109"/>
      <c r="RTF728" s="109"/>
      <c r="RTG728" s="109"/>
      <c r="RTH728" s="109"/>
      <c r="RTI728" s="109"/>
      <c r="RTJ728" s="109"/>
      <c r="RTK728" s="109"/>
      <c r="RTL728" s="109"/>
      <c r="RTM728" s="109"/>
      <c r="RTN728" s="109"/>
      <c r="RTO728" s="109"/>
      <c r="RTP728" s="109"/>
      <c r="RTQ728" s="109"/>
      <c r="RTR728" s="109"/>
      <c r="RTS728" s="109"/>
      <c r="RTT728" s="109"/>
      <c r="RTU728" s="109"/>
      <c r="RTV728" s="109"/>
      <c r="RTW728" s="109"/>
      <c r="RTX728" s="109"/>
      <c r="RTY728" s="109"/>
      <c r="RTZ728" s="109"/>
      <c r="RUA728" s="109"/>
      <c r="RUB728" s="109"/>
      <c r="RUC728" s="109"/>
      <c r="RUD728" s="109"/>
      <c r="RUE728" s="109"/>
      <c r="RUF728" s="109"/>
      <c r="RUG728" s="109"/>
      <c r="RUH728" s="109"/>
      <c r="RUI728" s="109"/>
      <c r="RUJ728" s="109"/>
      <c r="RUK728" s="109"/>
      <c r="RUL728" s="109"/>
      <c r="RUM728" s="109"/>
      <c r="RUN728" s="109"/>
      <c r="RUO728" s="109"/>
      <c r="RUP728" s="109"/>
      <c r="RUQ728" s="109"/>
      <c r="RUR728" s="109"/>
      <c r="RUS728" s="109"/>
      <c r="RUT728" s="109"/>
      <c r="RUU728" s="109"/>
      <c r="RUV728" s="109"/>
      <c r="RUW728" s="109"/>
      <c r="RUX728" s="109"/>
      <c r="RUY728" s="109"/>
      <c r="RUZ728" s="109"/>
      <c r="RVA728" s="109"/>
      <c r="RVB728" s="109"/>
      <c r="RVC728" s="109"/>
      <c r="RVD728" s="109"/>
      <c r="RVE728" s="109"/>
      <c r="RVF728" s="109"/>
      <c r="RVG728" s="109"/>
      <c r="RVH728" s="109"/>
      <c r="RVI728" s="109"/>
      <c r="RVJ728" s="109"/>
      <c r="RVK728" s="109"/>
      <c r="RVL728" s="109"/>
      <c r="RVM728" s="109"/>
      <c r="RVN728" s="109"/>
      <c r="RVO728" s="109"/>
      <c r="RVP728" s="109"/>
      <c r="RVQ728" s="109"/>
      <c r="RVR728" s="109"/>
      <c r="RVS728" s="109"/>
      <c r="RVT728" s="109"/>
      <c r="RVU728" s="109"/>
      <c r="RVV728" s="109"/>
      <c r="RVW728" s="109"/>
      <c r="RVX728" s="109"/>
      <c r="RVY728" s="109"/>
      <c r="RVZ728" s="109"/>
      <c r="RWA728" s="109"/>
      <c r="RWB728" s="109"/>
      <c r="RWC728" s="109"/>
      <c r="RWD728" s="109"/>
      <c r="RWE728" s="109"/>
      <c r="RWF728" s="109"/>
      <c r="RWG728" s="109"/>
      <c r="RWH728" s="109"/>
      <c r="RWI728" s="109"/>
      <c r="RWJ728" s="109"/>
      <c r="RWK728" s="109"/>
      <c r="RWL728" s="109"/>
      <c r="RWM728" s="109"/>
      <c r="RWN728" s="109"/>
      <c r="RWO728" s="109"/>
      <c r="RWP728" s="109"/>
      <c r="RWQ728" s="109"/>
      <c r="RWR728" s="109"/>
      <c r="RWS728" s="109"/>
      <c r="RWT728" s="109"/>
      <c r="RWU728" s="109"/>
      <c r="RWV728" s="109"/>
      <c r="RWW728" s="109"/>
      <c r="RWX728" s="109"/>
      <c r="RWY728" s="109"/>
      <c r="RWZ728" s="109"/>
      <c r="RXA728" s="109"/>
      <c r="RXB728" s="109"/>
      <c r="RXC728" s="109"/>
      <c r="RXD728" s="109"/>
      <c r="RXE728" s="109"/>
      <c r="RXF728" s="109"/>
      <c r="RXG728" s="109"/>
      <c r="RXH728" s="109"/>
      <c r="RXI728" s="109"/>
      <c r="RXJ728" s="109"/>
      <c r="RXK728" s="109"/>
      <c r="RXL728" s="109"/>
      <c r="RXM728" s="109"/>
      <c r="RXN728" s="109"/>
      <c r="RXO728" s="109"/>
      <c r="RXP728" s="109"/>
      <c r="RXQ728" s="109"/>
      <c r="RXR728" s="109"/>
      <c r="RXS728" s="109"/>
      <c r="RXT728" s="109"/>
      <c r="RXU728" s="109"/>
      <c r="RXV728" s="109"/>
      <c r="RXW728" s="109"/>
      <c r="RXX728" s="109"/>
      <c r="RXY728" s="109"/>
      <c r="RXZ728" s="109"/>
      <c r="RYA728" s="109"/>
      <c r="RYB728" s="109"/>
      <c r="RYC728" s="109"/>
      <c r="RYD728" s="109"/>
      <c r="RYE728" s="109"/>
      <c r="RYF728" s="109"/>
      <c r="RYG728" s="109"/>
      <c r="RYH728" s="109"/>
      <c r="RYI728" s="109"/>
      <c r="RYJ728" s="109"/>
      <c r="RYK728" s="109"/>
      <c r="RYL728" s="109"/>
      <c r="RYM728" s="109"/>
      <c r="RYN728" s="109"/>
      <c r="RYO728" s="109"/>
      <c r="RYP728" s="109"/>
      <c r="RYQ728" s="109"/>
      <c r="RYR728" s="109"/>
      <c r="RYS728" s="109"/>
      <c r="RYT728" s="109"/>
      <c r="RYU728" s="109"/>
      <c r="RYV728" s="109"/>
      <c r="RYW728" s="109"/>
      <c r="RYX728" s="109"/>
      <c r="RYY728" s="109"/>
      <c r="RYZ728" s="109"/>
      <c r="RZA728" s="109"/>
      <c r="RZB728" s="109"/>
      <c r="RZC728" s="109"/>
      <c r="RZD728" s="109"/>
      <c r="RZE728" s="109"/>
      <c r="RZF728" s="109"/>
      <c r="RZG728" s="109"/>
      <c r="RZH728" s="109"/>
      <c r="RZI728" s="109"/>
      <c r="RZJ728" s="109"/>
      <c r="RZK728" s="109"/>
      <c r="RZL728" s="109"/>
      <c r="RZM728" s="109"/>
      <c r="RZN728" s="109"/>
      <c r="RZO728" s="109"/>
      <c r="RZP728" s="109"/>
      <c r="RZQ728" s="109"/>
      <c r="RZR728" s="109"/>
      <c r="RZS728" s="109"/>
      <c r="RZT728" s="109"/>
      <c r="RZU728" s="109"/>
      <c r="RZV728" s="109"/>
      <c r="RZW728" s="109"/>
      <c r="RZX728" s="109"/>
      <c r="RZY728" s="109"/>
      <c r="RZZ728" s="109"/>
      <c r="SAA728" s="109"/>
      <c r="SAB728" s="109"/>
      <c r="SAC728" s="109"/>
      <c r="SAD728" s="109"/>
      <c r="SAE728" s="109"/>
      <c r="SAF728" s="109"/>
      <c r="SAG728" s="109"/>
      <c r="SAH728" s="109"/>
      <c r="SAI728" s="109"/>
      <c r="SAJ728" s="109"/>
      <c r="SAK728" s="109"/>
      <c r="SAL728" s="109"/>
      <c r="SAM728" s="109"/>
      <c r="SAN728" s="109"/>
      <c r="SAO728" s="109"/>
      <c r="SAP728" s="109"/>
      <c r="SAQ728" s="109"/>
      <c r="SAR728" s="109"/>
      <c r="SAS728" s="109"/>
      <c r="SAT728" s="109"/>
      <c r="SAU728" s="109"/>
      <c r="SAV728" s="109"/>
      <c r="SAW728" s="109"/>
      <c r="SAX728" s="109"/>
      <c r="SAY728" s="109"/>
      <c r="SAZ728" s="109"/>
      <c r="SBA728" s="109"/>
      <c r="SBB728" s="109"/>
      <c r="SBC728" s="109"/>
      <c r="SBD728" s="109"/>
      <c r="SBE728" s="109"/>
      <c r="SBF728" s="109"/>
      <c r="SBG728" s="109"/>
      <c r="SBH728" s="109"/>
      <c r="SBI728" s="109"/>
      <c r="SBJ728" s="109"/>
      <c r="SBK728" s="109"/>
      <c r="SBL728" s="109"/>
      <c r="SBM728" s="109"/>
      <c r="SBN728" s="109"/>
      <c r="SBO728" s="109"/>
      <c r="SBP728" s="109"/>
      <c r="SBQ728" s="109"/>
      <c r="SBR728" s="109"/>
      <c r="SBS728" s="109"/>
      <c r="SBT728" s="109"/>
      <c r="SBU728" s="109"/>
      <c r="SBV728" s="109"/>
      <c r="SBW728" s="109"/>
      <c r="SBX728" s="109"/>
      <c r="SBY728" s="109"/>
      <c r="SBZ728" s="109"/>
      <c r="SCA728" s="109"/>
      <c r="SCB728" s="109"/>
      <c r="SCC728" s="109"/>
      <c r="SCD728" s="109"/>
      <c r="SCE728" s="109"/>
      <c r="SCF728" s="109"/>
      <c r="SCG728" s="109"/>
      <c r="SCH728" s="109"/>
      <c r="SCI728" s="109"/>
      <c r="SCJ728" s="109"/>
      <c r="SCK728" s="109"/>
      <c r="SCL728" s="109"/>
      <c r="SCM728" s="109"/>
      <c r="SCN728" s="109"/>
      <c r="SCO728" s="109"/>
      <c r="SCP728" s="109"/>
      <c r="SCQ728" s="109"/>
      <c r="SCR728" s="109"/>
      <c r="SCS728" s="109"/>
      <c r="SCT728" s="109"/>
      <c r="SCU728" s="109"/>
      <c r="SCV728" s="109"/>
      <c r="SCW728" s="109"/>
      <c r="SCX728" s="109"/>
      <c r="SCY728" s="109"/>
      <c r="SCZ728" s="109"/>
      <c r="SDA728" s="109"/>
      <c r="SDB728" s="109"/>
      <c r="SDC728" s="109"/>
      <c r="SDD728" s="109"/>
      <c r="SDE728" s="109"/>
      <c r="SDF728" s="109"/>
      <c r="SDG728" s="109"/>
      <c r="SDH728" s="109"/>
      <c r="SDI728" s="109"/>
      <c r="SDJ728" s="109"/>
      <c r="SDK728" s="109"/>
      <c r="SDL728" s="109"/>
      <c r="SDM728" s="109"/>
      <c r="SDN728" s="109"/>
      <c r="SDO728" s="109"/>
      <c r="SDP728" s="109"/>
      <c r="SDQ728" s="109"/>
      <c r="SDR728" s="109"/>
      <c r="SDS728" s="109"/>
      <c r="SDT728" s="109"/>
      <c r="SDU728" s="109"/>
      <c r="SDV728" s="109"/>
      <c r="SDW728" s="109"/>
      <c r="SDX728" s="109"/>
      <c r="SDY728" s="109"/>
      <c r="SDZ728" s="109"/>
      <c r="SEA728" s="109"/>
      <c r="SEB728" s="109"/>
      <c r="SEC728" s="109"/>
      <c r="SED728" s="109"/>
      <c r="SEE728" s="109"/>
      <c r="SEF728" s="109"/>
      <c r="SEG728" s="109"/>
      <c r="SEH728" s="109"/>
      <c r="SEI728" s="109"/>
      <c r="SEJ728" s="109"/>
      <c r="SEK728" s="109"/>
      <c r="SEL728" s="109"/>
      <c r="SEM728" s="109"/>
      <c r="SEN728" s="109"/>
      <c r="SEO728" s="109"/>
      <c r="SEP728" s="109"/>
      <c r="SEQ728" s="109"/>
      <c r="SER728" s="109"/>
      <c r="SES728" s="109"/>
      <c r="SET728" s="109"/>
      <c r="SEU728" s="109"/>
      <c r="SEV728" s="109"/>
      <c r="SEW728" s="109"/>
      <c r="SEX728" s="109"/>
      <c r="SEY728" s="109"/>
      <c r="SEZ728" s="109"/>
      <c r="SFA728" s="109"/>
      <c r="SFB728" s="109"/>
      <c r="SFC728" s="109"/>
      <c r="SFD728" s="109"/>
      <c r="SFE728" s="109"/>
      <c r="SFF728" s="109"/>
      <c r="SFG728" s="109"/>
      <c r="SFH728" s="109"/>
      <c r="SFI728" s="109"/>
      <c r="SFJ728" s="109"/>
      <c r="SFK728" s="109"/>
      <c r="SFL728" s="109"/>
      <c r="SFM728" s="109"/>
      <c r="SFN728" s="109"/>
      <c r="SFO728" s="109"/>
      <c r="SFP728" s="109"/>
      <c r="SFQ728" s="109"/>
      <c r="SFR728" s="109"/>
      <c r="SFS728" s="109"/>
      <c r="SFT728" s="109"/>
      <c r="SFU728" s="109"/>
      <c r="SFV728" s="109"/>
      <c r="SFW728" s="109"/>
      <c r="SFX728" s="109"/>
      <c r="SFY728" s="109"/>
      <c r="SFZ728" s="109"/>
      <c r="SGA728" s="109"/>
      <c r="SGB728" s="109"/>
      <c r="SGC728" s="109"/>
      <c r="SGD728" s="109"/>
      <c r="SGE728" s="109"/>
      <c r="SGF728" s="109"/>
      <c r="SGG728" s="109"/>
      <c r="SGH728" s="109"/>
      <c r="SGI728" s="109"/>
      <c r="SGJ728" s="109"/>
      <c r="SGK728" s="109"/>
      <c r="SGL728" s="109"/>
      <c r="SGM728" s="109"/>
      <c r="SGN728" s="109"/>
      <c r="SGO728" s="109"/>
      <c r="SGP728" s="109"/>
      <c r="SGQ728" s="109"/>
      <c r="SGR728" s="109"/>
      <c r="SGS728" s="109"/>
      <c r="SGT728" s="109"/>
      <c r="SGU728" s="109"/>
      <c r="SGV728" s="109"/>
      <c r="SGW728" s="109"/>
      <c r="SGX728" s="109"/>
      <c r="SGY728" s="109"/>
      <c r="SGZ728" s="109"/>
      <c r="SHA728" s="109"/>
      <c r="SHB728" s="109"/>
      <c r="SHC728" s="109"/>
      <c r="SHD728" s="109"/>
      <c r="SHE728" s="109"/>
      <c r="SHF728" s="109"/>
      <c r="SHG728" s="109"/>
      <c r="SHH728" s="109"/>
      <c r="SHI728" s="109"/>
      <c r="SHJ728" s="109"/>
      <c r="SHK728" s="109"/>
      <c r="SHL728" s="109"/>
      <c r="SHM728" s="109"/>
      <c r="SHN728" s="109"/>
      <c r="SHO728" s="109"/>
      <c r="SHP728" s="109"/>
      <c r="SHQ728" s="109"/>
      <c r="SHR728" s="109"/>
      <c r="SHS728" s="109"/>
      <c r="SHT728" s="109"/>
      <c r="SHU728" s="109"/>
      <c r="SHV728" s="109"/>
      <c r="SHW728" s="109"/>
      <c r="SHX728" s="109"/>
      <c r="SHY728" s="109"/>
      <c r="SHZ728" s="109"/>
      <c r="SIA728" s="109"/>
      <c r="SIB728" s="109"/>
      <c r="SIC728" s="109"/>
      <c r="SID728" s="109"/>
      <c r="SIE728" s="109"/>
      <c r="SIF728" s="109"/>
      <c r="SIG728" s="109"/>
      <c r="SIH728" s="109"/>
      <c r="SII728" s="109"/>
      <c r="SIJ728" s="109"/>
      <c r="SIK728" s="109"/>
      <c r="SIL728" s="109"/>
      <c r="SIM728" s="109"/>
      <c r="SIN728" s="109"/>
      <c r="SIO728" s="109"/>
      <c r="SIP728" s="109"/>
      <c r="SIQ728" s="109"/>
      <c r="SIR728" s="109"/>
      <c r="SIS728" s="109"/>
      <c r="SIT728" s="109"/>
      <c r="SIU728" s="109"/>
      <c r="SIV728" s="109"/>
      <c r="SIW728" s="109"/>
      <c r="SIX728" s="109"/>
      <c r="SIY728" s="109"/>
      <c r="SIZ728" s="109"/>
      <c r="SJA728" s="109"/>
      <c r="SJB728" s="109"/>
      <c r="SJC728" s="109"/>
      <c r="SJD728" s="109"/>
      <c r="SJE728" s="109"/>
      <c r="SJF728" s="109"/>
      <c r="SJG728" s="109"/>
      <c r="SJH728" s="109"/>
      <c r="SJI728" s="109"/>
      <c r="SJJ728" s="109"/>
      <c r="SJK728" s="109"/>
      <c r="SJL728" s="109"/>
      <c r="SJM728" s="109"/>
      <c r="SJN728" s="109"/>
      <c r="SJO728" s="109"/>
      <c r="SJP728" s="109"/>
      <c r="SJQ728" s="109"/>
      <c r="SJR728" s="109"/>
      <c r="SJS728" s="109"/>
      <c r="SJT728" s="109"/>
      <c r="SJU728" s="109"/>
      <c r="SJV728" s="109"/>
      <c r="SJW728" s="109"/>
      <c r="SJX728" s="109"/>
      <c r="SJY728" s="109"/>
      <c r="SJZ728" s="109"/>
      <c r="SKA728" s="109"/>
      <c r="SKB728" s="109"/>
      <c r="SKC728" s="109"/>
      <c r="SKD728" s="109"/>
      <c r="SKE728" s="109"/>
      <c r="SKF728" s="109"/>
      <c r="SKG728" s="109"/>
      <c r="SKH728" s="109"/>
      <c r="SKI728" s="109"/>
      <c r="SKJ728" s="109"/>
      <c r="SKK728" s="109"/>
      <c r="SKL728" s="109"/>
      <c r="SKM728" s="109"/>
      <c r="SKN728" s="109"/>
      <c r="SKO728" s="109"/>
      <c r="SKP728" s="109"/>
      <c r="SKQ728" s="109"/>
      <c r="SKR728" s="109"/>
      <c r="SKS728" s="109"/>
      <c r="SKT728" s="109"/>
      <c r="SKU728" s="109"/>
      <c r="SKV728" s="109"/>
      <c r="SKW728" s="109"/>
      <c r="SKX728" s="109"/>
      <c r="SKY728" s="109"/>
      <c r="SKZ728" s="109"/>
      <c r="SLA728" s="109"/>
      <c r="SLB728" s="109"/>
      <c r="SLC728" s="109"/>
      <c r="SLD728" s="109"/>
      <c r="SLE728" s="109"/>
      <c r="SLF728" s="109"/>
      <c r="SLG728" s="109"/>
      <c r="SLH728" s="109"/>
      <c r="SLI728" s="109"/>
      <c r="SLJ728" s="109"/>
      <c r="SLK728" s="109"/>
      <c r="SLL728" s="109"/>
      <c r="SLM728" s="109"/>
      <c r="SLN728" s="109"/>
      <c r="SLO728" s="109"/>
      <c r="SLP728" s="109"/>
      <c r="SLQ728" s="109"/>
      <c r="SLR728" s="109"/>
      <c r="SLS728" s="109"/>
      <c r="SLT728" s="109"/>
      <c r="SLU728" s="109"/>
      <c r="SLV728" s="109"/>
      <c r="SLW728" s="109"/>
      <c r="SLX728" s="109"/>
      <c r="SLY728" s="109"/>
      <c r="SLZ728" s="109"/>
      <c r="SMA728" s="109"/>
      <c r="SMB728" s="109"/>
      <c r="SMC728" s="109"/>
      <c r="SMD728" s="109"/>
      <c r="SME728" s="109"/>
      <c r="SMF728" s="109"/>
      <c r="SMG728" s="109"/>
      <c r="SMH728" s="109"/>
      <c r="SMI728" s="109"/>
      <c r="SMJ728" s="109"/>
      <c r="SMK728" s="109"/>
      <c r="SML728" s="109"/>
      <c r="SMM728" s="109"/>
      <c r="SMN728" s="109"/>
      <c r="SMO728" s="109"/>
      <c r="SMP728" s="109"/>
      <c r="SMQ728" s="109"/>
      <c r="SMR728" s="109"/>
      <c r="SMS728" s="109"/>
      <c r="SMT728" s="109"/>
      <c r="SMU728" s="109"/>
      <c r="SMV728" s="109"/>
      <c r="SMW728" s="109"/>
      <c r="SMX728" s="109"/>
      <c r="SMY728" s="109"/>
      <c r="SMZ728" s="109"/>
      <c r="SNA728" s="109"/>
      <c r="SNB728" s="109"/>
      <c r="SNC728" s="109"/>
      <c r="SND728" s="109"/>
      <c r="SNE728" s="109"/>
      <c r="SNF728" s="109"/>
      <c r="SNG728" s="109"/>
      <c r="SNH728" s="109"/>
      <c r="SNI728" s="109"/>
      <c r="SNJ728" s="109"/>
      <c r="SNK728" s="109"/>
      <c r="SNL728" s="109"/>
      <c r="SNM728" s="109"/>
      <c r="SNN728" s="109"/>
      <c r="SNO728" s="109"/>
      <c r="SNP728" s="109"/>
      <c r="SNQ728" s="109"/>
      <c r="SNR728" s="109"/>
      <c r="SNS728" s="109"/>
      <c r="SNT728" s="109"/>
      <c r="SNU728" s="109"/>
      <c r="SNV728" s="109"/>
      <c r="SNW728" s="109"/>
      <c r="SNX728" s="109"/>
      <c r="SNY728" s="109"/>
      <c r="SNZ728" s="109"/>
      <c r="SOA728" s="109"/>
      <c r="SOB728" s="109"/>
      <c r="SOC728" s="109"/>
      <c r="SOD728" s="109"/>
      <c r="SOE728" s="109"/>
      <c r="SOF728" s="109"/>
      <c r="SOG728" s="109"/>
      <c r="SOH728" s="109"/>
      <c r="SOI728" s="109"/>
      <c r="SOJ728" s="109"/>
      <c r="SOK728" s="109"/>
      <c r="SOL728" s="109"/>
      <c r="SOM728" s="109"/>
      <c r="SON728" s="109"/>
      <c r="SOO728" s="109"/>
      <c r="SOP728" s="109"/>
      <c r="SOQ728" s="109"/>
      <c r="SOR728" s="109"/>
      <c r="SOS728" s="109"/>
      <c r="SOT728" s="109"/>
      <c r="SOU728" s="109"/>
      <c r="SOV728" s="109"/>
      <c r="SOW728" s="109"/>
      <c r="SOX728" s="109"/>
      <c r="SOY728" s="109"/>
      <c r="SOZ728" s="109"/>
      <c r="SPA728" s="109"/>
      <c r="SPB728" s="109"/>
      <c r="SPC728" s="109"/>
      <c r="SPD728" s="109"/>
      <c r="SPE728" s="109"/>
      <c r="SPF728" s="109"/>
      <c r="SPG728" s="109"/>
      <c r="SPH728" s="109"/>
      <c r="SPI728" s="109"/>
      <c r="SPJ728" s="109"/>
      <c r="SPK728" s="109"/>
      <c r="SPL728" s="109"/>
      <c r="SPM728" s="109"/>
      <c r="SPN728" s="109"/>
      <c r="SPO728" s="109"/>
      <c r="SPP728" s="109"/>
      <c r="SPQ728" s="109"/>
      <c r="SPR728" s="109"/>
      <c r="SPS728" s="109"/>
      <c r="SPT728" s="109"/>
      <c r="SPU728" s="109"/>
      <c r="SPV728" s="109"/>
      <c r="SPW728" s="109"/>
      <c r="SPX728" s="109"/>
      <c r="SPY728" s="109"/>
      <c r="SPZ728" s="109"/>
      <c r="SQA728" s="109"/>
      <c r="SQB728" s="109"/>
      <c r="SQC728" s="109"/>
      <c r="SQD728" s="109"/>
      <c r="SQE728" s="109"/>
      <c r="SQF728" s="109"/>
      <c r="SQG728" s="109"/>
      <c r="SQH728" s="109"/>
      <c r="SQI728" s="109"/>
      <c r="SQJ728" s="109"/>
      <c r="SQK728" s="109"/>
      <c r="SQL728" s="109"/>
      <c r="SQM728" s="109"/>
      <c r="SQN728" s="109"/>
      <c r="SQO728" s="109"/>
      <c r="SQP728" s="109"/>
      <c r="SQQ728" s="109"/>
      <c r="SQR728" s="109"/>
      <c r="SQS728" s="109"/>
      <c r="SQT728" s="109"/>
      <c r="SQU728" s="109"/>
      <c r="SQV728" s="109"/>
      <c r="SQW728" s="109"/>
      <c r="SQX728" s="109"/>
      <c r="SQY728" s="109"/>
      <c r="SQZ728" s="109"/>
      <c r="SRA728" s="109"/>
      <c r="SRB728" s="109"/>
      <c r="SRC728" s="109"/>
      <c r="SRD728" s="109"/>
      <c r="SRE728" s="109"/>
      <c r="SRF728" s="109"/>
      <c r="SRG728" s="109"/>
      <c r="SRH728" s="109"/>
      <c r="SRI728" s="109"/>
      <c r="SRJ728" s="109"/>
      <c r="SRK728" s="109"/>
      <c r="SRL728" s="109"/>
      <c r="SRM728" s="109"/>
      <c r="SRN728" s="109"/>
      <c r="SRO728" s="109"/>
      <c r="SRP728" s="109"/>
      <c r="SRQ728" s="109"/>
      <c r="SRR728" s="109"/>
      <c r="SRS728" s="109"/>
      <c r="SRT728" s="109"/>
      <c r="SRU728" s="109"/>
      <c r="SRV728" s="109"/>
      <c r="SRW728" s="109"/>
      <c r="SRX728" s="109"/>
      <c r="SRY728" s="109"/>
      <c r="SRZ728" s="109"/>
      <c r="SSA728" s="109"/>
      <c r="SSB728" s="109"/>
      <c r="SSC728" s="109"/>
      <c r="SSD728" s="109"/>
      <c r="SSE728" s="109"/>
      <c r="SSF728" s="109"/>
      <c r="SSG728" s="109"/>
      <c r="SSH728" s="109"/>
      <c r="SSI728" s="109"/>
      <c r="SSJ728" s="109"/>
      <c r="SSK728" s="109"/>
      <c r="SSL728" s="109"/>
      <c r="SSM728" s="109"/>
      <c r="SSN728" s="109"/>
      <c r="SSO728" s="109"/>
      <c r="SSP728" s="109"/>
      <c r="SSQ728" s="109"/>
      <c r="SSR728" s="109"/>
      <c r="SSS728" s="109"/>
      <c r="SST728" s="109"/>
      <c r="SSU728" s="109"/>
      <c r="SSV728" s="109"/>
      <c r="SSW728" s="109"/>
      <c r="SSX728" s="109"/>
      <c r="SSY728" s="109"/>
      <c r="SSZ728" s="109"/>
      <c r="STA728" s="109"/>
      <c r="STB728" s="109"/>
      <c r="STC728" s="109"/>
      <c r="STD728" s="109"/>
      <c r="STE728" s="109"/>
      <c r="STF728" s="109"/>
      <c r="STG728" s="109"/>
      <c r="STH728" s="109"/>
      <c r="STI728" s="109"/>
      <c r="STJ728" s="109"/>
      <c r="STK728" s="109"/>
      <c r="STL728" s="109"/>
      <c r="STM728" s="109"/>
      <c r="STN728" s="109"/>
      <c r="STO728" s="109"/>
      <c r="STP728" s="109"/>
      <c r="STQ728" s="109"/>
      <c r="STR728" s="109"/>
      <c r="STS728" s="109"/>
      <c r="STT728" s="109"/>
      <c r="STU728" s="109"/>
      <c r="STV728" s="109"/>
      <c r="STW728" s="109"/>
      <c r="STX728" s="109"/>
      <c r="STY728" s="109"/>
      <c r="STZ728" s="109"/>
      <c r="SUA728" s="109"/>
      <c r="SUB728" s="109"/>
      <c r="SUC728" s="109"/>
      <c r="SUD728" s="109"/>
      <c r="SUE728" s="109"/>
      <c r="SUF728" s="109"/>
      <c r="SUG728" s="109"/>
      <c r="SUH728" s="109"/>
      <c r="SUI728" s="109"/>
      <c r="SUJ728" s="109"/>
      <c r="SUK728" s="109"/>
      <c r="SUL728" s="109"/>
      <c r="SUM728" s="109"/>
      <c r="SUN728" s="109"/>
      <c r="SUO728" s="109"/>
      <c r="SUP728" s="109"/>
      <c r="SUQ728" s="109"/>
      <c r="SUR728" s="109"/>
      <c r="SUS728" s="109"/>
      <c r="SUT728" s="109"/>
      <c r="SUU728" s="109"/>
      <c r="SUV728" s="109"/>
      <c r="SUW728" s="109"/>
      <c r="SUX728" s="109"/>
      <c r="SUY728" s="109"/>
      <c r="SUZ728" s="109"/>
      <c r="SVA728" s="109"/>
      <c r="SVB728" s="109"/>
      <c r="SVC728" s="109"/>
      <c r="SVD728" s="109"/>
      <c r="SVE728" s="109"/>
      <c r="SVF728" s="109"/>
      <c r="SVG728" s="109"/>
      <c r="SVH728" s="109"/>
      <c r="SVI728" s="109"/>
      <c r="SVJ728" s="109"/>
      <c r="SVK728" s="109"/>
      <c r="SVL728" s="109"/>
      <c r="SVM728" s="109"/>
      <c r="SVN728" s="109"/>
      <c r="SVO728" s="109"/>
      <c r="SVP728" s="109"/>
      <c r="SVQ728" s="109"/>
      <c r="SVR728" s="109"/>
      <c r="SVS728" s="109"/>
      <c r="SVT728" s="109"/>
      <c r="SVU728" s="109"/>
      <c r="SVV728" s="109"/>
      <c r="SVW728" s="109"/>
      <c r="SVX728" s="109"/>
      <c r="SVY728" s="109"/>
      <c r="SVZ728" s="109"/>
      <c r="SWA728" s="109"/>
      <c r="SWB728" s="109"/>
      <c r="SWC728" s="109"/>
      <c r="SWD728" s="109"/>
      <c r="SWE728" s="109"/>
      <c r="SWF728" s="109"/>
      <c r="SWG728" s="109"/>
      <c r="SWH728" s="109"/>
      <c r="SWI728" s="109"/>
      <c r="SWJ728" s="109"/>
      <c r="SWK728" s="109"/>
      <c r="SWL728" s="109"/>
      <c r="SWM728" s="109"/>
      <c r="SWN728" s="109"/>
      <c r="SWO728" s="109"/>
      <c r="SWP728" s="109"/>
      <c r="SWQ728" s="109"/>
      <c r="SWR728" s="109"/>
      <c r="SWS728" s="109"/>
      <c r="SWT728" s="109"/>
      <c r="SWU728" s="109"/>
      <c r="SWV728" s="109"/>
      <c r="SWW728" s="109"/>
      <c r="SWX728" s="109"/>
      <c r="SWY728" s="109"/>
      <c r="SWZ728" s="109"/>
      <c r="SXA728" s="109"/>
      <c r="SXB728" s="109"/>
      <c r="SXC728" s="109"/>
      <c r="SXD728" s="109"/>
      <c r="SXE728" s="109"/>
      <c r="SXF728" s="109"/>
      <c r="SXG728" s="109"/>
      <c r="SXH728" s="109"/>
      <c r="SXI728" s="109"/>
      <c r="SXJ728" s="109"/>
      <c r="SXK728" s="109"/>
      <c r="SXL728" s="109"/>
      <c r="SXM728" s="109"/>
      <c r="SXN728" s="109"/>
      <c r="SXO728" s="109"/>
      <c r="SXP728" s="109"/>
      <c r="SXQ728" s="109"/>
      <c r="SXR728" s="109"/>
      <c r="SXS728" s="109"/>
      <c r="SXT728" s="109"/>
      <c r="SXU728" s="109"/>
      <c r="SXV728" s="109"/>
      <c r="SXW728" s="109"/>
      <c r="SXX728" s="109"/>
      <c r="SXY728" s="109"/>
      <c r="SXZ728" s="109"/>
      <c r="SYA728" s="109"/>
      <c r="SYB728" s="109"/>
      <c r="SYC728" s="109"/>
      <c r="SYD728" s="109"/>
      <c r="SYE728" s="109"/>
      <c r="SYF728" s="109"/>
      <c r="SYG728" s="109"/>
      <c r="SYH728" s="109"/>
      <c r="SYI728" s="109"/>
      <c r="SYJ728" s="109"/>
      <c r="SYK728" s="109"/>
      <c r="SYL728" s="109"/>
      <c r="SYM728" s="109"/>
      <c r="SYN728" s="109"/>
      <c r="SYO728" s="109"/>
      <c r="SYP728" s="109"/>
      <c r="SYQ728" s="109"/>
      <c r="SYR728" s="109"/>
      <c r="SYS728" s="109"/>
      <c r="SYT728" s="109"/>
      <c r="SYU728" s="109"/>
      <c r="SYV728" s="109"/>
      <c r="SYW728" s="109"/>
      <c r="SYX728" s="109"/>
      <c r="SYY728" s="109"/>
      <c r="SYZ728" s="109"/>
      <c r="SZA728" s="109"/>
      <c r="SZB728" s="109"/>
      <c r="SZC728" s="109"/>
      <c r="SZD728" s="109"/>
      <c r="SZE728" s="109"/>
      <c r="SZF728" s="109"/>
      <c r="SZG728" s="109"/>
      <c r="SZH728" s="109"/>
      <c r="SZI728" s="109"/>
      <c r="SZJ728" s="109"/>
      <c r="SZK728" s="109"/>
      <c r="SZL728" s="109"/>
      <c r="SZM728" s="109"/>
      <c r="SZN728" s="109"/>
      <c r="SZO728" s="109"/>
      <c r="SZP728" s="109"/>
      <c r="SZQ728" s="109"/>
      <c r="SZR728" s="109"/>
      <c r="SZS728" s="109"/>
      <c r="SZT728" s="109"/>
      <c r="SZU728" s="109"/>
      <c r="SZV728" s="109"/>
      <c r="SZW728" s="109"/>
      <c r="SZX728" s="109"/>
      <c r="SZY728" s="109"/>
      <c r="SZZ728" s="109"/>
      <c r="TAA728" s="109"/>
      <c r="TAB728" s="109"/>
      <c r="TAC728" s="109"/>
      <c r="TAD728" s="109"/>
      <c r="TAE728" s="109"/>
      <c r="TAF728" s="109"/>
      <c r="TAG728" s="109"/>
      <c r="TAH728" s="109"/>
      <c r="TAI728" s="109"/>
      <c r="TAJ728" s="109"/>
      <c r="TAK728" s="109"/>
      <c r="TAL728" s="109"/>
      <c r="TAM728" s="109"/>
      <c r="TAN728" s="109"/>
      <c r="TAO728" s="109"/>
      <c r="TAP728" s="109"/>
      <c r="TAQ728" s="109"/>
      <c r="TAR728" s="109"/>
      <c r="TAS728" s="109"/>
      <c r="TAT728" s="109"/>
      <c r="TAU728" s="109"/>
      <c r="TAV728" s="109"/>
      <c r="TAW728" s="109"/>
      <c r="TAX728" s="109"/>
      <c r="TAY728" s="109"/>
      <c r="TAZ728" s="109"/>
      <c r="TBA728" s="109"/>
      <c r="TBB728" s="109"/>
      <c r="TBC728" s="109"/>
      <c r="TBD728" s="109"/>
      <c r="TBE728" s="109"/>
      <c r="TBF728" s="109"/>
      <c r="TBG728" s="109"/>
      <c r="TBH728" s="109"/>
      <c r="TBI728" s="109"/>
      <c r="TBJ728" s="109"/>
      <c r="TBK728" s="109"/>
      <c r="TBL728" s="109"/>
      <c r="TBM728" s="109"/>
      <c r="TBN728" s="109"/>
      <c r="TBO728" s="109"/>
      <c r="TBP728" s="109"/>
      <c r="TBQ728" s="109"/>
      <c r="TBR728" s="109"/>
      <c r="TBS728" s="109"/>
      <c r="TBT728" s="109"/>
      <c r="TBU728" s="109"/>
      <c r="TBV728" s="109"/>
      <c r="TBW728" s="109"/>
      <c r="TBX728" s="109"/>
      <c r="TBY728" s="109"/>
      <c r="TBZ728" s="109"/>
      <c r="TCA728" s="109"/>
      <c r="TCB728" s="109"/>
      <c r="TCC728" s="109"/>
      <c r="TCD728" s="109"/>
      <c r="TCE728" s="109"/>
      <c r="TCF728" s="109"/>
      <c r="TCG728" s="109"/>
      <c r="TCH728" s="109"/>
      <c r="TCI728" s="109"/>
      <c r="TCJ728" s="109"/>
      <c r="TCK728" s="109"/>
      <c r="TCL728" s="109"/>
      <c r="TCM728" s="109"/>
      <c r="TCN728" s="109"/>
      <c r="TCO728" s="109"/>
      <c r="TCP728" s="109"/>
      <c r="TCQ728" s="109"/>
      <c r="TCR728" s="109"/>
      <c r="TCS728" s="109"/>
      <c r="TCT728" s="109"/>
      <c r="TCU728" s="109"/>
      <c r="TCV728" s="109"/>
      <c r="TCW728" s="109"/>
      <c r="TCX728" s="109"/>
      <c r="TCY728" s="109"/>
      <c r="TCZ728" s="109"/>
      <c r="TDA728" s="109"/>
      <c r="TDB728" s="109"/>
      <c r="TDC728" s="109"/>
      <c r="TDD728" s="109"/>
      <c r="TDE728" s="109"/>
      <c r="TDF728" s="109"/>
      <c r="TDG728" s="109"/>
      <c r="TDH728" s="109"/>
      <c r="TDI728" s="109"/>
      <c r="TDJ728" s="109"/>
      <c r="TDK728" s="109"/>
      <c r="TDL728" s="109"/>
      <c r="TDM728" s="109"/>
      <c r="TDN728" s="109"/>
      <c r="TDO728" s="109"/>
      <c r="TDP728" s="109"/>
      <c r="TDQ728" s="109"/>
      <c r="TDR728" s="109"/>
      <c r="TDS728" s="109"/>
      <c r="TDT728" s="109"/>
      <c r="TDU728" s="109"/>
      <c r="TDV728" s="109"/>
      <c r="TDW728" s="109"/>
      <c r="TDX728" s="109"/>
      <c r="TDY728" s="109"/>
      <c r="TDZ728" s="109"/>
      <c r="TEA728" s="109"/>
      <c r="TEB728" s="109"/>
      <c r="TEC728" s="109"/>
      <c r="TED728" s="109"/>
      <c r="TEE728" s="109"/>
      <c r="TEF728" s="109"/>
      <c r="TEG728" s="109"/>
      <c r="TEH728" s="109"/>
      <c r="TEI728" s="109"/>
      <c r="TEJ728" s="109"/>
      <c r="TEK728" s="109"/>
      <c r="TEL728" s="109"/>
      <c r="TEM728" s="109"/>
      <c r="TEN728" s="109"/>
      <c r="TEO728" s="109"/>
      <c r="TEP728" s="109"/>
      <c r="TEQ728" s="109"/>
      <c r="TER728" s="109"/>
      <c r="TES728" s="109"/>
      <c r="TET728" s="109"/>
      <c r="TEU728" s="109"/>
      <c r="TEV728" s="109"/>
      <c r="TEW728" s="109"/>
      <c r="TEX728" s="109"/>
      <c r="TEY728" s="109"/>
      <c r="TEZ728" s="109"/>
      <c r="TFA728" s="109"/>
      <c r="TFB728" s="109"/>
      <c r="TFC728" s="109"/>
      <c r="TFD728" s="109"/>
      <c r="TFE728" s="109"/>
      <c r="TFF728" s="109"/>
      <c r="TFG728" s="109"/>
      <c r="TFH728" s="109"/>
      <c r="TFI728" s="109"/>
      <c r="TFJ728" s="109"/>
      <c r="TFK728" s="109"/>
      <c r="TFL728" s="109"/>
      <c r="TFM728" s="109"/>
      <c r="TFN728" s="109"/>
      <c r="TFO728" s="109"/>
      <c r="TFP728" s="109"/>
      <c r="TFQ728" s="109"/>
      <c r="TFR728" s="109"/>
      <c r="TFS728" s="109"/>
      <c r="TFT728" s="109"/>
      <c r="TFU728" s="109"/>
      <c r="TFV728" s="109"/>
      <c r="TFW728" s="109"/>
      <c r="TFX728" s="109"/>
      <c r="TFY728" s="109"/>
      <c r="TFZ728" s="109"/>
      <c r="TGA728" s="109"/>
      <c r="TGB728" s="109"/>
      <c r="TGC728" s="109"/>
      <c r="TGD728" s="109"/>
      <c r="TGE728" s="109"/>
      <c r="TGF728" s="109"/>
      <c r="TGG728" s="109"/>
      <c r="TGH728" s="109"/>
      <c r="TGI728" s="109"/>
      <c r="TGJ728" s="109"/>
      <c r="TGK728" s="109"/>
      <c r="TGL728" s="109"/>
      <c r="TGM728" s="109"/>
      <c r="TGN728" s="109"/>
      <c r="TGO728" s="109"/>
      <c r="TGP728" s="109"/>
      <c r="TGQ728" s="109"/>
      <c r="TGR728" s="109"/>
      <c r="TGS728" s="109"/>
      <c r="TGT728" s="109"/>
      <c r="TGU728" s="109"/>
      <c r="TGV728" s="109"/>
      <c r="TGW728" s="109"/>
      <c r="TGX728" s="109"/>
      <c r="TGY728" s="109"/>
      <c r="TGZ728" s="109"/>
      <c r="THA728" s="109"/>
      <c r="THB728" s="109"/>
      <c r="THC728" s="109"/>
      <c r="THD728" s="109"/>
      <c r="THE728" s="109"/>
      <c r="THF728" s="109"/>
      <c r="THG728" s="109"/>
      <c r="THH728" s="109"/>
      <c r="THI728" s="109"/>
      <c r="THJ728" s="109"/>
      <c r="THK728" s="109"/>
      <c r="THL728" s="109"/>
      <c r="THM728" s="109"/>
      <c r="THN728" s="109"/>
      <c r="THO728" s="109"/>
      <c r="THP728" s="109"/>
      <c r="THQ728" s="109"/>
      <c r="THR728" s="109"/>
      <c r="THS728" s="109"/>
      <c r="THT728" s="109"/>
      <c r="THU728" s="109"/>
      <c r="THV728" s="109"/>
      <c r="THW728" s="109"/>
      <c r="THX728" s="109"/>
      <c r="THY728" s="109"/>
      <c r="THZ728" s="109"/>
      <c r="TIA728" s="109"/>
      <c r="TIB728" s="109"/>
      <c r="TIC728" s="109"/>
      <c r="TID728" s="109"/>
      <c r="TIE728" s="109"/>
      <c r="TIF728" s="109"/>
      <c r="TIG728" s="109"/>
      <c r="TIH728" s="109"/>
      <c r="TII728" s="109"/>
      <c r="TIJ728" s="109"/>
      <c r="TIK728" s="109"/>
      <c r="TIL728" s="109"/>
      <c r="TIM728" s="109"/>
      <c r="TIN728" s="109"/>
      <c r="TIO728" s="109"/>
      <c r="TIP728" s="109"/>
      <c r="TIQ728" s="109"/>
      <c r="TIR728" s="109"/>
      <c r="TIS728" s="109"/>
      <c r="TIT728" s="109"/>
      <c r="TIU728" s="109"/>
      <c r="TIV728" s="109"/>
      <c r="TIW728" s="109"/>
      <c r="TIX728" s="109"/>
      <c r="TIY728" s="109"/>
      <c r="TIZ728" s="109"/>
      <c r="TJA728" s="109"/>
      <c r="TJB728" s="109"/>
      <c r="TJC728" s="109"/>
      <c r="TJD728" s="109"/>
      <c r="TJE728" s="109"/>
      <c r="TJF728" s="109"/>
      <c r="TJG728" s="109"/>
      <c r="TJH728" s="109"/>
      <c r="TJI728" s="109"/>
      <c r="TJJ728" s="109"/>
      <c r="TJK728" s="109"/>
      <c r="TJL728" s="109"/>
      <c r="TJM728" s="109"/>
      <c r="TJN728" s="109"/>
      <c r="TJO728" s="109"/>
      <c r="TJP728" s="109"/>
      <c r="TJQ728" s="109"/>
      <c r="TJR728" s="109"/>
      <c r="TJS728" s="109"/>
      <c r="TJT728" s="109"/>
      <c r="TJU728" s="109"/>
      <c r="TJV728" s="109"/>
      <c r="TJW728" s="109"/>
      <c r="TJX728" s="109"/>
      <c r="TJY728" s="109"/>
      <c r="TJZ728" s="109"/>
      <c r="TKA728" s="109"/>
      <c r="TKB728" s="109"/>
      <c r="TKC728" s="109"/>
      <c r="TKD728" s="109"/>
      <c r="TKE728" s="109"/>
      <c r="TKF728" s="109"/>
      <c r="TKG728" s="109"/>
      <c r="TKH728" s="109"/>
      <c r="TKI728" s="109"/>
      <c r="TKJ728" s="109"/>
      <c r="TKK728" s="109"/>
      <c r="TKL728" s="109"/>
      <c r="TKM728" s="109"/>
      <c r="TKN728" s="109"/>
      <c r="TKO728" s="109"/>
      <c r="TKP728" s="109"/>
      <c r="TKQ728" s="109"/>
      <c r="TKR728" s="109"/>
      <c r="TKS728" s="109"/>
      <c r="TKT728" s="109"/>
      <c r="TKU728" s="109"/>
      <c r="TKV728" s="109"/>
      <c r="TKW728" s="109"/>
      <c r="TKX728" s="109"/>
      <c r="TKY728" s="109"/>
      <c r="TKZ728" s="109"/>
      <c r="TLA728" s="109"/>
      <c r="TLB728" s="109"/>
      <c r="TLC728" s="109"/>
      <c r="TLD728" s="109"/>
      <c r="TLE728" s="109"/>
      <c r="TLF728" s="109"/>
      <c r="TLG728" s="109"/>
      <c r="TLH728" s="109"/>
      <c r="TLI728" s="109"/>
      <c r="TLJ728" s="109"/>
      <c r="TLK728" s="109"/>
      <c r="TLL728" s="109"/>
      <c r="TLM728" s="109"/>
      <c r="TLN728" s="109"/>
      <c r="TLO728" s="109"/>
      <c r="TLP728" s="109"/>
      <c r="TLQ728" s="109"/>
      <c r="TLR728" s="109"/>
      <c r="TLS728" s="109"/>
      <c r="TLT728" s="109"/>
      <c r="TLU728" s="109"/>
      <c r="TLV728" s="109"/>
      <c r="TLW728" s="109"/>
      <c r="TLX728" s="109"/>
      <c r="TLY728" s="109"/>
      <c r="TLZ728" s="109"/>
      <c r="TMA728" s="109"/>
      <c r="TMB728" s="109"/>
      <c r="TMC728" s="109"/>
      <c r="TMD728" s="109"/>
      <c r="TME728" s="109"/>
      <c r="TMF728" s="109"/>
      <c r="TMG728" s="109"/>
      <c r="TMH728" s="109"/>
      <c r="TMI728" s="109"/>
      <c r="TMJ728" s="109"/>
      <c r="TMK728" s="109"/>
      <c r="TML728" s="109"/>
      <c r="TMM728" s="109"/>
      <c r="TMN728" s="109"/>
      <c r="TMO728" s="109"/>
      <c r="TMP728" s="109"/>
      <c r="TMQ728" s="109"/>
      <c r="TMR728" s="109"/>
      <c r="TMS728" s="109"/>
      <c r="TMT728" s="109"/>
      <c r="TMU728" s="109"/>
      <c r="TMV728" s="109"/>
      <c r="TMW728" s="109"/>
      <c r="TMX728" s="109"/>
      <c r="TMY728" s="109"/>
      <c r="TMZ728" s="109"/>
      <c r="TNA728" s="109"/>
      <c r="TNB728" s="109"/>
      <c r="TNC728" s="109"/>
      <c r="TND728" s="109"/>
      <c r="TNE728" s="109"/>
      <c r="TNF728" s="109"/>
      <c r="TNG728" s="109"/>
      <c r="TNH728" s="109"/>
      <c r="TNI728" s="109"/>
      <c r="TNJ728" s="109"/>
      <c r="TNK728" s="109"/>
      <c r="TNL728" s="109"/>
      <c r="TNM728" s="109"/>
      <c r="TNN728" s="109"/>
      <c r="TNO728" s="109"/>
      <c r="TNP728" s="109"/>
      <c r="TNQ728" s="109"/>
      <c r="TNR728" s="109"/>
      <c r="TNS728" s="109"/>
      <c r="TNT728" s="109"/>
      <c r="TNU728" s="109"/>
      <c r="TNV728" s="109"/>
      <c r="TNW728" s="109"/>
      <c r="TNX728" s="109"/>
      <c r="TNY728" s="109"/>
      <c r="TNZ728" s="109"/>
      <c r="TOA728" s="109"/>
      <c r="TOB728" s="109"/>
      <c r="TOC728" s="109"/>
      <c r="TOD728" s="109"/>
      <c r="TOE728" s="109"/>
      <c r="TOF728" s="109"/>
      <c r="TOG728" s="109"/>
      <c r="TOH728" s="109"/>
      <c r="TOI728" s="109"/>
      <c r="TOJ728" s="109"/>
      <c r="TOK728" s="109"/>
      <c r="TOL728" s="109"/>
      <c r="TOM728" s="109"/>
      <c r="TON728" s="109"/>
      <c r="TOO728" s="109"/>
      <c r="TOP728" s="109"/>
      <c r="TOQ728" s="109"/>
      <c r="TOR728" s="109"/>
      <c r="TOS728" s="109"/>
      <c r="TOT728" s="109"/>
      <c r="TOU728" s="109"/>
      <c r="TOV728" s="109"/>
      <c r="TOW728" s="109"/>
      <c r="TOX728" s="109"/>
      <c r="TOY728" s="109"/>
      <c r="TOZ728" s="109"/>
      <c r="TPA728" s="109"/>
      <c r="TPB728" s="109"/>
      <c r="TPC728" s="109"/>
      <c r="TPD728" s="109"/>
      <c r="TPE728" s="109"/>
      <c r="TPF728" s="109"/>
      <c r="TPG728" s="109"/>
      <c r="TPH728" s="109"/>
      <c r="TPI728" s="109"/>
      <c r="TPJ728" s="109"/>
      <c r="TPK728" s="109"/>
      <c r="TPL728" s="109"/>
      <c r="TPM728" s="109"/>
      <c r="TPN728" s="109"/>
      <c r="TPO728" s="109"/>
      <c r="TPP728" s="109"/>
      <c r="TPQ728" s="109"/>
      <c r="TPR728" s="109"/>
      <c r="TPS728" s="109"/>
      <c r="TPT728" s="109"/>
      <c r="TPU728" s="109"/>
      <c r="TPV728" s="109"/>
      <c r="TPW728" s="109"/>
      <c r="TPX728" s="109"/>
      <c r="TPY728" s="109"/>
      <c r="TPZ728" s="109"/>
      <c r="TQA728" s="109"/>
      <c r="TQB728" s="109"/>
      <c r="TQC728" s="109"/>
      <c r="TQD728" s="109"/>
      <c r="TQE728" s="109"/>
      <c r="TQF728" s="109"/>
      <c r="TQG728" s="109"/>
      <c r="TQH728" s="109"/>
      <c r="TQI728" s="109"/>
      <c r="TQJ728" s="109"/>
      <c r="TQK728" s="109"/>
      <c r="TQL728" s="109"/>
      <c r="TQM728" s="109"/>
      <c r="TQN728" s="109"/>
      <c r="TQO728" s="109"/>
      <c r="TQP728" s="109"/>
      <c r="TQQ728" s="109"/>
      <c r="TQR728" s="109"/>
      <c r="TQS728" s="109"/>
      <c r="TQT728" s="109"/>
      <c r="TQU728" s="109"/>
      <c r="TQV728" s="109"/>
      <c r="TQW728" s="109"/>
      <c r="TQX728" s="109"/>
      <c r="TQY728" s="109"/>
      <c r="TQZ728" s="109"/>
      <c r="TRA728" s="109"/>
      <c r="TRB728" s="109"/>
      <c r="TRC728" s="109"/>
      <c r="TRD728" s="109"/>
      <c r="TRE728" s="109"/>
      <c r="TRF728" s="109"/>
      <c r="TRG728" s="109"/>
      <c r="TRH728" s="109"/>
      <c r="TRI728" s="109"/>
      <c r="TRJ728" s="109"/>
      <c r="TRK728" s="109"/>
      <c r="TRL728" s="109"/>
      <c r="TRM728" s="109"/>
      <c r="TRN728" s="109"/>
      <c r="TRO728" s="109"/>
      <c r="TRP728" s="109"/>
      <c r="TRQ728" s="109"/>
      <c r="TRR728" s="109"/>
      <c r="TRS728" s="109"/>
      <c r="TRT728" s="109"/>
      <c r="TRU728" s="109"/>
      <c r="TRV728" s="109"/>
      <c r="TRW728" s="109"/>
      <c r="TRX728" s="109"/>
      <c r="TRY728" s="109"/>
      <c r="TRZ728" s="109"/>
      <c r="TSA728" s="109"/>
      <c r="TSB728" s="109"/>
      <c r="TSC728" s="109"/>
      <c r="TSD728" s="109"/>
      <c r="TSE728" s="109"/>
      <c r="TSF728" s="109"/>
      <c r="TSG728" s="109"/>
      <c r="TSH728" s="109"/>
      <c r="TSI728" s="109"/>
      <c r="TSJ728" s="109"/>
      <c r="TSK728" s="109"/>
      <c r="TSL728" s="109"/>
      <c r="TSM728" s="109"/>
      <c r="TSN728" s="109"/>
      <c r="TSO728" s="109"/>
      <c r="TSP728" s="109"/>
      <c r="TSQ728" s="109"/>
      <c r="TSR728" s="109"/>
      <c r="TSS728" s="109"/>
      <c r="TST728" s="109"/>
      <c r="TSU728" s="109"/>
      <c r="TSV728" s="109"/>
      <c r="TSW728" s="109"/>
      <c r="TSX728" s="109"/>
      <c r="TSY728" s="109"/>
      <c r="TSZ728" s="109"/>
      <c r="TTA728" s="109"/>
      <c r="TTB728" s="109"/>
      <c r="TTC728" s="109"/>
      <c r="TTD728" s="109"/>
      <c r="TTE728" s="109"/>
      <c r="TTF728" s="109"/>
      <c r="TTG728" s="109"/>
      <c r="TTH728" s="109"/>
      <c r="TTI728" s="109"/>
      <c r="TTJ728" s="109"/>
      <c r="TTK728" s="109"/>
      <c r="TTL728" s="109"/>
      <c r="TTM728" s="109"/>
      <c r="TTN728" s="109"/>
      <c r="TTO728" s="109"/>
      <c r="TTP728" s="109"/>
      <c r="TTQ728" s="109"/>
      <c r="TTR728" s="109"/>
      <c r="TTS728" s="109"/>
      <c r="TTT728" s="109"/>
      <c r="TTU728" s="109"/>
      <c r="TTV728" s="109"/>
      <c r="TTW728" s="109"/>
      <c r="TTX728" s="109"/>
      <c r="TTY728" s="109"/>
      <c r="TTZ728" s="109"/>
      <c r="TUA728" s="109"/>
      <c r="TUB728" s="109"/>
      <c r="TUC728" s="109"/>
      <c r="TUD728" s="109"/>
      <c r="TUE728" s="109"/>
      <c r="TUF728" s="109"/>
      <c r="TUG728" s="109"/>
      <c r="TUH728" s="109"/>
      <c r="TUI728" s="109"/>
      <c r="TUJ728" s="109"/>
      <c r="TUK728" s="109"/>
      <c r="TUL728" s="109"/>
      <c r="TUM728" s="109"/>
      <c r="TUN728" s="109"/>
      <c r="TUO728" s="109"/>
      <c r="TUP728" s="109"/>
      <c r="TUQ728" s="109"/>
      <c r="TUR728" s="109"/>
      <c r="TUS728" s="109"/>
      <c r="TUT728" s="109"/>
      <c r="TUU728" s="109"/>
      <c r="TUV728" s="109"/>
      <c r="TUW728" s="109"/>
      <c r="TUX728" s="109"/>
      <c r="TUY728" s="109"/>
      <c r="TUZ728" s="109"/>
      <c r="TVA728" s="109"/>
      <c r="TVB728" s="109"/>
      <c r="TVC728" s="109"/>
      <c r="TVD728" s="109"/>
      <c r="TVE728" s="109"/>
      <c r="TVF728" s="109"/>
      <c r="TVG728" s="109"/>
      <c r="TVH728" s="109"/>
      <c r="TVI728" s="109"/>
      <c r="TVJ728" s="109"/>
      <c r="TVK728" s="109"/>
      <c r="TVL728" s="109"/>
      <c r="TVM728" s="109"/>
      <c r="TVN728" s="109"/>
      <c r="TVO728" s="109"/>
      <c r="TVP728" s="109"/>
      <c r="TVQ728" s="109"/>
      <c r="TVR728" s="109"/>
      <c r="TVS728" s="109"/>
      <c r="TVT728" s="109"/>
      <c r="TVU728" s="109"/>
      <c r="TVV728" s="109"/>
      <c r="TVW728" s="109"/>
      <c r="TVX728" s="109"/>
      <c r="TVY728" s="109"/>
      <c r="TVZ728" s="109"/>
      <c r="TWA728" s="109"/>
      <c r="TWB728" s="109"/>
      <c r="TWC728" s="109"/>
      <c r="TWD728" s="109"/>
      <c r="TWE728" s="109"/>
      <c r="TWF728" s="109"/>
      <c r="TWG728" s="109"/>
      <c r="TWH728" s="109"/>
      <c r="TWI728" s="109"/>
      <c r="TWJ728" s="109"/>
      <c r="TWK728" s="109"/>
      <c r="TWL728" s="109"/>
      <c r="TWM728" s="109"/>
      <c r="TWN728" s="109"/>
      <c r="TWO728" s="109"/>
      <c r="TWP728" s="109"/>
      <c r="TWQ728" s="109"/>
      <c r="TWR728" s="109"/>
      <c r="TWS728" s="109"/>
      <c r="TWT728" s="109"/>
      <c r="TWU728" s="109"/>
      <c r="TWV728" s="109"/>
      <c r="TWW728" s="109"/>
      <c r="TWX728" s="109"/>
      <c r="TWY728" s="109"/>
      <c r="TWZ728" s="109"/>
      <c r="TXA728" s="109"/>
      <c r="TXB728" s="109"/>
      <c r="TXC728" s="109"/>
      <c r="TXD728" s="109"/>
      <c r="TXE728" s="109"/>
      <c r="TXF728" s="109"/>
      <c r="TXG728" s="109"/>
      <c r="TXH728" s="109"/>
      <c r="TXI728" s="109"/>
      <c r="TXJ728" s="109"/>
      <c r="TXK728" s="109"/>
      <c r="TXL728" s="109"/>
      <c r="TXM728" s="109"/>
      <c r="TXN728" s="109"/>
      <c r="TXO728" s="109"/>
      <c r="TXP728" s="109"/>
      <c r="TXQ728" s="109"/>
      <c r="TXR728" s="109"/>
      <c r="TXS728" s="109"/>
      <c r="TXT728" s="109"/>
      <c r="TXU728" s="109"/>
      <c r="TXV728" s="109"/>
      <c r="TXW728" s="109"/>
      <c r="TXX728" s="109"/>
      <c r="TXY728" s="109"/>
      <c r="TXZ728" s="109"/>
      <c r="TYA728" s="109"/>
      <c r="TYB728" s="109"/>
      <c r="TYC728" s="109"/>
      <c r="TYD728" s="109"/>
      <c r="TYE728" s="109"/>
      <c r="TYF728" s="109"/>
      <c r="TYG728" s="109"/>
      <c r="TYH728" s="109"/>
      <c r="TYI728" s="109"/>
      <c r="TYJ728" s="109"/>
      <c r="TYK728" s="109"/>
      <c r="TYL728" s="109"/>
      <c r="TYM728" s="109"/>
      <c r="TYN728" s="109"/>
      <c r="TYO728" s="109"/>
      <c r="TYP728" s="109"/>
      <c r="TYQ728" s="109"/>
      <c r="TYR728" s="109"/>
      <c r="TYS728" s="109"/>
      <c r="TYT728" s="109"/>
      <c r="TYU728" s="109"/>
      <c r="TYV728" s="109"/>
      <c r="TYW728" s="109"/>
      <c r="TYX728" s="109"/>
      <c r="TYY728" s="109"/>
      <c r="TYZ728" s="109"/>
      <c r="TZA728" s="109"/>
      <c r="TZB728" s="109"/>
      <c r="TZC728" s="109"/>
      <c r="TZD728" s="109"/>
      <c r="TZE728" s="109"/>
      <c r="TZF728" s="109"/>
      <c r="TZG728" s="109"/>
      <c r="TZH728" s="109"/>
      <c r="TZI728" s="109"/>
      <c r="TZJ728" s="109"/>
      <c r="TZK728" s="109"/>
      <c r="TZL728" s="109"/>
      <c r="TZM728" s="109"/>
      <c r="TZN728" s="109"/>
      <c r="TZO728" s="109"/>
      <c r="TZP728" s="109"/>
      <c r="TZQ728" s="109"/>
      <c r="TZR728" s="109"/>
      <c r="TZS728" s="109"/>
      <c r="TZT728" s="109"/>
      <c r="TZU728" s="109"/>
      <c r="TZV728" s="109"/>
      <c r="TZW728" s="109"/>
      <c r="TZX728" s="109"/>
      <c r="TZY728" s="109"/>
      <c r="TZZ728" s="109"/>
      <c r="UAA728" s="109"/>
      <c r="UAB728" s="109"/>
      <c r="UAC728" s="109"/>
      <c r="UAD728" s="109"/>
      <c r="UAE728" s="109"/>
      <c r="UAF728" s="109"/>
      <c r="UAG728" s="109"/>
      <c r="UAH728" s="109"/>
      <c r="UAI728" s="109"/>
      <c r="UAJ728" s="109"/>
      <c r="UAK728" s="109"/>
      <c r="UAL728" s="109"/>
      <c r="UAM728" s="109"/>
      <c r="UAN728" s="109"/>
      <c r="UAO728" s="109"/>
      <c r="UAP728" s="109"/>
      <c r="UAQ728" s="109"/>
      <c r="UAR728" s="109"/>
      <c r="UAS728" s="109"/>
      <c r="UAT728" s="109"/>
      <c r="UAU728" s="109"/>
      <c r="UAV728" s="109"/>
      <c r="UAW728" s="109"/>
      <c r="UAX728" s="109"/>
      <c r="UAY728" s="109"/>
      <c r="UAZ728" s="109"/>
      <c r="UBA728" s="109"/>
      <c r="UBB728" s="109"/>
      <c r="UBC728" s="109"/>
      <c r="UBD728" s="109"/>
      <c r="UBE728" s="109"/>
      <c r="UBF728" s="109"/>
      <c r="UBG728" s="109"/>
      <c r="UBH728" s="109"/>
      <c r="UBI728" s="109"/>
      <c r="UBJ728" s="109"/>
      <c r="UBK728" s="109"/>
      <c r="UBL728" s="109"/>
      <c r="UBM728" s="109"/>
      <c r="UBN728" s="109"/>
      <c r="UBO728" s="109"/>
      <c r="UBP728" s="109"/>
      <c r="UBQ728" s="109"/>
      <c r="UBR728" s="109"/>
      <c r="UBS728" s="109"/>
      <c r="UBT728" s="109"/>
      <c r="UBU728" s="109"/>
      <c r="UBV728" s="109"/>
      <c r="UBW728" s="109"/>
      <c r="UBX728" s="109"/>
      <c r="UBY728" s="109"/>
      <c r="UBZ728" s="109"/>
      <c r="UCA728" s="109"/>
      <c r="UCB728" s="109"/>
      <c r="UCC728" s="109"/>
      <c r="UCD728" s="109"/>
      <c r="UCE728" s="109"/>
      <c r="UCF728" s="109"/>
      <c r="UCG728" s="109"/>
      <c r="UCH728" s="109"/>
      <c r="UCI728" s="109"/>
      <c r="UCJ728" s="109"/>
      <c r="UCK728" s="109"/>
      <c r="UCL728" s="109"/>
      <c r="UCM728" s="109"/>
      <c r="UCN728" s="109"/>
      <c r="UCO728" s="109"/>
      <c r="UCP728" s="109"/>
      <c r="UCQ728" s="109"/>
      <c r="UCR728" s="109"/>
      <c r="UCS728" s="109"/>
      <c r="UCT728" s="109"/>
      <c r="UCU728" s="109"/>
      <c r="UCV728" s="109"/>
      <c r="UCW728" s="109"/>
      <c r="UCX728" s="109"/>
      <c r="UCY728" s="109"/>
      <c r="UCZ728" s="109"/>
      <c r="UDA728" s="109"/>
      <c r="UDB728" s="109"/>
      <c r="UDC728" s="109"/>
      <c r="UDD728" s="109"/>
      <c r="UDE728" s="109"/>
      <c r="UDF728" s="109"/>
      <c r="UDG728" s="109"/>
      <c r="UDH728" s="109"/>
      <c r="UDI728" s="109"/>
      <c r="UDJ728" s="109"/>
      <c r="UDK728" s="109"/>
      <c r="UDL728" s="109"/>
      <c r="UDM728" s="109"/>
      <c r="UDN728" s="109"/>
      <c r="UDO728" s="109"/>
      <c r="UDP728" s="109"/>
      <c r="UDQ728" s="109"/>
      <c r="UDR728" s="109"/>
      <c r="UDS728" s="109"/>
      <c r="UDT728" s="109"/>
      <c r="UDU728" s="109"/>
      <c r="UDV728" s="109"/>
      <c r="UDW728" s="109"/>
      <c r="UDX728" s="109"/>
      <c r="UDY728" s="109"/>
      <c r="UDZ728" s="109"/>
      <c r="UEA728" s="109"/>
      <c r="UEB728" s="109"/>
      <c r="UEC728" s="109"/>
      <c r="UED728" s="109"/>
      <c r="UEE728" s="109"/>
      <c r="UEF728" s="109"/>
      <c r="UEG728" s="109"/>
      <c r="UEH728" s="109"/>
      <c r="UEI728" s="109"/>
      <c r="UEJ728" s="109"/>
      <c r="UEK728" s="109"/>
      <c r="UEL728" s="109"/>
      <c r="UEM728" s="109"/>
      <c r="UEN728" s="109"/>
      <c r="UEO728" s="109"/>
      <c r="UEP728" s="109"/>
      <c r="UEQ728" s="109"/>
      <c r="UER728" s="109"/>
      <c r="UES728" s="109"/>
      <c r="UET728" s="109"/>
      <c r="UEU728" s="109"/>
      <c r="UEV728" s="109"/>
      <c r="UEW728" s="109"/>
      <c r="UEX728" s="109"/>
      <c r="UEY728" s="109"/>
      <c r="UEZ728" s="109"/>
      <c r="UFA728" s="109"/>
      <c r="UFB728" s="109"/>
      <c r="UFC728" s="109"/>
      <c r="UFD728" s="109"/>
      <c r="UFE728" s="109"/>
      <c r="UFF728" s="109"/>
      <c r="UFG728" s="109"/>
      <c r="UFH728" s="109"/>
      <c r="UFI728" s="109"/>
      <c r="UFJ728" s="109"/>
      <c r="UFK728" s="109"/>
      <c r="UFL728" s="109"/>
      <c r="UFM728" s="109"/>
      <c r="UFN728" s="109"/>
      <c r="UFO728" s="109"/>
      <c r="UFP728" s="109"/>
      <c r="UFQ728" s="109"/>
      <c r="UFR728" s="109"/>
      <c r="UFS728" s="109"/>
      <c r="UFT728" s="109"/>
      <c r="UFU728" s="109"/>
      <c r="UFV728" s="109"/>
      <c r="UFW728" s="109"/>
      <c r="UFX728" s="109"/>
      <c r="UFY728" s="109"/>
      <c r="UFZ728" s="109"/>
      <c r="UGA728" s="109"/>
      <c r="UGB728" s="109"/>
      <c r="UGC728" s="109"/>
      <c r="UGD728" s="109"/>
      <c r="UGE728" s="109"/>
      <c r="UGF728" s="109"/>
      <c r="UGG728" s="109"/>
      <c r="UGH728" s="109"/>
      <c r="UGI728" s="109"/>
      <c r="UGJ728" s="109"/>
      <c r="UGK728" s="109"/>
      <c r="UGL728" s="109"/>
      <c r="UGM728" s="109"/>
      <c r="UGN728" s="109"/>
      <c r="UGO728" s="109"/>
      <c r="UGP728" s="109"/>
      <c r="UGQ728" s="109"/>
      <c r="UGR728" s="109"/>
      <c r="UGS728" s="109"/>
      <c r="UGT728" s="109"/>
      <c r="UGU728" s="109"/>
      <c r="UGV728" s="109"/>
      <c r="UGW728" s="109"/>
      <c r="UGX728" s="109"/>
      <c r="UGY728" s="109"/>
      <c r="UGZ728" s="109"/>
      <c r="UHA728" s="109"/>
      <c r="UHB728" s="109"/>
      <c r="UHC728" s="109"/>
      <c r="UHD728" s="109"/>
      <c r="UHE728" s="109"/>
      <c r="UHF728" s="109"/>
      <c r="UHG728" s="109"/>
      <c r="UHH728" s="109"/>
      <c r="UHI728" s="109"/>
      <c r="UHJ728" s="109"/>
      <c r="UHK728" s="109"/>
      <c r="UHL728" s="109"/>
      <c r="UHM728" s="109"/>
      <c r="UHN728" s="109"/>
      <c r="UHO728" s="109"/>
      <c r="UHP728" s="109"/>
      <c r="UHQ728" s="109"/>
      <c r="UHR728" s="109"/>
      <c r="UHS728" s="109"/>
      <c r="UHT728" s="109"/>
      <c r="UHU728" s="109"/>
      <c r="UHV728" s="109"/>
      <c r="UHW728" s="109"/>
      <c r="UHX728" s="109"/>
      <c r="UHY728" s="109"/>
      <c r="UHZ728" s="109"/>
      <c r="UIA728" s="109"/>
      <c r="UIB728" s="109"/>
      <c r="UIC728" s="109"/>
      <c r="UID728" s="109"/>
      <c r="UIE728" s="109"/>
      <c r="UIF728" s="109"/>
      <c r="UIG728" s="109"/>
      <c r="UIH728" s="109"/>
      <c r="UII728" s="109"/>
      <c r="UIJ728" s="109"/>
      <c r="UIK728" s="109"/>
      <c r="UIL728" s="109"/>
      <c r="UIM728" s="109"/>
      <c r="UIN728" s="109"/>
      <c r="UIO728" s="109"/>
      <c r="UIP728" s="109"/>
      <c r="UIQ728" s="109"/>
      <c r="UIR728" s="109"/>
      <c r="UIS728" s="109"/>
      <c r="UIT728" s="109"/>
      <c r="UIU728" s="109"/>
      <c r="UIV728" s="109"/>
      <c r="UIW728" s="109"/>
      <c r="UIX728" s="109"/>
      <c r="UIY728" s="109"/>
      <c r="UIZ728" s="109"/>
      <c r="UJA728" s="109"/>
      <c r="UJB728" s="109"/>
      <c r="UJC728" s="109"/>
      <c r="UJD728" s="109"/>
      <c r="UJE728" s="109"/>
      <c r="UJF728" s="109"/>
      <c r="UJG728" s="109"/>
      <c r="UJH728" s="109"/>
      <c r="UJI728" s="109"/>
      <c r="UJJ728" s="109"/>
      <c r="UJK728" s="109"/>
      <c r="UJL728" s="109"/>
      <c r="UJM728" s="109"/>
      <c r="UJN728" s="109"/>
      <c r="UJO728" s="109"/>
      <c r="UJP728" s="109"/>
      <c r="UJQ728" s="109"/>
      <c r="UJR728" s="109"/>
      <c r="UJS728" s="109"/>
      <c r="UJT728" s="109"/>
      <c r="UJU728" s="109"/>
      <c r="UJV728" s="109"/>
      <c r="UJW728" s="109"/>
      <c r="UJX728" s="109"/>
      <c r="UJY728" s="109"/>
      <c r="UJZ728" s="109"/>
      <c r="UKA728" s="109"/>
      <c r="UKB728" s="109"/>
      <c r="UKC728" s="109"/>
      <c r="UKD728" s="109"/>
      <c r="UKE728" s="109"/>
      <c r="UKF728" s="109"/>
      <c r="UKG728" s="109"/>
      <c r="UKH728" s="109"/>
      <c r="UKI728" s="109"/>
      <c r="UKJ728" s="109"/>
      <c r="UKK728" s="109"/>
      <c r="UKL728" s="109"/>
      <c r="UKM728" s="109"/>
      <c r="UKN728" s="109"/>
      <c r="UKO728" s="109"/>
      <c r="UKP728" s="109"/>
      <c r="UKQ728" s="109"/>
      <c r="UKR728" s="109"/>
      <c r="UKS728" s="109"/>
      <c r="UKT728" s="109"/>
      <c r="UKU728" s="109"/>
      <c r="UKV728" s="109"/>
      <c r="UKW728" s="109"/>
      <c r="UKX728" s="109"/>
      <c r="UKY728" s="109"/>
      <c r="UKZ728" s="109"/>
      <c r="ULA728" s="109"/>
      <c r="ULB728" s="109"/>
      <c r="ULC728" s="109"/>
      <c r="ULD728" s="109"/>
      <c r="ULE728" s="109"/>
      <c r="ULF728" s="109"/>
      <c r="ULG728" s="109"/>
      <c r="ULH728" s="109"/>
      <c r="ULI728" s="109"/>
      <c r="ULJ728" s="109"/>
      <c r="ULK728" s="109"/>
      <c r="ULL728" s="109"/>
      <c r="ULM728" s="109"/>
      <c r="ULN728" s="109"/>
      <c r="ULO728" s="109"/>
      <c r="ULP728" s="109"/>
      <c r="ULQ728" s="109"/>
      <c r="ULR728" s="109"/>
      <c r="ULS728" s="109"/>
      <c r="ULT728" s="109"/>
      <c r="ULU728" s="109"/>
      <c r="ULV728" s="109"/>
      <c r="ULW728" s="109"/>
      <c r="ULX728" s="109"/>
      <c r="ULY728" s="109"/>
      <c r="ULZ728" s="109"/>
      <c r="UMA728" s="109"/>
      <c r="UMB728" s="109"/>
      <c r="UMC728" s="109"/>
      <c r="UMD728" s="109"/>
      <c r="UME728" s="109"/>
      <c r="UMF728" s="109"/>
      <c r="UMG728" s="109"/>
      <c r="UMH728" s="109"/>
      <c r="UMI728" s="109"/>
      <c r="UMJ728" s="109"/>
      <c r="UMK728" s="109"/>
      <c r="UML728" s="109"/>
      <c r="UMM728" s="109"/>
      <c r="UMN728" s="109"/>
      <c r="UMO728" s="109"/>
      <c r="UMP728" s="109"/>
      <c r="UMQ728" s="109"/>
      <c r="UMR728" s="109"/>
      <c r="UMS728" s="109"/>
      <c r="UMT728" s="109"/>
      <c r="UMU728" s="109"/>
      <c r="UMV728" s="109"/>
      <c r="UMW728" s="109"/>
      <c r="UMX728" s="109"/>
      <c r="UMY728" s="109"/>
      <c r="UMZ728" s="109"/>
      <c r="UNA728" s="109"/>
      <c r="UNB728" s="109"/>
      <c r="UNC728" s="109"/>
      <c r="UND728" s="109"/>
      <c r="UNE728" s="109"/>
      <c r="UNF728" s="109"/>
      <c r="UNG728" s="109"/>
      <c r="UNH728" s="109"/>
      <c r="UNI728" s="109"/>
      <c r="UNJ728" s="109"/>
      <c r="UNK728" s="109"/>
      <c r="UNL728" s="109"/>
      <c r="UNM728" s="109"/>
      <c r="UNN728" s="109"/>
      <c r="UNO728" s="109"/>
      <c r="UNP728" s="109"/>
      <c r="UNQ728" s="109"/>
      <c r="UNR728" s="109"/>
      <c r="UNS728" s="109"/>
      <c r="UNT728" s="109"/>
      <c r="UNU728" s="109"/>
      <c r="UNV728" s="109"/>
      <c r="UNW728" s="109"/>
      <c r="UNX728" s="109"/>
      <c r="UNY728" s="109"/>
      <c r="UNZ728" s="109"/>
      <c r="UOA728" s="109"/>
      <c r="UOB728" s="109"/>
      <c r="UOC728" s="109"/>
      <c r="UOD728" s="109"/>
      <c r="UOE728" s="109"/>
      <c r="UOF728" s="109"/>
      <c r="UOG728" s="109"/>
      <c r="UOH728" s="109"/>
      <c r="UOI728" s="109"/>
      <c r="UOJ728" s="109"/>
      <c r="UOK728" s="109"/>
      <c r="UOL728" s="109"/>
      <c r="UOM728" s="109"/>
      <c r="UON728" s="109"/>
      <c r="UOO728" s="109"/>
      <c r="UOP728" s="109"/>
      <c r="UOQ728" s="109"/>
      <c r="UOR728" s="109"/>
      <c r="UOS728" s="109"/>
      <c r="UOT728" s="109"/>
      <c r="UOU728" s="109"/>
      <c r="UOV728" s="109"/>
      <c r="UOW728" s="109"/>
      <c r="UOX728" s="109"/>
      <c r="UOY728" s="109"/>
      <c r="UOZ728" s="109"/>
      <c r="UPA728" s="109"/>
      <c r="UPB728" s="109"/>
      <c r="UPC728" s="109"/>
      <c r="UPD728" s="109"/>
      <c r="UPE728" s="109"/>
      <c r="UPF728" s="109"/>
      <c r="UPG728" s="109"/>
      <c r="UPH728" s="109"/>
      <c r="UPI728" s="109"/>
      <c r="UPJ728" s="109"/>
      <c r="UPK728" s="109"/>
      <c r="UPL728" s="109"/>
      <c r="UPM728" s="109"/>
      <c r="UPN728" s="109"/>
      <c r="UPO728" s="109"/>
      <c r="UPP728" s="109"/>
      <c r="UPQ728" s="109"/>
      <c r="UPR728" s="109"/>
      <c r="UPS728" s="109"/>
      <c r="UPT728" s="109"/>
      <c r="UPU728" s="109"/>
      <c r="UPV728" s="109"/>
      <c r="UPW728" s="109"/>
      <c r="UPX728" s="109"/>
      <c r="UPY728" s="109"/>
      <c r="UPZ728" s="109"/>
      <c r="UQA728" s="109"/>
      <c r="UQB728" s="109"/>
      <c r="UQC728" s="109"/>
      <c r="UQD728" s="109"/>
      <c r="UQE728" s="109"/>
      <c r="UQF728" s="109"/>
      <c r="UQG728" s="109"/>
      <c r="UQH728" s="109"/>
      <c r="UQI728" s="109"/>
      <c r="UQJ728" s="109"/>
      <c r="UQK728" s="109"/>
      <c r="UQL728" s="109"/>
      <c r="UQM728" s="109"/>
      <c r="UQN728" s="109"/>
      <c r="UQO728" s="109"/>
      <c r="UQP728" s="109"/>
      <c r="UQQ728" s="109"/>
      <c r="UQR728" s="109"/>
      <c r="UQS728" s="109"/>
      <c r="UQT728" s="109"/>
      <c r="UQU728" s="109"/>
      <c r="UQV728" s="109"/>
      <c r="UQW728" s="109"/>
      <c r="UQX728" s="109"/>
      <c r="UQY728" s="109"/>
      <c r="UQZ728" s="109"/>
      <c r="URA728" s="109"/>
      <c r="URB728" s="109"/>
      <c r="URC728" s="109"/>
      <c r="URD728" s="109"/>
      <c r="URE728" s="109"/>
      <c r="URF728" s="109"/>
      <c r="URG728" s="109"/>
      <c r="URH728" s="109"/>
      <c r="URI728" s="109"/>
      <c r="URJ728" s="109"/>
      <c r="URK728" s="109"/>
      <c r="URL728" s="109"/>
      <c r="URM728" s="109"/>
      <c r="URN728" s="109"/>
      <c r="URO728" s="109"/>
      <c r="URP728" s="109"/>
      <c r="URQ728" s="109"/>
      <c r="URR728" s="109"/>
      <c r="URS728" s="109"/>
      <c r="URT728" s="109"/>
      <c r="URU728" s="109"/>
      <c r="URV728" s="109"/>
      <c r="URW728" s="109"/>
      <c r="URX728" s="109"/>
      <c r="URY728" s="109"/>
      <c r="URZ728" s="109"/>
      <c r="USA728" s="109"/>
      <c r="USB728" s="109"/>
      <c r="USC728" s="109"/>
      <c r="USD728" s="109"/>
      <c r="USE728" s="109"/>
      <c r="USF728" s="109"/>
      <c r="USG728" s="109"/>
      <c r="USH728" s="109"/>
      <c r="USI728" s="109"/>
      <c r="USJ728" s="109"/>
      <c r="USK728" s="109"/>
      <c r="USL728" s="109"/>
      <c r="USM728" s="109"/>
      <c r="USN728" s="109"/>
      <c r="USO728" s="109"/>
      <c r="USP728" s="109"/>
      <c r="USQ728" s="109"/>
      <c r="USR728" s="109"/>
      <c r="USS728" s="109"/>
      <c r="UST728" s="109"/>
      <c r="USU728" s="109"/>
      <c r="USV728" s="109"/>
      <c r="USW728" s="109"/>
      <c r="USX728" s="109"/>
      <c r="USY728" s="109"/>
      <c r="USZ728" s="109"/>
      <c r="UTA728" s="109"/>
      <c r="UTB728" s="109"/>
      <c r="UTC728" s="109"/>
      <c r="UTD728" s="109"/>
      <c r="UTE728" s="109"/>
      <c r="UTF728" s="109"/>
      <c r="UTG728" s="109"/>
      <c r="UTH728" s="109"/>
      <c r="UTI728" s="109"/>
      <c r="UTJ728" s="109"/>
      <c r="UTK728" s="109"/>
      <c r="UTL728" s="109"/>
      <c r="UTM728" s="109"/>
      <c r="UTN728" s="109"/>
      <c r="UTO728" s="109"/>
      <c r="UTP728" s="109"/>
      <c r="UTQ728" s="109"/>
      <c r="UTR728" s="109"/>
      <c r="UTS728" s="109"/>
      <c r="UTT728" s="109"/>
      <c r="UTU728" s="109"/>
      <c r="UTV728" s="109"/>
      <c r="UTW728" s="109"/>
      <c r="UTX728" s="109"/>
      <c r="UTY728" s="109"/>
      <c r="UTZ728" s="109"/>
      <c r="UUA728" s="109"/>
      <c r="UUB728" s="109"/>
      <c r="UUC728" s="109"/>
      <c r="UUD728" s="109"/>
      <c r="UUE728" s="109"/>
      <c r="UUF728" s="109"/>
      <c r="UUG728" s="109"/>
      <c r="UUH728" s="109"/>
      <c r="UUI728" s="109"/>
      <c r="UUJ728" s="109"/>
      <c r="UUK728" s="109"/>
      <c r="UUL728" s="109"/>
      <c r="UUM728" s="109"/>
      <c r="UUN728" s="109"/>
      <c r="UUO728" s="109"/>
      <c r="UUP728" s="109"/>
      <c r="UUQ728" s="109"/>
      <c r="UUR728" s="109"/>
      <c r="UUS728" s="109"/>
      <c r="UUT728" s="109"/>
      <c r="UUU728" s="109"/>
      <c r="UUV728" s="109"/>
      <c r="UUW728" s="109"/>
      <c r="UUX728" s="109"/>
      <c r="UUY728" s="109"/>
      <c r="UUZ728" s="109"/>
      <c r="UVA728" s="109"/>
      <c r="UVB728" s="109"/>
      <c r="UVC728" s="109"/>
      <c r="UVD728" s="109"/>
      <c r="UVE728" s="109"/>
      <c r="UVF728" s="109"/>
      <c r="UVG728" s="109"/>
      <c r="UVH728" s="109"/>
      <c r="UVI728" s="109"/>
      <c r="UVJ728" s="109"/>
      <c r="UVK728" s="109"/>
      <c r="UVL728" s="109"/>
      <c r="UVM728" s="109"/>
      <c r="UVN728" s="109"/>
      <c r="UVO728" s="109"/>
      <c r="UVP728" s="109"/>
      <c r="UVQ728" s="109"/>
      <c r="UVR728" s="109"/>
      <c r="UVS728" s="109"/>
      <c r="UVT728" s="109"/>
      <c r="UVU728" s="109"/>
      <c r="UVV728" s="109"/>
      <c r="UVW728" s="109"/>
      <c r="UVX728" s="109"/>
      <c r="UVY728" s="109"/>
      <c r="UVZ728" s="109"/>
      <c r="UWA728" s="109"/>
      <c r="UWB728" s="109"/>
      <c r="UWC728" s="109"/>
      <c r="UWD728" s="109"/>
      <c r="UWE728" s="109"/>
      <c r="UWF728" s="109"/>
      <c r="UWG728" s="109"/>
      <c r="UWH728" s="109"/>
      <c r="UWI728" s="109"/>
      <c r="UWJ728" s="109"/>
      <c r="UWK728" s="109"/>
      <c r="UWL728" s="109"/>
      <c r="UWM728" s="109"/>
      <c r="UWN728" s="109"/>
      <c r="UWO728" s="109"/>
      <c r="UWP728" s="109"/>
      <c r="UWQ728" s="109"/>
      <c r="UWR728" s="109"/>
      <c r="UWS728" s="109"/>
      <c r="UWT728" s="109"/>
      <c r="UWU728" s="109"/>
      <c r="UWV728" s="109"/>
      <c r="UWW728" s="109"/>
      <c r="UWX728" s="109"/>
      <c r="UWY728" s="109"/>
      <c r="UWZ728" s="109"/>
      <c r="UXA728" s="109"/>
      <c r="UXB728" s="109"/>
      <c r="UXC728" s="109"/>
      <c r="UXD728" s="109"/>
      <c r="UXE728" s="109"/>
      <c r="UXF728" s="109"/>
      <c r="UXG728" s="109"/>
      <c r="UXH728" s="109"/>
      <c r="UXI728" s="109"/>
      <c r="UXJ728" s="109"/>
      <c r="UXK728" s="109"/>
      <c r="UXL728" s="109"/>
      <c r="UXM728" s="109"/>
      <c r="UXN728" s="109"/>
      <c r="UXO728" s="109"/>
      <c r="UXP728" s="109"/>
      <c r="UXQ728" s="109"/>
      <c r="UXR728" s="109"/>
      <c r="UXS728" s="109"/>
      <c r="UXT728" s="109"/>
      <c r="UXU728" s="109"/>
      <c r="UXV728" s="109"/>
      <c r="UXW728" s="109"/>
      <c r="UXX728" s="109"/>
      <c r="UXY728" s="109"/>
      <c r="UXZ728" s="109"/>
      <c r="UYA728" s="109"/>
      <c r="UYB728" s="109"/>
      <c r="UYC728" s="109"/>
      <c r="UYD728" s="109"/>
      <c r="UYE728" s="109"/>
      <c r="UYF728" s="109"/>
      <c r="UYG728" s="109"/>
      <c r="UYH728" s="109"/>
      <c r="UYI728" s="109"/>
      <c r="UYJ728" s="109"/>
      <c r="UYK728" s="109"/>
      <c r="UYL728" s="109"/>
      <c r="UYM728" s="109"/>
      <c r="UYN728" s="109"/>
      <c r="UYO728" s="109"/>
      <c r="UYP728" s="109"/>
      <c r="UYQ728" s="109"/>
      <c r="UYR728" s="109"/>
      <c r="UYS728" s="109"/>
      <c r="UYT728" s="109"/>
      <c r="UYU728" s="109"/>
      <c r="UYV728" s="109"/>
      <c r="UYW728" s="109"/>
      <c r="UYX728" s="109"/>
      <c r="UYY728" s="109"/>
      <c r="UYZ728" s="109"/>
      <c r="UZA728" s="109"/>
      <c r="UZB728" s="109"/>
      <c r="UZC728" s="109"/>
      <c r="UZD728" s="109"/>
      <c r="UZE728" s="109"/>
      <c r="UZF728" s="109"/>
      <c r="UZG728" s="109"/>
      <c r="UZH728" s="109"/>
      <c r="UZI728" s="109"/>
      <c r="UZJ728" s="109"/>
      <c r="UZK728" s="109"/>
      <c r="UZL728" s="109"/>
      <c r="UZM728" s="109"/>
      <c r="UZN728" s="109"/>
      <c r="UZO728" s="109"/>
      <c r="UZP728" s="109"/>
      <c r="UZQ728" s="109"/>
      <c r="UZR728" s="109"/>
      <c r="UZS728" s="109"/>
      <c r="UZT728" s="109"/>
      <c r="UZU728" s="109"/>
      <c r="UZV728" s="109"/>
      <c r="UZW728" s="109"/>
      <c r="UZX728" s="109"/>
      <c r="UZY728" s="109"/>
      <c r="UZZ728" s="109"/>
      <c r="VAA728" s="109"/>
      <c r="VAB728" s="109"/>
      <c r="VAC728" s="109"/>
      <c r="VAD728" s="109"/>
      <c r="VAE728" s="109"/>
      <c r="VAF728" s="109"/>
      <c r="VAG728" s="109"/>
      <c r="VAH728" s="109"/>
      <c r="VAI728" s="109"/>
      <c r="VAJ728" s="109"/>
      <c r="VAK728" s="109"/>
      <c r="VAL728" s="109"/>
      <c r="VAM728" s="109"/>
      <c r="VAN728" s="109"/>
      <c r="VAO728" s="109"/>
      <c r="VAP728" s="109"/>
      <c r="VAQ728" s="109"/>
      <c r="VAR728" s="109"/>
      <c r="VAS728" s="109"/>
      <c r="VAT728" s="109"/>
      <c r="VAU728" s="109"/>
      <c r="VAV728" s="109"/>
      <c r="VAW728" s="109"/>
      <c r="VAX728" s="109"/>
      <c r="VAY728" s="109"/>
      <c r="VAZ728" s="109"/>
      <c r="VBA728" s="109"/>
      <c r="VBB728" s="109"/>
      <c r="VBC728" s="109"/>
      <c r="VBD728" s="109"/>
      <c r="VBE728" s="109"/>
      <c r="VBF728" s="109"/>
      <c r="VBG728" s="109"/>
      <c r="VBH728" s="109"/>
      <c r="VBI728" s="109"/>
      <c r="VBJ728" s="109"/>
      <c r="VBK728" s="109"/>
      <c r="VBL728" s="109"/>
      <c r="VBM728" s="109"/>
      <c r="VBN728" s="109"/>
      <c r="VBO728" s="109"/>
      <c r="VBP728" s="109"/>
      <c r="VBQ728" s="109"/>
      <c r="VBR728" s="109"/>
      <c r="VBS728" s="109"/>
      <c r="VBT728" s="109"/>
      <c r="VBU728" s="109"/>
      <c r="VBV728" s="109"/>
      <c r="VBW728" s="109"/>
      <c r="VBX728" s="109"/>
      <c r="VBY728" s="109"/>
      <c r="VBZ728" s="109"/>
      <c r="VCA728" s="109"/>
      <c r="VCB728" s="109"/>
      <c r="VCC728" s="109"/>
      <c r="VCD728" s="109"/>
      <c r="VCE728" s="109"/>
      <c r="VCF728" s="109"/>
      <c r="VCG728" s="109"/>
      <c r="VCH728" s="109"/>
      <c r="VCI728" s="109"/>
      <c r="VCJ728" s="109"/>
      <c r="VCK728" s="109"/>
      <c r="VCL728" s="109"/>
      <c r="VCM728" s="109"/>
      <c r="VCN728" s="109"/>
      <c r="VCO728" s="109"/>
      <c r="VCP728" s="109"/>
      <c r="VCQ728" s="109"/>
      <c r="VCR728" s="109"/>
      <c r="VCS728" s="109"/>
      <c r="VCT728" s="109"/>
      <c r="VCU728" s="109"/>
      <c r="VCV728" s="109"/>
      <c r="VCW728" s="109"/>
      <c r="VCX728" s="109"/>
      <c r="VCY728" s="109"/>
      <c r="VCZ728" s="109"/>
      <c r="VDA728" s="109"/>
      <c r="VDB728" s="109"/>
      <c r="VDC728" s="109"/>
      <c r="VDD728" s="109"/>
      <c r="VDE728" s="109"/>
      <c r="VDF728" s="109"/>
      <c r="VDG728" s="109"/>
      <c r="VDH728" s="109"/>
      <c r="VDI728" s="109"/>
      <c r="VDJ728" s="109"/>
      <c r="VDK728" s="109"/>
      <c r="VDL728" s="109"/>
      <c r="VDM728" s="109"/>
      <c r="VDN728" s="109"/>
      <c r="VDO728" s="109"/>
      <c r="VDP728" s="109"/>
      <c r="VDQ728" s="109"/>
      <c r="VDR728" s="109"/>
      <c r="VDS728" s="109"/>
      <c r="VDT728" s="109"/>
      <c r="VDU728" s="109"/>
      <c r="VDV728" s="109"/>
      <c r="VDW728" s="109"/>
      <c r="VDX728" s="109"/>
      <c r="VDY728" s="109"/>
      <c r="VDZ728" s="109"/>
      <c r="VEA728" s="109"/>
      <c r="VEB728" s="109"/>
      <c r="VEC728" s="109"/>
      <c r="VED728" s="109"/>
      <c r="VEE728" s="109"/>
      <c r="VEF728" s="109"/>
      <c r="VEG728" s="109"/>
      <c r="VEH728" s="109"/>
      <c r="VEI728" s="109"/>
      <c r="VEJ728" s="109"/>
      <c r="VEK728" s="109"/>
      <c r="VEL728" s="109"/>
      <c r="VEM728" s="109"/>
      <c r="VEN728" s="109"/>
      <c r="VEO728" s="109"/>
      <c r="VEP728" s="109"/>
      <c r="VEQ728" s="109"/>
      <c r="VER728" s="109"/>
      <c r="VES728" s="109"/>
      <c r="VET728" s="109"/>
      <c r="VEU728" s="109"/>
      <c r="VEV728" s="109"/>
      <c r="VEW728" s="109"/>
      <c r="VEX728" s="109"/>
      <c r="VEY728" s="109"/>
      <c r="VEZ728" s="109"/>
      <c r="VFA728" s="109"/>
      <c r="VFB728" s="109"/>
      <c r="VFC728" s="109"/>
      <c r="VFD728" s="109"/>
      <c r="VFE728" s="109"/>
      <c r="VFF728" s="109"/>
      <c r="VFG728" s="109"/>
      <c r="VFH728" s="109"/>
      <c r="VFI728" s="109"/>
      <c r="VFJ728" s="109"/>
      <c r="VFK728" s="109"/>
      <c r="VFL728" s="109"/>
      <c r="VFM728" s="109"/>
      <c r="VFN728" s="109"/>
      <c r="VFO728" s="109"/>
      <c r="VFP728" s="109"/>
      <c r="VFQ728" s="109"/>
      <c r="VFR728" s="109"/>
      <c r="VFS728" s="109"/>
      <c r="VFT728" s="109"/>
      <c r="VFU728" s="109"/>
      <c r="VFV728" s="109"/>
      <c r="VFW728" s="109"/>
      <c r="VFX728" s="109"/>
      <c r="VFY728" s="109"/>
      <c r="VFZ728" s="109"/>
      <c r="VGA728" s="109"/>
      <c r="VGB728" s="109"/>
      <c r="VGC728" s="109"/>
      <c r="VGD728" s="109"/>
      <c r="VGE728" s="109"/>
      <c r="VGF728" s="109"/>
      <c r="VGG728" s="109"/>
      <c r="VGH728" s="109"/>
      <c r="VGI728" s="109"/>
      <c r="VGJ728" s="109"/>
      <c r="VGK728" s="109"/>
      <c r="VGL728" s="109"/>
      <c r="VGM728" s="109"/>
      <c r="VGN728" s="109"/>
      <c r="VGO728" s="109"/>
      <c r="VGP728" s="109"/>
      <c r="VGQ728" s="109"/>
      <c r="VGR728" s="109"/>
      <c r="VGS728" s="109"/>
      <c r="VGT728" s="109"/>
      <c r="VGU728" s="109"/>
      <c r="VGV728" s="109"/>
      <c r="VGW728" s="109"/>
      <c r="VGX728" s="109"/>
      <c r="VGY728" s="109"/>
      <c r="VGZ728" s="109"/>
      <c r="VHA728" s="109"/>
      <c r="VHB728" s="109"/>
      <c r="VHC728" s="109"/>
      <c r="VHD728" s="109"/>
      <c r="VHE728" s="109"/>
      <c r="VHF728" s="109"/>
      <c r="VHG728" s="109"/>
      <c r="VHH728" s="109"/>
      <c r="VHI728" s="109"/>
      <c r="VHJ728" s="109"/>
      <c r="VHK728" s="109"/>
      <c r="VHL728" s="109"/>
      <c r="VHM728" s="109"/>
      <c r="VHN728" s="109"/>
      <c r="VHO728" s="109"/>
      <c r="VHP728" s="109"/>
      <c r="VHQ728" s="109"/>
      <c r="VHR728" s="109"/>
      <c r="VHS728" s="109"/>
      <c r="VHT728" s="109"/>
      <c r="VHU728" s="109"/>
      <c r="VHV728" s="109"/>
      <c r="VHW728" s="109"/>
      <c r="VHX728" s="109"/>
      <c r="VHY728" s="109"/>
      <c r="VHZ728" s="109"/>
      <c r="VIA728" s="109"/>
      <c r="VIB728" s="109"/>
      <c r="VIC728" s="109"/>
      <c r="VID728" s="109"/>
      <c r="VIE728" s="109"/>
      <c r="VIF728" s="109"/>
      <c r="VIG728" s="109"/>
      <c r="VIH728" s="109"/>
      <c r="VII728" s="109"/>
      <c r="VIJ728" s="109"/>
      <c r="VIK728" s="109"/>
      <c r="VIL728" s="109"/>
      <c r="VIM728" s="109"/>
      <c r="VIN728" s="109"/>
      <c r="VIO728" s="109"/>
      <c r="VIP728" s="109"/>
      <c r="VIQ728" s="109"/>
      <c r="VIR728" s="109"/>
      <c r="VIS728" s="109"/>
      <c r="VIT728" s="109"/>
      <c r="VIU728" s="109"/>
      <c r="VIV728" s="109"/>
      <c r="VIW728" s="109"/>
      <c r="VIX728" s="109"/>
      <c r="VIY728" s="109"/>
      <c r="VIZ728" s="109"/>
      <c r="VJA728" s="109"/>
      <c r="VJB728" s="109"/>
      <c r="VJC728" s="109"/>
      <c r="VJD728" s="109"/>
      <c r="VJE728" s="109"/>
      <c r="VJF728" s="109"/>
      <c r="VJG728" s="109"/>
      <c r="VJH728" s="109"/>
      <c r="VJI728" s="109"/>
      <c r="VJJ728" s="109"/>
      <c r="VJK728" s="109"/>
      <c r="VJL728" s="109"/>
      <c r="VJM728" s="109"/>
      <c r="VJN728" s="109"/>
      <c r="VJO728" s="109"/>
      <c r="VJP728" s="109"/>
      <c r="VJQ728" s="109"/>
      <c r="VJR728" s="109"/>
      <c r="VJS728" s="109"/>
      <c r="VJT728" s="109"/>
      <c r="VJU728" s="109"/>
      <c r="VJV728" s="109"/>
      <c r="VJW728" s="109"/>
      <c r="VJX728" s="109"/>
      <c r="VJY728" s="109"/>
      <c r="VJZ728" s="109"/>
      <c r="VKA728" s="109"/>
      <c r="VKB728" s="109"/>
      <c r="VKC728" s="109"/>
      <c r="VKD728" s="109"/>
      <c r="VKE728" s="109"/>
      <c r="VKF728" s="109"/>
      <c r="VKG728" s="109"/>
      <c r="VKH728" s="109"/>
      <c r="VKI728" s="109"/>
      <c r="VKJ728" s="109"/>
      <c r="VKK728" s="109"/>
      <c r="VKL728" s="109"/>
      <c r="VKM728" s="109"/>
      <c r="VKN728" s="109"/>
      <c r="VKO728" s="109"/>
      <c r="VKP728" s="109"/>
      <c r="VKQ728" s="109"/>
      <c r="VKR728" s="109"/>
      <c r="VKS728" s="109"/>
      <c r="VKT728" s="109"/>
      <c r="VKU728" s="109"/>
      <c r="VKV728" s="109"/>
      <c r="VKW728" s="109"/>
      <c r="VKX728" s="109"/>
      <c r="VKY728" s="109"/>
      <c r="VKZ728" s="109"/>
      <c r="VLA728" s="109"/>
      <c r="VLB728" s="109"/>
      <c r="VLC728" s="109"/>
      <c r="VLD728" s="109"/>
      <c r="VLE728" s="109"/>
      <c r="VLF728" s="109"/>
      <c r="VLG728" s="109"/>
      <c r="VLH728" s="109"/>
      <c r="VLI728" s="109"/>
      <c r="VLJ728" s="109"/>
      <c r="VLK728" s="109"/>
      <c r="VLL728" s="109"/>
      <c r="VLM728" s="109"/>
      <c r="VLN728" s="109"/>
      <c r="VLO728" s="109"/>
      <c r="VLP728" s="109"/>
      <c r="VLQ728" s="109"/>
      <c r="VLR728" s="109"/>
      <c r="VLS728" s="109"/>
      <c r="VLT728" s="109"/>
      <c r="VLU728" s="109"/>
      <c r="VLV728" s="109"/>
      <c r="VLW728" s="109"/>
      <c r="VLX728" s="109"/>
      <c r="VLY728" s="109"/>
      <c r="VLZ728" s="109"/>
      <c r="VMA728" s="109"/>
      <c r="VMB728" s="109"/>
      <c r="VMC728" s="109"/>
      <c r="VMD728" s="109"/>
      <c r="VME728" s="109"/>
      <c r="VMF728" s="109"/>
      <c r="VMG728" s="109"/>
      <c r="VMH728" s="109"/>
      <c r="VMI728" s="109"/>
      <c r="VMJ728" s="109"/>
      <c r="VMK728" s="109"/>
      <c r="VML728" s="109"/>
      <c r="VMM728" s="109"/>
      <c r="VMN728" s="109"/>
      <c r="VMO728" s="109"/>
      <c r="VMP728" s="109"/>
      <c r="VMQ728" s="109"/>
      <c r="VMR728" s="109"/>
      <c r="VMS728" s="109"/>
      <c r="VMT728" s="109"/>
      <c r="VMU728" s="109"/>
      <c r="VMV728" s="109"/>
      <c r="VMW728" s="109"/>
      <c r="VMX728" s="109"/>
      <c r="VMY728" s="109"/>
      <c r="VMZ728" s="109"/>
      <c r="VNA728" s="109"/>
      <c r="VNB728" s="109"/>
      <c r="VNC728" s="109"/>
      <c r="VND728" s="109"/>
      <c r="VNE728" s="109"/>
      <c r="VNF728" s="109"/>
      <c r="VNG728" s="109"/>
      <c r="VNH728" s="109"/>
      <c r="VNI728" s="109"/>
      <c r="VNJ728" s="109"/>
      <c r="VNK728" s="109"/>
      <c r="VNL728" s="109"/>
      <c r="VNM728" s="109"/>
      <c r="VNN728" s="109"/>
      <c r="VNO728" s="109"/>
      <c r="VNP728" s="109"/>
      <c r="VNQ728" s="109"/>
      <c r="VNR728" s="109"/>
      <c r="VNS728" s="109"/>
      <c r="VNT728" s="109"/>
      <c r="VNU728" s="109"/>
      <c r="VNV728" s="109"/>
      <c r="VNW728" s="109"/>
      <c r="VNX728" s="109"/>
      <c r="VNY728" s="109"/>
      <c r="VNZ728" s="109"/>
      <c r="VOA728" s="109"/>
      <c r="VOB728" s="109"/>
      <c r="VOC728" s="109"/>
      <c r="VOD728" s="109"/>
      <c r="VOE728" s="109"/>
      <c r="VOF728" s="109"/>
      <c r="VOG728" s="109"/>
      <c r="VOH728" s="109"/>
      <c r="VOI728" s="109"/>
      <c r="VOJ728" s="109"/>
      <c r="VOK728" s="109"/>
      <c r="VOL728" s="109"/>
      <c r="VOM728" s="109"/>
      <c r="VON728" s="109"/>
      <c r="VOO728" s="109"/>
      <c r="VOP728" s="109"/>
      <c r="VOQ728" s="109"/>
      <c r="VOR728" s="109"/>
      <c r="VOS728" s="109"/>
      <c r="VOT728" s="109"/>
      <c r="VOU728" s="109"/>
      <c r="VOV728" s="109"/>
      <c r="VOW728" s="109"/>
      <c r="VOX728" s="109"/>
      <c r="VOY728" s="109"/>
      <c r="VOZ728" s="109"/>
      <c r="VPA728" s="109"/>
      <c r="VPB728" s="109"/>
      <c r="VPC728" s="109"/>
      <c r="VPD728" s="109"/>
      <c r="VPE728" s="109"/>
      <c r="VPF728" s="109"/>
      <c r="VPG728" s="109"/>
      <c r="VPH728" s="109"/>
      <c r="VPI728" s="109"/>
      <c r="VPJ728" s="109"/>
      <c r="VPK728" s="109"/>
      <c r="VPL728" s="109"/>
      <c r="VPM728" s="109"/>
      <c r="VPN728" s="109"/>
      <c r="VPO728" s="109"/>
      <c r="VPP728" s="109"/>
      <c r="VPQ728" s="109"/>
      <c r="VPR728" s="109"/>
      <c r="VPS728" s="109"/>
      <c r="VPT728" s="109"/>
      <c r="VPU728" s="109"/>
      <c r="VPV728" s="109"/>
      <c r="VPW728" s="109"/>
      <c r="VPX728" s="109"/>
      <c r="VPY728" s="109"/>
      <c r="VPZ728" s="109"/>
      <c r="VQA728" s="109"/>
      <c r="VQB728" s="109"/>
      <c r="VQC728" s="109"/>
      <c r="VQD728" s="109"/>
      <c r="VQE728" s="109"/>
      <c r="VQF728" s="109"/>
      <c r="VQG728" s="109"/>
      <c r="VQH728" s="109"/>
      <c r="VQI728" s="109"/>
      <c r="VQJ728" s="109"/>
      <c r="VQK728" s="109"/>
      <c r="VQL728" s="109"/>
      <c r="VQM728" s="109"/>
      <c r="VQN728" s="109"/>
      <c r="VQO728" s="109"/>
      <c r="VQP728" s="109"/>
      <c r="VQQ728" s="109"/>
      <c r="VQR728" s="109"/>
      <c r="VQS728" s="109"/>
      <c r="VQT728" s="109"/>
      <c r="VQU728" s="109"/>
      <c r="VQV728" s="109"/>
      <c r="VQW728" s="109"/>
      <c r="VQX728" s="109"/>
      <c r="VQY728" s="109"/>
      <c r="VQZ728" s="109"/>
      <c r="VRA728" s="109"/>
      <c r="VRB728" s="109"/>
      <c r="VRC728" s="109"/>
      <c r="VRD728" s="109"/>
      <c r="VRE728" s="109"/>
      <c r="VRF728" s="109"/>
      <c r="VRG728" s="109"/>
      <c r="VRH728" s="109"/>
      <c r="VRI728" s="109"/>
      <c r="VRJ728" s="109"/>
      <c r="VRK728" s="109"/>
      <c r="VRL728" s="109"/>
      <c r="VRM728" s="109"/>
      <c r="VRN728" s="109"/>
      <c r="VRO728" s="109"/>
      <c r="VRP728" s="109"/>
      <c r="VRQ728" s="109"/>
      <c r="VRR728" s="109"/>
      <c r="VRS728" s="109"/>
      <c r="VRT728" s="109"/>
      <c r="VRU728" s="109"/>
      <c r="VRV728" s="109"/>
      <c r="VRW728" s="109"/>
      <c r="VRX728" s="109"/>
      <c r="VRY728" s="109"/>
      <c r="VRZ728" s="109"/>
      <c r="VSA728" s="109"/>
      <c r="VSB728" s="109"/>
      <c r="VSC728" s="109"/>
      <c r="VSD728" s="109"/>
      <c r="VSE728" s="109"/>
      <c r="VSF728" s="109"/>
      <c r="VSG728" s="109"/>
      <c r="VSH728" s="109"/>
      <c r="VSI728" s="109"/>
      <c r="VSJ728" s="109"/>
      <c r="VSK728" s="109"/>
      <c r="VSL728" s="109"/>
      <c r="VSM728" s="109"/>
      <c r="VSN728" s="109"/>
      <c r="VSO728" s="109"/>
      <c r="VSP728" s="109"/>
      <c r="VSQ728" s="109"/>
      <c r="VSR728" s="109"/>
      <c r="VSS728" s="109"/>
      <c r="VST728" s="109"/>
      <c r="VSU728" s="109"/>
      <c r="VSV728" s="109"/>
      <c r="VSW728" s="109"/>
      <c r="VSX728" s="109"/>
      <c r="VSY728" s="109"/>
      <c r="VSZ728" s="109"/>
      <c r="VTA728" s="109"/>
      <c r="VTB728" s="109"/>
      <c r="VTC728" s="109"/>
      <c r="VTD728" s="109"/>
      <c r="VTE728" s="109"/>
      <c r="VTF728" s="109"/>
      <c r="VTG728" s="109"/>
      <c r="VTH728" s="109"/>
      <c r="VTI728" s="109"/>
      <c r="VTJ728" s="109"/>
      <c r="VTK728" s="109"/>
      <c r="VTL728" s="109"/>
      <c r="VTM728" s="109"/>
      <c r="VTN728" s="109"/>
      <c r="VTO728" s="109"/>
      <c r="VTP728" s="109"/>
      <c r="VTQ728" s="109"/>
      <c r="VTR728" s="109"/>
      <c r="VTS728" s="109"/>
      <c r="VTT728" s="109"/>
      <c r="VTU728" s="109"/>
      <c r="VTV728" s="109"/>
      <c r="VTW728" s="109"/>
      <c r="VTX728" s="109"/>
      <c r="VTY728" s="109"/>
      <c r="VTZ728" s="109"/>
      <c r="VUA728" s="109"/>
      <c r="VUB728" s="109"/>
      <c r="VUC728" s="109"/>
      <c r="VUD728" s="109"/>
      <c r="VUE728" s="109"/>
      <c r="VUF728" s="109"/>
      <c r="VUG728" s="109"/>
      <c r="VUH728" s="109"/>
      <c r="VUI728" s="109"/>
      <c r="VUJ728" s="109"/>
      <c r="VUK728" s="109"/>
      <c r="VUL728" s="109"/>
      <c r="VUM728" s="109"/>
      <c r="VUN728" s="109"/>
      <c r="VUO728" s="109"/>
      <c r="VUP728" s="109"/>
      <c r="VUQ728" s="109"/>
      <c r="VUR728" s="109"/>
      <c r="VUS728" s="109"/>
      <c r="VUT728" s="109"/>
      <c r="VUU728" s="109"/>
      <c r="VUV728" s="109"/>
      <c r="VUW728" s="109"/>
      <c r="VUX728" s="109"/>
      <c r="VUY728" s="109"/>
      <c r="VUZ728" s="109"/>
      <c r="VVA728" s="109"/>
      <c r="VVB728" s="109"/>
      <c r="VVC728" s="109"/>
      <c r="VVD728" s="109"/>
      <c r="VVE728" s="109"/>
      <c r="VVF728" s="109"/>
      <c r="VVG728" s="109"/>
      <c r="VVH728" s="109"/>
      <c r="VVI728" s="109"/>
      <c r="VVJ728" s="109"/>
      <c r="VVK728" s="109"/>
      <c r="VVL728" s="109"/>
      <c r="VVM728" s="109"/>
      <c r="VVN728" s="109"/>
      <c r="VVO728" s="109"/>
      <c r="VVP728" s="109"/>
      <c r="VVQ728" s="109"/>
      <c r="VVR728" s="109"/>
      <c r="VVS728" s="109"/>
      <c r="VVT728" s="109"/>
      <c r="VVU728" s="109"/>
      <c r="VVV728" s="109"/>
      <c r="VVW728" s="109"/>
      <c r="VVX728" s="109"/>
      <c r="VVY728" s="109"/>
      <c r="VVZ728" s="109"/>
      <c r="VWA728" s="109"/>
      <c r="VWB728" s="109"/>
      <c r="VWC728" s="109"/>
      <c r="VWD728" s="109"/>
      <c r="VWE728" s="109"/>
      <c r="VWF728" s="109"/>
      <c r="VWG728" s="109"/>
      <c r="VWH728" s="109"/>
      <c r="VWI728" s="109"/>
      <c r="VWJ728" s="109"/>
      <c r="VWK728" s="109"/>
      <c r="VWL728" s="109"/>
      <c r="VWM728" s="109"/>
      <c r="VWN728" s="109"/>
      <c r="VWO728" s="109"/>
      <c r="VWP728" s="109"/>
      <c r="VWQ728" s="109"/>
      <c r="VWR728" s="109"/>
      <c r="VWS728" s="109"/>
      <c r="VWT728" s="109"/>
      <c r="VWU728" s="109"/>
      <c r="VWV728" s="109"/>
      <c r="VWW728" s="109"/>
      <c r="VWX728" s="109"/>
      <c r="VWY728" s="109"/>
      <c r="VWZ728" s="109"/>
      <c r="VXA728" s="109"/>
      <c r="VXB728" s="109"/>
      <c r="VXC728" s="109"/>
      <c r="VXD728" s="109"/>
      <c r="VXE728" s="109"/>
      <c r="VXF728" s="109"/>
      <c r="VXG728" s="109"/>
      <c r="VXH728" s="109"/>
      <c r="VXI728" s="109"/>
      <c r="VXJ728" s="109"/>
      <c r="VXK728" s="109"/>
      <c r="VXL728" s="109"/>
      <c r="VXM728" s="109"/>
      <c r="VXN728" s="109"/>
      <c r="VXO728" s="109"/>
      <c r="VXP728" s="109"/>
      <c r="VXQ728" s="109"/>
      <c r="VXR728" s="109"/>
      <c r="VXS728" s="109"/>
      <c r="VXT728" s="109"/>
      <c r="VXU728" s="109"/>
      <c r="VXV728" s="109"/>
      <c r="VXW728" s="109"/>
      <c r="VXX728" s="109"/>
      <c r="VXY728" s="109"/>
      <c r="VXZ728" s="109"/>
      <c r="VYA728" s="109"/>
      <c r="VYB728" s="109"/>
      <c r="VYC728" s="109"/>
      <c r="VYD728" s="109"/>
      <c r="VYE728" s="109"/>
      <c r="VYF728" s="109"/>
      <c r="VYG728" s="109"/>
      <c r="VYH728" s="109"/>
      <c r="VYI728" s="109"/>
      <c r="VYJ728" s="109"/>
      <c r="VYK728" s="109"/>
      <c r="VYL728" s="109"/>
      <c r="VYM728" s="109"/>
      <c r="VYN728" s="109"/>
      <c r="VYO728" s="109"/>
      <c r="VYP728" s="109"/>
      <c r="VYQ728" s="109"/>
      <c r="VYR728" s="109"/>
      <c r="VYS728" s="109"/>
      <c r="VYT728" s="109"/>
      <c r="VYU728" s="109"/>
      <c r="VYV728" s="109"/>
      <c r="VYW728" s="109"/>
      <c r="VYX728" s="109"/>
      <c r="VYY728" s="109"/>
      <c r="VYZ728" s="109"/>
      <c r="VZA728" s="109"/>
      <c r="VZB728" s="109"/>
      <c r="VZC728" s="109"/>
      <c r="VZD728" s="109"/>
      <c r="VZE728" s="109"/>
      <c r="VZF728" s="109"/>
      <c r="VZG728" s="109"/>
      <c r="VZH728" s="109"/>
      <c r="VZI728" s="109"/>
      <c r="VZJ728" s="109"/>
      <c r="VZK728" s="109"/>
      <c r="VZL728" s="109"/>
      <c r="VZM728" s="109"/>
      <c r="VZN728" s="109"/>
      <c r="VZO728" s="109"/>
      <c r="VZP728" s="109"/>
      <c r="VZQ728" s="109"/>
      <c r="VZR728" s="109"/>
      <c r="VZS728" s="109"/>
      <c r="VZT728" s="109"/>
      <c r="VZU728" s="109"/>
      <c r="VZV728" s="109"/>
      <c r="VZW728" s="109"/>
      <c r="VZX728" s="109"/>
      <c r="VZY728" s="109"/>
      <c r="VZZ728" s="109"/>
      <c r="WAA728" s="109"/>
      <c r="WAB728" s="109"/>
      <c r="WAC728" s="109"/>
      <c r="WAD728" s="109"/>
      <c r="WAE728" s="109"/>
      <c r="WAF728" s="109"/>
      <c r="WAG728" s="109"/>
      <c r="WAH728" s="109"/>
      <c r="WAI728" s="109"/>
      <c r="WAJ728" s="109"/>
      <c r="WAK728" s="109"/>
      <c r="WAL728" s="109"/>
      <c r="WAM728" s="109"/>
      <c r="WAN728" s="109"/>
      <c r="WAO728" s="109"/>
      <c r="WAP728" s="109"/>
      <c r="WAQ728" s="109"/>
      <c r="WAR728" s="109"/>
      <c r="WAS728" s="109"/>
      <c r="WAT728" s="109"/>
      <c r="WAU728" s="109"/>
      <c r="WAV728" s="109"/>
      <c r="WAW728" s="109"/>
      <c r="WAX728" s="109"/>
      <c r="WAY728" s="109"/>
      <c r="WAZ728" s="109"/>
      <c r="WBA728" s="109"/>
      <c r="WBB728" s="109"/>
      <c r="WBC728" s="109"/>
      <c r="WBD728" s="109"/>
      <c r="WBE728" s="109"/>
      <c r="WBF728" s="109"/>
      <c r="WBG728" s="109"/>
      <c r="WBH728" s="109"/>
      <c r="WBI728" s="109"/>
      <c r="WBJ728" s="109"/>
      <c r="WBK728" s="109"/>
      <c r="WBL728" s="109"/>
      <c r="WBM728" s="109"/>
      <c r="WBN728" s="109"/>
      <c r="WBO728" s="109"/>
      <c r="WBP728" s="109"/>
      <c r="WBQ728" s="109"/>
      <c r="WBR728" s="109"/>
      <c r="WBS728" s="109"/>
      <c r="WBT728" s="109"/>
      <c r="WBU728" s="109"/>
      <c r="WBV728" s="109"/>
      <c r="WBW728" s="109"/>
      <c r="WBX728" s="109"/>
      <c r="WBY728" s="109"/>
      <c r="WBZ728" s="109"/>
      <c r="WCA728" s="109"/>
      <c r="WCB728" s="109"/>
      <c r="WCC728" s="109"/>
      <c r="WCD728" s="109"/>
      <c r="WCE728" s="109"/>
      <c r="WCF728" s="109"/>
      <c r="WCG728" s="109"/>
      <c r="WCH728" s="109"/>
      <c r="WCI728" s="109"/>
      <c r="WCJ728" s="109"/>
      <c r="WCK728" s="109"/>
      <c r="WCL728" s="109"/>
      <c r="WCM728" s="109"/>
      <c r="WCN728" s="109"/>
      <c r="WCO728" s="109"/>
      <c r="WCP728" s="109"/>
      <c r="WCQ728" s="109"/>
      <c r="WCR728" s="109"/>
      <c r="WCS728" s="109"/>
      <c r="WCT728" s="109"/>
      <c r="WCU728" s="109"/>
      <c r="WCV728" s="109"/>
      <c r="WCW728" s="109"/>
      <c r="WCX728" s="109"/>
      <c r="WCY728" s="109"/>
      <c r="WCZ728" s="109"/>
      <c r="WDA728" s="109"/>
      <c r="WDB728" s="109"/>
      <c r="WDC728" s="109"/>
      <c r="WDD728" s="109"/>
      <c r="WDE728" s="109"/>
      <c r="WDF728" s="109"/>
      <c r="WDG728" s="109"/>
      <c r="WDH728" s="109"/>
      <c r="WDI728" s="109"/>
      <c r="WDJ728" s="109"/>
      <c r="WDK728" s="109"/>
      <c r="WDL728" s="109"/>
      <c r="WDM728" s="109"/>
      <c r="WDN728" s="109"/>
      <c r="WDO728" s="109"/>
      <c r="WDP728" s="109"/>
      <c r="WDQ728" s="109"/>
      <c r="WDR728" s="109"/>
      <c r="WDS728" s="109"/>
      <c r="WDT728" s="109"/>
      <c r="WDU728" s="109"/>
      <c r="WDV728" s="109"/>
      <c r="WDW728" s="109"/>
      <c r="WDX728" s="109"/>
      <c r="WDY728" s="109"/>
      <c r="WDZ728" s="109"/>
      <c r="WEA728" s="109"/>
      <c r="WEB728" s="109"/>
      <c r="WEC728" s="109"/>
      <c r="WED728" s="109"/>
      <c r="WEE728" s="109"/>
      <c r="WEF728" s="109"/>
      <c r="WEG728" s="109"/>
      <c r="WEH728" s="109"/>
      <c r="WEI728" s="109"/>
      <c r="WEJ728" s="109"/>
      <c r="WEK728" s="109"/>
      <c r="WEL728" s="109"/>
      <c r="WEM728" s="109"/>
      <c r="WEN728" s="109"/>
      <c r="WEO728" s="109"/>
      <c r="WEP728" s="109"/>
      <c r="WEQ728" s="109"/>
      <c r="WER728" s="109"/>
      <c r="WES728" s="109"/>
      <c r="WET728" s="109"/>
      <c r="WEU728" s="109"/>
      <c r="WEV728" s="109"/>
      <c r="WEW728" s="109"/>
      <c r="WEX728" s="109"/>
      <c r="WEY728" s="109"/>
      <c r="WEZ728" s="109"/>
      <c r="WFA728" s="109"/>
      <c r="WFB728" s="109"/>
      <c r="WFC728" s="109"/>
      <c r="WFD728" s="109"/>
      <c r="WFE728" s="109"/>
      <c r="WFF728" s="109"/>
      <c r="WFG728" s="109"/>
      <c r="WFH728" s="109"/>
      <c r="WFI728" s="109"/>
      <c r="WFJ728" s="109"/>
      <c r="WFK728" s="109"/>
      <c r="WFL728" s="109"/>
      <c r="WFM728" s="109"/>
      <c r="WFN728" s="109"/>
      <c r="WFO728" s="109"/>
      <c r="WFP728" s="109"/>
      <c r="WFQ728" s="109"/>
      <c r="WFR728" s="109"/>
      <c r="WFS728" s="109"/>
      <c r="WFT728" s="109"/>
      <c r="WFU728" s="109"/>
      <c r="WFV728" s="109"/>
      <c r="WFW728" s="109"/>
      <c r="WFX728" s="109"/>
      <c r="WFY728" s="109"/>
      <c r="WFZ728" s="109"/>
      <c r="WGA728" s="109"/>
      <c r="WGB728" s="109"/>
      <c r="WGC728" s="109"/>
      <c r="WGD728" s="109"/>
      <c r="WGE728" s="109"/>
      <c r="WGF728" s="109"/>
      <c r="WGG728" s="109"/>
      <c r="WGH728" s="109"/>
      <c r="WGI728" s="109"/>
      <c r="WGJ728" s="109"/>
      <c r="WGK728" s="109"/>
      <c r="WGL728" s="109"/>
      <c r="WGM728" s="109"/>
      <c r="WGN728" s="109"/>
      <c r="WGO728" s="109"/>
      <c r="WGP728" s="109"/>
      <c r="WGQ728" s="109"/>
      <c r="WGR728" s="109"/>
      <c r="WGS728" s="109"/>
      <c r="WGT728" s="109"/>
      <c r="WGU728" s="109"/>
      <c r="WGV728" s="109"/>
      <c r="WGW728" s="109"/>
      <c r="WGX728" s="109"/>
      <c r="WGY728" s="109"/>
      <c r="WGZ728" s="109"/>
      <c r="WHA728" s="109"/>
      <c r="WHB728" s="109"/>
      <c r="WHC728" s="109"/>
      <c r="WHD728" s="109"/>
      <c r="WHE728" s="109"/>
      <c r="WHF728" s="109"/>
      <c r="WHG728" s="109"/>
      <c r="WHH728" s="109"/>
      <c r="WHI728" s="109"/>
      <c r="WHJ728" s="109"/>
      <c r="WHK728" s="109"/>
      <c r="WHL728" s="109"/>
      <c r="WHM728" s="109"/>
      <c r="WHN728" s="109"/>
      <c r="WHO728" s="109"/>
      <c r="WHP728" s="109"/>
      <c r="WHQ728" s="109"/>
      <c r="WHR728" s="109"/>
      <c r="WHS728" s="109"/>
      <c r="WHT728" s="109"/>
      <c r="WHU728" s="109"/>
      <c r="WHV728" s="109"/>
      <c r="WHW728" s="109"/>
      <c r="WHX728" s="109"/>
      <c r="WHY728" s="109"/>
      <c r="WHZ728" s="109"/>
      <c r="WIA728" s="109"/>
      <c r="WIB728" s="109"/>
      <c r="WIC728" s="109"/>
      <c r="WID728" s="109"/>
      <c r="WIE728" s="109"/>
      <c r="WIF728" s="109"/>
      <c r="WIG728" s="109"/>
      <c r="WIH728" s="109"/>
      <c r="WII728" s="109"/>
      <c r="WIJ728" s="109"/>
      <c r="WIK728" s="109"/>
      <c r="WIL728" s="109"/>
      <c r="WIM728" s="109"/>
      <c r="WIN728" s="109"/>
      <c r="WIO728" s="109"/>
      <c r="WIP728" s="109"/>
      <c r="WIQ728" s="109"/>
      <c r="WIR728" s="109"/>
      <c r="WIS728" s="109"/>
      <c r="WIT728" s="109"/>
      <c r="WIU728" s="109"/>
      <c r="WIV728" s="109"/>
      <c r="WIW728" s="109"/>
      <c r="WIX728" s="109"/>
      <c r="WIY728" s="109"/>
      <c r="WIZ728" s="109"/>
      <c r="WJA728" s="109"/>
      <c r="WJB728" s="109"/>
      <c r="WJC728" s="109"/>
      <c r="WJD728" s="109"/>
      <c r="WJE728" s="109"/>
      <c r="WJF728" s="109"/>
      <c r="WJG728" s="109"/>
      <c r="WJH728" s="109"/>
      <c r="WJI728" s="109"/>
      <c r="WJJ728" s="109"/>
      <c r="WJK728" s="109"/>
      <c r="WJL728" s="109"/>
      <c r="WJM728" s="109"/>
      <c r="WJN728" s="109"/>
      <c r="WJO728" s="109"/>
      <c r="WJP728" s="109"/>
      <c r="WJQ728" s="109"/>
      <c r="WJR728" s="109"/>
      <c r="WJS728" s="109"/>
      <c r="WJT728" s="109"/>
      <c r="WJU728" s="109"/>
      <c r="WJV728" s="109"/>
      <c r="WJW728" s="109"/>
      <c r="WJX728" s="109"/>
      <c r="WJY728" s="109"/>
      <c r="WJZ728" s="109"/>
      <c r="WKA728" s="109"/>
      <c r="WKB728" s="109"/>
      <c r="WKC728" s="109"/>
      <c r="WKD728" s="109"/>
      <c r="WKE728" s="109"/>
      <c r="WKF728" s="109"/>
      <c r="WKG728" s="109"/>
      <c r="WKH728" s="109"/>
      <c r="WKI728" s="109"/>
      <c r="WKJ728" s="109"/>
      <c r="WKK728" s="109"/>
      <c r="WKL728" s="109"/>
      <c r="WKM728" s="109"/>
      <c r="WKN728" s="109"/>
      <c r="WKO728" s="109"/>
      <c r="WKP728" s="109"/>
      <c r="WKQ728" s="109"/>
      <c r="WKR728" s="109"/>
      <c r="WKS728" s="109"/>
      <c r="WKT728" s="109"/>
      <c r="WKU728" s="109"/>
      <c r="WKV728" s="109"/>
      <c r="WKW728" s="109"/>
      <c r="WKX728" s="109"/>
      <c r="WKY728" s="109"/>
      <c r="WKZ728" s="109"/>
      <c r="WLA728" s="109"/>
      <c r="WLB728" s="109"/>
      <c r="WLC728" s="109"/>
      <c r="WLD728" s="109"/>
      <c r="WLE728" s="109"/>
      <c r="WLF728" s="109"/>
      <c r="WLG728" s="109"/>
      <c r="WLH728" s="109"/>
      <c r="WLI728" s="109"/>
      <c r="WLJ728" s="109"/>
      <c r="WLK728" s="109"/>
      <c r="WLL728" s="109"/>
      <c r="WLM728" s="109"/>
      <c r="WLN728" s="109"/>
      <c r="WLO728" s="109"/>
      <c r="WLP728" s="109"/>
      <c r="WLQ728" s="109"/>
      <c r="WLR728" s="109"/>
      <c r="WLS728" s="109"/>
      <c r="WLT728" s="109"/>
      <c r="WLU728" s="109"/>
      <c r="WLV728" s="109"/>
      <c r="WLW728" s="109"/>
      <c r="WLX728" s="109"/>
      <c r="WLY728" s="109"/>
      <c r="WLZ728" s="109"/>
      <c r="WMA728" s="109"/>
      <c r="WMB728" s="109"/>
      <c r="WMC728" s="109"/>
      <c r="WMD728" s="109"/>
      <c r="WME728" s="109"/>
      <c r="WMF728" s="109"/>
      <c r="WMG728" s="109"/>
      <c r="WMH728" s="109"/>
      <c r="WMI728" s="109"/>
      <c r="WMJ728" s="109"/>
      <c r="WMK728" s="109"/>
      <c r="WML728" s="109"/>
      <c r="WMM728" s="109"/>
      <c r="WMN728" s="109"/>
      <c r="WMO728" s="109"/>
      <c r="WMP728" s="109"/>
      <c r="WMQ728" s="109"/>
      <c r="WMR728" s="109"/>
      <c r="WMS728" s="109"/>
      <c r="WMT728" s="109"/>
      <c r="WMU728" s="109"/>
      <c r="WMV728" s="109"/>
      <c r="WMW728" s="109"/>
      <c r="WMX728" s="109"/>
      <c r="WMY728" s="109"/>
      <c r="WMZ728" s="109"/>
      <c r="WNA728" s="109"/>
      <c r="WNB728" s="109"/>
      <c r="WNC728" s="109"/>
      <c r="WND728" s="109"/>
      <c r="WNE728" s="109"/>
      <c r="WNF728" s="109"/>
      <c r="WNG728" s="109"/>
      <c r="WNH728" s="109"/>
      <c r="WNI728" s="109"/>
      <c r="WNJ728" s="109"/>
      <c r="WNK728" s="109"/>
      <c r="WNL728" s="109"/>
      <c r="WNM728" s="109"/>
      <c r="WNN728" s="109"/>
      <c r="WNO728" s="109"/>
      <c r="WNP728" s="109"/>
      <c r="WNQ728" s="109"/>
      <c r="WNR728" s="109"/>
      <c r="WNS728" s="109"/>
      <c r="WNT728" s="109"/>
      <c r="WNU728" s="109"/>
      <c r="WNV728" s="109"/>
      <c r="WNW728" s="109"/>
      <c r="WNX728" s="109"/>
      <c r="WNY728" s="109"/>
      <c r="WNZ728" s="109"/>
      <c r="WOA728" s="109"/>
      <c r="WOB728" s="109"/>
      <c r="WOC728" s="109"/>
      <c r="WOD728" s="109"/>
      <c r="WOE728" s="109"/>
      <c r="WOF728" s="109"/>
      <c r="WOG728" s="109"/>
      <c r="WOH728" s="109"/>
      <c r="WOI728" s="109"/>
      <c r="WOJ728" s="109"/>
      <c r="WOK728" s="109"/>
      <c r="WOL728" s="109"/>
      <c r="WOM728" s="109"/>
      <c r="WON728" s="109"/>
      <c r="WOO728" s="109"/>
      <c r="WOP728" s="109"/>
      <c r="WOQ728" s="109"/>
      <c r="WOR728" s="109"/>
      <c r="WOS728" s="109"/>
      <c r="WOT728" s="109"/>
      <c r="WOU728" s="109"/>
      <c r="WOV728" s="109"/>
      <c r="WOW728" s="109"/>
      <c r="WOX728" s="109"/>
      <c r="WOY728" s="109"/>
      <c r="WOZ728" s="109"/>
      <c r="WPA728" s="109"/>
      <c r="WPB728" s="109"/>
      <c r="WPC728" s="109"/>
      <c r="WPD728" s="109"/>
      <c r="WPE728" s="109"/>
      <c r="WPF728" s="109"/>
      <c r="WPG728" s="109"/>
      <c r="WPH728" s="109"/>
      <c r="WPI728" s="109"/>
      <c r="WPJ728" s="109"/>
      <c r="WPK728" s="109"/>
      <c r="WPL728" s="109"/>
      <c r="WPM728" s="109"/>
      <c r="WPN728" s="109"/>
      <c r="WPO728" s="109"/>
      <c r="WPP728" s="109"/>
      <c r="WPQ728" s="109"/>
      <c r="WPR728" s="109"/>
      <c r="WPS728" s="109"/>
      <c r="WPT728" s="109"/>
      <c r="WPU728" s="109"/>
      <c r="WPV728" s="109"/>
      <c r="WPW728" s="109"/>
      <c r="WPX728" s="109"/>
      <c r="WPY728" s="109"/>
      <c r="WPZ728" s="109"/>
      <c r="WQA728" s="109"/>
      <c r="WQB728" s="109"/>
      <c r="WQC728" s="109"/>
      <c r="WQD728" s="109"/>
      <c r="WQE728" s="109"/>
      <c r="WQF728" s="109"/>
      <c r="WQG728" s="109"/>
      <c r="WQH728" s="109"/>
      <c r="WQI728" s="109"/>
      <c r="WQJ728" s="109"/>
      <c r="WQK728" s="109"/>
      <c r="WQL728" s="109"/>
      <c r="WQM728" s="109"/>
      <c r="WQN728" s="109"/>
      <c r="WQO728" s="109"/>
      <c r="WQP728" s="109"/>
      <c r="WQQ728" s="109"/>
      <c r="WQR728" s="109"/>
      <c r="WQS728" s="109"/>
      <c r="WQT728" s="109"/>
      <c r="WQU728" s="109"/>
      <c r="WQV728" s="109"/>
      <c r="WQW728" s="109"/>
      <c r="WQX728" s="109"/>
      <c r="WQY728" s="109"/>
      <c r="WQZ728" s="109"/>
      <c r="WRA728" s="109"/>
      <c r="WRB728" s="109"/>
      <c r="WRC728" s="109"/>
      <c r="WRD728" s="109"/>
      <c r="WRE728" s="109"/>
      <c r="WRF728" s="109"/>
      <c r="WRG728" s="109"/>
      <c r="WRH728" s="109"/>
      <c r="WRI728" s="109"/>
      <c r="WRJ728" s="109"/>
      <c r="WRK728" s="109"/>
      <c r="WRL728" s="109"/>
      <c r="WRM728" s="109"/>
      <c r="WRN728" s="109"/>
      <c r="WRO728" s="109"/>
      <c r="WRP728" s="109"/>
      <c r="WRQ728" s="109"/>
      <c r="WRR728" s="109"/>
      <c r="WRS728" s="109"/>
      <c r="WRT728" s="109"/>
      <c r="WRU728" s="109"/>
      <c r="WRV728" s="109"/>
      <c r="WRW728" s="109"/>
      <c r="WRX728" s="109"/>
      <c r="WRY728" s="109"/>
      <c r="WRZ728" s="109"/>
      <c r="WSA728" s="109"/>
      <c r="WSB728" s="109"/>
      <c r="WSC728" s="109"/>
      <c r="WSD728" s="109"/>
      <c r="WSE728" s="109"/>
      <c r="WSF728" s="109"/>
      <c r="WSG728" s="109"/>
      <c r="WSH728" s="109"/>
      <c r="WSI728" s="109"/>
      <c r="WSJ728" s="109"/>
      <c r="WSK728" s="109"/>
      <c r="WSL728" s="109"/>
      <c r="WSM728" s="109"/>
      <c r="WSN728" s="109"/>
      <c r="WSO728" s="109"/>
      <c r="WSP728" s="109"/>
      <c r="WSQ728" s="109"/>
      <c r="WSR728" s="109"/>
      <c r="WSS728" s="109"/>
      <c r="WST728" s="109"/>
      <c r="WSU728" s="109"/>
      <c r="WSV728" s="109"/>
      <c r="WSW728" s="109"/>
      <c r="WSX728" s="109"/>
      <c r="WSY728" s="109"/>
      <c r="WSZ728" s="109"/>
      <c r="WTA728" s="109"/>
      <c r="WTB728" s="109"/>
      <c r="WTC728" s="109"/>
      <c r="WTD728" s="109"/>
      <c r="WTE728" s="109"/>
      <c r="WTF728" s="109"/>
      <c r="WTG728" s="109"/>
      <c r="WTH728" s="109"/>
      <c r="WTI728" s="109"/>
      <c r="WTJ728" s="109"/>
      <c r="WTK728" s="109"/>
      <c r="WTL728" s="109"/>
      <c r="WTM728" s="109"/>
      <c r="WTN728" s="109"/>
      <c r="WTO728" s="109"/>
      <c r="WTP728" s="109"/>
      <c r="WTQ728" s="109"/>
      <c r="WTR728" s="109"/>
      <c r="WTS728" s="109"/>
      <c r="WTT728" s="109"/>
      <c r="WTU728" s="109"/>
      <c r="WTV728" s="109"/>
      <c r="WTW728" s="109"/>
      <c r="WTX728" s="109"/>
      <c r="WTY728" s="109"/>
      <c r="WTZ728" s="109"/>
      <c r="WUA728" s="109"/>
      <c r="WUB728" s="109"/>
      <c r="WUC728" s="109"/>
      <c r="WUD728" s="109"/>
      <c r="WUE728" s="109"/>
      <c r="WUF728" s="109"/>
      <c r="WUG728" s="109"/>
      <c r="WUH728" s="109"/>
      <c r="WUI728" s="109"/>
      <c r="WUJ728" s="109"/>
      <c r="WUK728" s="109"/>
      <c r="WUL728" s="109"/>
      <c r="WUM728" s="109"/>
      <c r="WUN728" s="109"/>
      <c r="WUO728" s="109"/>
      <c r="WUP728" s="109"/>
      <c r="WUQ728" s="109"/>
      <c r="WUR728" s="109"/>
      <c r="WUS728" s="109"/>
      <c r="WUT728" s="109"/>
      <c r="WUU728" s="109"/>
      <c r="WUV728" s="109"/>
      <c r="WUW728" s="109"/>
      <c r="WUX728" s="109"/>
      <c r="WUY728" s="109"/>
      <c r="WUZ728" s="109"/>
      <c r="WVA728" s="109"/>
      <c r="WVB728" s="109"/>
      <c r="WVC728" s="109"/>
      <c r="WVD728" s="109"/>
      <c r="WVE728" s="109"/>
      <c r="WVF728" s="109"/>
      <c r="WVG728" s="109"/>
      <c r="WVH728" s="109"/>
      <c r="WVI728" s="109"/>
      <c r="WVJ728" s="109"/>
      <c r="WVK728" s="109"/>
      <c r="WVL728" s="109"/>
      <c r="WVM728" s="109"/>
      <c r="WVN728" s="109"/>
      <c r="WVO728" s="109"/>
      <c r="WVP728" s="109"/>
      <c r="WVQ728" s="109"/>
      <c r="WVR728" s="109"/>
      <c r="WVS728" s="109"/>
      <c r="WVT728" s="109"/>
      <c r="WVU728" s="109"/>
      <c r="WVV728" s="109"/>
      <c r="WVW728" s="109"/>
      <c r="WVX728" s="109"/>
      <c r="WVY728" s="109"/>
      <c r="WVZ728" s="109"/>
      <c r="WWA728" s="109"/>
      <c r="WWB728" s="109"/>
      <c r="WWC728" s="109"/>
      <c r="WWD728" s="109"/>
      <c r="WWE728" s="109"/>
      <c r="WWF728" s="109"/>
      <c r="WWG728" s="109"/>
      <c r="WWH728" s="109"/>
      <c r="WWI728" s="109"/>
      <c r="WWJ728" s="109"/>
      <c r="WWK728" s="109"/>
      <c r="WWL728" s="109"/>
      <c r="WWM728" s="109"/>
      <c r="WWN728" s="109"/>
      <c r="WWO728" s="109"/>
      <c r="WWP728" s="109"/>
      <c r="WWQ728" s="109"/>
      <c r="WWR728" s="109"/>
      <c r="WWS728" s="109"/>
      <c r="WWT728" s="109"/>
      <c r="WWU728" s="109"/>
      <c r="WWV728" s="109"/>
      <c r="WWW728" s="109"/>
      <c r="WWX728" s="109"/>
      <c r="WWY728" s="109"/>
      <c r="WWZ728" s="109"/>
      <c r="WXA728" s="109"/>
      <c r="WXB728" s="109"/>
      <c r="WXC728" s="109"/>
      <c r="WXD728" s="109"/>
      <c r="WXE728" s="109"/>
      <c r="WXF728" s="109"/>
      <c r="WXG728" s="109"/>
      <c r="WXH728" s="109"/>
      <c r="WXI728" s="109"/>
      <c r="WXJ728" s="109"/>
      <c r="WXK728" s="109"/>
      <c r="WXL728" s="109"/>
      <c r="WXM728" s="109"/>
      <c r="WXN728" s="109"/>
      <c r="WXO728" s="109"/>
      <c r="WXP728" s="109"/>
      <c r="WXQ728" s="109"/>
      <c r="WXR728" s="109"/>
      <c r="WXS728" s="109"/>
      <c r="WXT728" s="109"/>
      <c r="WXU728" s="109"/>
      <c r="WXV728" s="109"/>
      <c r="WXW728" s="109"/>
      <c r="WXX728" s="109"/>
      <c r="WXY728" s="109"/>
      <c r="WXZ728" s="109"/>
      <c r="WYA728" s="109"/>
      <c r="WYB728" s="109"/>
      <c r="WYC728" s="109"/>
      <c r="WYD728" s="109"/>
      <c r="WYE728" s="109"/>
      <c r="WYF728" s="109"/>
      <c r="WYG728" s="109"/>
      <c r="WYH728" s="109"/>
      <c r="WYI728" s="109"/>
      <c r="WYJ728" s="109"/>
      <c r="WYK728" s="109"/>
      <c r="WYL728" s="109"/>
      <c r="WYM728" s="109"/>
      <c r="WYN728" s="109"/>
      <c r="WYO728" s="109"/>
      <c r="WYP728" s="109"/>
      <c r="WYQ728" s="109"/>
      <c r="WYR728" s="109"/>
      <c r="WYS728" s="109"/>
      <c r="WYT728" s="109"/>
      <c r="WYU728" s="109"/>
      <c r="WYV728" s="109"/>
      <c r="WYW728" s="109"/>
      <c r="WYX728" s="109"/>
      <c r="WYY728" s="109"/>
      <c r="WYZ728" s="109"/>
      <c r="WZA728" s="109"/>
      <c r="WZB728" s="109"/>
      <c r="WZC728" s="109"/>
      <c r="WZD728" s="109"/>
      <c r="WZE728" s="109"/>
      <c r="WZF728" s="109"/>
      <c r="WZG728" s="109"/>
      <c r="WZH728" s="109"/>
      <c r="WZI728" s="109"/>
      <c r="WZJ728" s="109"/>
      <c r="WZK728" s="109"/>
      <c r="WZL728" s="109"/>
      <c r="WZM728" s="109"/>
      <c r="WZN728" s="109"/>
      <c r="WZO728" s="109"/>
      <c r="WZP728" s="109"/>
      <c r="WZQ728" s="109"/>
      <c r="WZR728" s="109"/>
      <c r="WZS728" s="109"/>
      <c r="WZT728" s="109"/>
      <c r="WZU728" s="109"/>
      <c r="WZV728" s="109"/>
      <c r="WZW728" s="109"/>
      <c r="WZX728" s="109"/>
      <c r="WZY728" s="109"/>
      <c r="WZZ728" s="109"/>
      <c r="XAA728" s="109"/>
      <c r="XAB728" s="109"/>
      <c r="XAC728" s="109"/>
      <c r="XAD728" s="109"/>
      <c r="XAE728" s="109"/>
      <c r="XAF728" s="109"/>
      <c r="XAG728" s="109"/>
      <c r="XAH728" s="109"/>
      <c r="XAI728" s="109"/>
      <c r="XAJ728" s="109"/>
      <c r="XAK728" s="109"/>
      <c r="XAL728" s="109"/>
      <c r="XAM728" s="109"/>
      <c r="XAN728" s="109"/>
      <c r="XAO728" s="109"/>
      <c r="XAP728" s="109"/>
      <c r="XAQ728" s="109"/>
      <c r="XAR728" s="109"/>
      <c r="XAS728" s="109"/>
      <c r="XAT728" s="109"/>
      <c r="XAU728" s="109"/>
      <c r="XAV728" s="109"/>
      <c r="XAW728" s="109"/>
      <c r="XAX728" s="109"/>
      <c r="XAY728" s="109"/>
      <c r="XAZ728" s="109"/>
      <c r="XBA728" s="109"/>
      <c r="XBB728" s="109"/>
      <c r="XBC728" s="109"/>
      <c r="XBD728" s="109"/>
      <c r="XBE728" s="109"/>
      <c r="XBF728" s="109"/>
      <c r="XBG728" s="109"/>
      <c r="XBH728" s="109"/>
      <c r="XBI728" s="109"/>
      <c r="XBJ728" s="109"/>
      <c r="XBK728" s="109"/>
      <c r="XBL728" s="109"/>
      <c r="XBM728" s="109"/>
      <c r="XBN728" s="109"/>
      <c r="XBO728" s="109"/>
      <c r="XBP728" s="109"/>
      <c r="XBQ728" s="109"/>
      <c r="XBR728" s="109"/>
      <c r="XBS728" s="109"/>
      <c r="XBT728" s="109"/>
      <c r="XBU728" s="109"/>
      <c r="XBV728" s="109"/>
      <c r="XBW728" s="109"/>
      <c r="XBX728" s="109"/>
      <c r="XBY728" s="109"/>
      <c r="XBZ728" s="109"/>
      <c r="XCA728" s="109"/>
      <c r="XCB728" s="109"/>
      <c r="XCC728" s="109"/>
      <c r="XCD728" s="109"/>
      <c r="XCE728" s="109"/>
      <c r="XCF728" s="109"/>
      <c r="XCG728" s="109"/>
      <c r="XCH728" s="109"/>
      <c r="XCI728" s="109"/>
      <c r="XCJ728" s="109"/>
      <c r="XCK728" s="109"/>
      <c r="XCL728" s="109"/>
      <c r="XCM728" s="109"/>
      <c r="XCN728" s="109"/>
      <c r="XCO728" s="109"/>
      <c r="XCP728" s="109"/>
      <c r="XCQ728" s="109"/>
      <c r="XCR728" s="109"/>
      <c r="XCS728" s="109"/>
      <c r="XCT728" s="109"/>
      <c r="XCU728" s="109"/>
      <c r="XCV728" s="109"/>
      <c r="XCW728" s="109"/>
      <c r="XCX728" s="109"/>
      <c r="XCY728" s="109"/>
      <c r="XCZ728" s="109"/>
      <c r="XDA728" s="109"/>
      <c r="XDB728" s="109"/>
      <c r="XDC728" s="109"/>
      <c r="XDD728" s="109"/>
      <c r="XDE728" s="109"/>
      <c r="XDF728" s="109"/>
      <c r="XDG728" s="109"/>
      <c r="XDH728" s="109"/>
      <c r="XDI728" s="109"/>
      <c r="XDJ728" s="109"/>
      <c r="XDK728" s="109"/>
      <c r="XDL728" s="109"/>
      <c r="XDM728" s="109"/>
      <c r="XDN728" s="109"/>
      <c r="XDO728" s="109"/>
      <c r="XDP728" s="109"/>
      <c r="XDQ728" s="109"/>
      <c r="XDR728" s="109"/>
      <c r="XDS728" s="109"/>
      <c r="XDT728" s="109"/>
      <c r="XDU728" s="109"/>
      <c r="XDV728" s="109"/>
      <c r="XDW728" s="109"/>
      <c r="XDX728" s="109"/>
      <c r="XDY728" s="109"/>
      <c r="XDZ728" s="109"/>
      <c r="XEA728" s="109"/>
      <c r="XEB728" s="109"/>
      <c r="XEC728" s="109"/>
      <c r="XED728" s="109"/>
      <c r="XEE728" s="109"/>
      <c r="XEF728" s="109"/>
      <c r="XEG728" s="109"/>
      <c r="XEH728" s="109"/>
      <c r="XEI728" s="109"/>
      <c r="XEJ728" s="109"/>
      <c r="XEK728" s="109"/>
      <c r="XEL728" s="109"/>
      <c r="XEM728" s="109"/>
      <c r="XEN728" s="109"/>
      <c r="XEO728" s="109"/>
    </row>
    <row r="729" s="52" customFormat="1" ht="16" customHeight="1" spans="1:16369">
      <c r="A729" s="86" t="s">
        <v>72</v>
      </c>
      <c r="B729" s="73">
        <f t="shared" si="258"/>
        <v>10</v>
      </c>
      <c r="C729" s="73"/>
      <c r="D729" s="73"/>
      <c r="E729" s="73"/>
      <c r="F729" s="73">
        <v>10</v>
      </c>
      <c r="G729" s="73"/>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c r="BG729" s="109"/>
      <c r="BH729" s="109"/>
      <c r="BI729" s="109"/>
      <c r="BJ729" s="109"/>
      <c r="BK729" s="109"/>
      <c r="BL729" s="109"/>
      <c r="BM729" s="109"/>
      <c r="BN729" s="109"/>
      <c r="BO729" s="109"/>
      <c r="BP729" s="109"/>
      <c r="BQ729" s="109"/>
      <c r="BR729" s="109"/>
      <c r="BS729" s="109"/>
      <c r="BT729" s="109"/>
      <c r="BU729" s="109"/>
      <c r="BV729" s="109"/>
      <c r="BW729" s="109"/>
      <c r="BX729" s="109"/>
      <c r="BY729" s="109"/>
      <c r="BZ729" s="109"/>
      <c r="CA729" s="109"/>
      <c r="CB729" s="109"/>
      <c r="CC729" s="109"/>
      <c r="CD729" s="109"/>
      <c r="CE729" s="109"/>
      <c r="CF729" s="109"/>
      <c r="CG729" s="109"/>
      <c r="CH729" s="109"/>
      <c r="CI729" s="109"/>
      <c r="CJ729" s="109"/>
      <c r="CK729" s="109"/>
      <c r="CL729" s="109"/>
      <c r="CM729" s="109"/>
      <c r="CN729" s="109"/>
      <c r="CO729" s="109"/>
      <c r="CP729" s="109"/>
      <c r="CQ729" s="109"/>
      <c r="CR729" s="109"/>
      <c r="CS729" s="109"/>
      <c r="CT729" s="109"/>
      <c r="CU729" s="109"/>
      <c r="CV729" s="109"/>
      <c r="CW729" s="109"/>
      <c r="CX729" s="109"/>
      <c r="CY729" s="109"/>
      <c r="CZ729" s="109"/>
      <c r="DA729" s="109"/>
      <c r="DB729" s="109"/>
      <c r="DC729" s="109"/>
      <c r="DD729" s="109"/>
      <c r="DE729" s="109"/>
      <c r="DF729" s="109"/>
      <c r="DG729" s="109"/>
      <c r="DH729" s="109"/>
      <c r="DI729" s="109"/>
      <c r="DJ729" s="109"/>
      <c r="DK729" s="109"/>
      <c r="DL729" s="109"/>
      <c r="DM729" s="109"/>
      <c r="DN729" s="109"/>
      <c r="DO729" s="109"/>
      <c r="DP729" s="109"/>
      <c r="DQ729" s="109"/>
      <c r="DR729" s="109"/>
      <c r="DS729" s="109"/>
      <c r="DT729" s="109"/>
      <c r="DU729" s="109"/>
      <c r="DV729" s="109"/>
      <c r="DW729" s="109"/>
      <c r="DX729" s="109"/>
      <c r="DY729" s="109"/>
      <c r="DZ729" s="109"/>
      <c r="EA729" s="109"/>
      <c r="EB729" s="109"/>
      <c r="EC729" s="109"/>
      <c r="ED729" s="109"/>
      <c r="EE729" s="109"/>
      <c r="EF729" s="109"/>
      <c r="EG729" s="109"/>
      <c r="EH729" s="109"/>
      <c r="EI729" s="109"/>
      <c r="EJ729" s="109"/>
      <c r="EK729" s="109"/>
      <c r="EL729" s="109"/>
      <c r="EM729" s="109"/>
      <c r="EN729" s="109"/>
      <c r="EO729" s="109"/>
      <c r="EP729" s="109"/>
      <c r="EQ729" s="109"/>
      <c r="ER729" s="109"/>
      <c r="ES729" s="109"/>
      <c r="ET729" s="109"/>
      <c r="EU729" s="109"/>
      <c r="EV729" s="109"/>
      <c r="EW729" s="109"/>
      <c r="EX729" s="109"/>
      <c r="EY729" s="109"/>
      <c r="EZ729" s="109"/>
      <c r="FA729" s="109"/>
      <c r="FB729" s="109"/>
      <c r="FC729" s="109"/>
      <c r="FD729" s="109"/>
      <c r="FE729" s="109"/>
      <c r="FF729" s="109"/>
      <c r="FG729" s="109"/>
      <c r="FH729" s="109"/>
      <c r="FI729" s="109"/>
      <c r="FJ729" s="109"/>
      <c r="FK729" s="109"/>
      <c r="FL729" s="109"/>
      <c r="FM729" s="109"/>
      <c r="FN729" s="109"/>
      <c r="FO729" s="109"/>
      <c r="FP729" s="109"/>
      <c r="FQ729" s="109"/>
      <c r="FR729" s="109"/>
      <c r="FS729" s="109"/>
      <c r="FT729" s="109"/>
      <c r="FU729" s="109"/>
      <c r="FV729" s="109"/>
      <c r="FW729" s="109"/>
      <c r="FX729" s="109"/>
      <c r="FY729" s="109"/>
      <c r="FZ729" s="109"/>
      <c r="GA729" s="109"/>
      <c r="GB729" s="109"/>
      <c r="GC729" s="109"/>
      <c r="GD729" s="109"/>
      <c r="GE729" s="109"/>
      <c r="GF729" s="109"/>
      <c r="GG729" s="109"/>
      <c r="GH729" s="109"/>
      <c r="GI729" s="109"/>
      <c r="GJ729" s="109"/>
      <c r="GK729" s="109"/>
      <c r="GL729" s="109"/>
      <c r="GM729" s="109"/>
      <c r="GN729" s="109"/>
      <c r="GO729" s="109"/>
      <c r="GP729" s="109"/>
      <c r="GQ729" s="109"/>
      <c r="GR729" s="109"/>
      <c r="GS729" s="109"/>
      <c r="GT729" s="109"/>
      <c r="GU729" s="109"/>
      <c r="GV729" s="109"/>
      <c r="GW729" s="109"/>
      <c r="GX729" s="109"/>
      <c r="GY729" s="109"/>
      <c r="GZ729" s="109"/>
      <c r="HA729" s="109"/>
      <c r="HB729" s="109"/>
      <c r="HC729" s="109"/>
      <c r="HD729" s="109"/>
      <c r="HE729" s="109"/>
      <c r="HF729" s="109"/>
      <c r="HG729" s="109"/>
      <c r="HH729" s="109"/>
      <c r="HI729" s="109"/>
      <c r="HJ729" s="109"/>
      <c r="HK729" s="109"/>
      <c r="HL729" s="109"/>
      <c r="HM729" s="109"/>
      <c r="HN729" s="109"/>
      <c r="HO729" s="109"/>
      <c r="HP729" s="109"/>
      <c r="HQ729" s="109"/>
      <c r="HR729" s="109"/>
      <c r="HS729" s="109"/>
      <c r="HT729" s="109"/>
      <c r="HU729" s="109"/>
      <c r="HV729" s="109"/>
      <c r="HW729" s="109"/>
      <c r="HX729" s="109"/>
      <c r="HY729" s="109"/>
      <c r="HZ729" s="109"/>
      <c r="IA729" s="109"/>
      <c r="IB729" s="109"/>
      <c r="IC729" s="109"/>
      <c r="ID729" s="109"/>
      <c r="IE729" s="109"/>
      <c r="IF729" s="109"/>
      <c r="IG729" s="109"/>
      <c r="IH729" s="109"/>
      <c r="II729" s="109"/>
      <c r="IJ729" s="109"/>
      <c r="IK729" s="109"/>
      <c r="IL729" s="109"/>
      <c r="IM729" s="109"/>
      <c r="IN729" s="109"/>
      <c r="IO729" s="109"/>
      <c r="IP729" s="109"/>
      <c r="IQ729" s="109"/>
      <c r="IR729" s="109"/>
      <c r="IS729" s="109"/>
      <c r="IT729" s="109"/>
      <c r="IU729" s="109"/>
      <c r="IV729" s="109"/>
      <c r="IW729" s="109"/>
      <c r="IX729" s="109"/>
      <c r="IY729" s="109"/>
      <c r="IZ729" s="109"/>
      <c r="JA729" s="109"/>
      <c r="JB729" s="109"/>
      <c r="JC729" s="109"/>
      <c r="JD729" s="109"/>
      <c r="JE729" s="109"/>
      <c r="JF729" s="109"/>
      <c r="JG729" s="109"/>
      <c r="JH729" s="109"/>
      <c r="JI729" s="109"/>
      <c r="JJ729" s="109"/>
      <c r="JK729" s="109"/>
      <c r="JL729" s="109"/>
      <c r="JM729" s="109"/>
      <c r="JN729" s="109"/>
      <c r="JO729" s="109"/>
      <c r="JP729" s="109"/>
      <c r="JQ729" s="109"/>
      <c r="JR729" s="109"/>
      <c r="JS729" s="109"/>
      <c r="JT729" s="109"/>
      <c r="JU729" s="109"/>
      <c r="JV729" s="109"/>
      <c r="JW729" s="109"/>
      <c r="JX729" s="109"/>
      <c r="JY729" s="109"/>
      <c r="JZ729" s="109"/>
      <c r="KA729" s="109"/>
      <c r="KB729" s="109"/>
      <c r="KC729" s="109"/>
      <c r="KD729" s="109"/>
      <c r="KE729" s="109"/>
      <c r="KF729" s="109"/>
      <c r="KG729" s="109"/>
      <c r="KH729" s="109"/>
      <c r="KI729" s="109"/>
      <c r="KJ729" s="109"/>
      <c r="KK729" s="109"/>
      <c r="KL729" s="109"/>
      <c r="KM729" s="109"/>
      <c r="KN729" s="109"/>
      <c r="KO729" s="109"/>
      <c r="KP729" s="109"/>
      <c r="KQ729" s="109"/>
      <c r="KR729" s="109"/>
      <c r="KS729" s="109"/>
      <c r="KT729" s="109"/>
      <c r="KU729" s="109"/>
      <c r="KV729" s="109"/>
      <c r="KW729" s="109"/>
      <c r="KX729" s="109"/>
      <c r="KY729" s="109"/>
      <c r="KZ729" s="109"/>
      <c r="LA729" s="109"/>
      <c r="LB729" s="109"/>
      <c r="LC729" s="109"/>
      <c r="LD729" s="109"/>
      <c r="LE729" s="109"/>
      <c r="LF729" s="109"/>
      <c r="LG729" s="109"/>
      <c r="LH729" s="109"/>
      <c r="LI729" s="109"/>
      <c r="LJ729" s="109"/>
      <c r="LK729" s="109"/>
      <c r="LL729" s="109"/>
      <c r="LM729" s="109"/>
      <c r="LN729" s="109"/>
      <c r="LO729" s="109"/>
      <c r="LP729" s="109"/>
      <c r="LQ729" s="109"/>
      <c r="LR729" s="109"/>
      <c r="LS729" s="109"/>
      <c r="LT729" s="109"/>
      <c r="LU729" s="109"/>
      <c r="LV729" s="109"/>
      <c r="LW729" s="109"/>
      <c r="LX729" s="109"/>
      <c r="LY729" s="109"/>
      <c r="LZ729" s="109"/>
      <c r="MA729" s="109"/>
      <c r="MB729" s="109"/>
      <c r="MC729" s="109"/>
      <c r="MD729" s="109"/>
      <c r="ME729" s="109"/>
      <c r="MF729" s="109"/>
      <c r="MG729" s="109"/>
      <c r="MH729" s="109"/>
      <c r="MI729" s="109"/>
      <c r="MJ729" s="109"/>
      <c r="MK729" s="109"/>
      <c r="ML729" s="109"/>
      <c r="MM729" s="109"/>
      <c r="MN729" s="109"/>
      <c r="MO729" s="109"/>
      <c r="MP729" s="109"/>
      <c r="MQ729" s="109"/>
      <c r="MR729" s="109"/>
      <c r="MS729" s="109"/>
      <c r="MT729" s="109"/>
      <c r="MU729" s="109"/>
      <c r="MV729" s="109"/>
      <c r="MW729" s="109"/>
      <c r="MX729" s="109"/>
      <c r="MY729" s="109"/>
      <c r="MZ729" s="109"/>
      <c r="NA729" s="109"/>
      <c r="NB729" s="109"/>
      <c r="NC729" s="109"/>
      <c r="ND729" s="109"/>
      <c r="NE729" s="109"/>
      <c r="NF729" s="109"/>
      <c r="NG729" s="109"/>
      <c r="NH729" s="109"/>
      <c r="NI729" s="109"/>
      <c r="NJ729" s="109"/>
      <c r="NK729" s="109"/>
      <c r="NL729" s="109"/>
      <c r="NM729" s="109"/>
      <c r="NN729" s="109"/>
      <c r="NO729" s="109"/>
      <c r="NP729" s="109"/>
      <c r="NQ729" s="109"/>
      <c r="NR729" s="109"/>
      <c r="NS729" s="109"/>
      <c r="NT729" s="109"/>
      <c r="NU729" s="109"/>
      <c r="NV729" s="109"/>
      <c r="NW729" s="109"/>
      <c r="NX729" s="109"/>
      <c r="NY729" s="109"/>
      <c r="NZ729" s="109"/>
      <c r="OA729" s="109"/>
      <c r="OB729" s="109"/>
      <c r="OC729" s="109"/>
      <c r="OD729" s="109"/>
      <c r="OE729" s="109"/>
      <c r="OF729" s="109"/>
      <c r="OG729" s="109"/>
      <c r="OH729" s="109"/>
      <c r="OI729" s="109"/>
      <c r="OJ729" s="109"/>
      <c r="OK729" s="109"/>
      <c r="OL729" s="109"/>
      <c r="OM729" s="109"/>
      <c r="ON729" s="109"/>
      <c r="OO729" s="109"/>
      <c r="OP729" s="109"/>
      <c r="OQ729" s="109"/>
      <c r="OR729" s="109"/>
      <c r="OS729" s="109"/>
      <c r="OT729" s="109"/>
      <c r="OU729" s="109"/>
      <c r="OV729" s="109"/>
      <c r="OW729" s="109"/>
      <c r="OX729" s="109"/>
      <c r="OY729" s="109"/>
      <c r="OZ729" s="109"/>
      <c r="PA729" s="109"/>
      <c r="PB729" s="109"/>
      <c r="PC729" s="109"/>
      <c r="PD729" s="109"/>
      <c r="PE729" s="109"/>
      <c r="PF729" s="109"/>
      <c r="PG729" s="109"/>
      <c r="PH729" s="109"/>
      <c r="PI729" s="109"/>
      <c r="PJ729" s="109"/>
      <c r="PK729" s="109"/>
      <c r="PL729" s="109"/>
      <c r="PM729" s="109"/>
      <c r="PN729" s="109"/>
      <c r="PO729" s="109"/>
      <c r="PP729" s="109"/>
      <c r="PQ729" s="109"/>
      <c r="PR729" s="109"/>
      <c r="PS729" s="109"/>
      <c r="PT729" s="109"/>
      <c r="PU729" s="109"/>
      <c r="PV729" s="109"/>
      <c r="PW729" s="109"/>
      <c r="PX729" s="109"/>
      <c r="PY729" s="109"/>
      <c r="PZ729" s="109"/>
      <c r="QA729" s="109"/>
      <c r="QB729" s="109"/>
      <c r="QC729" s="109"/>
      <c r="QD729" s="109"/>
      <c r="QE729" s="109"/>
      <c r="QF729" s="109"/>
      <c r="QG729" s="109"/>
      <c r="QH729" s="109"/>
      <c r="QI729" s="109"/>
      <c r="QJ729" s="109"/>
      <c r="QK729" s="109"/>
      <c r="QL729" s="109"/>
      <c r="QM729" s="109"/>
      <c r="QN729" s="109"/>
      <c r="QO729" s="109"/>
      <c r="QP729" s="109"/>
      <c r="QQ729" s="109"/>
      <c r="QR729" s="109"/>
      <c r="QS729" s="109"/>
      <c r="QT729" s="109"/>
      <c r="QU729" s="109"/>
      <c r="QV729" s="109"/>
      <c r="QW729" s="109"/>
      <c r="QX729" s="109"/>
      <c r="QY729" s="109"/>
      <c r="QZ729" s="109"/>
      <c r="RA729" s="109"/>
      <c r="RB729" s="109"/>
      <c r="RC729" s="109"/>
      <c r="RD729" s="109"/>
      <c r="RE729" s="109"/>
      <c r="RF729" s="109"/>
      <c r="RG729" s="109"/>
      <c r="RH729" s="109"/>
      <c r="RI729" s="109"/>
      <c r="RJ729" s="109"/>
      <c r="RK729" s="109"/>
      <c r="RL729" s="109"/>
      <c r="RM729" s="109"/>
      <c r="RN729" s="109"/>
      <c r="RO729" s="109"/>
      <c r="RP729" s="109"/>
      <c r="RQ729" s="109"/>
      <c r="RR729" s="109"/>
      <c r="RS729" s="109"/>
      <c r="RT729" s="109"/>
      <c r="RU729" s="109"/>
      <c r="RV729" s="109"/>
      <c r="RW729" s="109"/>
      <c r="RX729" s="109"/>
      <c r="RY729" s="109"/>
      <c r="RZ729" s="109"/>
      <c r="SA729" s="109"/>
      <c r="SB729" s="109"/>
      <c r="SC729" s="109"/>
      <c r="SD729" s="109"/>
      <c r="SE729" s="109"/>
      <c r="SF729" s="109"/>
      <c r="SG729" s="109"/>
      <c r="SH729" s="109"/>
      <c r="SI729" s="109"/>
      <c r="SJ729" s="109"/>
      <c r="SK729" s="109"/>
      <c r="SL729" s="109"/>
      <c r="SM729" s="109"/>
      <c r="SN729" s="109"/>
      <c r="SO729" s="109"/>
      <c r="SP729" s="109"/>
      <c r="SQ729" s="109"/>
      <c r="SR729" s="109"/>
      <c r="SS729" s="109"/>
      <c r="ST729" s="109"/>
      <c r="SU729" s="109"/>
      <c r="SV729" s="109"/>
      <c r="SW729" s="109"/>
      <c r="SX729" s="109"/>
      <c r="SY729" s="109"/>
      <c r="SZ729" s="109"/>
      <c r="TA729" s="109"/>
      <c r="TB729" s="109"/>
      <c r="TC729" s="109"/>
      <c r="TD729" s="109"/>
      <c r="TE729" s="109"/>
      <c r="TF729" s="109"/>
      <c r="TG729" s="109"/>
      <c r="TH729" s="109"/>
      <c r="TI729" s="109"/>
      <c r="TJ729" s="109"/>
      <c r="TK729" s="109"/>
      <c r="TL729" s="109"/>
      <c r="TM729" s="109"/>
      <c r="TN729" s="109"/>
      <c r="TO729" s="109"/>
      <c r="TP729" s="109"/>
      <c r="TQ729" s="109"/>
      <c r="TR729" s="109"/>
      <c r="TS729" s="109"/>
      <c r="TT729" s="109"/>
      <c r="TU729" s="109"/>
      <c r="TV729" s="109"/>
      <c r="TW729" s="109"/>
      <c r="TX729" s="109"/>
      <c r="TY729" s="109"/>
      <c r="TZ729" s="109"/>
      <c r="UA729" s="109"/>
      <c r="UB729" s="109"/>
      <c r="UC729" s="109"/>
      <c r="UD729" s="109"/>
      <c r="UE729" s="109"/>
      <c r="UF729" s="109"/>
      <c r="UG729" s="109"/>
      <c r="UH729" s="109"/>
      <c r="UI729" s="109"/>
      <c r="UJ729" s="109"/>
      <c r="UK729" s="109"/>
      <c r="UL729" s="109"/>
      <c r="UM729" s="109"/>
      <c r="UN729" s="109"/>
      <c r="UO729" s="109"/>
      <c r="UP729" s="109"/>
      <c r="UQ729" s="109"/>
      <c r="UR729" s="109"/>
      <c r="US729" s="109"/>
      <c r="UT729" s="109"/>
      <c r="UU729" s="109"/>
      <c r="UV729" s="109"/>
      <c r="UW729" s="109"/>
      <c r="UX729" s="109"/>
      <c r="UY729" s="109"/>
      <c r="UZ729" s="109"/>
      <c r="VA729" s="109"/>
      <c r="VB729" s="109"/>
      <c r="VC729" s="109"/>
      <c r="VD729" s="109"/>
      <c r="VE729" s="109"/>
      <c r="VF729" s="109"/>
      <c r="VG729" s="109"/>
      <c r="VH729" s="109"/>
      <c r="VI729" s="109"/>
      <c r="VJ729" s="109"/>
      <c r="VK729" s="109"/>
      <c r="VL729" s="109"/>
      <c r="VM729" s="109"/>
      <c r="VN729" s="109"/>
      <c r="VO729" s="109"/>
      <c r="VP729" s="109"/>
      <c r="VQ729" s="109"/>
      <c r="VR729" s="109"/>
      <c r="VS729" s="109"/>
      <c r="VT729" s="109"/>
      <c r="VU729" s="109"/>
      <c r="VV729" s="109"/>
      <c r="VW729" s="109"/>
      <c r="VX729" s="109"/>
      <c r="VY729" s="109"/>
      <c r="VZ729" s="109"/>
      <c r="WA729" s="109"/>
      <c r="WB729" s="109"/>
      <c r="WC729" s="109"/>
      <c r="WD729" s="109"/>
      <c r="WE729" s="109"/>
      <c r="WF729" s="109"/>
      <c r="WG729" s="109"/>
      <c r="WH729" s="109"/>
      <c r="WI729" s="109"/>
      <c r="WJ729" s="109"/>
      <c r="WK729" s="109"/>
      <c r="WL729" s="109"/>
      <c r="WM729" s="109"/>
      <c r="WN729" s="109"/>
      <c r="WO729" s="109"/>
      <c r="WP729" s="109"/>
      <c r="WQ729" s="109"/>
      <c r="WR729" s="109"/>
      <c r="WS729" s="109"/>
      <c r="WT729" s="109"/>
      <c r="WU729" s="109"/>
      <c r="WV729" s="109"/>
      <c r="WW729" s="109"/>
      <c r="WX729" s="109"/>
      <c r="WY729" s="109"/>
      <c r="WZ729" s="109"/>
      <c r="XA729" s="109"/>
      <c r="XB729" s="109"/>
      <c r="XC729" s="109"/>
      <c r="XD729" s="109"/>
      <c r="XE729" s="109"/>
      <c r="XF729" s="109"/>
      <c r="XG729" s="109"/>
      <c r="XH729" s="109"/>
      <c r="XI729" s="109"/>
      <c r="XJ729" s="109"/>
      <c r="XK729" s="109"/>
      <c r="XL729" s="109"/>
      <c r="XM729" s="109"/>
      <c r="XN729" s="109"/>
      <c r="XO729" s="109"/>
      <c r="XP729" s="109"/>
      <c r="XQ729" s="109"/>
      <c r="XR729" s="109"/>
      <c r="XS729" s="109"/>
      <c r="XT729" s="109"/>
      <c r="XU729" s="109"/>
      <c r="XV729" s="109"/>
      <c r="XW729" s="109"/>
      <c r="XX729" s="109"/>
      <c r="XY729" s="109"/>
      <c r="XZ729" s="109"/>
      <c r="YA729" s="109"/>
      <c r="YB729" s="109"/>
      <c r="YC729" s="109"/>
      <c r="YD729" s="109"/>
      <c r="YE729" s="109"/>
      <c r="YF729" s="109"/>
      <c r="YG729" s="109"/>
      <c r="YH729" s="109"/>
      <c r="YI729" s="109"/>
      <c r="YJ729" s="109"/>
      <c r="YK729" s="109"/>
      <c r="YL729" s="109"/>
      <c r="YM729" s="109"/>
      <c r="YN729" s="109"/>
      <c r="YO729" s="109"/>
      <c r="YP729" s="109"/>
      <c r="YQ729" s="109"/>
      <c r="YR729" s="109"/>
      <c r="YS729" s="109"/>
      <c r="YT729" s="109"/>
      <c r="YU729" s="109"/>
      <c r="YV729" s="109"/>
      <c r="YW729" s="109"/>
      <c r="YX729" s="109"/>
      <c r="YY729" s="109"/>
      <c r="YZ729" s="109"/>
      <c r="ZA729" s="109"/>
      <c r="ZB729" s="109"/>
      <c r="ZC729" s="109"/>
      <c r="ZD729" s="109"/>
      <c r="ZE729" s="109"/>
      <c r="ZF729" s="109"/>
      <c r="ZG729" s="109"/>
      <c r="ZH729" s="109"/>
      <c r="ZI729" s="109"/>
      <c r="ZJ729" s="109"/>
      <c r="ZK729" s="109"/>
      <c r="ZL729" s="109"/>
      <c r="ZM729" s="109"/>
      <c r="ZN729" s="109"/>
      <c r="ZO729" s="109"/>
      <c r="ZP729" s="109"/>
      <c r="ZQ729" s="109"/>
      <c r="ZR729" s="109"/>
      <c r="ZS729" s="109"/>
      <c r="ZT729" s="109"/>
      <c r="ZU729" s="109"/>
      <c r="ZV729" s="109"/>
      <c r="ZW729" s="109"/>
      <c r="ZX729" s="109"/>
      <c r="ZY729" s="109"/>
      <c r="ZZ729" s="109"/>
      <c r="AAA729" s="109"/>
      <c r="AAB729" s="109"/>
      <c r="AAC729" s="109"/>
      <c r="AAD729" s="109"/>
      <c r="AAE729" s="109"/>
      <c r="AAF729" s="109"/>
      <c r="AAG729" s="109"/>
      <c r="AAH729" s="109"/>
      <c r="AAI729" s="109"/>
      <c r="AAJ729" s="109"/>
      <c r="AAK729" s="109"/>
      <c r="AAL729" s="109"/>
      <c r="AAM729" s="109"/>
      <c r="AAN729" s="109"/>
      <c r="AAO729" s="109"/>
      <c r="AAP729" s="109"/>
      <c r="AAQ729" s="109"/>
      <c r="AAR729" s="109"/>
      <c r="AAS729" s="109"/>
      <c r="AAT729" s="109"/>
      <c r="AAU729" s="109"/>
      <c r="AAV729" s="109"/>
      <c r="AAW729" s="109"/>
      <c r="AAX729" s="109"/>
      <c r="AAY729" s="109"/>
      <c r="AAZ729" s="109"/>
      <c r="ABA729" s="109"/>
      <c r="ABB729" s="109"/>
      <c r="ABC729" s="109"/>
      <c r="ABD729" s="109"/>
      <c r="ABE729" s="109"/>
      <c r="ABF729" s="109"/>
      <c r="ABG729" s="109"/>
      <c r="ABH729" s="109"/>
      <c r="ABI729" s="109"/>
      <c r="ABJ729" s="109"/>
      <c r="ABK729" s="109"/>
      <c r="ABL729" s="109"/>
      <c r="ABM729" s="109"/>
      <c r="ABN729" s="109"/>
      <c r="ABO729" s="109"/>
      <c r="ABP729" s="109"/>
      <c r="ABQ729" s="109"/>
      <c r="ABR729" s="109"/>
      <c r="ABS729" s="109"/>
      <c r="ABT729" s="109"/>
      <c r="ABU729" s="109"/>
      <c r="ABV729" s="109"/>
      <c r="ABW729" s="109"/>
      <c r="ABX729" s="109"/>
      <c r="ABY729" s="109"/>
      <c r="ABZ729" s="109"/>
      <c r="ACA729" s="109"/>
      <c r="ACB729" s="109"/>
      <c r="ACC729" s="109"/>
      <c r="ACD729" s="109"/>
      <c r="ACE729" s="109"/>
      <c r="ACF729" s="109"/>
      <c r="ACG729" s="109"/>
      <c r="ACH729" s="109"/>
      <c r="ACI729" s="109"/>
      <c r="ACJ729" s="109"/>
      <c r="ACK729" s="109"/>
      <c r="ACL729" s="109"/>
      <c r="ACM729" s="109"/>
      <c r="ACN729" s="109"/>
      <c r="ACO729" s="109"/>
      <c r="ACP729" s="109"/>
      <c r="ACQ729" s="109"/>
      <c r="ACR729" s="109"/>
      <c r="ACS729" s="109"/>
      <c r="ACT729" s="109"/>
      <c r="ACU729" s="109"/>
      <c r="ACV729" s="109"/>
      <c r="ACW729" s="109"/>
      <c r="ACX729" s="109"/>
      <c r="ACY729" s="109"/>
      <c r="ACZ729" s="109"/>
      <c r="ADA729" s="109"/>
      <c r="ADB729" s="109"/>
      <c r="ADC729" s="109"/>
      <c r="ADD729" s="109"/>
      <c r="ADE729" s="109"/>
      <c r="ADF729" s="109"/>
      <c r="ADG729" s="109"/>
      <c r="ADH729" s="109"/>
      <c r="ADI729" s="109"/>
      <c r="ADJ729" s="109"/>
      <c r="ADK729" s="109"/>
      <c r="ADL729" s="109"/>
      <c r="ADM729" s="109"/>
      <c r="ADN729" s="109"/>
      <c r="ADO729" s="109"/>
      <c r="ADP729" s="109"/>
      <c r="ADQ729" s="109"/>
      <c r="ADR729" s="109"/>
      <c r="ADS729" s="109"/>
      <c r="ADT729" s="109"/>
      <c r="ADU729" s="109"/>
      <c r="ADV729" s="109"/>
      <c r="ADW729" s="109"/>
      <c r="ADX729" s="109"/>
      <c r="ADY729" s="109"/>
      <c r="ADZ729" s="109"/>
      <c r="AEA729" s="109"/>
      <c r="AEB729" s="109"/>
      <c r="AEC729" s="109"/>
      <c r="AED729" s="109"/>
      <c r="AEE729" s="109"/>
      <c r="AEF729" s="109"/>
      <c r="AEG729" s="109"/>
      <c r="AEH729" s="109"/>
      <c r="AEI729" s="109"/>
      <c r="AEJ729" s="109"/>
      <c r="AEK729" s="109"/>
      <c r="AEL729" s="109"/>
      <c r="AEM729" s="109"/>
      <c r="AEN729" s="109"/>
      <c r="AEO729" s="109"/>
      <c r="AEP729" s="109"/>
      <c r="AEQ729" s="109"/>
      <c r="AER729" s="109"/>
      <c r="AES729" s="109"/>
      <c r="AET729" s="109"/>
      <c r="AEU729" s="109"/>
      <c r="AEV729" s="109"/>
      <c r="AEW729" s="109"/>
      <c r="AEX729" s="109"/>
      <c r="AEY729" s="109"/>
      <c r="AEZ729" s="109"/>
      <c r="AFA729" s="109"/>
      <c r="AFB729" s="109"/>
      <c r="AFC729" s="109"/>
      <c r="AFD729" s="109"/>
      <c r="AFE729" s="109"/>
      <c r="AFF729" s="109"/>
      <c r="AFG729" s="109"/>
      <c r="AFH729" s="109"/>
      <c r="AFI729" s="109"/>
      <c r="AFJ729" s="109"/>
      <c r="AFK729" s="109"/>
      <c r="AFL729" s="109"/>
      <c r="AFM729" s="109"/>
      <c r="AFN729" s="109"/>
      <c r="AFO729" s="109"/>
      <c r="AFP729" s="109"/>
      <c r="AFQ729" s="109"/>
      <c r="AFR729" s="109"/>
      <c r="AFS729" s="109"/>
      <c r="AFT729" s="109"/>
      <c r="AFU729" s="109"/>
      <c r="AFV729" s="109"/>
      <c r="AFW729" s="109"/>
      <c r="AFX729" s="109"/>
      <c r="AFY729" s="109"/>
      <c r="AFZ729" s="109"/>
      <c r="AGA729" s="109"/>
      <c r="AGB729" s="109"/>
      <c r="AGC729" s="109"/>
      <c r="AGD729" s="109"/>
      <c r="AGE729" s="109"/>
      <c r="AGF729" s="109"/>
      <c r="AGG729" s="109"/>
      <c r="AGH729" s="109"/>
      <c r="AGI729" s="109"/>
      <c r="AGJ729" s="109"/>
      <c r="AGK729" s="109"/>
      <c r="AGL729" s="109"/>
      <c r="AGM729" s="109"/>
      <c r="AGN729" s="109"/>
      <c r="AGO729" s="109"/>
      <c r="AGP729" s="109"/>
      <c r="AGQ729" s="109"/>
      <c r="AGR729" s="109"/>
      <c r="AGS729" s="109"/>
      <c r="AGT729" s="109"/>
      <c r="AGU729" s="109"/>
      <c r="AGV729" s="109"/>
      <c r="AGW729" s="109"/>
      <c r="AGX729" s="109"/>
      <c r="AGY729" s="109"/>
      <c r="AGZ729" s="109"/>
      <c r="AHA729" s="109"/>
      <c r="AHB729" s="109"/>
      <c r="AHC729" s="109"/>
      <c r="AHD729" s="109"/>
      <c r="AHE729" s="109"/>
      <c r="AHF729" s="109"/>
      <c r="AHG729" s="109"/>
      <c r="AHH729" s="109"/>
      <c r="AHI729" s="109"/>
      <c r="AHJ729" s="109"/>
      <c r="AHK729" s="109"/>
      <c r="AHL729" s="109"/>
      <c r="AHM729" s="109"/>
      <c r="AHN729" s="109"/>
      <c r="AHO729" s="109"/>
      <c r="AHP729" s="109"/>
      <c r="AHQ729" s="109"/>
      <c r="AHR729" s="109"/>
      <c r="AHS729" s="109"/>
      <c r="AHT729" s="109"/>
      <c r="AHU729" s="109"/>
      <c r="AHV729" s="109"/>
      <c r="AHW729" s="109"/>
      <c r="AHX729" s="109"/>
      <c r="AHY729" s="109"/>
      <c r="AHZ729" s="109"/>
      <c r="AIA729" s="109"/>
      <c r="AIB729" s="109"/>
      <c r="AIC729" s="109"/>
      <c r="AID729" s="109"/>
      <c r="AIE729" s="109"/>
      <c r="AIF729" s="109"/>
      <c r="AIG729" s="109"/>
      <c r="AIH729" s="109"/>
      <c r="AII729" s="109"/>
      <c r="AIJ729" s="109"/>
      <c r="AIK729" s="109"/>
      <c r="AIL729" s="109"/>
      <c r="AIM729" s="109"/>
      <c r="AIN729" s="109"/>
      <c r="AIO729" s="109"/>
      <c r="AIP729" s="109"/>
      <c r="AIQ729" s="109"/>
      <c r="AIR729" s="109"/>
      <c r="AIS729" s="109"/>
      <c r="AIT729" s="109"/>
      <c r="AIU729" s="109"/>
      <c r="AIV729" s="109"/>
      <c r="AIW729" s="109"/>
      <c r="AIX729" s="109"/>
      <c r="AIY729" s="109"/>
      <c r="AIZ729" s="109"/>
      <c r="AJA729" s="109"/>
      <c r="AJB729" s="109"/>
      <c r="AJC729" s="109"/>
      <c r="AJD729" s="109"/>
      <c r="AJE729" s="109"/>
      <c r="AJF729" s="109"/>
      <c r="AJG729" s="109"/>
      <c r="AJH729" s="109"/>
      <c r="AJI729" s="109"/>
      <c r="AJJ729" s="109"/>
      <c r="AJK729" s="109"/>
      <c r="AJL729" s="109"/>
      <c r="AJM729" s="109"/>
      <c r="AJN729" s="109"/>
      <c r="AJO729" s="109"/>
      <c r="AJP729" s="109"/>
      <c r="AJQ729" s="109"/>
      <c r="AJR729" s="109"/>
      <c r="AJS729" s="109"/>
      <c r="AJT729" s="109"/>
      <c r="AJU729" s="109"/>
      <c r="AJV729" s="109"/>
      <c r="AJW729" s="109"/>
      <c r="AJX729" s="109"/>
      <c r="AJY729" s="109"/>
      <c r="AJZ729" s="109"/>
      <c r="AKA729" s="109"/>
      <c r="AKB729" s="109"/>
      <c r="AKC729" s="109"/>
      <c r="AKD729" s="109"/>
      <c r="AKE729" s="109"/>
      <c r="AKF729" s="109"/>
      <c r="AKG729" s="109"/>
      <c r="AKH729" s="109"/>
      <c r="AKI729" s="109"/>
      <c r="AKJ729" s="109"/>
      <c r="AKK729" s="109"/>
      <c r="AKL729" s="109"/>
      <c r="AKM729" s="109"/>
      <c r="AKN729" s="109"/>
      <c r="AKO729" s="109"/>
      <c r="AKP729" s="109"/>
      <c r="AKQ729" s="109"/>
      <c r="AKR729" s="109"/>
      <c r="AKS729" s="109"/>
      <c r="AKT729" s="109"/>
      <c r="AKU729" s="109"/>
      <c r="AKV729" s="109"/>
      <c r="AKW729" s="109"/>
      <c r="AKX729" s="109"/>
      <c r="AKY729" s="109"/>
      <c r="AKZ729" s="109"/>
      <c r="ALA729" s="109"/>
      <c r="ALB729" s="109"/>
      <c r="ALC729" s="109"/>
      <c r="ALD729" s="109"/>
      <c r="ALE729" s="109"/>
      <c r="ALF729" s="109"/>
      <c r="ALG729" s="109"/>
      <c r="ALH729" s="109"/>
      <c r="ALI729" s="109"/>
      <c r="ALJ729" s="109"/>
      <c r="ALK729" s="109"/>
      <c r="ALL729" s="109"/>
      <c r="ALM729" s="109"/>
      <c r="ALN729" s="109"/>
      <c r="ALO729" s="109"/>
      <c r="ALP729" s="109"/>
      <c r="ALQ729" s="109"/>
      <c r="ALR729" s="109"/>
      <c r="ALS729" s="109"/>
      <c r="ALT729" s="109"/>
      <c r="ALU729" s="109"/>
      <c r="ALV729" s="109"/>
      <c r="ALW729" s="109"/>
      <c r="ALX729" s="109"/>
      <c r="ALY729" s="109"/>
      <c r="ALZ729" s="109"/>
      <c r="AMA729" s="109"/>
      <c r="AMB729" s="109"/>
      <c r="AMC729" s="109"/>
      <c r="AMD729" s="109"/>
      <c r="AME729" s="109"/>
      <c r="AMF729" s="109"/>
      <c r="AMG729" s="109"/>
      <c r="AMH729" s="109"/>
      <c r="AMI729" s="109"/>
      <c r="AMJ729" s="109"/>
      <c r="AMK729" s="109"/>
      <c r="AML729" s="109"/>
      <c r="AMM729" s="109"/>
      <c r="AMN729" s="109"/>
      <c r="AMO729" s="109"/>
      <c r="AMP729" s="109"/>
      <c r="AMQ729" s="109"/>
      <c r="AMR729" s="109"/>
      <c r="AMS729" s="109"/>
      <c r="AMT729" s="109"/>
      <c r="AMU729" s="109"/>
      <c r="AMV729" s="109"/>
      <c r="AMW729" s="109"/>
      <c r="AMX729" s="109"/>
      <c r="AMY729" s="109"/>
      <c r="AMZ729" s="109"/>
      <c r="ANA729" s="109"/>
      <c r="ANB729" s="109"/>
      <c r="ANC729" s="109"/>
      <c r="AND729" s="109"/>
      <c r="ANE729" s="109"/>
      <c r="ANF729" s="109"/>
      <c r="ANG729" s="109"/>
      <c r="ANH729" s="109"/>
      <c r="ANI729" s="109"/>
      <c r="ANJ729" s="109"/>
      <c r="ANK729" s="109"/>
      <c r="ANL729" s="109"/>
      <c r="ANM729" s="109"/>
      <c r="ANN729" s="109"/>
      <c r="ANO729" s="109"/>
      <c r="ANP729" s="109"/>
      <c r="ANQ729" s="109"/>
      <c r="ANR729" s="109"/>
      <c r="ANS729" s="109"/>
      <c r="ANT729" s="109"/>
      <c r="ANU729" s="109"/>
      <c r="ANV729" s="109"/>
      <c r="ANW729" s="109"/>
      <c r="ANX729" s="109"/>
      <c r="ANY729" s="109"/>
      <c r="ANZ729" s="109"/>
      <c r="AOA729" s="109"/>
      <c r="AOB729" s="109"/>
      <c r="AOC729" s="109"/>
      <c r="AOD729" s="109"/>
      <c r="AOE729" s="109"/>
      <c r="AOF729" s="109"/>
      <c r="AOG729" s="109"/>
      <c r="AOH729" s="109"/>
      <c r="AOI729" s="109"/>
      <c r="AOJ729" s="109"/>
      <c r="AOK729" s="109"/>
      <c r="AOL729" s="109"/>
      <c r="AOM729" s="109"/>
      <c r="AON729" s="109"/>
      <c r="AOO729" s="109"/>
      <c r="AOP729" s="109"/>
      <c r="AOQ729" s="109"/>
      <c r="AOR729" s="109"/>
      <c r="AOS729" s="109"/>
      <c r="AOT729" s="109"/>
      <c r="AOU729" s="109"/>
      <c r="AOV729" s="109"/>
      <c r="AOW729" s="109"/>
      <c r="AOX729" s="109"/>
      <c r="AOY729" s="109"/>
      <c r="AOZ729" s="109"/>
      <c r="APA729" s="109"/>
      <c r="APB729" s="109"/>
      <c r="APC729" s="109"/>
      <c r="APD729" s="109"/>
      <c r="APE729" s="109"/>
      <c r="APF729" s="109"/>
      <c r="APG729" s="109"/>
      <c r="APH729" s="109"/>
      <c r="API729" s="109"/>
      <c r="APJ729" s="109"/>
      <c r="APK729" s="109"/>
      <c r="APL729" s="109"/>
      <c r="APM729" s="109"/>
      <c r="APN729" s="109"/>
      <c r="APO729" s="109"/>
      <c r="APP729" s="109"/>
      <c r="APQ729" s="109"/>
      <c r="APR729" s="109"/>
      <c r="APS729" s="109"/>
      <c r="APT729" s="109"/>
      <c r="APU729" s="109"/>
      <c r="APV729" s="109"/>
      <c r="APW729" s="109"/>
      <c r="APX729" s="109"/>
      <c r="APY729" s="109"/>
      <c r="APZ729" s="109"/>
      <c r="AQA729" s="109"/>
      <c r="AQB729" s="109"/>
      <c r="AQC729" s="109"/>
      <c r="AQD729" s="109"/>
      <c r="AQE729" s="109"/>
      <c r="AQF729" s="109"/>
      <c r="AQG729" s="109"/>
      <c r="AQH729" s="109"/>
      <c r="AQI729" s="109"/>
      <c r="AQJ729" s="109"/>
      <c r="AQK729" s="109"/>
      <c r="AQL729" s="109"/>
      <c r="AQM729" s="109"/>
      <c r="AQN729" s="109"/>
      <c r="AQO729" s="109"/>
      <c r="AQP729" s="109"/>
      <c r="AQQ729" s="109"/>
      <c r="AQR729" s="109"/>
      <c r="AQS729" s="109"/>
      <c r="AQT729" s="109"/>
      <c r="AQU729" s="109"/>
      <c r="AQV729" s="109"/>
      <c r="AQW729" s="109"/>
      <c r="AQX729" s="109"/>
      <c r="AQY729" s="109"/>
      <c r="AQZ729" s="109"/>
      <c r="ARA729" s="109"/>
      <c r="ARB729" s="109"/>
      <c r="ARC729" s="109"/>
      <c r="ARD729" s="109"/>
      <c r="ARE729" s="109"/>
      <c r="ARF729" s="109"/>
      <c r="ARG729" s="109"/>
      <c r="ARH729" s="109"/>
      <c r="ARI729" s="109"/>
      <c r="ARJ729" s="109"/>
      <c r="ARK729" s="109"/>
      <c r="ARL729" s="109"/>
      <c r="ARM729" s="109"/>
      <c r="ARN729" s="109"/>
      <c r="ARO729" s="109"/>
      <c r="ARP729" s="109"/>
      <c r="ARQ729" s="109"/>
      <c r="ARR729" s="109"/>
      <c r="ARS729" s="109"/>
      <c r="ART729" s="109"/>
      <c r="ARU729" s="109"/>
      <c r="ARV729" s="109"/>
      <c r="ARW729" s="109"/>
      <c r="ARX729" s="109"/>
      <c r="ARY729" s="109"/>
      <c r="ARZ729" s="109"/>
      <c r="ASA729" s="109"/>
      <c r="ASB729" s="109"/>
      <c r="ASC729" s="109"/>
      <c r="ASD729" s="109"/>
      <c r="ASE729" s="109"/>
      <c r="ASF729" s="109"/>
      <c r="ASG729" s="109"/>
      <c r="ASH729" s="109"/>
      <c r="ASI729" s="109"/>
      <c r="ASJ729" s="109"/>
      <c r="ASK729" s="109"/>
      <c r="ASL729" s="109"/>
      <c r="ASM729" s="109"/>
      <c r="ASN729" s="109"/>
      <c r="ASO729" s="109"/>
      <c r="ASP729" s="109"/>
      <c r="ASQ729" s="109"/>
      <c r="ASR729" s="109"/>
      <c r="ASS729" s="109"/>
      <c r="AST729" s="109"/>
      <c r="ASU729" s="109"/>
      <c r="ASV729" s="109"/>
      <c r="ASW729" s="109"/>
      <c r="ASX729" s="109"/>
      <c r="ASY729" s="109"/>
      <c r="ASZ729" s="109"/>
      <c r="ATA729" s="109"/>
      <c r="ATB729" s="109"/>
      <c r="ATC729" s="109"/>
      <c r="ATD729" s="109"/>
      <c r="ATE729" s="109"/>
      <c r="ATF729" s="109"/>
      <c r="ATG729" s="109"/>
      <c r="ATH729" s="109"/>
      <c r="ATI729" s="109"/>
      <c r="ATJ729" s="109"/>
      <c r="ATK729" s="109"/>
      <c r="ATL729" s="109"/>
      <c r="ATM729" s="109"/>
      <c r="ATN729" s="109"/>
      <c r="ATO729" s="109"/>
      <c r="ATP729" s="109"/>
      <c r="ATQ729" s="109"/>
      <c r="ATR729" s="109"/>
      <c r="ATS729" s="109"/>
      <c r="ATT729" s="109"/>
      <c r="ATU729" s="109"/>
      <c r="ATV729" s="109"/>
      <c r="ATW729" s="109"/>
      <c r="ATX729" s="109"/>
      <c r="ATY729" s="109"/>
      <c r="ATZ729" s="109"/>
      <c r="AUA729" s="109"/>
      <c r="AUB729" s="109"/>
      <c r="AUC729" s="109"/>
      <c r="AUD729" s="109"/>
      <c r="AUE729" s="109"/>
      <c r="AUF729" s="109"/>
      <c r="AUG729" s="109"/>
      <c r="AUH729" s="109"/>
      <c r="AUI729" s="109"/>
      <c r="AUJ729" s="109"/>
      <c r="AUK729" s="109"/>
      <c r="AUL729" s="109"/>
      <c r="AUM729" s="109"/>
      <c r="AUN729" s="109"/>
      <c r="AUO729" s="109"/>
      <c r="AUP729" s="109"/>
      <c r="AUQ729" s="109"/>
      <c r="AUR729" s="109"/>
      <c r="AUS729" s="109"/>
      <c r="AUT729" s="109"/>
      <c r="AUU729" s="109"/>
      <c r="AUV729" s="109"/>
      <c r="AUW729" s="109"/>
      <c r="AUX729" s="109"/>
      <c r="AUY729" s="109"/>
      <c r="AUZ729" s="109"/>
      <c r="AVA729" s="109"/>
      <c r="AVB729" s="109"/>
      <c r="AVC729" s="109"/>
      <c r="AVD729" s="109"/>
      <c r="AVE729" s="109"/>
      <c r="AVF729" s="109"/>
      <c r="AVG729" s="109"/>
      <c r="AVH729" s="109"/>
      <c r="AVI729" s="109"/>
      <c r="AVJ729" s="109"/>
      <c r="AVK729" s="109"/>
      <c r="AVL729" s="109"/>
      <c r="AVM729" s="109"/>
      <c r="AVN729" s="109"/>
      <c r="AVO729" s="109"/>
      <c r="AVP729" s="109"/>
      <c r="AVQ729" s="109"/>
      <c r="AVR729" s="109"/>
      <c r="AVS729" s="109"/>
      <c r="AVT729" s="109"/>
      <c r="AVU729" s="109"/>
      <c r="AVV729" s="109"/>
      <c r="AVW729" s="109"/>
      <c r="AVX729" s="109"/>
      <c r="AVY729" s="109"/>
      <c r="AVZ729" s="109"/>
      <c r="AWA729" s="109"/>
      <c r="AWB729" s="109"/>
      <c r="AWC729" s="109"/>
      <c r="AWD729" s="109"/>
      <c r="AWE729" s="109"/>
      <c r="AWF729" s="109"/>
      <c r="AWG729" s="109"/>
      <c r="AWH729" s="109"/>
      <c r="AWI729" s="109"/>
      <c r="AWJ729" s="109"/>
      <c r="AWK729" s="109"/>
      <c r="AWL729" s="109"/>
      <c r="AWM729" s="109"/>
      <c r="AWN729" s="109"/>
      <c r="AWO729" s="109"/>
      <c r="AWP729" s="109"/>
      <c r="AWQ729" s="109"/>
      <c r="AWR729" s="109"/>
      <c r="AWS729" s="109"/>
      <c r="AWT729" s="109"/>
      <c r="AWU729" s="109"/>
      <c r="AWV729" s="109"/>
      <c r="AWW729" s="109"/>
      <c r="AWX729" s="109"/>
      <c r="AWY729" s="109"/>
      <c r="AWZ729" s="109"/>
      <c r="AXA729" s="109"/>
      <c r="AXB729" s="109"/>
      <c r="AXC729" s="109"/>
      <c r="AXD729" s="109"/>
      <c r="AXE729" s="109"/>
      <c r="AXF729" s="109"/>
      <c r="AXG729" s="109"/>
      <c r="AXH729" s="109"/>
      <c r="AXI729" s="109"/>
      <c r="AXJ729" s="109"/>
      <c r="AXK729" s="109"/>
      <c r="AXL729" s="109"/>
      <c r="AXM729" s="109"/>
      <c r="AXN729" s="109"/>
      <c r="AXO729" s="109"/>
      <c r="AXP729" s="109"/>
      <c r="AXQ729" s="109"/>
      <c r="AXR729" s="109"/>
      <c r="AXS729" s="109"/>
      <c r="AXT729" s="109"/>
      <c r="AXU729" s="109"/>
      <c r="AXV729" s="109"/>
      <c r="AXW729" s="109"/>
      <c r="AXX729" s="109"/>
      <c r="AXY729" s="109"/>
      <c r="AXZ729" s="109"/>
      <c r="AYA729" s="109"/>
      <c r="AYB729" s="109"/>
      <c r="AYC729" s="109"/>
      <c r="AYD729" s="109"/>
      <c r="AYE729" s="109"/>
      <c r="AYF729" s="109"/>
      <c r="AYG729" s="109"/>
      <c r="AYH729" s="109"/>
      <c r="AYI729" s="109"/>
      <c r="AYJ729" s="109"/>
      <c r="AYK729" s="109"/>
      <c r="AYL729" s="109"/>
      <c r="AYM729" s="109"/>
      <c r="AYN729" s="109"/>
      <c r="AYO729" s="109"/>
      <c r="AYP729" s="109"/>
      <c r="AYQ729" s="109"/>
      <c r="AYR729" s="109"/>
      <c r="AYS729" s="109"/>
      <c r="AYT729" s="109"/>
      <c r="AYU729" s="109"/>
      <c r="AYV729" s="109"/>
      <c r="AYW729" s="109"/>
      <c r="AYX729" s="109"/>
      <c r="AYY729" s="109"/>
      <c r="AYZ729" s="109"/>
      <c r="AZA729" s="109"/>
      <c r="AZB729" s="109"/>
      <c r="AZC729" s="109"/>
      <c r="AZD729" s="109"/>
      <c r="AZE729" s="109"/>
      <c r="AZF729" s="109"/>
      <c r="AZG729" s="109"/>
      <c r="AZH729" s="109"/>
      <c r="AZI729" s="109"/>
      <c r="AZJ729" s="109"/>
      <c r="AZK729" s="109"/>
      <c r="AZL729" s="109"/>
      <c r="AZM729" s="109"/>
      <c r="AZN729" s="109"/>
      <c r="AZO729" s="109"/>
      <c r="AZP729" s="109"/>
      <c r="AZQ729" s="109"/>
      <c r="AZR729" s="109"/>
      <c r="AZS729" s="109"/>
      <c r="AZT729" s="109"/>
      <c r="AZU729" s="109"/>
      <c r="AZV729" s="109"/>
      <c r="AZW729" s="109"/>
      <c r="AZX729" s="109"/>
      <c r="AZY729" s="109"/>
      <c r="AZZ729" s="109"/>
      <c r="BAA729" s="109"/>
      <c r="BAB729" s="109"/>
      <c r="BAC729" s="109"/>
      <c r="BAD729" s="109"/>
      <c r="BAE729" s="109"/>
      <c r="BAF729" s="109"/>
      <c r="BAG729" s="109"/>
      <c r="BAH729" s="109"/>
      <c r="BAI729" s="109"/>
      <c r="BAJ729" s="109"/>
      <c r="BAK729" s="109"/>
      <c r="BAL729" s="109"/>
      <c r="BAM729" s="109"/>
      <c r="BAN729" s="109"/>
      <c r="BAO729" s="109"/>
      <c r="BAP729" s="109"/>
      <c r="BAQ729" s="109"/>
      <c r="BAR729" s="109"/>
      <c r="BAS729" s="109"/>
      <c r="BAT729" s="109"/>
      <c r="BAU729" s="109"/>
      <c r="BAV729" s="109"/>
      <c r="BAW729" s="109"/>
      <c r="BAX729" s="109"/>
      <c r="BAY729" s="109"/>
      <c r="BAZ729" s="109"/>
      <c r="BBA729" s="109"/>
      <c r="BBB729" s="109"/>
      <c r="BBC729" s="109"/>
      <c r="BBD729" s="109"/>
      <c r="BBE729" s="109"/>
      <c r="BBF729" s="109"/>
      <c r="BBG729" s="109"/>
      <c r="BBH729" s="109"/>
      <c r="BBI729" s="109"/>
      <c r="BBJ729" s="109"/>
      <c r="BBK729" s="109"/>
      <c r="BBL729" s="109"/>
      <c r="BBM729" s="109"/>
      <c r="BBN729" s="109"/>
      <c r="BBO729" s="109"/>
      <c r="BBP729" s="109"/>
      <c r="BBQ729" s="109"/>
      <c r="BBR729" s="109"/>
      <c r="BBS729" s="109"/>
      <c r="BBT729" s="109"/>
      <c r="BBU729" s="109"/>
      <c r="BBV729" s="109"/>
      <c r="BBW729" s="109"/>
      <c r="BBX729" s="109"/>
      <c r="BBY729" s="109"/>
      <c r="BBZ729" s="109"/>
      <c r="BCA729" s="109"/>
      <c r="BCB729" s="109"/>
      <c r="BCC729" s="109"/>
      <c r="BCD729" s="109"/>
      <c r="BCE729" s="109"/>
      <c r="BCF729" s="109"/>
      <c r="BCG729" s="109"/>
      <c r="BCH729" s="109"/>
      <c r="BCI729" s="109"/>
      <c r="BCJ729" s="109"/>
      <c r="BCK729" s="109"/>
      <c r="BCL729" s="109"/>
      <c r="BCM729" s="109"/>
      <c r="BCN729" s="109"/>
      <c r="BCO729" s="109"/>
      <c r="BCP729" s="109"/>
      <c r="BCQ729" s="109"/>
      <c r="BCR729" s="109"/>
      <c r="BCS729" s="109"/>
      <c r="BCT729" s="109"/>
      <c r="BCU729" s="109"/>
      <c r="BCV729" s="109"/>
      <c r="BCW729" s="109"/>
      <c r="BCX729" s="109"/>
      <c r="BCY729" s="109"/>
      <c r="BCZ729" s="109"/>
      <c r="BDA729" s="109"/>
      <c r="BDB729" s="109"/>
      <c r="BDC729" s="109"/>
      <c r="BDD729" s="109"/>
      <c r="BDE729" s="109"/>
      <c r="BDF729" s="109"/>
      <c r="BDG729" s="109"/>
      <c r="BDH729" s="109"/>
      <c r="BDI729" s="109"/>
      <c r="BDJ729" s="109"/>
      <c r="BDK729" s="109"/>
      <c r="BDL729" s="109"/>
      <c r="BDM729" s="109"/>
      <c r="BDN729" s="109"/>
      <c r="BDO729" s="109"/>
      <c r="BDP729" s="109"/>
      <c r="BDQ729" s="109"/>
      <c r="BDR729" s="109"/>
      <c r="BDS729" s="109"/>
      <c r="BDT729" s="109"/>
      <c r="BDU729" s="109"/>
      <c r="BDV729" s="109"/>
      <c r="BDW729" s="109"/>
      <c r="BDX729" s="109"/>
      <c r="BDY729" s="109"/>
      <c r="BDZ729" s="109"/>
      <c r="BEA729" s="109"/>
      <c r="BEB729" s="109"/>
      <c r="BEC729" s="109"/>
      <c r="BED729" s="109"/>
      <c r="BEE729" s="109"/>
      <c r="BEF729" s="109"/>
      <c r="BEG729" s="109"/>
      <c r="BEH729" s="109"/>
      <c r="BEI729" s="109"/>
      <c r="BEJ729" s="109"/>
      <c r="BEK729" s="109"/>
      <c r="BEL729" s="109"/>
      <c r="BEM729" s="109"/>
      <c r="BEN729" s="109"/>
      <c r="BEO729" s="109"/>
      <c r="BEP729" s="109"/>
      <c r="BEQ729" s="109"/>
      <c r="BER729" s="109"/>
      <c r="BES729" s="109"/>
      <c r="BET729" s="109"/>
      <c r="BEU729" s="109"/>
      <c r="BEV729" s="109"/>
      <c r="BEW729" s="109"/>
      <c r="BEX729" s="109"/>
      <c r="BEY729" s="109"/>
      <c r="BEZ729" s="109"/>
      <c r="BFA729" s="109"/>
      <c r="BFB729" s="109"/>
      <c r="BFC729" s="109"/>
      <c r="BFD729" s="109"/>
      <c r="BFE729" s="109"/>
      <c r="BFF729" s="109"/>
      <c r="BFG729" s="109"/>
      <c r="BFH729" s="109"/>
      <c r="BFI729" s="109"/>
      <c r="BFJ729" s="109"/>
      <c r="BFK729" s="109"/>
      <c r="BFL729" s="109"/>
      <c r="BFM729" s="109"/>
      <c r="BFN729" s="109"/>
      <c r="BFO729" s="109"/>
      <c r="BFP729" s="109"/>
      <c r="BFQ729" s="109"/>
      <c r="BFR729" s="109"/>
      <c r="BFS729" s="109"/>
      <c r="BFT729" s="109"/>
      <c r="BFU729" s="109"/>
      <c r="BFV729" s="109"/>
      <c r="BFW729" s="109"/>
      <c r="BFX729" s="109"/>
      <c r="BFY729" s="109"/>
      <c r="BFZ729" s="109"/>
      <c r="BGA729" s="109"/>
      <c r="BGB729" s="109"/>
      <c r="BGC729" s="109"/>
      <c r="BGD729" s="109"/>
      <c r="BGE729" s="109"/>
      <c r="BGF729" s="109"/>
      <c r="BGG729" s="109"/>
      <c r="BGH729" s="109"/>
      <c r="BGI729" s="109"/>
      <c r="BGJ729" s="109"/>
      <c r="BGK729" s="109"/>
      <c r="BGL729" s="109"/>
      <c r="BGM729" s="109"/>
      <c r="BGN729" s="109"/>
      <c r="BGO729" s="109"/>
      <c r="BGP729" s="109"/>
      <c r="BGQ729" s="109"/>
      <c r="BGR729" s="109"/>
      <c r="BGS729" s="109"/>
      <c r="BGT729" s="109"/>
      <c r="BGU729" s="109"/>
      <c r="BGV729" s="109"/>
      <c r="BGW729" s="109"/>
      <c r="BGX729" s="109"/>
      <c r="BGY729" s="109"/>
      <c r="BGZ729" s="109"/>
      <c r="BHA729" s="109"/>
      <c r="BHB729" s="109"/>
      <c r="BHC729" s="109"/>
      <c r="BHD729" s="109"/>
      <c r="BHE729" s="109"/>
      <c r="BHF729" s="109"/>
      <c r="BHG729" s="109"/>
      <c r="BHH729" s="109"/>
      <c r="BHI729" s="109"/>
      <c r="BHJ729" s="109"/>
      <c r="BHK729" s="109"/>
      <c r="BHL729" s="109"/>
      <c r="BHM729" s="109"/>
      <c r="BHN729" s="109"/>
      <c r="BHO729" s="109"/>
      <c r="BHP729" s="109"/>
      <c r="BHQ729" s="109"/>
      <c r="BHR729" s="109"/>
      <c r="BHS729" s="109"/>
      <c r="BHT729" s="109"/>
      <c r="BHU729" s="109"/>
      <c r="BHV729" s="109"/>
      <c r="BHW729" s="109"/>
      <c r="BHX729" s="109"/>
      <c r="BHY729" s="109"/>
      <c r="BHZ729" s="109"/>
      <c r="BIA729" s="109"/>
      <c r="BIB729" s="109"/>
      <c r="BIC729" s="109"/>
      <c r="BID729" s="109"/>
      <c r="BIE729" s="109"/>
      <c r="BIF729" s="109"/>
      <c r="BIG729" s="109"/>
      <c r="BIH729" s="109"/>
      <c r="BII729" s="109"/>
      <c r="BIJ729" s="109"/>
      <c r="BIK729" s="109"/>
      <c r="BIL729" s="109"/>
      <c r="BIM729" s="109"/>
      <c r="BIN729" s="109"/>
      <c r="BIO729" s="109"/>
      <c r="BIP729" s="109"/>
      <c r="BIQ729" s="109"/>
      <c r="BIR729" s="109"/>
      <c r="BIS729" s="109"/>
      <c r="BIT729" s="109"/>
      <c r="BIU729" s="109"/>
      <c r="BIV729" s="109"/>
      <c r="BIW729" s="109"/>
      <c r="BIX729" s="109"/>
      <c r="BIY729" s="109"/>
      <c r="BIZ729" s="109"/>
      <c r="BJA729" s="109"/>
      <c r="BJB729" s="109"/>
      <c r="BJC729" s="109"/>
      <c r="BJD729" s="109"/>
      <c r="BJE729" s="109"/>
      <c r="BJF729" s="109"/>
      <c r="BJG729" s="109"/>
      <c r="BJH729" s="109"/>
      <c r="BJI729" s="109"/>
      <c r="BJJ729" s="109"/>
      <c r="BJK729" s="109"/>
      <c r="BJL729" s="109"/>
      <c r="BJM729" s="109"/>
      <c r="BJN729" s="109"/>
      <c r="BJO729" s="109"/>
      <c r="BJP729" s="109"/>
      <c r="BJQ729" s="109"/>
      <c r="BJR729" s="109"/>
      <c r="BJS729" s="109"/>
      <c r="BJT729" s="109"/>
      <c r="BJU729" s="109"/>
      <c r="BJV729" s="109"/>
      <c r="BJW729" s="109"/>
      <c r="BJX729" s="109"/>
      <c r="BJY729" s="109"/>
      <c r="BJZ729" s="109"/>
      <c r="BKA729" s="109"/>
      <c r="BKB729" s="109"/>
      <c r="BKC729" s="109"/>
      <c r="BKD729" s="109"/>
      <c r="BKE729" s="109"/>
      <c r="BKF729" s="109"/>
      <c r="BKG729" s="109"/>
      <c r="BKH729" s="109"/>
      <c r="BKI729" s="109"/>
      <c r="BKJ729" s="109"/>
      <c r="BKK729" s="109"/>
      <c r="BKL729" s="109"/>
      <c r="BKM729" s="109"/>
      <c r="BKN729" s="109"/>
      <c r="BKO729" s="109"/>
      <c r="BKP729" s="109"/>
      <c r="BKQ729" s="109"/>
      <c r="BKR729" s="109"/>
      <c r="BKS729" s="109"/>
      <c r="BKT729" s="109"/>
      <c r="BKU729" s="109"/>
      <c r="BKV729" s="109"/>
      <c r="BKW729" s="109"/>
      <c r="BKX729" s="109"/>
      <c r="BKY729" s="109"/>
      <c r="BKZ729" s="109"/>
      <c r="BLA729" s="109"/>
      <c r="BLB729" s="109"/>
      <c r="BLC729" s="109"/>
      <c r="BLD729" s="109"/>
      <c r="BLE729" s="109"/>
      <c r="BLF729" s="109"/>
      <c r="BLG729" s="109"/>
      <c r="BLH729" s="109"/>
      <c r="BLI729" s="109"/>
      <c r="BLJ729" s="109"/>
      <c r="BLK729" s="109"/>
      <c r="BLL729" s="109"/>
      <c r="BLM729" s="109"/>
      <c r="BLN729" s="109"/>
      <c r="BLO729" s="109"/>
      <c r="BLP729" s="109"/>
      <c r="BLQ729" s="109"/>
      <c r="BLR729" s="109"/>
      <c r="BLS729" s="109"/>
      <c r="BLT729" s="109"/>
      <c r="BLU729" s="109"/>
      <c r="BLV729" s="109"/>
      <c r="BLW729" s="109"/>
      <c r="BLX729" s="109"/>
      <c r="BLY729" s="109"/>
      <c r="BLZ729" s="109"/>
      <c r="BMA729" s="109"/>
      <c r="BMB729" s="109"/>
      <c r="BMC729" s="109"/>
      <c r="BMD729" s="109"/>
      <c r="BME729" s="109"/>
      <c r="BMF729" s="109"/>
      <c r="BMG729" s="109"/>
      <c r="BMH729" s="109"/>
      <c r="BMI729" s="109"/>
      <c r="BMJ729" s="109"/>
      <c r="BMK729" s="109"/>
      <c r="BML729" s="109"/>
      <c r="BMM729" s="109"/>
      <c r="BMN729" s="109"/>
      <c r="BMO729" s="109"/>
      <c r="BMP729" s="109"/>
      <c r="BMQ729" s="109"/>
      <c r="BMR729" s="109"/>
      <c r="BMS729" s="109"/>
      <c r="BMT729" s="109"/>
      <c r="BMU729" s="109"/>
      <c r="BMV729" s="109"/>
      <c r="BMW729" s="109"/>
      <c r="BMX729" s="109"/>
      <c r="BMY729" s="109"/>
      <c r="BMZ729" s="109"/>
      <c r="BNA729" s="109"/>
      <c r="BNB729" s="109"/>
      <c r="BNC729" s="109"/>
      <c r="BND729" s="109"/>
      <c r="BNE729" s="109"/>
      <c r="BNF729" s="109"/>
      <c r="BNG729" s="109"/>
      <c r="BNH729" s="109"/>
      <c r="BNI729" s="109"/>
      <c r="BNJ729" s="109"/>
      <c r="BNK729" s="109"/>
      <c r="BNL729" s="109"/>
      <c r="BNM729" s="109"/>
      <c r="BNN729" s="109"/>
      <c r="BNO729" s="109"/>
      <c r="BNP729" s="109"/>
      <c r="BNQ729" s="109"/>
      <c r="BNR729" s="109"/>
      <c r="BNS729" s="109"/>
      <c r="BNT729" s="109"/>
      <c r="BNU729" s="109"/>
      <c r="BNV729" s="109"/>
      <c r="BNW729" s="109"/>
      <c r="BNX729" s="109"/>
      <c r="BNY729" s="109"/>
      <c r="BNZ729" s="109"/>
      <c r="BOA729" s="109"/>
      <c r="BOB729" s="109"/>
      <c r="BOC729" s="109"/>
      <c r="BOD729" s="109"/>
      <c r="BOE729" s="109"/>
      <c r="BOF729" s="109"/>
      <c r="BOG729" s="109"/>
      <c r="BOH729" s="109"/>
      <c r="BOI729" s="109"/>
      <c r="BOJ729" s="109"/>
      <c r="BOK729" s="109"/>
      <c r="BOL729" s="109"/>
      <c r="BOM729" s="109"/>
      <c r="BON729" s="109"/>
      <c r="BOO729" s="109"/>
      <c r="BOP729" s="109"/>
      <c r="BOQ729" s="109"/>
      <c r="BOR729" s="109"/>
      <c r="BOS729" s="109"/>
      <c r="BOT729" s="109"/>
      <c r="BOU729" s="109"/>
      <c r="BOV729" s="109"/>
      <c r="BOW729" s="109"/>
      <c r="BOX729" s="109"/>
      <c r="BOY729" s="109"/>
      <c r="BOZ729" s="109"/>
      <c r="BPA729" s="109"/>
      <c r="BPB729" s="109"/>
      <c r="BPC729" s="109"/>
      <c r="BPD729" s="109"/>
      <c r="BPE729" s="109"/>
      <c r="BPF729" s="109"/>
      <c r="BPG729" s="109"/>
      <c r="BPH729" s="109"/>
      <c r="BPI729" s="109"/>
      <c r="BPJ729" s="109"/>
      <c r="BPK729" s="109"/>
      <c r="BPL729" s="109"/>
      <c r="BPM729" s="109"/>
      <c r="BPN729" s="109"/>
      <c r="BPO729" s="109"/>
      <c r="BPP729" s="109"/>
      <c r="BPQ729" s="109"/>
      <c r="BPR729" s="109"/>
      <c r="BPS729" s="109"/>
      <c r="BPT729" s="109"/>
      <c r="BPU729" s="109"/>
      <c r="BPV729" s="109"/>
      <c r="BPW729" s="109"/>
      <c r="BPX729" s="109"/>
      <c r="BPY729" s="109"/>
      <c r="BPZ729" s="109"/>
      <c r="BQA729" s="109"/>
      <c r="BQB729" s="109"/>
      <c r="BQC729" s="109"/>
      <c r="BQD729" s="109"/>
      <c r="BQE729" s="109"/>
      <c r="BQF729" s="109"/>
      <c r="BQG729" s="109"/>
      <c r="BQH729" s="109"/>
      <c r="BQI729" s="109"/>
      <c r="BQJ729" s="109"/>
      <c r="BQK729" s="109"/>
      <c r="BQL729" s="109"/>
      <c r="BQM729" s="109"/>
      <c r="BQN729" s="109"/>
      <c r="BQO729" s="109"/>
      <c r="BQP729" s="109"/>
      <c r="BQQ729" s="109"/>
      <c r="BQR729" s="109"/>
      <c r="BQS729" s="109"/>
      <c r="BQT729" s="109"/>
      <c r="BQU729" s="109"/>
      <c r="BQV729" s="109"/>
      <c r="BQW729" s="109"/>
      <c r="BQX729" s="109"/>
      <c r="BQY729" s="109"/>
      <c r="BQZ729" s="109"/>
      <c r="BRA729" s="109"/>
      <c r="BRB729" s="109"/>
      <c r="BRC729" s="109"/>
      <c r="BRD729" s="109"/>
      <c r="BRE729" s="109"/>
      <c r="BRF729" s="109"/>
      <c r="BRG729" s="109"/>
      <c r="BRH729" s="109"/>
      <c r="BRI729" s="109"/>
      <c r="BRJ729" s="109"/>
      <c r="BRK729" s="109"/>
      <c r="BRL729" s="109"/>
      <c r="BRM729" s="109"/>
      <c r="BRN729" s="109"/>
      <c r="BRO729" s="109"/>
      <c r="BRP729" s="109"/>
      <c r="BRQ729" s="109"/>
      <c r="BRR729" s="109"/>
      <c r="BRS729" s="109"/>
      <c r="BRT729" s="109"/>
      <c r="BRU729" s="109"/>
      <c r="BRV729" s="109"/>
      <c r="BRW729" s="109"/>
      <c r="BRX729" s="109"/>
      <c r="BRY729" s="109"/>
      <c r="BRZ729" s="109"/>
      <c r="BSA729" s="109"/>
      <c r="BSB729" s="109"/>
      <c r="BSC729" s="109"/>
      <c r="BSD729" s="109"/>
      <c r="BSE729" s="109"/>
      <c r="BSF729" s="109"/>
      <c r="BSG729" s="109"/>
      <c r="BSH729" s="109"/>
      <c r="BSI729" s="109"/>
      <c r="BSJ729" s="109"/>
      <c r="BSK729" s="109"/>
      <c r="BSL729" s="109"/>
      <c r="BSM729" s="109"/>
      <c r="BSN729" s="109"/>
      <c r="BSO729" s="109"/>
      <c r="BSP729" s="109"/>
      <c r="BSQ729" s="109"/>
      <c r="BSR729" s="109"/>
      <c r="BSS729" s="109"/>
      <c r="BST729" s="109"/>
      <c r="BSU729" s="109"/>
      <c r="BSV729" s="109"/>
      <c r="BSW729" s="109"/>
      <c r="BSX729" s="109"/>
      <c r="BSY729" s="109"/>
      <c r="BSZ729" s="109"/>
      <c r="BTA729" s="109"/>
      <c r="BTB729" s="109"/>
      <c r="BTC729" s="109"/>
      <c r="BTD729" s="109"/>
      <c r="BTE729" s="109"/>
      <c r="BTF729" s="109"/>
      <c r="BTG729" s="109"/>
      <c r="BTH729" s="109"/>
      <c r="BTI729" s="109"/>
      <c r="BTJ729" s="109"/>
      <c r="BTK729" s="109"/>
      <c r="BTL729" s="109"/>
      <c r="BTM729" s="109"/>
      <c r="BTN729" s="109"/>
      <c r="BTO729" s="109"/>
      <c r="BTP729" s="109"/>
      <c r="BTQ729" s="109"/>
      <c r="BTR729" s="109"/>
      <c r="BTS729" s="109"/>
      <c r="BTT729" s="109"/>
      <c r="BTU729" s="109"/>
      <c r="BTV729" s="109"/>
      <c r="BTW729" s="109"/>
      <c r="BTX729" s="109"/>
      <c r="BTY729" s="109"/>
      <c r="BTZ729" s="109"/>
      <c r="BUA729" s="109"/>
      <c r="BUB729" s="109"/>
      <c r="BUC729" s="109"/>
      <c r="BUD729" s="109"/>
      <c r="BUE729" s="109"/>
      <c r="BUF729" s="109"/>
      <c r="BUG729" s="109"/>
      <c r="BUH729" s="109"/>
      <c r="BUI729" s="109"/>
      <c r="BUJ729" s="109"/>
      <c r="BUK729" s="109"/>
      <c r="BUL729" s="109"/>
      <c r="BUM729" s="109"/>
      <c r="BUN729" s="109"/>
      <c r="BUO729" s="109"/>
      <c r="BUP729" s="109"/>
      <c r="BUQ729" s="109"/>
      <c r="BUR729" s="109"/>
      <c r="BUS729" s="109"/>
      <c r="BUT729" s="109"/>
      <c r="BUU729" s="109"/>
      <c r="BUV729" s="109"/>
      <c r="BUW729" s="109"/>
      <c r="BUX729" s="109"/>
      <c r="BUY729" s="109"/>
      <c r="BUZ729" s="109"/>
      <c r="BVA729" s="109"/>
      <c r="BVB729" s="109"/>
      <c r="BVC729" s="109"/>
      <c r="BVD729" s="109"/>
      <c r="BVE729" s="109"/>
      <c r="BVF729" s="109"/>
      <c r="BVG729" s="109"/>
      <c r="BVH729" s="109"/>
      <c r="BVI729" s="109"/>
      <c r="BVJ729" s="109"/>
      <c r="BVK729" s="109"/>
      <c r="BVL729" s="109"/>
      <c r="BVM729" s="109"/>
      <c r="BVN729" s="109"/>
      <c r="BVO729" s="109"/>
      <c r="BVP729" s="109"/>
      <c r="BVQ729" s="109"/>
      <c r="BVR729" s="109"/>
      <c r="BVS729" s="109"/>
      <c r="BVT729" s="109"/>
      <c r="BVU729" s="109"/>
      <c r="BVV729" s="109"/>
      <c r="BVW729" s="109"/>
      <c r="BVX729" s="109"/>
      <c r="BVY729" s="109"/>
      <c r="BVZ729" s="109"/>
      <c r="BWA729" s="109"/>
      <c r="BWB729" s="109"/>
      <c r="BWC729" s="109"/>
      <c r="BWD729" s="109"/>
      <c r="BWE729" s="109"/>
      <c r="BWF729" s="109"/>
      <c r="BWG729" s="109"/>
      <c r="BWH729" s="109"/>
      <c r="BWI729" s="109"/>
      <c r="BWJ729" s="109"/>
      <c r="BWK729" s="109"/>
      <c r="BWL729" s="109"/>
      <c r="BWM729" s="109"/>
      <c r="BWN729" s="109"/>
      <c r="BWO729" s="109"/>
      <c r="BWP729" s="109"/>
      <c r="BWQ729" s="109"/>
      <c r="BWR729" s="109"/>
      <c r="BWS729" s="109"/>
      <c r="BWT729" s="109"/>
      <c r="BWU729" s="109"/>
      <c r="BWV729" s="109"/>
      <c r="BWW729" s="109"/>
      <c r="BWX729" s="109"/>
      <c r="BWY729" s="109"/>
      <c r="BWZ729" s="109"/>
      <c r="BXA729" s="109"/>
      <c r="BXB729" s="109"/>
      <c r="BXC729" s="109"/>
      <c r="BXD729" s="109"/>
      <c r="BXE729" s="109"/>
      <c r="BXF729" s="109"/>
      <c r="BXG729" s="109"/>
      <c r="BXH729" s="109"/>
      <c r="BXI729" s="109"/>
      <c r="BXJ729" s="109"/>
      <c r="BXK729" s="109"/>
      <c r="BXL729" s="109"/>
      <c r="BXM729" s="109"/>
      <c r="BXN729" s="109"/>
      <c r="BXO729" s="109"/>
      <c r="BXP729" s="109"/>
      <c r="BXQ729" s="109"/>
      <c r="BXR729" s="109"/>
      <c r="BXS729" s="109"/>
      <c r="BXT729" s="109"/>
      <c r="BXU729" s="109"/>
      <c r="BXV729" s="109"/>
      <c r="BXW729" s="109"/>
      <c r="BXX729" s="109"/>
      <c r="BXY729" s="109"/>
      <c r="BXZ729" s="109"/>
      <c r="BYA729" s="109"/>
      <c r="BYB729" s="109"/>
      <c r="BYC729" s="109"/>
      <c r="BYD729" s="109"/>
      <c r="BYE729" s="109"/>
      <c r="BYF729" s="109"/>
      <c r="BYG729" s="109"/>
      <c r="BYH729" s="109"/>
      <c r="BYI729" s="109"/>
      <c r="BYJ729" s="109"/>
      <c r="BYK729" s="109"/>
      <c r="BYL729" s="109"/>
      <c r="BYM729" s="109"/>
      <c r="BYN729" s="109"/>
      <c r="BYO729" s="109"/>
      <c r="BYP729" s="109"/>
      <c r="BYQ729" s="109"/>
      <c r="BYR729" s="109"/>
      <c r="BYS729" s="109"/>
      <c r="BYT729" s="109"/>
      <c r="BYU729" s="109"/>
      <c r="BYV729" s="109"/>
      <c r="BYW729" s="109"/>
      <c r="BYX729" s="109"/>
      <c r="BYY729" s="109"/>
      <c r="BYZ729" s="109"/>
      <c r="BZA729" s="109"/>
      <c r="BZB729" s="109"/>
      <c r="BZC729" s="109"/>
      <c r="BZD729" s="109"/>
      <c r="BZE729" s="109"/>
      <c r="BZF729" s="109"/>
      <c r="BZG729" s="109"/>
      <c r="BZH729" s="109"/>
      <c r="BZI729" s="109"/>
      <c r="BZJ729" s="109"/>
      <c r="BZK729" s="109"/>
      <c r="BZL729" s="109"/>
      <c r="BZM729" s="109"/>
      <c r="BZN729" s="109"/>
      <c r="BZO729" s="109"/>
      <c r="BZP729" s="109"/>
      <c r="BZQ729" s="109"/>
      <c r="BZR729" s="109"/>
      <c r="BZS729" s="109"/>
      <c r="BZT729" s="109"/>
      <c r="BZU729" s="109"/>
      <c r="BZV729" s="109"/>
      <c r="BZW729" s="109"/>
      <c r="BZX729" s="109"/>
      <c r="BZY729" s="109"/>
      <c r="BZZ729" s="109"/>
      <c r="CAA729" s="109"/>
      <c r="CAB729" s="109"/>
      <c r="CAC729" s="109"/>
      <c r="CAD729" s="109"/>
      <c r="CAE729" s="109"/>
      <c r="CAF729" s="109"/>
      <c r="CAG729" s="109"/>
      <c r="CAH729" s="109"/>
      <c r="CAI729" s="109"/>
      <c r="CAJ729" s="109"/>
      <c r="CAK729" s="109"/>
      <c r="CAL729" s="109"/>
      <c r="CAM729" s="109"/>
      <c r="CAN729" s="109"/>
      <c r="CAO729" s="109"/>
      <c r="CAP729" s="109"/>
      <c r="CAQ729" s="109"/>
      <c r="CAR729" s="109"/>
      <c r="CAS729" s="109"/>
      <c r="CAT729" s="109"/>
      <c r="CAU729" s="109"/>
      <c r="CAV729" s="109"/>
      <c r="CAW729" s="109"/>
      <c r="CAX729" s="109"/>
      <c r="CAY729" s="109"/>
      <c r="CAZ729" s="109"/>
      <c r="CBA729" s="109"/>
      <c r="CBB729" s="109"/>
      <c r="CBC729" s="109"/>
      <c r="CBD729" s="109"/>
      <c r="CBE729" s="109"/>
      <c r="CBF729" s="109"/>
      <c r="CBG729" s="109"/>
      <c r="CBH729" s="109"/>
      <c r="CBI729" s="109"/>
      <c r="CBJ729" s="109"/>
      <c r="CBK729" s="109"/>
      <c r="CBL729" s="109"/>
      <c r="CBM729" s="109"/>
      <c r="CBN729" s="109"/>
      <c r="CBO729" s="109"/>
      <c r="CBP729" s="109"/>
      <c r="CBQ729" s="109"/>
      <c r="CBR729" s="109"/>
      <c r="CBS729" s="109"/>
      <c r="CBT729" s="109"/>
      <c r="CBU729" s="109"/>
      <c r="CBV729" s="109"/>
      <c r="CBW729" s="109"/>
      <c r="CBX729" s="109"/>
      <c r="CBY729" s="109"/>
      <c r="CBZ729" s="109"/>
      <c r="CCA729" s="109"/>
      <c r="CCB729" s="109"/>
      <c r="CCC729" s="109"/>
      <c r="CCD729" s="109"/>
      <c r="CCE729" s="109"/>
      <c r="CCF729" s="109"/>
      <c r="CCG729" s="109"/>
      <c r="CCH729" s="109"/>
      <c r="CCI729" s="109"/>
      <c r="CCJ729" s="109"/>
      <c r="CCK729" s="109"/>
      <c r="CCL729" s="109"/>
      <c r="CCM729" s="109"/>
      <c r="CCN729" s="109"/>
      <c r="CCO729" s="109"/>
      <c r="CCP729" s="109"/>
      <c r="CCQ729" s="109"/>
      <c r="CCR729" s="109"/>
      <c r="CCS729" s="109"/>
      <c r="CCT729" s="109"/>
      <c r="CCU729" s="109"/>
      <c r="CCV729" s="109"/>
      <c r="CCW729" s="109"/>
      <c r="CCX729" s="109"/>
      <c r="CCY729" s="109"/>
      <c r="CCZ729" s="109"/>
      <c r="CDA729" s="109"/>
      <c r="CDB729" s="109"/>
      <c r="CDC729" s="109"/>
      <c r="CDD729" s="109"/>
      <c r="CDE729" s="109"/>
      <c r="CDF729" s="109"/>
      <c r="CDG729" s="109"/>
      <c r="CDH729" s="109"/>
      <c r="CDI729" s="109"/>
      <c r="CDJ729" s="109"/>
      <c r="CDK729" s="109"/>
      <c r="CDL729" s="109"/>
      <c r="CDM729" s="109"/>
      <c r="CDN729" s="109"/>
      <c r="CDO729" s="109"/>
      <c r="CDP729" s="109"/>
      <c r="CDQ729" s="109"/>
      <c r="CDR729" s="109"/>
      <c r="CDS729" s="109"/>
      <c r="CDT729" s="109"/>
      <c r="CDU729" s="109"/>
      <c r="CDV729" s="109"/>
      <c r="CDW729" s="109"/>
      <c r="CDX729" s="109"/>
      <c r="CDY729" s="109"/>
      <c r="CDZ729" s="109"/>
      <c r="CEA729" s="109"/>
      <c r="CEB729" s="109"/>
      <c r="CEC729" s="109"/>
      <c r="CED729" s="109"/>
      <c r="CEE729" s="109"/>
      <c r="CEF729" s="109"/>
      <c r="CEG729" s="109"/>
      <c r="CEH729" s="109"/>
      <c r="CEI729" s="109"/>
      <c r="CEJ729" s="109"/>
      <c r="CEK729" s="109"/>
      <c r="CEL729" s="109"/>
      <c r="CEM729" s="109"/>
      <c r="CEN729" s="109"/>
      <c r="CEO729" s="109"/>
      <c r="CEP729" s="109"/>
      <c r="CEQ729" s="109"/>
      <c r="CER729" s="109"/>
      <c r="CES729" s="109"/>
      <c r="CET729" s="109"/>
      <c r="CEU729" s="109"/>
      <c r="CEV729" s="109"/>
      <c r="CEW729" s="109"/>
      <c r="CEX729" s="109"/>
      <c r="CEY729" s="109"/>
      <c r="CEZ729" s="109"/>
      <c r="CFA729" s="109"/>
      <c r="CFB729" s="109"/>
      <c r="CFC729" s="109"/>
      <c r="CFD729" s="109"/>
      <c r="CFE729" s="109"/>
      <c r="CFF729" s="109"/>
      <c r="CFG729" s="109"/>
      <c r="CFH729" s="109"/>
      <c r="CFI729" s="109"/>
      <c r="CFJ729" s="109"/>
      <c r="CFK729" s="109"/>
      <c r="CFL729" s="109"/>
      <c r="CFM729" s="109"/>
      <c r="CFN729" s="109"/>
      <c r="CFO729" s="109"/>
      <c r="CFP729" s="109"/>
      <c r="CFQ729" s="109"/>
      <c r="CFR729" s="109"/>
      <c r="CFS729" s="109"/>
      <c r="CFT729" s="109"/>
      <c r="CFU729" s="109"/>
      <c r="CFV729" s="109"/>
      <c r="CFW729" s="109"/>
      <c r="CFX729" s="109"/>
      <c r="CFY729" s="109"/>
      <c r="CFZ729" s="109"/>
      <c r="CGA729" s="109"/>
      <c r="CGB729" s="109"/>
      <c r="CGC729" s="109"/>
      <c r="CGD729" s="109"/>
      <c r="CGE729" s="109"/>
      <c r="CGF729" s="109"/>
      <c r="CGG729" s="109"/>
      <c r="CGH729" s="109"/>
      <c r="CGI729" s="109"/>
      <c r="CGJ729" s="109"/>
      <c r="CGK729" s="109"/>
      <c r="CGL729" s="109"/>
      <c r="CGM729" s="109"/>
      <c r="CGN729" s="109"/>
      <c r="CGO729" s="109"/>
      <c r="CGP729" s="109"/>
      <c r="CGQ729" s="109"/>
      <c r="CGR729" s="109"/>
      <c r="CGS729" s="109"/>
      <c r="CGT729" s="109"/>
      <c r="CGU729" s="109"/>
      <c r="CGV729" s="109"/>
      <c r="CGW729" s="109"/>
      <c r="CGX729" s="109"/>
      <c r="CGY729" s="109"/>
      <c r="CGZ729" s="109"/>
      <c r="CHA729" s="109"/>
      <c r="CHB729" s="109"/>
      <c r="CHC729" s="109"/>
      <c r="CHD729" s="109"/>
      <c r="CHE729" s="109"/>
      <c r="CHF729" s="109"/>
      <c r="CHG729" s="109"/>
      <c r="CHH729" s="109"/>
      <c r="CHI729" s="109"/>
      <c r="CHJ729" s="109"/>
      <c r="CHK729" s="109"/>
      <c r="CHL729" s="109"/>
      <c r="CHM729" s="109"/>
      <c r="CHN729" s="109"/>
      <c r="CHO729" s="109"/>
      <c r="CHP729" s="109"/>
      <c r="CHQ729" s="109"/>
      <c r="CHR729" s="109"/>
      <c r="CHS729" s="109"/>
      <c r="CHT729" s="109"/>
      <c r="CHU729" s="109"/>
      <c r="CHV729" s="109"/>
      <c r="CHW729" s="109"/>
      <c r="CHX729" s="109"/>
      <c r="CHY729" s="109"/>
      <c r="CHZ729" s="109"/>
      <c r="CIA729" s="109"/>
      <c r="CIB729" s="109"/>
      <c r="CIC729" s="109"/>
      <c r="CID729" s="109"/>
      <c r="CIE729" s="109"/>
      <c r="CIF729" s="109"/>
      <c r="CIG729" s="109"/>
      <c r="CIH729" s="109"/>
      <c r="CII729" s="109"/>
      <c r="CIJ729" s="109"/>
      <c r="CIK729" s="109"/>
      <c r="CIL729" s="109"/>
      <c r="CIM729" s="109"/>
      <c r="CIN729" s="109"/>
      <c r="CIO729" s="109"/>
      <c r="CIP729" s="109"/>
      <c r="CIQ729" s="109"/>
      <c r="CIR729" s="109"/>
      <c r="CIS729" s="109"/>
      <c r="CIT729" s="109"/>
      <c r="CIU729" s="109"/>
      <c r="CIV729" s="109"/>
      <c r="CIW729" s="109"/>
      <c r="CIX729" s="109"/>
      <c r="CIY729" s="109"/>
      <c r="CIZ729" s="109"/>
      <c r="CJA729" s="109"/>
      <c r="CJB729" s="109"/>
      <c r="CJC729" s="109"/>
      <c r="CJD729" s="109"/>
      <c r="CJE729" s="109"/>
      <c r="CJF729" s="109"/>
      <c r="CJG729" s="109"/>
      <c r="CJH729" s="109"/>
      <c r="CJI729" s="109"/>
      <c r="CJJ729" s="109"/>
      <c r="CJK729" s="109"/>
      <c r="CJL729" s="109"/>
      <c r="CJM729" s="109"/>
      <c r="CJN729" s="109"/>
      <c r="CJO729" s="109"/>
      <c r="CJP729" s="109"/>
      <c r="CJQ729" s="109"/>
      <c r="CJR729" s="109"/>
      <c r="CJS729" s="109"/>
      <c r="CJT729" s="109"/>
      <c r="CJU729" s="109"/>
      <c r="CJV729" s="109"/>
      <c r="CJW729" s="109"/>
      <c r="CJX729" s="109"/>
      <c r="CJY729" s="109"/>
      <c r="CJZ729" s="109"/>
      <c r="CKA729" s="109"/>
      <c r="CKB729" s="109"/>
      <c r="CKC729" s="109"/>
      <c r="CKD729" s="109"/>
      <c r="CKE729" s="109"/>
      <c r="CKF729" s="109"/>
      <c r="CKG729" s="109"/>
      <c r="CKH729" s="109"/>
      <c r="CKI729" s="109"/>
      <c r="CKJ729" s="109"/>
      <c r="CKK729" s="109"/>
      <c r="CKL729" s="109"/>
      <c r="CKM729" s="109"/>
      <c r="CKN729" s="109"/>
      <c r="CKO729" s="109"/>
      <c r="CKP729" s="109"/>
      <c r="CKQ729" s="109"/>
      <c r="CKR729" s="109"/>
      <c r="CKS729" s="109"/>
      <c r="CKT729" s="109"/>
      <c r="CKU729" s="109"/>
      <c r="CKV729" s="109"/>
      <c r="CKW729" s="109"/>
      <c r="CKX729" s="109"/>
      <c r="CKY729" s="109"/>
      <c r="CKZ729" s="109"/>
      <c r="CLA729" s="109"/>
      <c r="CLB729" s="109"/>
      <c r="CLC729" s="109"/>
      <c r="CLD729" s="109"/>
      <c r="CLE729" s="109"/>
      <c r="CLF729" s="109"/>
      <c r="CLG729" s="109"/>
      <c r="CLH729" s="109"/>
      <c r="CLI729" s="109"/>
      <c r="CLJ729" s="109"/>
      <c r="CLK729" s="109"/>
      <c r="CLL729" s="109"/>
      <c r="CLM729" s="109"/>
      <c r="CLN729" s="109"/>
      <c r="CLO729" s="109"/>
      <c r="CLP729" s="109"/>
      <c r="CLQ729" s="109"/>
      <c r="CLR729" s="109"/>
      <c r="CLS729" s="109"/>
      <c r="CLT729" s="109"/>
      <c r="CLU729" s="109"/>
      <c r="CLV729" s="109"/>
      <c r="CLW729" s="109"/>
      <c r="CLX729" s="109"/>
      <c r="CLY729" s="109"/>
      <c r="CLZ729" s="109"/>
      <c r="CMA729" s="109"/>
      <c r="CMB729" s="109"/>
      <c r="CMC729" s="109"/>
      <c r="CMD729" s="109"/>
      <c r="CME729" s="109"/>
      <c r="CMF729" s="109"/>
      <c r="CMG729" s="109"/>
      <c r="CMH729" s="109"/>
      <c r="CMI729" s="109"/>
      <c r="CMJ729" s="109"/>
      <c r="CMK729" s="109"/>
      <c r="CML729" s="109"/>
      <c r="CMM729" s="109"/>
      <c r="CMN729" s="109"/>
      <c r="CMO729" s="109"/>
      <c r="CMP729" s="109"/>
      <c r="CMQ729" s="109"/>
      <c r="CMR729" s="109"/>
      <c r="CMS729" s="109"/>
      <c r="CMT729" s="109"/>
      <c r="CMU729" s="109"/>
      <c r="CMV729" s="109"/>
      <c r="CMW729" s="109"/>
      <c r="CMX729" s="109"/>
      <c r="CMY729" s="109"/>
      <c r="CMZ729" s="109"/>
      <c r="CNA729" s="109"/>
      <c r="CNB729" s="109"/>
      <c r="CNC729" s="109"/>
      <c r="CND729" s="109"/>
      <c r="CNE729" s="109"/>
      <c r="CNF729" s="109"/>
      <c r="CNG729" s="109"/>
      <c r="CNH729" s="109"/>
      <c r="CNI729" s="109"/>
      <c r="CNJ729" s="109"/>
      <c r="CNK729" s="109"/>
      <c r="CNL729" s="109"/>
      <c r="CNM729" s="109"/>
      <c r="CNN729" s="109"/>
      <c r="CNO729" s="109"/>
      <c r="CNP729" s="109"/>
      <c r="CNQ729" s="109"/>
      <c r="CNR729" s="109"/>
      <c r="CNS729" s="109"/>
      <c r="CNT729" s="109"/>
      <c r="CNU729" s="109"/>
      <c r="CNV729" s="109"/>
      <c r="CNW729" s="109"/>
      <c r="CNX729" s="109"/>
      <c r="CNY729" s="109"/>
      <c r="CNZ729" s="109"/>
      <c r="COA729" s="109"/>
      <c r="COB729" s="109"/>
      <c r="COC729" s="109"/>
      <c r="COD729" s="109"/>
      <c r="COE729" s="109"/>
      <c r="COF729" s="109"/>
      <c r="COG729" s="109"/>
      <c r="COH729" s="109"/>
      <c r="COI729" s="109"/>
      <c r="COJ729" s="109"/>
      <c r="COK729" s="109"/>
      <c r="COL729" s="109"/>
      <c r="COM729" s="109"/>
      <c r="CON729" s="109"/>
      <c r="COO729" s="109"/>
      <c r="COP729" s="109"/>
      <c r="COQ729" s="109"/>
      <c r="COR729" s="109"/>
      <c r="COS729" s="109"/>
      <c r="COT729" s="109"/>
      <c r="COU729" s="109"/>
      <c r="COV729" s="109"/>
      <c r="COW729" s="109"/>
      <c r="COX729" s="109"/>
      <c r="COY729" s="109"/>
      <c r="COZ729" s="109"/>
      <c r="CPA729" s="109"/>
      <c r="CPB729" s="109"/>
      <c r="CPC729" s="109"/>
      <c r="CPD729" s="109"/>
      <c r="CPE729" s="109"/>
      <c r="CPF729" s="109"/>
      <c r="CPG729" s="109"/>
      <c r="CPH729" s="109"/>
      <c r="CPI729" s="109"/>
      <c r="CPJ729" s="109"/>
      <c r="CPK729" s="109"/>
      <c r="CPL729" s="109"/>
      <c r="CPM729" s="109"/>
      <c r="CPN729" s="109"/>
      <c r="CPO729" s="109"/>
      <c r="CPP729" s="109"/>
      <c r="CPQ729" s="109"/>
      <c r="CPR729" s="109"/>
      <c r="CPS729" s="109"/>
      <c r="CPT729" s="109"/>
      <c r="CPU729" s="109"/>
      <c r="CPV729" s="109"/>
      <c r="CPW729" s="109"/>
      <c r="CPX729" s="109"/>
      <c r="CPY729" s="109"/>
      <c r="CPZ729" s="109"/>
      <c r="CQA729" s="109"/>
      <c r="CQB729" s="109"/>
      <c r="CQC729" s="109"/>
      <c r="CQD729" s="109"/>
      <c r="CQE729" s="109"/>
      <c r="CQF729" s="109"/>
      <c r="CQG729" s="109"/>
      <c r="CQH729" s="109"/>
      <c r="CQI729" s="109"/>
      <c r="CQJ729" s="109"/>
      <c r="CQK729" s="109"/>
      <c r="CQL729" s="109"/>
      <c r="CQM729" s="109"/>
      <c r="CQN729" s="109"/>
      <c r="CQO729" s="109"/>
      <c r="CQP729" s="109"/>
      <c r="CQQ729" s="109"/>
      <c r="CQR729" s="109"/>
      <c r="CQS729" s="109"/>
      <c r="CQT729" s="109"/>
      <c r="CQU729" s="109"/>
      <c r="CQV729" s="109"/>
      <c r="CQW729" s="109"/>
      <c r="CQX729" s="109"/>
      <c r="CQY729" s="109"/>
      <c r="CQZ729" s="109"/>
      <c r="CRA729" s="109"/>
      <c r="CRB729" s="109"/>
      <c r="CRC729" s="109"/>
      <c r="CRD729" s="109"/>
      <c r="CRE729" s="109"/>
      <c r="CRF729" s="109"/>
      <c r="CRG729" s="109"/>
      <c r="CRH729" s="109"/>
      <c r="CRI729" s="109"/>
      <c r="CRJ729" s="109"/>
      <c r="CRK729" s="109"/>
      <c r="CRL729" s="109"/>
      <c r="CRM729" s="109"/>
      <c r="CRN729" s="109"/>
      <c r="CRO729" s="109"/>
      <c r="CRP729" s="109"/>
      <c r="CRQ729" s="109"/>
      <c r="CRR729" s="109"/>
      <c r="CRS729" s="109"/>
      <c r="CRT729" s="109"/>
      <c r="CRU729" s="109"/>
      <c r="CRV729" s="109"/>
      <c r="CRW729" s="109"/>
      <c r="CRX729" s="109"/>
      <c r="CRY729" s="109"/>
      <c r="CRZ729" s="109"/>
      <c r="CSA729" s="109"/>
      <c r="CSB729" s="109"/>
      <c r="CSC729" s="109"/>
      <c r="CSD729" s="109"/>
      <c r="CSE729" s="109"/>
      <c r="CSF729" s="109"/>
      <c r="CSG729" s="109"/>
      <c r="CSH729" s="109"/>
      <c r="CSI729" s="109"/>
      <c r="CSJ729" s="109"/>
      <c r="CSK729" s="109"/>
      <c r="CSL729" s="109"/>
      <c r="CSM729" s="109"/>
      <c r="CSN729" s="109"/>
      <c r="CSO729" s="109"/>
      <c r="CSP729" s="109"/>
      <c r="CSQ729" s="109"/>
      <c r="CSR729" s="109"/>
      <c r="CSS729" s="109"/>
      <c r="CST729" s="109"/>
      <c r="CSU729" s="109"/>
      <c r="CSV729" s="109"/>
      <c r="CSW729" s="109"/>
      <c r="CSX729" s="109"/>
      <c r="CSY729" s="109"/>
      <c r="CSZ729" s="109"/>
      <c r="CTA729" s="109"/>
      <c r="CTB729" s="109"/>
      <c r="CTC729" s="109"/>
      <c r="CTD729" s="109"/>
      <c r="CTE729" s="109"/>
      <c r="CTF729" s="109"/>
      <c r="CTG729" s="109"/>
      <c r="CTH729" s="109"/>
      <c r="CTI729" s="109"/>
      <c r="CTJ729" s="109"/>
      <c r="CTK729" s="109"/>
      <c r="CTL729" s="109"/>
      <c r="CTM729" s="109"/>
      <c r="CTN729" s="109"/>
      <c r="CTO729" s="109"/>
      <c r="CTP729" s="109"/>
      <c r="CTQ729" s="109"/>
      <c r="CTR729" s="109"/>
      <c r="CTS729" s="109"/>
      <c r="CTT729" s="109"/>
      <c r="CTU729" s="109"/>
      <c r="CTV729" s="109"/>
      <c r="CTW729" s="109"/>
      <c r="CTX729" s="109"/>
      <c r="CTY729" s="109"/>
      <c r="CTZ729" s="109"/>
      <c r="CUA729" s="109"/>
      <c r="CUB729" s="109"/>
      <c r="CUC729" s="109"/>
      <c r="CUD729" s="109"/>
      <c r="CUE729" s="109"/>
      <c r="CUF729" s="109"/>
      <c r="CUG729" s="109"/>
      <c r="CUH729" s="109"/>
      <c r="CUI729" s="109"/>
      <c r="CUJ729" s="109"/>
      <c r="CUK729" s="109"/>
      <c r="CUL729" s="109"/>
      <c r="CUM729" s="109"/>
      <c r="CUN729" s="109"/>
      <c r="CUO729" s="109"/>
      <c r="CUP729" s="109"/>
      <c r="CUQ729" s="109"/>
      <c r="CUR729" s="109"/>
      <c r="CUS729" s="109"/>
      <c r="CUT729" s="109"/>
      <c r="CUU729" s="109"/>
      <c r="CUV729" s="109"/>
      <c r="CUW729" s="109"/>
      <c r="CUX729" s="109"/>
      <c r="CUY729" s="109"/>
      <c r="CUZ729" s="109"/>
      <c r="CVA729" s="109"/>
      <c r="CVB729" s="109"/>
      <c r="CVC729" s="109"/>
      <c r="CVD729" s="109"/>
      <c r="CVE729" s="109"/>
      <c r="CVF729" s="109"/>
      <c r="CVG729" s="109"/>
      <c r="CVH729" s="109"/>
      <c r="CVI729" s="109"/>
      <c r="CVJ729" s="109"/>
      <c r="CVK729" s="109"/>
      <c r="CVL729" s="109"/>
      <c r="CVM729" s="109"/>
      <c r="CVN729" s="109"/>
      <c r="CVO729" s="109"/>
      <c r="CVP729" s="109"/>
      <c r="CVQ729" s="109"/>
      <c r="CVR729" s="109"/>
      <c r="CVS729" s="109"/>
      <c r="CVT729" s="109"/>
      <c r="CVU729" s="109"/>
      <c r="CVV729" s="109"/>
      <c r="CVW729" s="109"/>
      <c r="CVX729" s="109"/>
      <c r="CVY729" s="109"/>
      <c r="CVZ729" s="109"/>
      <c r="CWA729" s="109"/>
      <c r="CWB729" s="109"/>
      <c r="CWC729" s="109"/>
      <c r="CWD729" s="109"/>
      <c r="CWE729" s="109"/>
      <c r="CWF729" s="109"/>
      <c r="CWG729" s="109"/>
      <c r="CWH729" s="109"/>
      <c r="CWI729" s="109"/>
      <c r="CWJ729" s="109"/>
      <c r="CWK729" s="109"/>
      <c r="CWL729" s="109"/>
      <c r="CWM729" s="109"/>
      <c r="CWN729" s="109"/>
      <c r="CWO729" s="109"/>
      <c r="CWP729" s="109"/>
      <c r="CWQ729" s="109"/>
      <c r="CWR729" s="109"/>
      <c r="CWS729" s="109"/>
      <c r="CWT729" s="109"/>
      <c r="CWU729" s="109"/>
      <c r="CWV729" s="109"/>
      <c r="CWW729" s="109"/>
      <c r="CWX729" s="109"/>
      <c r="CWY729" s="109"/>
      <c r="CWZ729" s="109"/>
      <c r="CXA729" s="109"/>
      <c r="CXB729" s="109"/>
      <c r="CXC729" s="109"/>
      <c r="CXD729" s="109"/>
      <c r="CXE729" s="109"/>
      <c r="CXF729" s="109"/>
      <c r="CXG729" s="109"/>
      <c r="CXH729" s="109"/>
      <c r="CXI729" s="109"/>
      <c r="CXJ729" s="109"/>
      <c r="CXK729" s="109"/>
      <c r="CXL729" s="109"/>
      <c r="CXM729" s="109"/>
      <c r="CXN729" s="109"/>
      <c r="CXO729" s="109"/>
      <c r="CXP729" s="109"/>
      <c r="CXQ729" s="109"/>
      <c r="CXR729" s="109"/>
      <c r="CXS729" s="109"/>
      <c r="CXT729" s="109"/>
      <c r="CXU729" s="109"/>
      <c r="CXV729" s="109"/>
      <c r="CXW729" s="109"/>
      <c r="CXX729" s="109"/>
      <c r="CXY729" s="109"/>
      <c r="CXZ729" s="109"/>
      <c r="CYA729" s="109"/>
      <c r="CYB729" s="109"/>
      <c r="CYC729" s="109"/>
      <c r="CYD729" s="109"/>
      <c r="CYE729" s="109"/>
      <c r="CYF729" s="109"/>
      <c r="CYG729" s="109"/>
      <c r="CYH729" s="109"/>
      <c r="CYI729" s="109"/>
      <c r="CYJ729" s="109"/>
      <c r="CYK729" s="109"/>
      <c r="CYL729" s="109"/>
      <c r="CYM729" s="109"/>
      <c r="CYN729" s="109"/>
      <c r="CYO729" s="109"/>
      <c r="CYP729" s="109"/>
      <c r="CYQ729" s="109"/>
      <c r="CYR729" s="109"/>
      <c r="CYS729" s="109"/>
      <c r="CYT729" s="109"/>
      <c r="CYU729" s="109"/>
      <c r="CYV729" s="109"/>
      <c r="CYW729" s="109"/>
      <c r="CYX729" s="109"/>
      <c r="CYY729" s="109"/>
      <c r="CYZ729" s="109"/>
      <c r="CZA729" s="109"/>
      <c r="CZB729" s="109"/>
      <c r="CZC729" s="109"/>
      <c r="CZD729" s="109"/>
      <c r="CZE729" s="109"/>
      <c r="CZF729" s="109"/>
      <c r="CZG729" s="109"/>
      <c r="CZH729" s="109"/>
      <c r="CZI729" s="109"/>
      <c r="CZJ729" s="109"/>
      <c r="CZK729" s="109"/>
      <c r="CZL729" s="109"/>
      <c r="CZM729" s="109"/>
      <c r="CZN729" s="109"/>
      <c r="CZO729" s="109"/>
      <c r="CZP729" s="109"/>
      <c r="CZQ729" s="109"/>
      <c r="CZR729" s="109"/>
      <c r="CZS729" s="109"/>
      <c r="CZT729" s="109"/>
      <c r="CZU729" s="109"/>
      <c r="CZV729" s="109"/>
      <c r="CZW729" s="109"/>
      <c r="CZX729" s="109"/>
      <c r="CZY729" s="109"/>
      <c r="CZZ729" s="109"/>
      <c r="DAA729" s="109"/>
      <c r="DAB729" s="109"/>
      <c r="DAC729" s="109"/>
      <c r="DAD729" s="109"/>
      <c r="DAE729" s="109"/>
      <c r="DAF729" s="109"/>
      <c r="DAG729" s="109"/>
      <c r="DAH729" s="109"/>
      <c r="DAI729" s="109"/>
      <c r="DAJ729" s="109"/>
      <c r="DAK729" s="109"/>
      <c r="DAL729" s="109"/>
      <c r="DAM729" s="109"/>
      <c r="DAN729" s="109"/>
      <c r="DAO729" s="109"/>
      <c r="DAP729" s="109"/>
      <c r="DAQ729" s="109"/>
      <c r="DAR729" s="109"/>
      <c r="DAS729" s="109"/>
      <c r="DAT729" s="109"/>
      <c r="DAU729" s="109"/>
      <c r="DAV729" s="109"/>
      <c r="DAW729" s="109"/>
      <c r="DAX729" s="109"/>
      <c r="DAY729" s="109"/>
      <c r="DAZ729" s="109"/>
      <c r="DBA729" s="109"/>
      <c r="DBB729" s="109"/>
      <c r="DBC729" s="109"/>
      <c r="DBD729" s="109"/>
      <c r="DBE729" s="109"/>
      <c r="DBF729" s="109"/>
      <c r="DBG729" s="109"/>
      <c r="DBH729" s="109"/>
      <c r="DBI729" s="109"/>
      <c r="DBJ729" s="109"/>
      <c r="DBK729" s="109"/>
      <c r="DBL729" s="109"/>
      <c r="DBM729" s="109"/>
      <c r="DBN729" s="109"/>
      <c r="DBO729" s="109"/>
      <c r="DBP729" s="109"/>
      <c r="DBQ729" s="109"/>
      <c r="DBR729" s="109"/>
      <c r="DBS729" s="109"/>
      <c r="DBT729" s="109"/>
      <c r="DBU729" s="109"/>
      <c r="DBV729" s="109"/>
      <c r="DBW729" s="109"/>
      <c r="DBX729" s="109"/>
      <c r="DBY729" s="109"/>
      <c r="DBZ729" s="109"/>
      <c r="DCA729" s="109"/>
      <c r="DCB729" s="109"/>
      <c r="DCC729" s="109"/>
      <c r="DCD729" s="109"/>
      <c r="DCE729" s="109"/>
      <c r="DCF729" s="109"/>
      <c r="DCG729" s="109"/>
      <c r="DCH729" s="109"/>
      <c r="DCI729" s="109"/>
      <c r="DCJ729" s="109"/>
      <c r="DCK729" s="109"/>
      <c r="DCL729" s="109"/>
      <c r="DCM729" s="109"/>
      <c r="DCN729" s="109"/>
      <c r="DCO729" s="109"/>
      <c r="DCP729" s="109"/>
      <c r="DCQ729" s="109"/>
      <c r="DCR729" s="109"/>
      <c r="DCS729" s="109"/>
      <c r="DCT729" s="109"/>
      <c r="DCU729" s="109"/>
      <c r="DCV729" s="109"/>
      <c r="DCW729" s="109"/>
      <c r="DCX729" s="109"/>
      <c r="DCY729" s="109"/>
      <c r="DCZ729" s="109"/>
      <c r="DDA729" s="109"/>
      <c r="DDB729" s="109"/>
      <c r="DDC729" s="109"/>
      <c r="DDD729" s="109"/>
      <c r="DDE729" s="109"/>
      <c r="DDF729" s="109"/>
      <c r="DDG729" s="109"/>
      <c r="DDH729" s="109"/>
      <c r="DDI729" s="109"/>
      <c r="DDJ729" s="109"/>
      <c r="DDK729" s="109"/>
      <c r="DDL729" s="109"/>
      <c r="DDM729" s="109"/>
      <c r="DDN729" s="109"/>
      <c r="DDO729" s="109"/>
      <c r="DDP729" s="109"/>
      <c r="DDQ729" s="109"/>
      <c r="DDR729" s="109"/>
      <c r="DDS729" s="109"/>
      <c r="DDT729" s="109"/>
      <c r="DDU729" s="109"/>
      <c r="DDV729" s="109"/>
      <c r="DDW729" s="109"/>
      <c r="DDX729" s="109"/>
      <c r="DDY729" s="109"/>
      <c r="DDZ729" s="109"/>
      <c r="DEA729" s="109"/>
      <c r="DEB729" s="109"/>
      <c r="DEC729" s="109"/>
      <c r="DED729" s="109"/>
      <c r="DEE729" s="109"/>
      <c r="DEF729" s="109"/>
      <c r="DEG729" s="109"/>
      <c r="DEH729" s="109"/>
      <c r="DEI729" s="109"/>
      <c r="DEJ729" s="109"/>
      <c r="DEK729" s="109"/>
      <c r="DEL729" s="109"/>
      <c r="DEM729" s="109"/>
      <c r="DEN729" s="109"/>
      <c r="DEO729" s="109"/>
      <c r="DEP729" s="109"/>
      <c r="DEQ729" s="109"/>
      <c r="DER729" s="109"/>
      <c r="DES729" s="109"/>
      <c r="DET729" s="109"/>
      <c r="DEU729" s="109"/>
      <c r="DEV729" s="109"/>
      <c r="DEW729" s="109"/>
      <c r="DEX729" s="109"/>
      <c r="DEY729" s="109"/>
      <c r="DEZ729" s="109"/>
      <c r="DFA729" s="109"/>
      <c r="DFB729" s="109"/>
      <c r="DFC729" s="109"/>
      <c r="DFD729" s="109"/>
      <c r="DFE729" s="109"/>
      <c r="DFF729" s="109"/>
      <c r="DFG729" s="109"/>
      <c r="DFH729" s="109"/>
      <c r="DFI729" s="109"/>
      <c r="DFJ729" s="109"/>
      <c r="DFK729" s="109"/>
      <c r="DFL729" s="109"/>
      <c r="DFM729" s="109"/>
      <c r="DFN729" s="109"/>
      <c r="DFO729" s="109"/>
      <c r="DFP729" s="109"/>
      <c r="DFQ729" s="109"/>
      <c r="DFR729" s="109"/>
      <c r="DFS729" s="109"/>
      <c r="DFT729" s="109"/>
      <c r="DFU729" s="109"/>
      <c r="DFV729" s="109"/>
      <c r="DFW729" s="109"/>
      <c r="DFX729" s="109"/>
      <c r="DFY729" s="109"/>
      <c r="DFZ729" s="109"/>
      <c r="DGA729" s="109"/>
      <c r="DGB729" s="109"/>
      <c r="DGC729" s="109"/>
      <c r="DGD729" s="109"/>
      <c r="DGE729" s="109"/>
      <c r="DGF729" s="109"/>
      <c r="DGG729" s="109"/>
      <c r="DGH729" s="109"/>
      <c r="DGI729" s="109"/>
      <c r="DGJ729" s="109"/>
      <c r="DGK729" s="109"/>
      <c r="DGL729" s="109"/>
      <c r="DGM729" s="109"/>
      <c r="DGN729" s="109"/>
      <c r="DGO729" s="109"/>
      <c r="DGP729" s="109"/>
      <c r="DGQ729" s="109"/>
      <c r="DGR729" s="109"/>
      <c r="DGS729" s="109"/>
      <c r="DGT729" s="109"/>
      <c r="DGU729" s="109"/>
      <c r="DGV729" s="109"/>
      <c r="DGW729" s="109"/>
      <c r="DGX729" s="109"/>
      <c r="DGY729" s="109"/>
      <c r="DGZ729" s="109"/>
      <c r="DHA729" s="109"/>
      <c r="DHB729" s="109"/>
      <c r="DHC729" s="109"/>
      <c r="DHD729" s="109"/>
      <c r="DHE729" s="109"/>
      <c r="DHF729" s="109"/>
      <c r="DHG729" s="109"/>
      <c r="DHH729" s="109"/>
      <c r="DHI729" s="109"/>
      <c r="DHJ729" s="109"/>
      <c r="DHK729" s="109"/>
      <c r="DHL729" s="109"/>
      <c r="DHM729" s="109"/>
      <c r="DHN729" s="109"/>
      <c r="DHO729" s="109"/>
      <c r="DHP729" s="109"/>
      <c r="DHQ729" s="109"/>
      <c r="DHR729" s="109"/>
      <c r="DHS729" s="109"/>
      <c r="DHT729" s="109"/>
      <c r="DHU729" s="109"/>
      <c r="DHV729" s="109"/>
      <c r="DHW729" s="109"/>
      <c r="DHX729" s="109"/>
      <c r="DHY729" s="109"/>
      <c r="DHZ729" s="109"/>
      <c r="DIA729" s="109"/>
      <c r="DIB729" s="109"/>
      <c r="DIC729" s="109"/>
      <c r="DID729" s="109"/>
      <c r="DIE729" s="109"/>
      <c r="DIF729" s="109"/>
      <c r="DIG729" s="109"/>
      <c r="DIH729" s="109"/>
      <c r="DII729" s="109"/>
      <c r="DIJ729" s="109"/>
      <c r="DIK729" s="109"/>
      <c r="DIL729" s="109"/>
      <c r="DIM729" s="109"/>
      <c r="DIN729" s="109"/>
      <c r="DIO729" s="109"/>
      <c r="DIP729" s="109"/>
      <c r="DIQ729" s="109"/>
      <c r="DIR729" s="109"/>
      <c r="DIS729" s="109"/>
      <c r="DIT729" s="109"/>
      <c r="DIU729" s="109"/>
      <c r="DIV729" s="109"/>
      <c r="DIW729" s="109"/>
      <c r="DIX729" s="109"/>
      <c r="DIY729" s="109"/>
      <c r="DIZ729" s="109"/>
      <c r="DJA729" s="109"/>
      <c r="DJB729" s="109"/>
      <c r="DJC729" s="109"/>
      <c r="DJD729" s="109"/>
      <c r="DJE729" s="109"/>
      <c r="DJF729" s="109"/>
      <c r="DJG729" s="109"/>
      <c r="DJH729" s="109"/>
      <c r="DJI729" s="109"/>
      <c r="DJJ729" s="109"/>
      <c r="DJK729" s="109"/>
      <c r="DJL729" s="109"/>
      <c r="DJM729" s="109"/>
      <c r="DJN729" s="109"/>
      <c r="DJO729" s="109"/>
      <c r="DJP729" s="109"/>
      <c r="DJQ729" s="109"/>
      <c r="DJR729" s="109"/>
      <c r="DJS729" s="109"/>
      <c r="DJT729" s="109"/>
      <c r="DJU729" s="109"/>
      <c r="DJV729" s="109"/>
      <c r="DJW729" s="109"/>
      <c r="DJX729" s="109"/>
      <c r="DJY729" s="109"/>
      <c r="DJZ729" s="109"/>
      <c r="DKA729" s="109"/>
      <c r="DKB729" s="109"/>
      <c r="DKC729" s="109"/>
      <c r="DKD729" s="109"/>
      <c r="DKE729" s="109"/>
      <c r="DKF729" s="109"/>
      <c r="DKG729" s="109"/>
      <c r="DKH729" s="109"/>
      <c r="DKI729" s="109"/>
      <c r="DKJ729" s="109"/>
      <c r="DKK729" s="109"/>
      <c r="DKL729" s="109"/>
      <c r="DKM729" s="109"/>
      <c r="DKN729" s="109"/>
      <c r="DKO729" s="109"/>
      <c r="DKP729" s="109"/>
      <c r="DKQ729" s="109"/>
      <c r="DKR729" s="109"/>
      <c r="DKS729" s="109"/>
      <c r="DKT729" s="109"/>
      <c r="DKU729" s="109"/>
      <c r="DKV729" s="109"/>
      <c r="DKW729" s="109"/>
      <c r="DKX729" s="109"/>
      <c r="DKY729" s="109"/>
      <c r="DKZ729" s="109"/>
      <c r="DLA729" s="109"/>
      <c r="DLB729" s="109"/>
      <c r="DLC729" s="109"/>
      <c r="DLD729" s="109"/>
      <c r="DLE729" s="109"/>
      <c r="DLF729" s="109"/>
      <c r="DLG729" s="109"/>
      <c r="DLH729" s="109"/>
      <c r="DLI729" s="109"/>
      <c r="DLJ729" s="109"/>
      <c r="DLK729" s="109"/>
      <c r="DLL729" s="109"/>
      <c r="DLM729" s="109"/>
      <c r="DLN729" s="109"/>
      <c r="DLO729" s="109"/>
      <c r="DLP729" s="109"/>
      <c r="DLQ729" s="109"/>
      <c r="DLR729" s="109"/>
      <c r="DLS729" s="109"/>
      <c r="DLT729" s="109"/>
      <c r="DLU729" s="109"/>
      <c r="DLV729" s="109"/>
      <c r="DLW729" s="109"/>
      <c r="DLX729" s="109"/>
      <c r="DLY729" s="109"/>
      <c r="DLZ729" s="109"/>
      <c r="DMA729" s="109"/>
      <c r="DMB729" s="109"/>
      <c r="DMC729" s="109"/>
      <c r="DMD729" s="109"/>
      <c r="DME729" s="109"/>
      <c r="DMF729" s="109"/>
      <c r="DMG729" s="109"/>
      <c r="DMH729" s="109"/>
      <c r="DMI729" s="109"/>
      <c r="DMJ729" s="109"/>
      <c r="DMK729" s="109"/>
      <c r="DML729" s="109"/>
      <c r="DMM729" s="109"/>
      <c r="DMN729" s="109"/>
      <c r="DMO729" s="109"/>
      <c r="DMP729" s="109"/>
      <c r="DMQ729" s="109"/>
      <c r="DMR729" s="109"/>
      <c r="DMS729" s="109"/>
      <c r="DMT729" s="109"/>
      <c r="DMU729" s="109"/>
      <c r="DMV729" s="109"/>
      <c r="DMW729" s="109"/>
      <c r="DMX729" s="109"/>
      <c r="DMY729" s="109"/>
      <c r="DMZ729" s="109"/>
      <c r="DNA729" s="109"/>
      <c r="DNB729" s="109"/>
      <c r="DNC729" s="109"/>
      <c r="DND729" s="109"/>
      <c r="DNE729" s="109"/>
      <c r="DNF729" s="109"/>
      <c r="DNG729" s="109"/>
      <c r="DNH729" s="109"/>
      <c r="DNI729" s="109"/>
      <c r="DNJ729" s="109"/>
      <c r="DNK729" s="109"/>
      <c r="DNL729" s="109"/>
      <c r="DNM729" s="109"/>
      <c r="DNN729" s="109"/>
      <c r="DNO729" s="109"/>
      <c r="DNP729" s="109"/>
      <c r="DNQ729" s="109"/>
      <c r="DNR729" s="109"/>
      <c r="DNS729" s="109"/>
      <c r="DNT729" s="109"/>
      <c r="DNU729" s="109"/>
      <c r="DNV729" s="109"/>
      <c r="DNW729" s="109"/>
      <c r="DNX729" s="109"/>
      <c r="DNY729" s="109"/>
      <c r="DNZ729" s="109"/>
      <c r="DOA729" s="109"/>
      <c r="DOB729" s="109"/>
      <c r="DOC729" s="109"/>
      <c r="DOD729" s="109"/>
      <c r="DOE729" s="109"/>
      <c r="DOF729" s="109"/>
      <c r="DOG729" s="109"/>
      <c r="DOH729" s="109"/>
      <c r="DOI729" s="109"/>
      <c r="DOJ729" s="109"/>
      <c r="DOK729" s="109"/>
      <c r="DOL729" s="109"/>
      <c r="DOM729" s="109"/>
      <c r="DON729" s="109"/>
      <c r="DOO729" s="109"/>
      <c r="DOP729" s="109"/>
      <c r="DOQ729" s="109"/>
      <c r="DOR729" s="109"/>
      <c r="DOS729" s="109"/>
      <c r="DOT729" s="109"/>
      <c r="DOU729" s="109"/>
      <c r="DOV729" s="109"/>
      <c r="DOW729" s="109"/>
      <c r="DOX729" s="109"/>
      <c r="DOY729" s="109"/>
      <c r="DOZ729" s="109"/>
      <c r="DPA729" s="109"/>
      <c r="DPB729" s="109"/>
      <c r="DPC729" s="109"/>
      <c r="DPD729" s="109"/>
      <c r="DPE729" s="109"/>
      <c r="DPF729" s="109"/>
      <c r="DPG729" s="109"/>
      <c r="DPH729" s="109"/>
      <c r="DPI729" s="109"/>
      <c r="DPJ729" s="109"/>
      <c r="DPK729" s="109"/>
      <c r="DPL729" s="109"/>
      <c r="DPM729" s="109"/>
      <c r="DPN729" s="109"/>
      <c r="DPO729" s="109"/>
      <c r="DPP729" s="109"/>
      <c r="DPQ729" s="109"/>
      <c r="DPR729" s="109"/>
      <c r="DPS729" s="109"/>
      <c r="DPT729" s="109"/>
      <c r="DPU729" s="109"/>
      <c r="DPV729" s="109"/>
      <c r="DPW729" s="109"/>
      <c r="DPX729" s="109"/>
      <c r="DPY729" s="109"/>
      <c r="DPZ729" s="109"/>
      <c r="DQA729" s="109"/>
      <c r="DQB729" s="109"/>
      <c r="DQC729" s="109"/>
      <c r="DQD729" s="109"/>
      <c r="DQE729" s="109"/>
      <c r="DQF729" s="109"/>
      <c r="DQG729" s="109"/>
      <c r="DQH729" s="109"/>
      <c r="DQI729" s="109"/>
      <c r="DQJ729" s="109"/>
      <c r="DQK729" s="109"/>
      <c r="DQL729" s="109"/>
      <c r="DQM729" s="109"/>
      <c r="DQN729" s="109"/>
      <c r="DQO729" s="109"/>
      <c r="DQP729" s="109"/>
      <c r="DQQ729" s="109"/>
      <c r="DQR729" s="109"/>
      <c r="DQS729" s="109"/>
      <c r="DQT729" s="109"/>
      <c r="DQU729" s="109"/>
      <c r="DQV729" s="109"/>
      <c r="DQW729" s="109"/>
      <c r="DQX729" s="109"/>
      <c r="DQY729" s="109"/>
      <c r="DQZ729" s="109"/>
      <c r="DRA729" s="109"/>
      <c r="DRB729" s="109"/>
      <c r="DRC729" s="109"/>
      <c r="DRD729" s="109"/>
      <c r="DRE729" s="109"/>
      <c r="DRF729" s="109"/>
      <c r="DRG729" s="109"/>
      <c r="DRH729" s="109"/>
      <c r="DRI729" s="109"/>
      <c r="DRJ729" s="109"/>
      <c r="DRK729" s="109"/>
      <c r="DRL729" s="109"/>
      <c r="DRM729" s="109"/>
      <c r="DRN729" s="109"/>
      <c r="DRO729" s="109"/>
      <c r="DRP729" s="109"/>
      <c r="DRQ729" s="109"/>
      <c r="DRR729" s="109"/>
      <c r="DRS729" s="109"/>
      <c r="DRT729" s="109"/>
      <c r="DRU729" s="109"/>
      <c r="DRV729" s="109"/>
      <c r="DRW729" s="109"/>
      <c r="DRX729" s="109"/>
      <c r="DRY729" s="109"/>
      <c r="DRZ729" s="109"/>
      <c r="DSA729" s="109"/>
      <c r="DSB729" s="109"/>
      <c r="DSC729" s="109"/>
      <c r="DSD729" s="109"/>
      <c r="DSE729" s="109"/>
      <c r="DSF729" s="109"/>
      <c r="DSG729" s="109"/>
      <c r="DSH729" s="109"/>
      <c r="DSI729" s="109"/>
      <c r="DSJ729" s="109"/>
      <c r="DSK729" s="109"/>
      <c r="DSL729" s="109"/>
      <c r="DSM729" s="109"/>
      <c r="DSN729" s="109"/>
      <c r="DSO729" s="109"/>
      <c r="DSP729" s="109"/>
      <c r="DSQ729" s="109"/>
      <c r="DSR729" s="109"/>
      <c r="DSS729" s="109"/>
      <c r="DST729" s="109"/>
      <c r="DSU729" s="109"/>
      <c r="DSV729" s="109"/>
      <c r="DSW729" s="109"/>
      <c r="DSX729" s="109"/>
      <c r="DSY729" s="109"/>
      <c r="DSZ729" s="109"/>
      <c r="DTA729" s="109"/>
      <c r="DTB729" s="109"/>
      <c r="DTC729" s="109"/>
      <c r="DTD729" s="109"/>
      <c r="DTE729" s="109"/>
      <c r="DTF729" s="109"/>
      <c r="DTG729" s="109"/>
      <c r="DTH729" s="109"/>
      <c r="DTI729" s="109"/>
      <c r="DTJ729" s="109"/>
      <c r="DTK729" s="109"/>
      <c r="DTL729" s="109"/>
      <c r="DTM729" s="109"/>
      <c r="DTN729" s="109"/>
      <c r="DTO729" s="109"/>
      <c r="DTP729" s="109"/>
      <c r="DTQ729" s="109"/>
      <c r="DTR729" s="109"/>
      <c r="DTS729" s="109"/>
      <c r="DTT729" s="109"/>
      <c r="DTU729" s="109"/>
      <c r="DTV729" s="109"/>
      <c r="DTW729" s="109"/>
      <c r="DTX729" s="109"/>
      <c r="DTY729" s="109"/>
      <c r="DTZ729" s="109"/>
      <c r="DUA729" s="109"/>
      <c r="DUB729" s="109"/>
      <c r="DUC729" s="109"/>
      <c r="DUD729" s="109"/>
      <c r="DUE729" s="109"/>
      <c r="DUF729" s="109"/>
      <c r="DUG729" s="109"/>
      <c r="DUH729" s="109"/>
      <c r="DUI729" s="109"/>
      <c r="DUJ729" s="109"/>
      <c r="DUK729" s="109"/>
      <c r="DUL729" s="109"/>
      <c r="DUM729" s="109"/>
      <c r="DUN729" s="109"/>
      <c r="DUO729" s="109"/>
      <c r="DUP729" s="109"/>
      <c r="DUQ729" s="109"/>
      <c r="DUR729" s="109"/>
      <c r="DUS729" s="109"/>
      <c r="DUT729" s="109"/>
      <c r="DUU729" s="109"/>
      <c r="DUV729" s="109"/>
      <c r="DUW729" s="109"/>
      <c r="DUX729" s="109"/>
      <c r="DUY729" s="109"/>
      <c r="DUZ729" s="109"/>
      <c r="DVA729" s="109"/>
      <c r="DVB729" s="109"/>
      <c r="DVC729" s="109"/>
      <c r="DVD729" s="109"/>
      <c r="DVE729" s="109"/>
      <c r="DVF729" s="109"/>
      <c r="DVG729" s="109"/>
      <c r="DVH729" s="109"/>
      <c r="DVI729" s="109"/>
      <c r="DVJ729" s="109"/>
      <c r="DVK729" s="109"/>
      <c r="DVL729" s="109"/>
      <c r="DVM729" s="109"/>
      <c r="DVN729" s="109"/>
      <c r="DVO729" s="109"/>
      <c r="DVP729" s="109"/>
      <c r="DVQ729" s="109"/>
      <c r="DVR729" s="109"/>
      <c r="DVS729" s="109"/>
      <c r="DVT729" s="109"/>
      <c r="DVU729" s="109"/>
      <c r="DVV729" s="109"/>
      <c r="DVW729" s="109"/>
      <c r="DVX729" s="109"/>
      <c r="DVY729" s="109"/>
      <c r="DVZ729" s="109"/>
      <c r="DWA729" s="109"/>
      <c r="DWB729" s="109"/>
      <c r="DWC729" s="109"/>
      <c r="DWD729" s="109"/>
      <c r="DWE729" s="109"/>
      <c r="DWF729" s="109"/>
      <c r="DWG729" s="109"/>
      <c r="DWH729" s="109"/>
      <c r="DWI729" s="109"/>
      <c r="DWJ729" s="109"/>
      <c r="DWK729" s="109"/>
      <c r="DWL729" s="109"/>
      <c r="DWM729" s="109"/>
      <c r="DWN729" s="109"/>
      <c r="DWO729" s="109"/>
      <c r="DWP729" s="109"/>
      <c r="DWQ729" s="109"/>
      <c r="DWR729" s="109"/>
      <c r="DWS729" s="109"/>
      <c r="DWT729" s="109"/>
      <c r="DWU729" s="109"/>
      <c r="DWV729" s="109"/>
      <c r="DWW729" s="109"/>
      <c r="DWX729" s="109"/>
      <c r="DWY729" s="109"/>
      <c r="DWZ729" s="109"/>
      <c r="DXA729" s="109"/>
      <c r="DXB729" s="109"/>
      <c r="DXC729" s="109"/>
      <c r="DXD729" s="109"/>
      <c r="DXE729" s="109"/>
      <c r="DXF729" s="109"/>
      <c r="DXG729" s="109"/>
      <c r="DXH729" s="109"/>
      <c r="DXI729" s="109"/>
      <c r="DXJ729" s="109"/>
      <c r="DXK729" s="109"/>
      <c r="DXL729" s="109"/>
      <c r="DXM729" s="109"/>
      <c r="DXN729" s="109"/>
      <c r="DXO729" s="109"/>
      <c r="DXP729" s="109"/>
      <c r="DXQ729" s="109"/>
      <c r="DXR729" s="109"/>
      <c r="DXS729" s="109"/>
      <c r="DXT729" s="109"/>
      <c r="DXU729" s="109"/>
      <c r="DXV729" s="109"/>
      <c r="DXW729" s="109"/>
      <c r="DXX729" s="109"/>
      <c r="DXY729" s="109"/>
      <c r="DXZ729" s="109"/>
      <c r="DYA729" s="109"/>
      <c r="DYB729" s="109"/>
      <c r="DYC729" s="109"/>
      <c r="DYD729" s="109"/>
      <c r="DYE729" s="109"/>
      <c r="DYF729" s="109"/>
      <c r="DYG729" s="109"/>
      <c r="DYH729" s="109"/>
      <c r="DYI729" s="109"/>
      <c r="DYJ729" s="109"/>
      <c r="DYK729" s="109"/>
      <c r="DYL729" s="109"/>
      <c r="DYM729" s="109"/>
      <c r="DYN729" s="109"/>
      <c r="DYO729" s="109"/>
      <c r="DYP729" s="109"/>
      <c r="DYQ729" s="109"/>
      <c r="DYR729" s="109"/>
      <c r="DYS729" s="109"/>
      <c r="DYT729" s="109"/>
      <c r="DYU729" s="109"/>
      <c r="DYV729" s="109"/>
      <c r="DYW729" s="109"/>
      <c r="DYX729" s="109"/>
      <c r="DYY729" s="109"/>
      <c r="DYZ729" s="109"/>
      <c r="DZA729" s="109"/>
      <c r="DZB729" s="109"/>
      <c r="DZC729" s="109"/>
      <c r="DZD729" s="109"/>
      <c r="DZE729" s="109"/>
      <c r="DZF729" s="109"/>
      <c r="DZG729" s="109"/>
      <c r="DZH729" s="109"/>
      <c r="DZI729" s="109"/>
      <c r="DZJ729" s="109"/>
      <c r="DZK729" s="109"/>
      <c r="DZL729" s="109"/>
      <c r="DZM729" s="109"/>
      <c r="DZN729" s="109"/>
      <c r="DZO729" s="109"/>
      <c r="DZP729" s="109"/>
      <c r="DZQ729" s="109"/>
      <c r="DZR729" s="109"/>
      <c r="DZS729" s="109"/>
      <c r="DZT729" s="109"/>
      <c r="DZU729" s="109"/>
      <c r="DZV729" s="109"/>
      <c r="DZW729" s="109"/>
      <c r="DZX729" s="109"/>
      <c r="DZY729" s="109"/>
      <c r="DZZ729" s="109"/>
      <c r="EAA729" s="109"/>
      <c r="EAB729" s="109"/>
      <c r="EAC729" s="109"/>
      <c r="EAD729" s="109"/>
      <c r="EAE729" s="109"/>
      <c r="EAF729" s="109"/>
      <c r="EAG729" s="109"/>
      <c r="EAH729" s="109"/>
      <c r="EAI729" s="109"/>
      <c r="EAJ729" s="109"/>
      <c r="EAK729" s="109"/>
      <c r="EAL729" s="109"/>
      <c r="EAM729" s="109"/>
      <c r="EAN729" s="109"/>
      <c r="EAO729" s="109"/>
      <c r="EAP729" s="109"/>
      <c r="EAQ729" s="109"/>
      <c r="EAR729" s="109"/>
      <c r="EAS729" s="109"/>
      <c r="EAT729" s="109"/>
      <c r="EAU729" s="109"/>
      <c r="EAV729" s="109"/>
      <c r="EAW729" s="109"/>
      <c r="EAX729" s="109"/>
      <c r="EAY729" s="109"/>
      <c r="EAZ729" s="109"/>
      <c r="EBA729" s="109"/>
      <c r="EBB729" s="109"/>
      <c r="EBC729" s="109"/>
      <c r="EBD729" s="109"/>
      <c r="EBE729" s="109"/>
      <c r="EBF729" s="109"/>
      <c r="EBG729" s="109"/>
      <c r="EBH729" s="109"/>
      <c r="EBI729" s="109"/>
      <c r="EBJ729" s="109"/>
      <c r="EBK729" s="109"/>
      <c r="EBL729" s="109"/>
      <c r="EBM729" s="109"/>
      <c r="EBN729" s="109"/>
      <c r="EBO729" s="109"/>
      <c r="EBP729" s="109"/>
      <c r="EBQ729" s="109"/>
      <c r="EBR729" s="109"/>
      <c r="EBS729" s="109"/>
      <c r="EBT729" s="109"/>
      <c r="EBU729" s="109"/>
      <c r="EBV729" s="109"/>
      <c r="EBW729" s="109"/>
      <c r="EBX729" s="109"/>
      <c r="EBY729" s="109"/>
      <c r="EBZ729" s="109"/>
      <c r="ECA729" s="109"/>
      <c r="ECB729" s="109"/>
      <c r="ECC729" s="109"/>
      <c r="ECD729" s="109"/>
      <c r="ECE729" s="109"/>
      <c r="ECF729" s="109"/>
      <c r="ECG729" s="109"/>
      <c r="ECH729" s="109"/>
      <c r="ECI729" s="109"/>
      <c r="ECJ729" s="109"/>
      <c r="ECK729" s="109"/>
      <c r="ECL729" s="109"/>
      <c r="ECM729" s="109"/>
      <c r="ECN729" s="109"/>
      <c r="ECO729" s="109"/>
      <c r="ECP729" s="109"/>
      <c r="ECQ729" s="109"/>
      <c r="ECR729" s="109"/>
      <c r="ECS729" s="109"/>
      <c r="ECT729" s="109"/>
      <c r="ECU729" s="109"/>
      <c r="ECV729" s="109"/>
      <c r="ECW729" s="109"/>
      <c r="ECX729" s="109"/>
      <c r="ECY729" s="109"/>
      <c r="ECZ729" s="109"/>
      <c r="EDA729" s="109"/>
      <c r="EDB729" s="109"/>
      <c r="EDC729" s="109"/>
      <c r="EDD729" s="109"/>
      <c r="EDE729" s="109"/>
      <c r="EDF729" s="109"/>
      <c r="EDG729" s="109"/>
      <c r="EDH729" s="109"/>
      <c r="EDI729" s="109"/>
      <c r="EDJ729" s="109"/>
      <c r="EDK729" s="109"/>
      <c r="EDL729" s="109"/>
      <c r="EDM729" s="109"/>
      <c r="EDN729" s="109"/>
      <c r="EDO729" s="109"/>
      <c r="EDP729" s="109"/>
      <c r="EDQ729" s="109"/>
      <c r="EDR729" s="109"/>
      <c r="EDS729" s="109"/>
      <c r="EDT729" s="109"/>
      <c r="EDU729" s="109"/>
      <c r="EDV729" s="109"/>
      <c r="EDW729" s="109"/>
      <c r="EDX729" s="109"/>
      <c r="EDY729" s="109"/>
      <c r="EDZ729" s="109"/>
      <c r="EEA729" s="109"/>
      <c r="EEB729" s="109"/>
      <c r="EEC729" s="109"/>
      <c r="EED729" s="109"/>
      <c r="EEE729" s="109"/>
      <c r="EEF729" s="109"/>
      <c r="EEG729" s="109"/>
      <c r="EEH729" s="109"/>
      <c r="EEI729" s="109"/>
      <c r="EEJ729" s="109"/>
      <c r="EEK729" s="109"/>
      <c r="EEL729" s="109"/>
      <c r="EEM729" s="109"/>
      <c r="EEN729" s="109"/>
      <c r="EEO729" s="109"/>
      <c r="EEP729" s="109"/>
      <c r="EEQ729" s="109"/>
      <c r="EER729" s="109"/>
      <c r="EES729" s="109"/>
      <c r="EET729" s="109"/>
      <c r="EEU729" s="109"/>
      <c r="EEV729" s="109"/>
      <c r="EEW729" s="109"/>
      <c r="EEX729" s="109"/>
      <c r="EEY729" s="109"/>
      <c r="EEZ729" s="109"/>
      <c r="EFA729" s="109"/>
      <c r="EFB729" s="109"/>
      <c r="EFC729" s="109"/>
      <c r="EFD729" s="109"/>
      <c r="EFE729" s="109"/>
      <c r="EFF729" s="109"/>
      <c r="EFG729" s="109"/>
      <c r="EFH729" s="109"/>
      <c r="EFI729" s="109"/>
      <c r="EFJ729" s="109"/>
      <c r="EFK729" s="109"/>
      <c r="EFL729" s="109"/>
      <c r="EFM729" s="109"/>
      <c r="EFN729" s="109"/>
      <c r="EFO729" s="109"/>
      <c r="EFP729" s="109"/>
      <c r="EFQ729" s="109"/>
      <c r="EFR729" s="109"/>
      <c r="EFS729" s="109"/>
      <c r="EFT729" s="109"/>
      <c r="EFU729" s="109"/>
      <c r="EFV729" s="109"/>
      <c r="EFW729" s="109"/>
      <c r="EFX729" s="109"/>
      <c r="EFY729" s="109"/>
      <c r="EFZ729" s="109"/>
      <c r="EGA729" s="109"/>
      <c r="EGB729" s="109"/>
      <c r="EGC729" s="109"/>
      <c r="EGD729" s="109"/>
      <c r="EGE729" s="109"/>
      <c r="EGF729" s="109"/>
      <c r="EGG729" s="109"/>
      <c r="EGH729" s="109"/>
      <c r="EGI729" s="109"/>
      <c r="EGJ729" s="109"/>
      <c r="EGK729" s="109"/>
      <c r="EGL729" s="109"/>
      <c r="EGM729" s="109"/>
      <c r="EGN729" s="109"/>
      <c r="EGO729" s="109"/>
      <c r="EGP729" s="109"/>
      <c r="EGQ729" s="109"/>
      <c r="EGR729" s="109"/>
      <c r="EGS729" s="109"/>
      <c r="EGT729" s="109"/>
      <c r="EGU729" s="109"/>
      <c r="EGV729" s="109"/>
      <c r="EGW729" s="109"/>
      <c r="EGX729" s="109"/>
      <c r="EGY729" s="109"/>
      <c r="EGZ729" s="109"/>
      <c r="EHA729" s="109"/>
      <c r="EHB729" s="109"/>
      <c r="EHC729" s="109"/>
      <c r="EHD729" s="109"/>
      <c r="EHE729" s="109"/>
      <c r="EHF729" s="109"/>
      <c r="EHG729" s="109"/>
      <c r="EHH729" s="109"/>
      <c r="EHI729" s="109"/>
      <c r="EHJ729" s="109"/>
      <c r="EHK729" s="109"/>
      <c r="EHL729" s="109"/>
      <c r="EHM729" s="109"/>
      <c r="EHN729" s="109"/>
      <c r="EHO729" s="109"/>
      <c r="EHP729" s="109"/>
      <c r="EHQ729" s="109"/>
      <c r="EHR729" s="109"/>
      <c r="EHS729" s="109"/>
      <c r="EHT729" s="109"/>
      <c r="EHU729" s="109"/>
      <c r="EHV729" s="109"/>
      <c r="EHW729" s="109"/>
      <c r="EHX729" s="109"/>
      <c r="EHY729" s="109"/>
      <c r="EHZ729" s="109"/>
      <c r="EIA729" s="109"/>
      <c r="EIB729" s="109"/>
      <c r="EIC729" s="109"/>
      <c r="EID729" s="109"/>
      <c r="EIE729" s="109"/>
      <c r="EIF729" s="109"/>
      <c r="EIG729" s="109"/>
      <c r="EIH729" s="109"/>
      <c r="EII729" s="109"/>
      <c r="EIJ729" s="109"/>
      <c r="EIK729" s="109"/>
      <c r="EIL729" s="109"/>
      <c r="EIM729" s="109"/>
      <c r="EIN729" s="109"/>
      <c r="EIO729" s="109"/>
      <c r="EIP729" s="109"/>
      <c r="EIQ729" s="109"/>
      <c r="EIR729" s="109"/>
      <c r="EIS729" s="109"/>
      <c r="EIT729" s="109"/>
      <c r="EIU729" s="109"/>
      <c r="EIV729" s="109"/>
      <c r="EIW729" s="109"/>
      <c r="EIX729" s="109"/>
      <c r="EIY729" s="109"/>
      <c r="EIZ729" s="109"/>
      <c r="EJA729" s="109"/>
      <c r="EJB729" s="109"/>
      <c r="EJC729" s="109"/>
      <c r="EJD729" s="109"/>
      <c r="EJE729" s="109"/>
      <c r="EJF729" s="109"/>
      <c r="EJG729" s="109"/>
      <c r="EJH729" s="109"/>
      <c r="EJI729" s="109"/>
      <c r="EJJ729" s="109"/>
      <c r="EJK729" s="109"/>
      <c r="EJL729" s="109"/>
      <c r="EJM729" s="109"/>
      <c r="EJN729" s="109"/>
      <c r="EJO729" s="109"/>
      <c r="EJP729" s="109"/>
      <c r="EJQ729" s="109"/>
      <c r="EJR729" s="109"/>
      <c r="EJS729" s="109"/>
      <c r="EJT729" s="109"/>
      <c r="EJU729" s="109"/>
      <c r="EJV729" s="109"/>
      <c r="EJW729" s="109"/>
      <c r="EJX729" s="109"/>
      <c r="EJY729" s="109"/>
      <c r="EJZ729" s="109"/>
      <c r="EKA729" s="109"/>
      <c r="EKB729" s="109"/>
      <c r="EKC729" s="109"/>
      <c r="EKD729" s="109"/>
      <c r="EKE729" s="109"/>
      <c r="EKF729" s="109"/>
      <c r="EKG729" s="109"/>
      <c r="EKH729" s="109"/>
      <c r="EKI729" s="109"/>
      <c r="EKJ729" s="109"/>
      <c r="EKK729" s="109"/>
      <c r="EKL729" s="109"/>
      <c r="EKM729" s="109"/>
      <c r="EKN729" s="109"/>
      <c r="EKO729" s="109"/>
      <c r="EKP729" s="109"/>
      <c r="EKQ729" s="109"/>
      <c r="EKR729" s="109"/>
      <c r="EKS729" s="109"/>
      <c r="EKT729" s="109"/>
      <c r="EKU729" s="109"/>
      <c r="EKV729" s="109"/>
      <c r="EKW729" s="109"/>
      <c r="EKX729" s="109"/>
      <c r="EKY729" s="109"/>
      <c r="EKZ729" s="109"/>
      <c r="ELA729" s="109"/>
      <c r="ELB729" s="109"/>
      <c r="ELC729" s="109"/>
      <c r="ELD729" s="109"/>
      <c r="ELE729" s="109"/>
      <c r="ELF729" s="109"/>
      <c r="ELG729" s="109"/>
      <c r="ELH729" s="109"/>
      <c r="ELI729" s="109"/>
      <c r="ELJ729" s="109"/>
      <c r="ELK729" s="109"/>
      <c r="ELL729" s="109"/>
      <c r="ELM729" s="109"/>
      <c r="ELN729" s="109"/>
      <c r="ELO729" s="109"/>
      <c r="ELP729" s="109"/>
      <c r="ELQ729" s="109"/>
      <c r="ELR729" s="109"/>
      <c r="ELS729" s="109"/>
      <c r="ELT729" s="109"/>
      <c r="ELU729" s="109"/>
      <c r="ELV729" s="109"/>
      <c r="ELW729" s="109"/>
      <c r="ELX729" s="109"/>
      <c r="ELY729" s="109"/>
      <c r="ELZ729" s="109"/>
      <c r="EMA729" s="109"/>
      <c r="EMB729" s="109"/>
      <c r="EMC729" s="109"/>
      <c r="EMD729" s="109"/>
      <c r="EME729" s="109"/>
      <c r="EMF729" s="109"/>
      <c r="EMG729" s="109"/>
      <c r="EMH729" s="109"/>
      <c r="EMI729" s="109"/>
      <c r="EMJ729" s="109"/>
      <c r="EMK729" s="109"/>
      <c r="EML729" s="109"/>
      <c r="EMM729" s="109"/>
      <c r="EMN729" s="109"/>
      <c r="EMO729" s="109"/>
      <c r="EMP729" s="109"/>
      <c r="EMQ729" s="109"/>
      <c r="EMR729" s="109"/>
      <c r="EMS729" s="109"/>
      <c r="EMT729" s="109"/>
      <c r="EMU729" s="109"/>
      <c r="EMV729" s="109"/>
      <c r="EMW729" s="109"/>
      <c r="EMX729" s="109"/>
      <c r="EMY729" s="109"/>
      <c r="EMZ729" s="109"/>
      <c r="ENA729" s="109"/>
      <c r="ENB729" s="109"/>
      <c r="ENC729" s="109"/>
      <c r="END729" s="109"/>
      <c r="ENE729" s="109"/>
      <c r="ENF729" s="109"/>
      <c r="ENG729" s="109"/>
      <c r="ENH729" s="109"/>
      <c r="ENI729" s="109"/>
      <c r="ENJ729" s="109"/>
      <c r="ENK729" s="109"/>
      <c r="ENL729" s="109"/>
      <c r="ENM729" s="109"/>
      <c r="ENN729" s="109"/>
      <c r="ENO729" s="109"/>
      <c r="ENP729" s="109"/>
      <c r="ENQ729" s="109"/>
      <c r="ENR729" s="109"/>
      <c r="ENS729" s="109"/>
      <c r="ENT729" s="109"/>
      <c r="ENU729" s="109"/>
      <c r="ENV729" s="109"/>
      <c r="ENW729" s="109"/>
      <c r="ENX729" s="109"/>
      <c r="ENY729" s="109"/>
      <c r="ENZ729" s="109"/>
      <c r="EOA729" s="109"/>
      <c r="EOB729" s="109"/>
      <c r="EOC729" s="109"/>
      <c r="EOD729" s="109"/>
      <c r="EOE729" s="109"/>
      <c r="EOF729" s="109"/>
      <c r="EOG729" s="109"/>
      <c r="EOH729" s="109"/>
      <c r="EOI729" s="109"/>
      <c r="EOJ729" s="109"/>
      <c r="EOK729" s="109"/>
      <c r="EOL729" s="109"/>
      <c r="EOM729" s="109"/>
      <c r="EON729" s="109"/>
      <c r="EOO729" s="109"/>
      <c r="EOP729" s="109"/>
      <c r="EOQ729" s="109"/>
      <c r="EOR729" s="109"/>
      <c r="EOS729" s="109"/>
      <c r="EOT729" s="109"/>
      <c r="EOU729" s="109"/>
      <c r="EOV729" s="109"/>
      <c r="EOW729" s="109"/>
      <c r="EOX729" s="109"/>
      <c r="EOY729" s="109"/>
      <c r="EOZ729" s="109"/>
      <c r="EPA729" s="109"/>
      <c r="EPB729" s="109"/>
      <c r="EPC729" s="109"/>
      <c r="EPD729" s="109"/>
      <c r="EPE729" s="109"/>
      <c r="EPF729" s="109"/>
      <c r="EPG729" s="109"/>
      <c r="EPH729" s="109"/>
      <c r="EPI729" s="109"/>
      <c r="EPJ729" s="109"/>
      <c r="EPK729" s="109"/>
      <c r="EPL729" s="109"/>
      <c r="EPM729" s="109"/>
      <c r="EPN729" s="109"/>
      <c r="EPO729" s="109"/>
      <c r="EPP729" s="109"/>
      <c r="EPQ729" s="109"/>
      <c r="EPR729" s="109"/>
      <c r="EPS729" s="109"/>
      <c r="EPT729" s="109"/>
      <c r="EPU729" s="109"/>
      <c r="EPV729" s="109"/>
      <c r="EPW729" s="109"/>
      <c r="EPX729" s="109"/>
      <c r="EPY729" s="109"/>
      <c r="EPZ729" s="109"/>
      <c r="EQA729" s="109"/>
      <c r="EQB729" s="109"/>
      <c r="EQC729" s="109"/>
      <c r="EQD729" s="109"/>
      <c r="EQE729" s="109"/>
      <c r="EQF729" s="109"/>
      <c r="EQG729" s="109"/>
      <c r="EQH729" s="109"/>
      <c r="EQI729" s="109"/>
      <c r="EQJ729" s="109"/>
      <c r="EQK729" s="109"/>
      <c r="EQL729" s="109"/>
      <c r="EQM729" s="109"/>
      <c r="EQN729" s="109"/>
      <c r="EQO729" s="109"/>
      <c r="EQP729" s="109"/>
      <c r="EQQ729" s="109"/>
      <c r="EQR729" s="109"/>
      <c r="EQS729" s="109"/>
      <c r="EQT729" s="109"/>
      <c r="EQU729" s="109"/>
      <c r="EQV729" s="109"/>
      <c r="EQW729" s="109"/>
      <c r="EQX729" s="109"/>
      <c r="EQY729" s="109"/>
      <c r="EQZ729" s="109"/>
      <c r="ERA729" s="109"/>
      <c r="ERB729" s="109"/>
      <c r="ERC729" s="109"/>
      <c r="ERD729" s="109"/>
      <c r="ERE729" s="109"/>
      <c r="ERF729" s="109"/>
      <c r="ERG729" s="109"/>
      <c r="ERH729" s="109"/>
      <c r="ERI729" s="109"/>
      <c r="ERJ729" s="109"/>
      <c r="ERK729" s="109"/>
      <c r="ERL729" s="109"/>
      <c r="ERM729" s="109"/>
      <c r="ERN729" s="109"/>
      <c r="ERO729" s="109"/>
      <c r="ERP729" s="109"/>
      <c r="ERQ729" s="109"/>
      <c r="ERR729" s="109"/>
      <c r="ERS729" s="109"/>
      <c r="ERT729" s="109"/>
      <c r="ERU729" s="109"/>
      <c r="ERV729" s="109"/>
      <c r="ERW729" s="109"/>
      <c r="ERX729" s="109"/>
      <c r="ERY729" s="109"/>
      <c r="ERZ729" s="109"/>
      <c r="ESA729" s="109"/>
      <c r="ESB729" s="109"/>
      <c r="ESC729" s="109"/>
      <c r="ESD729" s="109"/>
      <c r="ESE729" s="109"/>
      <c r="ESF729" s="109"/>
      <c r="ESG729" s="109"/>
      <c r="ESH729" s="109"/>
      <c r="ESI729" s="109"/>
      <c r="ESJ729" s="109"/>
      <c r="ESK729" s="109"/>
      <c r="ESL729" s="109"/>
      <c r="ESM729" s="109"/>
      <c r="ESN729" s="109"/>
      <c r="ESO729" s="109"/>
      <c r="ESP729" s="109"/>
      <c r="ESQ729" s="109"/>
      <c r="ESR729" s="109"/>
      <c r="ESS729" s="109"/>
      <c r="EST729" s="109"/>
      <c r="ESU729" s="109"/>
      <c r="ESV729" s="109"/>
      <c r="ESW729" s="109"/>
      <c r="ESX729" s="109"/>
      <c r="ESY729" s="109"/>
      <c r="ESZ729" s="109"/>
      <c r="ETA729" s="109"/>
      <c r="ETB729" s="109"/>
      <c r="ETC729" s="109"/>
      <c r="ETD729" s="109"/>
      <c r="ETE729" s="109"/>
      <c r="ETF729" s="109"/>
      <c r="ETG729" s="109"/>
      <c r="ETH729" s="109"/>
      <c r="ETI729" s="109"/>
      <c r="ETJ729" s="109"/>
      <c r="ETK729" s="109"/>
      <c r="ETL729" s="109"/>
      <c r="ETM729" s="109"/>
      <c r="ETN729" s="109"/>
      <c r="ETO729" s="109"/>
      <c r="ETP729" s="109"/>
      <c r="ETQ729" s="109"/>
      <c r="ETR729" s="109"/>
      <c r="ETS729" s="109"/>
      <c r="ETT729" s="109"/>
      <c r="ETU729" s="109"/>
      <c r="ETV729" s="109"/>
      <c r="ETW729" s="109"/>
      <c r="ETX729" s="109"/>
      <c r="ETY729" s="109"/>
      <c r="ETZ729" s="109"/>
      <c r="EUA729" s="109"/>
      <c r="EUB729" s="109"/>
      <c r="EUC729" s="109"/>
      <c r="EUD729" s="109"/>
      <c r="EUE729" s="109"/>
      <c r="EUF729" s="109"/>
      <c r="EUG729" s="109"/>
      <c r="EUH729" s="109"/>
      <c r="EUI729" s="109"/>
      <c r="EUJ729" s="109"/>
      <c r="EUK729" s="109"/>
      <c r="EUL729" s="109"/>
      <c r="EUM729" s="109"/>
      <c r="EUN729" s="109"/>
      <c r="EUO729" s="109"/>
      <c r="EUP729" s="109"/>
      <c r="EUQ729" s="109"/>
      <c r="EUR729" s="109"/>
      <c r="EUS729" s="109"/>
      <c r="EUT729" s="109"/>
      <c r="EUU729" s="109"/>
      <c r="EUV729" s="109"/>
      <c r="EUW729" s="109"/>
      <c r="EUX729" s="109"/>
      <c r="EUY729" s="109"/>
      <c r="EUZ729" s="109"/>
      <c r="EVA729" s="109"/>
      <c r="EVB729" s="109"/>
      <c r="EVC729" s="109"/>
      <c r="EVD729" s="109"/>
      <c r="EVE729" s="109"/>
      <c r="EVF729" s="109"/>
      <c r="EVG729" s="109"/>
      <c r="EVH729" s="109"/>
      <c r="EVI729" s="109"/>
      <c r="EVJ729" s="109"/>
      <c r="EVK729" s="109"/>
      <c r="EVL729" s="109"/>
      <c r="EVM729" s="109"/>
      <c r="EVN729" s="109"/>
      <c r="EVO729" s="109"/>
      <c r="EVP729" s="109"/>
      <c r="EVQ729" s="109"/>
      <c r="EVR729" s="109"/>
      <c r="EVS729" s="109"/>
      <c r="EVT729" s="109"/>
      <c r="EVU729" s="109"/>
      <c r="EVV729" s="109"/>
      <c r="EVW729" s="109"/>
      <c r="EVX729" s="109"/>
      <c r="EVY729" s="109"/>
      <c r="EVZ729" s="109"/>
      <c r="EWA729" s="109"/>
      <c r="EWB729" s="109"/>
      <c r="EWC729" s="109"/>
      <c r="EWD729" s="109"/>
      <c r="EWE729" s="109"/>
      <c r="EWF729" s="109"/>
      <c r="EWG729" s="109"/>
      <c r="EWH729" s="109"/>
      <c r="EWI729" s="109"/>
      <c r="EWJ729" s="109"/>
      <c r="EWK729" s="109"/>
      <c r="EWL729" s="109"/>
      <c r="EWM729" s="109"/>
      <c r="EWN729" s="109"/>
      <c r="EWO729" s="109"/>
      <c r="EWP729" s="109"/>
      <c r="EWQ729" s="109"/>
      <c r="EWR729" s="109"/>
      <c r="EWS729" s="109"/>
      <c r="EWT729" s="109"/>
      <c r="EWU729" s="109"/>
      <c r="EWV729" s="109"/>
      <c r="EWW729" s="109"/>
      <c r="EWX729" s="109"/>
      <c r="EWY729" s="109"/>
      <c r="EWZ729" s="109"/>
      <c r="EXA729" s="109"/>
      <c r="EXB729" s="109"/>
      <c r="EXC729" s="109"/>
      <c r="EXD729" s="109"/>
      <c r="EXE729" s="109"/>
      <c r="EXF729" s="109"/>
      <c r="EXG729" s="109"/>
      <c r="EXH729" s="109"/>
      <c r="EXI729" s="109"/>
      <c r="EXJ729" s="109"/>
      <c r="EXK729" s="109"/>
      <c r="EXL729" s="109"/>
      <c r="EXM729" s="109"/>
      <c r="EXN729" s="109"/>
      <c r="EXO729" s="109"/>
      <c r="EXP729" s="109"/>
      <c r="EXQ729" s="109"/>
      <c r="EXR729" s="109"/>
      <c r="EXS729" s="109"/>
      <c r="EXT729" s="109"/>
      <c r="EXU729" s="109"/>
      <c r="EXV729" s="109"/>
      <c r="EXW729" s="109"/>
      <c r="EXX729" s="109"/>
      <c r="EXY729" s="109"/>
      <c r="EXZ729" s="109"/>
      <c r="EYA729" s="109"/>
      <c r="EYB729" s="109"/>
      <c r="EYC729" s="109"/>
      <c r="EYD729" s="109"/>
      <c r="EYE729" s="109"/>
      <c r="EYF729" s="109"/>
      <c r="EYG729" s="109"/>
      <c r="EYH729" s="109"/>
      <c r="EYI729" s="109"/>
      <c r="EYJ729" s="109"/>
      <c r="EYK729" s="109"/>
      <c r="EYL729" s="109"/>
      <c r="EYM729" s="109"/>
      <c r="EYN729" s="109"/>
      <c r="EYO729" s="109"/>
      <c r="EYP729" s="109"/>
      <c r="EYQ729" s="109"/>
      <c r="EYR729" s="109"/>
      <c r="EYS729" s="109"/>
      <c r="EYT729" s="109"/>
      <c r="EYU729" s="109"/>
      <c r="EYV729" s="109"/>
      <c r="EYW729" s="109"/>
      <c r="EYX729" s="109"/>
      <c r="EYY729" s="109"/>
      <c r="EYZ729" s="109"/>
      <c r="EZA729" s="109"/>
      <c r="EZB729" s="109"/>
      <c r="EZC729" s="109"/>
      <c r="EZD729" s="109"/>
      <c r="EZE729" s="109"/>
      <c r="EZF729" s="109"/>
      <c r="EZG729" s="109"/>
      <c r="EZH729" s="109"/>
      <c r="EZI729" s="109"/>
      <c r="EZJ729" s="109"/>
      <c r="EZK729" s="109"/>
      <c r="EZL729" s="109"/>
      <c r="EZM729" s="109"/>
      <c r="EZN729" s="109"/>
      <c r="EZO729" s="109"/>
      <c r="EZP729" s="109"/>
      <c r="EZQ729" s="109"/>
      <c r="EZR729" s="109"/>
      <c r="EZS729" s="109"/>
      <c r="EZT729" s="109"/>
      <c r="EZU729" s="109"/>
      <c r="EZV729" s="109"/>
      <c r="EZW729" s="109"/>
      <c r="EZX729" s="109"/>
      <c r="EZY729" s="109"/>
      <c r="EZZ729" s="109"/>
      <c r="FAA729" s="109"/>
      <c r="FAB729" s="109"/>
      <c r="FAC729" s="109"/>
      <c r="FAD729" s="109"/>
      <c r="FAE729" s="109"/>
      <c r="FAF729" s="109"/>
      <c r="FAG729" s="109"/>
      <c r="FAH729" s="109"/>
      <c r="FAI729" s="109"/>
      <c r="FAJ729" s="109"/>
      <c r="FAK729" s="109"/>
      <c r="FAL729" s="109"/>
      <c r="FAM729" s="109"/>
      <c r="FAN729" s="109"/>
      <c r="FAO729" s="109"/>
      <c r="FAP729" s="109"/>
      <c r="FAQ729" s="109"/>
      <c r="FAR729" s="109"/>
      <c r="FAS729" s="109"/>
      <c r="FAT729" s="109"/>
      <c r="FAU729" s="109"/>
      <c r="FAV729" s="109"/>
      <c r="FAW729" s="109"/>
      <c r="FAX729" s="109"/>
      <c r="FAY729" s="109"/>
      <c r="FAZ729" s="109"/>
      <c r="FBA729" s="109"/>
      <c r="FBB729" s="109"/>
      <c r="FBC729" s="109"/>
      <c r="FBD729" s="109"/>
      <c r="FBE729" s="109"/>
      <c r="FBF729" s="109"/>
      <c r="FBG729" s="109"/>
      <c r="FBH729" s="109"/>
      <c r="FBI729" s="109"/>
      <c r="FBJ729" s="109"/>
      <c r="FBK729" s="109"/>
      <c r="FBL729" s="109"/>
      <c r="FBM729" s="109"/>
      <c r="FBN729" s="109"/>
      <c r="FBO729" s="109"/>
      <c r="FBP729" s="109"/>
      <c r="FBQ729" s="109"/>
      <c r="FBR729" s="109"/>
      <c r="FBS729" s="109"/>
      <c r="FBT729" s="109"/>
      <c r="FBU729" s="109"/>
      <c r="FBV729" s="109"/>
      <c r="FBW729" s="109"/>
      <c r="FBX729" s="109"/>
      <c r="FBY729" s="109"/>
      <c r="FBZ729" s="109"/>
      <c r="FCA729" s="109"/>
      <c r="FCB729" s="109"/>
      <c r="FCC729" s="109"/>
      <c r="FCD729" s="109"/>
      <c r="FCE729" s="109"/>
      <c r="FCF729" s="109"/>
      <c r="FCG729" s="109"/>
      <c r="FCH729" s="109"/>
      <c r="FCI729" s="109"/>
      <c r="FCJ729" s="109"/>
      <c r="FCK729" s="109"/>
      <c r="FCL729" s="109"/>
      <c r="FCM729" s="109"/>
      <c r="FCN729" s="109"/>
      <c r="FCO729" s="109"/>
      <c r="FCP729" s="109"/>
      <c r="FCQ729" s="109"/>
      <c r="FCR729" s="109"/>
      <c r="FCS729" s="109"/>
      <c r="FCT729" s="109"/>
      <c r="FCU729" s="109"/>
      <c r="FCV729" s="109"/>
      <c r="FCW729" s="109"/>
      <c r="FCX729" s="109"/>
      <c r="FCY729" s="109"/>
      <c r="FCZ729" s="109"/>
      <c r="FDA729" s="109"/>
      <c r="FDB729" s="109"/>
      <c r="FDC729" s="109"/>
      <c r="FDD729" s="109"/>
      <c r="FDE729" s="109"/>
      <c r="FDF729" s="109"/>
      <c r="FDG729" s="109"/>
      <c r="FDH729" s="109"/>
      <c r="FDI729" s="109"/>
      <c r="FDJ729" s="109"/>
      <c r="FDK729" s="109"/>
      <c r="FDL729" s="109"/>
      <c r="FDM729" s="109"/>
      <c r="FDN729" s="109"/>
      <c r="FDO729" s="109"/>
      <c r="FDP729" s="109"/>
      <c r="FDQ729" s="109"/>
      <c r="FDR729" s="109"/>
      <c r="FDS729" s="109"/>
      <c r="FDT729" s="109"/>
      <c r="FDU729" s="109"/>
      <c r="FDV729" s="109"/>
      <c r="FDW729" s="109"/>
      <c r="FDX729" s="109"/>
      <c r="FDY729" s="109"/>
      <c r="FDZ729" s="109"/>
      <c r="FEA729" s="109"/>
      <c r="FEB729" s="109"/>
      <c r="FEC729" s="109"/>
      <c r="FED729" s="109"/>
      <c r="FEE729" s="109"/>
      <c r="FEF729" s="109"/>
      <c r="FEG729" s="109"/>
      <c r="FEH729" s="109"/>
      <c r="FEI729" s="109"/>
      <c r="FEJ729" s="109"/>
      <c r="FEK729" s="109"/>
      <c r="FEL729" s="109"/>
      <c r="FEM729" s="109"/>
      <c r="FEN729" s="109"/>
      <c r="FEO729" s="109"/>
      <c r="FEP729" s="109"/>
      <c r="FEQ729" s="109"/>
      <c r="FER729" s="109"/>
      <c r="FES729" s="109"/>
      <c r="FET729" s="109"/>
      <c r="FEU729" s="109"/>
      <c r="FEV729" s="109"/>
      <c r="FEW729" s="109"/>
      <c r="FEX729" s="109"/>
      <c r="FEY729" s="109"/>
      <c r="FEZ729" s="109"/>
      <c r="FFA729" s="109"/>
      <c r="FFB729" s="109"/>
      <c r="FFC729" s="109"/>
      <c r="FFD729" s="109"/>
      <c r="FFE729" s="109"/>
      <c r="FFF729" s="109"/>
      <c r="FFG729" s="109"/>
      <c r="FFH729" s="109"/>
      <c r="FFI729" s="109"/>
      <c r="FFJ729" s="109"/>
      <c r="FFK729" s="109"/>
      <c r="FFL729" s="109"/>
      <c r="FFM729" s="109"/>
      <c r="FFN729" s="109"/>
      <c r="FFO729" s="109"/>
      <c r="FFP729" s="109"/>
      <c r="FFQ729" s="109"/>
      <c r="FFR729" s="109"/>
      <c r="FFS729" s="109"/>
      <c r="FFT729" s="109"/>
      <c r="FFU729" s="109"/>
      <c r="FFV729" s="109"/>
      <c r="FFW729" s="109"/>
      <c r="FFX729" s="109"/>
      <c r="FFY729" s="109"/>
      <c r="FFZ729" s="109"/>
      <c r="FGA729" s="109"/>
      <c r="FGB729" s="109"/>
      <c r="FGC729" s="109"/>
      <c r="FGD729" s="109"/>
      <c r="FGE729" s="109"/>
      <c r="FGF729" s="109"/>
      <c r="FGG729" s="109"/>
      <c r="FGH729" s="109"/>
      <c r="FGI729" s="109"/>
      <c r="FGJ729" s="109"/>
      <c r="FGK729" s="109"/>
      <c r="FGL729" s="109"/>
      <c r="FGM729" s="109"/>
      <c r="FGN729" s="109"/>
      <c r="FGO729" s="109"/>
      <c r="FGP729" s="109"/>
      <c r="FGQ729" s="109"/>
      <c r="FGR729" s="109"/>
      <c r="FGS729" s="109"/>
      <c r="FGT729" s="109"/>
      <c r="FGU729" s="109"/>
      <c r="FGV729" s="109"/>
      <c r="FGW729" s="109"/>
      <c r="FGX729" s="109"/>
      <c r="FGY729" s="109"/>
      <c r="FGZ729" s="109"/>
      <c r="FHA729" s="109"/>
      <c r="FHB729" s="109"/>
      <c r="FHC729" s="109"/>
      <c r="FHD729" s="109"/>
      <c r="FHE729" s="109"/>
      <c r="FHF729" s="109"/>
      <c r="FHG729" s="109"/>
      <c r="FHH729" s="109"/>
      <c r="FHI729" s="109"/>
      <c r="FHJ729" s="109"/>
      <c r="FHK729" s="109"/>
      <c r="FHL729" s="109"/>
      <c r="FHM729" s="109"/>
      <c r="FHN729" s="109"/>
      <c r="FHO729" s="109"/>
      <c r="FHP729" s="109"/>
      <c r="FHQ729" s="109"/>
      <c r="FHR729" s="109"/>
      <c r="FHS729" s="109"/>
      <c r="FHT729" s="109"/>
      <c r="FHU729" s="109"/>
      <c r="FHV729" s="109"/>
      <c r="FHW729" s="109"/>
      <c r="FHX729" s="109"/>
      <c r="FHY729" s="109"/>
      <c r="FHZ729" s="109"/>
      <c r="FIA729" s="109"/>
      <c r="FIB729" s="109"/>
      <c r="FIC729" s="109"/>
      <c r="FID729" s="109"/>
      <c r="FIE729" s="109"/>
      <c r="FIF729" s="109"/>
      <c r="FIG729" s="109"/>
      <c r="FIH729" s="109"/>
      <c r="FII729" s="109"/>
      <c r="FIJ729" s="109"/>
      <c r="FIK729" s="109"/>
      <c r="FIL729" s="109"/>
      <c r="FIM729" s="109"/>
      <c r="FIN729" s="109"/>
      <c r="FIO729" s="109"/>
      <c r="FIP729" s="109"/>
      <c r="FIQ729" s="109"/>
      <c r="FIR729" s="109"/>
      <c r="FIS729" s="109"/>
      <c r="FIT729" s="109"/>
      <c r="FIU729" s="109"/>
      <c r="FIV729" s="109"/>
      <c r="FIW729" s="109"/>
      <c r="FIX729" s="109"/>
      <c r="FIY729" s="109"/>
      <c r="FIZ729" s="109"/>
      <c r="FJA729" s="109"/>
      <c r="FJB729" s="109"/>
      <c r="FJC729" s="109"/>
      <c r="FJD729" s="109"/>
      <c r="FJE729" s="109"/>
      <c r="FJF729" s="109"/>
      <c r="FJG729" s="109"/>
      <c r="FJH729" s="109"/>
      <c r="FJI729" s="109"/>
      <c r="FJJ729" s="109"/>
      <c r="FJK729" s="109"/>
      <c r="FJL729" s="109"/>
      <c r="FJM729" s="109"/>
      <c r="FJN729" s="109"/>
      <c r="FJO729" s="109"/>
      <c r="FJP729" s="109"/>
      <c r="FJQ729" s="109"/>
      <c r="FJR729" s="109"/>
      <c r="FJS729" s="109"/>
      <c r="FJT729" s="109"/>
      <c r="FJU729" s="109"/>
      <c r="FJV729" s="109"/>
      <c r="FJW729" s="109"/>
      <c r="FJX729" s="109"/>
      <c r="FJY729" s="109"/>
      <c r="FJZ729" s="109"/>
      <c r="FKA729" s="109"/>
      <c r="FKB729" s="109"/>
      <c r="FKC729" s="109"/>
      <c r="FKD729" s="109"/>
      <c r="FKE729" s="109"/>
      <c r="FKF729" s="109"/>
      <c r="FKG729" s="109"/>
      <c r="FKH729" s="109"/>
      <c r="FKI729" s="109"/>
      <c r="FKJ729" s="109"/>
      <c r="FKK729" s="109"/>
      <c r="FKL729" s="109"/>
      <c r="FKM729" s="109"/>
      <c r="FKN729" s="109"/>
      <c r="FKO729" s="109"/>
      <c r="FKP729" s="109"/>
      <c r="FKQ729" s="109"/>
      <c r="FKR729" s="109"/>
      <c r="FKS729" s="109"/>
      <c r="FKT729" s="109"/>
      <c r="FKU729" s="109"/>
      <c r="FKV729" s="109"/>
      <c r="FKW729" s="109"/>
      <c r="FKX729" s="109"/>
      <c r="FKY729" s="109"/>
      <c r="FKZ729" s="109"/>
      <c r="FLA729" s="109"/>
      <c r="FLB729" s="109"/>
      <c r="FLC729" s="109"/>
      <c r="FLD729" s="109"/>
      <c r="FLE729" s="109"/>
      <c r="FLF729" s="109"/>
      <c r="FLG729" s="109"/>
      <c r="FLH729" s="109"/>
      <c r="FLI729" s="109"/>
      <c r="FLJ729" s="109"/>
      <c r="FLK729" s="109"/>
      <c r="FLL729" s="109"/>
      <c r="FLM729" s="109"/>
      <c r="FLN729" s="109"/>
      <c r="FLO729" s="109"/>
      <c r="FLP729" s="109"/>
      <c r="FLQ729" s="109"/>
      <c r="FLR729" s="109"/>
      <c r="FLS729" s="109"/>
      <c r="FLT729" s="109"/>
      <c r="FLU729" s="109"/>
      <c r="FLV729" s="109"/>
      <c r="FLW729" s="109"/>
      <c r="FLX729" s="109"/>
      <c r="FLY729" s="109"/>
      <c r="FLZ729" s="109"/>
      <c r="FMA729" s="109"/>
      <c r="FMB729" s="109"/>
      <c r="FMC729" s="109"/>
      <c r="FMD729" s="109"/>
      <c r="FME729" s="109"/>
      <c r="FMF729" s="109"/>
      <c r="FMG729" s="109"/>
      <c r="FMH729" s="109"/>
      <c r="FMI729" s="109"/>
      <c r="FMJ729" s="109"/>
      <c r="FMK729" s="109"/>
      <c r="FML729" s="109"/>
      <c r="FMM729" s="109"/>
      <c r="FMN729" s="109"/>
      <c r="FMO729" s="109"/>
      <c r="FMP729" s="109"/>
      <c r="FMQ729" s="109"/>
      <c r="FMR729" s="109"/>
      <c r="FMS729" s="109"/>
      <c r="FMT729" s="109"/>
      <c r="FMU729" s="109"/>
      <c r="FMV729" s="109"/>
      <c r="FMW729" s="109"/>
      <c r="FMX729" s="109"/>
      <c r="FMY729" s="109"/>
      <c r="FMZ729" s="109"/>
      <c r="FNA729" s="109"/>
      <c r="FNB729" s="109"/>
      <c r="FNC729" s="109"/>
      <c r="FND729" s="109"/>
      <c r="FNE729" s="109"/>
      <c r="FNF729" s="109"/>
      <c r="FNG729" s="109"/>
      <c r="FNH729" s="109"/>
      <c r="FNI729" s="109"/>
      <c r="FNJ729" s="109"/>
      <c r="FNK729" s="109"/>
      <c r="FNL729" s="109"/>
      <c r="FNM729" s="109"/>
      <c r="FNN729" s="109"/>
      <c r="FNO729" s="109"/>
      <c r="FNP729" s="109"/>
      <c r="FNQ729" s="109"/>
      <c r="FNR729" s="109"/>
      <c r="FNS729" s="109"/>
      <c r="FNT729" s="109"/>
      <c r="FNU729" s="109"/>
      <c r="FNV729" s="109"/>
      <c r="FNW729" s="109"/>
      <c r="FNX729" s="109"/>
      <c r="FNY729" s="109"/>
      <c r="FNZ729" s="109"/>
      <c r="FOA729" s="109"/>
      <c r="FOB729" s="109"/>
      <c r="FOC729" s="109"/>
      <c r="FOD729" s="109"/>
      <c r="FOE729" s="109"/>
      <c r="FOF729" s="109"/>
      <c r="FOG729" s="109"/>
      <c r="FOH729" s="109"/>
      <c r="FOI729" s="109"/>
      <c r="FOJ729" s="109"/>
      <c r="FOK729" s="109"/>
      <c r="FOL729" s="109"/>
      <c r="FOM729" s="109"/>
      <c r="FON729" s="109"/>
      <c r="FOO729" s="109"/>
      <c r="FOP729" s="109"/>
      <c r="FOQ729" s="109"/>
      <c r="FOR729" s="109"/>
      <c r="FOS729" s="109"/>
      <c r="FOT729" s="109"/>
      <c r="FOU729" s="109"/>
      <c r="FOV729" s="109"/>
      <c r="FOW729" s="109"/>
      <c r="FOX729" s="109"/>
      <c r="FOY729" s="109"/>
      <c r="FOZ729" s="109"/>
      <c r="FPA729" s="109"/>
      <c r="FPB729" s="109"/>
      <c r="FPC729" s="109"/>
      <c r="FPD729" s="109"/>
      <c r="FPE729" s="109"/>
      <c r="FPF729" s="109"/>
      <c r="FPG729" s="109"/>
      <c r="FPH729" s="109"/>
      <c r="FPI729" s="109"/>
      <c r="FPJ729" s="109"/>
      <c r="FPK729" s="109"/>
      <c r="FPL729" s="109"/>
      <c r="FPM729" s="109"/>
      <c r="FPN729" s="109"/>
      <c r="FPO729" s="109"/>
      <c r="FPP729" s="109"/>
      <c r="FPQ729" s="109"/>
      <c r="FPR729" s="109"/>
      <c r="FPS729" s="109"/>
      <c r="FPT729" s="109"/>
      <c r="FPU729" s="109"/>
      <c r="FPV729" s="109"/>
      <c r="FPW729" s="109"/>
      <c r="FPX729" s="109"/>
      <c r="FPY729" s="109"/>
      <c r="FPZ729" s="109"/>
      <c r="FQA729" s="109"/>
      <c r="FQB729" s="109"/>
      <c r="FQC729" s="109"/>
      <c r="FQD729" s="109"/>
      <c r="FQE729" s="109"/>
      <c r="FQF729" s="109"/>
      <c r="FQG729" s="109"/>
      <c r="FQH729" s="109"/>
      <c r="FQI729" s="109"/>
      <c r="FQJ729" s="109"/>
      <c r="FQK729" s="109"/>
      <c r="FQL729" s="109"/>
      <c r="FQM729" s="109"/>
      <c r="FQN729" s="109"/>
      <c r="FQO729" s="109"/>
      <c r="FQP729" s="109"/>
      <c r="FQQ729" s="109"/>
      <c r="FQR729" s="109"/>
      <c r="FQS729" s="109"/>
      <c r="FQT729" s="109"/>
      <c r="FQU729" s="109"/>
      <c r="FQV729" s="109"/>
      <c r="FQW729" s="109"/>
      <c r="FQX729" s="109"/>
      <c r="FQY729" s="109"/>
      <c r="FQZ729" s="109"/>
      <c r="FRA729" s="109"/>
      <c r="FRB729" s="109"/>
      <c r="FRC729" s="109"/>
      <c r="FRD729" s="109"/>
      <c r="FRE729" s="109"/>
      <c r="FRF729" s="109"/>
      <c r="FRG729" s="109"/>
      <c r="FRH729" s="109"/>
      <c r="FRI729" s="109"/>
      <c r="FRJ729" s="109"/>
      <c r="FRK729" s="109"/>
      <c r="FRL729" s="109"/>
      <c r="FRM729" s="109"/>
      <c r="FRN729" s="109"/>
      <c r="FRO729" s="109"/>
      <c r="FRP729" s="109"/>
      <c r="FRQ729" s="109"/>
      <c r="FRR729" s="109"/>
      <c r="FRS729" s="109"/>
      <c r="FRT729" s="109"/>
      <c r="FRU729" s="109"/>
      <c r="FRV729" s="109"/>
      <c r="FRW729" s="109"/>
      <c r="FRX729" s="109"/>
      <c r="FRY729" s="109"/>
      <c r="FRZ729" s="109"/>
      <c r="FSA729" s="109"/>
      <c r="FSB729" s="109"/>
      <c r="FSC729" s="109"/>
      <c r="FSD729" s="109"/>
      <c r="FSE729" s="109"/>
      <c r="FSF729" s="109"/>
      <c r="FSG729" s="109"/>
      <c r="FSH729" s="109"/>
      <c r="FSI729" s="109"/>
      <c r="FSJ729" s="109"/>
      <c r="FSK729" s="109"/>
      <c r="FSL729" s="109"/>
      <c r="FSM729" s="109"/>
      <c r="FSN729" s="109"/>
      <c r="FSO729" s="109"/>
      <c r="FSP729" s="109"/>
      <c r="FSQ729" s="109"/>
      <c r="FSR729" s="109"/>
      <c r="FSS729" s="109"/>
      <c r="FST729" s="109"/>
      <c r="FSU729" s="109"/>
      <c r="FSV729" s="109"/>
      <c r="FSW729" s="109"/>
      <c r="FSX729" s="109"/>
      <c r="FSY729" s="109"/>
      <c r="FSZ729" s="109"/>
      <c r="FTA729" s="109"/>
      <c r="FTB729" s="109"/>
      <c r="FTC729" s="109"/>
      <c r="FTD729" s="109"/>
      <c r="FTE729" s="109"/>
      <c r="FTF729" s="109"/>
      <c r="FTG729" s="109"/>
      <c r="FTH729" s="109"/>
      <c r="FTI729" s="109"/>
      <c r="FTJ729" s="109"/>
      <c r="FTK729" s="109"/>
      <c r="FTL729" s="109"/>
      <c r="FTM729" s="109"/>
      <c r="FTN729" s="109"/>
      <c r="FTO729" s="109"/>
      <c r="FTP729" s="109"/>
      <c r="FTQ729" s="109"/>
      <c r="FTR729" s="109"/>
      <c r="FTS729" s="109"/>
      <c r="FTT729" s="109"/>
      <c r="FTU729" s="109"/>
      <c r="FTV729" s="109"/>
      <c r="FTW729" s="109"/>
      <c r="FTX729" s="109"/>
      <c r="FTY729" s="109"/>
      <c r="FTZ729" s="109"/>
      <c r="FUA729" s="109"/>
      <c r="FUB729" s="109"/>
      <c r="FUC729" s="109"/>
      <c r="FUD729" s="109"/>
      <c r="FUE729" s="109"/>
      <c r="FUF729" s="109"/>
      <c r="FUG729" s="109"/>
      <c r="FUH729" s="109"/>
      <c r="FUI729" s="109"/>
      <c r="FUJ729" s="109"/>
      <c r="FUK729" s="109"/>
      <c r="FUL729" s="109"/>
      <c r="FUM729" s="109"/>
      <c r="FUN729" s="109"/>
      <c r="FUO729" s="109"/>
      <c r="FUP729" s="109"/>
      <c r="FUQ729" s="109"/>
      <c r="FUR729" s="109"/>
      <c r="FUS729" s="109"/>
      <c r="FUT729" s="109"/>
      <c r="FUU729" s="109"/>
      <c r="FUV729" s="109"/>
      <c r="FUW729" s="109"/>
      <c r="FUX729" s="109"/>
      <c r="FUY729" s="109"/>
      <c r="FUZ729" s="109"/>
      <c r="FVA729" s="109"/>
      <c r="FVB729" s="109"/>
      <c r="FVC729" s="109"/>
      <c r="FVD729" s="109"/>
      <c r="FVE729" s="109"/>
      <c r="FVF729" s="109"/>
      <c r="FVG729" s="109"/>
      <c r="FVH729" s="109"/>
      <c r="FVI729" s="109"/>
      <c r="FVJ729" s="109"/>
      <c r="FVK729" s="109"/>
      <c r="FVL729" s="109"/>
      <c r="FVM729" s="109"/>
      <c r="FVN729" s="109"/>
      <c r="FVO729" s="109"/>
      <c r="FVP729" s="109"/>
      <c r="FVQ729" s="109"/>
      <c r="FVR729" s="109"/>
      <c r="FVS729" s="109"/>
      <c r="FVT729" s="109"/>
      <c r="FVU729" s="109"/>
      <c r="FVV729" s="109"/>
      <c r="FVW729" s="109"/>
      <c r="FVX729" s="109"/>
      <c r="FVY729" s="109"/>
      <c r="FVZ729" s="109"/>
      <c r="FWA729" s="109"/>
      <c r="FWB729" s="109"/>
      <c r="FWC729" s="109"/>
      <c r="FWD729" s="109"/>
      <c r="FWE729" s="109"/>
      <c r="FWF729" s="109"/>
      <c r="FWG729" s="109"/>
      <c r="FWH729" s="109"/>
      <c r="FWI729" s="109"/>
      <c r="FWJ729" s="109"/>
      <c r="FWK729" s="109"/>
      <c r="FWL729" s="109"/>
      <c r="FWM729" s="109"/>
      <c r="FWN729" s="109"/>
      <c r="FWO729" s="109"/>
      <c r="FWP729" s="109"/>
      <c r="FWQ729" s="109"/>
      <c r="FWR729" s="109"/>
      <c r="FWS729" s="109"/>
      <c r="FWT729" s="109"/>
      <c r="FWU729" s="109"/>
      <c r="FWV729" s="109"/>
      <c r="FWW729" s="109"/>
      <c r="FWX729" s="109"/>
      <c r="FWY729" s="109"/>
      <c r="FWZ729" s="109"/>
      <c r="FXA729" s="109"/>
      <c r="FXB729" s="109"/>
      <c r="FXC729" s="109"/>
      <c r="FXD729" s="109"/>
      <c r="FXE729" s="109"/>
      <c r="FXF729" s="109"/>
      <c r="FXG729" s="109"/>
      <c r="FXH729" s="109"/>
      <c r="FXI729" s="109"/>
      <c r="FXJ729" s="109"/>
      <c r="FXK729" s="109"/>
      <c r="FXL729" s="109"/>
      <c r="FXM729" s="109"/>
      <c r="FXN729" s="109"/>
      <c r="FXO729" s="109"/>
      <c r="FXP729" s="109"/>
      <c r="FXQ729" s="109"/>
      <c r="FXR729" s="109"/>
      <c r="FXS729" s="109"/>
      <c r="FXT729" s="109"/>
      <c r="FXU729" s="109"/>
      <c r="FXV729" s="109"/>
      <c r="FXW729" s="109"/>
      <c r="FXX729" s="109"/>
      <c r="FXY729" s="109"/>
      <c r="FXZ729" s="109"/>
      <c r="FYA729" s="109"/>
      <c r="FYB729" s="109"/>
      <c r="FYC729" s="109"/>
      <c r="FYD729" s="109"/>
      <c r="FYE729" s="109"/>
      <c r="FYF729" s="109"/>
      <c r="FYG729" s="109"/>
      <c r="FYH729" s="109"/>
      <c r="FYI729" s="109"/>
      <c r="FYJ729" s="109"/>
      <c r="FYK729" s="109"/>
      <c r="FYL729" s="109"/>
      <c r="FYM729" s="109"/>
      <c r="FYN729" s="109"/>
      <c r="FYO729" s="109"/>
      <c r="FYP729" s="109"/>
      <c r="FYQ729" s="109"/>
      <c r="FYR729" s="109"/>
      <c r="FYS729" s="109"/>
      <c r="FYT729" s="109"/>
      <c r="FYU729" s="109"/>
      <c r="FYV729" s="109"/>
      <c r="FYW729" s="109"/>
      <c r="FYX729" s="109"/>
      <c r="FYY729" s="109"/>
      <c r="FYZ729" s="109"/>
      <c r="FZA729" s="109"/>
      <c r="FZB729" s="109"/>
      <c r="FZC729" s="109"/>
      <c r="FZD729" s="109"/>
      <c r="FZE729" s="109"/>
      <c r="FZF729" s="109"/>
      <c r="FZG729" s="109"/>
      <c r="FZH729" s="109"/>
      <c r="FZI729" s="109"/>
      <c r="FZJ729" s="109"/>
      <c r="FZK729" s="109"/>
      <c r="FZL729" s="109"/>
      <c r="FZM729" s="109"/>
      <c r="FZN729" s="109"/>
      <c r="FZO729" s="109"/>
      <c r="FZP729" s="109"/>
      <c r="FZQ729" s="109"/>
      <c r="FZR729" s="109"/>
      <c r="FZS729" s="109"/>
      <c r="FZT729" s="109"/>
      <c r="FZU729" s="109"/>
      <c r="FZV729" s="109"/>
      <c r="FZW729" s="109"/>
      <c r="FZX729" s="109"/>
      <c r="FZY729" s="109"/>
      <c r="FZZ729" s="109"/>
      <c r="GAA729" s="109"/>
      <c r="GAB729" s="109"/>
      <c r="GAC729" s="109"/>
      <c r="GAD729" s="109"/>
      <c r="GAE729" s="109"/>
      <c r="GAF729" s="109"/>
      <c r="GAG729" s="109"/>
      <c r="GAH729" s="109"/>
      <c r="GAI729" s="109"/>
      <c r="GAJ729" s="109"/>
      <c r="GAK729" s="109"/>
      <c r="GAL729" s="109"/>
      <c r="GAM729" s="109"/>
      <c r="GAN729" s="109"/>
      <c r="GAO729" s="109"/>
      <c r="GAP729" s="109"/>
      <c r="GAQ729" s="109"/>
      <c r="GAR729" s="109"/>
      <c r="GAS729" s="109"/>
      <c r="GAT729" s="109"/>
      <c r="GAU729" s="109"/>
      <c r="GAV729" s="109"/>
      <c r="GAW729" s="109"/>
      <c r="GAX729" s="109"/>
      <c r="GAY729" s="109"/>
      <c r="GAZ729" s="109"/>
      <c r="GBA729" s="109"/>
      <c r="GBB729" s="109"/>
      <c r="GBC729" s="109"/>
      <c r="GBD729" s="109"/>
      <c r="GBE729" s="109"/>
      <c r="GBF729" s="109"/>
      <c r="GBG729" s="109"/>
      <c r="GBH729" s="109"/>
      <c r="GBI729" s="109"/>
      <c r="GBJ729" s="109"/>
      <c r="GBK729" s="109"/>
      <c r="GBL729" s="109"/>
      <c r="GBM729" s="109"/>
      <c r="GBN729" s="109"/>
      <c r="GBO729" s="109"/>
      <c r="GBP729" s="109"/>
      <c r="GBQ729" s="109"/>
      <c r="GBR729" s="109"/>
      <c r="GBS729" s="109"/>
      <c r="GBT729" s="109"/>
      <c r="GBU729" s="109"/>
      <c r="GBV729" s="109"/>
      <c r="GBW729" s="109"/>
      <c r="GBX729" s="109"/>
      <c r="GBY729" s="109"/>
      <c r="GBZ729" s="109"/>
      <c r="GCA729" s="109"/>
      <c r="GCB729" s="109"/>
      <c r="GCC729" s="109"/>
      <c r="GCD729" s="109"/>
      <c r="GCE729" s="109"/>
      <c r="GCF729" s="109"/>
      <c r="GCG729" s="109"/>
      <c r="GCH729" s="109"/>
      <c r="GCI729" s="109"/>
      <c r="GCJ729" s="109"/>
      <c r="GCK729" s="109"/>
      <c r="GCL729" s="109"/>
      <c r="GCM729" s="109"/>
      <c r="GCN729" s="109"/>
      <c r="GCO729" s="109"/>
      <c r="GCP729" s="109"/>
      <c r="GCQ729" s="109"/>
      <c r="GCR729" s="109"/>
      <c r="GCS729" s="109"/>
      <c r="GCT729" s="109"/>
      <c r="GCU729" s="109"/>
      <c r="GCV729" s="109"/>
      <c r="GCW729" s="109"/>
      <c r="GCX729" s="109"/>
      <c r="GCY729" s="109"/>
      <c r="GCZ729" s="109"/>
      <c r="GDA729" s="109"/>
      <c r="GDB729" s="109"/>
      <c r="GDC729" s="109"/>
      <c r="GDD729" s="109"/>
      <c r="GDE729" s="109"/>
      <c r="GDF729" s="109"/>
      <c r="GDG729" s="109"/>
      <c r="GDH729" s="109"/>
      <c r="GDI729" s="109"/>
      <c r="GDJ729" s="109"/>
      <c r="GDK729" s="109"/>
      <c r="GDL729" s="109"/>
      <c r="GDM729" s="109"/>
      <c r="GDN729" s="109"/>
      <c r="GDO729" s="109"/>
      <c r="GDP729" s="109"/>
      <c r="GDQ729" s="109"/>
      <c r="GDR729" s="109"/>
      <c r="GDS729" s="109"/>
      <c r="GDT729" s="109"/>
      <c r="GDU729" s="109"/>
      <c r="GDV729" s="109"/>
      <c r="GDW729" s="109"/>
      <c r="GDX729" s="109"/>
      <c r="GDY729" s="109"/>
      <c r="GDZ729" s="109"/>
      <c r="GEA729" s="109"/>
      <c r="GEB729" s="109"/>
      <c r="GEC729" s="109"/>
      <c r="GED729" s="109"/>
      <c r="GEE729" s="109"/>
      <c r="GEF729" s="109"/>
      <c r="GEG729" s="109"/>
      <c r="GEH729" s="109"/>
      <c r="GEI729" s="109"/>
      <c r="GEJ729" s="109"/>
      <c r="GEK729" s="109"/>
      <c r="GEL729" s="109"/>
      <c r="GEM729" s="109"/>
      <c r="GEN729" s="109"/>
      <c r="GEO729" s="109"/>
      <c r="GEP729" s="109"/>
      <c r="GEQ729" s="109"/>
      <c r="GER729" s="109"/>
      <c r="GES729" s="109"/>
      <c r="GET729" s="109"/>
      <c r="GEU729" s="109"/>
      <c r="GEV729" s="109"/>
      <c r="GEW729" s="109"/>
      <c r="GEX729" s="109"/>
      <c r="GEY729" s="109"/>
      <c r="GEZ729" s="109"/>
      <c r="GFA729" s="109"/>
      <c r="GFB729" s="109"/>
      <c r="GFC729" s="109"/>
      <c r="GFD729" s="109"/>
      <c r="GFE729" s="109"/>
      <c r="GFF729" s="109"/>
      <c r="GFG729" s="109"/>
      <c r="GFH729" s="109"/>
      <c r="GFI729" s="109"/>
      <c r="GFJ729" s="109"/>
      <c r="GFK729" s="109"/>
      <c r="GFL729" s="109"/>
      <c r="GFM729" s="109"/>
      <c r="GFN729" s="109"/>
      <c r="GFO729" s="109"/>
      <c r="GFP729" s="109"/>
      <c r="GFQ729" s="109"/>
      <c r="GFR729" s="109"/>
      <c r="GFS729" s="109"/>
      <c r="GFT729" s="109"/>
      <c r="GFU729" s="109"/>
      <c r="GFV729" s="109"/>
      <c r="GFW729" s="109"/>
      <c r="GFX729" s="109"/>
      <c r="GFY729" s="109"/>
      <c r="GFZ729" s="109"/>
      <c r="GGA729" s="109"/>
      <c r="GGB729" s="109"/>
      <c r="GGC729" s="109"/>
      <c r="GGD729" s="109"/>
      <c r="GGE729" s="109"/>
      <c r="GGF729" s="109"/>
      <c r="GGG729" s="109"/>
      <c r="GGH729" s="109"/>
      <c r="GGI729" s="109"/>
      <c r="GGJ729" s="109"/>
      <c r="GGK729" s="109"/>
      <c r="GGL729" s="109"/>
      <c r="GGM729" s="109"/>
      <c r="GGN729" s="109"/>
      <c r="GGO729" s="109"/>
      <c r="GGP729" s="109"/>
      <c r="GGQ729" s="109"/>
      <c r="GGR729" s="109"/>
      <c r="GGS729" s="109"/>
      <c r="GGT729" s="109"/>
      <c r="GGU729" s="109"/>
      <c r="GGV729" s="109"/>
      <c r="GGW729" s="109"/>
      <c r="GGX729" s="109"/>
      <c r="GGY729" s="109"/>
      <c r="GGZ729" s="109"/>
      <c r="GHA729" s="109"/>
      <c r="GHB729" s="109"/>
      <c r="GHC729" s="109"/>
      <c r="GHD729" s="109"/>
      <c r="GHE729" s="109"/>
      <c r="GHF729" s="109"/>
      <c r="GHG729" s="109"/>
      <c r="GHH729" s="109"/>
      <c r="GHI729" s="109"/>
      <c r="GHJ729" s="109"/>
      <c r="GHK729" s="109"/>
      <c r="GHL729" s="109"/>
      <c r="GHM729" s="109"/>
      <c r="GHN729" s="109"/>
      <c r="GHO729" s="109"/>
      <c r="GHP729" s="109"/>
      <c r="GHQ729" s="109"/>
      <c r="GHR729" s="109"/>
      <c r="GHS729" s="109"/>
      <c r="GHT729" s="109"/>
      <c r="GHU729" s="109"/>
      <c r="GHV729" s="109"/>
      <c r="GHW729" s="109"/>
      <c r="GHX729" s="109"/>
      <c r="GHY729" s="109"/>
      <c r="GHZ729" s="109"/>
      <c r="GIA729" s="109"/>
      <c r="GIB729" s="109"/>
      <c r="GIC729" s="109"/>
      <c r="GID729" s="109"/>
      <c r="GIE729" s="109"/>
      <c r="GIF729" s="109"/>
      <c r="GIG729" s="109"/>
      <c r="GIH729" s="109"/>
      <c r="GII729" s="109"/>
      <c r="GIJ729" s="109"/>
      <c r="GIK729" s="109"/>
      <c r="GIL729" s="109"/>
      <c r="GIM729" s="109"/>
      <c r="GIN729" s="109"/>
      <c r="GIO729" s="109"/>
      <c r="GIP729" s="109"/>
      <c r="GIQ729" s="109"/>
      <c r="GIR729" s="109"/>
      <c r="GIS729" s="109"/>
      <c r="GIT729" s="109"/>
      <c r="GIU729" s="109"/>
      <c r="GIV729" s="109"/>
      <c r="GIW729" s="109"/>
      <c r="GIX729" s="109"/>
      <c r="GIY729" s="109"/>
      <c r="GIZ729" s="109"/>
      <c r="GJA729" s="109"/>
      <c r="GJB729" s="109"/>
      <c r="GJC729" s="109"/>
      <c r="GJD729" s="109"/>
      <c r="GJE729" s="109"/>
      <c r="GJF729" s="109"/>
      <c r="GJG729" s="109"/>
      <c r="GJH729" s="109"/>
      <c r="GJI729" s="109"/>
      <c r="GJJ729" s="109"/>
      <c r="GJK729" s="109"/>
      <c r="GJL729" s="109"/>
      <c r="GJM729" s="109"/>
      <c r="GJN729" s="109"/>
      <c r="GJO729" s="109"/>
      <c r="GJP729" s="109"/>
      <c r="GJQ729" s="109"/>
      <c r="GJR729" s="109"/>
      <c r="GJS729" s="109"/>
      <c r="GJT729" s="109"/>
      <c r="GJU729" s="109"/>
      <c r="GJV729" s="109"/>
      <c r="GJW729" s="109"/>
      <c r="GJX729" s="109"/>
      <c r="GJY729" s="109"/>
      <c r="GJZ729" s="109"/>
      <c r="GKA729" s="109"/>
      <c r="GKB729" s="109"/>
      <c r="GKC729" s="109"/>
      <c r="GKD729" s="109"/>
      <c r="GKE729" s="109"/>
      <c r="GKF729" s="109"/>
      <c r="GKG729" s="109"/>
      <c r="GKH729" s="109"/>
      <c r="GKI729" s="109"/>
      <c r="GKJ729" s="109"/>
      <c r="GKK729" s="109"/>
      <c r="GKL729" s="109"/>
      <c r="GKM729" s="109"/>
      <c r="GKN729" s="109"/>
      <c r="GKO729" s="109"/>
      <c r="GKP729" s="109"/>
      <c r="GKQ729" s="109"/>
      <c r="GKR729" s="109"/>
      <c r="GKS729" s="109"/>
      <c r="GKT729" s="109"/>
      <c r="GKU729" s="109"/>
      <c r="GKV729" s="109"/>
      <c r="GKW729" s="109"/>
      <c r="GKX729" s="109"/>
      <c r="GKY729" s="109"/>
      <c r="GKZ729" s="109"/>
      <c r="GLA729" s="109"/>
      <c r="GLB729" s="109"/>
      <c r="GLC729" s="109"/>
      <c r="GLD729" s="109"/>
      <c r="GLE729" s="109"/>
      <c r="GLF729" s="109"/>
      <c r="GLG729" s="109"/>
      <c r="GLH729" s="109"/>
      <c r="GLI729" s="109"/>
      <c r="GLJ729" s="109"/>
      <c r="GLK729" s="109"/>
      <c r="GLL729" s="109"/>
      <c r="GLM729" s="109"/>
      <c r="GLN729" s="109"/>
      <c r="GLO729" s="109"/>
      <c r="GLP729" s="109"/>
      <c r="GLQ729" s="109"/>
      <c r="GLR729" s="109"/>
      <c r="GLS729" s="109"/>
      <c r="GLT729" s="109"/>
      <c r="GLU729" s="109"/>
      <c r="GLV729" s="109"/>
      <c r="GLW729" s="109"/>
      <c r="GLX729" s="109"/>
      <c r="GLY729" s="109"/>
      <c r="GLZ729" s="109"/>
      <c r="GMA729" s="109"/>
      <c r="GMB729" s="109"/>
      <c r="GMC729" s="109"/>
      <c r="GMD729" s="109"/>
      <c r="GME729" s="109"/>
      <c r="GMF729" s="109"/>
      <c r="GMG729" s="109"/>
      <c r="GMH729" s="109"/>
      <c r="GMI729" s="109"/>
      <c r="GMJ729" s="109"/>
      <c r="GMK729" s="109"/>
      <c r="GML729" s="109"/>
      <c r="GMM729" s="109"/>
      <c r="GMN729" s="109"/>
      <c r="GMO729" s="109"/>
      <c r="GMP729" s="109"/>
      <c r="GMQ729" s="109"/>
      <c r="GMR729" s="109"/>
      <c r="GMS729" s="109"/>
      <c r="GMT729" s="109"/>
      <c r="GMU729" s="109"/>
      <c r="GMV729" s="109"/>
      <c r="GMW729" s="109"/>
      <c r="GMX729" s="109"/>
      <c r="GMY729" s="109"/>
      <c r="GMZ729" s="109"/>
      <c r="GNA729" s="109"/>
      <c r="GNB729" s="109"/>
      <c r="GNC729" s="109"/>
      <c r="GND729" s="109"/>
      <c r="GNE729" s="109"/>
      <c r="GNF729" s="109"/>
      <c r="GNG729" s="109"/>
      <c r="GNH729" s="109"/>
      <c r="GNI729" s="109"/>
      <c r="GNJ729" s="109"/>
      <c r="GNK729" s="109"/>
      <c r="GNL729" s="109"/>
      <c r="GNM729" s="109"/>
      <c r="GNN729" s="109"/>
      <c r="GNO729" s="109"/>
      <c r="GNP729" s="109"/>
      <c r="GNQ729" s="109"/>
      <c r="GNR729" s="109"/>
      <c r="GNS729" s="109"/>
      <c r="GNT729" s="109"/>
      <c r="GNU729" s="109"/>
      <c r="GNV729" s="109"/>
      <c r="GNW729" s="109"/>
      <c r="GNX729" s="109"/>
      <c r="GNY729" s="109"/>
      <c r="GNZ729" s="109"/>
      <c r="GOA729" s="109"/>
      <c r="GOB729" s="109"/>
      <c r="GOC729" s="109"/>
      <c r="GOD729" s="109"/>
      <c r="GOE729" s="109"/>
      <c r="GOF729" s="109"/>
      <c r="GOG729" s="109"/>
      <c r="GOH729" s="109"/>
      <c r="GOI729" s="109"/>
      <c r="GOJ729" s="109"/>
      <c r="GOK729" s="109"/>
      <c r="GOL729" s="109"/>
      <c r="GOM729" s="109"/>
      <c r="GON729" s="109"/>
      <c r="GOO729" s="109"/>
      <c r="GOP729" s="109"/>
      <c r="GOQ729" s="109"/>
      <c r="GOR729" s="109"/>
      <c r="GOS729" s="109"/>
      <c r="GOT729" s="109"/>
      <c r="GOU729" s="109"/>
      <c r="GOV729" s="109"/>
      <c r="GOW729" s="109"/>
      <c r="GOX729" s="109"/>
      <c r="GOY729" s="109"/>
      <c r="GOZ729" s="109"/>
      <c r="GPA729" s="109"/>
      <c r="GPB729" s="109"/>
      <c r="GPC729" s="109"/>
      <c r="GPD729" s="109"/>
      <c r="GPE729" s="109"/>
      <c r="GPF729" s="109"/>
      <c r="GPG729" s="109"/>
      <c r="GPH729" s="109"/>
      <c r="GPI729" s="109"/>
      <c r="GPJ729" s="109"/>
      <c r="GPK729" s="109"/>
      <c r="GPL729" s="109"/>
      <c r="GPM729" s="109"/>
      <c r="GPN729" s="109"/>
      <c r="GPO729" s="109"/>
      <c r="GPP729" s="109"/>
      <c r="GPQ729" s="109"/>
      <c r="GPR729" s="109"/>
      <c r="GPS729" s="109"/>
      <c r="GPT729" s="109"/>
      <c r="GPU729" s="109"/>
      <c r="GPV729" s="109"/>
      <c r="GPW729" s="109"/>
      <c r="GPX729" s="109"/>
      <c r="GPY729" s="109"/>
      <c r="GPZ729" s="109"/>
      <c r="GQA729" s="109"/>
      <c r="GQB729" s="109"/>
      <c r="GQC729" s="109"/>
      <c r="GQD729" s="109"/>
      <c r="GQE729" s="109"/>
      <c r="GQF729" s="109"/>
      <c r="GQG729" s="109"/>
      <c r="GQH729" s="109"/>
      <c r="GQI729" s="109"/>
      <c r="GQJ729" s="109"/>
      <c r="GQK729" s="109"/>
      <c r="GQL729" s="109"/>
      <c r="GQM729" s="109"/>
      <c r="GQN729" s="109"/>
      <c r="GQO729" s="109"/>
      <c r="GQP729" s="109"/>
      <c r="GQQ729" s="109"/>
      <c r="GQR729" s="109"/>
      <c r="GQS729" s="109"/>
      <c r="GQT729" s="109"/>
      <c r="GQU729" s="109"/>
      <c r="GQV729" s="109"/>
      <c r="GQW729" s="109"/>
      <c r="GQX729" s="109"/>
      <c r="GQY729" s="109"/>
      <c r="GQZ729" s="109"/>
      <c r="GRA729" s="109"/>
      <c r="GRB729" s="109"/>
      <c r="GRC729" s="109"/>
      <c r="GRD729" s="109"/>
      <c r="GRE729" s="109"/>
      <c r="GRF729" s="109"/>
      <c r="GRG729" s="109"/>
      <c r="GRH729" s="109"/>
      <c r="GRI729" s="109"/>
      <c r="GRJ729" s="109"/>
      <c r="GRK729" s="109"/>
      <c r="GRL729" s="109"/>
      <c r="GRM729" s="109"/>
      <c r="GRN729" s="109"/>
      <c r="GRO729" s="109"/>
      <c r="GRP729" s="109"/>
      <c r="GRQ729" s="109"/>
      <c r="GRR729" s="109"/>
      <c r="GRS729" s="109"/>
      <c r="GRT729" s="109"/>
      <c r="GRU729" s="109"/>
      <c r="GRV729" s="109"/>
      <c r="GRW729" s="109"/>
      <c r="GRX729" s="109"/>
      <c r="GRY729" s="109"/>
      <c r="GRZ729" s="109"/>
      <c r="GSA729" s="109"/>
      <c r="GSB729" s="109"/>
      <c r="GSC729" s="109"/>
      <c r="GSD729" s="109"/>
      <c r="GSE729" s="109"/>
      <c r="GSF729" s="109"/>
      <c r="GSG729" s="109"/>
      <c r="GSH729" s="109"/>
      <c r="GSI729" s="109"/>
      <c r="GSJ729" s="109"/>
      <c r="GSK729" s="109"/>
      <c r="GSL729" s="109"/>
      <c r="GSM729" s="109"/>
      <c r="GSN729" s="109"/>
      <c r="GSO729" s="109"/>
      <c r="GSP729" s="109"/>
      <c r="GSQ729" s="109"/>
      <c r="GSR729" s="109"/>
      <c r="GSS729" s="109"/>
      <c r="GST729" s="109"/>
      <c r="GSU729" s="109"/>
      <c r="GSV729" s="109"/>
      <c r="GSW729" s="109"/>
      <c r="GSX729" s="109"/>
      <c r="GSY729" s="109"/>
      <c r="GSZ729" s="109"/>
      <c r="GTA729" s="109"/>
      <c r="GTB729" s="109"/>
      <c r="GTC729" s="109"/>
      <c r="GTD729" s="109"/>
      <c r="GTE729" s="109"/>
      <c r="GTF729" s="109"/>
      <c r="GTG729" s="109"/>
      <c r="GTH729" s="109"/>
      <c r="GTI729" s="109"/>
      <c r="GTJ729" s="109"/>
      <c r="GTK729" s="109"/>
      <c r="GTL729" s="109"/>
      <c r="GTM729" s="109"/>
      <c r="GTN729" s="109"/>
      <c r="GTO729" s="109"/>
      <c r="GTP729" s="109"/>
      <c r="GTQ729" s="109"/>
      <c r="GTR729" s="109"/>
      <c r="GTS729" s="109"/>
      <c r="GTT729" s="109"/>
      <c r="GTU729" s="109"/>
      <c r="GTV729" s="109"/>
      <c r="GTW729" s="109"/>
      <c r="GTX729" s="109"/>
      <c r="GTY729" s="109"/>
      <c r="GTZ729" s="109"/>
      <c r="GUA729" s="109"/>
      <c r="GUB729" s="109"/>
      <c r="GUC729" s="109"/>
      <c r="GUD729" s="109"/>
      <c r="GUE729" s="109"/>
      <c r="GUF729" s="109"/>
      <c r="GUG729" s="109"/>
      <c r="GUH729" s="109"/>
      <c r="GUI729" s="109"/>
      <c r="GUJ729" s="109"/>
      <c r="GUK729" s="109"/>
      <c r="GUL729" s="109"/>
      <c r="GUM729" s="109"/>
      <c r="GUN729" s="109"/>
      <c r="GUO729" s="109"/>
      <c r="GUP729" s="109"/>
      <c r="GUQ729" s="109"/>
      <c r="GUR729" s="109"/>
      <c r="GUS729" s="109"/>
      <c r="GUT729" s="109"/>
      <c r="GUU729" s="109"/>
      <c r="GUV729" s="109"/>
      <c r="GUW729" s="109"/>
      <c r="GUX729" s="109"/>
      <c r="GUY729" s="109"/>
      <c r="GUZ729" s="109"/>
      <c r="GVA729" s="109"/>
      <c r="GVB729" s="109"/>
      <c r="GVC729" s="109"/>
      <c r="GVD729" s="109"/>
      <c r="GVE729" s="109"/>
      <c r="GVF729" s="109"/>
      <c r="GVG729" s="109"/>
      <c r="GVH729" s="109"/>
      <c r="GVI729" s="109"/>
      <c r="GVJ729" s="109"/>
      <c r="GVK729" s="109"/>
      <c r="GVL729" s="109"/>
      <c r="GVM729" s="109"/>
      <c r="GVN729" s="109"/>
      <c r="GVO729" s="109"/>
      <c r="GVP729" s="109"/>
      <c r="GVQ729" s="109"/>
      <c r="GVR729" s="109"/>
      <c r="GVS729" s="109"/>
      <c r="GVT729" s="109"/>
      <c r="GVU729" s="109"/>
      <c r="GVV729" s="109"/>
      <c r="GVW729" s="109"/>
      <c r="GVX729" s="109"/>
      <c r="GVY729" s="109"/>
      <c r="GVZ729" s="109"/>
      <c r="GWA729" s="109"/>
      <c r="GWB729" s="109"/>
      <c r="GWC729" s="109"/>
      <c r="GWD729" s="109"/>
      <c r="GWE729" s="109"/>
      <c r="GWF729" s="109"/>
      <c r="GWG729" s="109"/>
      <c r="GWH729" s="109"/>
      <c r="GWI729" s="109"/>
      <c r="GWJ729" s="109"/>
      <c r="GWK729" s="109"/>
      <c r="GWL729" s="109"/>
      <c r="GWM729" s="109"/>
      <c r="GWN729" s="109"/>
      <c r="GWO729" s="109"/>
      <c r="GWP729" s="109"/>
      <c r="GWQ729" s="109"/>
      <c r="GWR729" s="109"/>
      <c r="GWS729" s="109"/>
      <c r="GWT729" s="109"/>
      <c r="GWU729" s="109"/>
      <c r="GWV729" s="109"/>
      <c r="GWW729" s="109"/>
      <c r="GWX729" s="109"/>
      <c r="GWY729" s="109"/>
      <c r="GWZ729" s="109"/>
      <c r="GXA729" s="109"/>
      <c r="GXB729" s="109"/>
      <c r="GXC729" s="109"/>
      <c r="GXD729" s="109"/>
      <c r="GXE729" s="109"/>
      <c r="GXF729" s="109"/>
      <c r="GXG729" s="109"/>
      <c r="GXH729" s="109"/>
      <c r="GXI729" s="109"/>
      <c r="GXJ729" s="109"/>
      <c r="GXK729" s="109"/>
      <c r="GXL729" s="109"/>
      <c r="GXM729" s="109"/>
      <c r="GXN729" s="109"/>
      <c r="GXO729" s="109"/>
      <c r="GXP729" s="109"/>
      <c r="GXQ729" s="109"/>
      <c r="GXR729" s="109"/>
      <c r="GXS729" s="109"/>
      <c r="GXT729" s="109"/>
      <c r="GXU729" s="109"/>
      <c r="GXV729" s="109"/>
      <c r="GXW729" s="109"/>
      <c r="GXX729" s="109"/>
      <c r="GXY729" s="109"/>
      <c r="GXZ729" s="109"/>
      <c r="GYA729" s="109"/>
      <c r="GYB729" s="109"/>
      <c r="GYC729" s="109"/>
      <c r="GYD729" s="109"/>
      <c r="GYE729" s="109"/>
      <c r="GYF729" s="109"/>
      <c r="GYG729" s="109"/>
      <c r="GYH729" s="109"/>
      <c r="GYI729" s="109"/>
      <c r="GYJ729" s="109"/>
      <c r="GYK729" s="109"/>
      <c r="GYL729" s="109"/>
      <c r="GYM729" s="109"/>
      <c r="GYN729" s="109"/>
      <c r="GYO729" s="109"/>
      <c r="GYP729" s="109"/>
      <c r="GYQ729" s="109"/>
      <c r="GYR729" s="109"/>
      <c r="GYS729" s="109"/>
      <c r="GYT729" s="109"/>
      <c r="GYU729" s="109"/>
      <c r="GYV729" s="109"/>
      <c r="GYW729" s="109"/>
      <c r="GYX729" s="109"/>
      <c r="GYY729" s="109"/>
      <c r="GYZ729" s="109"/>
      <c r="GZA729" s="109"/>
      <c r="GZB729" s="109"/>
      <c r="GZC729" s="109"/>
      <c r="GZD729" s="109"/>
      <c r="GZE729" s="109"/>
      <c r="GZF729" s="109"/>
      <c r="GZG729" s="109"/>
      <c r="GZH729" s="109"/>
      <c r="GZI729" s="109"/>
      <c r="GZJ729" s="109"/>
      <c r="GZK729" s="109"/>
      <c r="GZL729" s="109"/>
      <c r="GZM729" s="109"/>
      <c r="GZN729" s="109"/>
      <c r="GZO729" s="109"/>
      <c r="GZP729" s="109"/>
      <c r="GZQ729" s="109"/>
      <c r="GZR729" s="109"/>
      <c r="GZS729" s="109"/>
      <c r="GZT729" s="109"/>
      <c r="GZU729" s="109"/>
      <c r="GZV729" s="109"/>
      <c r="GZW729" s="109"/>
      <c r="GZX729" s="109"/>
      <c r="GZY729" s="109"/>
      <c r="GZZ729" s="109"/>
      <c r="HAA729" s="109"/>
      <c r="HAB729" s="109"/>
      <c r="HAC729" s="109"/>
      <c r="HAD729" s="109"/>
      <c r="HAE729" s="109"/>
      <c r="HAF729" s="109"/>
      <c r="HAG729" s="109"/>
      <c r="HAH729" s="109"/>
      <c r="HAI729" s="109"/>
      <c r="HAJ729" s="109"/>
      <c r="HAK729" s="109"/>
      <c r="HAL729" s="109"/>
      <c r="HAM729" s="109"/>
      <c r="HAN729" s="109"/>
      <c r="HAO729" s="109"/>
      <c r="HAP729" s="109"/>
      <c r="HAQ729" s="109"/>
      <c r="HAR729" s="109"/>
      <c r="HAS729" s="109"/>
      <c r="HAT729" s="109"/>
      <c r="HAU729" s="109"/>
      <c r="HAV729" s="109"/>
      <c r="HAW729" s="109"/>
      <c r="HAX729" s="109"/>
      <c r="HAY729" s="109"/>
      <c r="HAZ729" s="109"/>
      <c r="HBA729" s="109"/>
      <c r="HBB729" s="109"/>
      <c r="HBC729" s="109"/>
      <c r="HBD729" s="109"/>
      <c r="HBE729" s="109"/>
      <c r="HBF729" s="109"/>
      <c r="HBG729" s="109"/>
      <c r="HBH729" s="109"/>
      <c r="HBI729" s="109"/>
      <c r="HBJ729" s="109"/>
      <c r="HBK729" s="109"/>
      <c r="HBL729" s="109"/>
      <c r="HBM729" s="109"/>
      <c r="HBN729" s="109"/>
      <c r="HBO729" s="109"/>
      <c r="HBP729" s="109"/>
      <c r="HBQ729" s="109"/>
      <c r="HBR729" s="109"/>
      <c r="HBS729" s="109"/>
      <c r="HBT729" s="109"/>
      <c r="HBU729" s="109"/>
      <c r="HBV729" s="109"/>
      <c r="HBW729" s="109"/>
      <c r="HBX729" s="109"/>
      <c r="HBY729" s="109"/>
      <c r="HBZ729" s="109"/>
      <c r="HCA729" s="109"/>
      <c r="HCB729" s="109"/>
      <c r="HCC729" s="109"/>
      <c r="HCD729" s="109"/>
      <c r="HCE729" s="109"/>
      <c r="HCF729" s="109"/>
      <c r="HCG729" s="109"/>
      <c r="HCH729" s="109"/>
      <c r="HCI729" s="109"/>
      <c r="HCJ729" s="109"/>
      <c r="HCK729" s="109"/>
      <c r="HCL729" s="109"/>
      <c r="HCM729" s="109"/>
      <c r="HCN729" s="109"/>
      <c r="HCO729" s="109"/>
      <c r="HCP729" s="109"/>
      <c r="HCQ729" s="109"/>
      <c r="HCR729" s="109"/>
      <c r="HCS729" s="109"/>
      <c r="HCT729" s="109"/>
      <c r="HCU729" s="109"/>
      <c r="HCV729" s="109"/>
      <c r="HCW729" s="109"/>
      <c r="HCX729" s="109"/>
      <c r="HCY729" s="109"/>
      <c r="HCZ729" s="109"/>
      <c r="HDA729" s="109"/>
      <c r="HDB729" s="109"/>
      <c r="HDC729" s="109"/>
      <c r="HDD729" s="109"/>
      <c r="HDE729" s="109"/>
      <c r="HDF729" s="109"/>
      <c r="HDG729" s="109"/>
      <c r="HDH729" s="109"/>
      <c r="HDI729" s="109"/>
      <c r="HDJ729" s="109"/>
      <c r="HDK729" s="109"/>
      <c r="HDL729" s="109"/>
      <c r="HDM729" s="109"/>
      <c r="HDN729" s="109"/>
      <c r="HDO729" s="109"/>
      <c r="HDP729" s="109"/>
      <c r="HDQ729" s="109"/>
      <c r="HDR729" s="109"/>
      <c r="HDS729" s="109"/>
      <c r="HDT729" s="109"/>
      <c r="HDU729" s="109"/>
      <c r="HDV729" s="109"/>
      <c r="HDW729" s="109"/>
      <c r="HDX729" s="109"/>
      <c r="HDY729" s="109"/>
      <c r="HDZ729" s="109"/>
      <c r="HEA729" s="109"/>
      <c r="HEB729" s="109"/>
      <c r="HEC729" s="109"/>
      <c r="HED729" s="109"/>
      <c r="HEE729" s="109"/>
      <c r="HEF729" s="109"/>
      <c r="HEG729" s="109"/>
      <c r="HEH729" s="109"/>
      <c r="HEI729" s="109"/>
      <c r="HEJ729" s="109"/>
      <c r="HEK729" s="109"/>
      <c r="HEL729" s="109"/>
      <c r="HEM729" s="109"/>
      <c r="HEN729" s="109"/>
      <c r="HEO729" s="109"/>
      <c r="HEP729" s="109"/>
      <c r="HEQ729" s="109"/>
      <c r="HER729" s="109"/>
      <c r="HES729" s="109"/>
      <c r="HET729" s="109"/>
      <c r="HEU729" s="109"/>
      <c r="HEV729" s="109"/>
      <c r="HEW729" s="109"/>
      <c r="HEX729" s="109"/>
      <c r="HEY729" s="109"/>
      <c r="HEZ729" s="109"/>
      <c r="HFA729" s="109"/>
      <c r="HFB729" s="109"/>
      <c r="HFC729" s="109"/>
      <c r="HFD729" s="109"/>
      <c r="HFE729" s="109"/>
      <c r="HFF729" s="109"/>
      <c r="HFG729" s="109"/>
      <c r="HFH729" s="109"/>
      <c r="HFI729" s="109"/>
      <c r="HFJ729" s="109"/>
      <c r="HFK729" s="109"/>
      <c r="HFL729" s="109"/>
      <c r="HFM729" s="109"/>
      <c r="HFN729" s="109"/>
      <c r="HFO729" s="109"/>
      <c r="HFP729" s="109"/>
      <c r="HFQ729" s="109"/>
      <c r="HFR729" s="109"/>
      <c r="HFS729" s="109"/>
      <c r="HFT729" s="109"/>
      <c r="HFU729" s="109"/>
      <c r="HFV729" s="109"/>
      <c r="HFW729" s="109"/>
      <c r="HFX729" s="109"/>
      <c r="HFY729" s="109"/>
      <c r="HFZ729" s="109"/>
      <c r="HGA729" s="109"/>
      <c r="HGB729" s="109"/>
      <c r="HGC729" s="109"/>
      <c r="HGD729" s="109"/>
      <c r="HGE729" s="109"/>
      <c r="HGF729" s="109"/>
      <c r="HGG729" s="109"/>
      <c r="HGH729" s="109"/>
      <c r="HGI729" s="109"/>
      <c r="HGJ729" s="109"/>
      <c r="HGK729" s="109"/>
      <c r="HGL729" s="109"/>
      <c r="HGM729" s="109"/>
      <c r="HGN729" s="109"/>
      <c r="HGO729" s="109"/>
      <c r="HGP729" s="109"/>
      <c r="HGQ729" s="109"/>
      <c r="HGR729" s="109"/>
      <c r="HGS729" s="109"/>
      <c r="HGT729" s="109"/>
      <c r="HGU729" s="109"/>
      <c r="HGV729" s="109"/>
      <c r="HGW729" s="109"/>
      <c r="HGX729" s="109"/>
      <c r="HGY729" s="109"/>
      <c r="HGZ729" s="109"/>
      <c r="HHA729" s="109"/>
      <c r="HHB729" s="109"/>
      <c r="HHC729" s="109"/>
      <c r="HHD729" s="109"/>
      <c r="HHE729" s="109"/>
      <c r="HHF729" s="109"/>
      <c r="HHG729" s="109"/>
      <c r="HHH729" s="109"/>
      <c r="HHI729" s="109"/>
      <c r="HHJ729" s="109"/>
      <c r="HHK729" s="109"/>
      <c r="HHL729" s="109"/>
      <c r="HHM729" s="109"/>
      <c r="HHN729" s="109"/>
      <c r="HHO729" s="109"/>
      <c r="HHP729" s="109"/>
      <c r="HHQ729" s="109"/>
      <c r="HHR729" s="109"/>
      <c r="HHS729" s="109"/>
      <c r="HHT729" s="109"/>
      <c r="HHU729" s="109"/>
      <c r="HHV729" s="109"/>
      <c r="HHW729" s="109"/>
      <c r="HHX729" s="109"/>
      <c r="HHY729" s="109"/>
      <c r="HHZ729" s="109"/>
      <c r="HIA729" s="109"/>
      <c r="HIB729" s="109"/>
      <c r="HIC729" s="109"/>
      <c r="HID729" s="109"/>
      <c r="HIE729" s="109"/>
      <c r="HIF729" s="109"/>
      <c r="HIG729" s="109"/>
      <c r="HIH729" s="109"/>
      <c r="HII729" s="109"/>
      <c r="HIJ729" s="109"/>
      <c r="HIK729" s="109"/>
      <c r="HIL729" s="109"/>
      <c r="HIM729" s="109"/>
      <c r="HIN729" s="109"/>
      <c r="HIO729" s="109"/>
      <c r="HIP729" s="109"/>
      <c r="HIQ729" s="109"/>
      <c r="HIR729" s="109"/>
      <c r="HIS729" s="109"/>
      <c r="HIT729" s="109"/>
      <c r="HIU729" s="109"/>
      <c r="HIV729" s="109"/>
      <c r="HIW729" s="109"/>
      <c r="HIX729" s="109"/>
      <c r="HIY729" s="109"/>
      <c r="HIZ729" s="109"/>
      <c r="HJA729" s="109"/>
      <c r="HJB729" s="109"/>
      <c r="HJC729" s="109"/>
      <c r="HJD729" s="109"/>
      <c r="HJE729" s="109"/>
      <c r="HJF729" s="109"/>
      <c r="HJG729" s="109"/>
      <c r="HJH729" s="109"/>
      <c r="HJI729" s="109"/>
      <c r="HJJ729" s="109"/>
      <c r="HJK729" s="109"/>
      <c r="HJL729" s="109"/>
      <c r="HJM729" s="109"/>
      <c r="HJN729" s="109"/>
      <c r="HJO729" s="109"/>
      <c r="HJP729" s="109"/>
      <c r="HJQ729" s="109"/>
      <c r="HJR729" s="109"/>
      <c r="HJS729" s="109"/>
      <c r="HJT729" s="109"/>
      <c r="HJU729" s="109"/>
      <c r="HJV729" s="109"/>
      <c r="HJW729" s="109"/>
      <c r="HJX729" s="109"/>
      <c r="HJY729" s="109"/>
      <c r="HJZ729" s="109"/>
      <c r="HKA729" s="109"/>
      <c r="HKB729" s="109"/>
      <c r="HKC729" s="109"/>
      <c r="HKD729" s="109"/>
      <c r="HKE729" s="109"/>
      <c r="HKF729" s="109"/>
      <c r="HKG729" s="109"/>
      <c r="HKH729" s="109"/>
      <c r="HKI729" s="109"/>
      <c r="HKJ729" s="109"/>
      <c r="HKK729" s="109"/>
      <c r="HKL729" s="109"/>
      <c r="HKM729" s="109"/>
      <c r="HKN729" s="109"/>
      <c r="HKO729" s="109"/>
      <c r="HKP729" s="109"/>
      <c r="HKQ729" s="109"/>
      <c r="HKR729" s="109"/>
      <c r="HKS729" s="109"/>
      <c r="HKT729" s="109"/>
      <c r="HKU729" s="109"/>
      <c r="HKV729" s="109"/>
      <c r="HKW729" s="109"/>
      <c r="HKX729" s="109"/>
      <c r="HKY729" s="109"/>
      <c r="HKZ729" s="109"/>
      <c r="HLA729" s="109"/>
      <c r="HLB729" s="109"/>
      <c r="HLC729" s="109"/>
      <c r="HLD729" s="109"/>
      <c r="HLE729" s="109"/>
      <c r="HLF729" s="109"/>
      <c r="HLG729" s="109"/>
      <c r="HLH729" s="109"/>
      <c r="HLI729" s="109"/>
      <c r="HLJ729" s="109"/>
      <c r="HLK729" s="109"/>
      <c r="HLL729" s="109"/>
      <c r="HLM729" s="109"/>
      <c r="HLN729" s="109"/>
      <c r="HLO729" s="109"/>
      <c r="HLP729" s="109"/>
      <c r="HLQ729" s="109"/>
      <c r="HLR729" s="109"/>
      <c r="HLS729" s="109"/>
      <c r="HLT729" s="109"/>
      <c r="HLU729" s="109"/>
      <c r="HLV729" s="109"/>
      <c r="HLW729" s="109"/>
      <c r="HLX729" s="109"/>
      <c r="HLY729" s="109"/>
      <c r="HLZ729" s="109"/>
      <c r="HMA729" s="109"/>
      <c r="HMB729" s="109"/>
      <c r="HMC729" s="109"/>
      <c r="HMD729" s="109"/>
      <c r="HME729" s="109"/>
      <c r="HMF729" s="109"/>
      <c r="HMG729" s="109"/>
      <c r="HMH729" s="109"/>
      <c r="HMI729" s="109"/>
      <c r="HMJ729" s="109"/>
      <c r="HMK729" s="109"/>
      <c r="HML729" s="109"/>
      <c r="HMM729" s="109"/>
      <c r="HMN729" s="109"/>
      <c r="HMO729" s="109"/>
      <c r="HMP729" s="109"/>
      <c r="HMQ729" s="109"/>
      <c r="HMR729" s="109"/>
      <c r="HMS729" s="109"/>
      <c r="HMT729" s="109"/>
      <c r="HMU729" s="109"/>
      <c r="HMV729" s="109"/>
      <c r="HMW729" s="109"/>
      <c r="HMX729" s="109"/>
      <c r="HMY729" s="109"/>
      <c r="HMZ729" s="109"/>
      <c r="HNA729" s="109"/>
      <c r="HNB729" s="109"/>
      <c r="HNC729" s="109"/>
      <c r="HND729" s="109"/>
      <c r="HNE729" s="109"/>
      <c r="HNF729" s="109"/>
      <c r="HNG729" s="109"/>
      <c r="HNH729" s="109"/>
      <c r="HNI729" s="109"/>
      <c r="HNJ729" s="109"/>
      <c r="HNK729" s="109"/>
      <c r="HNL729" s="109"/>
      <c r="HNM729" s="109"/>
      <c r="HNN729" s="109"/>
      <c r="HNO729" s="109"/>
      <c r="HNP729" s="109"/>
      <c r="HNQ729" s="109"/>
      <c r="HNR729" s="109"/>
      <c r="HNS729" s="109"/>
      <c r="HNT729" s="109"/>
      <c r="HNU729" s="109"/>
      <c r="HNV729" s="109"/>
      <c r="HNW729" s="109"/>
      <c r="HNX729" s="109"/>
      <c r="HNY729" s="109"/>
      <c r="HNZ729" s="109"/>
      <c r="HOA729" s="109"/>
      <c r="HOB729" s="109"/>
      <c r="HOC729" s="109"/>
      <c r="HOD729" s="109"/>
      <c r="HOE729" s="109"/>
      <c r="HOF729" s="109"/>
      <c r="HOG729" s="109"/>
      <c r="HOH729" s="109"/>
      <c r="HOI729" s="109"/>
      <c r="HOJ729" s="109"/>
      <c r="HOK729" s="109"/>
      <c r="HOL729" s="109"/>
      <c r="HOM729" s="109"/>
      <c r="HON729" s="109"/>
      <c r="HOO729" s="109"/>
      <c r="HOP729" s="109"/>
      <c r="HOQ729" s="109"/>
      <c r="HOR729" s="109"/>
      <c r="HOS729" s="109"/>
      <c r="HOT729" s="109"/>
      <c r="HOU729" s="109"/>
      <c r="HOV729" s="109"/>
      <c r="HOW729" s="109"/>
      <c r="HOX729" s="109"/>
      <c r="HOY729" s="109"/>
      <c r="HOZ729" s="109"/>
      <c r="HPA729" s="109"/>
      <c r="HPB729" s="109"/>
      <c r="HPC729" s="109"/>
      <c r="HPD729" s="109"/>
      <c r="HPE729" s="109"/>
      <c r="HPF729" s="109"/>
      <c r="HPG729" s="109"/>
      <c r="HPH729" s="109"/>
      <c r="HPI729" s="109"/>
      <c r="HPJ729" s="109"/>
      <c r="HPK729" s="109"/>
      <c r="HPL729" s="109"/>
      <c r="HPM729" s="109"/>
      <c r="HPN729" s="109"/>
      <c r="HPO729" s="109"/>
      <c r="HPP729" s="109"/>
      <c r="HPQ729" s="109"/>
      <c r="HPR729" s="109"/>
      <c r="HPS729" s="109"/>
      <c r="HPT729" s="109"/>
      <c r="HPU729" s="109"/>
      <c r="HPV729" s="109"/>
      <c r="HPW729" s="109"/>
      <c r="HPX729" s="109"/>
      <c r="HPY729" s="109"/>
      <c r="HPZ729" s="109"/>
      <c r="HQA729" s="109"/>
      <c r="HQB729" s="109"/>
      <c r="HQC729" s="109"/>
      <c r="HQD729" s="109"/>
      <c r="HQE729" s="109"/>
      <c r="HQF729" s="109"/>
      <c r="HQG729" s="109"/>
      <c r="HQH729" s="109"/>
      <c r="HQI729" s="109"/>
      <c r="HQJ729" s="109"/>
      <c r="HQK729" s="109"/>
      <c r="HQL729" s="109"/>
      <c r="HQM729" s="109"/>
      <c r="HQN729" s="109"/>
      <c r="HQO729" s="109"/>
      <c r="HQP729" s="109"/>
      <c r="HQQ729" s="109"/>
      <c r="HQR729" s="109"/>
      <c r="HQS729" s="109"/>
      <c r="HQT729" s="109"/>
      <c r="HQU729" s="109"/>
      <c r="HQV729" s="109"/>
      <c r="HQW729" s="109"/>
      <c r="HQX729" s="109"/>
      <c r="HQY729" s="109"/>
      <c r="HQZ729" s="109"/>
      <c r="HRA729" s="109"/>
      <c r="HRB729" s="109"/>
      <c r="HRC729" s="109"/>
      <c r="HRD729" s="109"/>
      <c r="HRE729" s="109"/>
      <c r="HRF729" s="109"/>
      <c r="HRG729" s="109"/>
      <c r="HRH729" s="109"/>
      <c r="HRI729" s="109"/>
      <c r="HRJ729" s="109"/>
      <c r="HRK729" s="109"/>
      <c r="HRL729" s="109"/>
      <c r="HRM729" s="109"/>
      <c r="HRN729" s="109"/>
      <c r="HRO729" s="109"/>
      <c r="HRP729" s="109"/>
      <c r="HRQ729" s="109"/>
      <c r="HRR729" s="109"/>
      <c r="HRS729" s="109"/>
      <c r="HRT729" s="109"/>
      <c r="HRU729" s="109"/>
      <c r="HRV729" s="109"/>
      <c r="HRW729" s="109"/>
      <c r="HRX729" s="109"/>
      <c r="HRY729" s="109"/>
      <c r="HRZ729" s="109"/>
      <c r="HSA729" s="109"/>
      <c r="HSB729" s="109"/>
      <c r="HSC729" s="109"/>
      <c r="HSD729" s="109"/>
      <c r="HSE729" s="109"/>
      <c r="HSF729" s="109"/>
      <c r="HSG729" s="109"/>
      <c r="HSH729" s="109"/>
      <c r="HSI729" s="109"/>
      <c r="HSJ729" s="109"/>
      <c r="HSK729" s="109"/>
      <c r="HSL729" s="109"/>
      <c r="HSM729" s="109"/>
      <c r="HSN729" s="109"/>
      <c r="HSO729" s="109"/>
      <c r="HSP729" s="109"/>
      <c r="HSQ729" s="109"/>
      <c r="HSR729" s="109"/>
      <c r="HSS729" s="109"/>
      <c r="HST729" s="109"/>
      <c r="HSU729" s="109"/>
      <c r="HSV729" s="109"/>
      <c r="HSW729" s="109"/>
      <c r="HSX729" s="109"/>
      <c r="HSY729" s="109"/>
      <c r="HSZ729" s="109"/>
      <c r="HTA729" s="109"/>
      <c r="HTB729" s="109"/>
      <c r="HTC729" s="109"/>
      <c r="HTD729" s="109"/>
      <c r="HTE729" s="109"/>
      <c r="HTF729" s="109"/>
      <c r="HTG729" s="109"/>
      <c r="HTH729" s="109"/>
      <c r="HTI729" s="109"/>
      <c r="HTJ729" s="109"/>
      <c r="HTK729" s="109"/>
      <c r="HTL729" s="109"/>
      <c r="HTM729" s="109"/>
      <c r="HTN729" s="109"/>
      <c r="HTO729" s="109"/>
      <c r="HTP729" s="109"/>
      <c r="HTQ729" s="109"/>
      <c r="HTR729" s="109"/>
      <c r="HTS729" s="109"/>
      <c r="HTT729" s="109"/>
      <c r="HTU729" s="109"/>
      <c r="HTV729" s="109"/>
      <c r="HTW729" s="109"/>
      <c r="HTX729" s="109"/>
      <c r="HTY729" s="109"/>
      <c r="HTZ729" s="109"/>
      <c r="HUA729" s="109"/>
      <c r="HUB729" s="109"/>
      <c r="HUC729" s="109"/>
      <c r="HUD729" s="109"/>
      <c r="HUE729" s="109"/>
      <c r="HUF729" s="109"/>
      <c r="HUG729" s="109"/>
      <c r="HUH729" s="109"/>
      <c r="HUI729" s="109"/>
      <c r="HUJ729" s="109"/>
      <c r="HUK729" s="109"/>
      <c r="HUL729" s="109"/>
      <c r="HUM729" s="109"/>
      <c r="HUN729" s="109"/>
      <c r="HUO729" s="109"/>
      <c r="HUP729" s="109"/>
      <c r="HUQ729" s="109"/>
      <c r="HUR729" s="109"/>
      <c r="HUS729" s="109"/>
      <c r="HUT729" s="109"/>
      <c r="HUU729" s="109"/>
      <c r="HUV729" s="109"/>
      <c r="HUW729" s="109"/>
      <c r="HUX729" s="109"/>
      <c r="HUY729" s="109"/>
      <c r="HUZ729" s="109"/>
      <c r="HVA729" s="109"/>
      <c r="HVB729" s="109"/>
      <c r="HVC729" s="109"/>
      <c r="HVD729" s="109"/>
      <c r="HVE729" s="109"/>
      <c r="HVF729" s="109"/>
      <c r="HVG729" s="109"/>
      <c r="HVH729" s="109"/>
      <c r="HVI729" s="109"/>
      <c r="HVJ729" s="109"/>
      <c r="HVK729" s="109"/>
      <c r="HVL729" s="109"/>
      <c r="HVM729" s="109"/>
      <c r="HVN729" s="109"/>
      <c r="HVO729" s="109"/>
      <c r="HVP729" s="109"/>
      <c r="HVQ729" s="109"/>
      <c r="HVR729" s="109"/>
      <c r="HVS729" s="109"/>
      <c r="HVT729" s="109"/>
      <c r="HVU729" s="109"/>
      <c r="HVV729" s="109"/>
      <c r="HVW729" s="109"/>
      <c r="HVX729" s="109"/>
      <c r="HVY729" s="109"/>
      <c r="HVZ729" s="109"/>
      <c r="HWA729" s="109"/>
      <c r="HWB729" s="109"/>
      <c r="HWC729" s="109"/>
      <c r="HWD729" s="109"/>
      <c r="HWE729" s="109"/>
      <c r="HWF729" s="109"/>
      <c r="HWG729" s="109"/>
      <c r="HWH729" s="109"/>
      <c r="HWI729" s="109"/>
      <c r="HWJ729" s="109"/>
      <c r="HWK729" s="109"/>
      <c r="HWL729" s="109"/>
      <c r="HWM729" s="109"/>
      <c r="HWN729" s="109"/>
      <c r="HWO729" s="109"/>
      <c r="HWP729" s="109"/>
      <c r="HWQ729" s="109"/>
      <c r="HWR729" s="109"/>
      <c r="HWS729" s="109"/>
      <c r="HWT729" s="109"/>
      <c r="HWU729" s="109"/>
      <c r="HWV729" s="109"/>
      <c r="HWW729" s="109"/>
      <c r="HWX729" s="109"/>
      <c r="HWY729" s="109"/>
      <c r="HWZ729" s="109"/>
      <c r="HXA729" s="109"/>
      <c r="HXB729" s="109"/>
      <c r="HXC729" s="109"/>
      <c r="HXD729" s="109"/>
      <c r="HXE729" s="109"/>
      <c r="HXF729" s="109"/>
      <c r="HXG729" s="109"/>
      <c r="HXH729" s="109"/>
      <c r="HXI729" s="109"/>
      <c r="HXJ729" s="109"/>
      <c r="HXK729" s="109"/>
      <c r="HXL729" s="109"/>
      <c r="HXM729" s="109"/>
      <c r="HXN729" s="109"/>
      <c r="HXO729" s="109"/>
      <c r="HXP729" s="109"/>
      <c r="HXQ729" s="109"/>
      <c r="HXR729" s="109"/>
      <c r="HXS729" s="109"/>
      <c r="HXT729" s="109"/>
      <c r="HXU729" s="109"/>
      <c r="HXV729" s="109"/>
      <c r="HXW729" s="109"/>
      <c r="HXX729" s="109"/>
      <c r="HXY729" s="109"/>
      <c r="HXZ729" s="109"/>
      <c r="HYA729" s="109"/>
      <c r="HYB729" s="109"/>
      <c r="HYC729" s="109"/>
      <c r="HYD729" s="109"/>
      <c r="HYE729" s="109"/>
      <c r="HYF729" s="109"/>
      <c r="HYG729" s="109"/>
      <c r="HYH729" s="109"/>
      <c r="HYI729" s="109"/>
      <c r="HYJ729" s="109"/>
      <c r="HYK729" s="109"/>
      <c r="HYL729" s="109"/>
      <c r="HYM729" s="109"/>
      <c r="HYN729" s="109"/>
      <c r="HYO729" s="109"/>
      <c r="HYP729" s="109"/>
      <c r="HYQ729" s="109"/>
      <c r="HYR729" s="109"/>
      <c r="HYS729" s="109"/>
      <c r="HYT729" s="109"/>
      <c r="HYU729" s="109"/>
      <c r="HYV729" s="109"/>
      <c r="HYW729" s="109"/>
      <c r="HYX729" s="109"/>
      <c r="HYY729" s="109"/>
      <c r="HYZ729" s="109"/>
      <c r="HZA729" s="109"/>
      <c r="HZB729" s="109"/>
      <c r="HZC729" s="109"/>
      <c r="HZD729" s="109"/>
      <c r="HZE729" s="109"/>
      <c r="HZF729" s="109"/>
      <c r="HZG729" s="109"/>
      <c r="HZH729" s="109"/>
      <c r="HZI729" s="109"/>
      <c r="HZJ729" s="109"/>
      <c r="HZK729" s="109"/>
      <c r="HZL729" s="109"/>
      <c r="HZM729" s="109"/>
      <c r="HZN729" s="109"/>
      <c r="HZO729" s="109"/>
      <c r="HZP729" s="109"/>
      <c r="HZQ729" s="109"/>
      <c r="HZR729" s="109"/>
      <c r="HZS729" s="109"/>
      <c r="HZT729" s="109"/>
      <c r="HZU729" s="109"/>
      <c r="HZV729" s="109"/>
      <c r="HZW729" s="109"/>
      <c r="HZX729" s="109"/>
      <c r="HZY729" s="109"/>
      <c r="HZZ729" s="109"/>
      <c r="IAA729" s="109"/>
      <c r="IAB729" s="109"/>
      <c r="IAC729" s="109"/>
      <c r="IAD729" s="109"/>
      <c r="IAE729" s="109"/>
      <c r="IAF729" s="109"/>
      <c r="IAG729" s="109"/>
      <c r="IAH729" s="109"/>
      <c r="IAI729" s="109"/>
      <c r="IAJ729" s="109"/>
      <c r="IAK729" s="109"/>
      <c r="IAL729" s="109"/>
      <c r="IAM729" s="109"/>
      <c r="IAN729" s="109"/>
      <c r="IAO729" s="109"/>
      <c r="IAP729" s="109"/>
      <c r="IAQ729" s="109"/>
      <c r="IAR729" s="109"/>
      <c r="IAS729" s="109"/>
      <c r="IAT729" s="109"/>
      <c r="IAU729" s="109"/>
      <c r="IAV729" s="109"/>
      <c r="IAW729" s="109"/>
      <c r="IAX729" s="109"/>
      <c r="IAY729" s="109"/>
      <c r="IAZ729" s="109"/>
      <c r="IBA729" s="109"/>
      <c r="IBB729" s="109"/>
      <c r="IBC729" s="109"/>
      <c r="IBD729" s="109"/>
      <c r="IBE729" s="109"/>
      <c r="IBF729" s="109"/>
      <c r="IBG729" s="109"/>
      <c r="IBH729" s="109"/>
      <c r="IBI729" s="109"/>
      <c r="IBJ729" s="109"/>
      <c r="IBK729" s="109"/>
      <c r="IBL729" s="109"/>
      <c r="IBM729" s="109"/>
      <c r="IBN729" s="109"/>
      <c r="IBO729" s="109"/>
      <c r="IBP729" s="109"/>
      <c r="IBQ729" s="109"/>
      <c r="IBR729" s="109"/>
      <c r="IBS729" s="109"/>
      <c r="IBT729" s="109"/>
      <c r="IBU729" s="109"/>
      <c r="IBV729" s="109"/>
      <c r="IBW729" s="109"/>
      <c r="IBX729" s="109"/>
      <c r="IBY729" s="109"/>
      <c r="IBZ729" s="109"/>
      <c r="ICA729" s="109"/>
      <c r="ICB729" s="109"/>
      <c r="ICC729" s="109"/>
      <c r="ICD729" s="109"/>
      <c r="ICE729" s="109"/>
      <c r="ICF729" s="109"/>
      <c r="ICG729" s="109"/>
      <c r="ICH729" s="109"/>
      <c r="ICI729" s="109"/>
      <c r="ICJ729" s="109"/>
      <c r="ICK729" s="109"/>
      <c r="ICL729" s="109"/>
      <c r="ICM729" s="109"/>
      <c r="ICN729" s="109"/>
      <c r="ICO729" s="109"/>
      <c r="ICP729" s="109"/>
      <c r="ICQ729" s="109"/>
      <c r="ICR729" s="109"/>
      <c r="ICS729" s="109"/>
      <c r="ICT729" s="109"/>
      <c r="ICU729" s="109"/>
      <c r="ICV729" s="109"/>
      <c r="ICW729" s="109"/>
      <c r="ICX729" s="109"/>
      <c r="ICY729" s="109"/>
      <c r="ICZ729" s="109"/>
      <c r="IDA729" s="109"/>
      <c r="IDB729" s="109"/>
      <c r="IDC729" s="109"/>
      <c r="IDD729" s="109"/>
      <c r="IDE729" s="109"/>
      <c r="IDF729" s="109"/>
      <c r="IDG729" s="109"/>
      <c r="IDH729" s="109"/>
      <c r="IDI729" s="109"/>
      <c r="IDJ729" s="109"/>
      <c r="IDK729" s="109"/>
      <c r="IDL729" s="109"/>
      <c r="IDM729" s="109"/>
      <c r="IDN729" s="109"/>
      <c r="IDO729" s="109"/>
      <c r="IDP729" s="109"/>
      <c r="IDQ729" s="109"/>
      <c r="IDR729" s="109"/>
      <c r="IDS729" s="109"/>
      <c r="IDT729" s="109"/>
      <c r="IDU729" s="109"/>
      <c r="IDV729" s="109"/>
      <c r="IDW729" s="109"/>
      <c r="IDX729" s="109"/>
      <c r="IDY729" s="109"/>
      <c r="IDZ729" s="109"/>
      <c r="IEA729" s="109"/>
      <c r="IEB729" s="109"/>
      <c r="IEC729" s="109"/>
      <c r="IED729" s="109"/>
      <c r="IEE729" s="109"/>
      <c r="IEF729" s="109"/>
      <c r="IEG729" s="109"/>
      <c r="IEH729" s="109"/>
      <c r="IEI729" s="109"/>
      <c r="IEJ729" s="109"/>
      <c r="IEK729" s="109"/>
      <c r="IEL729" s="109"/>
      <c r="IEM729" s="109"/>
      <c r="IEN729" s="109"/>
      <c r="IEO729" s="109"/>
      <c r="IEP729" s="109"/>
      <c r="IEQ729" s="109"/>
      <c r="IER729" s="109"/>
      <c r="IES729" s="109"/>
      <c r="IET729" s="109"/>
      <c r="IEU729" s="109"/>
      <c r="IEV729" s="109"/>
      <c r="IEW729" s="109"/>
      <c r="IEX729" s="109"/>
      <c r="IEY729" s="109"/>
      <c r="IEZ729" s="109"/>
      <c r="IFA729" s="109"/>
      <c r="IFB729" s="109"/>
      <c r="IFC729" s="109"/>
      <c r="IFD729" s="109"/>
      <c r="IFE729" s="109"/>
      <c r="IFF729" s="109"/>
      <c r="IFG729" s="109"/>
      <c r="IFH729" s="109"/>
      <c r="IFI729" s="109"/>
      <c r="IFJ729" s="109"/>
      <c r="IFK729" s="109"/>
      <c r="IFL729" s="109"/>
      <c r="IFM729" s="109"/>
      <c r="IFN729" s="109"/>
      <c r="IFO729" s="109"/>
      <c r="IFP729" s="109"/>
      <c r="IFQ729" s="109"/>
      <c r="IFR729" s="109"/>
      <c r="IFS729" s="109"/>
      <c r="IFT729" s="109"/>
      <c r="IFU729" s="109"/>
      <c r="IFV729" s="109"/>
      <c r="IFW729" s="109"/>
      <c r="IFX729" s="109"/>
      <c r="IFY729" s="109"/>
      <c r="IFZ729" s="109"/>
      <c r="IGA729" s="109"/>
      <c r="IGB729" s="109"/>
      <c r="IGC729" s="109"/>
      <c r="IGD729" s="109"/>
      <c r="IGE729" s="109"/>
      <c r="IGF729" s="109"/>
      <c r="IGG729" s="109"/>
      <c r="IGH729" s="109"/>
      <c r="IGI729" s="109"/>
      <c r="IGJ729" s="109"/>
      <c r="IGK729" s="109"/>
      <c r="IGL729" s="109"/>
      <c r="IGM729" s="109"/>
      <c r="IGN729" s="109"/>
      <c r="IGO729" s="109"/>
      <c r="IGP729" s="109"/>
      <c r="IGQ729" s="109"/>
      <c r="IGR729" s="109"/>
      <c r="IGS729" s="109"/>
      <c r="IGT729" s="109"/>
      <c r="IGU729" s="109"/>
      <c r="IGV729" s="109"/>
      <c r="IGW729" s="109"/>
      <c r="IGX729" s="109"/>
      <c r="IGY729" s="109"/>
      <c r="IGZ729" s="109"/>
      <c r="IHA729" s="109"/>
      <c r="IHB729" s="109"/>
      <c r="IHC729" s="109"/>
      <c r="IHD729" s="109"/>
      <c r="IHE729" s="109"/>
      <c r="IHF729" s="109"/>
      <c r="IHG729" s="109"/>
      <c r="IHH729" s="109"/>
      <c r="IHI729" s="109"/>
      <c r="IHJ729" s="109"/>
      <c r="IHK729" s="109"/>
      <c r="IHL729" s="109"/>
      <c r="IHM729" s="109"/>
      <c r="IHN729" s="109"/>
      <c r="IHO729" s="109"/>
      <c r="IHP729" s="109"/>
      <c r="IHQ729" s="109"/>
      <c r="IHR729" s="109"/>
      <c r="IHS729" s="109"/>
      <c r="IHT729" s="109"/>
      <c r="IHU729" s="109"/>
      <c r="IHV729" s="109"/>
      <c r="IHW729" s="109"/>
      <c r="IHX729" s="109"/>
      <c r="IHY729" s="109"/>
      <c r="IHZ729" s="109"/>
      <c r="IIA729" s="109"/>
      <c r="IIB729" s="109"/>
      <c r="IIC729" s="109"/>
      <c r="IID729" s="109"/>
      <c r="IIE729" s="109"/>
      <c r="IIF729" s="109"/>
      <c r="IIG729" s="109"/>
      <c r="IIH729" s="109"/>
      <c r="III729" s="109"/>
      <c r="IIJ729" s="109"/>
      <c r="IIK729" s="109"/>
      <c r="IIL729" s="109"/>
      <c r="IIM729" s="109"/>
      <c r="IIN729" s="109"/>
      <c r="IIO729" s="109"/>
      <c r="IIP729" s="109"/>
      <c r="IIQ729" s="109"/>
      <c r="IIR729" s="109"/>
      <c r="IIS729" s="109"/>
      <c r="IIT729" s="109"/>
      <c r="IIU729" s="109"/>
      <c r="IIV729" s="109"/>
      <c r="IIW729" s="109"/>
      <c r="IIX729" s="109"/>
      <c r="IIY729" s="109"/>
      <c r="IIZ729" s="109"/>
      <c r="IJA729" s="109"/>
      <c r="IJB729" s="109"/>
      <c r="IJC729" s="109"/>
      <c r="IJD729" s="109"/>
      <c r="IJE729" s="109"/>
      <c r="IJF729" s="109"/>
      <c r="IJG729" s="109"/>
      <c r="IJH729" s="109"/>
      <c r="IJI729" s="109"/>
      <c r="IJJ729" s="109"/>
      <c r="IJK729" s="109"/>
      <c r="IJL729" s="109"/>
      <c r="IJM729" s="109"/>
      <c r="IJN729" s="109"/>
      <c r="IJO729" s="109"/>
      <c r="IJP729" s="109"/>
      <c r="IJQ729" s="109"/>
      <c r="IJR729" s="109"/>
      <c r="IJS729" s="109"/>
      <c r="IJT729" s="109"/>
      <c r="IJU729" s="109"/>
      <c r="IJV729" s="109"/>
      <c r="IJW729" s="109"/>
      <c r="IJX729" s="109"/>
      <c r="IJY729" s="109"/>
      <c r="IJZ729" s="109"/>
      <c r="IKA729" s="109"/>
      <c r="IKB729" s="109"/>
      <c r="IKC729" s="109"/>
      <c r="IKD729" s="109"/>
      <c r="IKE729" s="109"/>
      <c r="IKF729" s="109"/>
      <c r="IKG729" s="109"/>
      <c r="IKH729" s="109"/>
      <c r="IKI729" s="109"/>
      <c r="IKJ729" s="109"/>
      <c r="IKK729" s="109"/>
      <c r="IKL729" s="109"/>
      <c r="IKM729" s="109"/>
      <c r="IKN729" s="109"/>
      <c r="IKO729" s="109"/>
      <c r="IKP729" s="109"/>
      <c r="IKQ729" s="109"/>
      <c r="IKR729" s="109"/>
      <c r="IKS729" s="109"/>
      <c r="IKT729" s="109"/>
      <c r="IKU729" s="109"/>
      <c r="IKV729" s="109"/>
      <c r="IKW729" s="109"/>
      <c r="IKX729" s="109"/>
      <c r="IKY729" s="109"/>
      <c r="IKZ729" s="109"/>
      <c r="ILA729" s="109"/>
      <c r="ILB729" s="109"/>
      <c r="ILC729" s="109"/>
      <c r="ILD729" s="109"/>
      <c r="ILE729" s="109"/>
      <c r="ILF729" s="109"/>
      <c r="ILG729" s="109"/>
      <c r="ILH729" s="109"/>
      <c r="ILI729" s="109"/>
      <c r="ILJ729" s="109"/>
      <c r="ILK729" s="109"/>
      <c r="ILL729" s="109"/>
      <c r="ILM729" s="109"/>
      <c r="ILN729" s="109"/>
      <c r="ILO729" s="109"/>
      <c r="ILP729" s="109"/>
      <c r="ILQ729" s="109"/>
      <c r="ILR729" s="109"/>
      <c r="ILS729" s="109"/>
      <c r="ILT729" s="109"/>
      <c r="ILU729" s="109"/>
      <c r="ILV729" s="109"/>
      <c r="ILW729" s="109"/>
      <c r="ILX729" s="109"/>
      <c r="ILY729" s="109"/>
      <c r="ILZ729" s="109"/>
      <c r="IMA729" s="109"/>
      <c r="IMB729" s="109"/>
      <c r="IMC729" s="109"/>
      <c r="IMD729" s="109"/>
      <c r="IME729" s="109"/>
      <c r="IMF729" s="109"/>
      <c r="IMG729" s="109"/>
      <c r="IMH729" s="109"/>
      <c r="IMI729" s="109"/>
      <c r="IMJ729" s="109"/>
      <c r="IMK729" s="109"/>
      <c r="IML729" s="109"/>
      <c r="IMM729" s="109"/>
      <c r="IMN729" s="109"/>
      <c r="IMO729" s="109"/>
      <c r="IMP729" s="109"/>
      <c r="IMQ729" s="109"/>
      <c r="IMR729" s="109"/>
      <c r="IMS729" s="109"/>
      <c r="IMT729" s="109"/>
      <c r="IMU729" s="109"/>
      <c r="IMV729" s="109"/>
      <c r="IMW729" s="109"/>
      <c r="IMX729" s="109"/>
      <c r="IMY729" s="109"/>
      <c r="IMZ729" s="109"/>
      <c r="INA729" s="109"/>
      <c r="INB729" s="109"/>
      <c r="INC729" s="109"/>
      <c r="IND729" s="109"/>
      <c r="INE729" s="109"/>
      <c r="INF729" s="109"/>
      <c r="ING729" s="109"/>
      <c r="INH729" s="109"/>
      <c r="INI729" s="109"/>
      <c r="INJ729" s="109"/>
      <c r="INK729" s="109"/>
      <c r="INL729" s="109"/>
      <c r="INM729" s="109"/>
      <c r="INN729" s="109"/>
      <c r="INO729" s="109"/>
      <c r="INP729" s="109"/>
      <c r="INQ729" s="109"/>
      <c r="INR729" s="109"/>
      <c r="INS729" s="109"/>
      <c r="INT729" s="109"/>
      <c r="INU729" s="109"/>
      <c r="INV729" s="109"/>
      <c r="INW729" s="109"/>
      <c r="INX729" s="109"/>
      <c r="INY729" s="109"/>
      <c r="INZ729" s="109"/>
      <c r="IOA729" s="109"/>
      <c r="IOB729" s="109"/>
      <c r="IOC729" s="109"/>
      <c r="IOD729" s="109"/>
      <c r="IOE729" s="109"/>
      <c r="IOF729" s="109"/>
      <c r="IOG729" s="109"/>
      <c r="IOH729" s="109"/>
      <c r="IOI729" s="109"/>
      <c r="IOJ729" s="109"/>
      <c r="IOK729" s="109"/>
      <c r="IOL729" s="109"/>
      <c r="IOM729" s="109"/>
      <c r="ION729" s="109"/>
      <c r="IOO729" s="109"/>
      <c r="IOP729" s="109"/>
      <c r="IOQ729" s="109"/>
      <c r="IOR729" s="109"/>
      <c r="IOS729" s="109"/>
      <c r="IOT729" s="109"/>
      <c r="IOU729" s="109"/>
      <c r="IOV729" s="109"/>
      <c r="IOW729" s="109"/>
      <c r="IOX729" s="109"/>
      <c r="IOY729" s="109"/>
      <c r="IOZ729" s="109"/>
      <c r="IPA729" s="109"/>
      <c r="IPB729" s="109"/>
      <c r="IPC729" s="109"/>
      <c r="IPD729" s="109"/>
      <c r="IPE729" s="109"/>
      <c r="IPF729" s="109"/>
      <c r="IPG729" s="109"/>
      <c r="IPH729" s="109"/>
      <c r="IPI729" s="109"/>
      <c r="IPJ729" s="109"/>
      <c r="IPK729" s="109"/>
      <c r="IPL729" s="109"/>
      <c r="IPM729" s="109"/>
      <c r="IPN729" s="109"/>
      <c r="IPO729" s="109"/>
      <c r="IPP729" s="109"/>
      <c r="IPQ729" s="109"/>
      <c r="IPR729" s="109"/>
      <c r="IPS729" s="109"/>
      <c r="IPT729" s="109"/>
      <c r="IPU729" s="109"/>
      <c r="IPV729" s="109"/>
      <c r="IPW729" s="109"/>
      <c r="IPX729" s="109"/>
      <c r="IPY729" s="109"/>
      <c r="IPZ729" s="109"/>
      <c r="IQA729" s="109"/>
      <c r="IQB729" s="109"/>
      <c r="IQC729" s="109"/>
      <c r="IQD729" s="109"/>
      <c r="IQE729" s="109"/>
      <c r="IQF729" s="109"/>
      <c r="IQG729" s="109"/>
      <c r="IQH729" s="109"/>
      <c r="IQI729" s="109"/>
      <c r="IQJ729" s="109"/>
      <c r="IQK729" s="109"/>
      <c r="IQL729" s="109"/>
      <c r="IQM729" s="109"/>
      <c r="IQN729" s="109"/>
      <c r="IQO729" s="109"/>
      <c r="IQP729" s="109"/>
      <c r="IQQ729" s="109"/>
      <c r="IQR729" s="109"/>
      <c r="IQS729" s="109"/>
      <c r="IQT729" s="109"/>
      <c r="IQU729" s="109"/>
      <c r="IQV729" s="109"/>
      <c r="IQW729" s="109"/>
      <c r="IQX729" s="109"/>
      <c r="IQY729" s="109"/>
      <c r="IQZ729" s="109"/>
      <c r="IRA729" s="109"/>
      <c r="IRB729" s="109"/>
      <c r="IRC729" s="109"/>
      <c r="IRD729" s="109"/>
      <c r="IRE729" s="109"/>
      <c r="IRF729" s="109"/>
      <c r="IRG729" s="109"/>
      <c r="IRH729" s="109"/>
      <c r="IRI729" s="109"/>
      <c r="IRJ729" s="109"/>
      <c r="IRK729" s="109"/>
      <c r="IRL729" s="109"/>
      <c r="IRM729" s="109"/>
      <c r="IRN729" s="109"/>
      <c r="IRO729" s="109"/>
      <c r="IRP729" s="109"/>
      <c r="IRQ729" s="109"/>
      <c r="IRR729" s="109"/>
      <c r="IRS729" s="109"/>
      <c r="IRT729" s="109"/>
      <c r="IRU729" s="109"/>
      <c r="IRV729" s="109"/>
      <c r="IRW729" s="109"/>
      <c r="IRX729" s="109"/>
      <c r="IRY729" s="109"/>
      <c r="IRZ729" s="109"/>
      <c r="ISA729" s="109"/>
      <c r="ISB729" s="109"/>
      <c r="ISC729" s="109"/>
      <c r="ISD729" s="109"/>
      <c r="ISE729" s="109"/>
      <c r="ISF729" s="109"/>
      <c r="ISG729" s="109"/>
      <c r="ISH729" s="109"/>
      <c r="ISI729" s="109"/>
      <c r="ISJ729" s="109"/>
      <c r="ISK729" s="109"/>
      <c r="ISL729" s="109"/>
      <c r="ISM729" s="109"/>
      <c r="ISN729" s="109"/>
      <c r="ISO729" s="109"/>
      <c r="ISP729" s="109"/>
      <c r="ISQ729" s="109"/>
      <c r="ISR729" s="109"/>
      <c r="ISS729" s="109"/>
      <c r="IST729" s="109"/>
      <c r="ISU729" s="109"/>
      <c r="ISV729" s="109"/>
      <c r="ISW729" s="109"/>
      <c r="ISX729" s="109"/>
      <c r="ISY729" s="109"/>
      <c r="ISZ729" s="109"/>
      <c r="ITA729" s="109"/>
      <c r="ITB729" s="109"/>
      <c r="ITC729" s="109"/>
      <c r="ITD729" s="109"/>
      <c r="ITE729" s="109"/>
      <c r="ITF729" s="109"/>
      <c r="ITG729" s="109"/>
      <c r="ITH729" s="109"/>
      <c r="ITI729" s="109"/>
      <c r="ITJ729" s="109"/>
      <c r="ITK729" s="109"/>
      <c r="ITL729" s="109"/>
      <c r="ITM729" s="109"/>
      <c r="ITN729" s="109"/>
      <c r="ITO729" s="109"/>
      <c r="ITP729" s="109"/>
      <c r="ITQ729" s="109"/>
      <c r="ITR729" s="109"/>
      <c r="ITS729" s="109"/>
      <c r="ITT729" s="109"/>
      <c r="ITU729" s="109"/>
      <c r="ITV729" s="109"/>
      <c r="ITW729" s="109"/>
      <c r="ITX729" s="109"/>
      <c r="ITY729" s="109"/>
      <c r="ITZ729" s="109"/>
      <c r="IUA729" s="109"/>
      <c r="IUB729" s="109"/>
      <c r="IUC729" s="109"/>
      <c r="IUD729" s="109"/>
      <c r="IUE729" s="109"/>
      <c r="IUF729" s="109"/>
      <c r="IUG729" s="109"/>
      <c r="IUH729" s="109"/>
      <c r="IUI729" s="109"/>
      <c r="IUJ729" s="109"/>
      <c r="IUK729" s="109"/>
      <c r="IUL729" s="109"/>
      <c r="IUM729" s="109"/>
      <c r="IUN729" s="109"/>
      <c r="IUO729" s="109"/>
      <c r="IUP729" s="109"/>
      <c r="IUQ729" s="109"/>
      <c r="IUR729" s="109"/>
      <c r="IUS729" s="109"/>
      <c r="IUT729" s="109"/>
      <c r="IUU729" s="109"/>
      <c r="IUV729" s="109"/>
      <c r="IUW729" s="109"/>
      <c r="IUX729" s="109"/>
      <c r="IUY729" s="109"/>
      <c r="IUZ729" s="109"/>
      <c r="IVA729" s="109"/>
      <c r="IVB729" s="109"/>
      <c r="IVC729" s="109"/>
      <c r="IVD729" s="109"/>
      <c r="IVE729" s="109"/>
      <c r="IVF729" s="109"/>
      <c r="IVG729" s="109"/>
      <c r="IVH729" s="109"/>
      <c r="IVI729" s="109"/>
      <c r="IVJ729" s="109"/>
      <c r="IVK729" s="109"/>
      <c r="IVL729" s="109"/>
      <c r="IVM729" s="109"/>
      <c r="IVN729" s="109"/>
      <c r="IVO729" s="109"/>
      <c r="IVP729" s="109"/>
      <c r="IVQ729" s="109"/>
      <c r="IVR729" s="109"/>
      <c r="IVS729" s="109"/>
      <c r="IVT729" s="109"/>
      <c r="IVU729" s="109"/>
      <c r="IVV729" s="109"/>
      <c r="IVW729" s="109"/>
      <c r="IVX729" s="109"/>
      <c r="IVY729" s="109"/>
      <c r="IVZ729" s="109"/>
      <c r="IWA729" s="109"/>
      <c r="IWB729" s="109"/>
      <c r="IWC729" s="109"/>
      <c r="IWD729" s="109"/>
      <c r="IWE729" s="109"/>
      <c r="IWF729" s="109"/>
      <c r="IWG729" s="109"/>
      <c r="IWH729" s="109"/>
      <c r="IWI729" s="109"/>
      <c r="IWJ729" s="109"/>
      <c r="IWK729" s="109"/>
      <c r="IWL729" s="109"/>
      <c r="IWM729" s="109"/>
      <c r="IWN729" s="109"/>
      <c r="IWO729" s="109"/>
      <c r="IWP729" s="109"/>
      <c r="IWQ729" s="109"/>
      <c r="IWR729" s="109"/>
      <c r="IWS729" s="109"/>
      <c r="IWT729" s="109"/>
      <c r="IWU729" s="109"/>
      <c r="IWV729" s="109"/>
      <c r="IWW729" s="109"/>
      <c r="IWX729" s="109"/>
      <c r="IWY729" s="109"/>
      <c r="IWZ729" s="109"/>
      <c r="IXA729" s="109"/>
      <c r="IXB729" s="109"/>
      <c r="IXC729" s="109"/>
      <c r="IXD729" s="109"/>
      <c r="IXE729" s="109"/>
      <c r="IXF729" s="109"/>
      <c r="IXG729" s="109"/>
      <c r="IXH729" s="109"/>
      <c r="IXI729" s="109"/>
      <c r="IXJ729" s="109"/>
      <c r="IXK729" s="109"/>
      <c r="IXL729" s="109"/>
      <c r="IXM729" s="109"/>
      <c r="IXN729" s="109"/>
      <c r="IXO729" s="109"/>
      <c r="IXP729" s="109"/>
      <c r="IXQ729" s="109"/>
      <c r="IXR729" s="109"/>
      <c r="IXS729" s="109"/>
      <c r="IXT729" s="109"/>
      <c r="IXU729" s="109"/>
      <c r="IXV729" s="109"/>
      <c r="IXW729" s="109"/>
      <c r="IXX729" s="109"/>
      <c r="IXY729" s="109"/>
      <c r="IXZ729" s="109"/>
      <c r="IYA729" s="109"/>
      <c r="IYB729" s="109"/>
      <c r="IYC729" s="109"/>
      <c r="IYD729" s="109"/>
      <c r="IYE729" s="109"/>
      <c r="IYF729" s="109"/>
      <c r="IYG729" s="109"/>
      <c r="IYH729" s="109"/>
      <c r="IYI729" s="109"/>
      <c r="IYJ729" s="109"/>
      <c r="IYK729" s="109"/>
      <c r="IYL729" s="109"/>
      <c r="IYM729" s="109"/>
      <c r="IYN729" s="109"/>
      <c r="IYO729" s="109"/>
      <c r="IYP729" s="109"/>
      <c r="IYQ729" s="109"/>
      <c r="IYR729" s="109"/>
      <c r="IYS729" s="109"/>
      <c r="IYT729" s="109"/>
      <c r="IYU729" s="109"/>
      <c r="IYV729" s="109"/>
      <c r="IYW729" s="109"/>
      <c r="IYX729" s="109"/>
      <c r="IYY729" s="109"/>
      <c r="IYZ729" s="109"/>
      <c r="IZA729" s="109"/>
      <c r="IZB729" s="109"/>
      <c r="IZC729" s="109"/>
      <c r="IZD729" s="109"/>
      <c r="IZE729" s="109"/>
      <c r="IZF729" s="109"/>
      <c r="IZG729" s="109"/>
      <c r="IZH729" s="109"/>
      <c r="IZI729" s="109"/>
      <c r="IZJ729" s="109"/>
      <c r="IZK729" s="109"/>
      <c r="IZL729" s="109"/>
      <c r="IZM729" s="109"/>
      <c r="IZN729" s="109"/>
      <c r="IZO729" s="109"/>
      <c r="IZP729" s="109"/>
      <c r="IZQ729" s="109"/>
      <c r="IZR729" s="109"/>
      <c r="IZS729" s="109"/>
      <c r="IZT729" s="109"/>
      <c r="IZU729" s="109"/>
      <c r="IZV729" s="109"/>
      <c r="IZW729" s="109"/>
      <c r="IZX729" s="109"/>
      <c r="IZY729" s="109"/>
      <c r="IZZ729" s="109"/>
      <c r="JAA729" s="109"/>
      <c r="JAB729" s="109"/>
      <c r="JAC729" s="109"/>
      <c r="JAD729" s="109"/>
      <c r="JAE729" s="109"/>
      <c r="JAF729" s="109"/>
      <c r="JAG729" s="109"/>
      <c r="JAH729" s="109"/>
      <c r="JAI729" s="109"/>
      <c r="JAJ729" s="109"/>
      <c r="JAK729" s="109"/>
      <c r="JAL729" s="109"/>
      <c r="JAM729" s="109"/>
      <c r="JAN729" s="109"/>
      <c r="JAO729" s="109"/>
      <c r="JAP729" s="109"/>
      <c r="JAQ729" s="109"/>
      <c r="JAR729" s="109"/>
      <c r="JAS729" s="109"/>
      <c r="JAT729" s="109"/>
      <c r="JAU729" s="109"/>
      <c r="JAV729" s="109"/>
      <c r="JAW729" s="109"/>
      <c r="JAX729" s="109"/>
      <c r="JAY729" s="109"/>
      <c r="JAZ729" s="109"/>
      <c r="JBA729" s="109"/>
      <c r="JBB729" s="109"/>
      <c r="JBC729" s="109"/>
      <c r="JBD729" s="109"/>
      <c r="JBE729" s="109"/>
      <c r="JBF729" s="109"/>
      <c r="JBG729" s="109"/>
      <c r="JBH729" s="109"/>
      <c r="JBI729" s="109"/>
      <c r="JBJ729" s="109"/>
      <c r="JBK729" s="109"/>
      <c r="JBL729" s="109"/>
      <c r="JBM729" s="109"/>
      <c r="JBN729" s="109"/>
      <c r="JBO729" s="109"/>
      <c r="JBP729" s="109"/>
      <c r="JBQ729" s="109"/>
      <c r="JBR729" s="109"/>
      <c r="JBS729" s="109"/>
      <c r="JBT729" s="109"/>
      <c r="JBU729" s="109"/>
      <c r="JBV729" s="109"/>
      <c r="JBW729" s="109"/>
      <c r="JBX729" s="109"/>
      <c r="JBY729" s="109"/>
      <c r="JBZ729" s="109"/>
      <c r="JCA729" s="109"/>
      <c r="JCB729" s="109"/>
      <c r="JCC729" s="109"/>
      <c r="JCD729" s="109"/>
      <c r="JCE729" s="109"/>
      <c r="JCF729" s="109"/>
      <c r="JCG729" s="109"/>
      <c r="JCH729" s="109"/>
      <c r="JCI729" s="109"/>
      <c r="JCJ729" s="109"/>
      <c r="JCK729" s="109"/>
      <c r="JCL729" s="109"/>
      <c r="JCM729" s="109"/>
      <c r="JCN729" s="109"/>
      <c r="JCO729" s="109"/>
      <c r="JCP729" s="109"/>
      <c r="JCQ729" s="109"/>
      <c r="JCR729" s="109"/>
      <c r="JCS729" s="109"/>
      <c r="JCT729" s="109"/>
      <c r="JCU729" s="109"/>
      <c r="JCV729" s="109"/>
      <c r="JCW729" s="109"/>
      <c r="JCX729" s="109"/>
      <c r="JCY729" s="109"/>
      <c r="JCZ729" s="109"/>
      <c r="JDA729" s="109"/>
      <c r="JDB729" s="109"/>
      <c r="JDC729" s="109"/>
      <c r="JDD729" s="109"/>
      <c r="JDE729" s="109"/>
      <c r="JDF729" s="109"/>
      <c r="JDG729" s="109"/>
      <c r="JDH729" s="109"/>
      <c r="JDI729" s="109"/>
      <c r="JDJ729" s="109"/>
      <c r="JDK729" s="109"/>
      <c r="JDL729" s="109"/>
      <c r="JDM729" s="109"/>
      <c r="JDN729" s="109"/>
      <c r="JDO729" s="109"/>
      <c r="JDP729" s="109"/>
      <c r="JDQ729" s="109"/>
      <c r="JDR729" s="109"/>
      <c r="JDS729" s="109"/>
      <c r="JDT729" s="109"/>
      <c r="JDU729" s="109"/>
      <c r="JDV729" s="109"/>
      <c r="JDW729" s="109"/>
      <c r="JDX729" s="109"/>
      <c r="JDY729" s="109"/>
      <c r="JDZ729" s="109"/>
      <c r="JEA729" s="109"/>
      <c r="JEB729" s="109"/>
      <c r="JEC729" s="109"/>
      <c r="JED729" s="109"/>
      <c r="JEE729" s="109"/>
      <c r="JEF729" s="109"/>
      <c r="JEG729" s="109"/>
      <c r="JEH729" s="109"/>
      <c r="JEI729" s="109"/>
      <c r="JEJ729" s="109"/>
      <c r="JEK729" s="109"/>
      <c r="JEL729" s="109"/>
      <c r="JEM729" s="109"/>
      <c r="JEN729" s="109"/>
      <c r="JEO729" s="109"/>
      <c r="JEP729" s="109"/>
      <c r="JEQ729" s="109"/>
      <c r="JER729" s="109"/>
      <c r="JES729" s="109"/>
      <c r="JET729" s="109"/>
      <c r="JEU729" s="109"/>
      <c r="JEV729" s="109"/>
      <c r="JEW729" s="109"/>
      <c r="JEX729" s="109"/>
      <c r="JEY729" s="109"/>
      <c r="JEZ729" s="109"/>
      <c r="JFA729" s="109"/>
      <c r="JFB729" s="109"/>
      <c r="JFC729" s="109"/>
      <c r="JFD729" s="109"/>
      <c r="JFE729" s="109"/>
      <c r="JFF729" s="109"/>
      <c r="JFG729" s="109"/>
      <c r="JFH729" s="109"/>
      <c r="JFI729" s="109"/>
      <c r="JFJ729" s="109"/>
      <c r="JFK729" s="109"/>
      <c r="JFL729" s="109"/>
      <c r="JFM729" s="109"/>
      <c r="JFN729" s="109"/>
      <c r="JFO729" s="109"/>
      <c r="JFP729" s="109"/>
      <c r="JFQ729" s="109"/>
      <c r="JFR729" s="109"/>
      <c r="JFS729" s="109"/>
      <c r="JFT729" s="109"/>
      <c r="JFU729" s="109"/>
      <c r="JFV729" s="109"/>
      <c r="JFW729" s="109"/>
      <c r="JFX729" s="109"/>
      <c r="JFY729" s="109"/>
      <c r="JFZ729" s="109"/>
      <c r="JGA729" s="109"/>
      <c r="JGB729" s="109"/>
      <c r="JGC729" s="109"/>
      <c r="JGD729" s="109"/>
      <c r="JGE729" s="109"/>
      <c r="JGF729" s="109"/>
      <c r="JGG729" s="109"/>
      <c r="JGH729" s="109"/>
      <c r="JGI729" s="109"/>
      <c r="JGJ729" s="109"/>
      <c r="JGK729" s="109"/>
      <c r="JGL729" s="109"/>
      <c r="JGM729" s="109"/>
      <c r="JGN729" s="109"/>
      <c r="JGO729" s="109"/>
      <c r="JGP729" s="109"/>
      <c r="JGQ729" s="109"/>
      <c r="JGR729" s="109"/>
      <c r="JGS729" s="109"/>
      <c r="JGT729" s="109"/>
      <c r="JGU729" s="109"/>
      <c r="JGV729" s="109"/>
      <c r="JGW729" s="109"/>
      <c r="JGX729" s="109"/>
      <c r="JGY729" s="109"/>
      <c r="JGZ729" s="109"/>
      <c r="JHA729" s="109"/>
      <c r="JHB729" s="109"/>
      <c r="JHC729" s="109"/>
      <c r="JHD729" s="109"/>
      <c r="JHE729" s="109"/>
      <c r="JHF729" s="109"/>
      <c r="JHG729" s="109"/>
      <c r="JHH729" s="109"/>
      <c r="JHI729" s="109"/>
      <c r="JHJ729" s="109"/>
      <c r="JHK729" s="109"/>
      <c r="JHL729" s="109"/>
      <c r="JHM729" s="109"/>
      <c r="JHN729" s="109"/>
      <c r="JHO729" s="109"/>
      <c r="JHP729" s="109"/>
      <c r="JHQ729" s="109"/>
      <c r="JHR729" s="109"/>
      <c r="JHS729" s="109"/>
      <c r="JHT729" s="109"/>
      <c r="JHU729" s="109"/>
      <c r="JHV729" s="109"/>
      <c r="JHW729" s="109"/>
      <c r="JHX729" s="109"/>
      <c r="JHY729" s="109"/>
      <c r="JHZ729" s="109"/>
      <c r="JIA729" s="109"/>
      <c r="JIB729" s="109"/>
      <c r="JIC729" s="109"/>
      <c r="JID729" s="109"/>
      <c r="JIE729" s="109"/>
      <c r="JIF729" s="109"/>
      <c r="JIG729" s="109"/>
      <c r="JIH729" s="109"/>
      <c r="JII729" s="109"/>
      <c r="JIJ729" s="109"/>
      <c r="JIK729" s="109"/>
      <c r="JIL729" s="109"/>
      <c r="JIM729" s="109"/>
      <c r="JIN729" s="109"/>
      <c r="JIO729" s="109"/>
      <c r="JIP729" s="109"/>
      <c r="JIQ729" s="109"/>
      <c r="JIR729" s="109"/>
      <c r="JIS729" s="109"/>
      <c r="JIT729" s="109"/>
      <c r="JIU729" s="109"/>
      <c r="JIV729" s="109"/>
      <c r="JIW729" s="109"/>
      <c r="JIX729" s="109"/>
      <c r="JIY729" s="109"/>
      <c r="JIZ729" s="109"/>
      <c r="JJA729" s="109"/>
      <c r="JJB729" s="109"/>
      <c r="JJC729" s="109"/>
      <c r="JJD729" s="109"/>
      <c r="JJE729" s="109"/>
      <c r="JJF729" s="109"/>
      <c r="JJG729" s="109"/>
      <c r="JJH729" s="109"/>
      <c r="JJI729" s="109"/>
      <c r="JJJ729" s="109"/>
      <c r="JJK729" s="109"/>
      <c r="JJL729" s="109"/>
      <c r="JJM729" s="109"/>
      <c r="JJN729" s="109"/>
      <c r="JJO729" s="109"/>
      <c r="JJP729" s="109"/>
      <c r="JJQ729" s="109"/>
      <c r="JJR729" s="109"/>
      <c r="JJS729" s="109"/>
      <c r="JJT729" s="109"/>
      <c r="JJU729" s="109"/>
      <c r="JJV729" s="109"/>
      <c r="JJW729" s="109"/>
      <c r="JJX729" s="109"/>
      <c r="JJY729" s="109"/>
      <c r="JJZ729" s="109"/>
      <c r="JKA729" s="109"/>
      <c r="JKB729" s="109"/>
      <c r="JKC729" s="109"/>
      <c r="JKD729" s="109"/>
      <c r="JKE729" s="109"/>
      <c r="JKF729" s="109"/>
      <c r="JKG729" s="109"/>
      <c r="JKH729" s="109"/>
      <c r="JKI729" s="109"/>
      <c r="JKJ729" s="109"/>
      <c r="JKK729" s="109"/>
      <c r="JKL729" s="109"/>
      <c r="JKM729" s="109"/>
      <c r="JKN729" s="109"/>
      <c r="JKO729" s="109"/>
      <c r="JKP729" s="109"/>
      <c r="JKQ729" s="109"/>
      <c r="JKR729" s="109"/>
      <c r="JKS729" s="109"/>
      <c r="JKT729" s="109"/>
      <c r="JKU729" s="109"/>
      <c r="JKV729" s="109"/>
      <c r="JKW729" s="109"/>
      <c r="JKX729" s="109"/>
      <c r="JKY729" s="109"/>
      <c r="JKZ729" s="109"/>
      <c r="JLA729" s="109"/>
      <c r="JLB729" s="109"/>
      <c r="JLC729" s="109"/>
      <c r="JLD729" s="109"/>
      <c r="JLE729" s="109"/>
      <c r="JLF729" s="109"/>
      <c r="JLG729" s="109"/>
      <c r="JLH729" s="109"/>
      <c r="JLI729" s="109"/>
      <c r="JLJ729" s="109"/>
      <c r="JLK729" s="109"/>
      <c r="JLL729" s="109"/>
      <c r="JLM729" s="109"/>
      <c r="JLN729" s="109"/>
      <c r="JLO729" s="109"/>
      <c r="JLP729" s="109"/>
      <c r="JLQ729" s="109"/>
      <c r="JLR729" s="109"/>
      <c r="JLS729" s="109"/>
      <c r="JLT729" s="109"/>
      <c r="JLU729" s="109"/>
      <c r="JLV729" s="109"/>
      <c r="JLW729" s="109"/>
      <c r="JLX729" s="109"/>
      <c r="JLY729" s="109"/>
      <c r="JLZ729" s="109"/>
      <c r="JMA729" s="109"/>
      <c r="JMB729" s="109"/>
      <c r="JMC729" s="109"/>
      <c r="JMD729" s="109"/>
      <c r="JME729" s="109"/>
      <c r="JMF729" s="109"/>
      <c r="JMG729" s="109"/>
      <c r="JMH729" s="109"/>
      <c r="JMI729" s="109"/>
      <c r="JMJ729" s="109"/>
      <c r="JMK729" s="109"/>
      <c r="JML729" s="109"/>
      <c r="JMM729" s="109"/>
      <c r="JMN729" s="109"/>
      <c r="JMO729" s="109"/>
      <c r="JMP729" s="109"/>
      <c r="JMQ729" s="109"/>
      <c r="JMR729" s="109"/>
      <c r="JMS729" s="109"/>
      <c r="JMT729" s="109"/>
      <c r="JMU729" s="109"/>
      <c r="JMV729" s="109"/>
      <c r="JMW729" s="109"/>
      <c r="JMX729" s="109"/>
      <c r="JMY729" s="109"/>
      <c r="JMZ729" s="109"/>
      <c r="JNA729" s="109"/>
      <c r="JNB729" s="109"/>
      <c r="JNC729" s="109"/>
      <c r="JND729" s="109"/>
      <c r="JNE729" s="109"/>
      <c r="JNF729" s="109"/>
      <c r="JNG729" s="109"/>
      <c r="JNH729" s="109"/>
      <c r="JNI729" s="109"/>
      <c r="JNJ729" s="109"/>
      <c r="JNK729" s="109"/>
      <c r="JNL729" s="109"/>
      <c r="JNM729" s="109"/>
      <c r="JNN729" s="109"/>
      <c r="JNO729" s="109"/>
      <c r="JNP729" s="109"/>
      <c r="JNQ729" s="109"/>
      <c r="JNR729" s="109"/>
      <c r="JNS729" s="109"/>
      <c r="JNT729" s="109"/>
      <c r="JNU729" s="109"/>
      <c r="JNV729" s="109"/>
      <c r="JNW729" s="109"/>
      <c r="JNX729" s="109"/>
      <c r="JNY729" s="109"/>
      <c r="JNZ729" s="109"/>
      <c r="JOA729" s="109"/>
      <c r="JOB729" s="109"/>
      <c r="JOC729" s="109"/>
      <c r="JOD729" s="109"/>
      <c r="JOE729" s="109"/>
      <c r="JOF729" s="109"/>
      <c r="JOG729" s="109"/>
      <c r="JOH729" s="109"/>
      <c r="JOI729" s="109"/>
      <c r="JOJ729" s="109"/>
      <c r="JOK729" s="109"/>
      <c r="JOL729" s="109"/>
      <c r="JOM729" s="109"/>
      <c r="JON729" s="109"/>
      <c r="JOO729" s="109"/>
      <c r="JOP729" s="109"/>
      <c r="JOQ729" s="109"/>
      <c r="JOR729" s="109"/>
      <c r="JOS729" s="109"/>
      <c r="JOT729" s="109"/>
      <c r="JOU729" s="109"/>
      <c r="JOV729" s="109"/>
      <c r="JOW729" s="109"/>
      <c r="JOX729" s="109"/>
      <c r="JOY729" s="109"/>
      <c r="JOZ729" s="109"/>
      <c r="JPA729" s="109"/>
      <c r="JPB729" s="109"/>
      <c r="JPC729" s="109"/>
      <c r="JPD729" s="109"/>
      <c r="JPE729" s="109"/>
      <c r="JPF729" s="109"/>
      <c r="JPG729" s="109"/>
      <c r="JPH729" s="109"/>
      <c r="JPI729" s="109"/>
      <c r="JPJ729" s="109"/>
      <c r="JPK729" s="109"/>
      <c r="JPL729" s="109"/>
      <c r="JPM729" s="109"/>
      <c r="JPN729" s="109"/>
      <c r="JPO729" s="109"/>
      <c r="JPP729" s="109"/>
      <c r="JPQ729" s="109"/>
      <c r="JPR729" s="109"/>
      <c r="JPS729" s="109"/>
      <c r="JPT729" s="109"/>
      <c r="JPU729" s="109"/>
      <c r="JPV729" s="109"/>
      <c r="JPW729" s="109"/>
      <c r="JPX729" s="109"/>
      <c r="JPY729" s="109"/>
      <c r="JPZ729" s="109"/>
      <c r="JQA729" s="109"/>
      <c r="JQB729" s="109"/>
      <c r="JQC729" s="109"/>
      <c r="JQD729" s="109"/>
      <c r="JQE729" s="109"/>
      <c r="JQF729" s="109"/>
      <c r="JQG729" s="109"/>
      <c r="JQH729" s="109"/>
      <c r="JQI729" s="109"/>
      <c r="JQJ729" s="109"/>
      <c r="JQK729" s="109"/>
      <c r="JQL729" s="109"/>
      <c r="JQM729" s="109"/>
      <c r="JQN729" s="109"/>
      <c r="JQO729" s="109"/>
      <c r="JQP729" s="109"/>
      <c r="JQQ729" s="109"/>
      <c r="JQR729" s="109"/>
      <c r="JQS729" s="109"/>
      <c r="JQT729" s="109"/>
      <c r="JQU729" s="109"/>
      <c r="JQV729" s="109"/>
      <c r="JQW729" s="109"/>
      <c r="JQX729" s="109"/>
      <c r="JQY729" s="109"/>
      <c r="JQZ729" s="109"/>
      <c r="JRA729" s="109"/>
      <c r="JRB729" s="109"/>
      <c r="JRC729" s="109"/>
      <c r="JRD729" s="109"/>
      <c r="JRE729" s="109"/>
      <c r="JRF729" s="109"/>
      <c r="JRG729" s="109"/>
      <c r="JRH729" s="109"/>
      <c r="JRI729" s="109"/>
      <c r="JRJ729" s="109"/>
      <c r="JRK729" s="109"/>
      <c r="JRL729" s="109"/>
      <c r="JRM729" s="109"/>
      <c r="JRN729" s="109"/>
      <c r="JRO729" s="109"/>
      <c r="JRP729" s="109"/>
      <c r="JRQ729" s="109"/>
      <c r="JRR729" s="109"/>
      <c r="JRS729" s="109"/>
      <c r="JRT729" s="109"/>
      <c r="JRU729" s="109"/>
      <c r="JRV729" s="109"/>
      <c r="JRW729" s="109"/>
      <c r="JRX729" s="109"/>
      <c r="JRY729" s="109"/>
      <c r="JRZ729" s="109"/>
      <c r="JSA729" s="109"/>
      <c r="JSB729" s="109"/>
      <c r="JSC729" s="109"/>
      <c r="JSD729" s="109"/>
      <c r="JSE729" s="109"/>
      <c r="JSF729" s="109"/>
      <c r="JSG729" s="109"/>
      <c r="JSH729" s="109"/>
      <c r="JSI729" s="109"/>
      <c r="JSJ729" s="109"/>
      <c r="JSK729" s="109"/>
      <c r="JSL729" s="109"/>
      <c r="JSM729" s="109"/>
      <c r="JSN729" s="109"/>
      <c r="JSO729" s="109"/>
      <c r="JSP729" s="109"/>
      <c r="JSQ729" s="109"/>
      <c r="JSR729" s="109"/>
      <c r="JSS729" s="109"/>
      <c r="JST729" s="109"/>
      <c r="JSU729" s="109"/>
      <c r="JSV729" s="109"/>
      <c r="JSW729" s="109"/>
      <c r="JSX729" s="109"/>
      <c r="JSY729" s="109"/>
      <c r="JSZ729" s="109"/>
      <c r="JTA729" s="109"/>
      <c r="JTB729" s="109"/>
      <c r="JTC729" s="109"/>
      <c r="JTD729" s="109"/>
      <c r="JTE729" s="109"/>
      <c r="JTF729" s="109"/>
      <c r="JTG729" s="109"/>
      <c r="JTH729" s="109"/>
      <c r="JTI729" s="109"/>
      <c r="JTJ729" s="109"/>
      <c r="JTK729" s="109"/>
      <c r="JTL729" s="109"/>
      <c r="JTM729" s="109"/>
      <c r="JTN729" s="109"/>
      <c r="JTO729" s="109"/>
      <c r="JTP729" s="109"/>
      <c r="JTQ729" s="109"/>
      <c r="JTR729" s="109"/>
      <c r="JTS729" s="109"/>
      <c r="JTT729" s="109"/>
      <c r="JTU729" s="109"/>
      <c r="JTV729" s="109"/>
      <c r="JTW729" s="109"/>
      <c r="JTX729" s="109"/>
      <c r="JTY729" s="109"/>
      <c r="JTZ729" s="109"/>
      <c r="JUA729" s="109"/>
      <c r="JUB729" s="109"/>
      <c r="JUC729" s="109"/>
      <c r="JUD729" s="109"/>
      <c r="JUE729" s="109"/>
      <c r="JUF729" s="109"/>
      <c r="JUG729" s="109"/>
      <c r="JUH729" s="109"/>
      <c r="JUI729" s="109"/>
      <c r="JUJ729" s="109"/>
      <c r="JUK729" s="109"/>
      <c r="JUL729" s="109"/>
      <c r="JUM729" s="109"/>
      <c r="JUN729" s="109"/>
      <c r="JUO729" s="109"/>
      <c r="JUP729" s="109"/>
      <c r="JUQ729" s="109"/>
      <c r="JUR729" s="109"/>
      <c r="JUS729" s="109"/>
      <c r="JUT729" s="109"/>
      <c r="JUU729" s="109"/>
      <c r="JUV729" s="109"/>
      <c r="JUW729" s="109"/>
      <c r="JUX729" s="109"/>
      <c r="JUY729" s="109"/>
      <c r="JUZ729" s="109"/>
      <c r="JVA729" s="109"/>
      <c r="JVB729" s="109"/>
      <c r="JVC729" s="109"/>
      <c r="JVD729" s="109"/>
      <c r="JVE729" s="109"/>
      <c r="JVF729" s="109"/>
      <c r="JVG729" s="109"/>
      <c r="JVH729" s="109"/>
      <c r="JVI729" s="109"/>
      <c r="JVJ729" s="109"/>
      <c r="JVK729" s="109"/>
      <c r="JVL729" s="109"/>
      <c r="JVM729" s="109"/>
      <c r="JVN729" s="109"/>
      <c r="JVO729" s="109"/>
      <c r="JVP729" s="109"/>
      <c r="JVQ729" s="109"/>
      <c r="JVR729" s="109"/>
      <c r="JVS729" s="109"/>
      <c r="JVT729" s="109"/>
      <c r="JVU729" s="109"/>
      <c r="JVV729" s="109"/>
      <c r="JVW729" s="109"/>
      <c r="JVX729" s="109"/>
      <c r="JVY729" s="109"/>
      <c r="JVZ729" s="109"/>
      <c r="JWA729" s="109"/>
      <c r="JWB729" s="109"/>
      <c r="JWC729" s="109"/>
      <c r="JWD729" s="109"/>
      <c r="JWE729" s="109"/>
      <c r="JWF729" s="109"/>
      <c r="JWG729" s="109"/>
      <c r="JWH729" s="109"/>
      <c r="JWI729" s="109"/>
      <c r="JWJ729" s="109"/>
      <c r="JWK729" s="109"/>
      <c r="JWL729" s="109"/>
      <c r="JWM729" s="109"/>
      <c r="JWN729" s="109"/>
      <c r="JWO729" s="109"/>
      <c r="JWP729" s="109"/>
      <c r="JWQ729" s="109"/>
      <c r="JWR729" s="109"/>
      <c r="JWS729" s="109"/>
      <c r="JWT729" s="109"/>
      <c r="JWU729" s="109"/>
      <c r="JWV729" s="109"/>
      <c r="JWW729" s="109"/>
      <c r="JWX729" s="109"/>
      <c r="JWY729" s="109"/>
      <c r="JWZ729" s="109"/>
      <c r="JXA729" s="109"/>
      <c r="JXB729" s="109"/>
      <c r="JXC729" s="109"/>
      <c r="JXD729" s="109"/>
      <c r="JXE729" s="109"/>
      <c r="JXF729" s="109"/>
      <c r="JXG729" s="109"/>
      <c r="JXH729" s="109"/>
      <c r="JXI729" s="109"/>
      <c r="JXJ729" s="109"/>
      <c r="JXK729" s="109"/>
      <c r="JXL729" s="109"/>
      <c r="JXM729" s="109"/>
      <c r="JXN729" s="109"/>
      <c r="JXO729" s="109"/>
      <c r="JXP729" s="109"/>
      <c r="JXQ729" s="109"/>
      <c r="JXR729" s="109"/>
      <c r="JXS729" s="109"/>
      <c r="JXT729" s="109"/>
      <c r="JXU729" s="109"/>
      <c r="JXV729" s="109"/>
      <c r="JXW729" s="109"/>
      <c r="JXX729" s="109"/>
      <c r="JXY729" s="109"/>
      <c r="JXZ729" s="109"/>
      <c r="JYA729" s="109"/>
      <c r="JYB729" s="109"/>
      <c r="JYC729" s="109"/>
      <c r="JYD729" s="109"/>
      <c r="JYE729" s="109"/>
      <c r="JYF729" s="109"/>
      <c r="JYG729" s="109"/>
      <c r="JYH729" s="109"/>
      <c r="JYI729" s="109"/>
      <c r="JYJ729" s="109"/>
      <c r="JYK729" s="109"/>
      <c r="JYL729" s="109"/>
      <c r="JYM729" s="109"/>
      <c r="JYN729" s="109"/>
      <c r="JYO729" s="109"/>
      <c r="JYP729" s="109"/>
      <c r="JYQ729" s="109"/>
      <c r="JYR729" s="109"/>
      <c r="JYS729" s="109"/>
      <c r="JYT729" s="109"/>
      <c r="JYU729" s="109"/>
      <c r="JYV729" s="109"/>
      <c r="JYW729" s="109"/>
      <c r="JYX729" s="109"/>
      <c r="JYY729" s="109"/>
      <c r="JYZ729" s="109"/>
      <c r="JZA729" s="109"/>
      <c r="JZB729" s="109"/>
      <c r="JZC729" s="109"/>
      <c r="JZD729" s="109"/>
      <c r="JZE729" s="109"/>
      <c r="JZF729" s="109"/>
      <c r="JZG729" s="109"/>
      <c r="JZH729" s="109"/>
      <c r="JZI729" s="109"/>
      <c r="JZJ729" s="109"/>
      <c r="JZK729" s="109"/>
      <c r="JZL729" s="109"/>
      <c r="JZM729" s="109"/>
      <c r="JZN729" s="109"/>
      <c r="JZO729" s="109"/>
      <c r="JZP729" s="109"/>
      <c r="JZQ729" s="109"/>
      <c r="JZR729" s="109"/>
      <c r="JZS729" s="109"/>
      <c r="JZT729" s="109"/>
      <c r="JZU729" s="109"/>
      <c r="JZV729" s="109"/>
      <c r="JZW729" s="109"/>
      <c r="JZX729" s="109"/>
      <c r="JZY729" s="109"/>
      <c r="JZZ729" s="109"/>
      <c r="KAA729" s="109"/>
      <c r="KAB729" s="109"/>
      <c r="KAC729" s="109"/>
      <c r="KAD729" s="109"/>
      <c r="KAE729" s="109"/>
      <c r="KAF729" s="109"/>
      <c r="KAG729" s="109"/>
      <c r="KAH729" s="109"/>
      <c r="KAI729" s="109"/>
      <c r="KAJ729" s="109"/>
      <c r="KAK729" s="109"/>
      <c r="KAL729" s="109"/>
      <c r="KAM729" s="109"/>
      <c r="KAN729" s="109"/>
      <c r="KAO729" s="109"/>
      <c r="KAP729" s="109"/>
      <c r="KAQ729" s="109"/>
      <c r="KAR729" s="109"/>
      <c r="KAS729" s="109"/>
      <c r="KAT729" s="109"/>
      <c r="KAU729" s="109"/>
      <c r="KAV729" s="109"/>
      <c r="KAW729" s="109"/>
      <c r="KAX729" s="109"/>
      <c r="KAY729" s="109"/>
      <c r="KAZ729" s="109"/>
      <c r="KBA729" s="109"/>
      <c r="KBB729" s="109"/>
      <c r="KBC729" s="109"/>
      <c r="KBD729" s="109"/>
      <c r="KBE729" s="109"/>
      <c r="KBF729" s="109"/>
      <c r="KBG729" s="109"/>
      <c r="KBH729" s="109"/>
      <c r="KBI729" s="109"/>
      <c r="KBJ729" s="109"/>
      <c r="KBK729" s="109"/>
      <c r="KBL729" s="109"/>
      <c r="KBM729" s="109"/>
      <c r="KBN729" s="109"/>
      <c r="KBO729" s="109"/>
      <c r="KBP729" s="109"/>
      <c r="KBQ729" s="109"/>
      <c r="KBR729" s="109"/>
      <c r="KBS729" s="109"/>
      <c r="KBT729" s="109"/>
      <c r="KBU729" s="109"/>
      <c r="KBV729" s="109"/>
      <c r="KBW729" s="109"/>
      <c r="KBX729" s="109"/>
      <c r="KBY729" s="109"/>
      <c r="KBZ729" s="109"/>
      <c r="KCA729" s="109"/>
      <c r="KCB729" s="109"/>
      <c r="KCC729" s="109"/>
      <c r="KCD729" s="109"/>
      <c r="KCE729" s="109"/>
      <c r="KCF729" s="109"/>
      <c r="KCG729" s="109"/>
      <c r="KCH729" s="109"/>
      <c r="KCI729" s="109"/>
      <c r="KCJ729" s="109"/>
      <c r="KCK729" s="109"/>
      <c r="KCL729" s="109"/>
      <c r="KCM729" s="109"/>
      <c r="KCN729" s="109"/>
      <c r="KCO729" s="109"/>
      <c r="KCP729" s="109"/>
      <c r="KCQ729" s="109"/>
      <c r="KCR729" s="109"/>
      <c r="KCS729" s="109"/>
      <c r="KCT729" s="109"/>
      <c r="KCU729" s="109"/>
      <c r="KCV729" s="109"/>
      <c r="KCW729" s="109"/>
      <c r="KCX729" s="109"/>
      <c r="KCY729" s="109"/>
      <c r="KCZ729" s="109"/>
      <c r="KDA729" s="109"/>
      <c r="KDB729" s="109"/>
      <c r="KDC729" s="109"/>
      <c r="KDD729" s="109"/>
      <c r="KDE729" s="109"/>
      <c r="KDF729" s="109"/>
      <c r="KDG729" s="109"/>
      <c r="KDH729" s="109"/>
      <c r="KDI729" s="109"/>
      <c r="KDJ729" s="109"/>
      <c r="KDK729" s="109"/>
      <c r="KDL729" s="109"/>
      <c r="KDM729" s="109"/>
      <c r="KDN729" s="109"/>
      <c r="KDO729" s="109"/>
      <c r="KDP729" s="109"/>
      <c r="KDQ729" s="109"/>
      <c r="KDR729" s="109"/>
      <c r="KDS729" s="109"/>
      <c r="KDT729" s="109"/>
      <c r="KDU729" s="109"/>
      <c r="KDV729" s="109"/>
      <c r="KDW729" s="109"/>
      <c r="KDX729" s="109"/>
      <c r="KDY729" s="109"/>
      <c r="KDZ729" s="109"/>
      <c r="KEA729" s="109"/>
      <c r="KEB729" s="109"/>
      <c r="KEC729" s="109"/>
      <c r="KED729" s="109"/>
      <c r="KEE729" s="109"/>
      <c r="KEF729" s="109"/>
      <c r="KEG729" s="109"/>
      <c r="KEH729" s="109"/>
      <c r="KEI729" s="109"/>
      <c r="KEJ729" s="109"/>
      <c r="KEK729" s="109"/>
      <c r="KEL729" s="109"/>
      <c r="KEM729" s="109"/>
      <c r="KEN729" s="109"/>
      <c r="KEO729" s="109"/>
      <c r="KEP729" s="109"/>
      <c r="KEQ729" s="109"/>
      <c r="KER729" s="109"/>
      <c r="KES729" s="109"/>
      <c r="KET729" s="109"/>
      <c r="KEU729" s="109"/>
      <c r="KEV729" s="109"/>
      <c r="KEW729" s="109"/>
      <c r="KEX729" s="109"/>
      <c r="KEY729" s="109"/>
      <c r="KEZ729" s="109"/>
      <c r="KFA729" s="109"/>
      <c r="KFB729" s="109"/>
      <c r="KFC729" s="109"/>
      <c r="KFD729" s="109"/>
      <c r="KFE729" s="109"/>
      <c r="KFF729" s="109"/>
      <c r="KFG729" s="109"/>
      <c r="KFH729" s="109"/>
      <c r="KFI729" s="109"/>
      <c r="KFJ729" s="109"/>
      <c r="KFK729" s="109"/>
      <c r="KFL729" s="109"/>
      <c r="KFM729" s="109"/>
      <c r="KFN729" s="109"/>
      <c r="KFO729" s="109"/>
      <c r="KFP729" s="109"/>
      <c r="KFQ729" s="109"/>
      <c r="KFR729" s="109"/>
      <c r="KFS729" s="109"/>
      <c r="KFT729" s="109"/>
      <c r="KFU729" s="109"/>
      <c r="KFV729" s="109"/>
      <c r="KFW729" s="109"/>
      <c r="KFX729" s="109"/>
      <c r="KFY729" s="109"/>
      <c r="KFZ729" s="109"/>
      <c r="KGA729" s="109"/>
      <c r="KGB729" s="109"/>
      <c r="KGC729" s="109"/>
      <c r="KGD729" s="109"/>
      <c r="KGE729" s="109"/>
      <c r="KGF729" s="109"/>
      <c r="KGG729" s="109"/>
      <c r="KGH729" s="109"/>
      <c r="KGI729" s="109"/>
      <c r="KGJ729" s="109"/>
      <c r="KGK729" s="109"/>
      <c r="KGL729" s="109"/>
      <c r="KGM729" s="109"/>
      <c r="KGN729" s="109"/>
      <c r="KGO729" s="109"/>
      <c r="KGP729" s="109"/>
      <c r="KGQ729" s="109"/>
      <c r="KGR729" s="109"/>
      <c r="KGS729" s="109"/>
      <c r="KGT729" s="109"/>
      <c r="KGU729" s="109"/>
      <c r="KGV729" s="109"/>
      <c r="KGW729" s="109"/>
      <c r="KGX729" s="109"/>
      <c r="KGY729" s="109"/>
      <c r="KGZ729" s="109"/>
      <c r="KHA729" s="109"/>
      <c r="KHB729" s="109"/>
      <c r="KHC729" s="109"/>
      <c r="KHD729" s="109"/>
      <c r="KHE729" s="109"/>
      <c r="KHF729" s="109"/>
      <c r="KHG729" s="109"/>
      <c r="KHH729" s="109"/>
      <c r="KHI729" s="109"/>
      <c r="KHJ729" s="109"/>
      <c r="KHK729" s="109"/>
      <c r="KHL729" s="109"/>
      <c r="KHM729" s="109"/>
      <c r="KHN729" s="109"/>
      <c r="KHO729" s="109"/>
      <c r="KHP729" s="109"/>
      <c r="KHQ729" s="109"/>
      <c r="KHR729" s="109"/>
      <c r="KHS729" s="109"/>
      <c r="KHT729" s="109"/>
      <c r="KHU729" s="109"/>
      <c r="KHV729" s="109"/>
      <c r="KHW729" s="109"/>
      <c r="KHX729" s="109"/>
      <c r="KHY729" s="109"/>
      <c r="KHZ729" s="109"/>
      <c r="KIA729" s="109"/>
      <c r="KIB729" s="109"/>
      <c r="KIC729" s="109"/>
      <c r="KID729" s="109"/>
      <c r="KIE729" s="109"/>
      <c r="KIF729" s="109"/>
      <c r="KIG729" s="109"/>
      <c r="KIH729" s="109"/>
      <c r="KII729" s="109"/>
      <c r="KIJ729" s="109"/>
      <c r="KIK729" s="109"/>
      <c r="KIL729" s="109"/>
      <c r="KIM729" s="109"/>
      <c r="KIN729" s="109"/>
      <c r="KIO729" s="109"/>
      <c r="KIP729" s="109"/>
      <c r="KIQ729" s="109"/>
      <c r="KIR729" s="109"/>
      <c r="KIS729" s="109"/>
      <c r="KIT729" s="109"/>
      <c r="KIU729" s="109"/>
      <c r="KIV729" s="109"/>
      <c r="KIW729" s="109"/>
      <c r="KIX729" s="109"/>
      <c r="KIY729" s="109"/>
      <c r="KIZ729" s="109"/>
      <c r="KJA729" s="109"/>
      <c r="KJB729" s="109"/>
      <c r="KJC729" s="109"/>
      <c r="KJD729" s="109"/>
      <c r="KJE729" s="109"/>
      <c r="KJF729" s="109"/>
      <c r="KJG729" s="109"/>
      <c r="KJH729" s="109"/>
      <c r="KJI729" s="109"/>
      <c r="KJJ729" s="109"/>
      <c r="KJK729" s="109"/>
      <c r="KJL729" s="109"/>
      <c r="KJM729" s="109"/>
      <c r="KJN729" s="109"/>
      <c r="KJO729" s="109"/>
      <c r="KJP729" s="109"/>
      <c r="KJQ729" s="109"/>
      <c r="KJR729" s="109"/>
      <c r="KJS729" s="109"/>
      <c r="KJT729" s="109"/>
      <c r="KJU729" s="109"/>
      <c r="KJV729" s="109"/>
      <c r="KJW729" s="109"/>
      <c r="KJX729" s="109"/>
      <c r="KJY729" s="109"/>
      <c r="KJZ729" s="109"/>
      <c r="KKA729" s="109"/>
      <c r="KKB729" s="109"/>
      <c r="KKC729" s="109"/>
      <c r="KKD729" s="109"/>
      <c r="KKE729" s="109"/>
      <c r="KKF729" s="109"/>
      <c r="KKG729" s="109"/>
      <c r="KKH729" s="109"/>
      <c r="KKI729" s="109"/>
      <c r="KKJ729" s="109"/>
      <c r="KKK729" s="109"/>
      <c r="KKL729" s="109"/>
      <c r="KKM729" s="109"/>
      <c r="KKN729" s="109"/>
      <c r="KKO729" s="109"/>
      <c r="KKP729" s="109"/>
      <c r="KKQ729" s="109"/>
      <c r="KKR729" s="109"/>
      <c r="KKS729" s="109"/>
      <c r="KKT729" s="109"/>
      <c r="KKU729" s="109"/>
      <c r="KKV729" s="109"/>
      <c r="KKW729" s="109"/>
      <c r="KKX729" s="109"/>
      <c r="KKY729" s="109"/>
      <c r="KKZ729" s="109"/>
      <c r="KLA729" s="109"/>
      <c r="KLB729" s="109"/>
      <c r="KLC729" s="109"/>
      <c r="KLD729" s="109"/>
      <c r="KLE729" s="109"/>
      <c r="KLF729" s="109"/>
      <c r="KLG729" s="109"/>
      <c r="KLH729" s="109"/>
      <c r="KLI729" s="109"/>
      <c r="KLJ729" s="109"/>
      <c r="KLK729" s="109"/>
      <c r="KLL729" s="109"/>
      <c r="KLM729" s="109"/>
      <c r="KLN729" s="109"/>
      <c r="KLO729" s="109"/>
      <c r="KLP729" s="109"/>
      <c r="KLQ729" s="109"/>
      <c r="KLR729" s="109"/>
      <c r="KLS729" s="109"/>
      <c r="KLT729" s="109"/>
      <c r="KLU729" s="109"/>
      <c r="KLV729" s="109"/>
      <c r="KLW729" s="109"/>
      <c r="KLX729" s="109"/>
      <c r="KLY729" s="109"/>
      <c r="KLZ729" s="109"/>
      <c r="KMA729" s="109"/>
      <c r="KMB729" s="109"/>
      <c r="KMC729" s="109"/>
      <c r="KMD729" s="109"/>
      <c r="KME729" s="109"/>
      <c r="KMF729" s="109"/>
      <c r="KMG729" s="109"/>
      <c r="KMH729" s="109"/>
      <c r="KMI729" s="109"/>
      <c r="KMJ729" s="109"/>
      <c r="KMK729" s="109"/>
      <c r="KML729" s="109"/>
      <c r="KMM729" s="109"/>
      <c r="KMN729" s="109"/>
      <c r="KMO729" s="109"/>
      <c r="KMP729" s="109"/>
      <c r="KMQ729" s="109"/>
      <c r="KMR729" s="109"/>
      <c r="KMS729" s="109"/>
      <c r="KMT729" s="109"/>
      <c r="KMU729" s="109"/>
      <c r="KMV729" s="109"/>
      <c r="KMW729" s="109"/>
      <c r="KMX729" s="109"/>
      <c r="KMY729" s="109"/>
      <c r="KMZ729" s="109"/>
      <c r="KNA729" s="109"/>
      <c r="KNB729" s="109"/>
      <c r="KNC729" s="109"/>
      <c r="KND729" s="109"/>
      <c r="KNE729" s="109"/>
      <c r="KNF729" s="109"/>
      <c r="KNG729" s="109"/>
      <c r="KNH729" s="109"/>
      <c r="KNI729" s="109"/>
      <c r="KNJ729" s="109"/>
      <c r="KNK729" s="109"/>
      <c r="KNL729" s="109"/>
      <c r="KNM729" s="109"/>
      <c r="KNN729" s="109"/>
      <c r="KNO729" s="109"/>
      <c r="KNP729" s="109"/>
      <c r="KNQ729" s="109"/>
      <c r="KNR729" s="109"/>
      <c r="KNS729" s="109"/>
      <c r="KNT729" s="109"/>
      <c r="KNU729" s="109"/>
      <c r="KNV729" s="109"/>
      <c r="KNW729" s="109"/>
      <c r="KNX729" s="109"/>
      <c r="KNY729" s="109"/>
      <c r="KNZ729" s="109"/>
      <c r="KOA729" s="109"/>
      <c r="KOB729" s="109"/>
      <c r="KOC729" s="109"/>
      <c r="KOD729" s="109"/>
      <c r="KOE729" s="109"/>
      <c r="KOF729" s="109"/>
      <c r="KOG729" s="109"/>
      <c r="KOH729" s="109"/>
      <c r="KOI729" s="109"/>
      <c r="KOJ729" s="109"/>
      <c r="KOK729" s="109"/>
      <c r="KOL729" s="109"/>
      <c r="KOM729" s="109"/>
      <c r="KON729" s="109"/>
      <c r="KOO729" s="109"/>
      <c r="KOP729" s="109"/>
      <c r="KOQ729" s="109"/>
      <c r="KOR729" s="109"/>
      <c r="KOS729" s="109"/>
      <c r="KOT729" s="109"/>
      <c r="KOU729" s="109"/>
      <c r="KOV729" s="109"/>
      <c r="KOW729" s="109"/>
      <c r="KOX729" s="109"/>
      <c r="KOY729" s="109"/>
      <c r="KOZ729" s="109"/>
      <c r="KPA729" s="109"/>
      <c r="KPB729" s="109"/>
      <c r="KPC729" s="109"/>
      <c r="KPD729" s="109"/>
      <c r="KPE729" s="109"/>
      <c r="KPF729" s="109"/>
      <c r="KPG729" s="109"/>
      <c r="KPH729" s="109"/>
      <c r="KPI729" s="109"/>
      <c r="KPJ729" s="109"/>
      <c r="KPK729" s="109"/>
      <c r="KPL729" s="109"/>
      <c r="KPM729" s="109"/>
      <c r="KPN729" s="109"/>
      <c r="KPO729" s="109"/>
      <c r="KPP729" s="109"/>
      <c r="KPQ729" s="109"/>
      <c r="KPR729" s="109"/>
      <c r="KPS729" s="109"/>
      <c r="KPT729" s="109"/>
      <c r="KPU729" s="109"/>
      <c r="KPV729" s="109"/>
      <c r="KPW729" s="109"/>
      <c r="KPX729" s="109"/>
      <c r="KPY729" s="109"/>
      <c r="KPZ729" s="109"/>
      <c r="KQA729" s="109"/>
      <c r="KQB729" s="109"/>
      <c r="KQC729" s="109"/>
      <c r="KQD729" s="109"/>
      <c r="KQE729" s="109"/>
      <c r="KQF729" s="109"/>
      <c r="KQG729" s="109"/>
      <c r="KQH729" s="109"/>
      <c r="KQI729" s="109"/>
      <c r="KQJ729" s="109"/>
      <c r="KQK729" s="109"/>
      <c r="KQL729" s="109"/>
      <c r="KQM729" s="109"/>
      <c r="KQN729" s="109"/>
      <c r="KQO729" s="109"/>
      <c r="KQP729" s="109"/>
      <c r="KQQ729" s="109"/>
      <c r="KQR729" s="109"/>
      <c r="KQS729" s="109"/>
      <c r="KQT729" s="109"/>
      <c r="KQU729" s="109"/>
      <c r="KQV729" s="109"/>
      <c r="KQW729" s="109"/>
      <c r="KQX729" s="109"/>
      <c r="KQY729" s="109"/>
      <c r="KQZ729" s="109"/>
      <c r="KRA729" s="109"/>
      <c r="KRB729" s="109"/>
      <c r="KRC729" s="109"/>
      <c r="KRD729" s="109"/>
      <c r="KRE729" s="109"/>
      <c r="KRF729" s="109"/>
      <c r="KRG729" s="109"/>
      <c r="KRH729" s="109"/>
      <c r="KRI729" s="109"/>
      <c r="KRJ729" s="109"/>
      <c r="KRK729" s="109"/>
      <c r="KRL729" s="109"/>
      <c r="KRM729" s="109"/>
      <c r="KRN729" s="109"/>
      <c r="KRO729" s="109"/>
      <c r="KRP729" s="109"/>
      <c r="KRQ729" s="109"/>
      <c r="KRR729" s="109"/>
      <c r="KRS729" s="109"/>
      <c r="KRT729" s="109"/>
      <c r="KRU729" s="109"/>
      <c r="KRV729" s="109"/>
      <c r="KRW729" s="109"/>
      <c r="KRX729" s="109"/>
      <c r="KRY729" s="109"/>
      <c r="KRZ729" s="109"/>
      <c r="KSA729" s="109"/>
      <c r="KSB729" s="109"/>
      <c r="KSC729" s="109"/>
      <c r="KSD729" s="109"/>
      <c r="KSE729" s="109"/>
      <c r="KSF729" s="109"/>
      <c r="KSG729" s="109"/>
      <c r="KSH729" s="109"/>
      <c r="KSI729" s="109"/>
      <c r="KSJ729" s="109"/>
      <c r="KSK729" s="109"/>
      <c r="KSL729" s="109"/>
      <c r="KSM729" s="109"/>
      <c r="KSN729" s="109"/>
      <c r="KSO729" s="109"/>
      <c r="KSP729" s="109"/>
      <c r="KSQ729" s="109"/>
      <c r="KSR729" s="109"/>
      <c r="KSS729" s="109"/>
      <c r="KST729" s="109"/>
      <c r="KSU729" s="109"/>
      <c r="KSV729" s="109"/>
      <c r="KSW729" s="109"/>
      <c r="KSX729" s="109"/>
      <c r="KSY729" s="109"/>
      <c r="KSZ729" s="109"/>
      <c r="KTA729" s="109"/>
      <c r="KTB729" s="109"/>
      <c r="KTC729" s="109"/>
      <c r="KTD729" s="109"/>
      <c r="KTE729" s="109"/>
      <c r="KTF729" s="109"/>
      <c r="KTG729" s="109"/>
      <c r="KTH729" s="109"/>
      <c r="KTI729" s="109"/>
      <c r="KTJ729" s="109"/>
      <c r="KTK729" s="109"/>
      <c r="KTL729" s="109"/>
      <c r="KTM729" s="109"/>
      <c r="KTN729" s="109"/>
      <c r="KTO729" s="109"/>
      <c r="KTP729" s="109"/>
      <c r="KTQ729" s="109"/>
      <c r="KTR729" s="109"/>
      <c r="KTS729" s="109"/>
      <c r="KTT729" s="109"/>
      <c r="KTU729" s="109"/>
      <c r="KTV729" s="109"/>
      <c r="KTW729" s="109"/>
      <c r="KTX729" s="109"/>
      <c r="KTY729" s="109"/>
      <c r="KTZ729" s="109"/>
      <c r="KUA729" s="109"/>
      <c r="KUB729" s="109"/>
      <c r="KUC729" s="109"/>
      <c r="KUD729" s="109"/>
      <c r="KUE729" s="109"/>
      <c r="KUF729" s="109"/>
      <c r="KUG729" s="109"/>
      <c r="KUH729" s="109"/>
      <c r="KUI729" s="109"/>
      <c r="KUJ729" s="109"/>
      <c r="KUK729" s="109"/>
      <c r="KUL729" s="109"/>
      <c r="KUM729" s="109"/>
      <c r="KUN729" s="109"/>
      <c r="KUO729" s="109"/>
      <c r="KUP729" s="109"/>
      <c r="KUQ729" s="109"/>
      <c r="KUR729" s="109"/>
      <c r="KUS729" s="109"/>
      <c r="KUT729" s="109"/>
      <c r="KUU729" s="109"/>
      <c r="KUV729" s="109"/>
      <c r="KUW729" s="109"/>
      <c r="KUX729" s="109"/>
      <c r="KUY729" s="109"/>
      <c r="KUZ729" s="109"/>
      <c r="KVA729" s="109"/>
      <c r="KVB729" s="109"/>
      <c r="KVC729" s="109"/>
      <c r="KVD729" s="109"/>
      <c r="KVE729" s="109"/>
      <c r="KVF729" s="109"/>
      <c r="KVG729" s="109"/>
      <c r="KVH729" s="109"/>
      <c r="KVI729" s="109"/>
      <c r="KVJ729" s="109"/>
      <c r="KVK729" s="109"/>
      <c r="KVL729" s="109"/>
      <c r="KVM729" s="109"/>
      <c r="KVN729" s="109"/>
      <c r="KVO729" s="109"/>
      <c r="KVP729" s="109"/>
      <c r="KVQ729" s="109"/>
      <c r="KVR729" s="109"/>
      <c r="KVS729" s="109"/>
      <c r="KVT729" s="109"/>
      <c r="KVU729" s="109"/>
      <c r="KVV729" s="109"/>
      <c r="KVW729" s="109"/>
      <c r="KVX729" s="109"/>
      <c r="KVY729" s="109"/>
      <c r="KVZ729" s="109"/>
      <c r="KWA729" s="109"/>
      <c r="KWB729" s="109"/>
      <c r="KWC729" s="109"/>
      <c r="KWD729" s="109"/>
      <c r="KWE729" s="109"/>
      <c r="KWF729" s="109"/>
      <c r="KWG729" s="109"/>
      <c r="KWH729" s="109"/>
      <c r="KWI729" s="109"/>
      <c r="KWJ729" s="109"/>
      <c r="KWK729" s="109"/>
      <c r="KWL729" s="109"/>
      <c r="KWM729" s="109"/>
      <c r="KWN729" s="109"/>
      <c r="KWO729" s="109"/>
      <c r="KWP729" s="109"/>
      <c r="KWQ729" s="109"/>
      <c r="KWR729" s="109"/>
      <c r="KWS729" s="109"/>
      <c r="KWT729" s="109"/>
      <c r="KWU729" s="109"/>
      <c r="KWV729" s="109"/>
      <c r="KWW729" s="109"/>
      <c r="KWX729" s="109"/>
      <c r="KWY729" s="109"/>
      <c r="KWZ729" s="109"/>
      <c r="KXA729" s="109"/>
      <c r="KXB729" s="109"/>
      <c r="KXC729" s="109"/>
      <c r="KXD729" s="109"/>
      <c r="KXE729" s="109"/>
      <c r="KXF729" s="109"/>
      <c r="KXG729" s="109"/>
      <c r="KXH729" s="109"/>
      <c r="KXI729" s="109"/>
      <c r="KXJ729" s="109"/>
      <c r="KXK729" s="109"/>
      <c r="KXL729" s="109"/>
      <c r="KXM729" s="109"/>
      <c r="KXN729" s="109"/>
      <c r="KXO729" s="109"/>
      <c r="KXP729" s="109"/>
      <c r="KXQ729" s="109"/>
      <c r="KXR729" s="109"/>
      <c r="KXS729" s="109"/>
      <c r="KXT729" s="109"/>
      <c r="KXU729" s="109"/>
      <c r="KXV729" s="109"/>
      <c r="KXW729" s="109"/>
      <c r="KXX729" s="109"/>
      <c r="KXY729" s="109"/>
      <c r="KXZ729" s="109"/>
      <c r="KYA729" s="109"/>
      <c r="KYB729" s="109"/>
      <c r="KYC729" s="109"/>
      <c r="KYD729" s="109"/>
      <c r="KYE729" s="109"/>
      <c r="KYF729" s="109"/>
      <c r="KYG729" s="109"/>
      <c r="KYH729" s="109"/>
      <c r="KYI729" s="109"/>
      <c r="KYJ729" s="109"/>
      <c r="KYK729" s="109"/>
      <c r="KYL729" s="109"/>
      <c r="KYM729" s="109"/>
      <c r="KYN729" s="109"/>
      <c r="KYO729" s="109"/>
      <c r="KYP729" s="109"/>
      <c r="KYQ729" s="109"/>
      <c r="KYR729" s="109"/>
      <c r="KYS729" s="109"/>
      <c r="KYT729" s="109"/>
      <c r="KYU729" s="109"/>
      <c r="KYV729" s="109"/>
      <c r="KYW729" s="109"/>
      <c r="KYX729" s="109"/>
      <c r="KYY729" s="109"/>
      <c r="KYZ729" s="109"/>
      <c r="KZA729" s="109"/>
      <c r="KZB729" s="109"/>
      <c r="KZC729" s="109"/>
      <c r="KZD729" s="109"/>
      <c r="KZE729" s="109"/>
      <c r="KZF729" s="109"/>
      <c r="KZG729" s="109"/>
      <c r="KZH729" s="109"/>
      <c r="KZI729" s="109"/>
      <c r="KZJ729" s="109"/>
      <c r="KZK729" s="109"/>
      <c r="KZL729" s="109"/>
      <c r="KZM729" s="109"/>
      <c r="KZN729" s="109"/>
      <c r="KZO729" s="109"/>
      <c r="KZP729" s="109"/>
      <c r="KZQ729" s="109"/>
      <c r="KZR729" s="109"/>
      <c r="KZS729" s="109"/>
      <c r="KZT729" s="109"/>
      <c r="KZU729" s="109"/>
      <c r="KZV729" s="109"/>
      <c r="KZW729" s="109"/>
      <c r="KZX729" s="109"/>
      <c r="KZY729" s="109"/>
      <c r="KZZ729" s="109"/>
      <c r="LAA729" s="109"/>
      <c r="LAB729" s="109"/>
      <c r="LAC729" s="109"/>
      <c r="LAD729" s="109"/>
      <c r="LAE729" s="109"/>
      <c r="LAF729" s="109"/>
      <c r="LAG729" s="109"/>
      <c r="LAH729" s="109"/>
      <c r="LAI729" s="109"/>
      <c r="LAJ729" s="109"/>
      <c r="LAK729" s="109"/>
      <c r="LAL729" s="109"/>
      <c r="LAM729" s="109"/>
      <c r="LAN729" s="109"/>
      <c r="LAO729" s="109"/>
      <c r="LAP729" s="109"/>
      <c r="LAQ729" s="109"/>
      <c r="LAR729" s="109"/>
      <c r="LAS729" s="109"/>
      <c r="LAT729" s="109"/>
      <c r="LAU729" s="109"/>
      <c r="LAV729" s="109"/>
      <c r="LAW729" s="109"/>
      <c r="LAX729" s="109"/>
      <c r="LAY729" s="109"/>
      <c r="LAZ729" s="109"/>
      <c r="LBA729" s="109"/>
      <c r="LBB729" s="109"/>
      <c r="LBC729" s="109"/>
      <c r="LBD729" s="109"/>
      <c r="LBE729" s="109"/>
      <c r="LBF729" s="109"/>
      <c r="LBG729" s="109"/>
      <c r="LBH729" s="109"/>
      <c r="LBI729" s="109"/>
      <c r="LBJ729" s="109"/>
      <c r="LBK729" s="109"/>
      <c r="LBL729" s="109"/>
      <c r="LBM729" s="109"/>
      <c r="LBN729" s="109"/>
      <c r="LBO729" s="109"/>
      <c r="LBP729" s="109"/>
      <c r="LBQ729" s="109"/>
      <c r="LBR729" s="109"/>
      <c r="LBS729" s="109"/>
      <c r="LBT729" s="109"/>
      <c r="LBU729" s="109"/>
      <c r="LBV729" s="109"/>
      <c r="LBW729" s="109"/>
      <c r="LBX729" s="109"/>
      <c r="LBY729" s="109"/>
      <c r="LBZ729" s="109"/>
      <c r="LCA729" s="109"/>
      <c r="LCB729" s="109"/>
      <c r="LCC729" s="109"/>
      <c r="LCD729" s="109"/>
      <c r="LCE729" s="109"/>
      <c r="LCF729" s="109"/>
      <c r="LCG729" s="109"/>
      <c r="LCH729" s="109"/>
      <c r="LCI729" s="109"/>
      <c r="LCJ729" s="109"/>
      <c r="LCK729" s="109"/>
      <c r="LCL729" s="109"/>
      <c r="LCM729" s="109"/>
      <c r="LCN729" s="109"/>
      <c r="LCO729" s="109"/>
      <c r="LCP729" s="109"/>
      <c r="LCQ729" s="109"/>
      <c r="LCR729" s="109"/>
      <c r="LCS729" s="109"/>
      <c r="LCT729" s="109"/>
      <c r="LCU729" s="109"/>
      <c r="LCV729" s="109"/>
      <c r="LCW729" s="109"/>
      <c r="LCX729" s="109"/>
      <c r="LCY729" s="109"/>
      <c r="LCZ729" s="109"/>
      <c r="LDA729" s="109"/>
      <c r="LDB729" s="109"/>
      <c r="LDC729" s="109"/>
      <c r="LDD729" s="109"/>
      <c r="LDE729" s="109"/>
      <c r="LDF729" s="109"/>
      <c r="LDG729" s="109"/>
      <c r="LDH729" s="109"/>
      <c r="LDI729" s="109"/>
      <c r="LDJ729" s="109"/>
      <c r="LDK729" s="109"/>
      <c r="LDL729" s="109"/>
      <c r="LDM729" s="109"/>
      <c r="LDN729" s="109"/>
      <c r="LDO729" s="109"/>
      <c r="LDP729" s="109"/>
      <c r="LDQ729" s="109"/>
      <c r="LDR729" s="109"/>
      <c r="LDS729" s="109"/>
      <c r="LDT729" s="109"/>
      <c r="LDU729" s="109"/>
      <c r="LDV729" s="109"/>
      <c r="LDW729" s="109"/>
      <c r="LDX729" s="109"/>
      <c r="LDY729" s="109"/>
      <c r="LDZ729" s="109"/>
      <c r="LEA729" s="109"/>
      <c r="LEB729" s="109"/>
      <c r="LEC729" s="109"/>
      <c r="LED729" s="109"/>
      <c r="LEE729" s="109"/>
      <c r="LEF729" s="109"/>
      <c r="LEG729" s="109"/>
      <c r="LEH729" s="109"/>
      <c r="LEI729" s="109"/>
      <c r="LEJ729" s="109"/>
      <c r="LEK729" s="109"/>
      <c r="LEL729" s="109"/>
      <c r="LEM729" s="109"/>
      <c r="LEN729" s="109"/>
      <c r="LEO729" s="109"/>
      <c r="LEP729" s="109"/>
      <c r="LEQ729" s="109"/>
      <c r="LER729" s="109"/>
      <c r="LES729" s="109"/>
      <c r="LET729" s="109"/>
      <c r="LEU729" s="109"/>
      <c r="LEV729" s="109"/>
      <c r="LEW729" s="109"/>
      <c r="LEX729" s="109"/>
      <c r="LEY729" s="109"/>
      <c r="LEZ729" s="109"/>
      <c r="LFA729" s="109"/>
      <c r="LFB729" s="109"/>
      <c r="LFC729" s="109"/>
      <c r="LFD729" s="109"/>
      <c r="LFE729" s="109"/>
      <c r="LFF729" s="109"/>
      <c r="LFG729" s="109"/>
      <c r="LFH729" s="109"/>
      <c r="LFI729" s="109"/>
      <c r="LFJ729" s="109"/>
      <c r="LFK729" s="109"/>
      <c r="LFL729" s="109"/>
      <c r="LFM729" s="109"/>
      <c r="LFN729" s="109"/>
      <c r="LFO729" s="109"/>
      <c r="LFP729" s="109"/>
      <c r="LFQ729" s="109"/>
      <c r="LFR729" s="109"/>
      <c r="LFS729" s="109"/>
      <c r="LFT729" s="109"/>
      <c r="LFU729" s="109"/>
      <c r="LFV729" s="109"/>
      <c r="LFW729" s="109"/>
      <c r="LFX729" s="109"/>
      <c r="LFY729" s="109"/>
      <c r="LFZ729" s="109"/>
      <c r="LGA729" s="109"/>
      <c r="LGB729" s="109"/>
      <c r="LGC729" s="109"/>
      <c r="LGD729" s="109"/>
      <c r="LGE729" s="109"/>
      <c r="LGF729" s="109"/>
      <c r="LGG729" s="109"/>
      <c r="LGH729" s="109"/>
      <c r="LGI729" s="109"/>
      <c r="LGJ729" s="109"/>
      <c r="LGK729" s="109"/>
      <c r="LGL729" s="109"/>
      <c r="LGM729" s="109"/>
      <c r="LGN729" s="109"/>
      <c r="LGO729" s="109"/>
      <c r="LGP729" s="109"/>
      <c r="LGQ729" s="109"/>
      <c r="LGR729" s="109"/>
      <c r="LGS729" s="109"/>
      <c r="LGT729" s="109"/>
      <c r="LGU729" s="109"/>
      <c r="LGV729" s="109"/>
      <c r="LGW729" s="109"/>
      <c r="LGX729" s="109"/>
      <c r="LGY729" s="109"/>
      <c r="LGZ729" s="109"/>
      <c r="LHA729" s="109"/>
      <c r="LHB729" s="109"/>
      <c r="LHC729" s="109"/>
      <c r="LHD729" s="109"/>
      <c r="LHE729" s="109"/>
      <c r="LHF729" s="109"/>
      <c r="LHG729" s="109"/>
      <c r="LHH729" s="109"/>
      <c r="LHI729" s="109"/>
      <c r="LHJ729" s="109"/>
      <c r="LHK729" s="109"/>
      <c r="LHL729" s="109"/>
      <c r="LHM729" s="109"/>
      <c r="LHN729" s="109"/>
      <c r="LHO729" s="109"/>
      <c r="LHP729" s="109"/>
      <c r="LHQ729" s="109"/>
      <c r="LHR729" s="109"/>
      <c r="LHS729" s="109"/>
      <c r="LHT729" s="109"/>
      <c r="LHU729" s="109"/>
      <c r="LHV729" s="109"/>
      <c r="LHW729" s="109"/>
      <c r="LHX729" s="109"/>
      <c r="LHY729" s="109"/>
      <c r="LHZ729" s="109"/>
      <c r="LIA729" s="109"/>
      <c r="LIB729" s="109"/>
      <c r="LIC729" s="109"/>
      <c r="LID729" s="109"/>
      <c r="LIE729" s="109"/>
      <c r="LIF729" s="109"/>
      <c r="LIG729" s="109"/>
      <c r="LIH729" s="109"/>
      <c r="LII729" s="109"/>
      <c r="LIJ729" s="109"/>
      <c r="LIK729" s="109"/>
      <c r="LIL729" s="109"/>
      <c r="LIM729" s="109"/>
      <c r="LIN729" s="109"/>
      <c r="LIO729" s="109"/>
      <c r="LIP729" s="109"/>
      <c r="LIQ729" s="109"/>
      <c r="LIR729" s="109"/>
      <c r="LIS729" s="109"/>
      <c r="LIT729" s="109"/>
      <c r="LIU729" s="109"/>
      <c r="LIV729" s="109"/>
      <c r="LIW729" s="109"/>
      <c r="LIX729" s="109"/>
      <c r="LIY729" s="109"/>
      <c r="LIZ729" s="109"/>
      <c r="LJA729" s="109"/>
      <c r="LJB729" s="109"/>
      <c r="LJC729" s="109"/>
      <c r="LJD729" s="109"/>
      <c r="LJE729" s="109"/>
      <c r="LJF729" s="109"/>
      <c r="LJG729" s="109"/>
      <c r="LJH729" s="109"/>
      <c r="LJI729" s="109"/>
      <c r="LJJ729" s="109"/>
      <c r="LJK729" s="109"/>
      <c r="LJL729" s="109"/>
      <c r="LJM729" s="109"/>
      <c r="LJN729" s="109"/>
      <c r="LJO729" s="109"/>
      <c r="LJP729" s="109"/>
      <c r="LJQ729" s="109"/>
      <c r="LJR729" s="109"/>
      <c r="LJS729" s="109"/>
      <c r="LJT729" s="109"/>
      <c r="LJU729" s="109"/>
      <c r="LJV729" s="109"/>
      <c r="LJW729" s="109"/>
      <c r="LJX729" s="109"/>
      <c r="LJY729" s="109"/>
      <c r="LJZ729" s="109"/>
      <c r="LKA729" s="109"/>
      <c r="LKB729" s="109"/>
      <c r="LKC729" s="109"/>
      <c r="LKD729" s="109"/>
      <c r="LKE729" s="109"/>
      <c r="LKF729" s="109"/>
      <c r="LKG729" s="109"/>
      <c r="LKH729" s="109"/>
      <c r="LKI729" s="109"/>
      <c r="LKJ729" s="109"/>
      <c r="LKK729" s="109"/>
      <c r="LKL729" s="109"/>
      <c r="LKM729" s="109"/>
      <c r="LKN729" s="109"/>
      <c r="LKO729" s="109"/>
      <c r="LKP729" s="109"/>
      <c r="LKQ729" s="109"/>
      <c r="LKR729" s="109"/>
      <c r="LKS729" s="109"/>
      <c r="LKT729" s="109"/>
      <c r="LKU729" s="109"/>
      <c r="LKV729" s="109"/>
      <c r="LKW729" s="109"/>
      <c r="LKX729" s="109"/>
      <c r="LKY729" s="109"/>
      <c r="LKZ729" s="109"/>
      <c r="LLA729" s="109"/>
      <c r="LLB729" s="109"/>
      <c r="LLC729" s="109"/>
      <c r="LLD729" s="109"/>
      <c r="LLE729" s="109"/>
      <c r="LLF729" s="109"/>
      <c r="LLG729" s="109"/>
      <c r="LLH729" s="109"/>
      <c r="LLI729" s="109"/>
      <c r="LLJ729" s="109"/>
      <c r="LLK729" s="109"/>
      <c r="LLL729" s="109"/>
      <c r="LLM729" s="109"/>
      <c r="LLN729" s="109"/>
      <c r="LLO729" s="109"/>
      <c r="LLP729" s="109"/>
      <c r="LLQ729" s="109"/>
      <c r="LLR729" s="109"/>
      <c r="LLS729" s="109"/>
      <c r="LLT729" s="109"/>
      <c r="LLU729" s="109"/>
      <c r="LLV729" s="109"/>
      <c r="LLW729" s="109"/>
      <c r="LLX729" s="109"/>
      <c r="LLY729" s="109"/>
      <c r="LLZ729" s="109"/>
      <c r="LMA729" s="109"/>
      <c r="LMB729" s="109"/>
      <c r="LMC729" s="109"/>
      <c r="LMD729" s="109"/>
      <c r="LME729" s="109"/>
      <c r="LMF729" s="109"/>
      <c r="LMG729" s="109"/>
      <c r="LMH729" s="109"/>
      <c r="LMI729" s="109"/>
      <c r="LMJ729" s="109"/>
      <c r="LMK729" s="109"/>
      <c r="LML729" s="109"/>
      <c r="LMM729" s="109"/>
      <c r="LMN729" s="109"/>
      <c r="LMO729" s="109"/>
      <c r="LMP729" s="109"/>
      <c r="LMQ729" s="109"/>
      <c r="LMR729" s="109"/>
      <c r="LMS729" s="109"/>
      <c r="LMT729" s="109"/>
      <c r="LMU729" s="109"/>
      <c r="LMV729" s="109"/>
      <c r="LMW729" s="109"/>
      <c r="LMX729" s="109"/>
      <c r="LMY729" s="109"/>
      <c r="LMZ729" s="109"/>
      <c r="LNA729" s="109"/>
      <c r="LNB729" s="109"/>
      <c r="LNC729" s="109"/>
      <c r="LND729" s="109"/>
      <c r="LNE729" s="109"/>
      <c r="LNF729" s="109"/>
      <c r="LNG729" s="109"/>
      <c r="LNH729" s="109"/>
      <c r="LNI729" s="109"/>
      <c r="LNJ729" s="109"/>
      <c r="LNK729" s="109"/>
      <c r="LNL729" s="109"/>
      <c r="LNM729" s="109"/>
      <c r="LNN729" s="109"/>
      <c r="LNO729" s="109"/>
      <c r="LNP729" s="109"/>
      <c r="LNQ729" s="109"/>
      <c r="LNR729" s="109"/>
      <c r="LNS729" s="109"/>
      <c r="LNT729" s="109"/>
      <c r="LNU729" s="109"/>
      <c r="LNV729" s="109"/>
      <c r="LNW729" s="109"/>
      <c r="LNX729" s="109"/>
      <c r="LNY729" s="109"/>
      <c r="LNZ729" s="109"/>
      <c r="LOA729" s="109"/>
      <c r="LOB729" s="109"/>
      <c r="LOC729" s="109"/>
      <c r="LOD729" s="109"/>
      <c r="LOE729" s="109"/>
      <c r="LOF729" s="109"/>
      <c r="LOG729" s="109"/>
      <c r="LOH729" s="109"/>
      <c r="LOI729" s="109"/>
      <c r="LOJ729" s="109"/>
      <c r="LOK729" s="109"/>
      <c r="LOL729" s="109"/>
      <c r="LOM729" s="109"/>
      <c r="LON729" s="109"/>
      <c r="LOO729" s="109"/>
      <c r="LOP729" s="109"/>
      <c r="LOQ729" s="109"/>
      <c r="LOR729" s="109"/>
      <c r="LOS729" s="109"/>
      <c r="LOT729" s="109"/>
      <c r="LOU729" s="109"/>
      <c r="LOV729" s="109"/>
      <c r="LOW729" s="109"/>
      <c r="LOX729" s="109"/>
      <c r="LOY729" s="109"/>
      <c r="LOZ729" s="109"/>
      <c r="LPA729" s="109"/>
      <c r="LPB729" s="109"/>
      <c r="LPC729" s="109"/>
      <c r="LPD729" s="109"/>
      <c r="LPE729" s="109"/>
      <c r="LPF729" s="109"/>
      <c r="LPG729" s="109"/>
      <c r="LPH729" s="109"/>
      <c r="LPI729" s="109"/>
      <c r="LPJ729" s="109"/>
      <c r="LPK729" s="109"/>
      <c r="LPL729" s="109"/>
      <c r="LPM729" s="109"/>
      <c r="LPN729" s="109"/>
      <c r="LPO729" s="109"/>
      <c r="LPP729" s="109"/>
      <c r="LPQ729" s="109"/>
      <c r="LPR729" s="109"/>
      <c r="LPS729" s="109"/>
      <c r="LPT729" s="109"/>
      <c r="LPU729" s="109"/>
      <c r="LPV729" s="109"/>
      <c r="LPW729" s="109"/>
      <c r="LPX729" s="109"/>
      <c r="LPY729" s="109"/>
      <c r="LPZ729" s="109"/>
      <c r="LQA729" s="109"/>
      <c r="LQB729" s="109"/>
      <c r="LQC729" s="109"/>
      <c r="LQD729" s="109"/>
      <c r="LQE729" s="109"/>
      <c r="LQF729" s="109"/>
      <c r="LQG729" s="109"/>
      <c r="LQH729" s="109"/>
      <c r="LQI729" s="109"/>
      <c r="LQJ729" s="109"/>
      <c r="LQK729" s="109"/>
      <c r="LQL729" s="109"/>
      <c r="LQM729" s="109"/>
      <c r="LQN729" s="109"/>
      <c r="LQO729" s="109"/>
      <c r="LQP729" s="109"/>
      <c r="LQQ729" s="109"/>
      <c r="LQR729" s="109"/>
      <c r="LQS729" s="109"/>
      <c r="LQT729" s="109"/>
      <c r="LQU729" s="109"/>
      <c r="LQV729" s="109"/>
      <c r="LQW729" s="109"/>
      <c r="LQX729" s="109"/>
      <c r="LQY729" s="109"/>
      <c r="LQZ729" s="109"/>
      <c r="LRA729" s="109"/>
      <c r="LRB729" s="109"/>
      <c r="LRC729" s="109"/>
      <c r="LRD729" s="109"/>
      <c r="LRE729" s="109"/>
      <c r="LRF729" s="109"/>
      <c r="LRG729" s="109"/>
      <c r="LRH729" s="109"/>
      <c r="LRI729" s="109"/>
      <c r="LRJ729" s="109"/>
      <c r="LRK729" s="109"/>
      <c r="LRL729" s="109"/>
      <c r="LRM729" s="109"/>
      <c r="LRN729" s="109"/>
      <c r="LRO729" s="109"/>
      <c r="LRP729" s="109"/>
      <c r="LRQ729" s="109"/>
      <c r="LRR729" s="109"/>
      <c r="LRS729" s="109"/>
      <c r="LRT729" s="109"/>
      <c r="LRU729" s="109"/>
      <c r="LRV729" s="109"/>
      <c r="LRW729" s="109"/>
      <c r="LRX729" s="109"/>
      <c r="LRY729" s="109"/>
      <c r="LRZ729" s="109"/>
      <c r="LSA729" s="109"/>
      <c r="LSB729" s="109"/>
      <c r="LSC729" s="109"/>
      <c r="LSD729" s="109"/>
      <c r="LSE729" s="109"/>
      <c r="LSF729" s="109"/>
      <c r="LSG729" s="109"/>
      <c r="LSH729" s="109"/>
      <c r="LSI729" s="109"/>
      <c r="LSJ729" s="109"/>
      <c r="LSK729" s="109"/>
      <c r="LSL729" s="109"/>
      <c r="LSM729" s="109"/>
      <c r="LSN729" s="109"/>
      <c r="LSO729" s="109"/>
      <c r="LSP729" s="109"/>
      <c r="LSQ729" s="109"/>
      <c r="LSR729" s="109"/>
      <c r="LSS729" s="109"/>
      <c r="LST729" s="109"/>
      <c r="LSU729" s="109"/>
      <c r="LSV729" s="109"/>
      <c r="LSW729" s="109"/>
      <c r="LSX729" s="109"/>
      <c r="LSY729" s="109"/>
      <c r="LSZ729" s="109"/>
      <c r="LTA729" s="109"/>
      <c r="LTB729" s="109"/>
      <c r="LTC729" s="109"/>
      <c r="LTD729" s="109"/>
      <c r="LTE729" s="109"/>
      <c r="LTF729" s="109"/>
      <c r="LTG729" s="109"/>
      <c r="LTH729" s="109"/>
      <c r="LTI729" s="109"/>
      <c r="LTJ729" s="109"/>
      <c r="LTK729" s="109"/>
      <c r="LTL729" s="109"/>
      <c r="LTM729" s="109"/>
      <c r="LTN729" s="109"/>
      <c r="LTO729" s="109"/>
      <c r="LTP729" s="109"/>
      <c r="LTQ729" s="109"/>
      <c r="LTR729" s="109"/>
      <c r="LTS729" s="109"/>
      <c r="LTT729" s="109"/>
      <c r="LTU729" s="109"/>
      <c r="LTV729" s="109"/>
      <c r="LTW729" s="109"/>
      <c r="LTX729" s="109"/>
      <c r="LTY729" s="109"/>
      <c r="LTZ729" s="109"/>
      <c r="LUA729" s="109"/>
      <c r="LUB729" s="109"/>
      <c r="LUC729" s="109"/>
      <c r="LUD729" s="109"/>
      <c r="LUE729" s="109"/>
      <c r="LUF729" s="109"/>
      <c r="LUG729" s="109"/>
      <c r="LUH729" s="109"/>
      <c r="LUI729" s="109"/>
      <c r="LUJ729" s="109"/>
      <c r="LUK729" s="109"/>
      <c r="LUL729" s="109"/>
      <c r="LUM729" s="109"/>
      <c r="LUN729" s="109"/>
      <c r="LUO729" s="109"/>
      <c r="LUP729" s="109"/>
      <c r="LUQ729" s="109"/>
      <c r="LUR729" s="109"/>
      <c r="LUS729" s="109"/>
      <c r="LUT729" s="109"/>
      <c r="LUU729" s="109"/>
      <c r="LUV729" s="109"/>
      <c r="LUW729" s="109"/>
      <c r="LUX729" s="109"/>
      <c r="LUY729" s="109"/>
      <c r="LUZ729" s="109"/>
      <c r="LVA729" s="109"/>
      <c r="LVB729" s="109"/>
      <c r="LVC729" s="109"/>
      <c r="LVD729" s="109"/>
      <c r="LVE729" s="109"/>
      <c r="LVF729" s="109"/>
      <c r="LVG729" s="109"/>
      <c r="LVH729" s="109"/>
      <c r="LVI729" s="109"/>
      <c r="LVJ729" s="109"/>
      <c r="LVK729" s="109"/>
      <c r="LVL729" s="109"/>
      <c r="LVM729" s="109"/>
      <c r="LVN729" s="109"/>
      <c r="LVO729" s="109"/>
      <c r="LVP729" s="109"/>
      <c r="LVQ729" s="109"/>
      <c r="LVR729" s="109"/>
      <c r="LVS729" s="109"/>
      <c r="LVT729" s="109"/>
      <c r="LVU729" s="109"/>
      <c r="LVV729" s="109"/>
      <c r="LVW729" s="109"/>
      <c r="LVX729" s="109"/>
      <c r="LVY729" s="109"/>
      <c r="LVZ729" s="109"/>
      <c r="LWA729" s="109"/>
      <c r="LWB729" s="109"/>
      <c r="LWC729" s="109"/>
      <c r="LWD729" s="109"/>
      <c r="LWE729" s="109"/>
      <c r="LWF729" s="109"/>
      <c r="LWG729" s="109"/>
      <c r="LWH729" s="109"/>
      <c r="LWI729" s="109"/>
      <c r="LWJ729" s="109"/>
      <c r="LWK729" s="109"/>
      <c r="LWL729" s="109"/>
      <c r="LWM729" s="109"/>
      <c r="LWN729" s="109"/>
      <c r="LWO729" s="109"/>
      <c r="LWP729" s="109"/>
      <c r="LWQ729" s="109"/>
      <c r="LWR729" s="109"/>
      <c r="LWS729" s="109"/>
      <c r="LWT729" s="109"/>
      <c r="LWU729" s="109"/>
      <c r="LWV729" s="109"/>
      <c r="LWW729" s="109"/>
      <c r="LWX729" s="109"/>
      <c r="LWY729" s="109"/>
      <c r="LWZ729" s="109"/>
      <c r="LXA729" s="109"/>
      <c r="LXB729" s="109"/>
      <c r="LXC729" s="109"/>
      <c r="LXD729" s="109"/>
      <c r="LXE729" s="109"/>
      <c r="LXF729" s="109"/>
      <c r="LXG729" s="109"/>
      <c r="LXH729" s="109"/>
      <c r="LXI729" s="109"/>
      <c r="LXJ729" s="109"/>
      <c r="LXK729" s="109"/>
      <c r="LXL729" s="109"/>
      <c r="LXM729" s="109"/>
      <c r="LXN729" s="109"/>
      <c r="LXO729" s="109"/>
      <c r="LXP729" s="109"/>
      <c r="LXQ729" s="109"/>
      <c r="LXR729" s="109"/>
      <c r="LXS729" s="109"/>
      <c r="LXT729" s="109"/>
      <c r="LXU729" s="109"/>
      <c r="LXV729" s="109"/>
      <c r="LXW729" s="109"/>
      <c r="LXX729" s="109"/>
      <c r="LXY729" s="109"/>
      <c r="LXZ729" s="109"/>
      <c r="LYA729" s="109"/>
      <c r="LYB729" s="109"/>
      <c r="LYC729" s="109"/>
      <c r="LYD729" s="109"/>
      <c r="LYE729" s="109"/>
      <c r="LYF729" s="109"/>
      <c r="LYG729" s="109"/>
      <c r="LYH729" s="109"/>
      <c r="LYI729" s="109"/>
      <c r="LYJ729" s="109"/>
      <c r="LYK729" s="109"/>
      <c r="LYL729" s="109"/>
      <c r="LYM729" s="109"/>
      <c r="LYN729" s="109"/>
      <c r="LYO729" s="109"/>
      <c r="LYP729" s="109"/>
      <c r="LYQ729" s="109"/>
      <c r="LYR729" s="109"/>
      <c r="LYS729" s="109"/>
      <c r="LYT729" s="109"/>
      <c r="LYU729" s="109"/>
      <c r="LYV729" s="109"/>
      <c r="LYW729" s="109"/>
      <c r="LYX729" s="109"/>
      <c r="LYY729" s="109"/>
      <c r="LYZ729" s="109"/>
      <c r="LZA729" s="109"/>
      <c r="LZB729" s="109"/>
      <c r="LZC729" s="109"/>
      <c r="LZD729" s="109"/>
      <c r="LZE729" s="109"/>
      <c r="LZF729" s="109"/>
      <c r="LZG729" s="109"/>
      <c r="LZH729" s="109"/>
      <c r="LZI729" s="109"/>
      <c r="LZJ729" s="109"/>
      <c r="LZK729" s="109"/>
      <c r="LZL729" s="109"/>
      <c r="LZM729" s="109"/>
      <c r="LZN729" s="109"/>
      <c r="LZO729" s="109"/>
      <c r="LZP729" s="109"/>
      <c r="LZQ729" s="109"/>
      <c r="LZR729" s="109"/>
      <c r="LZS729" s="109"/>
      <c r="LZT729" s="109"/>
      <c r="LZU729" s="109"/>
      <c r="LZV729" s="109"/>
      <c r="LZW729" s="109"/>
      <c r="LZX729" s="109"/>
      <c r="LZY729" s="109"/>
      <c r="LZZ729" s="109"/>
      <c r="MAA729" s="109"/>
      <c r="MAB729" s="109"/>
      <c r="MAC729" s="109"/>
      <c r="MAD729" s="109"/>
      <c r="MAE729" s="109"/>
      <c r="MAF729" s="109"/>
      <c r="MAG729" s="109"/>
      <c r="MAH729" s="109"/>
      <c r="MAI729" s="109"/>
      <c r="MAJ729" s="109"/>
      <c r="MAK729" s="109"/>
      <c r="MAL729" s="109"/>
      <c r="MAM729" s="109"/>
      <c r="MAN729" s="109"/>
      <c r="MAO729" s="109"/>
      <c r="MAP729" s="109"/>
      <c r="MAQ729" s="109"/>
      <c r="MAR729" s="109"/>
      <c r="MAS729" s="109"/>
      <c r="MAT729" s="109"/>
      <c r="MAU729" s="109"/>
      <c r="MAV729" s="109"/>
      <c r="MAW729" s="109"/>
      <c r="MAX729" s="109"/>
      <c r="MAY729" s="109"/>
      <c r="MAZ729" s="109"/>
      <c r="MBA729" s="109"/>
      <c r="MBB729" s="109"/>
      <c r="MBC729" s="109"/>
      <c r="MBD729" s="109"/>
      <c r="MBE729" s="109"/>
      <c r="MBF729" s="109"/>
      <c r="MBG729" s="109"/>
      <c r="MBH729" s="109"/>
      <c r="MBI729" s="109"/>
      <c r="MBJ729" s="109"/>
      <c r="MBK729" s="109"/>
      <c r="MBL729" s="109"/>
      <c r="MBM729" s="109"/>
      <c r="MBN729" s="109"/>
      <c r="MBO729" s="109"/>
      <c r="MBP729" s="109"/>
      <c r="MBQ729" s="109"/>
      <c r="MBR729" s="109"/>
      <c r="MBS729" s="109"/>
      <c r="MBT729" s="109"/>
      <c r="MBU729" s="109"/>
      <c r="MBV729" s="109"/>
      <c r="MBW729" s="109"/>
      <c r="MBX729" s="109"/>
      <c r="MBY729" s="109"/>
      <c r="MBZ729" s="109"/>
      <c r="MCA729" s="109"/>
      <c r="MCB729" s="109"/>
      <c r="MCC729" s="109"/>
      <c r="MCD729" s="109"/>
      <c r="MCE729" s="109"/>
      <c r="MCF729" s="109"/>
      <c r="MCG729" s="109"/>
      <c r="MCH729" s="109"/>
      <c r="MCI729" s="109"/>
      <c r="MCJ729" s="109"/>
      <c r="MCK729" s="109"/>
      <c r="MCL729" s="109"/>
      <c r="MCM729" s="109"/>
      <c r="MCN729" s="109"/>
      <c r="MCO729" s="109"/>
      <c r="MCP729" s="109"/>
      <c r="MCQ729" s="109"/>
      <c r="MCR729" s="109"/>
      <c r="MCS729" s="109"/>
      <c r="MCT729" s="109"/>
      <c r="MCU729" s="109"/>
      <c r="MCV729" s="109"/>
      <c r="MCW729" s="109"/>
      <c r="MCX729" s="109"/>
      <c r="MCY729" s="109"/>
      <c r="MCZ729" s="109"/>
      <c r="MDA729" s="109"/>
      <c r="MDB729" s="109"/>
      <c r="MDC729" s="109"/>
      <c r="MDD729" s="109"/>
      <c r="MDE729" s="109"/>
      <c r="MDF729" s="109"/>
      <c r="MDG729" s="109"/>
      <c r="MDH729" s="109"/>
      <c r="MDI729" s="109"/>
      <c r="MDJ729" s="109"/>
      <c r="MDK729" s="109"/>
      <c r="MDL729" s="109"/>
      <c r="MDM729" s="109"/>
      <c r="MDN729" s="109"/>
      <c r="MDO729" s="109"/>
      <c r="MDP729" s="109"/>
      <c r="MDQ729" s="109"/>
      <c r="MDR729" s="109"/>
      <c r="MDS729" s="109"/>
      <c r="MDT729" s="109"/>
      <c r="MDU729" s="109"/>
      <c r="MDV729" s="109"/>
      <c r="MDW729" s="109"/>
      <c r="MDX729" s="109"/>
      <c r="MDY729" s="109"/>
      <c r="MDZ729" s="109"/>
      <c r="MEA729" s="109"/>
      <c r="MEB729" s="109"/>
      <c r="MEC729" s="109"/>
      <c r="MED729" s="109"/>
      <c r="MEE729" s="109"/>
      <c r="MEF729" s="109"/>
      <c r="MEG729" s="109"/>
      <c r="MEH729" s="109"/>
      <c r="MEI729" s="109"/>
      <c r="MEJ729" s="109"/>
      <c r="MEK729" s="109"/>
      <c r="MEL729" s="109"/>
      <c r="MEM729" s="109"/>
      <c r="MEN729" s="109"/>
      <c r="MEO729" s="109"/>
      <c r="MEP729" s="109"/>
      <c r="MEQ729" s="109"/>
      <c r="MER729" s="109"/>
      <c r="MES729" s="109"/>
      <c r="MET729" s="109"/>
      <c r="MEU729" s="109"/>
      <c r="MEV729" s="109"/>
      <c r="MEW729" s="109"/>
      <c r="MEX729" s="109"/>
      <c r="MEY729" s="109"/>
      <c r="MEZ729" s="109"/>
      <c r="MFA729" s="109"/>
      <c r="MFB729" s="109"/>
      <c r="MFC729" s="109"/>
      <c r="MFD729" s="109"/>
      <c r="MFE729" s="109"/>
      <c r="MFF729" s="109"/>
      <c r="MFG729" s="109"/>
      <c r="MFH729" s="109"/>
      <c r="MFI729" s="109"/>
      <c r="MFJ729" s="109"/>
      <c r="MFK729" s="109"/>
      <c r="MFL729" s="109"/>
      <c r="MFM729" s="109"/>
      <c r="MFN729" s="109"/>
      <c r="MFO729" s="109"/>
      <c r="MFP729" s="109"/>
      <c r="MFQ729" s="109"/>
      <c r="MFR729" s="109"/>
      <c r="MFS729" s="109"/>
      <c r="MFT729" s="109"/>
      <c r="MFU729" s="109"/>
      <c r="MFV729" s="109"/>
      <c r="MFW729" s="109"/>
      <c r="MFX729" s="109"/>
      <c r="MFY729" s="109"/>
      <c r="MFZ729" s="109"/>
      <c r="MGA729" s="109"/>
      <c r="MGB729" s="109"/>
      <c r="MGC729" s="109"/>
      <c r="MGD729" s="109"/>
      <c r="MGE729" s="109"/>
      <c r="MGF729" s="109"/>
      <c r="MGG729" s="109"/>
      <c r="MGH729" s="109"/>
      <c r="MGI729" s="109"/>
      <c r="MGJ729" s="109"/>
      <c r="MGK729" s="109"/>
      <c r="MGL729" s="109"/>
      <c r="MGM729" s="109"/>
      <c r="MGN729" s="109"/>
      <c r="MGO729" s="109"/>
      <c r="MGP729" s="109"/>
      <c r="MGQ729" s="109"/>
      <c r="MGR729" s="109"/>
      <c r="MGS729" s="109"/>
      <c r="MGT729" s="109"/>
      <c r="MGU729" s="109"/>
      <c r="MGV729" s="109"/>
      <c r="MGW729" s="109"/>
      <c r="MGX729" s="109"/>
      <c r="MGY729" s="109"/>
      <c r="MGZ729" s="109"/>
      <c r="MHA729" s="109"/>
      <c r="MHB729" s="109"/>
      <c r="MHC729" s="109"/>
      <c r="MHD729" s="109"/>
      <c r="MHE729" s="109"/>
      <c r="MHF729" s="109"/>
      <c r="MHG729" s="109"/>
      <c r="MHH729" s="109"/>
      <c r="MHI729" s="109"/>
      <c r="MHJ729" s="109"/>
      <c r="MHK729" s="109"/>
      <c r="MHL729" s="109"/>
      <c r="MHM729" s="109"/>
      <c r="MHN729" s="109"/>
      <c r="MHO729" s="109"/>
      <c r="MHP729" s="109"/>
      <c r="MHQ729" s="109"/>
      <c r="MHR729" s="109"/>
      <c r="MHS729" s="109"/>
      <c r="MHT729" s="109"/>
      <c r="MHU729" s="109"/>
      <c r="MHV729" s="109"/>
      <c r="MHW729" s="109"/>
      <c r="MHX729" s="109"/>
      <c r="MHY729" s="109"/>
      <c r="MHZ729" s="109"/>
      <c r="MIA729" s="109"/>
      <c r="MIB729" s="109"/>
      <c r="MIC729" s="109"/>
      <c r="MID729" s="109"/>
      <c r="MIE729" s="109"/>
      <c r="MIF729" s="109"/>
      <c r="MIG729" s="109"/>
      <c r="MIH729" s="109"/>
      <c r="MII729" s="109"/>
      <c r="MIJ729" s="109"/>
      <c r="MIK729" s="109"/>
      <c r="MIL729" s="109"/>
      <c r="MIM729" s="109"/>
      <c r="MIN729" s="109"/>
      <c r="MIO729" s="109"/>
      <c r="MIP729" s="109"/>
      <c r="MIQ729" s="109"/>
      <c r="MIR729" s="109"/>
      <c r="MIS729" s="109"/>
      <c r="MIT729" s="109"/>
      <c r="MIU729" s="109"/>
      <c r="MIV729" s="109"/>
      <c r="MIW729" s="109"/>
      <c r="MIX729" s="109"/>
      <c r="MIY729" s="109"/>
      <c r="MIZ729" s="109"/>
      <c r="MJA729" s="109"/>
      <c r="MJB729" s="109"/>
      <c r="MJC729" s="109"/>
      <c r="MJD729" s="109"/>
      <c r="MJE729" s="109"/>
      <c r="MJF729" s="109"/>
      <c r="MJG729" s="109"/>
      <c r="MJH729" s="109"/>
      <c r="MJI729" s="109"/>
      <c r="MJJ729" s="109"/>
      <c r="MJK729" s="109"/>
      <c r="MJL729" s="109"/>
      <c r="MJM729" s="109"/>
      <c r="MJN729" s="109"/>
      <c r="MJO729" s="109"/>
      <c r="MJP729" s="109"/>
      <c r="MJQ729" s="109"/>
      <c r="MJR729" s="109"/>
      <c r="MJS729" s="109"/>
      <c r="MJT729" s="109"/>
      <c r="MJU729" s="109"/>
      <c r="MJV729" s="109"/>
      <c r="MJW729" s="109"/>
      <c r="MJX729" s="109"/>
      <c r="MJY729" s="109"/>
      <c r="MJZ729" s="109"/>
      <c r="MKA729" s="109"/>
      <c r="MKB729" s="109"/>
      <c r="MKC729" s="109"/>
      <c r="MKD729" s="109"/>
      <c r="MKE729" s="109"/>
      <c r="MKF729" s="109"/>
      <c r="MKG729" s="109"/>
      <c r="MKH729" s="109"/>
      <c r="MKI729" s="109"/>
      <c r="MKJ729" s="109"/>
      <c r="MKK729" s="109"/>
      <c r="MKL729" s="109"/>
      <c r="MKM729" s="109"/>
      <c r="MKN729" s="109"/>
      <c r="MKO729" s="109"/>
      <c r="MKP729" s="109"/>
      <c r="MKQ729" s="109"/>
      <c r="MKR729" s="109"/>
      <c r="MKS729" s="109"/>
      <c r="MKT729" s="109"/>
      <c r="MKU729" s="109"/>
      <c r="MKV729" s="109"/>
      <c r="MKW729" s="109"/>
      <c r="MKX729" s="109"/>
      <c r="MKY729" s="109"/>
      <c r="MKZ729" s="109"/>
      <c r="MLA729" s="109"/>
      <c r="MLB729" s="109"/>
      <c r="MLC729" s="109"/>
      <c r="MLD729" s="109"/>
      <c r="MLE729" s="109"/>
      <c r="MLF729" s="109"/>
      <c r="MLG729" s="109"/>
      <c r="MLH729" s="109"/>
      <c r="MLI729" s="109"/>
      <c r="MLJ729" s="109"/>
      <c r="MLK729" s="109"/>
      <c r="MLL729" s="109"/>
      <c r="MLM729" s="109"/>
      <c r="MLN729" s="109"/>
      <c r="MLO729" s="109"/>
      <c r="MLP729" s="109"/>
      <c r="MLQ729" s="109"/>
      <c r="MLR729" s="109"/>
      <c r="MLS729" s="109"/>
      <c r="MLT729" s="109"/>
      <c r="MLU729" s="109"/>
      <c r="MLV729" s="109"/>
      <c r="MLW729" s="109"/>
      <c r="MLX729" s="109"/>
      <c r="MLY729" s="109"/>
      <c r="MLZ729" s="109"/>
      <c r="MMA729" s="109"/>
      <c r="MMB729" s="109"/>
      <c r="MMC729" s="109"/>
      <c r="MMD729" s="109"/>
      <c r="MME729" s="109"/>
      <c r="MMF729" s="109"/>
      <c r="MMG729" s="109"/>
      <c r="MMH729" s="109"/>
      <c r="MMI729" s="109"/>
      <c r="MMJ729" s="109"/>
      <c r="MMK729" s="109"/>
      <c r="MML729" s="109"/>
      <c r="MMM729" s="109"/>
      <c r="MMN729" s="109"/>
      <c r="MMO729" s="109"/>
      <c r="MMP729" s="109"/>
      <c r="MMQ729" s="109"/>
      <c r="MMR729" s="109"/>
      <c r="MMS729" s="109"/>
      <c r="MMT729" s="109"/>
      <c r="MMU729" s="109"/>
      <c r="MMV729" s="109"/>
      <c r="MMW729" s="109"/>
      <c r="MMX729" s="109"/>
      <c r="MMY729" s="109"/>
      <c r="MMZ729" s="109"/>
      <c r="MNA729" s="109"/>
      <c r="MNB729" s="109"/>
      <c r="MNC729" s="109"/>
      <c r="MND729" s="109"/>
      <c r="MNE729" s="109"/>
      <c r="MNF729" s="109"/>
      <c r="MNG729" s="109"/>
      <c r="MNH729" s="109"/>
      <c r="MNI729" s="109"/>
      <c r="MNJ729" s="109"/>
      <c r="MNK729" s="109"/>
      <c r="MNL729" s="109"/>
      <c r="MNM729" s="109"/>
      <c r="MNN729" s="109"/>
      <c r="MNO729" s="109"/>
      <c r="MNP729" s="109"/>
      <c r="MNQ729" s="109"/>
      <c r="MNR729" s="109"/>
      <c r="MNS729" s="109"/>
      <c r="MNT729" s="109"/>
      <c r="MNU729" s="109"/>
      <c r="MNV729" s="109"/>
      <c r="MNW729" s="109"/>
      <c r="MNX729" s="109"/>
      <c r="MNY729" s="109"/>
      <c r="MNZ729" s="109"/>
      <c r="MOA729" s="109"/>
      <c r="MOB729" s="109"/>
      <c r="MOC729" s="109"/>
      <c r="MOD729" s="109"/>
      <c r="MOE729" s="109"/>
      <c r="MOF729" s="109"/>
      <c r="MOG729" s="109"/>
      <c r="MOH729" s="109"/>
      <c r="MOI729" s="109"/>
      <c r="MOJ729" s="109"/>
      <c r="MOK729" s="109"/>
      <c r="MOL729" s="109"/>
      <c r="MOM729" s="109"/>
      <c r="MON729" s="109"/>
      <c r="MOO729" s="109"/>
      <c r="MOP729" s="109"/>
      <c r="MOQ729" s="109"/>
      <c r="MOR729" s="109"/>
      <c r="MOS729" s="109"/>
      <c r="MOT729" s="109"/>
      <c r="MOU729" s="109"/>
      <c r="MOV729" s="109"/>
      <c r="MOW729" s="109"/>
      <c r="MOX729" s="109"/>
      <c r="MOY729" s="109"/>
      <c r="MOZ729" s="109"/>
      <c r="MPA729" s="109"/>
      <c r="MPB729" s="109"/>
      <c r="MPC729" s="109"/>
      <c r="MPD729" s="109"/>
      <c r="MPE729" s="109"/>
      <c r="MPF729" s="109"/>
      <c r="MPG729" s="109"/>
      <c r="MPH729" s="109"/>
      <c r="MPI729" s="109"/>
      <c r="MPJ729" s="109"/>
      <c r="MPK729" s="109"/>
      <c r="MPL729" s="109"/>
      <c r="MPM729" s="109"/>
      <c r="MPN729" s="109"/>
      <c r="MPO729" s="109"/>
      <c r="MPP729" s="109"/>
      <c r="MPQ729" s="109"/>
      <c r="MPR729" s="109"/>
      <c r="MPS729" s="109"/>
      <c r="MPT729" s="109"/>
      <c r="MPU729" s="109"/>
      <c r="MPV729" s="109"/>
      <c r="MPW729" s="109"/>
      <c r="MPX729" s="109"/>
      <c r="MPY729" s="109"/>
      <c r="MPZ729" s="109"/>
      <c r="MQA729" s="109"/>
      <c r="MQB729" s="109"/>
      <c r="MQC729" s="109"/>
      <c r="MQD729" s="109"/>
      <c r="MQE729" s="109"/>
      <c r="MQF729" s="109"/>
      <c r="MQG729" s="109"/>
      <c r="MQH729" s="109"/>
      <c r="MQI729" s="109"/>
      <c r="MQJ729" s="109"/>
      <c r="MQK729" s="109"/>
      <c r="MQL729" s="109"/>
      <c r="MQM729" s="109"/>
      <c r="MQN729" s="109"/>
      <c r="MQO729" s="109"/>
      <c r="MQP729" s="109"/>
      <c r="MQQ729" s="109"/>
      <c r="MQR729" s="109"/>
      <c r="MQS729" s="109"/>
      <c r="MQT729" s="109"/>
      <c r="MQU729" s="109"/>
      <c r="MQV729" s="109"/>
      <c r="MQW729" s="109"/>
      <c r="MQX729" s="109"/>
      <c r="MQY729" s="109"/>
      <c r="MQZ729" s="109"/>
      <c r="MRA729" s="109"/>
      <c r="MRB729" s="109"/>
      <c r="MRC729" s="109"/>
      <c r="MRD729" s="109"/>
      <c r="MRE729" s="109"/>
      <c r="MRF729" s="109"/>
      <c r="MRG729" s="109"/>
      <c r="MRH729" s="109"/>
      <c r="MRI729" s="109"/>
      <c r="MRJ729" s="109"/>
      <c r="MRK729" s="109"/>
      <c r="MRL729" s="109"/>
      <c r="MRM729" s="109"/>
      <c r="MRN729" s="109"/>
      <c r="MRO729" s="109"/>
      <c r="MRP729" s="109"/>
      <c r="MRQ729" s="109"/>
      <c r="MRR729" s="109"/>
      <c r="MRS729" s="109"/>
      <c r="MRT729" s="109"/>
      <c r="MRU729" s="109"/>
      <c r="MRV729" s="109"/>
      <c r="MRW729" s="109"/>
      <c r="MRX729" s="109"/>
      <c r="MRY729" s="109"/>
      <c r="MRZ729" s="109"/>
      <c r="MSA729" s="109"/>
      <c r="MSB729" s="109"/>
      <c r="MSC729" s="109"/>
      <c r="MSD729" s="109"/>
      <c r="MSE729" s="109"/>
      <c r="MSF729" s="109"/>
      <c r="MSG729" s="109"/>
      <c r="MSH729" s="109"/>
      <c r="MSI729" s="109"/>
      <c r="MSJ729" s="109"/>
      <c r="MSK729" s="109"/>
      <c r="MSL729" s="109"/>
      <c r="MSM729" s="109"/>
      <c r="MSN729" s="109"/>
      <c r="MSO729" s="109"/>
      <c r="MSP729" s="109"/>
      <c r="MSQ729" s="109"/>
      <c r="MSR729" s="109"/>
      <c r="MSS729" s="109"/>
      <c r="MST729" s="109"/>
      <c r="MSU729" s="109"/>
      <c r="MSV729" s="109"/>
      <c r="MSW729" s="109"/>
      <c r="MSX729" s="109"/>
      <c r="MSY729" s="109"/>
      <c r="MSZ729" s="109"/>
      <c r="MTA729" s="109"/>
      <c r="MTB729" s="109"/>
      <c r="MTC729" s="109"/>
      <c r="MTD729" s="109"/>
      <c r="MTE729" s="109"/>
      <c r="MTF729" s="109"/>
      <c r="MTG729" s="109"/>
      <c r="MTH729" s="109"/>
      <c r="MTI729" s="109"/>
      <c r="MTJ729" s="109"/>
      <c r="MTK729" s="109"/>
      <c r="MTL729" s="109"/>
      <c r="MTM729" s="109"/>
      <c r="MTN729" s="109"/>
      <c r="MTO729" s="109"/>
      <c r="MTP729" s="109"/>
      <c r="MTQ729" s="109"/>
      <c r="MTR729" s="109"/>
      <c r="MTS729" s="109"/>
      <c r="MTT729" s="109"/>
      <c r="MTU729" s="109"/>
      <c r="MTV729" s="109"/>
      <c r="MTW729" s="109"/>
      <c r="MTX729" s="109"/>
      <c r="MTY729" s="109"/>
      <c r="MTZ729" s="109"/>
      <c r="MUA729" s="109"/>
      <c r="MUB729" s="109"/>
      <c r="MUC729" s="109"/>
      <c r="MUD729" s="109"/>
      <c r="MUE729" s="109"/>
      <c r="MUF729" s="109"/>
      <c r="MUG729" s="109"/>
      <c r="MUH729" s="109"/>
      <c r="MUI729" s="109"/>
      <c r="MUJ729" s="109"/>
      <c r="MUK729" s="109"/>
      <c r="MUL729" s="109"/>
      <c r="MUM729" s="109"/>
      <c r="MUN729" s="109"/>
      <c r="MUO729" s="109"/>
      <c r="MUP729" s="109"/>
      <c r="MUQ729" s="109"/>
      <c r="MUR729" s="109"/>
      <c r="MUS729" s="109"/>
      <c r="MUT729" s="109"/>
      <c r="MUU729" s="109"/>
      <c r="MUV729" s="109"/>
      <c r="MUW729" s="109"/>
      <c r="MUX729" s="109"/>
      <c r="MUY729" s="109"/>
      <c r="MUZ729" s="109"/>
      <c r="MVA729" s="109"/>
      <c r="MVB729" s="109"/>
      <c r="MVC729" s="109"/>
      <c r="MVD729" s="109"/>
      <c r="MVE729" s="109"/>
      <c r="MVF729" s="109"/>
      <c r="MVG729" s="109"/>
      <c r="MVH729" s="109"/>
      <c r="MVI729" s="109"/>
      <c r="MVJ729" s="109"/>
      <c r="MVK729" s="109"/>
      <c r="MVL729" s="109"/>
      <c r="MVM729" s="109"/>
      <c r="MVN729" s="109"/>
      <c r="MVO729" s="109"/>
      <c r="MVP729" s="109"/>
      <c r="MVQ729" s="109"/>
      <c r="MVR729" s="109"/>
      <c r="MVS729" s="109"/>
      <c r="MVT729" s="109"/>
      <c r="MVU729" s="109"/>
      <c r="MVV729" s="109"/>
      <c r="MVW729" s="109"/>
      <c r="MVX729" s="109"/>
      <c r="MVY729" s="109"/>
      <c r="MVZ729" s="109"/>
      <c r="MWA729" s="109"/>
      <c r="MWB729" s="109"/>
      <c r="MWC729" s="109"/>
      <c r="MWD729" s="109"/>
      <c r="MWE729" s="109"/>
      <c r="MWF729" s="109"/>
      <c r="MWG729" s="109"/>
      <c r="MWH729" s="109"/>
      <c r="MWI729" s="109"/>
      <c r="MWJ729" s="109"/>
      <c r="MWK729" s="109"/>
      <c r="MWL729" s="109"/>
      <c r="MWM729" s="109"/>
      <c r="MWN729" s="109"/>
      <c r="MWO729" s="109"/>
      <c r="MWP729" s="109"/>
      <c r="MWQ729" s="109"/>
      <c r="MWR729" s="109"/>
      <c r="MWS729" s="109"/>
      <c r="MWT729" s="109"/>
      <c r="MWU729" s="109"/>
      <c r="MWV729" s="109"/>
      <c r="MWW729" s="109"/>
      <c r="MWX729" s="109"/>
      <c r="MWY729" s="109"/>
      <c r="MWZ729" s="109"/>
      <c r="MXA729" s="109"/>
      <c r="MXB729" s="109"/>
      <c r="MXC729" s="109"/>
      <c r="MXD729" s="109"/>
      <c r="MXE729" s="109"/>
      <c r="MXF729" s="109"/>
      <c r="MXG729" s="109"/>
      <c r="MXH729" s="109"/>
      <c r="MXI729" s="109"/>
      <c r="MXJ729" s="109"/>
      <c r="MXK729" s="109"/>
      <c r="MXL729" s="109"/>
      <c r="MXM729" s="109"/>
      <c r="MXN729" s="109"/>
      <c r="MXO729" s="109"/>
      <c r="MXP729" s="109"/>
      <c r="MXQ729" s="109"/>
      <c r="MXR729" s="109"/>
      <c r="MXS729" s="109"/>
      <c r="MXT729" s="109"/>
      <c r="MXU729" s="109"/>
      <c r="MXV729" s="109"/>
      <c r="MXW729" s="109"/>
      <c r="MXX729" s="109"/>
      <c r="MXY729" s="109"/>
      <c r="MXZ729" s="109"/>
      <c r="MYA729" s="109"/>
      <c r="MYB729" s="109"/>
      <c r="MYC729" s="109"/>
      <c r="MYD729" s="109"/>
      <c r="MYE729" s="109"/>
      <c r="MYF729" s="109"/>
      <c r="MYG729" s="109"/>
      <c r="MYH729" s="109"/>
      <c r="MYI729" s="109"/>
      <c r="MYJ729" s="109"/>
      <c r="MYK729" s="109"/>
      <c r="MYL729" s="109"/>
      <c r="MYM729" s="109"/>
      <c r="MYN729" s="109"/>
      <c r="MYO729" s="109"/>
      <c r="MYP729" s="109"/>
      <c r="MYQ729" s="109"/>
      <c r="MYR729" s="109"/>
      <c r="MYS729" s="109"/>
      <c r="MYT729" s="109"/>
      <c r="MYU729" s="109"/>
      <c r="MYV729" s="109"/>
      <c r="MYW729" s="109"/>
      <c r="MYX729" s="109"/>
      <c r="MYY729" s="109"/>
      <c r="MYZ729" s="109"/>
      <c r="MZA729" s="109"/>
      <c r="MZB729" s="109"/>
      <c r="MZC729" s="109"/>
      <c r="MZD729" s="109"/>
      <c r="MZE729" s="109"/>
      <c r="MZF729" s="109"/>
      <c r="MZG729" s="109"/>
      <c r="MZH729" s="109"/>
      <c r="MZI729" s="109"/>
      <c r="MZJ729" s="109"/>
      <c r="MZK729" s="109"/>
      <c r="MZL729" s="109"/>
      <c r="MZM729" s="109"/>
      <c r="MZN729" s="109"/>
      <c r="MZO729" s="109"/>
      <c r="MZP729" s="109"/>
      <c r="MZQ729" s="109"/>
      <c r="MZR729" s="109"/>
      <c r="MZS729" s="109"/>
      <c r="MZT729" s="109"/>
      <c r="MZU729" s="109"/>
      <c r="MZV729" s="109"/>
      <c r="MZW729" s="109"/>
      <c r="MZX729" s="109"/>
      <c r="MZY729" s="109"/>
      <c r="MZZ729" s="109"/>
      <c r="NAA729" s="109"/>
      <c r="NAB729" s="109"/>
      <c r="NAC729" s="109"/>
      <c r="NAD729" s="109"/>
      <c r="NAE729" s="109"/>
      <c r="NAF729" s="109"/>
      <c r="NAG729" s="109"/>
      <c r="NAH729" s="109"/>
      <c r="NAI729" s="109"/>
      <c r="NAJ729" s="109"/>
      <c r="NAK729" s="109"/>
      <c r="NAL729" s="109"/>
      <c r="NAM729" s="109"/>
      <c r="NAN729" s="109"/>
      <c r="NAO729" s="109"/>
      <c r="NAP729" s="109"/>
      <c r="NAQ729" s="109"/>
      <c r="NAR729" s="109"/>
      <c r="NAS729" s="109"/>
      <c r="NAT729" s="109"/>
      <c r="NAU729" s="109"/>
      <c r="NAV729" s="109"/>
      <c r="NAW729" s="109"/>
      <c r="NAX729" s="109"/>
      <c r="NAY729" s="109"/>
      <c r="NAZ729" s="109"/>
      <c r="NBA729" s="109"/>
      <c r="NBB729" s="109"/>
      <c r="NBC729" s="109"/>
      <c r="NBD729" s="109"/>
      <c r="NBE729" s="109"/>
      <c r="NBF729" s="109"/>
      <c r="NBG729" s="109"/>
      <c r="NBH729" s="109"/>
      <c r="NBI729" s="109"/>
      <c r="NBJ729" s="109"/>
      <c r="NBK729" s="109"/>
      <c r="NBL729" s="109"/>
      <c r="NBM729" s="109"/>
      <c r="NBN729" s="109"/>
      <c r="NBO729" s="109"/>
      <c r="NBP729" s="109"/>
      <c r="NBQ729" s="109"/>
      <c r="NBR729" s="109"/>
      <c r="NBS729" s="109"/>
      <c r="NBT729" s="109"/>
      <c r="NBU729" s="109"/>
      <c r="NBV729" s="109"/>
      <c r="NBW729" s="109"/>
      <c r="NBX729" s="109"/>
      <c r="NBY729" s="109"/>
      <c r="NBZ729" s="109"/>
      <c r="NCA729" s="109"/>
      <c r="NCB729" s="109"/>
      <c r="NCC729" s="109"/>
      <c r="NCD729" s="109"/>
      <c r="NCE729" s="109"/>
      <c r="NCF729" s="109"/>
      <c r="NCG729" s="109"/>
      <c r="NCH729" s="109"/>
      <c r="NCI729" s="109"/>
      <c r="NCJ729" s="109"/>
      <c r="NCK729" s="109"/>
      <c r="NCL729" s="109"/>
      <c r="NCM729" s="109"/>
      <c r="NCN729" s="109"/>
      <c r="NCO729" s="109"/>
      <c r="NCP729" s="109"/>
      <c r="NCQ729" s="109"/>
      <c r="NCR729" s="109"/>
      <c r="NCS729" s="109"/>
      <c r="NCT729" s="109"/>
      <c r="NCU729" s="109"/>
      <c r="NCV729" s="109"/>
      <c r="NCW729" s="109"/>
      <c r="NCX729" s="109"/>
      <c r="NCY729" s="109"/>
      <c r="NCZ729" s="109"/>
      <c r="NDA729" s="109"/>
      <c r="NDB729" s="109"/>
      <c r="NDC729" s="109"/>
      <c r="NDD729" s="109"/>
      <c r="NDE729" s="109"/>
      <c r="NDF729" s="109"/>
      <c r="NDG729" s="109"/>
      <c r="NDH729" s="109"/>
      <c r="NDI729" s="109"/>
      <c r="NDJ729" s="109"/>
      <c r="NDK729" s="109"/>
      <c r="NDL729" s="109"/>
      <c r="NDM729" s="109"/>
      <c r="NDN729" s="109"/>
      <c r="NDO729" s="109"/>
      <c r="NDP729" s="109"/>
      <c r="NDQ729" s="109"/>
      <c r="NDR729" s="109"/>
      <c r="NDS729" s="109"/>
      <c r="NDT729" s="109"/>
      <c r="NDU729" s="109"/>
      <c r="NDV729" s="109"/>
      <c r="NDW729" s="109"/>
      <c r="NDX729" s="109"/>
      <c r="NDY729" s="109"/>
      <c r="NDZ729" s="109"/>
      <c r="NEA729" s="109"/>
      <c r="NEB729" s="109"/>
      <c r="NEC729" s="109"/>
      <c r="NED729" s="109"/>
      <c r="NEE729" s="109"/>
      <c r="NEF729" s="109"/>
      <c r="NEG729" s="109"/>
      <c r="NEH729" s="109"/>
      <c r="NEI729" s="109"/>
      <c r="NEJ729" s="109"/>
      <c r="NEK729" s="109"/>
      <c r="NEL729" s="109"/>
      <c r="NEM729" s="109"/>
      <c r="NEN729" s="109"/>
      <c r="NEO729" s="109"/>
      <c r="NEP729" s="109"/>
      <c r="NEQ729" s="109"/>
      <c r="NER729" s="109"/>
      <c r="NES729" s="109"/>
      <c r="NET729" s="109"/>
      <c r="NEU729" s="109"/>
      <c r="NEV729" s="109"/>
      <c r="NEW729" s="109"/>
      <c r="NEX729" s="109"/>
      <c r="NEY729" s="109"/>
      <c r="NEZ729" s="109"/>
      <c r="NFA729" s="109"/>
      <c r="NFB729" s="109"/>
      <c r="NFC729" s="109"/>
      <c r="NFD729" s="109"/>
      <c r="NFE729" s="109"/>
      <c r="NFF729" s="109"/>
      <c r="NFG729" s="109"/>
      <c r="NFH729" s="109"/>
      <c r="NFI729" s="109"/>
      <c r="NFJ729" s="109"/>
      <c r="NFK729" s="109"/>
      <c r="NFL729" s="109"/>
      <c r="NFM729" s="109"/>
      <c r="NFN729" s="109"/>
      <c r="NFO729" s="109"/>
      <c r="NFP729" s="109"/>
      <c r="NFQ729" s="109"/>
      <c r="NFR729" s="109"/>
      <c r="NFS729" s="109"/>
      <c r="NFT729" s="109"/>
      <c r="NFU729" s="109"/>
      <c r="NFV729" s="109"/>
      <c r="NFW729" s="109"/>
      <c r="NFX729" s="109"/>
      <c r="NFY729" s="109"/>
      <c r="NFZ729" s="109"/>
      <c r="NGA729" s="109"/>
      <c r="NGB729" s="109"/>
      <c r="NGC729" s="109"/>
      <c r="NGD729" s="109"/>
      <c r="NGE729" s="109"/>
      <c r="NGF729" s="109"/>
      <c r="NGG729" s="109"/>
      <c r="NGH729" s="109"/>
      <c r="NGI729" s="109"/>
      <c r="NGJ729" s="109"/>
      <c r="NGK729" s="109"/>
      <c r="NGL729" s="109"/>
      <c r="NGM729" s="109"/>
      <c r="NGN729" s="109"/>
      <c r="NGO729" s="109"/>
      <c r="NGP729" s="109"/>
      <c r="NGQ729" s="109"/>
      <c r="NGR729" s="109"/>
      <c r="NGS729" s="109"/>
      <c r="NGT729" s="109"/>
      <c r="NGU729" s="109"/>
      <c r="NGV729" s="109"/>
      <c r="NGW729" s="109"/>
      <c r="NGX729" s="109"/>
      <c r="NGY729" s="109"/>
      <c r="NGZ729" s="109"/>
      <c r="NHA729" s="109"/>
      <c r="NHB729" s="109"/>
      <c r="NHC729" s="109"/>
      <c r="NHD729" s="109"/>
      <c r="NHE729" s="109"/>
      <c r="NHF729" s="109"/>
      <c r="NHG729" s="109"/>
      <c r="NHH729" s="109"/>
      <c r="NHI729" s="109"/>
      <c r="NHJ729" s="109"/>
      <c r="NHK729" s="109"/>
      <c r="NHL729" s="109"/>
      <c r="NHM729" s="109"/>
      <c r="NHN729" s="109"/>
      <c r="NHO729" s="109"/>
      <c r="NHP729" s="109"/>
      <c r="NHQ729" s="109"/>
      <c r="NHR729" s="109"/>
      <c r="NHS729" s="109"/>
      <c r="NHT729" s="109"/>
      <c r="NHU729" s="109"/>
      <c r="NHV729" s="109"/>
      <c r="NHW729" s="109"/>
      <c r="NHX729" s="109"/>
      <c r="NHY729" s="109"/>
      <c r="NHZ729" s="109"/>
      <c r="NIA729" s="109"/>
      <c r="NIB729" s="109"/>
      <c r="NIC729" s="109"/>
      <c r="NID729" s="109"/>
      <c r="NIE729" s="109"/>
      <c r="NIF729" s="109"/>
      <c r="NIG729" s="109"/>
      <c r="NIH729" s="109"/>
      <c r="NII729" s="109"/>
      <c r="NIJ729" s="109"/>
      <c r="NIK729" s="109"/>
      <c r="NIL729" s="109"/>
      <c r="NIM729" s="109"/>
      <c r="NIN729" s="109"/>
      <c r="NIO729" s="109"/>
      <c r="NIP729" s="109"/>
      <c r="NIQ729" s="109"/>
      <c r="NIR729" s="109"/>
      <c r="NIS729" s="109"/>
      <c r="NIT729" s="109"/>
      <c r="NIU729" s="109"/>
      <c r="NIV729" s="109"/>
      <c r="NIW729" s="109"/>
      <c r="NIX729" s="109"/>
      <c r="NIY729" s="109"/>
      <c r="NIZ729" s="109"/>
      <c r="NJA729" s="109"/>
      <c r="NJB729" s="109"/>
      <c r="NJC729" s="109"/>
      <c r="NJD729" s="109"/>
      <c r="NJE729" s="109"/>
      <c r="NJF729" s="109"/>
      <c r="NJG729" s="109"/>
      <c r="NJH729" s="109"/>
      <c r="NJI729" s="109"/>
      <c r="NJJ729" s="109"/>
      <c r="NJK729" s="109"/>
      <c r="NJL729" s="109"/>
      <c r="NJM729" s="109"/>
      <c r="NJN729" s="109"/>
      <c r="NJO729" s="109"/>
      <c r="NJP729" s="109"/>
      <c r="NJQ729" s="109"/>
      <c r="NJR729" s="109"/>
      <c r="NJS729" s="109"/>
      <c r="NJT729" s="109"/>
      <c r="NJU729" s="109"/>
      <c r="NJV729" s="109"/>
      <c r="NJW729" s="109"/>
      <c r="NJX729" s="109"/>
      <c r="NJY729" s="109"/>
      <c r="NJZ729" s="109"/>
      <c r="NKA729" s="109"/>
      <c r="NKB729" s="109"/>
      <c r="NKC729" s="109"/>
      <c r="NKD729" s="109"/>
      <c r="NKE729" s="109"/>
      <c r="NKF729" s="109"/>
      <c r="NKG729" s="109"/>
      <c r="NKH729" s="109"/>
      <c r="NKI729" s="109"/>
      <c r="NKJ729" s="109"/>
      <c r="NKK729" s="109"/>
      <c r="NKL729" s="109"/>
      <c r="NKM729" s="109"/>
      <c r="NKN729" s="109"/>
      <c r="NKO729" s="109"/>
      <c r="NKP729" s="109"/>
      <c r="NKQ729" s="109"/>
      <c r="NKR729" s="109"/>
      <c r="NKS729" s="109"/>
      <c r="NKT729" s="109"/>
      <c r="NKU729" s="109"/>
      <c r="NKV729" s="109"/>
      <c r="NKW729" s="109"/>
      <c r="NKX729" s="109"/>
      <c r="NKY729" s="109"/>
      <c r="NKZ729" s="109"/>
      <c r="NLA729" s="109"/>
      <c r="NLB729" s="109"/>
      <c r="NLC729" s="109"/>
      <c r="NLD729" s="109"/>
      <c r="NLE729" s="109"/>
      <c r="NLF729" s="109"/>
      <c r="NLG729" s="109"/>
      <c r="NLH729" s="109"/>
      <c r="NLI729" s="109"/>
      <c r="NLJ729" s="109"/>
      <c r="NLK729" s="109"/>
      <c r="NLL729" s="109"/>
      <c r="NLM729" s="109"/>
      <c r="NLN729" s="109"/>
      <c r="NLO729" s="109"/>
      <c r="NLP729" s="109"/>
      <c r="NLQ729" s="109"/>
      <c r="NLR729" s="109"/>
      <c r="NLS729" s="109"/>
      <c r="NLT729" s="109"/>
      <c r="NLU729" s="109"/>
      <c r="NLV729" s="109"/>
      <c r="NLW729" s="109"/>
      <c r="NLX729" s="109"/>
      <c r="NLY729" s="109"/>
      <c r="NLZ729" s="109"/>
      <c r="NMA729" s="109"/>
      <c r="NMB729" s="109"/>
      <c r="NMC729" s="109"/>
      <c r="NMD729" s="109"/>
      <c r="NME729" s="109"/>
      <c r="NMF729" s="109"/>
      <c r="NMG729" s="109"/>
      <c r="NMH729" s="109"/>
      <c r="NMI729" s="109"/>
      <c r="NMJ729" s="109"/>
      <c r="NMK729" s="109"/>
      <c r="NML729" s="109"/>
      <c r="NMM729" s="109"/>
      <c r="NMN729" s="109"/>
      <c r="NMO729" s="109"/>
      <c r="NMP729" s="109"/>
      <c r="NMQ729" s="109"/>
      <c r="NMR729" s="109"/>
      <c r="NMS729" s="109"/>
      <c r="NMT729" s="109"/>
      <c r="NMU729" s="109"/>
      <c r="NMV729" s="109"/>
      <c r="NMW729" s="109"/>
      <c r="NMX729" s="109"/>
      <c r="NMY729" s="109"/>
      <c r="NMZ729" s="109"/>
      <c r="NNA729" s="109"/>
      <c r="NNB729" s="109"/>
      <c r="NNC729" s="109"/>
      <c r="NND729" s="109"/>
      <c r="NNE729" s="109"/>
      <c r="NNF729" s="109"/>
      <c r="NNG729" s="109"/>
      <c r="NNH729" s="109"/>
      <c r="NNI729" s="109"/>
      <c r="NNJ729" s="109"/>
      <c r="NNK729" s="109"/>
      <c r="NNL729" s="109"/>
      <c r="NNM729" s="109"/>
      <c r="NNN729" s="109"/>
      <c r="NNO729" s="109"/>
      <c r="NNP729" s="109"/>
      <c r="NNQ729" s="109"/>
      <c r="NNR729" s="109"/>
      <c r="NNS729" s="109"/>
      <c r="NNT729" s="109"/>
      <c r="NNU729" s="109"/>
      <c r="NNV729" s="109"/>
      <c r="NNW729" s="109"/>
      <c r="NNX729" s="109"/>
      <c r="NNY729" s="109"/>
      <c r="NNZ729" s="109"/>
      <c r="NOA729" s="109"/>
      <c r="NOB729" s="109"/>
      <c r="NOC729" s="109"/>
      <c r="NOD729" s="109"/>
      <c r="NOE729" s="109"/>
      <c r="NOF729" s="109"/>
      <c r="NOG729" s="109"/>
      <c r="NOH729" s="109"/>
      <c r="NOI729" s="109"/>
      <c r="NOJ729" s="109"/>
      <c r="NOK729" s="109"/>
      <c r="NOL729" s="109"/>
      <c r="NOM729" s="109"/>
      <c r="NON729" s="109"/>
      <c r="NOO729" s="109"/>
      <c r="NOP729" s="109"/>
      <c r="NOQ729" s="109"/>
      <c r="NOR729" s="109"/>
      <c r="NOS729" s="109"/>
      <c r="NOT729" s="109"/>
      <c r="NOU729" s="109"/>
      <c r="NOV729" s="109"/>
      <c r="NOW729" s="109"/>
      <c r="NOX729" s="109"/>
      <c r="NOY729" s="109"/>
      <c r="NOZ729" s="109"/>
      <c r="NPA729" s="109"/>
      <c r="NPB729" s="109"/>
      <c r="NPC729" s="109"/>
      <c r="NPD729" s="109"/>
      <c r="NPE729" s="109"/>
      <c r="NPF729" s="109"/>
      <c r="NPG729" s="109"/>
      <c r="NPH729" s="109"/>
      <c r="NPI729" s="109"/>
      <c r="NPJ729" s="109"/>
      <c r="NPK729" s="109"/>
      <c r="NPL729" s="109"/>
      <c r="NPM729" s="109"/>
      <c r="NPN729" s="109"/>
      <c r="NPO729" s="109"/>
      <c r="NPP729" s="109"/>
      <c r="NPQ729" s="109"/>
      <c r="NPR729" s="109"/>
      <c r="NPS729" s="109"/>
      <c r="NPT729" s="109"/>
      <c r="NPU729" s="109"/>
      <c r="NPV729" s="109"/>
      <c r="NPW729" s="109"/>
      <c r="NPX729" s="109"/>
      <c r="NPY729" s="109"/>
      <c r="NPZ729" s="109"/>
      <c r="NQA729" s="109"/>
      <c r="NQB729" s="109"/>
      <c r="NQC729" s="109"/>
      <c r="NQD729" s="109"/>
      <c r="NQE729" s="109"/>
      <c r="NQF729" s="109"/>
      <c r="NQG729" s="109"/>
      <c r="NQH729" s="109"/>
      <c r="NQI729" s="109"/>
      <c r="NQJ729" s="109"/>
      <c r="NQK729" s="109"/>
      <c r="NQL729" s="109"/>
      <c r="NQM729" s="109"/>
      <c r="NQN729" s="109"/>
      <c r="NQO729" s="109"/>
      <c r="NQP729" s="109"/>
      <c r="NQQ729" s="109"/>
      <c r="NQR729" s="109"/>
      <c r="NQS729" s="109"/>
      <c r="NQT729" s="109"/>
      <c r="NQU729" s="109"/>
      <c r="NQV729" s="109"/>
      <c r="NQW729" s="109"/>
      <c r="NQX729" s="109"/>
      <c r="NQY729" s="109"/>
      <c r="NQZ729" s="109"/>
      <c r="NRA729" s="109"/>
      <c r="NRB729" s="109"/>
      <c r="NRC729" s="109"/>
      <c r="NRD729" s="109"/>
      <c r="NRE729" s="109"/>
      <c r="NRF729" s="109"/>
      <c r="NRG729" s="109"/>
      <c r="NRH729" s="109"/>
      <c r="NRI729" s="109"/>
      <c r="NRJ729" s="109"/>
      <c r="NRK729" s="109"/>
      <c r="NRL729" s="109"/>
      <c r="NRM729" s="109"/>
      <c r="NRN729" s="109"/>
      <c r="NRO729" s="109"/>
      <c r="NRP729" s="109"/>
      <c r="NRQ729" s="109"/>
      <c r="NRR729" s="109"/>
      <c r="NRS729" s="109"/>
      <c r="NRT729" s="109"/>
      <c r="NRU729" s="109"/>
      <c r="NRV729" s="109"/>
      <c r="NRW729" s="109"/>
      <c r="NRX729" s="109"/>
      <c r="NRY729" s="109"/>
      <c r="NRZ729" s="109"/>
      <c r="NSA729" s="109"/>
      <c r="NSB729" s="109"/>
      <c r="NSC729" s="109"/>
      <c r="NSD729" s="109"/>
      <c r="NSE729" s="109"/>
      <c r="NSF729" s="109"/>
      <c r="NSG729" s="109"/>
      <c r="NSH729" s="109"/>
      <c r="NSI729" s="109"/>
      <c r="NSJ729" s="109"/>
      <c r="NSK729" s="109"/>
      <c r="NSL729" s="109"/>
      <c r="NSM729" s="109"/>
      <c r="NSN729" s="109"/>
      <c r="NSO729" s="109"/>
      <c r="NSP729" s="109"/>
      <c r="NSQ729" s="109"/>
      <c r="NSR729" s="109"/>
      <c r="NSS729" s="109"/>
      <c r="NST729" s="109"/>
      <c r="NSU729" s="109"/>
      <c r="NSV729" s="109"/>
      <c r="NSW729" s="109"/>
      <c r="NSX729" s="109"/>
      <c r="NSY729" s="109"/>
      <c r="NSZ729" s="109"/>
      <c r="NTA729" s="109"/>
      <c r="NTB729" s="109"/>
      <c r="NTC729" s="109"/>
      <c r="NTD729" s="109"/>
      <c r="NTE729" s="109"/>
      <c r="NTF729" s="109"/>
      <c r="NTG729" s="109"/>
      <c r="NTH729" s="109"/>
      <c r="NTI729" s="109"/>
      <c r="NTJ729" s="109"/>
      <c r="NTK729" s="109"/>
      <c r="NTL729" s="109"/>
      <c r="NTM729" s="109"/>
      <c r="NTN729" s="109"/>
      <c r="NTO729" s="109"/>
      <c r="NTP729" s="109"/>
      <c r="NTQ729" s="109"/>
      <c r="NTR729" s="109"/>
      <c r="NTS729" s="109"/>
      <c r="NTT729" s="109"/>
      <c r="NTU729" s="109"/>
      <c r="NTV729" s="109"/>
      <c r="NTW729" s="109"/>
      <c r="NTX729" s="109"/>
      <c r="NTY729" s="109"/>
      <c r="NTZ729" s="109"/>
      <c r="NUA729" s="109"/>
      <c r="NUB729" s="109"/>
      <c r="NUC729" s="109"/>
      <c r="NUD729" s="109"/>
      <c r="NUE729" s="109"/>
      <c r="NUF729" s="109"/>
      <c r="NUG729" s="109"/>
      <c r="NUH729" s="109"/>
      <c r="NUI729" s="109"/>
      <c r="NUJ729" s="109"/>
      <c r="NUK729" s="109"/>
      <c r="NUL729" s="109"/>
      <c r="NUM729" s="109"/>
      <c r="NUN729" s="109"/>
      <c r="NUO729" s="109"/>
      <c r="NUP729" s="109"/>
      <c r="NUQ729" s="109"/>
      <c r="NUR729" s="109"/>
      <c r="NUS729" s="109"/>
      <c r="NUT729" s="109"/>
      <c r="NUU729" s="109"/>
      <c r="NUV729" s="109"/>
      <c r="NUW729" s="109"/>
      <c r="NUX729" s="109"/>
      <c r="NUY729" s="109"/>
      <c r="NUZ729" s="109"/>
      <c r="NVA729" s="109"/>
      <c r="NVB729" s="109"/>
      <c r="NVC729" s="109"/>
      <c r="NVD729" s="109"/>
      <c r="NVE729" s="109"/>
      <c r="NVF729" s="109"/>
      <c r="NVG729" s="109"/>
      <c r="NVH729" s="109"/>
      <c r="NVI729" s="109"/>
      <c r="NVJ729" s="109"/>
      <c r="NVK729" s="109"/>
      <c r="NVL729" s="109"/>
      <c r="NVM729" s="109"/>
      <c r="NVN729" s="109"/>
      <c r="NVO729" s="109"/>
      <c r="NVP729" s="109"/>
      <c r="NVQ729" s="109"/>
      <c r="NVR729" s="109"/>
      <c r="NVS729" s="109"/>
      <c r="NVT729" s="109"/>
      <c r="NVU729" s="109"/>
      <c r="NVV729" s="109"/>
      <c r="NVW729" s="109"/>
      <c r="NVX729" s="109"/>
      <c r="NVY729" s="109"/>
      <c r="NVZ729" s="109"/>
      <c r="NWA729" s="109"/>
      <c r="NWB729" s="109"/>
      <c r="NWC729" s="109"/>
      <c r="NWD729" s="109"/>
      <c r="NWE729" s="109"/>
      <c r="NWF729" s="109"/>
      <c r="NWG729" s="109"/>
      <c r="NWH729" s="109"/>
      <c r="NWI729" s="109"/>
      <c r="NWJ729" s="109"/>
      <c r="NWK729" s="109"/>
      <c r="NWL729" s="109"/>
      <c r="NWM729" s="109"/>
      <c r="NWN729" s="109"/>
      <c r="NWO729" s="109"/>
      <c r="NWP729" s="109"/>
      <c r="NWQ729" s="109"/>
      <c r="NWR729" s="109"/>
      <c r="NWS729" s="109"/>
      <c r="NWT729" s="109"/>
      <c r="NWU729" s="109"/>
      <c r="NWV729" s="109"/>
      <c r="NWW729" s="109"/>
      <c r="NWX729" s="109"/>
      <c r="NWY729" s="109"/>
      <c r="NWZ729" s="109"/>
      <c r="NXA729" s="109"/>
      <c r="NXB729" s="109"/>
      <c r="NXC729" s="109"/>
      <c r="NXD729" s="109"/>
      <c r="NXE729" s="109"/>
      <c r="NXF729" s="109"/>
      <c r="NXG729" s="109"/>
      <c r="NXH729" s="109"/>
      <c r="NXI729" s="109"/>
      <c r="NXJ729" s="109"/>
      <c r="NXK729" s="109"/>
      <c r="NXL729" s="109"/>
      <c r="NXM729" s="109"/>
      <c r="NXN729" s="109"/>
      <c r="NXO729" s="109"/>
      <c r="NXP729" s="109"/>
      <c r="NXQ729" s="109"/>
      <c r="NXR729" s="109"/>
      <c r="NXS729" s="109"/>
      <c r="NXT729" s="109"/>
      <c r="NXU729" s="109"/>
      <c r="NXV729" s="109"/>
      <c r="NXW729" s="109"/>
      <c r="NXX729" s="109"/>
      <c r="NXY729" s="109"/>
      <c r="NXZ729" s="109"/>
      <c r="NYA729" s="109"/>
      <c r="NYB729" s="109"/>
      <c r="NYC729" s="109"/>
      <c r="NYD729" s="109"/>
      <c r="NYE729" s="109"/>
      <c r="NYF729" s="109"/>
      <c r="NYG729" s="109"/>
      <c r="NYH729" s="109"/>
      <c r="NYI729" s="109"/>
      <c r="NYJ729" s="109"/>
      <c r="NYK729" s="109"/>
      <c r="NYL729" s="109"/>
      <c r="NYM729" s="109"/>
      <c r="NYN729" s="109"/>
      <c r="NYO729" s="109"/>
      <c r="NYP729" s="109"/>
      <c r="NYQ729" s="109"/>
      <c r="NYR729" s="109"/>
      <c r="NYS729" s="109"/>
      <c r="NYT729" s="109"/>
      <c r="NYU729" s="109"/>
      <c r="NYV729" s="109"/>
      <c r="NYW729" s="109"/>
      <c r="NYX729" s="109"/>
      <c r="NYY729" s="109"/>
      <c r="NYZ729" s="109"/>
      <c r="NZA729" s="109"/>
      <c r="NZB729" s="109"/>
      <c r="NZC729" s="109"/>
      <c r="NZD729" s="109"/>
      <c r="NZE729" s="109"/>
      <c r="NZF729" s="109"/>
      <c r="NZG729" s="109"/>
      <c r="NZH729" s="109"/>
      <c r="NZI729" s="109"/>
      <c r="NZJ729" s="109"/>
      <c r="NZK729" s="109"/>
      <c r="NZL729" s="109"/>
      <c r="NZM729" s="109"/>
      <c r="NZN729" s="109"/>
      <c r="NZO729" s="109"/>
      <c r="NZP729" s="109"/>
      <c r="NZQ729" s="109"/>
      <c r="NZR729" s="109"/>
      <c r="NZS729" s="109"/>
      <c r="NZT729" s="109"/>
      <c r="NZU729" s="109"/>
      <c r="NZV729" s="109"/>
      <c r="NZW729" s="109"/>
      <c r="NZX729" s="109"/>
      <c r="NZY729" s="109"/>
      <c r="NZZ729" s="109"/>
      <c r="OAA729" s="109"/>
      <c r="OAB729" s="109"/>
      <c r="OAC729" s="109"/>
      <c r="OAD729" s="109"/>
      <c r="OAE729" s="109"/>
      <c r="OAF729" s="109"/>
      <c r="OAG729" s="109"/>
      <c r="OAH729" s="109"/>
      <c r="OAI729" s="109"/>
      <c r="OAJ729" s="109"/>
      <c r="OAK729" s="109"/>
      <c r="OAL729" s="109"/>
      <c r="OAM729" s="109"/>
      <c r="OAN729" s="109"/>
      <c r="OAO729" s="109"/>
      <c r="OAP729" s="109"/>
      <c r="OAQ729" s="109"/>
      <c r="OAR729" s="109"/>
      <c r="OAS729" s="109"/>
      <c r="OAT729" s="109"/>
      <c r="OAU729" s="109"/>
      <c r="OAV729" s="109"/>
      <c r="OAW729" s="109"/>
      <c r="OAX729" s="109"/>
      <c r="OAY729" s="109"/>
      <c r="OAZ729" s="109"/>
      <c r="OBA729" s="109"/>
      <c r="OBB729" s="109"/>
      <c r="OBC729" s="109"/>
      <c r="OBD729" s="109"/>
      <c r="OBE729" s="109"/>
      <c r="OBF729" s="109"/>
      <c r="OBG729" s="109"/>
      <c r="OBH729" s="109"/>
      <c r="OBI729" s="109"/>
      <c r="OBJ729" s="109"/>
      <c r="OBK729" s="109"/>
      <c r="OBL729" s="109"/>
      <c r="OBM729" s="109"/>
      <c r="OBN729" s="109"/>
      <c r="OBO729" s="109"/>
      <c r="OBP729" s="109"/>
      <c r="OBQ729" s="109"/>
      <c r="OBR729" s="109"/>
      <c r="OBS729" s="109"/>
      <c r="OBT729" s="109"/>
      <c r="OBU729" s="109"/>
      <c r="OBV729" s="109"/>
      <c r="OBW729" s="109"/>
      <c r="OBX729" s="109"/>
      <c r="OBY729" s="109"/>
      <c r="OBZ729" s="109"/>
      <c r="OCA729" s="109"/>
      <c r="OCB729" s="109"/>
      <c r="OCC729" s="109"/>
      <c r="OCD729" s="109"/>
      <c r="OCE729" s="109"/>
      <c r="OCF729" s="109"/>
      <c r="OCG729" s="109"/>
      <c r="OCH729" s="109"/>
      <c r="OCI729" s="109"/>
      <c r="OCJ729" s="109"/>
      <c r="OCK729" s="109"/>
      <c r="OCL729" s="109"/>
      <c r="OCM729" s="109"/>
      <c r="OCN729" s="109"/>
      <c r="OCO729" s="109"/>
      <c r="OCP729" s="109"/>
      <c r="OCQ729" s="109"/>
      <c r="OCR729" s="109"/>
      <c r="OCS729" s="109"/>
      <c r="OCT729" s="109"/>
      <c r="OCU729" s="109"/>
      <c r="OCV729" s="109"/>
      <c r="OCW729" s="109"/>
      <c r="OCX729" s="109"/>
      <c r="OCY729" s="109"/>
      <c r="OCZ729" s="109"/>
      <c r="ODA729" s="109"/>
      <c r="ODB729" s="109"/>
      <c r="ODC729" s="109"/>
      <c r="ODD729" s="109"/>
      <c r="ODE729" s="109"/>
      <c r="ODF729" s="109"/>
      <c r="ODG729" s="109"/>
      <c r="ODH729" s="109"/>
      <c r="ODI729" s="109"/>
      <c r="ODJ729" s="109"/>
      <c r="ODK729" s="109"/>
      <c r="ODL729" s="109"/>
      <c r="ODM729" s="109"/>
      <c r="ODN729" s="109"/>
      <c r="ODO729" s="109"/>
      <c r="ODP729" s="109"/>
      <c r="ODQ729" s="109"/>
      <c r="ODR729" s="109"/>
      <c r="ODS729" s="109"/>
      <c r="ODT729" s="109"/>
      <c r="ODU729" s="109"/>
      <c r="ODV729" s="109"/>
      <c r="ODW729" s="109"/>
      <c r="ODX729" s="109"/>
      <c r="ODY729" s="109"/>
      <c r="ODZ729" s="109"/>
      <c r="OEA729" s="109"/>
      <c r="OEB729" s="109"/>
      <c r="OEC729" s="109"/>
      <c r="OED729" s="109"/>
      <c r="OEE729" s="109"/>
      <c r="OEF729" s="109"/>
      <c r="OEG729" s="109"/>
      <c r="OEH729" s="109"/>
      <c r="OEI729" s="109"/>
      <c r="OEJ729" s="109"/>
      <c r="OEK729" s="109"/>
      <c r="OEL729" s="109"/>
      <c r="OEM729" s="109"/>
      <c r="OEN729" s="109"/>
      <c r="OEO729" s="109"/>
      <c r="OEP729" s="109"/>
      <c r="OEQ729" s="109"/>
      <c r="OER729" s="109"/>
      <c r="OES729" s="109"/>
      <c r="OET729" s="109"/>
      <c r="OEU729" s="109"/>
      <c r="OEV729" s="109"/>
      <c r="OEW729" s="109"/>
      <c r="OEX729" s="109"/>
      <c r="OEY729" s="109"/>
      <c r="OEZ729" s="109"/>
      <c r="OFA729" s="109"/>
      <c r="OFB729" s="109"/>
      <c r="OFC729" s="109"/>
      <c r="OFD729" s="109"/>
      <c r="OFE729" s="109"/>
      <c r="OFF729" s="109"/>
      <c r="OFG729" s="109"/>
      <c r="OFH729" s="109"/>
      <c r="OFI729" s="109"/>
      <c r="OFJ729" s="109"/>
      <c r="OFK729" s="109"/>
      <c r="OFL729" s="109"/>
      <c r="OFM729" s="109"/>
      <c r="OFN729" s="109"/>
      <c r="OFO729" s="109"/>
      <c r="OFP729" s="109"/>
      <c r="OFQ729" s="109"/>
      <c r="OFR729" s="109"/>
      <c r="OFS729" s="109"/>
      <c r="OFT729" s="109"/>
      <c r="OFU729" s="109"/>
      <c r="OFV729" s="109"/>
      <c r="OFW729" s="109"/>
      <c r="OFX729" s="109"/>
      <c r="OFY729" s="109"/>
      <c r="OFZ729" s="109"/>
      <c r="OGA729" s="109"/>
      <c r="OGB729" s="109"/>
      <c r="OGC729" s="109"/>
      <c r="OGD729" s="109"/>
      <c r="OGE729" s="109"/>
      <c r="OGF729" s="109"/>
      <c r="OGG729" s="109"/>
      <c r="OGH729" s="109"/>
      <c r="OGI729" s="109"/>
      <c r="OGJ729" s="109"/>
      <c r="OGK729" s="109"/>
      <c r="OGL729" s="109"/>
      <c r="OGM729" s="109"/>
      <c r="OGN729" s="109"/>
      <c r="OGO729" s="109"/>
      <c r="OGP729" s="109"/>
      <c r="OGQ729" s="109"/>
      <c r="OGR729" s="109"/>
      <c r="OGS729" s="109"/>
      <c r="OGT729" s="109"/>
      <c r="OGU729" s="109"/>
      <c r="OGV729" s="109"/>
      <c r="OGW729" s="109"/>
      <c r="OGX729" s="109"/>
      <c r="OGY729" s="109"/>
      <c r="OGZ729" s="109"/>
      <c r="OHA729" s="109"/>
      <c r="OHB729" s="109"/>
      <c r="OHC729" s="109"/>
      <c r="OHD729" s="109"/>
      <c r="OHE729" s="109"/>
      <c r="OHF729" s="109"/>
      <c r="OHG729" s="109"/>
      <c r="OHH729" s="109"/>
      <c r="OHI729" s="109"/>
      <c r="OHJ729" s="109"/>
      <c r="OHK729" s="109"/>
      <c r="OHL729" s="109"/>
      <c r="OHM729" s="109"/>
      <c r="OHN729" s="109"/>
      <c r="OHO729" s="109"/>
      <c r="OHP729" s="109"/>
      <c r="OHQ729" s="109"/>
      <c r="OHR729" s="109"/>
      <c r="OHS729" s="109"/>
      <c r="OHT729" s="109"/>
      <c r="OHU729" s="109"/>
      <c r="OHV729" s="109"/>
      <c r="OHW729" s="109"/>
      <c r="OHX729" s="109"/>
      <c r="OHY729" s="109"/>
      <c r="OHZ729" s="109"/>
      <c r="OIA729" s="109"/>
      <c r="OIB729" s="109"/>
      <c r="OIC729" s="109"/>
      <c r="OID729" s="109"/>
      <c r="OIE729" s="109"/>
      <c r="OIF729" s="109"/>
      <c r="OIG729" s="109"/>
      <c r="OIH729" s="109"/>
      <c r="OII729" s="109"/>
      <c r="OIJ729" s="109"/>
      <c r="OIK729" s="109"/>
      <c r="OIL729" s="109"/>
      <c r="OIM729" s="109"/>
      <c r="OIN729" s="109"/>
      <c r="OIO729" s="109"/>
      <c r="OIP729" s="109"/>
      <c r="OIQ729" s="109"/>
      <c r="OIR729" s="109"/>
      <c r="OIS729" s="109"/>
      <c r="OIT729" s="109"/>
      <c r="OIU729" s="109"/>
      <c r="OIV729" s="109"/>
      <c r="OIW729" s="109"/>
      <c r="OIX729" s="109"/>
      <c r="OIY729" s="109"/>
      <c r="OIZ729" s="109"/>
      <c r="OJA729" s="109"/>
      <c r="OJB729" s="109"/>
      <c r="OJC729" s="109"/>
      <c r="OJD729" s="109"/>
      <c r="OJE729" s="109"/>
      <c r="OJF729" s="109"/>
      <c r="OJG729" s="109"/>
      <c r="OJH729" s="109"/>
      <c r="OJI729" s="109"/>
      <c r="OJJ729" s="109"/>
      <c r="OJK729" s="109"/>
      <c r="OJL729" s="109"/>
      <c r="OJM729" s="109"/>
      <c r="OJN729" s="109"/>
      <c r="OJO729" s="109"/>
      <c r="OJP729" s="109"/>
      <c r="OJQ729" s="109"/>
      <c r="OJR729" s="109"/>
      <c r="OJS729" s="109"/>
      <c r="OJT729" s="109"/>
      <c r="OJU729" s="109"/>
      <c r="OJV729" s="109"/>
      <c r="OJW729" s="109"/>
      <c r="OJX729" s="109"/>
      <c r="OJY729" s="109"/>
      <c r="OJZ729" s="109"/>
      <c r="OKA729" s="109"/>
      <c r="OKB729" s="109"/>
      <c r="OKC729" s="109"/>
      <c r="OKD729" s="109"/>
      <c r="OKE729" s="109"/>
      <c r="OKF729" s="109"/>
      <c r="OKG729" s="109"/>
      <c r="OKH729" s="109"/>
      <c r="OKI729" s="109"/>
      <c r="OKJ729" s="109"/>
      <c r="OKK729" s="109"/>
      <c r="OKL729" s="109"/>
      <c r="OKM729" s="109"/>
      <c r="OKN729" s="109"/>
      <c r="OKO729" s="109"/>
      <c r="OKP729" s="109"/>
      <c r="OKQ729" s="109"/>
      <c r="OKR729" s="109"/>
      <c r="OKS729" s="109"/>
      <c r="OKT729" s="109"/>
      <c r="OKU729" s="109"/>
      <c r="OKV729" s="109"/>
      <c r="OKW729" s="109"/>
      <c r="OKX729" s="109"/>
      <c r="OKY729" s="109"/>
      <c r="OKZ729" s="109"/>
      <c r="OLA729" s="109"/>
      <c r="OLB729" s="109"/>
      <c r="OLC729" s="109"/>
      <c r="OLD729" s="109"/>
      <c r="OLE729" s="109"/>
      <c r="OLF729" s="109"/>
      <c r="OLG729" s="109"/>
      <c r="OLH729" s="109"/>
      <c r="OLI729" s="109"/>
      <c r="OLJ729" s="109"/>
      <c r="OLK729" s="109"/>
      <c r="OLL729" s="109"/>
      <c r="OLM729" s="109"/>
      <c r="OLN729" s="109"/>
      <c r="OLO729" s="109"/>
      <c r="OLP729" s="109"/>
      <c r="OLQ729" s="109"/>
      <c r="OLR729" s="109"/>
      <c r="OLS729" s="109"/>
      <c r="OLT729" s="109"/>
      <c r="OLU729" s="109"/>
      <c r="OLV729" s="109"/>
      <c r="OLW729" s="109"/>
      <c r="OLX729" s="109"/>
      <c r="OLY729" s="109"/>
      <c r="OLZ729" s="109"/>
      <c r="OMA729" s="109"/>
      <c r="OMB729" s="109"/>
      <c r="OMC729" s="109"/>
      <c r="OMD729" s="109"/>
      <c r="OME729" s="109"/>
      <c r="OMF729" s="109"/>
      <c r="OMG729" s="109"/>
      <c r="OMH729" s="109"/>
      <c r="OMI729" s="109"/>
      <c r="OMJ729" s="109"/>
      <c r="OMK729" s="109"/>
      <c r="OML729" s="109"/>
      <c r="OMM729" s="109"/>
      <c r="OMN729" s="109"/>
      <c r="OMO729" s="109"/>
      <c r="OMP729" s="109"/>
      <c r="OMQ729" s="109"/>
      <c r="OMR729" s="109"/>
      <c r="OMS729" s="109"/>
      <c r="OMT729" s="109"/>
      <c r="OMU729" s="109"/>
      <c r="OMV729" s="109"/>
      <c r="OMW729" s="109"/>
      <c r="OMX729" s="109"/>
      <c r="OMY729" s="109"/>
      <c r="OMZ729" s="109"/>
      <c r="ONA729" s="109"/>
      <c r="ONB729" s="109"/>
      <c r="ONC729" s="109"/>
      <c r="OND729" s="109"/>
      <c r="ONE729" s="109"/>
      <c r="ONF729" s="109"/>
      <c r="ONG729" s="109"/>
      <c r="ONH729" s="109"/>
      <c r="ONI729" s="109"/>
      <c r="ONJ729" s="109"/>
      <c r="ONK729" s="109"/>
      <c r="ONL729" s="109"/>
      <c r="ONM729" s="109"/>
      <c r="ONN729" s="109"/>
      <c r="ONO729" s="109"/>
      <c r="ONP729" s="109"/>
      <c r="ONQ729" s="109"/>
      <c r="ONR729" s="109"/>
      <c r="ONS729" s="109"/>
      <c r="ONT729" s="109"/>
      <c r="ONU729" s="109"/>
      <c r="ONV729" s="109"/>
      <c r="ONW729" s="109"/>
      <c r="ONX729" s="109"/>
      <c r="ONY729" s="109"/>
      <c r="ONZ729" s="109"/>
      <c r="OOA729" s="109"/>
      <c r="OOB729" s="109"/>
      <c r="OOC729" s="109"/>
      <c r="OOD729" s="109"/>
      <c r="OOE729" s="109"/>
      <c r="OOF729" s="109"/>
      <c r="OOG729" s="109"/>
      <c r="OOH729" s="109"/>
      <c r="OOI729" s="109"/>
      <c r="OOJ729" s="109"/>
      <c r="OOK729" s="109"/>
      <c r="OOL729" s="109"/>
      <c r="OOM729" s="109"/>
      <c r="OON729" s="109"/>
      <c r="OOO729" s="109"/>
      <c r="OOP729" s="109"/>
      <c r="OOQ729" s="109"/>
      <c r="OOR729" s="109"/>
      <c r="OOS729" s="109"/>
      <c r="OOT729" s="109"/>
      <c r="OOU729" s="109"/>
      <c r="OOV729" s="109"/>
      <c r="OOW729" s="109"/>
      <c r="OOX729" s="109"/>
      <c r="OOY729" s="109"/>
      <c r="OOZ729" s="109"/>
      <c r="OPA729" s="109"/>
      <c r="OPB729" s="109"/>
      <c r="OPC729" s="109"/>
      <c r="OPD729" s="109"/>
      <c r="OPE729" s="109"/>
      <c r="OPF729" s="109"/>
      <c r="OPG729" s="109"/>
      <c r="OPH729" s="109"/>
      <c r="OPI729" s="109"/>
      <c r="OPJ729" s="109"/>
      <c r="OPK729" s="109"/>
      <c r="OPL729" s="109"/>
      <c r="OPM729" s="109"/>
      <c r="OPN729" s="109"/>
      <c r="OPO729" s="109"/>
      <c r="OPP729" s="109"/>
      <c r="OPQ729" s="109"/>
      <c r="OPR729" s="109"/>
      <c r="OPS729" s="109"/>
      <c r="OPT729" s="109"/>
      <c r="OPU729" s="109"/>
      <c r="OPV729" s="109"/>
      <c r="OPW729" s="109"/>
      <c r="OPX729" s="109"/>
      <c r="OPY729" s="109"/>
      <c r="OPZ729" s="109"/>
      <c r="OQA729" s="109"/>
      <c r="OQB729" s="109"/>
      <c r="OQC729" s="109"/>
      <c r="OQD729" s="109"/>
      <c r="OQE729" s="109"/>
      <c r="OQF729" s="109"/>
      <c r="OQG729" s="109"/>
      <c r="OQH729" s="109"/>
      <c r="OQI729" s="109"/>
      <c r="OQJ729" s="109"/>
      <c r="OQK729" s="109"/>
      <c r="OQL729" s="109"/>
      <c r="OQM729" s="109"/>
      <c r="OQN729" s="109"/>
      <c r="OQO729" s="109"/>
      <c r="OQP729" s="109"/>
      <c r="OQQ729" s="109"/>
      <c r="OQR729" s="109"/>
      <c r="OQS729" s="109"/>
      <c r="OQT729" s="109"/>
      <c r="OQU729" s="109"/>
      <c r="OQV729" s="109"/>
      <c r="OQW729" s="109"/>
      <c r="OQX729" s="109"/>
      <c r="OQY729" s="109"/>
      <c r="OQZ729" s="109"/>
      <c r="ORA729" s="109"/>
      <c r="ORB729" s="109"/>
      <c r="ORC729" s="109"/>
      <c r="ORD729" s="109"/>
      <c r="ORE729" s="109"/>
      <c r="ORF729" s="109"/>
      <c r="ORG729" s="109"/>
      <c r="ORH729" s="109"/>
      <c r="ORI729" s="109"/>
      <c r="ORJ729" s="109"/>
      <c r="ORK729" s="109"/>
      <c r="ORL729" s="109"/>
      <c r="ORM729" s="109"/>
      <c r="ORN729" s="109"/>
      <c r="ORO729" s="109"/>
      <c r="ORP729" s="109"/>
      <c r="ORQ729" s="109"/>
      <c r="ORR729" s="109"/>
      <c r="ORS729" s="109"/>
      <c r="ORT729" s="109"/>
      <c r="ORU729" s="109"/>
      <c r="ORV729" s="109"/>
      <c r="ORW729" s="109"/>
      <c r="ORX729" s="109"/>
      <c r="ORY729" s="109"/>
      <c r="ORZ729" s="109"/>
      <c r="OSA729" s="109"/>
      <c r="OSB729" s="109"/>
      <c r="OSC729" s="109"/>
      <c r="OSD729" s="109"/>
      <c r="OSE729" s="109"/>
      <c r="OSF729" s="109"/>
      <c r="OSG729" s="109"/>
      <c r="OSH729" s="109"/>
      <c r="OSI729" s="109"/>
      <c r="OSJ729" s="109"/>
      <c r="OSK729" s="109"/>
      <c r="OSL729" s="109"/>
      <c r="OSM729" s="109"/>
      <c r="OSN729" s="109"/>
      <c r="OSO729" s="109"/>
      <c r="OSP729" s="109"/>
      <c r="OSQ729" s="109"/>
      <c r="OSR729" s="109"/>
      <c r="OSS729" s="109"/>
      <c r="OST729" s="109"/>
      <c r="OSU729" s="109"/>
      <c r="OSV729" s="109"/>
      <c r="OSW729" s="109"/>
      <c r="OSX729" s="109"/>
      <c r="OSY729" s="109"/>
      <c r="OSZ729" s="109"/>
      <c r="OTA729" s="109"/>
      <c r="OTB729" s="109"/>
      <c r="OTC729" s="109"/>
      <c r="OTD729" s="109"/>
      <c r="OTE729" s="109"/>
      <c r="OTF729" s="109"/>
      <c r="OTG729" s="109"/>
      <c r="OTH729" s="109"/>
      <c r="OTI729" s="109"/>
      <c r="OTJ729" s="109"/>
      <c r="OTK729" s="109"/>
      <c r="OTL729" s="109"/>
      <c r="OTM729" s="109"/>
      <c r="OTN729" s="109"/>
      <c r="OTO729" s="109"/>
      <c r="OTP729" s="109"/>
      <c r="OTQ729" s="109"/>
      <c r="OTR729" s="109"/>
      <c r="OTS729" s="109"/>
      <c r="OTT729" s="109"/>
      <c r="OTU729" s="109"/>
      <c r="OTV729" s="109"/>
      <c r="OTW729" s="109"/>
      <c r="OTX729" s="109"/>
      <c r="OTY729" s="109"/>
      <c r="OTZ729" s="109"/>
      <c r="OUA729" s="109"/>
      <c r="OUB729" s="109"/>
      <c r="OUC729" s="109"/>
      <c r="OUD729" s="109"/>
      <c r="OUE729" s="109"/>
      <c r="OUF729" s="109"/>
      <c r="OUG729" s="109"/>
      <c r="OUH729" s="109"/>
      <c r="OUI729" s="109"/>
      <c r="OUJ729" s="109"/>
      <c r="OUK729" s="109"/>
      <c r="OUL729" s="109"/>
      <c r="OUM729" s="109"/>
      <c r="OUN729" s="109"/>
      <c r="OUO729" s="109"/>
      <c r="OUP729" s="109"/>
      <c r="OUQ729" s="109"/>
      <c r="OUR729" s="109"/>
      <c r="OUS729" s="109"/>
      <c r="OUT729" s="109"/>
      <c r="OUU729" s="109"/>
      <c r="OUV729" s="109"/>
      <c r="OUW729" s="109"/>
      <c r="OUX729" s="109"/>
      <c r="OUY729" s="109"/>
      <c r="OUZ729" s="109"/>
      <c r="OVA729" s="109"/>
      <c r="OVB729" s="109"/>
      <c r="OVC729" s="109"/>
      <c r="OVD729" s="109"/>
      <c r="OVE729" s="109"/>
      <c r="OVF729" s="109"/>
      <c r="OVG729" s="109"/>
      <c r="OVH729" s="109"/>
      <c r="OVI729" s="109"/>
      <c r="OVJ729" s="109"/>
      <c r="OVK729" s="109"/>
      <c r="OVL729" s="109"/>
      <c r="OVM729" s="109"/>
      <c r="OVN729" s="109"/>
      <c r="OVO729" s="109"/>
      <c r="OVP729" s="109"/>
      <c r="OVQ729" s="109"/>
      <c r="OVR729" s="109"/>
      <c r="OVS729" s="109"/>
      <c r="OVT729" s="109"/>
      <c r="OVU729" s="109"/>
      <c r="OVV729" s="109"/>
      <c r="OVW729" s="109"/>
      <c r="OVX729" s="109"/>
      <c r="OVY729" s="109"/>
      <c r="OVZ729" s="109"/>
      <c r="OWA729" s="109"/>
      <c r="OWB729" s="109"/>
      <c r="OWC729" s="109"/>
      <c r="OWD729" s="109"/>
      <c r="OWE729" s="109"/>
      <c r="OWF729" s="109"/>
      <c r="OWG729" s="109"/>
      <c r="OWH729" s="109"/>
      <c r="OWI729" s="109"/>
      <c r="OWJ729" s="109"/>
      <c r="OWK729" s="109"/>
      <c r="OWL729" s="109"/>
      <c r="OWM729" s="109"/>
      <c r="OWN729" s="109"/>
      <c r="OWO729" s="109"/>
      <c r="OWP729" s="109"/>
      <c r="OWQ729" s="109"/>
      <c r="OWR729" s="109"/>
      <c r="OWS729" s="109"/>
      <c r="OWT729" s="109"/>
      <c r="OWU729" s="109"/>
      <c r="OWV729" s="109"/>
      <c r="OWW729" s="109"/>
      <c r="OWX729" s="109"/>
      <c r="OWY729" s="109"/>
      <c r="OWZ729" s="109"/>
      <c r="OXA729" s="109"/>
      <c r="OXB729" s="109"/>
      <c r="OXC729" s="109"/>
      <c r="OXD729" s="109"/>
      <c r="OXE729" s="109"/>
      <c r="OXF729" s="109"/>
      <c r="OXG729" s="109"/>
      <c r="OXH729" s="109"/>
      <c r="OXI729" s="109"/>
      <c r="OXJ729" s="109"/>
      <c r="OXK729" s="109"/>
      <c r="OXL729" s="109"/>
      <c r="OXM729" s="109"/>
      <c r="OXN729" s="109"/>
      <c r="OXO729" s="109"/>
      <c r="OXP729" s="109"/>
      <c r="OXQ729" s="109"/>
      <c r="OXR729" s="109"/>
      <c r="OXS729" s="109"/>
      <c r="OXT729" s="109"/>
      <c r="OXU729" s="109"/>
      <c r="OXV729" s="109"/>
      <c r="OXW729" s="109"/>
      <c r="OXX729" s="109"/>
      <c r="OXY729" s="109"/>
      <c r="OXZ729" s="109"/>
      <c r="OYA729" s="109"/>
      <c r="OYB729" s="109"/>
      <c r="OYC729" s="109"/>
      <c r="OYD729" s="109"/>
      <c r="OYE729" s="109"/>
      <c r="OYF729" s="109"/>
      <c r="OYG729" s="109"/>
      <c r="OYH729" s="109"/>
      <c r="OYI729" s="109"/>
      <c r="OYJ729" s="109"/>
      <c r="OYK729" s="109"/>
      <c r="OYL729" s="109"/>
      <c r="OYM729" s="109"/>
      <c r="OYN729" s="109"/>
      <c r="OYO729" s="109"/>
      <c r="OYP729" s="109"/>
      <c r="OYQ729" s="109"/>
      <c r="OYR729" s="109"/>
      <c r="OYS729" s="109"/>
      <c r="OYT729" s="109"/>
      <c r="OYU729" s="109"/>
      <c r="OYV729" s="109"/>
      <c r="OYW729" s="109"/>
      <c r="OYX729" s="109"/>
      <c r="OYY729" s="109"/>
      <c r="OYZ729" s="109"/>
      <c r="OZA729" s="109"/>
      <c r="OZB729" s="109"/>
      <c r="OZC729" s="109"/>
      <c r="OZD729" s="109"/>
      <c r="OZE729" s="109"/>
      <c r="OZF729" s="109"/>
      <c r="OZG729" s="109"/>
      <c r="OZH729" s="109"/>
      <c r="OZI729" s="109"/>
      <c r="OZJ729" s="109"/>
      <c r="OZK729" s="109"/>
      <c r="OZL729" s="109"/>
      <c r="OZM729" s="109"/>
      <c r="OZN729" s="109"/>
      <c r="OZO729" s="109"/>
      <c r="OZP729" s="109"/>
      <c r="OZQ729" s="109"/>
      <c r="OZR729" s="109"/>
      <c r="OZS729" s="109"/>
      <c r="OZT729" s="109"/>
      <c r="OZU729" s="109"/>
      <c r="OZV729" s="109"/>
      <c r="OZW729" s="109"/>
      <c r="OZX729" s="109"/>
      <c r="OZY729" s="109"/>
      <c r="OZZ729" s="109"/>
      <c r="PAA729" s="109"/>
      <c r="PAB729" s="109"/>
      <c r="PAC729" s="109"/>
      <c r="PAD729" s="109"/>
      <c r="PAE729" s="109"/>
      <c r="PAF729" s="109"/>
      <c r="PAG729" s="109"/>
      <c r="PAH729" s="109"/>
      <c r="PAI729" s="109"/>
      <c r="PAJ729" s="109"/>
      <c r="PAK729" s="109"/>
      <c r="PAL729" s="109"/>
      <c r="PAM729" s="109"/>
      <c r="PAN729" s="109"/>
      <c r="PAO729" s="109"/>
      <c r="PAP729" s="109"/>
      <c r="PAQ729" s="109"/>
      <c r="PAR729" s="109"/>
      <c r="PAS729" s="109"/>
      <c r="PAT729" s="109"/>
      <c r="PAU729" s="109"/>
      <c r="PAV729" s="109"/>
      <c r="PAW729" s="109"/>
      <c r="PAX729" s="109"/>
      <c r="PAY729" s="109"/>
      <c r="PAZ729" s="109"/>
      <c r="PBA729" s="109"/>
      <c r="PBB729" s="109"/>
      <c r="PBC729" s="109"/>
      <c r="PBD729" s="109"/>
      <c r="PBE729" s="109"/>
      <c r="PBF729" s="109"/>
      <c r="PBG729" s="109"/>
      <c r="PBH729" s="109"/>
      <c r="PBI729" s="109"/>
      <c r="PBJ729" s="109"/>
      <c r="PBK729" s="109"/>
      <c r="PBL729" s="109"/>
      <c r="PBM729" s="109"/>
      <c r="PBN729" s="109"/>
      <c r="PBO729" s="109"/>
      <c r="PBP729" s="109"/>
      <c r="PBQ729" s="109"/>
      <c r="PBR729" s="109"/>
      <c r="PBS729" s="109"/>
      <c r="PBT729" s="109"/>
      <c r="PBU729" s="109"/>
      <c r="PBV729" s="109"/>
      <c r="PBW729" s="109"/>
      <c r="PBX729" s="109"/>
      <c r="PBY729" s="109"/>
      <c r="PBZ729" s="109"/>
      <c r="PCA729" s="109"/>
      <c r="PCB729" s="109"/>
      <c r="PCC729" s="109"/>
      <c r="PCD729" s="109"/>
      <c r="PCE729" s="109"/>
      <c r="PCF729" s="109"/>
      <c r="PCG729" s="109"/>
      <c r="PCH729" s="109"/>
      <c r="PCI729" s="109"/>
      <c r="PCJ729" s="109"/>
      <c r="PCK729" s="109"/>
      <c r="PCL729" s="109"/>
      <c r="PCM729" s="109"/>
      <c r="PCN729" s="109"/>
      <c r="PCO729" s="109"/>
      <c r="PCP729" s="109"/>
      <c r="PCQ729" s="109"/>
      <c r="PCR729" s="109"/>
      <c r="PCS729" s="109"/>
      <c r="PCT729" s="109"/>
      <c r="PCU729" s="109"/>
      <c r="PCV729" s="109"/>
      <c r="PCW729" s="109"/>
      <c r="PCX729" s="109"/>
      <c r="PCY729" s="109"/>
      <c r="PCZ729" s="109"/>
      <c r="PDA729" s="109"/>
      <c r="PDB729" s="109"/>
      <c r="PDC729" s="109"/>
      <c r="PDD729" s="109"/>
      <c r="PDE729" s="109"/>
      <c r="PDF729" s="109"/>
      <c r="PDG729" s="109"/>
      <c r="PDH729" s="109"/>
      <c r="PDI729" s="109"/>
      <c r="PDJ729" s="109"/>
      <c r="PDK729" s="109"/>
      <c r="PDL729" s="109"/>
      <c r="PDM729" s="109"/>
      <c r="PDN729" s="109"/>
      <c r="PDO729" s="109"/>
      <c r="PDP729" s="109"/>
      <c r="PDQ729" s="109"/>
      <c r="PDR729" s="109"/>
      <c r="PDS729" s="109"/>
      <c r="PDT729" s="109"/>
      <c r="PDU729" s="109"/>
      <c r="PDV729" s="109"/>
      <c r="PDW729" s="109"/>
      <c r="PDX729" s="109"/>
      <c r="PDY729" s="109"/>
      <c r="PDZ729" s="109"/>
      <c r="PEA729" s="109"/>
      <c r="PEB729" s="109"/>
      <c r="PEC729" s="109"/>
      <c r="PED729" s="109"/>
      <c r="PEE729" s="109"/>
      <c r="PEF729" s="109"/>
      <c r="PEG729" s="109"/>
      <c r="PEH729" s="109"/>
      <c r="PEI729" s="109"/>
      <c r="PEJ729" s="109"/>
      <c r="PEK729" s="109"/>
      <c r="PEL729" s="109"/>
      <c r="PEM729" s="109"/>
      <c r="PEN729" s="109"/>
      <c r="PEO729" s="109"/>
      <c r="PEP729" s="109"/>
      <c r="PEQ729" s="109"/>
      <c r="PER729" s="109"/>
      <c r="PES729" s="109"/>
      <c r="PET729" s="109"/>
      <c r="PEU729" s="109"/>
      <c r="PEV729" s="109"/>
      <c r="PEW729" s="109"/>
      <c r="PEX729" s="109"/>
      <c r="PEY729" s="109"/>
      <c r="PEZ729" s="109"/>
      <c r="PFA729" s="109"/>
      <c r="PFB729" s="109"/>
      <c r="PFC729" s="109"/>
      <c r="PFD729" s="109"/>
      <c r="PFE729" s="109"/>
      <c r="PFF729" s="109"/>
      <c r="PFG729" s="109"/>
      <c r="PFH729" s="109"/>
      <c r="PFI729" s="109"/>
      <c r="PFJ729" s="109"/>
      <c r="PFK729" s="109"/>
      <c r="PFL729" s="109"/>
      <c r="PFM729" s="109"/>
      <c r="PFN729" s="109"/>
      <c r="PFO729" s="109"/>
      <c r="PFP729" s="109"/>
      <c r="PFQ729" s="109"/>
      <c r="PFR729" s="109"/>
      <c r="PFS729" s="109"/>
      <c r="PFT729" s="109"/>
      <c r="PFU729" s="109"/>
      <c r="PFV729" s="109"/>
      <c r="PFW729" s="109"/>
      <c r="PFX729" s="109"/>
      <c r="PFY729" s="109"/>
      <c r="PFZ729" s="109"/>
      <c r="PGA729" s="109"/>
      <c r="PGB729" s="109"/>
      <c r="PGC729" s="109"/>
      <c r="PGD729" s="109"/>
      <c r="PGE729" s="109"/>
      <c r="PGF729" s="109"/>
      <c r="PGG729" s="109"/>
      <c r="PGH729" s="109"/>
      <c r="PGI729" s="109"/>
      <c r="PGJ729" s="109"/>
      <c r="PGK729" s="109"/>
      <c r="PGL729" s="109"/>
      <c r="PGM729" s="109"/>
      <c r="PGN729" s="109"/>
      <c r="PGO729" s="109"/>
      <c r="PGP729" s="109"/>
      <c r="PGQ729" s="109"/>
      <c r="PGR729" s="109"/>
      <c r="PGS729" s="109"/>
      <c r="PGT729" s="109"/>
      <c r="PGU729" s="109"/>
      <c r="PGV729" s="109"/>
      <c r="PGW729" s="109"/>
      <c r="PGX729" s="109"/>
      <c r="PGY729" s="109"/>
      <c r="PGZ729" s="109"/>
      <c r="PHA729" s="109"/>
      <c r="PHB729" s="109"/>
      <c r="PHC729" s="109"/>
      <c r="PHD729" s="109"/>
      <c r="PHE729" s="109"/>
      <c r="PHF729" s="109"/>
      <c r="PHG729" s="109"/>
      <c r="PHH729" s="109"/>
      <c r="PHI729" s="109"/>
      <c r="PHJ729" s="109"/>
      <c r="PHK729" s="109"/>
      <c r="PHL729" s="109"/>
      <c r="PHM729" s="109"/>
      <c r="PHN729" s="109"/>
      <c r="PHO729" s="109"/>
      <c r="PHP729" s="109"/>
      <c r="PHQ729" s="109"/>
      <c r="PHR729" s="109"/>
      <c r="PHS729" s="109"/>
      <c r="PHT729" s="109"/>
      <c r="PHU729" s="109"/>
      <c r="PHV729" s="109"/>
      <c r="PHW729" s="109"/>
      <c r="PHX729" s="109"/>
      <c r="PHY729" s="109"/>
      <c r="PHZ729" s="109"/>
      <c r="PIA729" s="109"/>
      <c r="PIB729" s="109"/>
      <c r="PIC729" s="109"/>
      <c r="PID729" s="109"/>
      <c r="PIE729" s="109"/>
      <c r="PIF729" s="109"/>
      <c r="PIG729" s="109"/>
      <c r="PIH729" s="109"/>
      <c r="PII729" s="109"/>
      <c r="PIJ729" s="109"/>
      <c r="PIK729" s="109"/>
      <c r="PIL729" s="109"/>
      <c r="PIM729" s="109"/>
      <c r="PIN729" s="109"/>
      <c r="PIO729" s="109"/>
      <c r="PIP729" s="109"/>
      <c r="PIQ729" s="109"/>
      <c r="PIR729" s="109"/>
      <c r="PIS729" s="109"/>
      <c r="PIT729" s="109"/>
      <c r="PIU729" s="109"/>
      <c r="PIV729" s="109"/>
      <c r="PIW729" s="109"/>
      <c r="PIX729" s="109"/>
      <c r="PIY729" s="109"/>
      <c r="PIZ729" s="109"/>
      <c r="PJA729" s="109"/>
      <c r="PJB729" s="109"/>
      <c r="PJC729" s="109"/>
      <c r="PJD729" s="109"/>
      <c r="PJE729" s="109"/>
      <c r="PJF729" s="109"/>
      <c r="PJG729" s="109"/>
      <c r="PJH729" s="109"/>
      <c r="PJI729" s="109"/>
      <c r="PJJ729" s="109"/>
      <c r="PJK729" s="109"/>
      <c r="PJL729" s="109"/>
      <c r="PJM729" s="109"/>
      <c r="PJN729" s="109"/>
      <c r="PJO729" s="109"/>
      <c r="PJP729" s="109"/>
      <c r="PJQ729" s="109"/>
      <c r="PJR729" s="109"/>
      <c r="PJS729" s="109"/>
      <c r="PJT729" s="109"/>
      <c r="PJU729" s="109"/>
      <c r="PJV729" s="109"/>
      <c r="PJW729" s="109"/>
      <c r="PJX729" s="109"/>
      <c r="PJY729" s="109"/>
      <c r="PJZ729" s="109"/>
      <c r="PKA729" s="109"/>
      <c r="PKB729" s="109"/>
      <c r="PKC729" s="109"/>
      <c r="PKD729" s="109"/>
      <c r="PKE729" s="109"/>
      <c r="PKF729" s="109"/>
      <c r="PKG729" s="109"/>
      <c r="PKH729" s="109"/>
      <c r="PKI729" s="109"/>
      <c r="PKJ729" s="109"/>
      <c r="PKK729" s="109"/>
      <c r="PKL729" s="109"/>
      <c r="PKM729" s="109"/>
      <c r="PKN729" s="109"/>
      <c r="PKO729" s="109"/>
      <c r="PKP729" s="109"/>
      <c r="PKQ729" s="109"/>
      <c r="PKR729" s="109"/>
      <c r="PKS729" s="109"/>
      <c r="PKT729" s="109"/>
      <c r="PKU729" s="109"/>
      <c r="PKV729" s="109"/>
      <c r="PKW729" s="109"/>
      <c r="PKX729" s="109"/>
      <c r="PKY729" s="109"/>
      <c r="PKZ729" s="109"/>
      <c r="PLA729" s="109"/>
      <c r="PLB729" s="109"/>
      <c r="PLC729" s="109"/>
      <c r="PLD729" s="109"/>
      <c r="PLE729" s="109"/>
      <c r="PLF729" s="109"/>
      <c r="PLG729" s="109"/>
      <c r="PLH729" s="109"/>
      <c r="PLI729" s="109"/>
      <c r="PLJ729" s="109"/>
      <c r="PLK729" s="109"/>
      <c r="PLL729" s="109"/>
      <c r="PLM729" s="109"/>
      <c r="PLN729" s="109"/>
      <c r="PLO729" s="109"/>
      <c r="PLP729" s="109"/>
      <c r="PLQ729" s="109"/>
      <c r="PLR729" s="109"/>
      <c r="PLS729" s="109"/>
      <c r="PLT729" s="109"/>
      <c r="PLU729" s="109"/>
      <c r="PLV729" s="109"/>
      <c r="PLW729" s="109"/>
      <c r="PLX729" s="109"/>
      <c r="PLY729" s="109"/>
      <c r="PLZ729" s="109"/>
      <c r="PMA729" s="109"/>
      <c r="PMB729" s="109"/>
      <c r="PMC729" s="109"/>
      <c r="PMD729" s="109"/>
      <c r="PME729" s="109"/>
      <c r="PMF729" s="109"/>
      <c r="PMG729" s="109"/>
      <c r="PMH729" s="109"/>
      <c r="PMI729" s="109"/>
      <c r="PMJ729" s="109"/>
      <c r="PMK729" s="109"/>
      <c r="PML729" s="109"/>
      <c r="PMM729" s="109"/>
      <c r="PMN729" s="109"/>
      <c r="PMO729" s="109"/>
      <c r="PMP729" s="109"/>
      <c r="PMQ729" s="109"/>
      <c r="PMR729" s="109"/>
      <c r="PMS729" s="109"/>
      <c r="PMT729" s="109"/>
      <c r="PMU729" s="109"/>
      <c r="PMV729" s="109"/>
      <c r="PMW729" s="109"/>
      <c r="PMX729" s="109"/>
      <c r="PMY729" s="109"/>
      <c r="PMZ729" s="109"/>
      <c r="PNA729" s="109"/>
      <c r="PNB729" s="109"/>
      <c r="PNC729" s="109"/>
      <c r="PND729" s="109"/>
      <c r="PNE729" s="109"/>
      <c r="PNF729" s="109"/>
      <c r="PNG729" s="109"/>
      <c r="PNH729" s="109"/>
      <c r="PNI729" s="109"/>
      <c r="PNJ729" s="109"/>
      <c r="PNK729" s="109"/>
      <c r="PNL729" s="109"/>
      <c r="PNM729" s="109"/>
      <c r="PNN729" s="109"/>
      <c r="PNO729" s="109"/>
      <c r="PNP729" s="109"/>
      <c r="PNQ729" s="109"/>
      <c r="PNR729" s="109"/>
      <c r="PNS729" s="109"/>
      <c r="PNT729" s="109"/>
      <c r="PNU729" s="109"/>
      <c r="PNV729" s="109"/>
      <c r="PNW729" s="109"/>
      <c r="PNX729" s="109"/>
      <c r="PNY729" s="109"/>
      <c r="PNZ729" s="109"/>
      <c r="POA729" s="109"/>
      <c r="POB729" s="109"/>
      <c r="POC729" s="109"/>
      <c r="POD729" s="109"/>
      <c r="POE729" s="109"/>
      <c r="POF729" s="109"/>
      <c r="POG729" s="109"/>
      <c r="POH729" s="109"/>
      <c r="POI729" s="109"/>
      <c r="POJ729" s="109"/>
      <c r="POK729" s="109"/>
      <c r="POL729" s="109"/>
      <c r="POM729" s="109"/>
      <c r="PON729" s="109"/>
      <c r="POO729" s="109"/>
      <c r="POP729" s="109"/>
      <c r="POQ729" s="109"/>
      <c r="POR729" s="109"/>
      <c r="POS729" s="109"/>
      <c r="POT729" s="109"/>
      <c r="POU729" s="109"/>
      <c r="POV729" s="109"/>
      <c r="POW729" s="109"/>
      <c r="POX729" s="109"/>
      <c r="POY729" s="109"/>
      <c r="POZ729" s="109"/>
      <c r="PPA729" s="109"/>
      <c r="PPB729" s="109"/>
      <c r="PPC729" s="109"/>
      <c r="PPD729" s="109"/>
      <c r="PPE729" s="109"/>
      <c r="PPF729" s="109"/>
      <c r="PPG729" s="109"/>
      <c r="PPH729" s="109"/>
      <c r="PPI729" s="109"/>
      <c r="PPJ729" s="109"/>
      <c r="PPK729" s="109"/>
      <c r="PPL729" s="109"/>
      <c r="PPM729" s="109"/>
      <c r="PPN729" s="109"/>
      <c r="PPO729" s="109"/>
      <c r="PPP729" s="109"/>
      <c r="PPQ729" s="109"/>
      <c r="PPR729" s="109"/>
      <c r="PPS729" s="109"/>
      <c r="PPT729" s="109"/>
      <c r="PPU729" s="109"/>
      <c r="PPV729" s="109"/>
      <c r="PPW729" s="109"/>
      <c r="PPX729" s="109"/>
      <c r="PPY729" s="109"/>
      <c r="PPZ729" s="109"/>
      <c r="PQA729" s="109"/>
      <c r="PQB729" s="109"/>
      <c r="PQC729" s="109"/>
      <c r="PQD729" s="109"/>
      <c r="PQE729" s="109"/>
      <c r="PQF729" s="109"/>
      <c r="PQG729" s="109"/>
      <c r="PQH729" s="109"/>
      <c r="PQI729" s="109"/>
      <c r="PQJ729" s="109"/>
      <c r="PQK729" s="109"/>
      <c r="PQL729" s="109"/>
      <c r="PQM729" s="109"/>
      <c r="PQN729" s="109"/>
      <c r="PQO729" s="109"/>
      <c r="PQP729" s="109"/>
      <c r="PQQ729" s="109"/>
      <c r="PQR729" s="109"/>
      <c r="PQS729" s="109"/>
      <c r="PQT729" s="109"/>
      <c r="PQU729" s="109"/>
      <c r="PQV729" s="109"/>
      <c r="PQW729" s="109"/>
      <c r="PQX729" s="109"/>
      <c r="PQY729" s="109"/>
      <c r="PQZ729" s="109"/>
      <c r="PRA729" s="109"/>
      <c r="PRB729" s="109"/>
      <c r="PRC729" s="109"/>
      <c r="PRD729" s="109"/>
      <c r="PRE729" s="109"/>
      <c r="PRF729" s="109"/>
      <c r="PRG729" s="109"/>
      <c r="PRH729" s="109"/>
      <c r="PRI729" s="109"/>
      <c r="PRJ729" s="109"/>
      <c r="PRK729" s="109"/>
      <c r="PRL729" s="109"/>
      <c r="PRM729" s="109"/>
      <c r="PRN729" s="109"/>
      <c r="PRO729" s="109"/>
      <c r="PRP729" s="109"/>
      <c r="PRQ729" s="109"/>
      <c r="PRR729" s="109"/>
      <c r="PRS729" s="109"/>
      <c r="PRT729" s="109"/>
      <c r="PRU729" s="109"/>
      <c r="PRV729" s="109"/>
      <c r="PRW729" s="109"/>
      <c r="PRX729" s="109"/>
      <c r="PRY729" s="109"/>
      <c r="PRZ729" s="109"/>
      <c r="PSA729" s="109"/>
      <c r="PSB729" s="109"/>
      <c r="PSC729" s="109"/>
      <c r="PSD729" s="109"/>
      <c r="PSE729" s="109"/>
      <c r="PSF729" s="109"/>
      <c r="PSG729" s="109"/>
      <c r="PSH729" s="109"/>
      <c r="PSI729" s="109"/>
      <c r="PSJ729" s="109"/>
      <c r="PSK729" s="109"/>
      <c r="PSL729" s="109"/>
      <c r="PSM729" s="109"/>
      <c r="PSN729" s="109"/>
      <c r="PSO729" s="109"/>
      <c r="PSP729" s="109"/>
      <c r="PSQ729" s="109"/>
      <c r="PSR729" s="109"/>
      <c r="PSS729" s="109"/>
      <c r="PST729" s="109"/>
      <c r="PSU729" s="109"/>
      <c r="PSV729" s="109"/>
      <c r="PSW729" s="109"/>
      <c r="PSX729" s="109"/>
      <c r="PSY729" s="109"/>
      <c r="PSZ729" s="109"/>
      <c r="PTA729" s="109"/>
      <c r="PTB729" s="109"/>
      <c r="PTC729" s="109"/>
      <c r="PTD729" s="109"/>
      <c r="PTE729" s="109"/>
      <c r="PTF729" s="109"/>
      <c r="PTG729" s="109"/>
      <c r="PTH729" s="109"/>
      <c r="PTI729" s="109"/>
      <c r="PTJ729" s="109"/>
      <c r="PTK729" s="109"/>
      <c r="PTL729" s="109"/>
      <c r="PTM729" s="109"/>
      <c r="PTN729" s="109"/>
      <c r="PTO729" s="109"/>
      <c r="PTP729" s="109"/>
      <c r="PTQ729" s="109"/>
      <c r="PTR729" s="109"/>
      <c r="PTS729" s="109"/>
      <c r="PTT729" s="109"/>
      <c r="PTU729" s="109"/>
      <c r="PTV729" s="109"/>
      <c r="PTW729" s="109"/>
      <c r="PTX729" s="109"/>
      <c r="PTY729" s="109"/>
      <c r="PTZ729" s="109"/>
      <c r="PUA729" s="109"/>
      <c r="PUB729" s="109"/>
      <c r="PUC729" s="109"/>
      <c r="PUD729" s="109"/>
      <c r="PUE729" s="109"/>
      <c r="PUF729" s="109"/>
      <c r="PUG729" s="109"/>
      <c r="PUH729" s="109"/>
      <c r="PUI729" s="109"/>
      <c r="PUJ729" s="109"/>
      <c r="PUK729" s="109"/>
      <c r="PUL729" s="109"/>
      <c r="PUM729" s="109"/>
      <c r="PUN729" s="109"/>
      <c r="PUO729" s="109"/>
      <c r="PUP729" s="109"/>
      <c r="PUQ729" s="109"/>
      <c r="PUR729" s="109"/>
      <c r="PUS729" s="109"/>
      <c r="PUT729" s="109"/>
      <c r="PUU729" s="109"/>
      <c r="PUV729" s="109"/>
      <c r="PUW729" s="109"/>
      <c r="PUX729" s="109"/>
      <c r="PUY729" s="109"/>
      <c r="PUZ729" s="109"/>
      <c r="PVA729" s="109"/>
      <c r="PVB729" s="109"/>
      <c r="PVC729" s="109"/>
      <c r="PVD729" s="109"/>
      <c r="PVE729" s="109"/>
      <c r="PVF729" s="109"/>
      <c r="PVG729" s="109"/>
      <c r="PVH729" s="109"/>
      <c r="PVI729" s="109"/>
      <c r="PVJ729" s="109"/>
      <c r="PVK729" s="109"/>
      <c r="PVL729" s="109"/>
      <c r="PVM729" s="109"/>
      <c r="PVN729" s="109"/>
      <c r="PVO729" s="109"/>
      <c r="PVP729" s="109"/>
      <c r="PVQ729" s="109"/>
      <c r="PVR729" s="109"/>
      <c r="PVS729" s="109"/>
      <c r="PVT729" s="109"/>
      <c r="PVU729" s="109"/>
      <c r="PVV729" s="109"/>
      <c r="PVW729" s="109"/>
      <c r="PVX729" s="109"/>
      <c r="PVY729" s="109"/>
      <c r="PVZ729" s="109"/>
      <c r="PWA729" s="109"/>
      <c r="PWB729" s="109"/>
      <c r="PWC729" s="109"/>
      <c r="PWD729" s="109"/>
      <c r="PWE729" s="109"/>
      <c r="PWF729" s="109"/>
      <c r="PWG729" s="109"/>
      <c r="PWH729" s="109"/>
      <c r="PWI729" s="109"/>
      <c r="PWJ729" s="109"/>
      <c r="PWK729" s="109"/>
      <c r="PWL729" s="109"/>
      <c r="PWM729" s="109"/>
      <c r="PWN729" s="109"/>
      <c r="PWO729" s="109"/>
      <c r="PWP729" s="109"/>
      <c r="PWQ729" s="109"/>
      <c r="PWR729" s="109"/>
      <c r="PWS729" s="109"/>
      <c r="PWT729" s="109"/>
      <c r="PWU729" s="109"/>
      <c r="PWV729" s="109"/>
      <c r="PWW729" s="109"/>
      <c r="PWX729" s="109"/>
      <c r="PWY729" s="109"/>
      <c r="PWZ729" s="109"/>
      <c r="PXA729" s="109"/>
      <c r="PXB729" s="109"/>
      <c r="PXC729" s="109"/>
      <c r="PXD729" s="109"/>
      <c r="PXE729" s="109"/>
      <c r="PXF729" s="109"/>
      <c r="PXG729" s="109"/>
      <c r="PXH729" s="109"/>
      <c r="PXI729" s="109"/>
      <c r="PXJ729" s="109"/>
      <c r="PXK729" s="109"/>
      <c r="PXL729" s="109"/>
      <c r="PXM729" s="109"/>
      <c r="PXN729" s="109"/>
      <c r="PXO729" s="109"/>
      <c r="PXP729" s="109"/>
      <c r="PXQ729" s="109"/>
      <c r="PXR729" s="109"/>
      <c r="PXS729" s="109"/>
      <c r="PXT729" s="109"/>
      <c r="PXU729" s="109"/>
      <c r="PXV729" s="109"/>
      <c r="PXW729" s="109"/>
      <c r="PXX729" s="109"/>
      <c r="PXY729" s="109"/>
      <c r="PXZ729" s="109"/>
      <c r="PYA729" s="109"/>
      <c r="PYB729" s="109"/>
      <c r="PYC729" s="109"/>
      <c r="PYD729" s="109"/>
      <c r="PYE729" s="109"/>
      <c r="PYF729" s="109"/>
      <c r="PYG729" s="109"/>
      <c r="PYH729" s="109"/>
      <c r="PYI729" s="109"/>
      <c r="PYJ729" s="109"/>
      <c r="PYK729" s="109"/>
      <c r="PYL729" s="109"/>
      <c r="PYM729" s="109"/>
      <c r="PYN729" s="109"/>
      <c r="PYO729" s="109"/>
      <c r="PYP729" s="109"/>
      <c r="PYQ729" s="109"/>
      <c r="PYR729" s="109"/>
      <c r="PYS729" s="109"/>
      <c r="PYT729" s="109"/>
      <c r="PYU729" s="109"/>
      <c r="PYV729" s="109"/>
      <c r="PYW729" s="109"/>
      <c r="PYX729" s="109"/>
      <c r="PYY729" s="109"/>
      <c r="PYZ729" s="109"/>
      <c r="PZA729" s="109"/>
      <c r="PZB729" s="109"/>
      <c r="PZC729" s="109"/>
      <c r="PZD729" s="109"/>
      <c r="PZE729" s="109"/>
      <c r="PZF729" s="109"/>
      <c r="PZG729" s="109"/>
      <c r="PZH729" s="109"/>
      <c r="PZI729" s="109"/>
      <c r="PZJ729" s="109"/>
      <c r="PZK729" s="109"/>
      <c r="PZL729" s="109"/>
      <c r="PZM729" s="109"/>
      <c r="PZN729" s="109"/>
      <c r="PZO729" s="109"/>
      <c r="PZP729" s="109"/>
      <c r="PZQ729" s="109"/>
      <c r="PZR729" s="109"/>
      <c r="PZS729" s="109"/>
      <c r="PZT729" s="109"/>
      <c r="PZU729" s="109"/>
      <c r="PZV729" s="109"/>
      <c r="PZW729" s="109"/>
      <c r="PZX729" s="109"/>
      <c r="PZY729" s="109"/>
      <c r="PZZ729" s="109"/>
      <c r="QAA729" s="109"/>
      <c r="QAB729" s="109"/>
      <c r="QAC729" s="109"/>
      <c r="QAD729" s="109"/>
      <c r="QAE729" s="109"/>
      <c r="QAF729" s="109"/>
      <c r="QAG729" s="109"/>
      <c r="QAH729" s="109"/>
      <c r="QAI729" s="109"/>
      <c r="QAJ729" s="109"/>
      <c r="QAK729" s="109"/>
      <c r="QAL729" s="109"/>
      <c r="QAM729" s="109"/>
      <c r="QAN729" s="109"/>
      <c r="QAO729" s="109"/>
      <c r="QAP729" s="109"/>
      <c r="QAQ729" s="109"/>
      <c r="QAR729" s="109"/>
      <c r="QAS729" s="109"/>
      <c r="QAT729" s="109"/>
      <c r="QAU729" s="109"/>
      <c r="QAV729" s="109"/>
      <c r="QAW729" s="109"/>
      <c r="QAX729" s="109"/>
      <c r="QAY729" s="109"/>
      <c r="QAZ729" s="109"/>
      <c r="QBA729" s="109"/>
      <c r="QBB729" s="109"/>
      <c r="QBC729" s="109"/>
      <c r="QBD729" s="109"/>
      <c r="QBE729" s="109"/>
      <c r="QBF729" s="109"/>
      <c r="QBG729" s="109"/>
      <c r="QBH729" s="109"/>
      <c r="QBI729" s="109"/>
      <c r="QBJ729" s="109"/>
      <c r="QBK729" s="109"/>
      <c r="QBL729" s="109"/>
      <c r="QBM729" s="109"/>
      <c r="QBN729" s="109"/>
      <c r="QBO729" s="109"/>
      <c r="QBP729" s="109"/>
      <c r="QBQ729" s="109"/>
      <c r="QBR729" s="109"/>
      <c r="QBS729" s="109"/>
      <c r="QBT729" s="109"/>
      <c r="QBU729" s="109"/>
      <c r="QBV729" s="109"/>
      <c r="QBW729" s="109"/>
      <c r="QBX729" s="109"/>
      <c r="QBY729" s="109"/>
      <c r="QBZ729" s="109"/>
      <c r="QCA729" s="109"/>
      <c r="QCB729" s="109"/>
      <c r="QCC729" s="109"/>
      <c r="QCD729" s="109"/>
      <c r="QCE729" s="109"/>
      <c r="QCF729" s="109"/>
      <c r="QCG729" s="109"/>
      <c r="QCH729" s="109"/>
      <c r="QCI729" s="109"/>
      <c r="QCJ729" s="109"/>
      <c r="QCK729" s="109"/>
      <c r="QCL729" s="109"/>
      <c r="QCM729" s="109"/>
      <c r="QCN729" s="109"/>
      <c r="QCO729" s="109"/>
      <c r="QCP729" s="109"/>
      <c r="QCQ729" s="109"/>
      <c r="QCR729" s="109"/>
      <c r="QCS729" s="109"/>
      <c r="QCT729" s="109"/>
      <c r="QCU729" s="109"/>
      <c r="QCV729" s="109"/>
      <c r="QCW729" s="109"/>
      <c r="QCX729" s="109"/>
      <c r="QCY729" s="109"/>
      <c r="QCZ729" s="109"/>
      <c r="QDA729" s="109"/>
      <c r="QDB729" s="109"/>
      <c r="QDC729" s="109"/>
      <c r="QDD729" s="109"/>
      <c r="QDE729" s="109"/>
      <c r="QDF729" s="109"/>
      <c r="QDG729" s="109"/>
      <c r="QDH729" s="109"/>
      <c r="QDI729" s="109"/>
      <c r="QDJ729" s="109"/>
      <c r="QDK729" s="109"/>
      <c r="QDL729" s="109"/>
      <c r="QDM729" s="109"/>
      <c r="QDN729" s="109"/>
      <c r="QDO729" s="109"/>
      <c r="QDP729" s="109"/>
      <c r="QDQ729" s="109"/>
      <c r="QDR729" s="109"/>
      <c r="QDS729" s="109"/>
      <c r="QDT729" s="109"/>
      <c r="QDU729" s="109"/>
      <c r="QDV729" s="109"/>
      <c r="QDW729" s="109"/>
      <c r="QDX729" s="109"/>
      <c r="QDY729" s="109"/>
      <c r="QDZ729" s="109"/>
      <c r="QEA729" s="109"/>
      <c r="QEB729" s="109"/>
      <c r="QEC729" s="109"/>
      <c r="QED729" s="109"/>
      <c r="QEE729" s="109"/>
      <c r="QEF729" s="109"/>
      <c r="QEG729" s="109"/>
      <c r="QEH729" s="109"/>
      <c r="QEI729" s="109"/>
      <c r="QEJ729" s="109"/>
      <c r="QEK729" s="109"/>
      <c r="QEL729" s="109"/>
      <c r="QEM729" s="109"/>
      <c r="QEN729" s="109"/>
      <c r="QEO729" s="109"/>
      <c r="QEP729" s="109"/>
      <c r="QEQ729" s="109"/>
      <c r="QER729" s="109"/>
      <c r="QES729" s="109"/>
      <c r="QET729" s="109"/>
      <c r="QEU729" s="109"/>
      <c r="QEV729" s="109"/>
      <c r="QEW729" s="109"/>
      <c r="QEX729" s="109"/>
      <c r="QEY729" s="109"/>
      <c r="QEZ729" s="109"/>
      <c r="QFA729" s="109"/>
      <c r="QFB729" s="109"/>
      <c r="QFC729" s="109"/>
      <c r="QFD729" s="109"/>
      <c r="QFE729" s="109"/>
      <c r="QFF729" s="109"/>
      <c r="QFG729" s="109"/>
      <c r="QFH729" s="109"/>
      <c r="QFI729" s="109"/>
      <c r="QFJ729" s="109"/>
      <c r="QFK729" s="109"/>
      <c r="QFL729" s="109"/>
      <c r="QFM729" s="109"/>
      <c r="QFN729" s="109"/>
      <c r="QFO729" s="109"/>
      <c r="QFP729" s="109"/>
      <c r="QFQ729" s="109"/>
      <c r="QFR729" s="109"/>
      <c r="QFS729" s="109"/>
      <c r="QFT729" s="109"/>
      <c r="QFU729" s="109"/>
      <c r="QFV729" s="109"/>
      <c r="QFW729" s="109"/>
      <c r="QFX729" s="109"/>
      <c r="QFY729" s="109"/>
      <c r="QFZ729" s="109"/>
      <c r="QGA729" s="109"/>
      <c r="QGB729" s="109"/>
      <c r="QGC729" s="109"/>
      <c r="QGD729" s="109"/>
      <c r="QGE729" s="109"/>
      <c r="QGF729" s="109"/>
      <c r="QGG729" s="109"/>
      <c r="QGH729" s="109"/>
      <c r="QGI729" s="109"/>
      <c r="QGJ729" s="109"/>
      <c r="QGK729" s="109"/>
      <c r="QGL729" s="109"/>
      <c r="QGM729" s="109"/>
      <c r="QGN729" s="109"/>
      <c r="QGO729" s="109"/>
      <c r="QGP729" s="109"/>
      <c r="QGQ729" s="109"/>
      <c r="QGR729" s="109"/>
      <c r="QGS729" s="109"/>
      <c r="QGT729" s="109"/>
      <c r="QGU729" s="109"/>
      <c r="QGV729" s="109"/>
      <c r="QGW729" s="109"/>
      <c r="QGX729" s="109"/>
      <c r="QGY729" s="109"/>
      <c r="QGZ729" s="109"/>
      <c r="QHA729" s="109"/>
      <c r="QHB729" s="109"/>
      <c r="QHC729" s="109"/>
      <c r="QHD729" s="109"/>
      <c r="QHE729" s="109"/>
      <c r="QHF729" s="109"/>
      <c r="QHG729" s="109"/>
      <c r="QHH729" s="109"/>
      <c r="QHI729" s="109"/>
      <c r="QHJ729" s="109"/>
      <c r="QHK729" s="109"/>
      <c r="QHL729" s="109"/>
      <c r="QHM729" s="109"/>
      <c r="QHN729" s="109"/>
      <c r="QHO729" s="109"/>
      <c r="QHP729" s="109"/>
      <c r="QHQ729" s="109"/>
      <c r="QHR729" s="109"/>
      <c r="QHS729" s="109"/>
      <c r="QHT729" s="109"/>
      <c r="QHU729" s="109"/>
      <c r="QHV729" s="109"/>
      <c r="QHW729" s="109"/>
      <c r="QHX729" s="109"/>
      <c r="QHY729" s="109"/>
      <c r="QHZ729" s="109"/>
      <c r="QIA729" s="109"/>
      <c r="QIB729" s="109"/>
      <c r="QIC729" s="109"/>
      <c r="QID729" s="109"/>
      <c r="QIE729" s="109"/>
      <c r="QIF729" s="109"/>
      <c r="QIG729" s="109"/>
      <c r="QIH729" s="109"/>
      <c r="QII729" s="109"/>
      <c r="QIJ729" s="109"/>
      <c r="QIK729" s="109"/>
      <c r="QIL729" s="109"/>
      <c r="QIM729" s="109"/>
      <c r="QIN729" s="109"/>
      <c r="QIO729" s="109"/>
      <c r="QIP729" s="109"/>
      <c r="QIQ729" s="109"/>
      <c r="QIR729" s="109"/>
      <c r="QIS729" s="109"/>
      <c r="QIT729" s="109"/>
      <c r="QIU729" s="109"/>
      <c r="QIV729" s="109"/>
      <c r="QIW729" s="109"/>
      <c r="QIX729" s="109"/>
      <c r="QIY729" s="109"/>
      <c r="QIZ729" s="109"/>
      <c r="QJA729" s="109"/>
      <c r="QJB729" s="109"/>
      <c r="QJC729" s="109"/>
      <c r="QJD729" s="109"/>
      <c r="QJE729" s="109"/>
      <c r="QJF729" s="109"/>
      <c r="QJG729" s="109"/>
      <c r="QJH729" s="109"/>
      <c r="QJI729" s="109"/>
      <c r="QJJ729" s="109"/>
      <c r="QJK729" s="109"/>
      <c r="QJL729" s="109"/>
      <c r="QJM729" s="109"/>
      <c r="QJN729" s="109"/>
      <c r="QJO729" s="109"/>
      <c r="QJP729" s="109"/>
      <c r="QJQ729" s="109"/>
      <c r="QJR729" s="109"/>
      <c r="QJS729" s="109"/>
      <c r="QJT729" s="109"/>
      <c r="QJU729" s="109"/>
      <c r="QJV729" s="109"/>
      <c r="QJW729" s="109"/>
      <c r="QJX729" s="109"/>
      <c r="QJY729" s="109"/>
      <c r="QJZ729" s="109"/>
      <c r="QKA729" s="109"/>
      <c r="QKB729" s="109"/>
      <c r="QKC729" s="109"/>
      <c r="QKD729" s="109"/>
      <c r="QKE729" s="109"/>
      <c r="QKF729" s="109"/>
      <c r="QKG729" s="109"/>
      <c r="QKH729" s="109"/>
      <c r="QKI729" s="109"/>
      <c r="QKJ729" s="109"/>
      <c r="QKK729" s="109"/>
      <c r="QKL729" s="109"/>
      <c r="QKM729" s="109"/>
      <c r="QKN729" s="109"/>
      <c r="QKO729" s="109"/>
      <c r="QKP729" s="109"/>
      <c r="QKQ729" s="109"/>
      <c r="QKR729" s="109"/>
      <c r="QKS729" s="109"/>
      <c r="QKT729" s="109"/>
      <c r="QKU729" s="109"/>
      <c r="QKV729" s="109"/>
      <c r="QKW729" s="109"/>
      <c r="QKX729" s="109"/>
      <c r="QKY729" s="109"/>
      <c r="QKZ729" s="109"/>
      <c r="QLA729" s="109"/>
      <c r="QLB729" s="109"/>
      <c r="QLC729" s="109"/>
      <c r="QLD729" s="109"/>
      <c r="QLE729" s="109"/>
      <c r="QLF729" s="109"/>
      <c r="QLG729" s="109"/>
      <c r="QLH729" s="109"/>
      <c r="QLI729" s="109"/>
      <c r="QLJ729" s="109"/>
      <c r="QLK729" s="109"/>
      <c r="QLL729" s="109"/>
      <c r="QLM729" s="109"/>
      <c r="QLN729" s="109"/>
      <c r="QLO729" s="109"/>
      <c r="QLP729" s="109"/>
      <c r="QLQ729" s="109"/>
      <c r="QLR729" s="109"/>
      <c r="QLS729" s="109"/>
      <c r="QLT729" s="109"/>
      <c r="QLU729" s="109"/>
      <c r="QLV729" s="109"/>
      <c r="QLW729" s="109"/>
      <c r="QLX729" s="109"/>
      <c r="QLY729" s="109"/>
      <c r="QLZ729" s="109"/>
      <c r="QMA729" s="109"/>
      <c r="QMB729" s="109"/>
      <c r="QMC729" s="109"/>
      <c r="QMD729" s="109"/>
      <c r="QME729" s="109"/>
      <c r="QMF729" s="109"/>
      <c r="QMG729" s="109"/>
      <c r="QMH729" s="109"/>
      <c r="QMI729" s="109"/>
      <c r="QMJ729" s="109"/>
      <c r="QMK729" s="109"/>
      <c r="QML729" s="109"/>
      <c r="QMM729" s="109"/>
      <c r="QMN729" s="109"/>
      <c r="QMO729" s="109"/>
      <c r="QMP729" s="109"/>
      <c r="QMQ729" s="109"/>
      <c r="QMR729" s="109"/>
      <c r="QMS729" s="109"/>
      <c r="QMT729" s="109"/>
      <c r="QMU729" s="109"/>
      <c r="QMV729" s="109"/>
      <c r="QMW729" s="109"/>
      <c r="QMX729" s="109"/>
      <c r="QMY729" s="109"/>
      <c r="QMZ729" s="109"/>
      <c r="QNA729" s="109"/>
      <c r="QNB729" s="109"/>
      <c r="QNC729" s="109"/>
      <c r="QND729" s="109"/>
      <c r="QNE729" s="109"/>
      <c r="QNF729" s="109"/>
      <c r="QNG729" s="109"/>
      <c r="QNH729" s="109"/>
      <c r="QNI729" s="109"/>
      <c r="QNJ729" s="109"/>
      <c r="QNK729" s="109"/>
      <c r="QNL729" s="109"/>
      <c r="QNM729" s="109"/>
      <c r="QNN729" s="109"/>
      <c r="QNO729" s="109"/>
      <c r="QNP729" s="109"/>
      <c r="QNQ729" s="109"/>
      <c r="QNR729" s="109"/>
      <c r="QNS729" s="109"/>
      <c r="QNT729" s="109"/>
      <c r="QNU729" s="109"/>
      <c r="QNV729" s="109"/>
      <c r="QNW729" s="109"/>
      <c r="QNX729" s="109"/>
      <c r="QNY729" s="109"/>
      <c r="QNZ729" s="109"/>
      <c r="QOA729" s="109"/>
      <c r="QOB729" s="109"/>
      <c r="QOC729" s="109"/>
      <c r="QOD729" s="109"/>
      <c r="QOE729" s="109"/>
      <c r="QOF729" s="109"/>
      <c r="QOG729" s="109"/>
      <c r="QOH729" s="109"/>
      <c r="QOI729" s="109"/>
      <c r="QOJ729" s="109"/>
      <c r="QOK729" s="109"/>
      <c r="QOL729" s="109"/>
      <c r="QOM729" s="109"/>
      <c r="QON729" s="109"/>
      <c r="QOO729" s="109"/>
      <c r="QOP729" s="109"/>
      <c r="QOQ729" s="109"/>
      <c r="QOR729" s="109"/>
      <c r="QOS729" s="109"/>
      <c r="QOT729" s="109"/>
      <c r="QOU729" s="109"/>
      <c r="QOV729" s="109"/>
      <c r="QOW729" s="109"/>
      <c r="QOX729" s="109"/>
      <c r="QOY729" s="109"/>
      <c r="QOZ729" s="109"/>
      <c r="QPA729" s="109"/>
      <c r="QPB729" s="109"/>
      <c r="QPC729" s="109"/>
      <c r="QPD729" s="109"/>
      <c r="QPE729" s="109"/>
      <c r="QPF729" s="109"/>
      <c r="QPG729" s="109"/>
      <c r="QPH729" s="109"/>
      <c r="QPI729" s="109"/>
      <c r="QPJ729" s="109"/>
      <c r="QPK729" s="109"/>
      <c r="QPL729" s="109"/>
      <c r="QPM729" s="109"/>
      <c r="QPN729" s="109"/>
      <c r="QPO729" s="109"/>
      <c r="QPP729" s="109"/>
      <c r="QPQ729" s="109"/>
      <c r="QPR729" s="109"/>
      <c r="QPS729" s="109"/>
      <c r="QPT729" s="109"/>
      <c r="QPU729" s="109"/>
      <c r="QPV729" s="109"/>
      <c r="QPW729" s="109"/>
      <c r="QPX729" s="109"/>
      <c r="QPY729" s="109"/>
      <c r="QPZ729" s="109"/>
      <c r="QQA729" s="109"/>
      <c r="QQB729" s="109"/>
      <c r="QQC729" s="109"/>
      <c r="QQD729" s="109"/>
      <c r="QQE729" s="109"/>
      <c r="QQF729" s="109"/>
      <c r="QQG729" s="109"/>
      <c r="QQH729" s="109"/>
      <c r="QQI729" s="109"/>
      <c r="QQJ729" s="109"/>
      <c r="QQK729" s="109"/>
      <c r="QQL729" s="109"/>
      <c r="QQM729" s="109"/>
      <c r="QQN729" s="109"/>
      <c r="QQO729" s="109"/>
      <c r="QQP729" s="109"/>
      <c r="QQQ729" s="109"/>
      <c r="QQR729" s="109"/>
      <c r="QQS729" s="109"/>
      <c r="QQT729" s="109"/>
      <c r="QQU729" s="109"/>
      <c r="QQV729" s="109"/>
      <c r="QQW729" s="109"/>
      <c r="QQX729" s="109"/>
      <c r="QQY729" s="109"/>
      <c r="QQZ729" s="109"/>
      <c r="QRA729" s="109"/>
      <c r="QRB729" s="109"/>
      <c r="QRC729" s="109"/>
      <c r="QRD729" s="109"/>
      <c r="QRE729" s="109"/>
      <c r="QRF729" s="109"/>
      <c r="QRG729" s="109"/>
      <c r="QRH729" s="109"/>
      <c r="QRI729" s="109"/>
      <c r="QRJ729" s="109"/>
      <c r="QRK729" s="109"/>
      <c r="QRL729" s="109"/>
      <c r="QRM729" s="109"/>
      <c r="QRN729" s="109"/>
      <c r="QRO729" s="109"/>
      <c r="QRP729" s="109"/>
      <c r="QRQ729" s="109"/>
      <c r="QRR729" s="109"/>
      <c r="QRS729" s="109"/>
      <c r="QRT729" s="109"/>
      <c r="QRU729" s="109"/>
      <c r="QRV729" s="109"/>
      <c r="QRW729" s="109"/>
      <c r="QRX729" s="109"/>
      <c r="QRY729" s="109"/>
      <c r="QRZ729" s="109"/>
      <c r="QSA729" s="109"/>
      <c r="QSB729" s="109"/>
      <c r="QSC729" s="109"/>
      <c r="QSD729" s="109"/>
      <c r="QSE729" s="109"/>
      <c r="QSF729" s="109"/>
      <c r="QSG729" s="109"/>
      <c r="QSH729" s="109"/>
      <c r="QSI729" s="109"/>
      <c r="QSJ729" s="109"/>
      <c r="QSK729" s="109"/>
      <c r="QSL729" s="109"/>
      <c r="QSM729" s="109"/>
      <c r="QSN729" s="109"/>
      <c r="QSO729" s="109"/>
      <c r="QSP729" s="109"/>
      <c r="QSQ729" s="109"/>
      <c r="QSR729" s="109"/>
      <c r="QSS729" s="109"/>
      <c r="QST729" s="109"/>
      <c r="QSU729" s="109"/>
      <c r="QSV729" s="109"/>
      <c r="QSW729" s="109"/>
      <c r="QSX729" s="109"/>
      <c r="QSY729" s="109"/>
      <c r="QSZ729" s="109"/>
      <c r="QTA729" s="109"/>
      <c r="QTB729" s="109"/>
      <c r="QTC729" s="109"/>
      <c r="QTD729" s="109"/>
      <c r="QTE729" s="109"/>
      <c r="QTF729" s="109"/>
      <c r="QTG729" s="109"/>
      <c r="QTH729" s="109"/>
      <c r="QTI729" s="109"/>
      <c r="QTJ729" s="109"/>
      <c r="QTK729" s="109"/>
      <c r="QTL729" s="109"/>
      <c r="QTM729" s="109"/>
      <c r="QTN729" s="109"/>
      <c r="QTO729" s="109"/>
      <c r="QTP729" s="109"/>
      <c r="QTQ729" s="109"/>
      <c r="QTR729" s="109"/>
      <c r="QTS729" s="109"/>
      <c r="QTT729" s="109"/>
      <c r="QTU729" s="109"/>
      <c r="QTV729" s="109"/>
      <c r="QTW729" s="109"/>
      <c r="QTX729" s="109"/>
      <c r="QTY729" s="109"/>
      <c r="QTZ729" s="109"/>
      <c r="QUA729" s="109"/>
      <c r="QUB729" s="109"/>
      <c r="QUC729" s="109"/>
      <c r="QUD729" s="109"/>
      <c r="QUE729" s="109"/>
      <c r="QUF729" s="109"/>
      <c r="QUG729" s="109"/>
      <c r="QUH729" s="109"/>
      <c r="QUI729" s="109"/>
      <c r="QUJ729" s="109"/>
      <c r="QUK729" s="109"/>
      <c r="QUL729" s="109"/>
      <c r="QUM729" s="109"/>
      <c r="QUN729" s="109"/>
      <c r="QUO729" s="109"/>
      <c r="QUP729" s="109"/>
      <c r="QUQ729" s="109"/>
      <c r="QUR729" s="109"/>
      <c r="QUS729" s="109"/>
      <c r="QUT729" s="109"/>
      <c r="QUU729" s="109"/>
      <c r="QUV729" s="109"/>
      <c r="QUW729" s="109"/>
      <c r="QUX729" s="109"/>
      <c r="QUY729" s="109"/>
      <c r="QUZ729" s="109"/>
      <c r="QVA729" s="109"/>
      <c r="QVB729" s="109"/>
      <c r="QVC729" s="109"/>
      <c r="QVD729" s="109"/>
      <c r="QVE729" s="109"/>
      <c r="QVF729" s="109"/>
      <c r="QVG729" s="109"/>
      <c r="QVH729" s="109"/>
      <c r="QVI729" s="109"/>
      <c r="QVJ729" s="109"/>
      <c r="QVK729" s="109"/>
      <c r="QVL729" s="109"/>
      <c r="QVM729" s="109"/>
      <c r="QVN729" s="109"/>
      <c r="QVO729" s="109"/>
      <c r="QVP729" s="109"/>
      <c r="QVQ729" s="109"/>
      <c r="QVR729" s="109"/>
      <c r="QVS729" s="109"/>
      <c r="QVT729" s="109"/>
      <c r="QVU729" s="109"/>
      <c r="QVV729" s="109"/>
      <c r="QVW729" s="109"/>
      <c r="QVX729" s="109"/>
      <c r="QVY729" s="109"/>
      <c r="QVZ729" s="109"/>
      <c r="QWA729" s="109"/>
      <c r="QWB729" s="109"/>
      <c r="QWC729" s="109"/>
      <c r="QWD729" s="109"/>
      <c r="QWE729" s="109"/>
      <c r="QWF729" s="109"/>
      <c r="QWG729" s="109"/>
      <c r="QWH729" s="109"/>
      <c r="QWI729" s="109"/>
      <c r="QWJ729" s="109"/>
      <c r="QWK729" s="109"/>
      <c r="QWL729" s="109"/>
      <c r="QWM729" s="109"/>
      <c r="QWN729" s="109"/>
      <c r="QWO729" s="109"/>
      <c r="QWP729" s="109"/>
      <c r="QWQ729" s="109"/>
      <c r="QWR729" s="109"/>
      <c r="QWS729" s="109"/>
      <c r="QWT729" s="109"/>
      <c r="QWU729" s="109"/>
      <c r="QWV729" s="109"/>
      <c r="QWW729" s="109"/>
      <c r="QWX729" s="109"/>
      <c r="QWY729" s="109"/>
      <c r="QWZ729" s="109"/>
      <c r="QXA729" s="109"/>
      <c r="QXB729" s="109"/>
      <c r="QXC729" s="109"/>
      <c r="QXD729" s="109"/>
      <c r="QXE729" s="109"/>
      <c r="QXF729" s="109"/>
      <c r="QXG729" s="109"/>
      <c r="QXH729" s="109"/>
      <c r="QXI729" s="109"/>
      <c r="QXJ729" s="109"/>
      <c r="QXK729" s="109"/>
      <c r="QXL729" s="109"/>
      <c r="QXM729" s="109"/>
      <c r="QXN729" s="109"/>
      <c r="QXO729" s="109"/>
      <c r="QXP729" s="109"/>
      <c r="QXQ729" s="109"/>
      <c r="QXR729" s="109"/>
      <c r="QXS729" s="109"/>
      <c r="QXT729" s="109"/>
      <c r="QXU729" s="109"/>
      <c r="QXV729" s="109"/>
      <c r="QXW729" s="109"/>
      <c r="QXX729" s="109"/>
      <c r="QXY729" s="109"/>
      <c r="QXZ729" s="109"/>
      <c r="QYA729" s="109"/>
      <c r="QYB729" s="109"/>
      <c r="QYC729" s="109"/>
      <c r="QYD729" s="109"/>
      <c r="QYE729" s="109"/>
      <c r="QYF729" s="109"/>
      <c r="QYG729" s="109"/>
      <c r="QYH729" s="109"/>
      <c r="QYI729" s="109"/>
      <c r="QYJ729" s="109"/>
      <c r="QYK729" s="109"/>
      <c r="QYL729" s="109"/>
      <c r="QYM729" s="109"/>
      <c r="QYN729" s="109"/>
      <c r="QYO729" s="109"/>
      <c r="QYP729" s="109"/>
      <c r="QYQ729" s="109"/>
      <c r="QYR729" s="109"/>
      <c r="QYS729" s="109"/>
      <c r="QYT729" s="109"/>
      <c r="QYU729" s="109"/>
      <c r="QYV729" s="109"/>
      <c r="QYW729" s="109"/>
      <c r="QYX729" s="109"/>
      <c r="QYY729" s="109"/>
      <c r="QYZ729" s="109"/>
      <c r="QZA729" s="109"/>
      <c r="QZB729" s="109"/>
      <c r="QZC729" s="109"/>
      <c r="QZD729" s="109"/>
      <c r="QZE729" s="109"/>
      <c r="QZF729" s="109"/>
      <c r="QZG729" s="109"/>
      <c r="QZH729" s="109"/>
      <c r="QZI729" s="109"/>
      <c r="QZJ729" s="109"/>
      <c r="QZK729" s="109"/>
      <c r="QZL729" s="109"/>
      <c r="QZM729" s="109"/>
      <c r="QZN729" s="109"/>
      <c r="QZO729" s="109"/>
      <c r="QZP729" s="109"/>
      <c r="QZQ729" s="109"/>
      <c r="QZR729" s="109"/>
      <c r="QZS729" s="109"/>
      <c r="QZT729" s="109"/>
      <c r="QZU729" s="109"/>
      <c r="QZV729" s="109"/>
      <c r="QZW729" s="109"/>
      <c r="QZX729" s="109"/>
      <c r="QZY729" s="109"/>
      <c r="QZZ729" s="109"/>
      <c r="RAA729" s="109"/>
      <c r="RAB729" s="109"/>
      <c r="RAC729" s="109"/>
      <c r="RAD729" s="109"/>
      <c r="RAE729" s="109"/>
      <c r="RAF729" s="109"/>
      <c r="RAG729" s="109"/>
      <c r="RAH729" s="109"/>
      <c r="RAI729" s="109"/>
      <c r="RAJ729" s="109"/>
      <c r="RAK729" s="109"/>
      <c r="RAL729" s="109"/>
      <c r="RAM729" s="109"/>
      <c r="RAN729" s="109"/>
      <c r="RAO729" s="109"/>
      <c r="RAP729" s="109"/>
      <c r="RAQ729" s="109"/>
      <c r="RAR729" s="109"/>
      <c r="RAS729" s="109"/>
      <c r="RAT729" s="109"/>
      <c r="RAU729" s="109"/>
      <c r="RAV729" s="109"/>
      <c r="RAW729" s="109"/>
      <c r="RAX729" s="109"/>
      <c r="RAY729" s="109"/>
      <c r="RAZ729" s="109"/>
      <c r="RBA729" s="109"/>
      <c r="RBB729" s="109"/>
      <c r="RBC729" s="109"/>
      <c r="RBD729" s="109"/>
      <c r="RBE729" s="109"/>
      <c r="RBF729" s="109"/>
      <c r="RBG729" s="109"/>
      <c r="RBH729" s="109"/>
      <c r="RBI729" s="109"/>
      <c r="RBJ729" s="109"/>
      <c r="RBK729" s="109"/>
      <c r="RBL729" s="109"/>
      <c r="RBM729" s="109"/>
      <c r="RBN729" s="109"/>
      <c r="RBO729" s="109"/>
      <c r="RBP729" s="109"/>
      <c r="RBQ729" s="109"/>
      <c r="RBR729" s="109"/>
      <c r="RBS729" s="109"/>
      <c r="RBT729" s="109"/>
      <c r="RBU729" s="109"/>
      <c r="RBV729" s="109"/>
      <c r="RBW729" s="109"/>
      <c r="RBX729" s="109"/>
      <c r="RBY729" s="109"/>
      <c r="RBZ729" s="109"/>
      <c r="RCA729" s="109"/>
      <c r="RCB729" s="109"/>
      <c r="RCC729" s="109"/>
      <c r="RCD729" s="109"/>
      <c r="RCE729" s="109"/>
      <c r="RCF729" s="109"/>
      <c r="RCG729" s="109"/>
      <c r="RCH729" s="109"/>
      <c r="RCI729" s="109"/>
      <c r="RCJ729" s="109"/>
      <c r="RCK729" s="109"/>
      <c r="RCL729" s="109"/>
      <c r="RCM729" s="109"/>
      <c r="RCN729" s="109"/>
      <c r="RCO729" s="109"/>
      <c r="RCP729" s="109"/>
      <c r="RCQ729" s="109"/>
      <c r="RCR729" s="109"/>
      <c r="RCS729" s="109"/>
      <c r="RCT729" s="109"/>
      <c r="RCU729" s="109"/>
      <c r="RCV729" s="109"/>
      <c r="RCW729" s="109"/>
      <c r="RCX729" s="109"/>
      <c r="RCY729" s="109"/>
      <c r="RCZ729" s="109"/>
      <c r="RDA729" s="109"/>
      <c r="RDB729" s="109"/>
      <c r="RDC729" s="109"/>
      <c r="RDD729" s="109"/>
      <c r="RDE729" s="109"/>
      <c r="RDF729" s="109"/>
      <c r="RDG729" s="109"/>
      <c r="RDH729" s="109"/>
      <c r="RDI729" s="109"/>
      <c r="RDJ729" s="109"/>
      <c r="RDK729" s="109"/>
      <c r="RDL729" s="109"/>
      <c r="RDM729" s="109"/>
      <c r="RDN729" s="109"/>
      <c r="RDO729" s="109"/>
      <c r="RDP729" s="109"/>
      <c r="RDQ729" s="109"/>
      <c r="RDR729" s="109"/>
      <c r="RDS729" s="109"/>
      <c r="RDT729" s="109"/>
      <c r="RDU729" s="109"/>
      <c r="RDV729" s="109"/>
      <c r="RDW729" s="109"/>
      <c r="RDX729" s="109"/>
      <c r="RDY729" s="109"/>
      <c r="RDZ729" s="109"/>
      <c r="REA729" s="109"/>
      <c r="REB729" s="109"/>
      <c r="REC729" s="109"/>
      <c r="RED729" s="109"/>
      <c r="REE729" s="109"/>
      <c r="REF729" s="109"/>
      <c r="REG729" s="109"/>
      <c r="REH729" s="109"/>
      <c r="REI729" s="109"/>
      <c r="REJ729" s="109"/>
      <c r="REK729" s="109"/>
      <c r="REL729" s="109"/>
      <c r="REM729" s="109"/>
      <c r="REN729" s="109"/>
      <c r="REO729" s="109"/>
      <c r="REP729" s="109"/>
      <c r="REQ729" s="109"/>
      <c r="RER729" s="109"/>
      <c r="RES729" s="109"/>
      <c r="RET729" s="109"/>
      <c r="REU729" s="109"/>
      <c r="REV729" s="109"/>
      <c r="REW729" s="109"/>
      <c r="REX729" s="109"/>
      <c r="REY729" s="109"/>
      <c r="REZ729" s="109"/>
      <c r="RFA729" s="109"/>
      <c r="RFB729" s="109"/>
      <c r="RFC729" s="109"/>
      <c r="RFD729" s="109"/>
      <c r="RFE729" s="109"/>
      <c r="RFF729" s="109"/>
      <c r="RFG729" s="109"/>
      <c r="RFH729" s="109"/>
      <c r="RFI729" s="109"/>
      <c r="RFJ729" s="109"/>
      <c r="RFK729" s="109"/>
      <c r="RFL729" s="109"/>
      <c r="RFM729" s="109"/>
      <c r="RFN729" s="109"/>
      <c r="RFO729" s="109"/>
      <c r="RFP729" s="109"/>
      <c r="RFQ729" s="109"/>
      <c r="RFR729" s="109"/>
      <c r="RFS729" s="109"/>
      <c r="RFT729" s="109"/>
      <c r="RFU729" s="109"/>
      <c r="RFV729" s="109"/>
      <c r="RFW729" s="109"/>
      <c r="RFX729" s="109"/>
      <c r="RFY729" s="109"/>
      <c r="RFZ729" s="109"/>
      <c r="RGA729" s="109"/>
      <c r="RGB729" s="109"/>
      <c r="RGC729" s="109"/>
      <c r="RGD729" s="109"/>
      <c r="RGE729" s="109"/>
      <c r="RGF729" s="109"/>
      <c r="RGG729" s="109"/>
      <c r="RGH729" s="109"/>
      <c r="RGI729" s="109"/>
      <c r="RGJ729" s="109"/>
      <c r="RGK729" s="109"/>
      <c r="RGL729" s="109"/>
      <c r="RGM729" s="109"/>
      <c r="RGN729" s="109"/>
      <c r="RGO729" s="109"/>
      <c r="RGP729" s="109"/>
      <c r="RGQ729" s="109"/>
      <c r="RGR729" s="109"/>
      <c r="RGS729" s="109"/>
      <c r="RGT729" s="109"/>
      <c r="RGU729" s="109"/>
      <c r="RGV729" s="109"/>
      <c r="RGW729" s="109"/>
      <c r="RGX729" s="109"/>
      <c r="RGY729" s="109"/>
      <c r="RGZ729" s="109"/>
      <c r="RHA729" s="109"/>
      <c r="RHB729" s="109"/>
      <c r="RHC729" s="109"/>
      <c r="RHD729" s="109"/>
      <c r="RHE729" s="109"/>
      <c r="RHF729" s="109"/>
      <c r="RHG729" s="109"/>
      <c r="RHH729" s="109"/>
      <c r="RHI729" s="109"/>
      <c r="RHJ729" s="109"/>
      <c r="RHK729" s="109"/>
      <c r="RHL729" s="109"/>
      <c r="RHM729" s="109"/>
      <c r="RHN729" s="109"/>
      <c r="RHO729" s="109"/>
      <c r="RHP729" s="109"/>
      <c r="RHQ729" s="109"/>
      <c r="RHR729" s="109"/>
      <c r="RHS729" s="109"/>
      <c r="RHT729" s="109"/>
      <c r="RHU729" s="109"/>
      <c r="RHV729" s="109"/>
      <c r="RHW729" s="109"/>
      <c r="RHX729" s="109"/>
      <c r="RHY729" s="109"/>
      <c r="RHZ729" s="109"/>
      <c r="RIA729" s="109"/>
      <c r="RIB729" s="109"/>
      <c r="RIC729" s="109"/>
      <c r="RID729" s="109"/>
      <c r="RIE729" s="109"/>
      <c r="RIF729" s="109"/>
      <c r="RIG729" s="109"/>
      <c r="RIH729" s="109"/>
      <c r="RII729" s="109"/>
      <c r="RIJ729" s="109"/>
      <c r="RIK729" s="109"/>
      <c r="RIL729" s="109"/>
      <c r="RIM729" s="109"/>
      <c r="RIN729" s="109"/>
      <c r="RIO729" s="109"/>
      <c r="RIP729" s="109"/>
      <c r="RIQ729" s="109"/>
      <c r="RIR729" s="109"/>
      <c r="RIS729" s="109"/>
      <c r="RIT729" s="109"/>
      <c r="RIU729" s="109"/>
      <c r="RIV729" s="109"/>
      <c r="RIW729" s="109"/>
      <c r="RIX729" s="109"/>
      <c r="RIY729" s="109"/>
      <c r="RIZ729" s="109"/>
      <c r="RJA729" s="109"/>
      <c r="RJB729" s="109"/>
      <c r="RJC729" s="109"/>
      <c r="RJD729" s="109"/>
      <c r="RJE729" s="109"/>
      <c r="RJF729" s="109"/>
      <c r="RJG729" s="109"/>
      <c r="RJH729" s="109"/>
      <c r="RJI729" s="109"/>
      <c r="RJJ729" s="109"/>
      <c r="RJK729" s="109"/>
      <c r="RJL729" s="109"/>
      <c r="RJM729" s="109"/>
      <c r="RJN729" s="109"/>
      <c r="RJO729" s="109"/>
      <c r="RJP729" s="109"/>
      <c r="RJQ729" s="109"/>
      <c r="RJR729" s="109"/>
      <c r="RJS729" s="109"/>
      <c r="RJT729" s="109"/>
      <c r="RJU729" s="109"/>
      <c r="RJV729" s="109"/>
      <c r="RJW729" s="109"/>
      <c r="RJX729" s="109"/>
      <c r="RJY729" s="109"/>
      <c r="RJZ729" s="109"/>
      <c r="RKA729" s="109"/>
      <c r="RKB729" s="109"/>
      <c r="RKC729" s="109"/>
      <c r="RKD729" s="109"/>
      <c r="RKE729" s="109"/>
      <c r="RKF729" s="109"/>
      <c r="RKG729" s="109"/>
      <c r="RKH729" s="109"/>
      <c r="RKI729" s="109"/>
      <c r="RKJ729" s="109"/>
      <c r="RKK729" s="109"/>
      <c r="RKL729" s="109"/>
      <c r="RKM729" s="109"/>
      <c r="RKN729" s="109"/>
      <c r="RKO729" s="109"/>
      <c r="RKP729" s="109"/>
      <c r="RKQ729" s="109"/>
      <c r="RKR729" s="109"/>
      <c r="RKS729" s="109"/>
      <c r="RKT729" s="109"/>
      <c r="RKU729" s="109"/>
      <c r="RKV729" s="109"/>
      <c r="RKW729" s="109"/>
      <c r="RKX729" s="109"/>
      <c r="RKY729" s="109"/>
      <c r="RKZ729" s="109"/>
      <c r="RLA729" s="109"/>
      <c r="RLB729" s="109"/>
      <c r="RLC729" s="109"/>
      <c r="RLD729" s="109"/>
      <c r="RLE729" s="109"/>
      <c r="RLF729" s="109"/>
      <c r="RLG729" s="109"/>
      <c r="RLH729" s="109"/>
      <c r="RLI729" s="109"/>
      <c r="RLJ729" s="109"/>
      <c r="RLK729" s="109"/>
      <c r="RLL729" s="109"/>
      <c r="RLM729" s="109"/>
      <c r="RLN729" s="109"/>
      <c r="RLO729" s="109"/>
      <c r="RLP729" s="109"/>
      <c r="RLQ729" s="109"/>
      <c r="RLR729" s="109"/>
      <c r="RLS729" s="109"/>
      <c r="RLT729" s="109"/>
      <c r="RLU729" s="109"/>
      <c r="RLV729" s="109"/>
      <c r="RLW729" s="109"/>
      <c r="RLX729" s="109"/>
      <c r="RLY729" s="109"/>
      <c r="RLZ729" s="109"/>
      <c r="RMA729" s="109"/>
      <c r="RMB729" s="109"/>
      <c r="RMC729" s="109"/>
      <c r="RMD729" s="109"/>
      <c r="RME729" s="109"/>
      <c r="RMF729" s="109"/>
      <c r="RMG729" s="109"/>
      <c r="RMH729" s="109"/>
      <c r="RMI729" s="109"/>
      <c r="RMJ729" s="109"/>
      <c r="RMK729" s="109"/>
      <c r="RML729" s="109"/>
      <c r="RMM729" s="109"/>
      <c r="RMN729" s="109"/>
      <c r="RMO729" s="109"/>
      <c r="RMP729" s="109"/>
      <c r="RMQ729" s="109"/>
      <c r="RMR729" s="109"/>
      <c r="RMS729" s="109"/>
      <c r="RMT729" s="109"/>
      <c r="RMU729" s="109"/>
      <c r="RMV729" s="109"/>
      <c r="RMW729" s="109"/>
      <c r="RMX729" s="109"/>
      <c r="RMY729" s="109"/>
      <c r="RMZ729" s="109"/>
      <c r="RNA729" s="109"/>
      <c r="RNB729" s="109"/>
      <c r="RNC729" s="109"/>
      <c r="RND729" s="109"/>
      <c r="RNE729" s="109"/>
      <c r="RNF729" s="109"/>
      <c r="RNG729" s="109"/>
      <c r="RNH729" s="109"/>
      <c r="RNI729" s="109"/>
      <c r="RNJ729" s="109"/>
      <c r="RNK729" s="109"/>
      <c r="RNL729" s="109"/>
      <c r="RNM729" s="109"/>
      <c r="RNN729" s="109"/>
      <c r="RNO729" s="109"/>
      <c r="RNP729" s="109"/>
      <c r="RNQ729" s="109"/>
      <c r="RNR729" s="109"/>
      <c r="RNS729" s="109"/>
      <c r="RNT729" s="109"/>
      <c r="RNU729" s="109"/>
      <c r="RNV729" s="109"/>
      <c r="RNW729" s="109"/>
      <c r="RNX729" s="109"/>
      <c r="RNY729" s="109"/>
      <c r="RNZ729" s="109"/>
      <c r="ROA729" s="109"/>
      <c r="ROB729" s="109"/>
      <c r="ROC729" s="109"/>
      <c r="ROD729" s="109"/>
      <c r="ROE729" s="109"/>
      <c r="ROF729" s="109"/>
      <c r="ROG729" s="109"/>
      <c r="ROH729" s="109"/>
      <c r="ROI729" s="109"/>
      <c r="ROJ729" s="109"/>
      <c r="ROK729" s="109"/>
      <c r="ROL729" s="109"/>
      <c r="ROM729" s="109"/>
      <c r="RON729" s="109"/>
      <c r="ROO729" s="109"/>
      <c r="ROP729" s="109"/>
      <c r="ROQ729" s="109"/>
      <c r="ROR729" s="109"/>
      <c r="ROS729" s="109"/>
      <c r="ROT729" s="109"/>
      <c r="ROU729" s="109"/>
      <c r="ROV729" s="109"/>
      <c r="ROW729" s="109"/>
      <c r="ROX729" s="109"/>
      <c r="ROY729" s="109"/>
      <c r="ROZ729" s="109"/>
      <c r="RPA729" s="109"/>
      <c r="RPB729" s="109"/>
      <c r="RPC729" s="109"/>
      <c r="RPD729" s="109"/>
      <c r="RPE729" s="109"/>
      <c r="RPF729" s="109"/>
      <c r="RPG729" s="109"/>
      <c r="RPH729" s="109"/>
      <c r="RPI729" s="109"/>
      <c r="RPJ729" s="109"/>
      <c r="RPK729" s="109"/>
      <c r="RPL729" s="109"/>
      <c r="RPM729" s="109"/>
      <c r="RPN729" s="109"/>
      <c r="RPO729" s="109"/>
      <c r="RPP729" s="109"/>
      <c r="RPQ729" s="109"/>
      <c r="RPR729" s="109"/>
      <c r="RPS729" s="109"/>
      <c r="RPT729" s="109"/>
      <c r="RPU729" s="109"/>
      <c r="RPV729" s="109"/>
      <c r="RPW729" s="109"/>
      <c r="RPX729" s="109"/>
      <c r="RPY729" s="109"/>
      <c r="RPZ729" s="109"/>
      <c r="RQA729" s="109"/>
      <c r="RQB729" s="109"/>
      <c r="RQC729" s="109"/>
      <c r="RQD729" s="109"/>
      <c r="RQE729" s="109"/>
      <c r="RQF729" s="109"/>
      <c r="RQG729" s="109"/>
      <c r="RQH729" s="109"/>
      <c r="RQI729" s="109"/>
      <c r="RQJ729" s="109"/>
      <c r="RQK729" s="109"/>
      <c r="RQL729" s="109"/>
      <c r="RQM729" s="109"/>
      <c r="RQN729" s="109"/>
      <c r="RQO729" s="109"/>
      <c r="RQP729" s="109"/>
      <c r="RQQ729" s="109"/>
      <c r="RQR729" s="109"/>
      <c r="RQS729" s="109"/>
      <c r="RQT729" s="109"/>
      <c r="RQU729" s="109"/>
      <c r="RQV729" s="109"/>
      <c r="RQW729" s="109"/>
      <c r="RQX729" s="109"/>
      <c r="RQY729" s="109"/>
      <c r="RQZ729" s="109"/>
      <c r="RRA729" s="109"/>
      <c r="RRB729" s="109"/>
      <c r="RRC729" s="109"/>
      <c r="RRD729" s="109"/>
      <c r="RRE729" s="109"/>
      <c r="RRF729" s="109"/>
      <c r="RRG729" s="109"/>
      <c r="RRH729" s="109"/>
      <c r="RRI729" s="109"/>
      <c r="RRJ729" s="109"/>
      <c r="RRK729" s="109"/>
      <c r="RRL729" s="109"/>
      <c r="RRM729" s="109"/>
      <c r="RRN729" s="109"/>
      <c r="RRO729" s="109"/>
      <c r="RRP729" s="109"/>
      <c r="RRQ729" s="109"/>
      <c r="RRR729" s="109"/>
      <c r="RRS729" s="109"/>
      <c r="RRT729" s="109"/>
      <c r="RRU729" s="109"/>
      <c r="RRV729" s="109"/>
      <c r="RRW729" s="109"/>
      <c r="RRX729" s="109"/>
      <c r="RRY729" s="109"/>
      <c r="RRZ729" s="109"/>
      <c r="RSA729" s="109"/>
      <c r="RSB729" s="109"/>
      <c r="RSC729" s="109"/>
      <c r="RSD729" s="109"/>
      <c r="RSE729" s="109"/>
      <c r="RSF729" s="109"/>
      <c r="RSG729" s="109"/>
      <c r="RSH729" s="109"/>
      <c r="RSI729" s="109"/>
      <c r="RSJ729" s="109"/>
      <c r="RSK729" s="109"/>
      <c r="RSL729" s="109"/>
      <c r="RSM729" s="109"/>
      <c r="RSN729" s="109"/>
      <c r="RSO729" s="109"/>
      <c r="RSP729" s="109"/>
      <c r="RSQ729" s="109"/>
      <c r="RSR729" s="109"/>
      <c r="RSS729" s="109"/>
      <c r="RST729" s="109"/>
      <c r="RSU729" s="109"/>
      <c r="RSV729" s="109"/>
      <c r="RSW729" s="109"/>
      <c r="RSX729" s="109"/>
      <c r="RSY729" s="109"/>
      <c r="RSZ729" s="109"/>
      <c r="RTA729" s="109"/>
      <c r="RTB729" s="109"/>
      <c r="RTC729" s="109"/>
      <c r="RTD729" s="109"/>
      <c r="RTE729" s="109"/>
      <c r="RTF729" s="109"/>
      <c r="RTG729" s="109"/>
      <c r="RTH729" s="109"/>
      <c r="RTI729" s="109"/>
      <c r="RTJ729" s="109"/>
      <c r="RTK729" s="109"/>
      <c r="RTL729" s="109"/>
      <c r="RTM729" s="109"/>
      <c r="RTN729" s="109"/>
      <c r="RTO729" s="109"/>
      <c r="RTP729" s="109"/>
      <c r="RTQ729" s="109"/>
      <c r="RTR729" s="109"/>
      <c r="RTS729" s="109"/>
      <c r="RTT729" s="109"/>
      <c r="RTU729" s="109"/>
      <c r="RTV729" s="109"/>
      <c r="RTW729" s="109"/>
      <c r="RTX729" s="109"/>
      <c r="RTY729" s="109"/>
      <c r="RTZ729" s="109"/>
      <c r="RUA729" s="109"/>
      <c r="RUB729" s="109"/>
      <c r="RUC729" s="109"/>
      <c r="RUD729" s="109"/>
      <c r="RUE729" s="109"/>
      <c r="RUF729" s="109"/>
      <c r="RUG729" s="109"/>
      <c r="RUH729" s="109"/>
      <c r="RUI729" s="109"/>
      <c r="RUJ729" s="109"/>
      <c r="RUK729" s="109"/>
      <c r="RUL729" s="109"/>
      <c r="RUM729" s="109"/>
      <c r="RUN729" s="109"/>
      <c r="RUO729" s="109"/>
      <c r="RUP729" s="109"/>
      <c r="RUQ729" s="109"/>
      <c r="RUR729" s="109"/>
      <c r="RUS729" s="109"/>
      <c r="RUT729" s="109"/>
      <c r="RUU729" s="109"/>
      <c r="RUV729" s="109"/>
      <c r="RUW729" s="109"/>
      <c r="RUX729" s="109"/>
      <c r="RUY729" s="109"/>
      <c r="RUZ729" s="109"/>
      <c r="RVA729" s="109"/>
      <c r="RVB729" s="109"/>
      <c r="RVC729" s="109"/>
      <c r="RVD729" s="109"/>
      <c r="RVE729" s="109"/>
      <c r="RVF729" s="109"/>
      <c r="RVG729" s="109"/>
      <c r="RVH729" s="109"/>
      <c r="RVI729" s="109"/>
      <c r="RVJ729" s="109"/>
      <c r="RVK729" s="109"/>
      <c r="RVL729" s="109"/>
      <c r="RVM729" s="109"/>
      <c r="RVN729" s="109"/>
      <c r="RVO729" s="109"/>
      <c r="RVP729" s="109"/>
      <c r="RVQ729" s="109"/>
      <c r="RVR729" s="109"/>
      <c r="RVS729" s="109"/>
      <c r="RVT729" s="109"/>
      <c r="RVU729" s="109"/>
      <c r="RVV729" s="109"/>
      <c r="RVW729" s="109"/>
      <c r="RVX729" s="109"/>
      <c r="RVY729" s="109"/>
      <c r="RVZ729" s="109"/>
      <c r="RWA729" s="109"/>
      <c r="RWB729" s="109"/>
      <c r="RWC729" s="109"/>
      <c r="RWD729" s="109"/>
      <c r="RWE729" s="109"/>
      <c r="RWF729" s="109"/>
      <c r="RWG729" s="109"/>
      <c r="RWH729" s="109"/>
      <c r="RWI729" s="109"/>
      <c r="RWJ729" s="109"/>
      <c r="RWK729" s="109"/>
      <c r="RWL729" s="109"/>
      <c r="RWM729" s="109"/>
      <c r="RWN729" s="109"/>
      <c r="RWO729" s="109"/>
      <c r="RWP729" s="109"/>
      <c r="RWQ729" s="109"/>
      <c r="RWR729" s="109"/>
      <c r="RWS729" s="109"/>
      <c r="RWT729" s="109"/>
      <c r="RWU729" s="109"/>
      <c r="RWV729" s="109"/>
      <c r="RWW729" s="109"/>
      <c r="RWX729" s="109"/>
      <c r="RWY729" s="109"/>
      <c r="RWZ729" s="109"/>
      <c r="RXA729" s="109"/>
      <c r="RXB729" s="109"/>
      <c r="RXC729" s="109"/>
      <c r="RXD729" s="109"/>
      <c r="RXE729" s="109"/>
      <c r="RXF729" s="109"/>
      <c r="RXG729" s="109"/>
      <c r="RXH729" s="109"/>
      <c r="RXI729" s="109"/>
      <c r="RXJ729" s="109"/>
      <c r="RXK729" s="109"/>
      <c r="RXL729" s="109"/>
      <c r="RXM729" s="109"/>
      <c r="RXN729" s="109"/>
      <c r="RXO729" s="109"/>
      <c r="RXP729" s="109"/>
      <c r="RXQ729" s="109"/>
      <c r="RXR729" s="109"/>
      <c r="RXS729" s="109"/>
      <c r="RXT729" s="109"/>
      <c r="RXU729" s="109"/>
      <c r="RXV729" s="109"/>
      <c r="RXW729" s="109"/>
      <c r="RXX729" s="109"/>
      <c r="RXY729" s="109"/>
      <c r="RXZ729" s="109"/>
      <c r="RYA729" s="109"/>
      <c r="RYB729" s="109"/>
      <c r="RYC729" s="109"/>
      <c r="RYD729" s="109"/>
      <c r="RYE729" s="109"/>
      <c r="RYF729" s="109"/>
      <c r="RYG729" s="109"/>
      <c r="RYH729" s="109"/>
      <c r="RYI729" s="109"/>
      <c r="RYJ729" s="109"/>
      <c r="RYK729" s="109"/>
      <c r="RYL729" s="109"/>
      <c r="RYM729" s="109"/>
      <c r="RYN729" s="109"/>
      <c r="RYO729" s="109"/>
      <c r="RYP729" s="109"/>
      <c r="RYQ729" s="109"/>
      <c r="RYR729" s="109"/>
      <c r="RYS729" s="109"/>
      <c r="RYT729" s="109"/>
      <c r="RYU729" s="109"/>
      <c r="RYV729" s="109"/>
      <c r="RYW729" s="109"/>
      <c r="RYX729" s="109"/>
      <c r="RYY729" s="109"/>
      <c r="RYZ729" s="109"/>
      <c r="RZA729" s="109"/>
      <c r="RZB729" s="109"/>
      <c r="RZC729" s="109"/>
      <c r="RZD729" s="109"/>
      <c r="RZE729" s="109"/>
      <c r="RZF729" s="109"/>
      <c r="RZG729" s="109"/>
      <c r="RZH729" s="109"/>
      <c r="RZI729" s="109"/>
      <c r="RZJ729" s="109"/>
      <c r="RZK729" s="109"/>
      <c r="RZL729" s="109"/>
      <c r="RZM729" s="109"/>
      <c r="RZN729" s="109"/>
      <c r="RZO729" s="109"/>
      <c r="RZP729" s="109"/>
      <c r="RZQ729" s="109"/>
      <c r="RZR729" s="109"/>
      <c r="RZS729" s="109"/>
      <c r="RZT729" s="109"/>
      <c r="RZU729" s="109"/>
      <c r="RZV729" s="109"/>
      <c r="RZW729" s="109"/>
      <c r="RZX729" s="109"/>
      <c r="RZY729" s="109"/>
      <c r="RZZ729" s="109"/>
      <c r="SAA729" s="109"/>
      <c r="SAB729" s="109"/>
      <c r="SAC729" s="109"/>
      <c r="SAD729" s="109"/>
      <c r="SAE729" s="109"/>
      <c r="SAF729" s="109"/>
      <c r="SAG729" s="109"/>
      <c r="SAH729" s="109"/>
      <c r="SAI729" s="109"/>
      <c r="SAJ729" s="109"/>
      <c r="SAK729" s="109"/>
      <c r="SAL729" s="109"/>
      <c r="SAM729" s="109"/>
      <c r="SAN729" s="109"/>
      <c r="SAO729" s="109"/>
      <c r="SAP729" s="109"/>
      <c r="SAQ729" s="109"/>
      <c r="SAR729" s="109"/>
      <c r="SAS729" s="109"/>
      <c r="SAT729" s="109"/>
      <c r="SAU729" s="109"/>
      <c r="SAV729" s="109"/>
      <c r="SAW729" s="109"/>
      <c r="SAX729" s="109"/>
      <c r="SAY729" s="109"/>
      <c r="SAZ729" s="109"/>
      <c r="SBA729" s="109"/>
      <c r="SBB729" s="109"/>
      <c r="SBC729" s="109"/>
      <c r="SBD729" s="109"/>
      <c r="SBE729" s="109"/>
      <c r="SBF729" s="109"/>
      <c r="SBG729" s="109"/>
      <c r="SBH729" s="109"/>
      <c r="SBI729" s="109"/>
      <c r="SBJ729" s="109"/>
      <c r="SBK729" s="109"/>
      <c r="SBL729" s="109"/>
      <c r="SBM729" s="109"/>
      <c r="SBN729" s="109"/>
      <c r="SBO729" s="109"/>
      <c r="SBP729" s="109"/>
      <c r="SBQ729" s="109"/>
      <c r="SBR729" s="109"/>
      <c r="SBS729" s="109"/>
      <c r="SBT729" s="109"/>
      <c r="SBU729" s="109"/>
      <c r="SBV729" s="109"/>
      <c r="SBW729" s="109"/>
      <c r="SBX729" s="109"/>
      <c r="SBY729" s="109"/>
      <c r="SBZ729" s="109"/>
      <c r="SCA729" s="109"/>
      <c r="SCB729" s="109"/>
      <c r="SCC729" s="109"/>
      <c r="SCD729" s="109"/>
      <c r="SCE729" s="109"/>
      <c r="SCF729" s="109"/>
      <c r="SCG729" s="109"/>
      <c r="SCH729" s="109"/>
      <c r="SCI729" s="109"/>
      <c r="SCJ729" s="109"/>
      <c r="SCK729" s="109"/>
      <c r="SCL729" s="109"/>
      <c r="SCM729" s="109"/>
      <c r="SCN729" s="109"/>
      <c r="SCO729" s="109"/>
      <c r="SCP729" s="109"/>
      <c r="SCQ729" s="109"/>
      <c r="SCR729" s="109"/>
      <c r="SCS729" s="109"/>
      <c r="SCT729" s="109"/>
      <c r="SCU729" s="109"/>
      <c r="SCV729" s="109"/>
      <c r="SCW729" s="109"/>
      <c r="SCX729" s="109"/>
      <c r="SCY729" s="109"/>
      <c r="SCZ729" s="109"/>
      <c r="SDA729" s="109"/>
      <c r="SDB729" s="109"/>
      <c r="SDC729" s="109"/>
      <c r="SDD729" s="109"/>
      <c r="SDE729" s="109"/>
      <c r="SDF729" s="109"/>
      <c r="SDG729" s="109"/>
      <c r="SDH729" s="109"/>
      <c r="SDI729" s="109"/>
      <c r="SDJ729" s="109"/>
      <c r="SDK729" s="109"/>
      <c r="SDL729" s="109"/>
      <c r="SDM729" s="109"/>
      <c r="SDN729" s="109"/>
      <c r="SDO729" s="109"/>
      <c r="SDP729" s="109"/>
      <c r="SDQ729" s="109"/>
      <c r="SDR729" s="109"/>
      <c r="SDS729" s="109"/>
      <c r="SDT729" s="109"/>
      <c r="SDU729" s="109"/>
      <c r="SDV729" s="109"/>
      <c r="SDW729" s="109"/>
      <c r="SDX729" s="109"/>
      <c r="SDY729" s="109"/>
      <c r="SDZ729" s="109"/>
      <c r="SEA729" s="109"/>
      <c r="SEB729" s="109"/>
      <c r="SEC729" s="109"/>
      <c r="SED729" s="109"/>
      <c r="SEE729" s="109"/>
      <c r="SEF729" s="109"/>
      <c r="SEG729" s="109"/>
      <c r="SEH729" s="109"/>
      <c r="SEI729" s="109"/>
      <c r="SEJ729" s="109"/>
      <c r="SEK729" s="109"/>
      <c r="SEL729" s="109"/>
      <c r="SEM729" s="109"/>
      <c r="SEN729" s="109"/>
      <c r="SEO729" s="109"/>
      <c r="SEP729" s="109"/>
      <c r="SEQ729" s="109"/>
      <c r="SER729" s="109"/>
      <c r="SES729" s="109"/>
      <c r="SET729" s="109"/>
      <c r="SEU729" s="109"/>
      <c r="SEV729" s="109"/>
      <c r="SEW729" s="109"/>
      <c r="SEX729" s="109"/>
      <c r="SEY729" s="109"/>
      <c r="SEZ729" s="109"/>
      <c r="SFA729" s="109"/>
      <c r="SFB729" s="109"/>
      <c r="SFC729" s="109"/>
      <c r="SFD729" s="109"/>
      <c r="SFE729" s="109"/>
      <c r="SFF729" s="109"/>
      <c r="SFG729" s="109"/>
      <c r="SFH729" s="109"/>
      <c r="SFI729" s="109"/>
      <c r="SFJ729" s="109"/>
      <c r="SFK729" s="109"/>
      <c r="SFL729" s="109"/>
      <c r="SFM729" s="109"/>
      <c r="SFN729" s="109"/>
      <c r="SFO729" s="109"/>
      <c r="SFP729" s="109"/>
      <c r="SFQ729" s="109"/>
      <c r="SFR729" s="109"/>
      <c r="SFS729" s="109"/>
      <c r="SFT729" s="109"/>
      <c r="SFU729" s="109"/>
      <c r="SFV729" s="109"/>
      <c r="SFW729" s="109"/>
      <c r="SFX729" s="109"/>
      <c r="SFY729" s="109"/>
      <c r="SFZ729" s="109"/>
      <c r="SGA729" s="109"/>
      <c r="SGB729" s="109"/>
      <c r="SGC729" s="109"/>
      <c r="SGD729" s="109"/>
      <c r="SGE729" s="109"/>
      <c r="SGF729" s="109"/>
      <c r="SGG729" s="109"/>
      <c r="SGH729" s="109"/>
      <c r="SGI729" s="109"/>
      <c r="SGJ729" s="109"/>
      <c r="SGK729" s="109"/>
      <c r="SGL729" s="109"/>
      <c r="SGM729" s="109"/>
      <c r="SGN729" s="109"/>
      <c r="SGO729" s="109"/>
      <c r="SGP729" s="109"/>
      <c r="SGQ729" s="109"/>
      <c r="SGR729" s="109"/>
      <c r="SGS729" s="109"/>
      <c r="SGT729" s="109"/>
      <c r="SGU729" s="109"/>
      <c r="SGV729" s="109"/>
      <c r="SGW729" s="109"/>
      <c r="SGX729" s="109"/>
      <c r="SGY729" s="109"/>
      <c r="SGZ729" s="109"/>
      <c r="SHA729" s="109"/>
      <c r="SHB729" s="109"/>
      <c r="SHC729" s="109"/>
      <c r="SHD729" s="109"/>
      <c r="SHE729" s="109"/>
      <c r="SHF729" s="109"/>
      <c r="SHG729" s="109"/>
      <c r="SHH729" s="109"/>
      <c r="SHI729" s="109"/>
      <c r="SHJ729" s="109"/>
      <c r="SHK729" s="109"/>
      <c r="SHL729" s="109"/>
      <c r="SHM729" s="109"/>
      <c r="SHN729" s="109"/>
      <c r="SHO729" s="109"/>
      <c r="SHP729" s="109"/>
      <c r="SHQ729" s="109"/>
      <c r="SHR729" s="109"/>
      <c r="SHS729" s="109"/>
      <c r="SHT729" s="109"/>
      <c r="SHU729" s="109"/>
      <c r="SHV729" s="109"/>
      <c r="SHW729" s="109"/>
      <c r="SHX729" s="109"/>
      <c r="SHY729" s="109"/>
      <c r="SHZ729" s="109"/>
      <c r="SIA729" s="109"/>
      <c r="SIB729" s="109"/>
      <c r="SIC729" s="109"/>
      <c r="SID729" s="109"/>
      <c r="SIE729" s="109"/>
      <c r="SIF729" s="109"/>
      <c r="SIG729" s="109"/>
      <c r="SIH729" s="109"/>
      <c r="SII729" s="109"/>
      <c r="SIJ729" s="109"/>
      <c r="SIK729" s="109"/>
      <c r="SIL729" s="109"/>
      <c r="SIM729" s="109"/>
      <c r="SIN729" s="109"/>
      <c r="SIO729" s="109"/>
      <c r="SIP729" s="109"/>
      <c r="SIQ729" s="109"/>
      <c r="SIR729" s="109"/>
      <c r="SIS729" s="109"/>
      <c r="SIT729" s="109"/>
      <c r="SIU729" s="109"/>
      <c r="SIV729" s="109"/>
      <c r="SIW729" s="109"/>
      <c r="SIX729" s="109"/>
      <c r="SIY729" s="109"/>
      <c r="SIZ729" s="109"/>
      <c r="SJA729" s="109"/>
      <c r="SJB729" s="109"/>
      <c r="SJC729" s="109"/>
      <c r="SJD729" s="109"/>
      <c r="SJE729" s="109"/>
      <c r="SJF729" s="109"/>
      <c r="SJG729" s="109"/>
      <c r="SJH729" s="109"/>
      <c r="SJI729" s="109"/>
      <c r="SJJ729" s="109"/>
      <c r="SJK729" s="109"/>
      <c r="SJL729" s="109"/>
      <c r="SJM729" s="109"/>
      <c r="SJN729" s="109"/>
      <c r="SJO729" s="109"/>
      <c r="SJP729" s="109"/>
      <c r="SJQ729" s="109"/>
      <c r="SJR729" s="109"/>
      <c r="SJS729" s="109"/>
      <c r="SJT729" s="109"/>
      <c r="SJU729" s="109"/>
      <c r="SJV729" s="109"/>
      <c r="SJW729" s="109"/>
      <c r="SJX729" s="109"/>
      <c r="SJY729" s="109"/>
      <c r="SJZ729" s="109"/>
      <c r="SKA729" s="109"/>
      <c r="SKB729" s="109"/>
      <c r="SKC729" s="109"/>
      <c r="SKD729" s="109"/>
      <c r="SKE729" s="109"/>
      <c r="SKF729" s="109"/>
      <c r="SKG729" s="109"/>
      <c r="SKH729" s="109"/>
      <c r="SKI729" s="109"/>
      <c r="SKJ729" s="109"/>
      <c r="SKK729" s="109"/>
      <c r="SKL729" s="109"/>
      <c r="SKM729" s="109"/>
      <c r="SKN729" s="109"/>
      <c r="SKO729" s="109"/>
      <c r="SKP729" s="109"/>
      <c r="SKQ729" s="109"/>
      <c r="SKR729" s="109"/>
      <c r="SKS729" s="109"/>
      <c r="SKT729" s="109"/>
      <c r="SKU729" s="109"/>
      <c r="SKV729" s="109"/>
      <c r="SKW729" s="109"/>
      <c r="SKX729" s="109"/>
      <c r="SKY729" s="109"/>
      <c r="SKZ729" s="109"/>
      <c r="SLA729" s="109"/>
      <c r="SLB729" s="109"/>
      <c r="SLC729" s="109"/>
      <c r="SLD729" s="109"/>
      <c r="SLE729" s="109"/>
      <c r="SLF729" s="109"/>
      <c r="SLG729" s="109"/>
      <c r="SLH729" s="109"/>
      <c r="SLI729" s="109"/>
      <c r="SLJ729" s="109"/>
      <c r="SLK729" s="109"/>
      <c r="SLL729" s="109"/>
      <c r="SLM729" s="109"/>
      <c r="SLN729" s="109"/>
      <c r="SLO729" s="109"/>
      <c r="SLP729" s="109"/>
      <c r="SLQ729" s="109"/>
      <c r="SLR729" s="109"/>
      <c r="SLS729" s="109"/>
      <c r="SLT729" s="109"/>
      <c r="SLU729" s="109"/>
      <c r="SLV729" s="109"/>
      <c r="SLW729" s="109"/>
      <c r="SLX729" s="109"/>
      <c r="SLY729" s="109"/>
      <c r="SLZ729" s="109"/>
      <c r="SMA729" s="109"/>
      <c r="SMB729" s="109"/>
      <c r="SMC729" s="109"/>
      <c r="SMD729" s="109"/>
      <c r="SME729" s="109"/>
      <c r="SMF729" s="109"/>
      <c r="SMG729" s="109"/>
      <c r="SMH729" s="109"/>
      <c r="SMI729" s="109"/>
      <c r="SMJ729" s="109"/>
      <c r="SMK729" s="109"/>
      <c r="SML729" s="109"/>
      <c r="SMM729" s="109"/>
      <c r="SMN729" s="109"/>
      <c r="SMO729" s="109"/>
      <c r="SMP729" s="109"/>
      <c r="SMQ729" s="109"/>
      <c r="SMR729" s="109"/>
      <c r="SMS729" s="109"/>
      <c r="SMT729" s="109"/>
      <c r="SMU729" s="109"/>
      <c r="SMV729" s="109"/>
      <c r="SMW729" s="109"/>
      <c r="SMX729" s="109"/>
      <c r="SMY729" s="109"/>
      <c r="SMZ729" s="109"/>
      <c r="SNA729" s="109"/>
      <c r="SNB729" s="109"/>
      <c r="SNC729" s="109"/>
      <c r="SND729" s="109"/>
      <c r="SNE729" s="109"/>
      <c r="SNF729" s="109"/>
      <c r="SNG729" s="109"/>
      <c r="SNH729" s="109"/>
      <c r="SNI729" s="109"/>
      <c r="SNJ729" s="109"/>
      <c r="SNK729" s="109"/>
      <c r="SNL729" s="109"/>
      <c r="SNM729" s="109"/>
      <c r="SNN729" s="109"/>
      <c r="SNO729" s="109"/>
      <c r="SNP729" s="109"/>
      <c r="SNQ729" s="109"/>
      <c r="SNR729" s="109"/>
      <c r="SNS729" s="109"/>
      <c r="SNT729" s="109"/>
      <c r="SNU729" s="109"/>
      <c r="SNV729" s="109"/>
      <c r="SNW729" s="109"/>
      <c r="SNX729" s="109"/>
      <c r="SNY729" s="109"/>
      <c r="SNZ729" s="109"/>
      <c r="SOA729" s="109"/>
      <c r="SOB729" s="109"/>
      <c r="SOC729" s="109"/>
      <c r="SOD729" s="109"/>
      <c r="SOE729" s="109"/>
      <c r="SOF729" s="109"/>
      <c r="SOG729" s="109"/>
      <c r="SOH729" s="109"/>
      <c r="SOI729" s="109"/>
      <c r="SOJ729" s="109"/>
      <c r="SOK729" s="109"/>
      <c r="SOL729" s="109"/>
      <c r="SOM729" s="109"/>
      <c r="SON729" s="109"/>
      <c r="SOO729" s="109"/>
      <c r="SOP729" s="109"/>
      <c r="SOQ729" s="109"/>
      <c r="SOR729" s="109"/>
      <c r="SOS729" s="109"/>
      <c r="SOT729" s="109"/>
      <c r="SOU729" s="109"/>
      <c r="SOV729" s="109"/>
      <c r="SOW729" s="109"/>
      <c r="SOX729" s="109"/>
      <c r="SOY729" s="109"/>
      <c r="SOZ729" s="109"/>
      <c r="SPA729" s="109"/>
      <c r="SPB729" s="109"/>
      <c r="SPC729" s="109"/>
      <c r="SPD729" s="109"/>
      <c r="SPE729" s="109"/>
      <c r="SPF729" s="109"/>
      <c r="SPG729" s="109"/>
      <c r="SPH729" s="109"/>
      <c r="SPI729" s="109"/>
      <c r="SPJ729" s="109"/>
      <c r="SPK729" s="109"/>
      <c r="SPL729" s="109"/>
      <c r="SPM729" s="109"/>
      <c r="SPN729" s="109"/>
      <c r="SPO729" s="109"/>
      <c r="SPP729" s="109"/>
      <c r="SPQ729" s="109"/>
      <c r="SPR729" s="109"/>
      <c r="SPS729" s="109"/>
      <c r="SPT729" s="109"/>
      <c r="SPU729" s="109"/>
      <c r="SPV729" s="109"/>
      <c r="SPW729" s="109"/>
      <c r="SPX729" s="109"/>
      <c r="SPY729" s="109"/>
      <c r="SPZ729" s="109"/>
      <c r="SQA729" s="109"/>
      <c r="SQB729" s="109"/>
      <c r="SQC729" s="109"/>
      <c r="SQD729" s="109"/>
      <c r="SQE729" s="109"/>
      <c r="SQF729" s="109"/>
      <c r="SQG729" s="109"/>
      <c r="SQH729" s="109"/>
      <c r="SQI729" s="109"/>
      <c r="SQJ729" s="109"/>
      <c r="SQK729" s="109"/>
      <c r="SQL729" s="109"/>
      <c r="SQM729" s="109"/>
      <c r="SQN729" s="109"/>
      <c r="SQO729" s="109"/>
      <c r="SQP729" s="109"/>
      <c r="SQQ729" s="109"/>
      <c r="SQR729" s="109"/>
      <c r="SQS729" s="109"/>
      <c r="SQT729" s="109"/>
      <c r="SQU729" s="109"/>
      <c r="SQV729" s="109"/>
      <c r="SQW729" s="109"/>
      <c r="SQX729" s="109"/>
      <c r="SQY729" s="109"/>
      <c r="SQZ729" s="109"/>
      <c r="SRA729" s="109"/>
      <c r="SRB729" s="109"/>
      <c r="SRC729" s="109"/>
      <c r="SRD729" s="109"/>
      <c r="SRE729" s="109"/>
      <c r="SRF729" s="109"/>
      <c r="SRG729" s="109"/>
      <c r="SRH729" s="109"/>
      <c r="SRI729" s="109"/>
      <c r="SRJ729" s="109"/>
      <c r="SRK729" s="109"/>
      <c r="SRL729" s="109"/>
      <c r="SRM729" s="109"/>
      <c r="SRN729" s="109"/>
      <c r="SRO729" s="109"/>
      <c r="SRP729" s="109"/>
      <c r="SRQ729" s="109"/>
      <c r="SRR729" s="109"/>
      <c r="SRS729" s="109"/>
      <c r="SRT729" s="109"/>
      <c r="SRU729" s="109"/>
      <c r="SRV729" s="109"/>
      <c r="SRW729" s="109"/>
      <c r="SRX729" s="109"/>
      <c r="SRY729" s="109"/>
      <c r="SRZ729" s="109"/>
      <c r="SSA729" s="109"/>
      <c r="SSB729" s="109"/>
      <c r="SSC729" s="109"/>
      <c r="SSD729" s="109"/>
      <c r="SSE729" s="109"/>
      <c r="SSF729" s="109"/>
      <c r="SSG729" s="109"/>
      <c r="SSH729" s="109"/>
      <c r="SSI729" s="109"/>
      <c r="SSJ729" s="109"/>
      <c r="SSK729" s="109"/>
      <c r="SSL729" s="109"/>
      <c r="SSM729" s="109"/>
      <c r="SSN729" s="109"/>
      <c r="SSO729" s="109"/>
      <c r="SSP729" s="109"/>
      <c r="SSQ729" s="109"/>
      <c r="SSR729" s="109"/>
      <c r="SSS729" s="109"/>
      <c r="SST729" s="109"/>
      <c r="SSU729" s="109"/>
      <c r="SSV729" s="109"/>
      <c r="SSW729" s="109"/>
      <c r="SSX729" s="109"/>
      <c r="SSY729" s="109"/>
      <c r="SSZ729" s="109"/>
      <c r="STA729" s="109"/>
      <c r="STB729" s="109"/>
      <c r="STC729" s="109"/>
      <c r="STD729" s="109"/>
      <c r="STE729" s="109"/>
      <c r="STF729" s="109"/>
      <c r="STG729" s="109"/>
      <c r="STH729" s="109"/>
      <c r="STI729" s="109"/>
      <c r="STJ729" s="109"/>
      <c r="STK729" s="109"/>
      <c r="STL729" s="109"/>
      <c r="STM729" s="109"/>
      <c r="STN729" s="109"/>
      <c r="STO729" s="109"/>
      <c r="STP729" s="109"/>
      <c r="STQ729" s="109"/>
      <c r="STR729" s="109"/>
      <c r="STS729" s="109"/>
      <c r="STT729" s="109"/>
      <c r="STU729" s="109"/>
      <c r="STV729" s="109"/>
      <c r="STW729" s="109"/>
      <c r="STX729" s="109"/>
      <c r="STY729" s="109"/>
      <c r="STZ729" s="109"/>
      <c r="SUA729" s="109"/>
      <c r="SUB729" s="109"/>
      <c r="SUC729" s="109"/>
      <c r="SUD729" s="109"/>
      <c r="SUE729" s="109"/>
      <c r="SUF729" s="109"/>
      <c r="SUG729" s="109"/>
      <c r="SUH729" s="109"/>
      <c r="SUI729" s="109"/>
      <c r="SUJ729" s="109"/>
      <c r="SUK729" s="109"/>
      <c r="SUL729" s="109"/>
      <c r="SUM729" s="109"/>
      <c r="SUN729" s="109"/>
      <c r="SUO729" s="109"/>
      <c r="SUP729" s="109"/>
      <c r="SUQ729" s="109"/>
      <c r="SUR729" s="109"/>
      <c r="SUS729" s="109"/>
      <c r="SUT729" s="109"/>
      <c r="SUU729" s="109"/>
      <c r="SUV729" s="109"/>
      <c r="SUW729" s="109"/>
      <c r="SUX729" s="109"/>
      <c r="SUY729" s="109"/>
      <c r="SUZ729" s="109"/>
      <c r="SVA729" s="109"/>
      <c r="SVB729" s="109"/>
      <c r="SVC729" s="109"/>
      <c r="SVD729" s="109"/>
      <c r="SVE729" s="109"/>
      <c r="SVF729" s="109"/>
      <c r="SVG729" s="109"/>
      <c r="SVH729" s="109"/>
      <c r="SVI729" s="109"/>
      <c r="SVJ729" s="109"/>
      <c r="SVK729" s="109"/>
      <c r="SVL729" s="109"/>
      <c r="SVM729" s="109"/>
      <c r="SVN729" s="109"/>
      <c r="SVO729" s="109"/>
      <c r="SVP729" s="109"/>
      <c r="SVQ729" s="109"/>
      <c r="SVR729" s="109"/>
      <c r="SVS729" s="109"/>
      <c r="SVT729" s="109"/>
      <c r="SVU729" s="109"/>
      <c r="SVV729" s="109"/>
      <c r="SVW729" s="109"/>
      <c r="SVX729" s="109"/>
      <c r="SVY729" s="109"/>
      <c r="SVZ729" s="109"/>
      <c r="SWA729" s="109"/>
      <c r="SWB729" s="109"/>
      <c r="SWC729" s="109"/>
      <c r="SWD729" s="109"/>
      <c r="SWE729" s="109"/>
      <c r="SWF729" s="109"/>
      <c r="SWG729" s="109"/>
      <c r="SWH729" s="109"/>
      <c r="SWI729" s="109"/>
      <c r="SWJ729" s="109"/>
      <c r="SWK729" s="109"/>
      <c r="SWL729" s="109"/>
      <c r="SWM729" s="109"/>
      <c r="SWN729" s="109"/>
      <c r="SWO729" s="109"/>
      <c r="SWP729" s="109"/>
      <c r="SWQ729" s="109"/>
      <c r="SWR729" s="109"/>
      <c r="SWS729" s="109"/>
      <c r="SWT729" s="109"/>
      <c r="SWU729" s="109"/>
      <c r="SWV729" s="109"/>
      <c r="SWW729" s="109"/>
      <c r="SWX729" s="109"/>
      <c r="SWY729" s="109"/>
      <c r="SWZ729" s="109"/>
      <c r="SXA729" s="109"/>
      <c r="SXB729" s="109"/>
      <c r="SXC729" s="109"/>
      <c r="SXD729" s="109"/>
      <c r="SXE729" s="109"/>
      <c r="SXF729" s="109"/>
      <c r="SXG729" s="109"/>
      <c r="SXH729" s="109"/>
      <c r="SXI729" s="109"/>
      <c r="SXJ729" s="109"/>
      <c r="SXK729" s="109"/>
      <c r="SXL729" s="109"/>
      <c r="SXM729" s="109"/>
      <c r="SXN729" s="109"/>
      <c r="SXO729" s="109"/>
      <c r="SXP729" s="109"/>
      <c r="SXQ729" s="109"/>
      <c r="SXR729" s="109"/>
      <c r="SXS729" s="109"/>
      <c r="SXT729" s="109"/>
      <c r="SXU729" s="109"/>
      <c r="SXV729" s="109"/>
      <c r="SXW729" s="109"/>
      <c r="SXX729" s="109"/>
      <c r="SXY729" s="109"/>
      <c r="SXZ729" s="109"/>
      <c r="SYA729" s="109"/>
      <c r="SYB729" s="109"/>
      <c r="SYC729" s="109"/>
      <c r="SYD729" s="109"/>
      <c r="SYE729" s="109"/>
      <c r="SYF729" s="109"/>
      <c r="SYG729" s="109"/>
      <c r="SYH729" s="109"/>
      <c r="SYI729" s="109"/>
      <c r="SYJ729" s="109"/>
      <c r="SYK729" s="109"/>
      <c r="SYL729" s="109"/>
      <c r="SYM729" s="109"/>
      <c r="SYN729" s="109"/>
      <c r="SYO729" s="109"/>
      <c r="SYP729" s="109"/>
      <c r="SYQ729" s="109"/>
      <c r="SYR729" s="109"/>
      <c r="SYS729" s="109"/>
      <c r="SYT729" s="109"/>
      <c r="SYU729" s="109"/>
      <c r="SYV729" s="109"/>
      <c r="SYW729" s="109"/>
      <c r="SYX729" s="109"/>
      <c r="SYY729" s="109"/>
      <c r="SYZ729" s="109"/>
      <c r="SZA729" s="109"/>
      <c r="SZB729" s="109"/>
      <c r="SZC729" s="109"/>
      <c r="SZD729" s="109"/>
      <c r="SZE729" s="109"/>
      <c r="SZF729" s="109"/>
      <c r="SZG729" s="109"/>
      <c r="SZH729" s="109"/>
      <c r="SZI729" s="109"/>
      <c r="SZJ729" s="109"/>
      <c r="SZK729" s="109"/>
      <c r="SZL729" s="109"/>
      <c r="SZM729" s="109"/>
      <c r="SZN729" s="109"/>
      <c r="SZO729" s="109"/>
      <c r="SZP729" s="109"/>
      <c r="SZQ729" s="109"/>
      <c r="SZR729" s="109"/>
      <c r="SZS729" s="109"/>
      <c r="SZT729" s="109"/>
      <c r="SZU729" s="109"/>
      <c r="SZV729" s="109"/>
      <c r="SZW729" s="109"/>
      <c r="SZX729" s="109"/>
      <c r="SZY729" s="109"/>
      <c r="SZZ729" s="109"/>
      <c r="TAA729" s="109"/>
      <c r="TAB729" s="109"/>
      <c r="TAC729" s="109"/>
      <c r="TAD729" s="109"/>
      <c r="TAE729" s="109"/>
      <c r="TAF729" s="109"/>
      <c r="TAG729" s="109"/>
      <c r="TAH729" s="109"/>
      <c r="TAI729" s="109"/>
      <c r="TAJ729" s="109"/>
      <c r="TAK729" s="109"/>
      <c r="TAL729" s="109"/>
      <c r="TAM729" s="109"/>
      <c r="TAN729" s="109"/>
      <c r="TAO729" s="109"/>
      <c r="TAP729" s="109"/>
      <c r="TAQ729" s="109"/>
      <c r="TAR729" s="109"/>
      <c r="TAS729" s="109"/>
      <c r="TAT729" s="109"/>
      <c r="TAU729" s="109"/>
      <c r="TAV729" s="109"/>
      <c r="TAW729" s="109"/>
      <c r="TAX729" s="109"/>
      <c r="TAY729" s="109"/>
      <c r="TAZ729" s="109"/>
      <c r="TBA729" s="109"/>
      <c r="TBB729" s="109"/>
      <c r="TBC729" s="109"/>
      <c r="TBD729" s="109"/>
      <c r="TBE729" s="109"/>
      <c r="TBF729" s="109"/>
      <c r="TBG729" s="109"/>
      <c r="TBH729" s="109"/>
      <c r="TBI729" s="109"/>
      <c r="TBJ729" s="109"/>
      <c r="TBK729" s="109"/>
      <c r="TBL729" s="109"/>
      <c r="TBM729" s="109"/>
      <c r="TBN729" s="109"/>
      <c r="TBO729" s="109"/>
      <c r="TBP729" s="109"/>
      <c r="TBQ729" s="109"/>
      <c r="TBR729" s="109"/>
      <c r="TBS729" s="109"/>
      <c r="TBT729" s="109"/>
      <c r="TBU729" s="109"/>
      <c r="TBV729" s="109"/>
      <c r="TBW729" s="109"/>
      <c r="TBX729" s="109"/>
      <c r="TBY729" s="109"/>
      <c r="TBZ729" s="109"/>
      <c r="TCA729" s="109"/>
      <c r="TCB729" s="109"/>
      <c r="TCC729" s="109"/>
      <c r="TCD729" s="109"/>
      <c r="TCE729" s="109"/>
      <c r="TCF729" s="109"/>
      <c r="TCG729" s="109"/>
      <c r="TCH729" s="109"/>
      <c r="TCI729" s="109"/>
      <c r="TCJ729" s="109"/>
      <c r="TCK729" s="109"/>
      <c r="TCL729" s="109"/>
      <c r="TCM729" s="109"/>
      <c r="TCN729" s="109"/>
      <c r="TCO729" s="109"/>
      <c r="TCP729" s="109"/>
      <c r="TCQ729" s="109"/>
      <c r="TCR729" s="109"/>
      <c r="TCS729" s="109"/>
      <c r="TCT729" s="109"/>
      <c r="TCU729" s="109"/>
      <c r="TCV729" s="109"/>
      <c r="TCW729" s="109"/>
      <c r="TCX729" s="109"/>
      <c r="TCY729" s="109"/>
      <c r="TCZ729" s="109"/>
      <c r="TDA729" s="109"/>
      <c r="TDB729" s="109"/>
      <c r="TDC729" s="109"/>
      <c r="TDD729" s="109"/>
      <c r="TDE729" s="109"/>
      <c r="TDF729" s="109"/>
      <c r="TDG729" s="109"/>
      <c r="TDH729" s="109"/>
      <c r="TDI729" s="109"/>
      <c r="TDJ729" s="109"/>
      <c r="TDK729" s="109"/>
      <c r="TDL729" s="109"/>
      <c r="TDM729" s="109"/>
      <c r="TDN729" s="109"/>
      <c r="TDO729" s="109"/>
      <c r="TDP729" s="109"/>
      <c r="TDQ729" s="109"/>
      <c r="TDR729" s="109"/>
      <c r="TDS729" s="109"/>
      <c r="TDT729" s="109"/>
      <c r="TDU729" s="109"/>
      <c r="TDV729" s="109"/>
      <c r="TDW729" s="109"/>
      <c r="TDX729" s="109"/>
      <c r="TDY729" s="109"/>
      <c r="TDZ729" s="109"/>
      <c r="TEA729" s="109"/>
      <c r="TEB729" s="109"/>
      <c r="TEC729" s="109"/>
      <c r="TED729" s="109"/>
      <c r="TEE729" s="109"/>
      <c r="TEF729" s="109"/>
      <c r="TEG729" s="109"/>
      <c r="TEH729" s="109"/>
      <c r="TEI729" s="109"/>
      <c r="TEJ729" s="109"/>
      <c r="TEK729" s="109"/>
      <c r="TEL729" s="109"/>
      <c r="TEM729" s="109"/>
      <c r="TEN729" s="109"/>
      <c r="TEO729" s="109"/>
      <c r="TEP729" s="109"/>
      <c r="TEQ729" s="109"/>
      <c r="TER729" s="109"/>
      <c r="TES729" s="109"/>
      <c r="TET729" s="109"/>
      <c r="TEU729" s="109"/>
      <c r="TEV729" s="109"/>
      <c r="TEW729" s="109"/>
      <c r="TEX729" s="109"/>
      <c r="TEY729" s="109"/>
      <c r="TEZ729" s="109"/>
      <c r="TFA729" s="109"/>
      <c r="TFB729" s="109"/>
      <c r="TFC729" s="109"/>
      <c r="TFD729" s="109"/>
      <c r="TFE729" s="109"/>
      <c r="TFF729" s="109"/>
      <c r="TFG729" s="109"/>
      <c r="TFH729" s="109"/>
      <c r="TFI729" s="109"/>
      <c r="TFJ729" s="109"/>
      <c r="TFK729" s="109"/>
      <c r="TFL729" s="109"/>
      <c r="TFM729" s="109"/>
      <c r="TFN729" s="109"/>
      <c r="TFO729" s="109"/>
      <c r="TFP729" s="109"/>
      <c r="TFQ729" s="109"/>
      <c r="TFR729" s="109"/>
      <c r="TFS729" s="109"/>
      <c r="TFT729" s="109"/>
      <c r="TFU729" s="109"/>
      <c r="TFV729" s="109"/>
      <c r="TFW729" s="109"/>
      <c r="TFX729" s="109"/>
      <c r="TFY729" s="109"/>
      <c r="TFZ729" s="109"/>
      <c r="TGA729" s="109"/>
      <c r="TGB729" s="109"/>
      <c r="TGC729" s="109"/>
      <c r="TGD729" s="109"/>
      <c r="TGE729" s="109"/>
      <c r="TGF729" s="109"/>
      <c r="TGG729" s="109"/>
      <c r="TGH729" s="109"/>
      <c r="TGI729" s="109"/>
      <c r="TGJ729" s="109"/>
      <c r="TGK729" s="109"/>
      <c r="TGL729" s="109"/>
      <c r="TGM729" s="109"/>
      <c r="TGN729" s="109"/>
      <c r="TGO729" s="109"/>
      <c r="TGP729" s="109"/>
      <c r="TGQ729" s="109"/>
      <c r="TGR729" s="109"/>
      <c r="TGS729" s="109"/>
      <c r="TGT729" s="109"/>
      <c r="TGU729" s="109"/>
      <c r="TGV729" s="109"/>
      <c r="TGW729" s="109"/>
      <c r="TGX729" s="109"/>
      <c r="TGY729" s="109"/>
      <c r="TGZ729" s="109"/>
      <c r="THA729" s="109"/>
      <c r="THB729" s="109"/>
      <c r="THC729" s="109"/>
      <c r="THD729" s="109"/>
      <c r="THE729" s="109"/>
      <c r="THF729" s="109"/>
      <c r="THG729" s="109"/>
      <c r="THH729" s="109"/>
      <c r="THI729" s="109"/>
      <c r="THJ729" s="109"/>
      <c r="THK729" s="109"/>
      <c r="THL729" s="109"/>
      <c r="THM729" s="109"/>
      <c r="THN729" s="109"/>
      <c r="THO729" s="109"/>
      <c r="THP729" s="109"/>
      <c r="THQ729" s="109"/>
      <c r="THR729" s="109"/>
      <c r="THS729" s="109"/>
      <c r="THT729" s="109"/>
      <c r="THU729" s="109"/>
      <c r="THV729" s="109"/>
      <c r="THW729" s="109"/>
      <c r="THX729" s="109"/>
      <c r="THY729" s="109"/>
      <c r="THZ729" s="109"/>
      <c r="TIA729" s="109"/>
      <c r="TIB729" s="109"/>
      <c r="TIC729" s="109"/>
      <c r="TID729" s="109"/>
      <c r="TIE729" s="109"/>
      <c r="TIF729" s="109"/>
      <c r="TIG729" s="109"/>
      <c r="TIH729" s="109"/>
      <c r="TII729" s="109"/>
      <c r="TIJ729" s="109"/>
      <c r="TIK729" s="109"/>
      <c r="TIL729" s="109"/>
      <c r="TIM729" s="109"/>
      <c r="TIN729" s="109"/>
      <c r="TIO729" s="109"/>
      <c r="TIP729" s="109"/>
      <c r="TIQ729" s="109"/>
      <c r="TIR729" s="109"/>
      <c r="TIS729" s="109"/>
      <c r="TIT729" s="109"/>
      <c r="TIU729" s="109"/>
      <c r="TIV729" s="109"/>
      <c r="TIW729" s="109"/>
      <c r="TIX729" s="109"/>
      <c r="TIY729" s="109"/>
      <c r="TIZ729" s="109"/>
      <c r="TJA729" s="109"/>
      <c r="TJB729" s="109"/>
      <c r="TJC729" s="109"/>
      <c r="TJD729" s="109"/>
      <c r="TJE729" s="109"/>
      <c r="TJF729" s="109"/>
      <c r="TJG729" s="109"/>
      <c r="TJH729" s="109"/>
      <c r="TJI729" s="109"/>
      <c r="TJJ729" s="109"/>
      <c r="TJK729" s="109"/>
      <c r="TJL729" s="109"/>
      <c r="TJM729" s="109"/>
      <c r="TJN729" s="109"/>
      <c r="TJO729" s="109"/>
      <c r="TJP729" s="109"/>
      <c r="TJQ729" s="109"/>
      <c r="TJR729" s="109"/>
      <c r="TJS729" s="109"/>
      <c r="TJT729" s="109"/>
      <c r="TJU729" s="109"/>
      <c r="TJV729" s="109"/>
      <c r="TJW729" s="109"/>
      <c r="TJX729" s="109"/>
      <c r="TJY729" s="109"/>
      <c r="TJZ729" s="109"/>
      <c r="TKA729" s="109"/>
      <c r="TKB729" s="109"/>
      <c r="TKC729" s="109"/>
      <c r="TKD729" s="109"/>
      <c r="TKE729" s="109"/>
      <c r="TKF729" s="109"/>
      <c r="TKG729" s="109"/>
      <c r="TKH729" s="109"/>
      <c r="TKI729" s="109"/>
      <c r="TKJ729" s="109"/>
      <c r="TKK729" s="109"/>
      <c r="TKL729" s="109"/>
      <c r="TKM729" s="109"/>
      <c r="TKN729" s="109"/>
      <c r="TKO729" s="109"/>
      <c r="TKP729" s="109"/>
      <c r="TKQ729" s="109"/>
      <c r="TKR729" s="109"/>
      <c r="TKS729" s="109"/>
      <c r="TKT729" s="109"/>
      <c r="TKU729" s="109"/>
      <c r="TKV729" s="109"/>
      <c r="TKW729" s="109"/>
      <c r="TKX729" s="109"/>
      <c r="TKY729" s="109"/>
      <c r="TKZ729" s="109"/>
      <c r="TLA729" s="109"/>
      <c r="TLB729" s="109"/>
      <c r="TLC729" s="109"/>
      <c r="TLD729" s="109"/>
      <c r="TLE729" s="109"/>
      <c r="TLF729" s="109"/>
      <c r="TLG729" s="109"/>
      <c r="TLH729" s="109"/>
      <c r="TLI729" s="109"/>
      <c r="TLJ729" s="109"/>
      <c r="TLK729" s="109"/>
      <c r="TLL729" s="109"/>
      <c r="TLM729" s="109"/>
      <c r="TLN729" s="109"/>
      <c r="TLO729" s="109"/>
      <c r="TLP729" s="109"/>
      <c r="TLQ729" s="109"/>
      <c r="TLR729" s="109"/>
      <c r="TLS729" s="109"/>
      <c r="TLT729" s="109"/>
      <c r="TLU729" s="109"/>
      <c r="TLV729" s="109"/>
      <c r="TLW729" s="109"/>
      <c r="TLX729" s="109"/>
      <c r="TLY729" s="109"/>
      <c r="TLZ729" s="109"/>
      <c r="TMA729" s="109"/>
      <c r="TMB729" s="109"/>
      <c r="TMC729" s="109"/>
      <c r="TMD729" s="109"/>
      <c r="TME729" s="109"/>
      <c r="TMF729" s="109"/>
      <c r="TMG729" s="109"/>
      <c r="TMH729" s="109"/>
      <c r="TMI729" s="109"/>
      <c r="TMJ729" s="109"/>
      <c r="TMK729" s="109"/>
      <c r="TML729" s="109"/>
      <c r="TMM729" s="109"/>
      <c r="TMN729" s="109"/>
      <c r="TMO729" s="109"/>
      <c r="TMP729" s="109"/>
      <c r="TMQ729" s="109"/>
      <c r="TMR729" s="109"/>
      <c r="TMS729" s="109"/>
      <c r="TMT729" s="109"/>
      <c r="TMU729" s="109"/>
      <c r="TMV729" s="109"/>
      <c r="TMW729" s="109"/>
      <c r="TMX729" s="109"/>
      <c r="TMY729" s="109"/>
      <c r="TMZ729" s="109"/>
      <c r="TNA729" s="109"/>
      <c r="TNB729" s="109"/>
      <c r="TNC729" s="109"/>
      <c r="TND729" s="109"/>
      <c r="TNE729" s="109"/>
      <c r="TNF729" s="109"/>
      <c r="TNG729" s="109"/>
      <c r="TNH729" s="109"/>
      <c r="TNI729" s="109"/>
      <c r="TNJ729" s="109"/>
      <c r="TNK729" s="109"/>
      <c r="TNL729" s="109"/>
      <c r="TNM729" s="109"/>
      <c r="TNN729" s="109"/>
      <c r="TNO729" s="109"/>
      <c r="TNP729" s="109"/>
      <c r="TNQ729" s="109"/>
      <c r="TNR729" s="109"/>
      <c r="TNS729" s="109"/>
      <c r="TNT729" s="109"/>
      <c r="TNU729" s="109"/>
      <c r="TNV729" s="109"/>
      <c r="TNW729" s="109"/>
      <c r="TNX729" s="109"/>
      <c r="TNY729" s="109"/>
      <c r="TNZ729" s="109"/>
      <c r="TOA729" s="109"/>
      <c r="TOB729" s="109"/>
      <c r="TOC729" s="109"/>
      <c r="TOD729" s="109"/>
      <c r="TOE729" s="109"/>
      <c r="TOF729" s="109"/>
      <c r="TOG729" s="109"/>
      <c r="TOH729" s="109"/>
      <c r="TOI729" s="109"/>
      <c r="TOJ729" s="109"/>
      <c r="TOK729" s="109"/>
      <c r="TOL729" s="109"/>
      <c r="TOM729" s="109"/>
      <c r="TON729" s="109"/>
      <c r="TOO729" s="109"/>
      <c r="TOP729" s="109"/>
      <c r="TOQ729" s="109"/>
      <c r="TOR729" s="109"/>
      <c r="TOS729" s="109"/>
      <c r="TOT729" s="109"/>
      <c r="TOU729" s="109"/>
      <c r="TOV729" s="109"/>
      <c r="TOW729" s="109"/>
      <c r="TOX729" s="109"/>
      <c r="TOY729" s="109"/>
      <c r="TOZ729" s="109"/>
      <c r="TPA729" s="109"/>
      <c r="TPB729" s="109"/>
      <c r="TPC729" s="109"/>
      <c r="TPD729" s="109"/>
      <c r="TPE729" s="109"/>
      <c r="TPF729" s="109"/>
      <c r="TPG729" s="109"/>
      <c r="TPH729" s="109"/>
      <c r="TPI729" s="109"/>
      <c r="TPJ729" s="109"/>
      <c r="TPK729" s="109"/>
      <c r="TPL729" s="109"/>
      <c r="TPM729" s="109"/>
      <c r="TPN729" s="109"/>
      <c r="TPO729" s="109"/>
      <c r="TPP729" s="109"/>
      <c r="TPQ729" s="109"/>
      <c r="TPR729" s="109"/>
      <c r="TPS729" s="109"/>
      <c r="TPT729" s="109"/>
      <c r="TPU729" s="109"/>
      <c r="TPV729" s="109"/>
      <c r="TPW729" s="109"/>
      <c r="TPX729" s="109"/>
      <c r="TPY729" s="109"/>
      <c r="TPZ729" s="109"/>
      <c r="TQA729" s="109"/>
      <c r="TQB729" s="109"/>
      <c r="TQC729" s="109"/>
      <c r="TQD729" s="109"/>
      <c r="TQE729" s="109"/>
      <c r="TQF729" s="109"/>
      <c r="TQG729" s="109"/>
      <c r="TQH729" s="109"/>
      <c r="TQI729" s="109"/>
      <c r="TQJ729" s="109"/>
      <c r="TQK729" s="109"/>
      <c r="TQL729" s="109"/>
      <c r="TQM729" s="109"/>
      <c r="TQN729" s="109"/>
      <c r="TQO729" s="109"/>
      <c r="TQP729" s="109"/>
      <c r="TQQ729" s="109"/>
      <c r="TQR729" s="109"/>
      <c r="TQS729" s="109"/>
      <c r="TQT729" s="109"/>
      <c r="TQU729" s="109"/>
      <c r="TQV729" s="109"/>
      <c r="TQW729" s="109"/>
      <c r="TQX729" s="109"/>
      <c r="TQY729" s="109"/>
      <c r="TQZ729" s="109"/>
      <c r="TRA729" s="109"/>
      <c r="TRB729" s="109"/>
      <c r="TRC729" s="109"/>
      <c r="TRD729" s="109"/>
      <c r="TRE729" s="109"/>
      <c r="TRF729" s="109"/>
      <c r="TRG729" s="109"/>
      <c r="TRH729" s="109"/>
      <c r="TRI729" s="109"/>
      <c r="TRJ729" s="109"/>
      <c r="TRK729" s="109"/>
      <c r="TRL729" s="109"/>
      <c r="TRM729" s="109"/>
      <c r="TRN729" s="109"/>
      <c r="TRO729" s="109"/>
      <c r="TRP729" s="109"/>
      <c r="TRQ729" s="109"/>
      <c r="TRR729" s="109"/>
      <c r="TRS729" s="109"/>
      <c r="TRT729" s="109"/>
      <c r="TRU729" s="109"/>
      <c r="TRV729" s="109"/>
      <c r="TRW729" s="109"/>
      <c r="TRX729" s="109"/>
      <c r="TRY729" s="109"/>
      <c r="TRZ729" s="109"/>
      <c r="TSA729" s="109"/>
      <c r="TSB729" s="109"/>
      <c r="TSC729" s="109"/>
      <c r="TSD729" s="109"/>
      <c r="TSE729" s="109"/>
      <c r="TSF729" s="109"/>
      <c r="TSG729" s="109"/>
      <c r="TSH729" s="109"/>
      <c r="TSI729" s="109"/>
      <c r="TSJ729" s="109"/>
      <c r="TSK729" s="109"/>
      <c r="TSL729" s="109"/>
      <c r="TSM729" s="109"/>
      <c r="TSN729" s="109"/>
      <c r="TSO729" s="109"/>
      <c r="TSP729" s="109"/>
      <c r="TSQ729" s="109"/>
      <c r="TSR729" s="109"/>
      <c r="TSS729" s="109"/>
      <c r="TST729" s="109"/>
      <c r="TSU729" s="109"/>
      <c r="TSV729" s="109"/>
      <c r="TSW729" s="109"/>
      <c r="TSX729" s="109"/>
      <c r="TSY729" s="109"/>
      <c r="TSZ729" s="109"/>
      <c r="TTA729" s="109"/>
      <c r="TTB729" s="109"/>
      <c r="TTC729" s="109"/>
      <c r="TTD729" s="109"/>
      <c r="TTE729" s="109"/>
      <c r="TTF729" s="109"/>
      <c r="TTG729" s="109"/>
      <c r="TTH729" s="109"/>
      <c r="TTI729" s="109"/>
      <c r="TTJ729" s="109"/>
      <c r="TTK729" s="109"/>
      <c r="TTL729" s="109"/>
      <c r="TTM729" s="109"/>
      <c r="TTN729" s="109"/>
      <c r="TTO729" s="109"/>
      <c r="TTP729" s="109"/>
      <c r="TTQ729" s="109"/>
      <c r="TTR729" s="109"/>
      <c r="TTS729" s="109"/>
      <c r="TTT729" s="109"/>
      <c r="TTU729" s="109"/>
      <c r="TTV729" s="109"/>
      <c r="TTW729" s="109"/>
      <c r="TTX729" s="109"/>
      <c r="TTY729" s="109"/>
      <c r="TTZ729" s="109"/>
      <c r="TUA729" s="109"/>
      <c r="TUB729" s="109"/>
      <c r="TUC729" s="109"/>
      <c r="TUD729" s="109"/>
      <c r="TUE729" s="109"/>
      <c r="TUF729" s="109"/>
      <c r="TUG729" s="109"/>
      <c r="TUH729" s="109"/>
      <c r="TUI729" s="109"/>
      <c r="TUJ729" s="109"/>
      <c r="TUK729" s="109"/>
      <c r="TUL729" s="109"/>
      <c r="TUM729" s="109"/>
      <c r="TUN729" s="109"/>
      <c r="TUO729" s="109"/>
      <c r="TUP729" s="109"/>
      <c r="TUQ729" s="109"/>
      <c r="TUR729" s="109"/>
      <c r="TUS729" s="109"/>
      <c r="TUT729" s="109"/>
      <c r="TUU729" s="109"/>
      <c r="TUV729" s="109"/>
      <c r="TUW729" s="109"/>
      <c r="TUX729" s="109"/>
      <c r="TUY729" s="109"/>
      <c r="TUZ729" s="109"/>
      <c r="TVA729" s="109"/>
      <c r="TVB729" s="109"/>
      <c r="TVC729" s="109"/>
      <c r="TVD729" s="109"/>
      <c r="TVE729" s="109"/>
      <c r="TVF729" s="109"/>
      <c r="TVG729" s="109"/>
      <c r="TVH729" s="109"/>
      <c r="TVI729" s="109"/>
      <c r="TVJ729" s="109"/>
      <c r="TVK729" s="109"/>
      <c r="TVL729" s="109"/>
      <c r="TVM729" s="109"/>
      <c r="TVN729" s="109"/>
      <c r="TVO729" s="109"/>
      <c r="TVP729" s="109"/>
      <c r="TVQ729" s="109"/>
      <c r="TVR729" s="109"/>
      <c r="TVS729" s="109"/>
      <c r="TVT729" s="109"/>
      <c r="TVU729" s="109"/>
      <c r="TVV729" s="109"/>
      <c r="TVW729" s="109"/>
      <c r="TVX729" s="109"/>
      <c r="TVY729" s="109"/>
      <c r="TVZ729" s="109"/>
      <c r="TWA729" s="109"/>
      <c r="TWB729" s="109"/>
      <c r="TWC729" s="109"/>
      <c r="TWD729" s="109"/>
      <c r="TWE729" s="109"/>
      <c r="TWF729" s="109"/>
      <c r="TWG729" s="109"/>
      <c r="TWH729" s="109"/>
      <c r="TWI729" s="109"/>
      <c r="TWJ729" s="109"/>
      <c r="TWK729" s="109"/>
      <c r="TWL729" s="109"/>
      <c r="TWM729" s="109"/>
      <c r="TWN729" s="109"/>
      <c r="TWO729" s="109"/>
      <c r="TWP729" s="109"/>
      <c r="TWQ729" s="109"/>
      <c r="TWR729" s="109"/>
      <c r="TWS729" s="109"/>
      <c r="TWT729" s="109"/>
      <c r="TWU729" s="109"/>
      <c r="TWV729" s="109"/>
      <c r="TWW729" s="109"/>
      <c r="TWX729" s="109"/>
      <c r="TWY729" s="109"/>
      <c r="TWZ729" s="109"/>
      <c r="TXA729" s="109"/>
      <c r="TXB729" s="109"/>
      <c r="TXC729" s="109"/>
      <c r="TXD729" s="109"/>
      <c r="TXE729" s="109"/>
      <c r="TXF729" s="109"/>
      <c r="TXG729" s="109"/>
      <c r="TXH729" s="109"/>
      <c r="TXI729" s="109"/>
      <c r="TXJ729" s="109"/>
      <c r="TXK729" s="109"/>
      <c r="TXL729" s="109"/>
      <c r="TXM729" s="109"/>
      <c r="TXN729" s="109"/>
      <c r="TXO729" s="109"/>
      <c r="TXP729" s="109"/>
      <c r="TXQ729" s="109"/>
      <c r="TXR729" s="109"/>
      <c r="TXS729" s="109"/>
      <c r="TXT729" s="109"/>
      <c r="TXU729" s="109"/>
      <c r="TXV729" s="109"/>
      <c r="TXW729" s="109"/>
      <c r="TXX729" s="109"/>
      <c r="TXY729" s="109"/>
      <c r="TXZ729" s="109"/>
      <c r="TYA729" s="109"/>
      <c r="TYB729" s="109"/>
      <c r="TYC729" s="109"/>
      <c r="TYD729" s="109"/>
      <c r="TYE729" s="109"/>
      <c r="TYF729" s="109"/>
      <c r="TYG729" s="109"/>
      <c r="TYH729" s="109"/>
      <c r="TYI729" s="109"/>
      <c r="TYJ729" s="109"/>
      <c r="TYK729" s="109"/>
      <c r="TYL729" s="109"/>
      <c r="TYM729" s="109"/>
      <c r="TYN729" s="109"/>
      <c r="TYO729" s="109"/>
      <c r="TYP729" s="109"/>
      <c r="TYQ729" s="109"/>
      <c r="TYR729" s="109"/>
      <c r="TYS729" s="109"/>
      <c r="TYT729" s="109"/>
      <c r="TYU729" s="109"/>
      <c r="TYV729" s="109"/>
      <c r="TYW729" s="109"/>
      <c r="TYX729" s="109"/>
      <c r="TYY729" s="109"/>
      <c r="TYZ729" s="109"/>
      <c r="TZA729" s="109"/>
      <c r="TZB729" s="109"/>
      <c r="TZC729" s="109"/>
      <c r="TZD729" s="109"/>
      <c r="TZE729" s="109"/>
      <c r="TZF729" s="109"/>
      <c r="TZG729" s="109"/>
      <c r="TZH729" s="109"/>
      <c r="TZI729" s="109"/>
      <c r="TZJ729" s="109"/>
      <c r="TZK729" s="109"/>
      <c r="TZL729" s="109"/>
      <c r="TZM729" s="109"/>
      <c r="TZN729" s="109"/>
      <c r="TZO729" s="109"/>
      <c r="TZP729" s="109"/>
      <c r="TZQ729" s="109"/>
      <c r="TZR729" s="109"/>
      <c r="TZS729" s="109"/>
      <c r="TZT729" s="109"/>
      <c r="TZU729" s="109"/>
      <c r="TZV729" s="109"/>
      <c r="TZW729" s="109"/>
      <c r="TZX729" s="109"/>
      <c r="TZY729" s="109"/>
      <c r="TZZ729" s="109"/>
      <c r="UAA729" s="109"/>
      <c r="UAB729" s="109"/>
      <c r="UAC729" s="109"/>
      <c r="UAD729" s="109"/>
      <c r="UAE729" s="109"/>
      <c r="UAF729" s="109"/>
      <c r="UAG729" s="109"/>
      <c r="UAH729" s="109"/>
      <c r="UAI729" s="109"/>
      <c r="UAJ729" s="109"/>
      <c r="UAK729" s="109"/>
      <c r="UAL729" s="109"/>
      <c r="UAM729" s="109"/>
      <c r="UAN729" s="109"/>
      <c r="UAO729" s="109"/>
      <c r="UAP729" s="109"/>
      <c r="UAQ729" s="109"/>
      <c r="UAR729" s="109"/>
      <c r="UAS729" s="109"/>
      <c r="UAT729" s="109"/>
      <c r="UAU729" s="109"/>
      <c r="UAV729" s="109"/>
      <c r="UAW729" s="109"/>
      <c r="UAX729" s="109"/>
      <c r="UAY729" s="109"/>
      <c r="UAZ729" s="109"/>
      <c r="UBA729" s="109"/>
      <c r="UBB729" s="109"/>
      <c r="UBC729" s="109"/>
      <c r="UBD729" s="109"/>
      <c r="UBE729" s="109"/>
      <c r="UBF729" s="109"/>
      <c r="UBG729" s="109"/>
      <c r="UBH729" s="109"/>
      <c r="UBI729" s="109"/>
      <c r="UBJ729" s="109"/>
      <c r="UBK729" s="109"/>
      <c r="UBL729" s="109"/>
      <c r="UBM729" s="109"/>
      <c r="UBN729" s="109"/>
      <c r="UBO729" s="109"/>
      <c r="UBP729" s="109"/>
      <c r="UBQ729" s="109"/>
      <c r="UBR729" s="109"/>
      <c r="UBS729" s="109"/>
      <c r="UBT729" s="109"/>
      <c r="UBU729" s="109"/>
      <c r="UBV729" s="109"/>
      <c r="UBW729" s="109"/>
      <c r="UBX729" s="109"/>
      <c r="UBY729" s="109"/>
      <c r="UBZ729" s="109"/>
      <c r="UCA729" s="109"/>
      <c r="UCB729" s="109"/>
      <c r="UCC729" s="109"/>
      <c r="UCD729" s="109"/>
      <c r="UCE729" s="109"/>
      <c r="UCF729" s="109"/>
      <c r="UCG729" s="109"/>
      <c r="UCH729" s="109"/>
      <c r="UCI729" s="109"/>
      <c r="UCJ729" s="109"/>
      <c r="UCK729" s="109"/>
      <c r="UCL729" s="109"/>
      <c r="UCM729" s="109"/>
      <c r="UCN729" s="109"/>
      <c r="UCO729" s="109"/>
      <c r="UCP729" s="109"/>
      <c r="UCQ729" s="109"/>
      <c r="UCR729" s="109"/>
      <c r="UCS729" s="109"/>
      <c r="UCT729" s="109"/>
      <c r="UCU729" s="109"/>
      <c r="UCV729" s="109"/>
      <c r="UCW729" s="109"/>
      <c r="UCX729" s="109"/>
      <c r="UCY729" s="109"/>
      <c r="UCZ729" s="109"/>
      <c r="UDA729" s="109"/>
      <c r="UDB729" s="109"/>
      <c r="UDC729" s="109"/>
      <c r="UDD729" s="109"/>
      <c r="UDE729" s="109"/>
      <c r="UDF729" s="109"/>
      <c r="UDG729" s="109"/>
      <c r="UDH729" s="109"/>
      <c r="UDI729" s="109"/>
      <c r="UDJ729" s="109"/>
      <c r="UDK729" s="109"/>
      <c r="UDL729" s="109"/>
      <c r="UDM729" s="109"/>
      <c r="UDN729" s="109"/>
      <c r="UDO729" s="109"/>
      <c r="UDP729" s="109"/>
      <c r="UDQ729" s="109"/>
      <c r="UDR729" s="109"/>
      <c r="UDS729" s="109"/>
      <c r="UDT729" s="109"/>
      <c r="UDU729" s="109"/>
      <c r="UDV729" s="109"/>
      <c r="UDW729" s="109"/>
      <c r="UDX729" s="109"/>
      <c r="UDY729" s="109"/>
      <c r="UDZ729" s="109"/>
      <c r="UEA729" s="109"/>
      <c r="UEB729" s="109"/>
      <c r="UEC729" s="109"/>
      <c r="UED729" s="109"/>
      <c r="UEE729" s="109"/>
      <c r="UEF729" s="109"/>
      <c r="UEG729" s="109"/>
      <c r="UEH729" s="109"/>
      <c r="UEI729" s="109"/>
      <c r="UEJ729" s="109"/>
      <c r="UEK729" s="109"/>
      <c r="UEL729" s="109"/>
      <c r="UEM729" s="109"/>
      <c r="UEN729" s="109"/>
      <c r="UEO729" s="109"/>
      <c r="UEP729" s="109"/>
      <c r="UEQ729" s="109"/>
      <c r="UER729" s="109"/>
      <c r="UES729" s="109"/>
      <c r="UET729" s="109"/>
      <c r="UEU729" s="109"/>
      <c r="UEV729" s="109"/>
      <c r="UEW729" s="109"/>
      <c r="UEX729" s="109"/>
      <c r="UEY729" s="109"/>
      <c r="UEZ729" s="109"/>
      <c r="UFA729" s="109"/>
      <c r="UFB729" s="109"/>
      <c r="UFC729" s="109"/>
      <c r="UFD729" s="109"/>
      <c r="UFE729" s="109"/>
      <c r="UFF729" s="109"/>
      <c r="UFG729" s="109"/>
      <c r="UFH729" s="109"/>
      <c r="UFI729" s="109"/>
      <c r="UFJ729" s="109"/>
      <c r="UFK729" s="109"/>
      <c r="UFL729" s="109"/>
      <c r="UFM729" s="109"/>
      <c r="UFN729" s="109"/>
      <c r="UFO729" s="109"/>
      <c r="UFP729" s="109"/>
      <c r="UFQ729" s="109"/>
      <c r="UFR729" s="109"/>
      <c r="UFS729" s="109"/>
      <c r="UFT729" s="109"/>
      <c r="UFU729" s="109"/>
      <c r="UFV729" s="109"/>
      <c r="UFW729" s="109"/>
      <c r="UFX729" s="109"/>
      <c r="UFY729" s="109"/>
      <c r="UFZ729" s="109"/>
      <c r="UGA729" s="109"/>
      <c r="UGB729" s="109"/>
      <c r="UGC729" s="109"/>
      <c r="UGD729" s="109"/>
      <c r="UGE729" s="109"/>
      <c r="UGF729" s="109"/>
      <c r="UGG729" s="109"/>
      <c r="UGH729" s="109"/>
      <c r="UGI729" s="109"/>
      <c r="UGJ729" s="109"/>
      <c r="UGK729" s="109"/>
      <c r="UGL729" s="109"/>
      <c r="UGM729" s="109"/>
      <c r="UGN729" s="109"/>
      <c r="UGO729" s="109"/>
      <c r="UGP729" s="109"/>
      <c r="UGQ729" s="109"/>
      <c r="UGR729" s="109"/>
      <c r="UGS729" s="109"/>
      <c r="UGT729" s="109"/>
      <c r="UGU729" s="109"/>
      <c r="UGV729" s="109"/>
      <c r="UGW729" s="109"/>
      <c r="UGX729" s="109"/>
      <c r="UGY729" s="109"/>
      <c r="UGZ729" s="109"/>
      <c r="UHA729" s="109"/>
      <c r="UHB729" s="109"/>
      <c r="UHC729" s="109"/>
      <c r="UHD729" s="109"/>
      <c r="UHE729" s="109"/>
      <c r="UHF729" s="109"/>
      <c r="UHG729" s="109"/>
      <c r="UHH729" s="109"/>
      <c r="UHI729" s="109"/>
      <c r="UHJ729" s="109"/>
      <c r="UHK729" s="109"/>
      <c r="UHL729" s="109"/>
      <c r="UHM729" s="109"/>
      <c r="UHN729" s="109"/>
      <c r="UHO729" s="109"/>
      <c r="UHP729" s="109"/>
      <c r="UHQ729" s="109"/>
      <c r="UHR729" s="109"/>
      <c r="UHS729" s="109"/>
      <c r="UHT729" s="109"/>
      <c r="UHU729" s="109"/>
      <c r="UHV729" s="109"/>
      <c r="UHW729" s="109"/>
      <c r="UHX729" s="109"/>
      <c r="UHY729" s="109"/>
      <c r="UHZ729" s="109"/>
      <c r="UIA729" s="109"/>
      <c r="UIB729" s="109"/>
      <c r="UIC729" s="109"/>
      <c r="UID729" s="109"/>
      <c r="UIE729" s="109"/>
      <c r="UIF729" s="109"/>
      <c r="UIG729" s="109"/>
      <c r="UIH729" s="109"/>
      <c r="UII729" s="109"/>
      <c r="UIJ729" s="109"/>
      <c r="UIK729" s="109"/>
      <c r="UIL729" s="109"/>
      <c r="UIM729" s="109"/>
      <c r="UIN729" s="109"/>
      <c r="UIO729" s="109"/>
      <c r="UIP729" s="109"/>
      <c r="UIQ729" s="109"/>
      <c r="UIR729" s="109"/>
      <c r="UIS729" s="109"/>
      <c r="UIT729" s="109"/>
      <c r="UIU729" s="109"/>
      <c r="UIV729" s="109"/>
      <c r="UIW729" s="109"/>
      <c r="UIX729" s="109"/>
      <c r="UIY729" s="109"/>
      <c r="UIZ729" s="109"/>
      <c r="UJA729" s="109"/>
      <c r="UJB729" s="109"/>
      <c r="UJC729" s="109"/>
      <c r="UJD729" s="109"/>
      <c r="UJE729" s="109"/>
      <c r="UJF729" s="109"/>
      <c r="UJG729" s="109"/>
      <c r="UJH729" s="109"/>
      <c r="UJI729" s="109"/>
      <c r="UJJ729" s="109"/>
      <c r="UJK729" s="109"/>
      <c r="UJL729" s="109"/>
      <c r="UJM729" s="109"/>
      <c r="UJN729" s="109"/>
      <c r="UJO729" s="109"/>
      <c r="UJP729" s="109"/>
      <c r="UJQ729" s="109"/>
      <c r="UJR729" s="109"/>
      <c r="UJS729" s="109"/>
      <c r="UJT729" s="109"/>
      <c r="UJU729" s="109"/>
      <c r="UJV729" s="109"/>
      <c r="UJW729" s="109"/>
      <c r="UJX729" s="109"/>
      <c r="UJY729" s="109"/>
      <c r="UJZ729" s="109"/>
      <c r="UKA729" s="109"/>
      <c r="UKB729" s="109"/>
      <c r="UKC729" s="109"/>
      <c r="UKD729" s="109"/>
      <c r="UKE729" s="109"/>
      <c r="UKF729" s="109"/>
      <c r="UKG729" s="109"/>
      <c r="UKH729" s="109"/>
      <c r="UKI729" s="109"/>
      <c r="UKJ729" s="109"/>
      <c r="UKK729" s="109"/>
      <c r="UKL729" s="109"/>
      <c r="UKM729" s="109"/>
      <c r="UKN729" s="109"/>
      <c r="UKO729" s="109"/>
      <c r="UKP729" s="109"/>
      <c r="UKQ729" s="109"/>
      <c r="UKR729" s="109"/>
      <c r="UKS729" s="109"/>
      <c r="UKT729" s="109"/>
      <c r="UKU729" s="109"/>
      <c r="UKV729" s="109"/>
      <c r="UKW729" s="109"/>
      <c r="UKX729" s="109"/>
      <c r="UKY729" s="109"/>
      <c r="UKZ729" s="109"/>
      <c r="ULA729" s="109"/>
      <c r="ULB729" s="109"/>
      <c r="ULC729" s="109"/>
      <c r="ULD729" s="109"/>
      <c r="ULE729" s="109"/>
      <c r="ULF729" s="109"/>
      <c r="ULG729" s="109"/>
      <c r="ULH729" s="109"/>
      <c r="ULI729" s="109"/>
      <c r="ULJ729" s="109"/>
      <c r="ULK729" s="109"/>
      <c r="ULL729" s="109"/>
      <c r="ULM729" s="109"/>
      <c r="ULN729" s="109"/>
      <c r="ULO729" s="109"/>
      <c r="ULP729" s="109"/>
      <c r="ULQ729" s="109"/>
      <c r="ULR729" s="109"/>
      <c r="ULS729" s="109"/>
      <c r="ULT729" s="109"/>
      <c r="ULU729" s="109"/>
      <c r="ULV729" s="109"/>
      <c r="ULW729" s="109"/>
      <c r="ULX729" s="109"/>
      <c r="ULY729" s="109"/>
      <c r="ULZ729" s="109"/>
      <c r="UMA729" s="109"/>
      <c r="UMB729" s="109"/>
      <c r="UMC729" s="109"/>
      <c r="UMD729" s="109"/>
      <c r="UME729" s="109"/>
      <c r="UMF729" s="109"/>
      <c r="UMG729" s="109"/>
      <c r="UMH729" s="109"/>
      <c r="UMI729" s="109"/>
      <c r="UMJ729" s="109"/>
      <c r="UMK729" s="109"/>
      <c r="UML729" s="109"/>
      <c r="UMM729" s="109"/>
      <c r="UMN729" s="109"/>
      <c r="UMO729" s="109"/>
      <c r="UMP729" s="109"/>
      <c r="UMQ729" s="109"/>
      <c r="UMR729" s="109"/>
      <c r="UMS729" s="109"/>
      <c r="UMT729" s="109"/>
      <c r="UMU729" s="109"/>
      <c r="UMV729" s="109"/>
      <c r="UMW729" s="109"/>
      <c r="UMX729" s="109"/>
      <c r="UMY729" s="109"/>
      <c r="UMZ729" s="109"/>
      <c r="UNA729" s="109"/>
      <c r="UNB729" s="109"/>
      <c r="UNC729" s="109"/>
      <c r="UND729" s="109"/>
      <c r="UNE729" s="109"/>
      <c r="UNF729" s="109"/>
      <c r="UNG729" s="109"/>
      <c r="UNH729" s="109"/>
      <c r="UNI729" s="109"/>
      <c r="UNJ729" s="109"/>
      <c r="UNK729" s="109"/>
      <c r="UNL729" s="109"/>
      <c r="UNM729" s="109"/>
      <c r="UNN729" s="109"/>
      <c r="UNO729" s="109"/>
      <c r="UNP729" s="109"/>
      <c r="UNQ729" s="109"/>
      <c r="UNR729" s="109"/>
      <c r="UNS729" s="109"/>
      <c r="UNT729" s="109"/>
      <c r="UNU729" s="109"/>
      <c r="UNV729" s="109"/>
      <c r="UNW729" s="109"/>
      <c r="UNX729" s="109"/>
      <c r="UNY729" s="109"/>
      <c r="UNZ729" s="109"/>
      <c r="UOA729" s="109"/>
      <c r="UOB729" s="109"/>
      <c r="UOC729" s="109"/>
      <c r="UOD729" s="109"/>
      <c r="UOE729" s="109"/>
      <c r="UOF729" s="109"/>
      <c r="UOG729" s="109"/>
      <c r="UOH729" s="109"/>
      <c r="UOI729" s="109"/>
      <c r="UOJ729" s="109"/>
      <c r="UOK729" s="109"/>
      <c r="UOL729" s="109"/>
      <c r="UOM729" s="109"/>
      <c r="UON729" s="109"/>
      <c r="UOO729" s="109"/>
      <c r="UOP729" s="109"/>
      <c r="UOQ729" s="109"/>
      <c r="UOR729" s="109"/>
      <c r="UOS729" s="109"/>
      <c r="UOT729" s="109"/>
      <c r="UOU729" s="109"/>
      <c r="UOV729" s="109"/>
      <c r="UOW729" s="109"/>
      <c r="UOX729" s="109"/>
      <c r="UOY729" s="109"/>
      <c r="UOZ729" s="109"/>
      <c r="UPA729" s="109"/>
      <c r="UPB729" s="109"/>
      <c r="UPC729" s="109"/>
      <c r="UPD729" s="109"/>
      <c r="UPE729" s="109"/>
      <c r="UPF729" s="109"/>
      <c r="UPG729" s="109"/>
      <c r="UPH729" s="109"/>
      <c r="UPI729" s="109"/>
      <c r="UPJ729" s="109"/>
      <c r="UPK729" s="109"/>
      <c r="UPL729" s="109"/>
      <c r="UPM729" s="109"/>
      <c r="UPN729" s="109"/>
      <c r="UPO729" s="109"/>
      <c r="UPP729" s="109"/>
      <c r="UPQ729" s="109"/>
      <c r="UPR729" s="109"/>
      <c r="UPS729" s="109"/>
      <c r="UPT729" s="109"/>
      <c r="UPU729" s="109"/>
      <c r="UPV729" s="109"/>
      <c r="UPW729" s="109"/>
      <c r="UPX729" s="109"/>
      <c r="UPY729" s="109"/>
      <c r="UPZ729" s="109"/>
      <c r="UQA729" s="109"/>
      <c r="UQB729" s="109"/>
      <c r="UQC729" s="109"/>
      <c r="UQD729" s="109"/>
      <c r="UQE729" s="109"/>
      <c r="UQF729" s="109"/>
      <c r="UQG729" s="109"/>
      <c r="UQH729" s="109"/>
      <c r="UQI729" s="109"/>
      <c r="UQJ729" s="109"/>
      <c r="UQK729" s="109"/>
      <c r="UQL729" s="109"/>
      <c r="UQM729" s="109"/>
      <c r="UQN729" s="109"/>
      <c r="UQO729" s="109"/>
      <c r="UQP729" s="109"/>
      <c r="UQQ729" s="109"/>
      <c r="UQR729" s="109"/>
      <c r="UQS729" s="109"/>
      <c r="UQT729" s="109"/>
      <c r="UQU729" s="109"/>
      <c r="UQV729" s="109"/>
      <c r="UQW729" s="109"/>
      <c r="UQX729" s="109"/>
      <c r="UQY729" s="109"/>
      <c r="UQZ729" s="109"/>
      <c r="URA729" s="109"/>
      <c r="URB729" s="109"/>
      <c r="URC729" s="109"/>
      <c r="URD729" s="109"/>
      <c r="URE729" s="109"/>
      <c r="URF729" s="109"/>
      <c r="URG729" s="109"/>
      <c r="URH729" s="109"/>
      <c r="URI729" s="109"/>
      <c r="URJ729" s="109"/>
      <c r="URK729" s="109"/>
      <c r="URL729" s="109"/>
      <c r="URM729" s="109"/>
      <c r="URN729" s="109"/>
      <c r="URO729" s="109"/>
      <c r="URP729" s="109"/>
      <c r="URQ729" s="109"/>
      <c r="URR729" s="109"/>
      <c r="URS729" s="109"/>
      <c r="URT729" s="109"/>
      <c r="URU729" s="109"/>
      <c r="URV729" s="109"/>
      <c r="URW729" s="109"/>
      <c r="URX729" s="109"/>
      <c r="URY729" s="109"/>
      <c r="URZ729" s="109"/>
      <c r="USA729" s="109"/>
      <c r="USB729" s="109"/>
      <c r="USC729" s="109"/>
      <c r="USD729" s="109"/>
      <c r="USE729" s="109"/>
      <c r="USF729" s="109"/>
      <c r="USG729" s="109"/>
      <c r="USH729" s="109"/>
      <c r="USI729" s="109"/>
      <c r="USJ729" s="109"/>
      <c r="USK729" s="109"/>
      <c r="USL729" s="109"/>
      <c r="USM729" s="109"/>
      <c r="USN729" s="109"/>
      <c r="USO729" s="109"/>
      <c r="USP729" s="109"/>
      <c r="USQ729" s="109"/>
      <c r="USR729" s="109"/>
      <c r="USS729" s="109"/>
      <c r="UST729" s="109"/>
      <c r="USU729" s="109"/>
      <c r="USV729" s="109"/>
      <c r="USW729" s="109"/>
      <c r="USX729" s="109"/>
      <c r="USY729" s="109"/>
      <c r="USZ729" s="109"/>
      <c r="UTA729" s="109"/>
      <c r="UTB729" s="109"/>
      <c r="UTC729" s="109"/>
      <c r="UTD729" s="109"/>
      <c r="UTE729" s="109"/>
      <c r="UTF729" s="109"/>
      <c r="UTG729" s="109"/>
      <c r="UTH729" s="109"/>
      <c r="UTI729" s="109"/>
      <c r="UTJ729" s="109"/>
      <c r="UTK729" s="109"/>
      <c r="UTL729" s="109"/>
      <c r="UTM729" s="109"/>
      <c r="UTN729" s="109"/>
      <c r="UTO729" s="109"/>
      <c r="UTP729" s="109"/>
      <c r="UTQ729" s="109"/>
      <c r="UTR729" s="109"/>
      <c r="UTS729" s="109"/>
      <c r="UTT729" s="109"/>
      <c r="UTU729" s="109"/>
      <c r="UTV729" s="109"/>
      <c r="UTW729" s="109"/>
      <c r="UTX729" s="109"/>
      <c r="UTY729" s="109"/>
      <c r="UTZ729" s="109"/>
      <c r="UUA729" s="109"/>
      <c r="UUB729" s="109"/>
      <c r="UUC729" s="109"/>
      <c r="UUD729" s="109"/>
      <c r="UUE729" s="109"/>
      <c r="UUF729" s="109"/>
      <c r="UUG729" s="109"/>
      <c r="UUH729" s="109"/>
      <c r="UUI729" s="109"/>
      <c r="UUJ729" s="109"/>
      <c r="UUK729" s="109"/>
      <c r="UUL729" s="109"/>
      <c r="UUM729" s="109"/>
      <c r="UUN729" s="109"/>
      <c r="UUO729" s="109"/>
      <c r="UUP729" s="109"/>
      <c r="UUQ729" s="109"/>
      <c r="UUR729" s="109"/>
      <c r="UUS729" s="109"/>
      <c r="UUT729" s="109"/>
      <c r="UUU729" s="109"/>
      <c r="UUV729" s="109"/>
      <c r="UUW729" s="109"/>
      <c r="UUX729" s="109"/>
      <c r="UUY729" s="109"/>
      <c r="UUZ729" s="109"/>
      <c r="UVA729" s="109"/>
      <c r="UVB729" s="109"/>
      <c r="UVC729" s="109"/>
      <c r="UVD729" s="109"/>
      <c r="UVE729" s="109"/>
      <c r="UVF729" s="109"/>
      <c r="UVG729" s="109"/>
      <c r="UVH729" s="109"/>
      <c r="UVI729" s="109"/>
      <c r="UVJ729" s="109"/>
      <c r="UVK729" s="109"/>
      <c r="UVL729" s="109"/>
      <c r="UVM729" s="109"/>
      <c r="UVN729" s="109"/>
      <c r="UVO729" s="109"/>
      <c r="UVP729" s="109"/>
      <c r="UVQ729" s="109"/>
      <c r="UVR729" s="109"/>
      <c r="UVS729" s="109"/>
      <c r="UVT729" s="109"/>
      <c r="UVU729" s="109"/>
      <c r="UVV729" s="109"/>
      <c r="UVW729" s="109"/>
      <c r="UVX729" s="109"/>
      <c r="UVY729" s="109"/>
      <c r="UVZ729" s="109"/>
      <c r="UWA729" s="109"/>
      <c r="UWB729" s="109"/>
      <c r="UWC729" s="109"/>
      <c r="UWD729" s="109"/>
      <c r="UWE729" s="109"/>
      <c r="UWF729" s="109"/>
      <c r="UWG729" s="109"/>
      <c r="UWH729" s="109"/>
      <c r="UWI729" s="109"/>
      <c r="UWJ729" s="109"/>
      <c r="UWK729" s="109"/>
      <c r="UWL729" s="109"/>
      <c r="UWM729" s="109"/>
      <c r="UWN729" s="109"/>
      <c r="UWO729" s="109"/>
      <c r="UWP729" s="109"/>
      <c r="UWQ729" s="109"/>
      <c r="UWR729" s="109"/>
      <c r="UWS729" s="109"/>
      <c r="UWT729" s="109"/>
      <c r="UWU729" s="109"/>
      <c r="UWV729" s="109"/>
      <c r="UWW729" s="109"/>
      <c r="UWX729" s="109"/>
      <c r="UWY729" s="109"/>
      <c r="UWZ729" s="109"/>
      <c r="UXA729" s="109"/>
      <c r="UXB729" s="109"/>
      <c r="UXC729" s="109"/>
      <c r="UXD729" s="109"/>
      <c r="UXE729" s="109"/>
      <c r="UXF729" s="109"/>
      <c r="UXG729" s="109"/>
      <c r="UXH729" s="109"/>
      <c r="UXI729" s="109"/>
      <c r="UXJ729" s="109"/>
      <c r="UXK729" s="109"/>
      <c r="UXL729" s="109"/>
      <c r="UXM729" s="109"/>
      <c r="UXN729" s="109"/>
      <c r="UXO729" s="109"/>
      <c r="UXP729" s="109"/>
      <c r="UXQ729" s="109"/>
      <c r="UXR729" s="109"/>
      <c r="UXS729" s="109"/>
      <c r="UXT729" s="109"/>
      <c r="UXU729" s="109"/>
      <c r="UXV729" s="109"/>
      <c r="UXW729" s="109"/>
      <c r="UXX729" s="109"/>
      <c r="UXY729" s="109"/>
      <c r="UXZ729" s="109"/>
      <c r="UYA729" s="109"/>
      <c r="UYB729" s="109"/>
      <c r="UYC729" s="109"/>
      <c r="UYD729" s="109"/>
      <c r="UYE729" s="109"/>
      <c r="UYF729" s="109"/>
      <c r="UYG729" s="109"/>
      <c r="UYH729" s="109"/>
      <c r="UYI729" s="109"/>
      <c r="UYJ729" s="109"/>
      <c r="UYK729" s="109"/>
      <c r="UYL729" s="109"/>
      <c r="UYM729" s="109"/>
      <c r="UYN729" s="109"/>
      <c r="UYO729" s="109"/>
      <c r="UYP729" s="109"/>
      <c r="UYQ729" s="109"/>
      <c r="UYR729" s="109"/>
      <c r="UYS729" s="109"/>
      <c r="UYT729" s="109"/>
      <c r="UYU729" s="109"/>
      <c r="UYV729" s="109"/>
      <c r="UYW729" s="109"/>
      <c r="UYX729" s="109"/>
      <c r="UYY729" s="109"/>
      <c r="UYZ729" s="109"/>
      <c r="UZA729" s="109"/>
      <c r="UZB729" s="109"/>
      <c r="UZC729" s="109"/>
      <c r="UZD729" s="109"/>
      <c r="UZE729" s="109"/>
      <c r="UZF729" s="109"/>
      <c r="UZG729" s="109"/>
      <c r="UZH729" s="109"/>
      <c r="UZI729" s="109"/>
      <c r="UZJ729" s="109"/>
      <c r="UZK729" s="109"/>
      <c r="UZL729" s="109"/>
      <c r="UZM729" s="109"/>
      <c r="UZN729" s="109"/>
      <c r="UZO729" s="109"/>
      <c r="UZP729" s="109"/>
      <c r="UZQ729" s="109"/>
      <c r="UZR729" s="109"/>
      <c r="UZS729" s="109"/>
      <c r="UZT729" s="109"/>
      <c r="UZU729" s="109"/>
      <c r="UZV729" s="109"/>
      <c r="UZW729" s="109"/>
      <c r="UZX729" s="109"/>
      <c r="UZY729" s="109"/>
      <c r="UZZ729" s="109"/>
      <c r="VAA729" s="109"/>
      <c r="VAB729" s="109"/>
      <c r="VAC729" s="109"/>
      <c r="VAD729" s="109"/>
      <c r="VAE729" s="109"/>
      <c r="VAF729" s="109"/>
      <c r="VAG729" s="109"/>
      <c r="VAH729" s="109"/>
      <c r="VAI729" s="109"/>
      <c r="VAJ729" s="109"/>
      <c r="VAK729" s="109"/>
      <c r="VAL729" s="109"/>
      <c r="VAM729" s="109"/>
      <c r="VAN729" s="109"/>
      <c r="VAO729" s="109"/>
      <c r="VAP729" s="109"/>
      <c r="VAQ729" s="109"/>
      <c r="VAR729" s="109"/>
      <c r="VAS729" s="109"/>
      <c r="VAT729" s="109"/>
      <c r="VAU729" s="109"/>
      <c r="VAV729" s="109"/>
      <c r="VAW729" s="109"/>
      <c r="VAX729" s="109"/>
      <c r="VAY729" s="109"/>
      <c r="VAZ729" s="109"/>
      <c r="VBA729" s="109"/>
      <c r="VBB729" s="109"/>
      <c r="VBC729" s="109"/>
      <c r="VBD729" s="109"/>
      <c r="VBE729" s="109"/>
      <c r="VBF729" s="109"/>
      <c r="VBG729" s="109"/>
      <c r="VBH729" s="109"/>
      <c r="VBI729" s="109"/>
      <c r="VBJ729" s="109"/>
      <c r="VBK729" s="109"/>
      <c r="VBL729" s="109"/>
      <c r="VBM729" s="109"/>
      <c r="VBN729" s="109"/>
      <c r="VBO729" s="109"/>
      <c r="VBP729" s="109"/>
      <c r="VBQ729" s="109"/>
      <c r="VBR729" s="109"/>
      <c r="VBS729" s="109"/>
      <c r="VBT729" s="109"/>
      <c r="VBU729" s="109"/>
      <c r="VBV729" s="109"/>
      <c r="VBW729" s="109"/>
      <c r="VBX729" s="109"/>
      <c r="VBY729" s="109"/>
      <c r="VBZ729" s="109"/>
      <c r="VCA729" s="109"/>
      <c r="VCB729" s="109"/>
      <c r="VCC729" s="109"/>
      <c r="VCD729" s="109"/>
      <c r="VCE729" s="109"/>
      <c r="VCF729" s="109"/>
      <c r="VCG729" s="109"/>
      <c r="VCH729" s="109"/>
      <c r="VCI729" s="109"/>
      <c r="VCJ729" s="109"/>
      <c r="VCK729" s="109"/>
      <c r="VCL729" s="109"/>
      <c r="VCM729" s="109"/>
      <c r="VCN729" s="109"/>
      <c r="VCO729" s="109"/>
      <c r="VCP729" s="109"/>
      <c r="VCQ729" s="109"/>
      <c r="VCR729" s="109"/>
      <c r="VCS729" s="109"/>
      <c r="VCT729" s="109"/>
      <c r="VCU729" s="109"/>
      <c r="VCV729" s="109"/>
      <c r="VCW729" s="109"/>
      <c r="VCX729" s="109"/>
      <c r="VCY729" s="109"/>
      <c r="VCZ729" s="109"/>
      <c r="VDA729" s="109"/>
      <c r="VDB729" s="109"/>
      <c r="VDC729" s="109"/>
      <c r="VDD729" s="109"/>
      <c r="VDE729" s="109"/>
      <c r="VDF729" s="109"/>
      <c r="VDG729" s="109"/>
      <c r="VDH729" s="109"/>
      <c r="VDI729" s="109"/>
      <c r="VDJ729" s="109"/>
      <c r="VDK729" s="109"/>
      <c r="VDL729" s="109"/>
      <c r="VDM729" s="109"/>
      <c r="VDN729" s="109"/>
      <c r="VDO729" s="109"/>
      <c r="VDP729" s="109"/>
      <c r="VDQ729" s="109"/>
      <c r="VDR729" s="109"/>
      <c r="VDS729" s="109"/>
      <c r="VDT729" s="109"/>
      <c r="VDU729" s="109"/>
      <c r="VDV729" s="109"/>
      <c r="VDW729" s="109"/>
      <c r="VDX729" s="109"/>
      <c r="VDY729" s="109"/>
      <c r="VDZ729" s="109"/>
      <c r="VEA729" s="109"/>
      <c r="VEB729" s="109"/>
      <c r="VEC729" s="109"/>
      <c r="VED729" s="109"/>
      <c r="VEE729" s="109"/>
      <c r="VEF729" s="109"/>
      <c r="VEG729" s="109"/>
      <c r="VEH729" s="109"/>
      <c r="VEI729" s="109"/>
      <c r="VEJ729" s="109"/>
      <c r="VEK729" s="109"/>
      <c r="VEL729" s="109"/>
      <c r="VEM729" s="109"/>
      <c r="VEN729" s="109"/>
      <c r="VEO729" s="109"/>
      <c r="VEP729" s="109"/>
      <c r="VEQ729" s="109"/>
      <c r="VER729" s="109"/>
      <c r="VES729" s="109"/>
      <c r="VET729" s="109"/>
      <c r="VEU729" s="109"/>
      <c r="VEV729" s="109"/>
      <c r="VEW729" s="109"/>
      <c r="VEX729" s="109"/>
      <c r="VEY729" s="109"/>
      <c r="VEZ729" s="109"/>
      <c r="VFA729" s="109"/>
      <c r="VFB729" s="109"/>
      <c r="VFC729" s="109"/>
      <c r="VFD729" s="109"/>
      <c r="VFE729" s="109"/>
      <c r="VFF729" s="109"/>
      <c r="VFG729" s="109"/>
      <c r="VFH729" s="109"/>
      <c r="VFI729" s="109"/>
      <c r="VFJ729" s="109"/>
      <c r="VFK729" s="109"/>
      <c r="VFL729" s="109"/>
      <c r="VFM729" s="109"/>
      <c r="VFN729" s="109"/>
      <c r="VFO729" s="109"/>
      <c r="VFP729" s="109"/>
      <c r="VFQ729" s="109"/>
      <c r="VFR729" s="109"/>
      <c r="VFS729" s="109"/>
      <c r="VFT729" s="109"/>
      <c r="VFU729" s="109"/>
      <c r="VFV729" s="109"/>
      <c r="VFW729" s="109"/>
      <c r="VFX729" s="109"/>
      <c r="VFY729" s="109"/>
      <c r="VFZ729" s="109"/>
      <c r="VGA729" s="109"/>
      <c r="VGB729" s="109"/>
      <c r="VGC729" s="109"/>
      <c r="VGD729" s="109"/>
      <c r="VGE729" s="109"/>
      <c r="VGF729" s="109"/>
      <c r="VGG729" s="109"/>
      <c r="VGH729" s="109"/>
      <c r="VGI729" s="109"/>
      <c r="VGJ729" s="109"/>
      <c r="VGK729" s="109"/>
      <c r="VGL729" s="109"/>
      <c r="VGM729" s="109"/>
      <c r="VGN729" s="109"/>
      <c r="VGO729" s="109"/>
      <c r="VGP729" s="109"/>
      <c r="VGQ729" s="109"/>
      <c r="VGR729" s="109"/>
      <c r="VGS729" s="109"/>
      <c r="VGT729" s="109"/>
      <c r="VGU729" s="109"/>
      <c r="VGV729" s="109"/>
      <c r="VGW729" s="109"/>
      <c r="VGX729" s="109"/>
      <c r="VGY729" s="109"/>
      <c r="VGZ729" s="109"/>
      <c r="VHA729" s="109"/>
      <c r="VHB729" s="109"/>
      <c r="VHC729" s="109"/>
      <c r="VHD729" s="109"/>
      <c r="VHE729" s="109"/>
      <c r="VHF729" s="109"/>
      <c r="VHG729" s="109"/>
      <c r="VHH729" s="109"/>
      <c r="VHI729" s="109"/>
      <c r="VHJ729" s="109"/>
      <c r="VHK729" s="109"/>
      <c r="VHL729" s="109"/>
      <c r="VHM729" s="109"/>
      <c r="VHN729" s="109"/>
      <c r="VHO729" s="109"/>
      <c r="VHP729" s="109"/>
      <c r="VHQ729" s="109"/>
      <c r="VHR729" s="109"/>
      <c r="VHS729" s="109"/>
      <c r="VHT729" s="109"/>
      <c r="VHU729" s="109"/>
      <c r="VHV729" s="109"/>
      <c r="VHW729" s="109"/>
      <c r="VHX729" s="109"/>
      <c r="VHY729" s="109"/>
      <c r="VHZ729" s="109"/>
      <c r="VIA729" s="109"/>
      <c r="VIB729" s="109"/>
      <c r="VIC729" s="109"/>
      <c r="VID729" s="109"/>
      <c r="VIE729" s="109"/>
      <c r="VIF729" s="109"/>
      <c r="VIG729" s="109"/>
      <c r="VIH729" s="109"/>
      <c r="VII729" s="109"/>
      <c r="VIJ729" s="109"/>
      <c r="VIK729" s="109"/>
      <c r="VIL729" s="109"/>
      <c r="VIM729" s="109"/>
      <c r="VIN729" s="109"/>
      <c r="VIO729" s="109"/>
      <c r="VIP729" s="109"/>
      <c r="VIQ729" s="109"/>
      <c r="VIR729" s="109"/>
      <c r="VIS729" s="109"/>
      <c r="VIT729" s="109"/>
      <c r="VIU729" s="109"/>
      <c r="VIV729" s="109"/>
      <c r="VIW729" s="109"/>
      <c r="VIX729" s="109"/>
      <c r="VIY729" s="109"/>
      <c r="VIZ729" s="109"/>
      <c r="VJA729" s="109"/>
      <c r="VJB729" s="109"/>
      <c r="VJC729" s="109"/>
      <c r="VJD729" s="109"/>
      <c r="VJE729" s="109"/>
      <c r="VJF729" s="109"/>
      <c r="VJG729" s="109"/>
      <c r="VJH729" s="109"/>
      <c r="VJI729" s="109"/>
      <c r="VJJ729" s="109"/>
      <c r="VJK729" s="109"/>
      <c r="VJL729" s="109"/>
      <c r="VJM729" s="109"/>
      <c r="VJN729" s="109"/>
      <c r="VJO729" s="109"/>
      <c r="VJP729" s="109"/>
      <c r="VJQ729" s="109"/>
      <c r="VJR729" s="109"/>
      <c r="VJS729" s="109"/>
      <c r="VJT729" s="109"/>
      <c r="VJU729" s="109"/>
      <c r="VJV729" s="109"/>
      <c r="VJW729" s="109"/>
      <c r="VJX729" s="109"/>
      <c r="VJY729" s="109"/>
      <c r="VJZ729" s="109"/>
      <c r="VKA729" s="109"/>
      <c r="VKB729" s="109"/>
      <c r="VKC729" s="109"/>
      <c r="VKD729" s="109"/>
      <c r="VKE729" s="109"/>
      <c r="VKF729" s="109"/>
      <c r="VKG729" s="109"/>
      <c r="VKH729" s="109"/>
      <c r="VKI729" s="109"/>
      <c r="VKJ729" s="109"/>
      <c r="VKK729" s="109"/>
      <c r="VKL729" s="109"/>
      <c r="VKM729" s="109"/>
      <c r="VKN729" s="109"/>
      <c r="VKO729" s="109"/>
      <c r="VKP729" s="109"/>
      <c r="VKQ729" s="109"/>
      <c r="VKR729" s="109"/>
      <c r="VKS729" s="109"/>
      <c r="VKT729" s="109"/>
      <c r="VKU729" s="109"/>
      <c r="VKV729" s="109"/>
      <c r="VKW729" s="109"/>
      <c r="VKX729" s="109"/>
      <c r="VKY729" s="109"/>
      <c r="VKZ729" s="109"/>
      <c r="VLA729" s="109"/>
      <c r="VLB729" s="109"/>
      <c r="VLC729" s="109"/>
      <c r="VLD729" s="109"/>
      <c r="VLE729" s="109"/>
      <c r="VLF729" s="109"/>
      <c r="VLG729" s="109"/>
      <c r="VLH729" s="109"/>
      <c r="VLI729" s="109"/>
      <c r="VLJ729" s="109"/>
      <c r="VLK729" s="109"/>
      <c r="VLL729" s="109"/>
      <c r="VLM729" s="109"/>
      <c r="VLN729" s="109"/>
      <c r="VLO729" s="109"/>
      <c r="VLP729" s="109"/>
      <c r="VLQ729" s="109"/>
      <c r="VLR729" s="109"/>
      <c r="VLS729" s="109"/>
      <c r="VLT729" s="109"/>
      <c r="VLU729" s="109"/>
      <c r="VLV729" s="109"/>
      <c r="VLW729" s="109"/>
      <c r="VLX729" s="109"/>
      <c r="VLY729" s="109"/>
      <c r="VLZ729" s="109"/>
      <c r="VMA729" s="109"/>
      <c r="VMB729" s="109"/>
      <c r="VMC729" s="109"/>
      <c r="VMD729" s="109"/>
      <c r="VME729" s="109"/>
      <c r="VMF729" s="109"/>
      <c r="VMG729" s="109"/>
      <c r="VMH729" s="109"/>
      <c r="VMI729" s="109"/>
      <c r="VMJ729" s="109"/>
      <c r="VMK729" s="109"/>
      <c r="VML729" s="109"/>
      <c r="VMM729" s="109"/>
      <c r="VMN729" s="109"/>
      <c r="VMO729" s="109"/>
      <c r="VMP729" s="109"/>
      <c r="VMQ729" s="109"/>
      <c r="VMR729" s="109"/>
      <c r="VMS729" s="109"/>
      <c r="VMT729" s="109"/>
      <c r="VMU729" s="109"/>
      <c r="VMV729" s="109"/>
      <c r="VMW729" s="109"/>
      <c r="VMX729" s="109"/>
      <c r="VMY729" s="109"/>
      <c r="VMZ729" s="109"/>
      <c r="VNA729" s="109"/>
      <c r="VNB729" s="109"/>
      <c r="VNC729" s="109"/>
      <c r="VND729" s="109"/>
      <c r="VNE729" s="109"/>
      <c r="VNF729" s="109"/>
      <c r="VNG729" s="109"/>
      <c r="VNH729" s="109"/>
      <c r="VNI729" s="109"/>
      <c r="VNJ729" s="109"/>
      <c r="VNK729" s="109"/>
      <c r="VNL729" s="109"/>
      <c r="VNM729" s="109"/>
      <c r="VNN729" s="109"/>
      <c r="VNO729" s="109"/>
      <c r="VNP729" s="109"/>
      <c r="VNQ729" s="109"/>
      <c r="VNR729" s="109"/>
      <c r="VNS729" s="109"/>
      <c r="VNT729" s="109"/>
      <c r="VNU729" s="109"/>
      <c r="VNV729" s="109"/>
      <c r="VNW729" s="109"/>
      <c r="VNX729" s="109"/>
      <c r="VNY729" s="109"/>
      <c r="VNZ729" s="109"/>
      <c r="VOA729" s="109"/>
      <c r="VOB729" s="109"/>
      <c r="VOC729" s="109"/>
      <c r="VOD729" s="109"/>
      <c r="VOE729" s="109"/>
      <c r="VOF729" s="109"/>
      <c r="VOG729" s="109"/>
      <c r="VOH729" s="109"/>
      <c r="VOI729" s="109"/>
      <c r="VOJ729" s="109"/>
      <c r="VOK729" s="109"/>
      <c r="VOL729" s="109"/>
      <c r="VOM729" s="109"/>
      <c r="VON729" s="109"/>
      <c r="VOO729" s="109"/>
      <c r="VOP729" s="109"/>
      <c r="VOQ729" s="109"/>
      <c r="VOR729" s="109"/>
      <c r="VOS729" s="109"/>
      <c r="VOT729" s="109"/>
      <c r="VOU729" s="109"/>
      <c r="VOV729" s="109"/>
      <c r="VOW729" s="109"/>
      <c r="VOX729" s="109"/>
      <c r="VOY729" s="109"/>
      <c r="VOZ729" s="109"/>
      <c r="VPA729" s="109"/>
      <c r="VPB729" s="109"/>
      <c r="VPC729" s="109"/>
      <c r="VPD729" s="109"/>
      <c r="VPE729" s="109"/>
      <c r="VPF729" s="109"/>
      <c r="VPG729" s="109"/>
      <c r="VPH729" s="109"/>
      <c r="VPI729" s="109"/>
      <c r="VPJ729" s="109"/>
      <c r="VPK729" s="109"/>
      <c r="VPL729" s="109"/>
      <c r="VPM729" s="109"/>
      <c r="VPN729" s="109"/>
      <c r="VPO729" s="109"/>
      <c r="VPP729" s="109"/>
      <c r="VPQ729" s="109"/>
      <c r="VPR729" s="109"/>
      <c r="VPS729" s="109"/>
      <c r="VPT729" s="109"/>
      <c r="VPU729" s="109"/>
      <c r="VPV729" s="109"/>
      <c r="VPW729" s="109"/>
      <c r="VPX729" s="109"/>
      <c r="VPY729" s="109"/>
      <c r="VPZ729" s="109"/>
      <c r="VQA729" s="109"/>
      <c r="VQB729" s="109"/>
      <c r="VQC729" s="109"/>
      <c r="VQD729" s="109"/>
      <c r="VQE729" s="109"/>
      <c r="VQF729" s="109"/>
      <c r="VQG729" s="109"/>
      <c r="VQH729" s="109"/>
      <c r="VQI729" s="109"/>
      <c r="VQJ729" s="109"/>
      <c r="VQK729" s="109"/>
      <c r="VQL729" s="109"/>
      <c r="VQM729" s="109"/>
      <c r="VQN729" s="109"/>
      <c r="VQO729" s="109"/>
      <c r="VQP729" s="109"/>
      <c r="VQQ729" s="109"/>
      <c r="VQR729" s="109"/>
      <c r="VQS729" s="109"/>
      <c r="VQT729" s="109"/>
      <c r="VQU729" s="109"/>
      <c r="VQV729" s="109"/>
      <c r="VQW729" s="109"/>
      <c r="VQX729" s="109"/>
      <c r="VQY729" s="109"/>
      <c r="VQZ729" s="109"/>
      <c r="VRA729" s="109"/>
      <c r="VRB729" s="109"/>
      <c r="VRC729" s="109"/>
      <c r="VRD729" s="109"/>
      <c r="VRE729" s="109"/>
      <c r="VRF729" s="109"/>
      <c r="VRG729" s="109"/>
      <c r="VRH729" s="109"/>
      <c r="VRI729" s="109"/>
      <c r="VRJ729" s="109"/>
      <c r="VRK729" s="109"/>
      <c r="VRL729" s="109"/>
      <c r="VRM729" s="109"/>
      <c r="VRN729" s="109"/>
      <c r="VRO729" s="109"/>
      <c r="VRP729" s="109"/>
      <c r="VRQ729" s="109"/>
      <c r="VRR729" s="109"/>
      <c r="VRS729" s="109"/>
      <c r="VRT729" s="109"/>
      <c r="VRU729" s="109"/>
      <c r="VRV729" s="109"/>
      <c r="VRW729" s="109"/>
      <c r="VRX729" s="109"/>
      <c r="VRY729" s="109"/>
      <c r="VRZ729" s="109"/>
      <c r="VSA729" s="109"/>
      <c r="VSB729" s="109"/>
      <c r="VSC729" s="109"/>
      <c r="VSD729" s="109"/>
      <c r="VSE729" s="109"/>
      <c r="VSF729" s="109"/>
      <c r="VSG729" s="109"/>
      <c r="VSH729" s="109"/>
      <c r="VSI729" s="109"/>
      <c r="VSJ729" s="109"/>
      <c r="VSK729" s="109"/>
      <c r="VSL729" s="109"/>
      <c r="VSM729" s="109"/>
      <c r="VSN729" s="109"/>
      <c r="VSO729" s="109"/>
      <c r="VSP729" s="109"/>
      <c r="VSQ729" s="109"/>
      <c r="VSR729" s="109"/>
      <c r="VSS729" s="109"/>
      <c r="VST729" s="109"/>
      <c r="VSU729" s="109"/>
      <c r="VSV729" s="109"/>
      <c r="VSW729" s="109"/>
      <c r="VSX729" s="109"/>
      <c r="VSY729" s="109"/>
      <c r="VSZ729" s="109"/>
      <c r="VTA729" s="109"/>
      <c r="VTB729" s="109"/>
      <c r="VTC729" s="109"/>
      <c r="VTD729" s="109"/>
      <c r="VTE729" s="109"/>
      <c r="VTF729" s="109"/>
      <c r="VTG729" s="109"/>
      <c r="VTH729" s="109"/>
      <c r="VTI729" s="109"/>
      <c r="VTJ729" s="109"/>
      <c r="VTK729" s="109"/>
      <c r="VTL729" s="109"/>
      <c r="VTM729" s="109"/>
      <c r="VTN729" s="109"/>
      <c r="VTO729" s="109"/>
      <c r="VTP729" s="109"/>
      <c r="VTQ729" s="109"/>
      <c r="VTR729" s="109"/>
      <c r="VTS729" s="109"/>
      <c r="VTT729" s="109"/>
      <c r="VTU729" s="109"/>
      <c r="VTV729" s="109"/>
      <c r="VTW729" s="109"/>
      <c r="VTX729" s="109"/>
      <c r="VTY729" s="109"/>
      <c r="VTZ729" s="109"/>
      <c r="VUA729" s="109"/>
      <c r="VUB729" s="109"/>
      <c r="VUC729" s="109"/>
      <c r="VUD729" s="109"/>
      <c r="VUE729" s="109"/>
      <c r="VUF729" s="109"/>
      <c r="VUG729" s="109"/>
      <c r="VUH729" s="109"/>
      <c r="VUI729" s="109"/>
      <c r="VUJ729" s="109"/>
      <c r="VUK729" s="109"/>
      <c r="VUL729" s="109"/>
      <c r="VUM729" s="109"/>
      <c r="VUN729" s="109"/>
      <c r="VUO729" s="109"/>
      <c r="VUP729" s="109"/>
      <c r="VUQ729" s="109"/>
      <c r="VUR729" s="109"/>
      <c r="VUS729" s="109"/>
      <c r="VUT729" s="109"/>
      <c r="VUU729" s="109"/>
      <c r="VUV729" s="109"/>
      <c r="VUW729" s="109"/>
      <c r="VUX729" s="109"/>
      <c r="VUY729" s="109"/>
      <c r="VUZ729" s="109"/>
      <c r="VVA729" s="109"/>
      <c r="VVB729" s="109"/>
      <c r="VVC729" s="109"/>
      <c r="VVD729" s="109"/>
      <c r="VVE729" s="109"/>
      <c r="VVF729" s="109"/>
      <c r="VVG729" s="109"/>
      <c r="VVH729" s="109"/>
      <c r="VVI729" s="109"/>
      <c r="VVJ729" s="109"/>
      <c r="VVK729" s="109"/>
      <c r="VVL729" s="109"/>
      <c r="VVM729" s="109"/>
      <c r="VVN729" s="109"/>
      <c r="VVO729" s="109"/>
      <c r="VVP729" s="109"/>
      <c r="VVQ729" s="109"/>
      <c r="VVR729" s="109"/>
      <c r="VVS729" s="109"/>
      <c r="VVT729" s="109"/>
      <c r="VVU729" s="109"/>
      <c r="VVV729" s="109"/>
      <c r="VVW729" s="109"/>
      <c r="VVX729" s="109"/>
      <c r="VVY729" s="109"/>
      <c r="VVZ729" s="109"/>
      <c r="VWA729" s="109"/>
      <c r="VWB729" s="109"/>
      <c r="VWC729" s="109"/>
      <c r="VWD729" s="109"/>
      <c r="VWE729" s="109"/>
      <c r="VWF729" s="109"/>
      <c r="VWG729" s="109"/>
      <c r="VWH729" s="109"/>
      <c r="VWI729" s="109"/>
      <c r="VWJ729" s="109"/>
      <c r="VWK729" s="109"/>
      <c r="VWL729" s="109"/>
      <c r="VWM729" s="109"/>
      <c r="VWN729" s="109"/>
      <c r="VWO729" s="109"/>
      <c r="VWP729" s="109"/>
      <c r="VWQ729" s="109"/>
      <c r="VWR729" s="109"/>
      <c r="VWS729" s="109"/>
      <c r="VWT729" s="109"/>
      <c r="VWU729" s="109"/>
      <c r="VWV729" s="109"/>
      <c r="VWW729" s="109"/>
      <c r="VWX729" s="109"/>
      <c r="VWY729" s="109"/>
      <c r="VWZ729" s="109"/>
      <c r="VXA729" s="109"/>
      <c r="VXB729" s="109"/>
      <c r="VXC729" s="109"/>
      <c r="VXD729" s="109"/>
      <c r="VXE729" s="109"/>
      <c r="VXF729" s="109"/>
      <c r="VXG729" s="109"/>
      <c r="VXH729" s="109"/>
      <c r="VXI729" s="109"/>
      <c r="VXJ729" s="109"/>
      <c r="VXK729" s="109"/>
      <c r="VXL729" s="109"/>
      <c r="VXM729" s="109"/>
      <c r="VXN729" s="109"/>
      <c r="VXO729" s="109"/>
      <c r="VXP729" s="109"/>
      <c r="VXQ729" s="109"/>
      <c r="VXR729" s="109"/>
      <c r="VXS729" s="109"/>
      <c r="VXT729" s="109"/>
      <c r="VXU729" s="109"/>
      <c r="VXV729" s="109"/>
      <c r="VXW729" s="109"/>
      <c r="VXX729" s="109"/>
      <c r="VXY729" s="109"/>
      <c r="VXZ729" s="109"/>
      <c r="VYA729" s="109"/>
      <c r="VYB729" s="109"/>
      <c r="VYC729" s="109"/>
      <c r="VYD729" s="109"/>
      <c r="VYE729" s="109"/>
      <c r="VYF729" s="109"/>
      <c r="VYG729" s="109"/>
      <c r="VYH729" s="109"/>
      <c r="VYI729" s="109"/>
      <c r="VYJ729" s="109"/>
      <c r="VYK729" s="109"/>
      <c r="VYL729" s="109"/>
      <c r="VYM729" s="109"/>
      <c r="VYN729" s="109"/>
      <c r="VYO729" s="109"/>
      <c r="VYP729" s="109"/>
      <c r="VYQ729" s="109"/>
      <c r="VYR729" s="109"/>
      <c r="VYS729" s="109"/>
      <c r="VYT729" s="109"/>
      <c r="VYU729" s="109"/>
      <c r="VYV729" s="109"/>
      <c r="VYW729" s="109"/>
      <c r="VYX729" s="109"/>
      <c r="VYY729" s="109"/>
      <c r="VYZ729" s="109"/>
      <c r="VZA729" s="109"/>
      <c r="VZB729" s="109"/>
      <c r="VZC729" s="109"/>
      <c r="VZD729" s="109"/>
      <c r="VZE729" s="109"/>
      <c r="VZF729" s="109"/>
      <c r="VZG729" s="109"/>
      <c r="VZH729" s="109"/>
      <c r="VZI729" s="109"/>
      <c r="VZJ729" s="109"/>
      <c r="VZK729" s="109"/>
      <c r="VZL729" s="109"/>
      <c r="VZM729" s="109"/>
      <c r="VZN729" s="109"/>
      <c r="VZO729" s="109"/>
      <c r="VZP729" s="109"/>
      <c r="VZQ729" s="109"/>
      <c r="VZR729" s="109"/>
      <c r="VZS729" s="109"/>
      <c r="VZT729" s="109"/>
      <c r="VZU729" s="109"/>
      <c r="VZV729" s="109"/>
      <c r="VZW729" s="109"/>
      <c r="VZX729" s="109"/>
      <c r="VZY729" s="109"/>
      <c r="VZZ729" s="109"/>
      <c r="WAA729" s="109"/>
      <c r="WAB729" s="109"/>
      <c r="WAC729" s="109"/>
      <c r="WAD729" s="109"/>
      <c r="WAE729" s="109"/>
      <c r="WAF729" s="109"/>
      <c r="WAG729" s="109"/>
      <c r="WAH729" s="109"/>
      <c r="WAI729" s="109"/>
      <c r="WAJ729" s="109"/>
      <c r="WAK729" s="109"/>
      <c r="WAL729" s="109"/>
      <c r="WAM729" s="109"/>
      <c r="WAN729" s="109"/>
      <c r="WAO729" s="109"/>
      <c r="WAP729" s="109"/>
      <c r="WAQ729" s="109"/>
      <c r="WAR729" s="109"/>
      <c r="WAS729" s="109"/>
      <c r="WAT729" s="109"/>
      <c r="WAU729" s="109"/>
      <c r="WAV729" s="109"/>
      <c r="WAW729" s="109"/>
      <c r="WAX729" s="109"/>
      <c r="WAY729" s="109"/>
      <c r="WAZ729" s="109"/>
      <c r="WBA729" s="109"/>
      <c r="WBB729" s="109"/>
      <c r="WBC729" s="109"/>
      <c r="WBD729" s="109"/>
      <c r="WBE729" s="109"/>
      <c r="WBF729" s="109"/>
      <c r="WBG729" s="109"/>
      <c r="WBH729" s="109"/>
      <c r="WBI729" s="109"/>
      <c r="WBJ729" s="109"/>
      <c r="WBK729" s="109"/>
      <c r="WBL729" s="109"/>
      <c r="WBM729" s="109"/>
      <c r="WBN729" s="109"/>
      <c r="WBO729" s="109"/>
      <c r="WBP729" s="109"/>
      <c r="WBQ729" s="109"/>
      <c r="WBR729" s="109"/>
      <c r="WBS729" s="109"/>
      <c r="WBT729" s="109"/>
      <c r="WBU729" s="109"/>
      <c r="WBV729" s="109"/>
      <c r="WBW729" s="109"/>
      <c r="WBX729" s="109"/>
      <c r="WBY729" s="109"/>
      <c r="WBZ729" s="109"/>
      <c r="WCA729" s="109"/>
      <c r="WCB729" s="109"/>
      <c r="WCC729" s="109"/>
      <c r="WCD729" s="109"/>
      <c r="WCE729" s="109"/>
      <c r="WCF729" s="109"/>
      <c r="WCG729" s="109"/>
      <c r="WCH729" s="109"/>
      <c r="WCI729" s="109"/>
      <c r="WCJ729" s="109"/>
      <c r="WCK729" s="109"/>
      <c r="WCL729" s="109"/>
      <c r="WCM729" s="109"/>
      <c r="WCN729" s="109"/>
      <c r="WCO729" s="109"/>
      <c r="WCP729" s="109"/>
      <c r="WCQ729" s="109"/>
      <c r="WCR729" s="109"/>
      <c r="WCS729" s="109"/>
      <c r="WCT729" s="109"/>
      <c r="WCU729" s="109"/>
      <c r="WCV729" s="109"/>
      <c r="WCW729" s="109"/>
      <c r="WCX729" s="109"/>
      <c r="WCY729" s="109"/>
      <c r="WCZ729" s="109"/>
      <c r="WDA729" s="109"/>
      <c r="WDB729" s="109"/>
      <c r="WDC729" s="109"/>
      <c r="WDD729" s="109"/>
      <c r="WDE729" s="109"/>
      <c r="WDF729" s="109"/>
      <c r="WDG729" s="109"/>
      <c r="WDH729" s="109"/>
      <c r="WDI729" s="109"/>
      <c r="WDJ729" s="109"/>
      <c r="WDK729" s="109"/>
      <c r="WDL729" s="109"/>
      <c r="WDM729" s="109"/>
      <c r="WDN729" s="109"/>
      <c r="WDO729" s="109"/>
      <c r="WDP729" s="109"/>
      <c r="WDQ729" s="109"/>
      <c r="WDR729" s="109"/>
      <c r="WDS729" s="109"/>
      <c r="WDT729" s="109"/>
      <c r="WDU729" s="109"/>
      <c r="WDV729" s="109"/>
      <c r="WDW729" s="109"/>
      <c r="WDX729" s="109"/>
      <c r="WDY729" s="109"/>
      <c r="WDZ729" s="109"/>
      <c r="WEA729" s="109"/>
      <c r="WEB729" s="109"/>
      <c r="WEC729" s="109"/>
      <c r="WED729" s="109"/>
      <c r="WEE729" s="109"/>
      <c r="WEF729" s="109"/>
      <c r="WEG729" s="109"/>
      <c r="WEH729" s="109"/>
      <c r="WEI729" s="109"/>
      <c r="WEJ729" s="109"/>
      <c r="WEK729" s="109"/>
      <c r="WEL729" s="109"/>
      <c r="WEM729" s="109"/>
      <c r="WEN729" s="109"/>
      <c r="WEO729" s="109"/>
      <c r="WEP729" s="109"/>
      <c r="WEQ729" s="109"/>
      <c r="WER729" s="109"/>
      <c r="WES729" s="109"/>
      <c r="WET729" s="109"/>
      <c r="WEU729" s="109"/>
      <c r="WEV729" s="109"/>
      <c r="WEW729" s="109"/>
      <c r="WEX729" s="109"/>
      <c r="WEY729" s="109"/>
      <c r="WEZ729" s="109"/>
      <c r="WFA729" s="109"/>
      <c r="WFB729" s="109"/>
      <c r="WFC729" s="109"/>
      <c r="WFD729" s="109"/>
      <c r="WFE729" s="109"/>
      <c r="WFF729" s="109"/>
      <c r="WFG729" s="109"/>
      <c r="WFH729" s="109"/>
      <c r="WFI729" s="109"/>
      <c r="WFJ729" s="109"/>
      <c r="WFK729" s="109"/>
      <c r="WFL729" s="109"/>
      <c r="WFM729" s="109"/>
      <c r="WFN729" s="109"/>
      <c r="WFO729" s="109"/>
      <c r="WFP729" s="109"/>
      <c r="WFQ729" s="109"/>
      <c r="WFR729" s="109"/>
      <c r="WFS729" s="109"/>
      <c r="WFT729" s="109"/>
      <c r="WFU729" s="109"/>
      <c r="WFV729" s="109"/>
      <c r="WFW729" s="109"/>
      <c r="WFX729" s="109"/>
      <c r="WFY729" s="109"/>
      <c r="WFZ729" s="109"/>
      <c r="WGA729" s="109"/>
      <c r="WGB729" s="109"/>
      <c r="WGC729" s="109"/>
      <c r="WGD729" s="109"/>
      <c r="WGE729" s="109"/>
      <c r="WGF729" s="109"/>
      <c r="WGG729" s="109"/>
      <c r="WGH729" s="109"/>
      <c r="WGI729" s="109"/>
      <c r="WGJ729" s="109"/>
      <c r="WGK729" s="109"/>
      <c r="WGL729" s="109"/>
      <c r="WGM729" s="109"/>
      <c r="WGN729" s="109"/>
      <c r="WGO729" s="109"/>
      <c r="WGP729" s="109"/>
      <c r="WGQ729" s="109"/>
      <c r="WGR729" s="109"/>
      <c r="WGS729" s="109"/>
      <c r="WGT729" s="109"/>
      <c r="WGU729" s="109"/>
      <c r="WGV729" s="109"/>
      <c r="WGW729" s="109"/>
      <c r="WGX729" s="109"/>
      <c r="WGY729" s="109"/>
      <c r="WGZ729" s="109"/>
      <c r="WHA729" s="109"/>
      <c r="WHB729" s="109"/>
      <c r="WHC729" s="109"/>
      <c r="WHD729" s="109"/>
      <c r="WHE729" s="109"/>
      <c r="WHF729" s="109"/>
      <c r="WHG729" s="109"/>
      <c r="WHH729" s="109"/>
      <c r="WHI729" s="109"/>
      <c r="WHJ729" s="109"/>
      <c r="WHK729" s="109"/>
      <c r="WHL729" s="109"/>
      <c r="WHM729" s="109"/>
      <c r="WHN729" s="109"/>
      <c r="WHO729" s="109"/>
      <c r="WHP729" s="109"/>
      <c r="WHQ729" s="109"/>
      <c r="WHR729" s="109"/>
      <c r="WHS729" s="109"/>
      <c r="WHT729" s="109"/>
      <c r="WHU729" s="109"/>
      <c r="WHV729" s="109"/>
      <c r="WHW729" s="109"/>
      <c r="WHX729" s="109"/>
      <c r="WHY729" s="109"/>
      <c r="WHZ729" s="109"/>
      <c r="WIA729" s="109"/>
      <c r="WIB729" s="109"/>
      <c r="WIC729" s="109"/>
      <c r="WID729" s="109"/>
      <c r="WIE729" s="109"/>
      <c r="WIF729" s="109"/>
      <c r="WIG729" s="109"/>
      <c r="WIH729" s="109"/>
      <c r="WII729" s="109"/>
      <c r="WIJ729" s="109"/>
      <c r="WIK729" s="109"/>
      <c r="WIL729" s="109"/>
      <c r="WIM729" s="109"/>
      <c r="WIN729" s="109"/>
      <c r="WIO729" s="109"/>
      <c r="WIP729" s="109"/>
      <c r="WIQ729" s="109"/>
      <c r="WIR729" s="109"/>
      <c r="WIS729" s="109"/>
      <c r="WIT729" s="109"/>
      <c r="WIU729" s="109"/>
      <c r="WIV729" s="109"/>
      <c r="WIW729" s="109"/>
      <c r="WIX729" s="109"/>
      <c r="WIY729" s="109"/>
      <c r="WIZ729" s="109"/>
      <c r="WJA729" s="109"/>
      <c r="WJB729" s="109"/>
      <c r="WJC729" s="109"/>
      <c r="WJD729" s="109"/>
      <c r="WJE729" s="109"/>
      <c r="WJF729" s="109"/>
      <c r="WJG729" s="109"/>
      <c r="WJH729" s="109"/>
      <c r="WJI729" s="109"/>
      <c r="WJJ729" s="109"/>
      <c r="WJK729" s="109"/>
      <c r="WJL729" s="109"/>
      <c r="WJM729" s="109"/>
      <c r="WJN729" s="109"/>
      <c r="WJO729" s="109"/>
      <c r="WJP729" s="109"/>
      <c r="WJQ729" s="109"/>
      <c r="WJR729" s="109"/>
      <c r="WJS729" s="109"/>
      <c r="WJT729" s="109"/>
      <c r="WJU729" s="109"/>
      <c r="WJV729" s="109"/>
      <c r="WJW729" s="109"/>
      <c r="WJX729" s="109"/>
      <c r="WJY729" s="109"/>
      <c r="WJZ729" s="109"/>
      <c r="WKA729" s="109"/>
      <c r="WKB729" s="109"/>
      <c r="WKC729" s="109"/>
      <c r="WKD729" s="109"/>
      <c r="WKE729" s="109"/>
      <c r="WKF729" s="109"/>
      <c r="WKG729" s="109"/>
      <c r="WKH729" s="109"/>
      <c r="WKI729" s="109"/>
      <c r="WKJ729" s="109"/>
      <c r="WKK729" s="109"/>
      <c r="WKL729" s="109"/>
      <c r="WKM729" s="109"/>
      <c r="WKN729" s="109"/>
      <c r="WKO729" s="109"/>
      <c r="WKP729" s="109"/>
      <c r="WKQ729" s="109"/>
      <c r="WKR729" s="109"/>
      <c r="WKS729" s="109"/>
      <c r="WKT729" s="109"/>
      <c r="WKU729" s="109"/>
      <c r="WKV729" s="109"/>
      <c r="WKW729" s="109"/>
      <c r="WKX729" s="109"/>
      <c r="WKY729" s="109"/>
      <c r="WKZ729" s="109"/>
      <c r="WLA729" s="109"/>
      <c r="WLB729" s="109"/>
      <c r="WLC729" s="109"/>
      <c r="WLD729" s="109"/>
      <c r="WLE729" s="109"/>
      <c r="WLF729" s="109"/>
      <c r="WLG729" s="109"/>
      <c r="WLH729" s="109"/>
      <c r="WLI729" s="109"/>
      <c r="WLJ729" s="109"/>
      <c r="WLK729" s="109"/>
      <c r="WLL729" s="109"/>
      <c r="WLM729" s="109"/>
      <c r="WLN729" s="109"/>
      <c r="WLO729" s="109"/>
      <c r="WLP729" s="109"/>
      <c r="WLQ729" s="109"/>
      <c r="WLR729" s="109"/>
      <c r="WLS729" s="109"/>
      <c r="WLT729" s="109"/>
      <c r="WLU729" s="109"/>
      <c r="WLV729" s="109"/>
      <c r="WLW729" s="109"/>
      <c r="WLX729" s="109"/>
      <c r="WLY729" s="109"/>
      <c r="WLZ729" s="109"/>
      <c r="WMA729" s="109"/>
      <c r="WMB729" s="109"/>
      <c r="WMC729" s="109"/>
      <c r="WMD729" s="109"/>
      <c r="WME729" s="109"/>
      <c r="WMF729" s="109"/>
      <c r="WMG729" s="109"/>
      <c r="WMH729" s="109"/>
      <c r="WMI729" s="109"/>
      <c r="WMJ729" s="109"/>
      <c r="WMK729" s="109"/>
      <c r="WML729" s="109"/>
      <c r="WMM729" s="109"/>
      <c r="WMN729" s="109"/>
      <c r="WMO729" s="109"/>
      <c r="WMP729" s="109"/>
      <c r="WMQ729" s="109"/>
      <c r="WMR729" s="109"/>
      <c r="WMS729" s="109"/>
      <c r="WMT729" s="109"/>
      <c r="WMU729" s="109"/>
      <c r="WMV729" s="109"/>
      <c r="WMW729" s="109"/>
      <c r="WMX729" s="109"/>
      <c r="WMY729" s="109"/>
      <c r="WMZ729" s="109"/>
      <c r="WNA729" s="109"/>
      <c r="WNB729" s="109"/>
      <c r="WNC729" s="109"/>
      <c r="WND729" s="109"/>
      <c r="WNE729" s="109"/>
      <c r="WNF729" s="109"/>
      <c r="WNG729" s="109"/>
      <c r="WNH729" s="109"/>
      <c r="WNI729" s="109"/>
      <c r="WNJ729" s="109"/>
      <c r="WNK729" s="109"/>
      <c r="WNL729" s="109"/>
      <c r="WNM729" s="109"/>
      <c r="WNN729" s="109"/>
      <c r="WNO729" s="109"/>
      <c r="WNP729" s="109"/>
      <c r="WNQ729" s="109"/>
      <c r="WNR729" s="109"/>
      <c r="WNS729" s="109"/>
      <c r="WNT729" s="109"/>
      <c r="WNU729" s="109"/>
      <c r="WNV729" s="109"/>
      <c r="WNW729" s="109"/>
      <c r="WNX729" s="109"/>
      <c r="WNY729" s="109"/>
      <c r="WNZ729" s="109"/>
      <c r="WOA729" s="109"/>
      <c r="WOB729" s="109"/>
      <c r="WOC729" s="109"/>
      <c r="WOD729" s="109"/>
      <c r="WOE729" s="109"/>
      <c r="WOF729" s="109"/>
      <c r="WOG729" s="109"/>
      <c r="WOH729" s="109"/>
      <c r="WOI729" s="109"/>
      <c r="WOJ729" s="109"/>
      <c r="WOK729" s="109"/>
      <c r="WOL729" s="109"/>
      <c r="WOM729" s="109"/>
      <c r="WON729" s="109"/>
      <c r="WOO729" s="109"/>
      <c r="WOP729" s="109"/>
      <c r="WOQ729" s="109"/>
      <c r="WOR729" s="109"/>
      <c r="WOS729" s="109"/>
      <c r="WOT729" s="109"/>
      <c r="WOU729" s="109"/>
      <c r="WOV729" s="109"/>
      <c r="WOW729" s="109"/>
      <c r="WOX729" s="109"/>
      <c r="WOY729" s="109"/>
      <c r="WOZ729" s="109"/>
      <c r="WPA729" s="109"/>
      <c r="WPB729" s="109"/>
      <c r="WPC729" s="109"/>
      <c r="WPD729" s="109"/>
      <c r="WPE729" s="109"/>
      <c r="WPF729" s="109"/>
      <c r="WPG729" s="109"/>
      <c r="WPH729" s="109"/>
      <c r="WPI729" s="109"/>
      <c r="WPJ729" s="109"/>
      <c r="WPK729" s="109"/>
      <c r="WPL729" s="109"/>
      <c r="WPM729" s="109"/>
      <c r="WPN729" s="109"/>
      <c r="WPO729" s="109"/>
      <c r="WPP729" s="109"/>
      <c r="WPQ729" s="109"/>
      <c r="WPR729" s="109"/>
      <c r="WPS729" s="109"/>
      <c r="WPT729" s="109"/>
      <c r="WPU729" s="109"/>
      <c r="WPV729" s="109"/>
      <c r="WPW729" s="109"/>
      <c r="WPX729" s="109"/>
      <c r="WPY729" s="109"/>
      <c r="WPZ729" s="109"/>
      <c r="WQA729" s="109"/>
      <c r="WQB729" s="109"/>
      <c r="WQC729" s="109"/>
      <c r="WQD729" s="109"/>
      <c r="WQE729" s="109"/>
      <c r="WQF729" s="109"/>
      <c r="WQG729" s="109"/>
      <c r="WQH729" s="109"/>
      <c r="WQI729" s="109"/>
      <c r="WQJ729" s="109"/>
      <c r="WQK729" s="109"/>
      <c r="WQL729" s="109"/>
      <c r="WQM729" s="109"/>
      <c r="WQN729" s="109"/>
      <c r="WQO729" s="109"/>
      <c r="WQP729" s="109"/>
      <c r="WQQ729" s="109"/>
      <c r="WQR729" s="109"/>
      <c r="WQS729" s="109"/>
      <c r="WQT729" s="109"/>
      <c r="WQU729" s="109"/>
      <c r="WQV729" s="109"/>
      <c r="WQW729" s="109"/>
      <c r="WQX729" s="109"/>
      <c r="WQY729" s="109"/>
      <c r="WQZ729" s="109"/>
      <c r="WRA729" s="109"/>
      <c r="WRB729" s="109"/>
      <c r="WRC729" s="109"/>
      <c r="WRD729" s="109"/>
      <c r="WRE729" s="109"/>
      <c r="WRF729" s="109"/>
      <c r="WRG729" s="109"/>
      <c r="WRH729" s="109"/>
      <c r="WRI729" s="109"/>
      <c r="WRJ729" s="109"/>
      <c r="WRK729" s="109"/>
      <c r="WRL729" s="109"/>
      <c r="WRM729" s="109"/>
      <c r="WRN729" s="109"/>
      <c r="WRO729" s="109"/>
      <c r="WRP729" s="109"/>
      <c r="WRQ729" s="109"/>
      <c r="WRR729" s="109"/>
      <c r="WRS729" s="109"/>
      <c r="WRT729" s="109"/>
      <c r="WRU729" s="109"/>
      <c r="WRV729" s="109"/>
      <c r="WRW729" s="109"/>
      <c r="WRX729" s="109"/>
      <c r="WRY729" s="109"/>
      <c r="WRZ729" s="109"/>
      <c r="WSA729" s="109"/>
      <c r="WSB729" s="109"/>
      <c r="WSC729" s="109"/>
      <c r="WSD729" s="109"/>
      <c r="WSE729" s="109"/>
      <c r="WSF729" s="109"/>
      <c r="WSG729" s="109"/>
      <c r="WSH729" s="109"/>
      <c r="WSI729" s="109"/>
      <c r="WSJ729" s="109"/>
      <c r="WSK729" s="109"/>
      <c r="WSL729" s="109"/>
      <c r="WSM729" s="109"/>
      <c r="WSN729" s="109"/>
      <c r="WSO729" s="109"/>
      <c r="WSP729" s="109"/>
      <c r="WSQ729" s="109"/>
      <c r="WSR729" s="109"/>
      <c r="WSS729" s="109"/>
      <c r="WST729" s="109"/>
      <c r="WSU729" s="109"/>
      <c r="WSV729" s="109"/>
      <c r="WSW729" s="109"/>
      <c r="WSX729" s="109"/>
      <c r="WSY729" s="109"/>
      <c r="WSZ729" s="109"/>
      <c r="WTA729" s="109"/>
      <c r="WTB729" s="109"/>
      <c r="WTC729" s="109"/>
      <c r="WTD729" s="109"/>
      <c r="WTE729" s="109"/>
      <c r="WTF729" s="109"/>
      <c r="WTG729" s="109"/>
      <c r="WTH729" s="109"/>
      <c r="WTI729" s="109"/>
      <c r="WTJ729" s="109"/>
      <c r="WTK729" s="109"/>
      <c r="WTL729" s="109"/>
      <c r="WTM729" s="109"/>
      <c r="WTN729" s="109"/>
      <c r="WTO729" s="109"/>
      <c r="WTP729" s="109"/>
      <c r="WTQ729" s="109"/>
      <c r="WTR729" s="109"/>
      <c r="WTS729" s="109"/>
      <c r="WTT729" s="109"/>
      <c r="WTU729" s="109"/>
      <c r="WTV729" s="109"/>
      <c r="WTW729" s="109"/>
      <c r="WTX729" s="109"/>
      <c r="WTY729" s="109"/>
      <c r="WTZ729" s="109"/>
      <c r="WUA729" s="109"/>
      <c r="WUB729" s="109"/>
      <c r="WUC729" s="109"/>
      <c r="WUD729" s="109"/>
      <c r="WUE729" s="109"/>
      <c r="WUF729" s="109"/>
      <c r="WUG729" s="109"/>
      <c r="WUH729" s="109"/>
      <c r="WUI729" s="109"/>
      <c r="WUJ729" s="109"/>
      <c r="WUK729" s="109"/>
      <c r="WUL729" s="109"/>
      <c r="WUM729" s="109"/>
      <c r="WUN729" s="109"/>
      <c r="WUO729" s="109"/>
      <c r="WUP729" s="109"/>
      <c r="WUQ729" s="109"/>
      <c r="WUR729" s="109"/>
      <c r="WUS729" s="109"/>
      <c r="WUT729" s="109"/>
      <c r="WUU729" s="109"/>
      <c r="WUV729" s="109"/>
      <c r="WUW729" s="109"/>
      <c r="WUX729" s="109"/>
      <c r="WUY729" s="109"/>
      <c r="WUZ729" s="109"/>
      <c r="WVA729" s="109"/>
      <c r="WVB729" s="109"/>
      <c r="WVC729" s="109"/>
      <c r="WVD729" s="109"/>
      <c r="WVE729" s="109"/>
      <c r="WVF729" s="109"/>
      <c r="WVG729" s="109"/>
      <c r="WVH729" s="109"/>
      <c r="WVI729" s="109"/>
      <c r="WVJ729" s="109"/>
      <c r="WVK729" s="109"/>
      <c r="WVL729" s="109"/>
      <c r="WVM729" s="109"/>
      <c r="WVN729" s="109"/>
      <c r="WVO729" s="109"/>
      <c r="WVP729" s="109"/>
      <c r="WVQ729" s="109"/>
      <c r="WVR729" s="109"/>
      <c r="WVS729" s="109"/>
      <c r="WVT729" s="109"/>
      <c r="WVU729" s="109"/>
      <c r="WVV729" s="109"/>
      <c r="WVW729" s="109"/>
      <c r="WVX729" s="109"/>
      <c r="WVY729" s="109"/>
      <c r="WVZ729" s="109"/>
      <c r="WWA729" s="109"/>
      <c r="WWB729" s="109"/>
      <c r="WWC729" s="109"/>
      <c r="WWD729" s="109"/>
      <c r="WWE729" s="109"/>
      <c r="WWF729" s="109"/>
      <c r="WWG729" s="109"/>
      <c r="WWH729" s="109"/>
      <c r="WWI729" s="109"/>
      <c r="WWJ729" s="109"/>
      <c r="WWK729" s="109"/>
      <c r="WWL729" s="109"/>
      <c r="WWM729" s="109"/>
      <c r="WWN729" s="109"/>
      <c r="WWO729" s="109"/>
      <c r="WWP729" s="109"/>
      <c r="WWQ729" s="109"/>
      <c r="WWR729" s="109"/>
      <c r="WWS729" s="109"/>
      <c r="WWT729" s="109"/>
      <c r="WWU729" s="109"/>
      <c r="WWV729" s="109"/>
      <c r="WWW729" s="109"/>
      <c r="WWX729" s="109"/>
      <c r="WWY729" s="109"/>
      <c r="WWZ729" s="109"/>
      <c r="WXA729" s="109"/>
      <c r="WXB729" s="109"/>
      <c r="WXC729" s="109"/>
      <c r="WXD729" s="109"/>
      <c r="WXE729" s="109"/>
      <c r="WXF729" s="109"/>
      <c r="WXG729" s="109"/>
      <c r="WXH729" s="109"/>
      <c r="WXI729" s="109"/>
      <c r="WXJ729" s="109"/>
      <c r="WXK729" s="109"/>
      <c r="WXL729" s="109"/>
      <c r="WXM729" s="109"/>
      <c r="WXN729" s="109"/>
      <c r="WXO729" s="109"/>
      <c r="WXP729" s="109"/>
      <c r="WXQ729" s="109"/>
      <c r="WXR729" s="109"/>
      <c r="WXS729" s="109"/>
      <c r="WXT729" s="109"/>
      <c r="WXU729" s="109"/>
      <c r="WXV729" s="109"/>
      <c r="WXW729" s="109"/>
      <c r="WXX729" s="109"/>
      <c r="WXY729" s="109"/>
      <c r="WXZ729" s="109"/>
      <c r="WYA729" s="109"/>
      <c r="WYB729" s="109"/>
      <c r="WYC729" s="109"/>
      <c r="WYD729" s="109"/>
      <c r="WYE729" s="109"/>
      <c r="WYF729" s="109"/>
      <c r="WYG729" s="109"/>
      <c r="WYH729" s="109"/>
      <c r="WYI729" s="109"/>
      <c r="WYJ729" s="109"/>
      <c r="WYK729" s="109"/>
      <c r="WYL729" s="109"/>
      <c r="WYM729" s="109"/>
      <c r="WYN729" s="109"/>
      <c r="WYO729" s="109"/>
      <c r="WYP729" s="109"/>
      <c r="WYQ729" s="109"/>
      <c r="WYR729" s="109"/>
      <c r="WYS729" s="109"/>
      <c r="WYT729" s="109"/>
      <c r="WYU729" s="109"/>
      <c r="WYV729" s="109"/>
      <c r="WYW729" s="109"/>
      <c r="WYX729" s="109"/>
      <c r="WYY729" s="109"/>
      <c r="WYZ729" s="109"/>
      <c r="WZA729" s="109"/>
      <c r="WZB729" s="109"/>
      <c r="WZC729" s="109"/>
      <c r="WZD729" s="109"/>
      <c r="WZE729" s="109"/>
      <c r="WZF729" s="109"/>
      <c r="WZG729" s="109"/>
      <c r="WZH729" s="109"/>
      <c r="WZI729" s="109"/>
      <c r="WZJ729" s="109"/>
      <c r="WZK729" s="109"/>
      <c r="WZL729" s="109"/>
      <c r="WZM729" s="109"/>
      <c r="WZN729" s="109"/>
      <c r="WZO729" s="109"/>
      <c r="WZP729" s="109"/>
      <c r="WZQ729" s="109"/>
      <c r="WZR729" s="109"/>
      <c r="WZS729" s="109"/>
      <c r="WZT729" s="109"/>
      <c r="WZU729" s="109"/>
      <c r="WZV729" s="109"/>
      <c r="WZW729" s="109"/>
      <c r="WZX729" s="109"/>
      <c r="WZY729" s="109"/>
      <c r="WZZ729" s="109"/>
      <c r="XAA729" s="109"/>
      <c r="XAB729" s="109"/>
      <c r="XAC729" s="109"/>
      <c r="XAD729" s="109"/>
      <c r="XAE729" s="109"/>
      <c r="XAF729" s="109"/>
      <c r="XAG729" s="109"/>
      <c r="XAH729" s="109"/>
      <c r="XAI729" s="109"/>
      <c r="XAJ729" s="109"/>
      <c r="XAK729" s="109"/>
      <c r="XAL729" s="109"/>
      <c r="XAM729" s="109"/>
      <c r="XAN729" s="109"/>
      <c r="XAO729" s="109"/>
      <c r="XAP729" s="109"/>
      <c r="XAQ729" s="109"/>
      <c r="XAR729" s="109"/>
      <c r="XAS729" s="109"/>
      <c r="XAT729" s="109"/>
      <c r="XAU729" s="109"/>
      <c r="XAV729" s="109"/>
      <c r="XAW729" s="109"/>
      <c r="XAX729" s="109"/>
      <c r="XAY729" s="109"/>
      <c r="XAZ729" s="109"/>
      <c r="XBA729" s="109"/>
      <c r="XBB729" s="109"/>
      <c r="XBC729" s="109"/>
      <c r="XBD729" s="109"/>
      <c r="XBE729" s="109"/>
      <c r="XBF729" s="109"/>
      <c r="XBG729" s="109"/>
      <c r="XBH729" s="109"/>
      <c r="XBI729" s="109"/>
      <c r="XBJ729" s="109"/>
      <c r="XBK729" s="109"/>
      <c r="XBL729" s="109"/>
      <c r="XBM729" s="109"/>
      <c r="XBN729" s="109"/>
      <c r="XBO729" s="109"/>
      <c r="XBP729" s="109"/>
      <c r="XBQ729" s="109"/>
      <c r="XBR729" s="109"/>
      <c r="XBS729" s="109"/>
      <c r="XBT729" s="109"/>
      <c r="XBU729" s="109"/>
      <c r="XBV729" s="109"/>
      <c r="XBW729" s="109"/>
      <c r="XBX729" s="109"/>
      <c r="XBY729" s="109"/>
      <c r="XBZ729" s="109"/>
      <c r="XCA729" s="109"/>
      <c r="XCB729" s="109"/>
      <c r="XCC729" s="109"/>
      <c r="XCD729" s="109"/>
      <c r="XCE729" s="109"/>
      <c r="XCF729" s="109"/>
      <c r="XCG729" s="109"/>
      <c r="XCH729" s="109"/>
      <c r="XCI729" s="109"/>
      <c r="XCJ729" s="109"/>
      <c r="XCK729" s="109"/>
      <c r="XCL729" s="109"/>
      <c r="XCM729" s="109"/>
      <c r="XCN729" s="109"/>
      <c r="XCO729" s="109"/>
      <c r="XCP729" s="109"/>
      <c r="XCQ729" s="109"/>
      <c r="XCR729" s="109"/>
      <c r="XCS729" s="109"/>
      <c r="XCT729" s="109"/>
      <c r="XCU729" s="109"/>
      <c r="XCV729" s="109"/>
      <c r="XCW729" s="109"/>
      <c r="XCX729" s="109"/>
      <c r="XCY729" s="109"/>
      <c r="XCZ729" s="109"/>
      <c r="XDA729" s="109"/>
      <c r="XDB729" s="109"/>
      <c r="XDC729" s="109"/>
      <c r="XDD729" s="109"/>
      <c r="XDE729" s="109"/>
      <c r="XDF729" s="109"/>
      <c r="XDG729" s="109"/>
      <c r="XDH729" s="109"/>
      <c r="XDI729" s="109"/>
      <c r="XDJ729" s="109"/>
      <c r="XDK729" s="109"/>
      <c r="XDL729" s="109"/>
      <c r="XDM729" s="109"/>
      <c r="XDN729" s="109"/>
      <c r="XDO729" s="109"/>
      <c r="XDP729" s="109"/>
      <c r="XDQ729" s="109"/>
      <c r="XDR729" s="109"/>
      <c r="XDS729" s="109"/>
      <c r="XDT729" s="109"/>
      <c r="XDU729" s="109"/>
      <c r="XDV729" s="109"/>
      <c r="XDW729" s="109"/>
      <c r="XDX729" s="109"/>
      <c r="XDY729" s="109"/>
      <c r="XDZ729" s="109"/>
      <c r="XEA729" s="109"/>
      <c r="XEB729" s="109"/>
      <c r="XEC729" s="109"/>
      <c r="XED729" s="109"/>
      <c r="XEE729" s="109"/>
      <c r="XEF729" s="109"/>
      <c r="XEG729" s="109"/>
      <c r="XEH729" s="109"/>
      <c r="XEI729" s="109"/>
      <c r="XEJ729" s="109"/>
      <c r="XEK729" s="109"/>
      <c r="XEL729" s="109"/>
      <c r="XEM729" s="109"/>
      <c r="XEN729" s="109"/>
      <c r="XEO729" s="109"/>
    </row>
    <row r="730" s="52" customFormat="1" ht="16" customHeight="1" spans="1:16369">
      <c r="A730" s="108" t="s">
        <v>581</v>
      </c>
      <c r="B730" s="89">
        <f t="shared" ref="B730:G730" si="260">SUM(B731:B732)</f>
        <v>26</v>
      </c>
      <c r="C730" s="89">
        <f t="shared" si="260"/>
        <v>0</v>
      </c>
      <c r="D730" s="89">
        <f t="shared" si="260"/>
        <v>6</v>
      </c>
      <c r="E730" s="89">
        <f t="shared" si="260"/>
        <v>0</v>
      </c>
      <c r="F730" s="89">
        <v>20</v>
      </c>
      <c r="G730" s="89">
        <f t="shared" si="260"/>
        <v>0</v>
      </c>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c r="BG730" s="109"/>
      <c r="BH730" s="109"/>
      <c r="BI730" s="109"/>
      <c r="BJ730" s="109"/>
      <c r="BK730" s="109"/>
      <c r="BL730" s="109"/>
      <c r="BM730" s="109"/>
      <c r="BN730" s="109"/>
      <c r="BO730" s="109"/>
      <c r="BP730" s="109"/>
      <c r="BQ730" s="109"/>
      <c r="BR730" s="109"/>
      <c r="BS730" s="109"/>
      <c r="BT730" s="109"/>
      <c r="BU730" s="109"/>
      <c r="BV730" s="109"/>
      <c r="BW730" s="109"/>
      <c r="BX730" s="109"/>
      <c r="BY730" s="109"/>
      <c r="BZ730" s="109"/>
      <c r="CA730" s="109"/>
      <c r="CB730" s="109"/>
      <c r="CC730" s="109"/>
      <c r="CD730" s="109"/>
      <c r="CE730" s="109"/>
      <c r="CF730" s="109"/>
      <c r="CG730" s="109"/>
      <c r="CH730" s="109"/>
      <c r="CI730" s="109"/>
      <c r="CJ730" s="109"/>
      <c r="CK730" s="109"/>
      <c r="CL730" s="109"/>
      <c r="CM730" s="109"/>
      <c r="CN730" s="109"/>
      <c r="CO730" s="109"/>
      <c r="CP730" s="109"/>
      <c r="CQ730" s="109"/>
      <c r="CR730" s="109"/>
      <c r="CS730" s="109"/>
      <c r="CT730" s="109"/>
      <c r="CU730" s="109"/>
      <c r="CV730" s="109"/>
      <c r="CW730" s="109"/>
      <c r="CX730" s="109"/>
      <c r="CY730" s="109"/>
      <c r="CZ730" s="109"/>
      <c r="DA730" s="109"/>
      <c r="DB730" s="109"/>
      <c r="DC730" s="109"/>
      <c r="DD730" s="109"/>
      <c r="DE730" s="109"/>
      <c r="DF730" s="109"/>
      <c r="DG730" s="109"/>
      <c r="DH730" s="109"/>
      <c r="DI730" s="109"/>
      <c r="DJ730" s="109"/>
      <c r="DK730" s="109"/>
      <c r="DL730" s="109"/>
      <c r="DM730" s="109"/>
      <c r="DN730" s="109"/>
      <c r="DO730" s="109"/>
      <c r="DP730" s="109"/>
      <c r="DQ730" s="109"/>
      <c r="DR730" s="109"/>
      <c r="DS730" s="109"/>
      <c r="DT730" s="109"/>
      <c r="DU730" s="109"/>
      <c r="DV730" s="109"/>
      <c r="DW730" s="109"/>
      <c r="DX730" s="109"/>
      <c r="DY730" s="109"/>
      <c r="DZ730" s="109"/>
      <c r="EA730" s="109"/>
      <c r="EB730" s="109"/>
      <c r="EC730" s="109"/>
      <c r="ED730" s="109"/>
      <c r="EE730" s="109"/>
      <c r="EF730" s="109"/>
      <c r="EG730" s="109"/>
      <c r="EH730" s="109"/>
      <c r="EI730" s="109"/>
      <c r="EJ730" s="109"/>
      <c r="EK730" s="109"/>
      <c r="EL730" s="109"/>
      <c r="EM730" s="109"/>
      <c r="EN730" s="109"/>
      <c r="EO730" s="109"/>
      <c r="EP730" s="109"/>
      <c r="EQ730" s="109"/>
      <c r="ER730" s="109"/>
      <c r="ES730" s="109"/>
      <c r="ET730" s="109"/>
      <c r="EU730" s="109"/>
      <c r="EV730" s="109"/>
      <c r="EW730" s="109"/>
      <c r="EX730" s="109"/>
      <c r="EY730" s="109"/>
      <c r="EZ730" s="109"/>
      <c r="FA730" s="109"/>
      <c r="FB730" s="109"/>
      <c r="FC730" s="109"/>
      <c r="FD730" s="109"/>
      <c r="FE730" s="109"/>
      <c r="FF730" s="109"/>
      <c r="FG730" s="109"/>
      <c r="FH730" s="109"/>
      <c r="FI730" s="109"/>
      <c r="FJ730" s="109"/>
      <c r="FK730" s="109"/>
      <c r="FL730" s="109"/>
      <c r="FM730" s="109"/>
      <c r="FN730" s="109"/>
      <c r="FO730" s="109"/>
      <c r="FP730" s="109"/>
      <c r="FQ730" s="109"/>
      <c r="FR730" s="109"/>
      <c r="FS730" s="109"/>
      <c r="FT730" s="109"/>
      <c r="FU730" s="109"/>
      <c r="FV730" s="109"/>
      <c r="FW730" s="109"/>
      <c r="FX730" s="109"/>
      <c r="FY730" s="109"/>
      <c r="FZ730" s="109"/>
      <c r="GA730" s="109"/>
      <c r="GB730" s="109"/>
      <c r="GC730" s="109"/>
      <c r="GD730" s="109"/>
      <c r="GE730" s="109"/>
      <c r="GF730" s="109"/>
      <c r="GG730" s="109"/>
      <c r="GH730" s="109"/>
      <c r="GI730" s="109"/>
      <c r="GJ730" s="109"/>
      <c r="GK730" s="109"/>
      <c r="GL730" s="109"/>
      <c r="GM730" s="109"/>
      <c r="GN730" s="109"/>
      <c r="GO730" s="109"/>
      <c r="GP730" s="109"/>
      <c r="GQ730" s="109"/>
      <c r="GR730" s="109"/>
      <c r="GS730" s="109"/>
      <c r="GT730" s="109"/>
      <c r="GU730" s="109"/>
      <c r="GV730" s="109"/>
      <c r="GW730" s="109"/>
      <c r="GX730" s="109"/>
      <c r="GY730" s="109"/>
      <c r="GZ730" s="109"/>
      <c r="HA730" s="109"/>
      <c r="HB730" s="109"/>
      <c r="HC730" s="109"/>
      <c r="HD730" s="109"/>
      <c r="HE730" s="109"/>
      <c r="HF730" s="109"/>
      <c r="HG730" s="109"/>
      <c r="HH730" s="109"/>
      <c r="HI730" s="109"/>
      <c r="HJ730" s="109"/>
      <c r="HK730" s="109"/>
      <c r="HL730" s="109"/>
      <c r="HM730" s="109"/>
      <c r="HN730" s="109"/>
      <c r="HO730" s="109"/>
      <c r="HP730" s="109"/>
      <c r="HQ730" s="109"/>
      <c r="HR730" s="109"/>
      <c r="HS730" s="109"/>
      <c r="HT730" s="109"/>
      <c r="HU730" s="109"/>
      <c r="HV730" s="109"/>
      <c r="HW730" s="109"/>
      <c r="HX730" s="109"/>
      <c r="HY730" s="109"/>
      <c r="HZ730" s="109"/>
      <c r="IA730" s="109"/>
      <c r="IB730" s="109"/>
      <c r="IC730" s="109"/>
      <c r="ID730" s="109"/>
      <c r="IE730" s="109"/>
      <c r="IF730" s="109"/>
      <c r="IG730" s="109"/>
      <c r="IH730" s="109"/>
      <c r="II730" s="109"/>
      <c r="IJ730" s="109"/>
      <c r="IK730" s="109"/>
      <c r="IL730" s="109"/>
      <c r="IM730" s="109"/>
      <c r="IN730" s="109"/>
      <c r="IO730" s="109"/>
      <c r="IP730" s="109"/>
      <c r="IQ730" s="109"/>
      <c r="IR730" s="109"/>
      <c r="IS730" s="109"/>
      <c r="IT730" s="109"/>
      <c r="IU730" s="109"/>
      <c r="IV730" s="109"/>
      <c r="IW730" s="109"/>
      <c r="IX730" s="109"/>
      <c r="IY730" s="109"/>
      <c r="IZ730" s="109"/>
      <c r="JA730" s="109"/>
      <c r="JB730" s="109"/>
      <c r="JC730" s="109"/>
      <c r="JD730" s="109"/>
      <c r="JE730" s="109"/>
      <c r="JF730" s="109"/>
      <c r="JG730" s="109"/>
      <c r="JH730" s="109"/>
      <c r="JI730" s="109"/>
      <c r="JJ730" s="109"/>
      <c r="JK730" s="109"/>
      <c r="JL730" s="109"/>
      <c r="JM730" s="109"/>
      <c r="JN730" s="109"/>
      <c r="JO730" s="109"/>
      <c r="JP730" s="109"/>
      <c r="JQ730" s="109"/>
      <c r="JR730" s="109"/>
      <c r="JS730" s="109"/>
      <c r="JT730" s="109"/>
      <c r="JU730" s="109"/>
      <c r="JV730" s="109"/>
      <c r="JW730" s="109"/>
      <c r="JX730" s="109"/>
      <c r="JY730" s="109"/>
      <c r="JZ730" s="109"/>
      <c r="KA730" s="109"/>
      <c r="KB730" s="109"/>
      <c r="KC730" s="109"/>
      <c r="KD730" s="109"/>
      <c r="KE730" s="109"/>
      <c r="KF730" s="109"/>
      <c r="KG730" s="109"/>
      <c r="KH730" s="109"/>
      <c r="KI730" s="109"/>
      <c r="KJ730" s="109"/>
      <c r="KK730" s="109"/>
      <c r="KL730" s="109"/>
      <c r="KM730" s="109"/>
      <c r="KN730" s="109"/>
      <c r="KO730" s="109"/>
      <c r="KP730" s="109"/>
      <c r="KQ730" s="109"/>
      <c r="KR730" s="109"/>
      <c r="KS730" s="109"/>
      <c r="KT730" s="109"/>
      <c r="KU730" s="109"/>
      <c r="KV730" s="109"/>
      <c r="KW730" s="109"/>
      <c r="KX730" s="109"/>
      <c r="KY730" s="109"/>
      <c r="KZ730" s="109"/>
      <c r="LA730" s="109"/>
      <c r="LB730" s="109"/>
      <c r="LC730" s="109"/>
      <c r="LD730" s="109"/>
      <c r="LE730" s="109"/>
      <c r="LF730" s="109"/>
      <c r="LG730" s="109"/>
      <c r="LH730" s="109"/>
      <c r="LI730" s="109"/>
      <c r="LJ730" s="109"/>
      <c r="LK730" s="109"/>
      <c r="LL730" s="109"/>
      <c r="LM730" s="109"/>
      <c r="LN730" s="109"/>
      <c r="LO730" s="109"/>
      <c r="LP730" s="109"/>
      <c r="LQ730" s="109"/>
      <c r="LR730" s="109"/>
      <c r="LS730" s="109"/>
      <c r="LT730" s="109"/>
      <c r="LU730" s="109"/>
      <c r="LV730" s="109"/>
      <c r="LW730" s="109"/>
      <c r="LX730" s="109"/>
      <c r="LY730" s="109"/>
      <c r="LZ730" s="109"/>
      <c r="MA730" s="109"/>
      <c r="MB730" s="109"/>
      <c r="MC730" s="109"/>
      <c r="MD730" s="109"/>
      <c r="ME730" s="109"/>
      <c r="MF730" s="109"/>
      <c r="MG730" s="109"/>
      <c r="MH730" s="109"/>
      <c r="MI730" s="109"/>
      <c r="MJ730" s="109"/>
      <c r="MK730" s="109"/>
      <c r="ML730" s="109"/>
      <c r="MM730" s="109"/>
      <c r="MN730" s="109"/>
      <c r="MO730" s="109"/>
      <c r="MP730" s="109"/>
      <c r="MQ730" s="109"/>
      <c r="MR730" s="109"/>
      <c r="MS730" s="109"/>
      <c r="MT730" s="109"/>
      <c r="MU730" s="109"/>
      <c r="MV730" s="109"/>
      <c r="MW730" s="109"/>
      <c r="MX730" s="109"/>
      <c r="MY730" s="109"/>
      <c r="MZ730" s="109"/>
      <c r="NA730" s="109"/>
      <c r="NB730" s="109"/>
      <c r="NC730" s="109"/>
      <c r="ND730" s="109"/>
      <c r="NE730" s="109"/>
      <c r="NF730" s="109"/>
      <c r="NG730" s="109"/>
      <c r="NH730" s="109"/>
      <c r="NI730" s="109"/>
      <c r="NJ730" s="109"/>
      <c r="NK730" s="109"/>
      <c r="NL730" s="109"/>
      <c r="NM730" s="109"/>
      <c r="NN730" s="109"/>
      <c r="NO730" s="109"/>
      <c r="NP730" s="109"/>
      <c r="NQ730" s="109"/>
      <c r="NR730" s="109"/>
      <c r="NS730" s="109"/>
      <c r="NT730" s="109"/>
      <c r="NU730" s="109"/>
      <c r="NV730" s="109"/>
      <c r="NW730" s="109"/>
      <c r="NX730" s="109"/>
      <c r="NY730" s="109"/>
      <c r="NZ730" s="109"/>
      <c r="OA730" s="109"/>
      <c r="OB730" s="109"/>
      <c r="OC730" s="109"/>
      <c r="OD730" s="109"/>
      <c r="OE730" s="109"/>
      <c r="OF730" s="109"/>
      <c r="OG730" s="109"/>
      <c r="OH730" s="109"/>
      <c r="OI730" s="109"/>
      <c r="OJ730" s="109"/>
      <c r="OK730" s="109"/>
      <c r="OL730" s="109"/>
      <c r="OM730" s="109"/>
      <c r="ON730" s="109"/>
      <c r="OO730" s="109"/>
      <c r="OP730" s="109"/>
      <c r="OQ730" s="109"/>
      <c r="OR730" s="109"/>
      <c r="OS730" s="109"/>
      <c r="OT730" s="109"/>
      <c r="OU730" s="109"/>
      <c r="OV730" s="109"/>
      <c r="OW730" s="109"/>
      <c r="OX730" s="109"/>
      <c r="OY730" s="109"/>
      <c r="OZ730" s="109"/>
      <c r="PA730" s="109"/>
      <c r="PB730" s="109"/>
      <c r="PC730" s="109"/>
      <c r="PD730" s="109"/>
      <c r="PE730" s="109"/>
      <c r="PF730" s="109"/>
      <c r="PG730" s="109"/>
      <c r="PH730" s="109"/>
      <c r="PI730" s="109"/>
      <c r="PJ730" s="109"/>
      <c r="PK730" s="109"/>
      <c r="PL730" s="109"/>
      <c r="PM730" s="109"/>
      <c r="PN730" s="109"/>
      <c r="PO730" s="109"/>
      <c r="PP730" s="109"/>
      <c r="PQ730" s="109"/>
      <c r="PR730" s="109"/>
      <c r="PS730" s="109"/>
      <c r="PT730" s="109"/>
      <c r="PU730" s="109"/>
      <c r="PV730" s="109"/>
      <c r="PW730" s="109"/>
      <c r="PX730" s="109"/>
      <c r="PY730" s="109"/>
      <c r="PZ730" s="109"/>
      <c r="QA730" s="109"/>
      <c r="QB730" s="109"/>
      <c r="QC730" s="109"/>
      <c r="QD730" s="109"/>
      <c r="QE730" s="109"/>
      <c r="QF730" s="109"/>
      <c r="QG730" s="109"/>
      <c r="QH730" s="109"/>
      <c r="QI730" s="109"/>
      <c r="QJ730" s="109"/>
      <c r="QK730" s="109"/>
      <c r="QL730" s="109"/>
      <c r="QM730" s="109"/>
      <c r="QN730" s="109"/>
      <c r="QO730" s="109"/>
      <c r="QP730" s="109"/>
      <c r="QQ730" s="109"/>
      <c r="QR730" s="109"/>
      <c r="QS730" s="109"/>
      <c r="QT730" s="109"/>
      <c r="QU730" s="109"/>
      <c r="QV730" s="109"/>
      <c r="QW730" s="109"/>
      <c r="QX730" s="109"/>
      <c r="QY730" s="109"/>
      <c r="QZ730" s="109"/>
      <c r="RA730" s="109"/>
      <c r="RB730" s="109"/>
      <c r="RC730" s="109"/>
      <c r="RD730" s="109"/>
      <c r="RE730" s="109"/>
      <c r="RF730" s="109"/>
      <c r="RG730" s="109"/>
      <c r="RH730" s="109"/>
      <c r="RI730" s="109"/>
      <c r="RJ730" s="109"/>
      <c r="RK730" s="109"/>
      <c r="RL730" s="109"/>
      <c r="RM730" s="109"/>
      <c r="RN730" s="109"/>
      <c r="RO730" s="109"/>
      <c r="RP730" s="109"/>
      <c r="RQ730" s="109"/>
      <c r="RR730" s="109"/>
      <c r="RS730" s="109"/>
      <c r="RT730" s="109"/>
      <c r="RU730" s="109"/>
      <c r="RV730" s="109"/>
      <c r="RW730" s="109"/>
      <c r="RX730" s="109"/>
      <c r="RY730" s="109"/>
      <c r="RZ730" s="109"/>
      <c r="SA730" s="109"/>
      <c r="SB730" s="109"/>
      <c r="SC730" s="109"/>
      <c r="SD730" s="109"/>
      <c r="SE730" s="109"/>
      <c r="SF730" s="109"/>
      <c r="SG730" s="109"/>
      <c r="SH730" s="109"/>
      <c r="SI730" s="109"/>
      <c r="SJ730" s="109"/>
      <c r="SK730" s="109"/>
      <c r="SL730" s="109"/>
      <c r="SM730" s="109"/>
      <c r="SN730" s="109"/>
      <c r="SO730" s="109"/>
      <c r="SP730" s="109"/>
      <c r="SQ730" s="109"/>
      <c r="SR730" s="109"/>
      <c r="SS730" s="109"/>
      <c r="ST730" s="109"/>
      <c r="SU730" s="109"/>
      <c r="SV730" s="109"/>
      <c r="SW730" s="109"/>
      <c r="SX730" s="109"/>
      <c r="SY730" s="109"/>
      <c r="SZ730" s="109"/>
      <c r="TA730" s="109"/>
      <c r="TB730" s="109"/>
      <c r="TC730" s="109"/>
      <c r="TD730" s="109"/>
      <c r="TE730" s="109"/>
      <c r="TF730" s="109"/>
      <c r="TG730" s="109"/>
      <c r="TH730" s="109"/>
      <c r="TI730" s="109"/>
      <c r="TJ730" s="109"/>
      <c r="TK730" s="109"/>
      <c r="TL730" s="109"/>
      <c r="TM730" s="109"/>
      <c r="TN730" s="109"/>
      <c r="TO730" s="109"/>
      <c r="TP730" s="109"/>
      <c r="TQ730" s="109"/>
      <c r="TR730" s="109"/>
      <c r="TS730" s="109"/>
      <c r="TT730" s="109"/>
      <c r="TU730" s="109"/>
      <c r="TV730" s="109"/>
      <c r="TW730" s="109"/>
      <c r="TX730" s="109"/>
      <c r="TY730" s="109"/>
      <c r="TZ730" s="109"/>
      <c r="UA730" s="109"/>
      <c r="UB730" s="109"/>
      <c r="UC730" s="109"/>
      <c r="UD730" s="109"/>
      <c r="UE730" s="109"/>
      <c r="UF730" s="109"/>
      <c r="UG730" s="109"/>
      <c r="UH730" s="109"/>
      <c r="UI730" s="109"/>
      <c r="UJ730" s="109"/>
      <c r="UK730" s="109"/>
      <c r="UL730" s="109"/>
      <c r="UM730" s="109"/>
      <c r="UN730" s="109"/>
      <c r="UO730" s="109"/>
      <c r="UP730" s="109"/>
      <c r="UQ730" s="109"/>
      <c r="UR730" s="109"/>
      <c r="US730" s="109"/>
      <c r="UT730" s="109"/>
      <c r="UU730" s="109"/>
      <c r="UV730" s="109"/>
      <c r="UW730" s="109"/>
      <c r="UX730" s="109"/>
      <c r="UY730" s="109"/>
      <c r="UZ730" s="109"/>
      <c r="VA730" s="109"/>
      <c r="VB730" s="109"/>
      <c r="VC730" s="109"/>
      <c r="VD730" s="109"/>
      <c r="VE730" s="109"/>
      <c r="VF730" s="109"/>
      <c r="VG730" s="109"/>
      <c r="VH730" s="109"/>
      <c r="VI730" s="109"/>
      <c r="VJ730" s="109"/>
      <c r="VK730" s="109"/>
      <c r="VL730" s="109"/>
      <c r="VM730" s="109"/>
      <c r="VN730" s="109"/>
      <c r="VO730" s="109"/>
      <c r="VP730" s="109"/>
      <c r="VQ730" s="109"/>
      <c r="VR730" s="109"/>
      <c r="VS730" s="109"/>
      <c r="VT730" s="109"/>
      <c r="VU730" s="109"/>
      <c r="VV730" s="109"/>
      <c r="VW730" s="109"/>
      <c r="VX730" s="109"/>
      <c r="VY730" s="109"/>
      <c r="VZ730" s="109"/>
      <c r="WA730" s="109"/>
      <c r="WB730" s="109"/>
      <c r="WC730" s="109"/>
      <c r="WD730" s="109"/>
      <c r="WE730" s="109"/>
      <c r="WF730" s="109"/>
      <c r="WG730" s="109"/>
      <c r="WH730" s="109"/>
      <c r="WI730" s="109"/>
      <c r="WJ730" s="109"/>
      <c r="WK730" s="109"/>
      <c r="WL730" s="109"/>
      <c r="WM730" s="109"/>
      <c r="WN730" s="109"/>
      <c r="WO730" s="109"/>
      <c r="WP730" s="109"/>
      <c r="WQ730" s="109"/>
      <c r="WR730" s="109"/>
      <c r="WS730" s="109"/>
      <c r="WT730" s="109"/>
      <c r="WU730" s="109"/>
      <c r="WV730" s="109"/>
      <c r="WW730" s="109"/>
      <c r="WX730" s="109"/>
      <c r="WY730" s="109"/>
      <c r="WZ730" s="109"/>
      <c r="XA730" s="109"/>
      <c r="XB730" s="109"/>
      <c r="XC730" s="109"/>
      <c r="XD730" s="109"/>
      <c r="XE730" s="109"/>
      <c r="XF730" s="109"/>
      <c r="XG730" s="109"/>
      <c r="XH730" s="109"/>
      <c r="XI730" s="109"/>
      <c r="XJ730" s="109"/>
      <c r="XK730" s="109"/>
      <c r="XL730" s="109"/>
      <c r="XM730" s="109"/>
      <c r="XN730" s="109"/>
      <c r="XO730" s="109"/>
      <c r="XP730" s="109"/>
      <c r="XQ730" s="109"/>
      <c r="XR730" s="109"/>
      <c r="XS730" s="109"/>
      <c r="XT730" s="109"/>
      <c r="XU730" s="109"/>
      <c r="XV730" s="109"/>
      <c r="XW730" s="109"/>
      <c r="XX730" s="109"/>
      <c r="XY730" s="109"/>
      <c r="XZ730" s="109"/>
      <c r="YA730" s="109"/>
      <c r="YB730" s="109"/>
      <c r="YC730" s="109"/>
      <c r="YD730" s="109"/>
      <c r="YE730" s="109"/>
      <c r="YF730" s="109"/>
      <c r="YG730" s="109"/>
      <c r="YH730" s="109"/>
      <c r="YI730" s="109"/>
      <c r="YJ730" s="109"/>
      <c r="YK730" s="109"/>
      <c r="YL730" s="109"/>
      <c r="YM730" s="109"/>
      <c r="YN730" s="109"/>
      <c r="YO730" s="109"/>
      <c r="YP730" s="109"/>
      <c r="YQ730" s="109"/>
      <c r="YR730" s="109"/>
      <c r="YS730" s="109"/>
      <c r="YT730" s="109"/>
      <c r="YU730" s="109"/>
      <c r="YV730" s="109"/>
      <c r="YW730" s="109"/>
      <c r="YX730" s="109"/>
      <c r="YY730" s="109"/>
      <c r="YZ730" s="109"/>
      <c r="ZA730" s="109"/>
      <c r="ZB730" s="109"/>
      <c r="ZC730" s="109"/>
      <c r="ZD730" s="109"/>
      <c r="ZE730" s="109"/>
      <c r="ZF730" s="109"/>
      <c r="ZG730" s="109"/>
      <c r="ZH730" s="109"/>
      <c r="ZI730" s="109"/>
      <c r="ZJ730" s="109"/>
      <c r="ZK730" s="109"/>
      <c r="ZL730" s="109"/>
      <c r="ZM730" s="109"/>
      <c r="ZN730" s="109"/>
      <c r="ZO730" s="109"/>
      <c r="ZP730" s="109"/>
      <c r="ZQ730" s="109"/>
      <c r="ZR730" s="109"/>
      <c r="ZS730" s="109"/>
      <c r="ZT730" s="109"/>
      <c r="ZU730" s="109"/>
      <c r="ZV730" s="109"/>
      <c r="ZW730" s="109"/>
      <c r="ZX730" s="109"/>
      <c r="ZY730" s="109"/>
      <c r="ZZ730" s="109"/>
      <c r="AAA730" s="109"/>
      <c r="AAB730" s="109"/>
      <c r="AAC730" s="109"/>
      <c r="AAD730" s="109"/>
      <c r="AAE730" s="109"/>
      <c r="AAF730" s="109"/>
      <c r="AAG730" s="109"/>
      <c r="AAH730" s="109"/>
      <c r="AAI730" s="109"/>
      <c r="AAJ730" s="109"/>
      <c r="AAK730" s="109"/>
      <c r="AAL730" s="109"/>
      <c r="AAM730" s="109"/>
      <c r="AAN730" s="109"/>
      <c r="AAO730" s="109"/>
      <c r="AAP730" s="109"/>
      <c r="AAQ730" s="109"/>
      <c r="AAR730" s="109"/>
      <c r="AAS730" s="109"/>
      <c r="AAT730" s="109"/>
      <c r="AAU730" s="109"/>
      <c r="AAV730" s="109"/>
      <c r="AAW730" s="109"/>
      <c r="AAX730" s="109"/>
      <c r="AAY730" s="109"/>
      <c r="AAZ730" s="109"/>
      <c r="ABA730" s="109"/>
      <c r="ABB730" s="109"/>
      <c r="ABC730" s="109"/>
      <c r="ABD730" s="109"/>
      <c r="ABE730" s="109"/>
      <c r="ABF730" s="109"/>
      <c r="ABG730" s="109"/>
      <c r="ABH730" s="109"/>
      <c r="ABI730" s="109"/>
      <c r="ABJ730" s="109"/>
      <c r="ABK730" s="109"/>
      <c r="ABL730" s="109"/>
      <c r="ABM730" s="109"/>
      <c r="ABN730" s="109"/>
      <c r="ABO730" s="109"/>
      <c r="ABP730" s="109"/>
      <c r="ABQ730" s="109"/>
      <c r="ABR730" s="109"/>
      <c r="ABS730" s="109"/>
      <c r="ABT730" s="109"/>
      <c r="ABU730" s="109"/>
      <c r="ABV730" s="109"/>
      <c r="ABW730" s="109"/>
      <c r="ABX730" s="109"/>
      <c r="ABY730" s="109"/>
      <c r="ABZ730" s="109"/>
      <c r="ACA730" s="109"/>
      <c r="ACB730" s="109"/>
      <c r="ACC730" s="109"/>
      <c r="ACD730" s="109"/>
      <c r="ACE730" s="109"/>
      <c r="ACF730" s="109"/>
      <c r="ACG730" s="109"/>
      <c r="ACH730" s="109"/>
      <c r="ACI730" s="109"/>
      <c r="ACJ730" s="109"/>
      <c r="ACK730" s="109"/>
      <c r="ACL730" s="109"/>
      <c r="ACM730" s="109"/>
      <c r="ACN730" s="109"/>
      <c r="ACO730" s="109"/>
      <c r="ACP730" s="109"/>
      <c r="ACQ730" s="109"/>
      <c r="ACR730" s="109"/>
      <c r="ACS730" s="109"/>
      <c r="ACT730" s="109"/>
      <c r="ACU730" s="109"/>
      <c r="ACV730" s="109"/>
      <c r="ACW730" s="109"/>
      <c r="ACX730" s="109"/>
      <c r="ACY730" s="109"/>
      <c r="ACZ730" s="109"/>
      <c r="ADA730" s="109"/>
      <c r="ADB730" s="109"/>
      <c r="ADC730" s="109"/>
      <c r="ADD730" s="109"/>
      <c r="ADE730" s="109"/>
      <c r="ADF730" s="109"/>
      <c r="ADG730" s="109"/>
      <c r="ADH730" s="109"/>
      <c r="ADI730" s="109"/>
      <c r="ADJ730" s="109"/>
      <c r="ADK730" s="109"/>
      <c r="ADL730" s="109"/>
      <c r="ADM730" s="109"/>
      <c r="ADN730" s="109"/>
      <c r="ADO730" s="109"/>
      <c r="ADP730" s="109"/>
      <c r="ADQ730" s="109"/>
      <c r="ADR730" s="109"/>
      <c r="ADS730" s="109"/>
      <c r="ADT730" s="109"/>
      <c r="ADU730" s="109"/>
      <c r="ADV730" s="109"/>
      <c r="ADW730" s="109"/>
      <c r="ADX730" s="109"/>
      <c r="ADY730" s="109"/>
      <c r="ADZ730" s="109"/>
      <c r="AEA730" s="109"/>
      <c r="AEB730" s="109"/>
      <c r="AEC730" s="109"/>
      <c r="AED730" s="109"/>
      <c r="AEE730" s="109"/>
      <c r="AEF730" s="109"/>
      <c r="AEG730" s="109"/>
      <c r="AEH730" s="109"/>
      <c r="AEI730" s="109"/>
      <c r="AEJ730" s="109"/>
      <c r="AEK730" s="109"/>
      <c r="AEL730" s="109"/>
      <c r="AEM730" s="109"/>
      <c r="AEN730" s="109"/>
      <c r="AEO730" s="109"/>
      <c r="AEP730" s="109"/>
      <c r="AEQ730" s="109"/>
      <c r="AER730" s="109"/>
      <c r="AES730" s="109"/>
      <c r="AET730" s="109"/>
      <c r="AEU730" s="109"/>
      <c r="AEV730" s="109"/>
      <c r="AEW730" s="109"/>
      <c r="AEX730" s="109"/>
      <c r="AEY730" s="109"/>
      <c r="AEZ730" s="109"/>
      <c r="AFA730" s="109"/>
      <c r="AFB730" s="109"/>
      <c r="AFC730" s="109"/>
      <c r="AFD730" s="109"/>
      <c r="AFE730" s="109"/>
      <c r="AFF730" s="109"/>
      <c r="AFG730" s="109"/>
      <c r="AFH730" s="109"/>
      <c r="AFI730" s="109"/>
      <c r="AFJ730" s="109"/>
      <c r="AFK730" s="109"/>
      <c r="AFL730" s="109"/>
      <c r="AFM730" s="109"/>
      <c r="AFN730" s="109"/>
      <c r="AFO730" s="109"/>
      <c r="AFP730" s="109"/>
      <c r="AFQ730" s="109"/>
      <c r="AFR730" s="109"/>
      <c r="AFS730" s="109"/>
      <c r="AFT730" s="109"/>
      <c r="AFU730" s="109"/>
      <c r="AFV730" s="109"/>
      <c r="AFW730" s="109"/>
      <c r="AFX730" s="109"/>
      <c r="AFY730" s="109"/>
      <c r="AFZ730" s="109"/>
      <c r="AGA730" s="109"/>
      <c r="AGB730" s="109"/>
      <c r="AGC730" s="109"/>
      <c r="AGD730" s="109"/>
      <c r="AGE730" s="109"/>
      <c r="AGF730" s="109"/>
      <c r="AGG730" s="109"/>
      <c r="AGH730" s="109"/>
      <c r="AGI730" s="109"/>
      <c r="AGJ730" s="109"/>
      <c r="AGK730" s="109"/>
      <c r="AGL730" s="109"/>
      <c r="AGM730" s="109"/>
      <c r="AGN730" s="109"/>
      <c r="AGO730" s="109"/>
      <c r="AGP730" s="109"/>
      <c r="AGQ730" s="109"/>
      <c r="AGR730" s="109"/>
      <c r="AGS730" s="109"/>
      <c r="AGT730" s="109"/>
      <c r="AGU730" s="109"/>
      <c r="AGV730" s="109"/>
      <c r="AGW730" s="109"/>
      <c r="AGX730" s="109"/>
      <c r="AGY730" s="109"/>
      <c r="AGZ730" s="109"/>
      <c r="AHA730" s="109"/>
      <c r="AHB730" s="109"/>
      <c r="AHC730" s="109"/>
      <c r="AHD730" s="109"/>
      <c r="AHE730" s="109"/>
      <c r="AHF730" s="109"/>
      <c r="AHG730" s="109"/>
      <c r="AHH730" s="109"/>
      <c r="AHI730" s="109"/>
      <c r="AHJ730" s="109"/>
      <c r="AHK730" s="109"/>
      <c r="AHL730" s="109"/>
      <c r="AHM730" s="109"/>
      <c r="AHN730" s="109"/>
      <c r="AHO730" s="109"/>
      <c r="AHP730" s="109"/>
      <c r="AHQ730" s="109"/>
      <c r="AHR730" s="109"/>
      <c r="AHS730" s="109"/>
      <c r="AHT730" s="109"/>
      <c r="AHU730" s="109"/>
      <c r="AHV730" s="109"/>
      <c r="AHW730" s="109"/>
      <c r="AHX730" s="109"/>
      <c r="AHY730" s="109"/>
      <c r="AHZ730" s="109"/>
      <c r="AIA730" s="109"/>
      <c r="AIB730" s="109"/>
      <c r="AIC730" s="109"/>
      <c r="AID730" s="109"/>
      <c r="AIE730" s="109"/>
      <c r="AIF730" s="109"/>
      <c r="AIG730" s="109"/>
      <c r="AIH730" s="109"/>
      <c r="AII730" s="109"/>
      <c r="AIJ730" s="109"/>
      <c r="AIK730" s="109"/>
      <c r="AIL730" s="109"/>
      <c r="AIM730" s="109"/>
      <c r="AIN730" s="109"/>
      <c r="AIO730" s="109"/>
      <c r="AIP730" s="109"/>
      <c r="AIQ730" s="109"/>
      <c r="AIR730" s="109"/>
      <c r="AIS730" s="109"/>
      <c r="AIT730" s="109"/>
      <c r="AIU730" s="109"/>
      <c r="AIV730" s="109"/>
      <c r="AIW730" s="109"/>
      <c r="AIX730" s="109"/>
      <c r="AIY730" s="109"/>
      <c r="AIZ730" s="109"/>
      <c r="AJA730" s="109"/>
      <c r="AJB730" s="109"/>
      <c r="AJC730" s="109"/>
      <c r="AJD730" s="109"/>
      <c r="AJE730" s="109"/>
      <c r="AJF730" s="109"/>
      <c r="AJG730" s="109"/>
      <c r="AJH730" s="109"/>
      <c r="AJI730" s="109"/>
      <c r="AJJ730" s="109"/>
      <c r="AJK730" s="109"/>
      <c r="AJL730" s="109"/>
      <c r="AJM730" s="109"/>
      <c r="AJN730" s="109"/>
      <c r="AJO730" s="109"/>
      <c r="AJP730" s="109"/>
      <c r="AJQ730" s="109"/>
      <c r="AJR730" s="109"/>
      <c r="AJS730" s="109"/>
      <c r="AJT730" s="109"/>
      <c r="AJU730" s="109"/>
      <c r="AJV730" s="109"/>
      <c r="AJW730" s="109"/>
      <c r="AJX730" s="109"/>
      <c r="AJY730" s="109"/>
      <c r="AJZ730" s="109"/>
      <c r="AKA730" s="109"/>
      <c r="AKB730" s="109"/>
      <c r="AKC730" s="109"/>
      <c r="AKD730" s="109"/>
      <c r="AKE730" s="109"/>
      <c r="AKF730" s="109"/>
      <c r="AKG730" s="109"/>
      <c r="AKH730" s="109"/>
      <c r="AKI730" s="109"/>
      <c r="AKJ730" s="109"/>
      <c r="AKK730" s="109"/>
      <c r="AKL730" s="109"/>
      <c r="AKM730" s="109"/>
      <c r="AKN730" s="109"/>
      <c r="AKO730" s="109"/>
      <c r="AKP730" s="109"/>
      <c r="AKQ730" s="109"/>
      <c r="AKR730" s="109"/>
      <c r="AKS730" s="109"/>
      <c r="AKT730" s="109"/>
      <c r="AKU730" s="109"/>
      <c r="AKV730" s="109"/>
      <c r="AKW730" s="109"/>
      <c r="AKX730" s="109"/>
      <c r="AKY730" s="109"/>
      <c r="AKZ730" s="109"/>
      <c r="ALA730" s="109"/>
      <c r="ALB730" s="109"/>
      <c r="ALC730" s="109"/>
      <c r="ALD730" s="109"/>
      <c r="ALE730" s="109"/>
      <c r="ALF730" s="109"/>
      <c r="ALG730" s="109"/>
      <c r="ALH730" s="109"/>
      <c r="ALI730" s="109"/>
      <c r="ALJ730" s="109"/>
      <c r="ALK730" s="109"/>
      <c r="ALL730" s="109"/>
      <c r="ALM730" s="109"/>
      <c r="ALN730" s="109"/>
      <c r="ALO730" s="109"/>
      <c r="ALP730" s="109"/>
      <c r="ALQ730" s="109"/>
      <c r="ALR730" s="109"/>
      <c r="ALS730" s="109"/>
      <c r="ALT730" s="109"/>
      <c r="ALU730" s="109"/>
      <c r="ALV730" s="109"/>
      <c r="ALW730" s="109"/>
      <c r="ALX730" s="109"/>
      <c r="ALY730" s="109"/>
      <c r="ALZ730" s="109"/>
      <c r="AMA730" s="109"/>
      <c r="AMB730" s="109"/>
      <c r="AMC730" s="109"/>
      <c r="AMD730" s="109"/>
      <c r="AME730" s="109"/>
      <c r="AMF730" s="109"/>
      <c r="AMG730" s="109"/>
      <c r="AMH730" s="109"/>
      <c r="AMI730" s="109"/>
      <c r="AMJ730" s="109"/>
      <c r="AMK730" s="109"/>
      <c r="AML730" s="109"/>
      <c r="AMM730" s="109"/>
      <c r="AMN730" s="109"/>
      <c r="AMO730" s="109"/>
      <c r="AMP730" s="109"/>
      <c r="AMQ730" s="109"/>
      <c r="AMR730" s="109"/>
      <c r="AMS730" s="109"/>
      <c r="AMT730" s="109"/>
      <c r="AMU730" s="109"/>
      <c r="AMV730" s="109"/>
      <c r="AMW730" s="109"/>
      <c r="AMX730" s="109"/>
      <c r="AMY730" s="109"/>
      <c r="AMZ730" s="109"/>
      <c r="ANA730" s="109"/>
      <c r="ANB730" s="109"/>
      <c r="ANC730" s="109"/>
      <c r="AND730" s="109"/>
      <c r="ANE730" s="109"/>
      <c r="ANF730" s="109"/>
      <c r="ANG730" s="109"/>
      <c r="ANH730" s="109"/>
      <c r="ANI730" s="109"/>
      <c r="ANJ730" s="109"/>
      <c r="ANK730" s="109"/>
      <c r="ANL730" s="109"/>
      <c r="ANM730" s="109"/>
      <c r="ANN730" s="109"/>
      <c r="ANO730" s="109"/>
      <c r="ANP730" s="109"/>
      <c r="ANQ730" s="109"/>
      <c r="ANR730" s="109"/>
      <c r="ANS730" s="109"/>
      <c r="ANT730" s="109"/>
      <c r="ANU730" s="109"/>
      <c r="ANV730" s="109"/>
      <c r="ANW730" s="109"/>
      <c r="ANX730" s="109"/>
      <c r="ANY730" s="109"/>
      <c r="ANZ730" s="109"/>
      <c r="AOA730" s="109"/>
      <c r="AOB730" s="109"/>
      <c r="AOC730" s="109"/>
      <c r="AOD730" s="109"/>
      <c r="AOE730" s="109"/>
      <c r="AOF730" s="109"/>
      <c r="AOG730" s="109"/>
      <c r="AOH730" s="109"/>
      <c r="AOI730" s="109"/>
      <c r="AOJ730" s="109"/>
      <c r="AOK730" s="109"/>
      <c r="AOL730" s="109"/>
      <c r="AOM730" s="109"/>
      <c r="AON730" s="109"/>
      <c r="AOO730" s="109"/>
      <c r="AOP730" s="109"/>
      <c r="AOQ730" s="109"/>
      <c r="AOR730" s="109"/>
      <c r="AOS730" s="109"/>
      <c r="AOT730" s="109"/>
      <c r="AOU730" s="109"/>
      <c r="AOV730" s="109"/>
      <c r="AOW730" s="109"/>
      <c r="AOX730" s="109"/>
      <c r="AOY730" s="109"/>
      <c r="AOZ730" s="109"/>
      <c r="APA730" s="109"/>
      <c r="APB730" s="109"/>
      <c r="APC730" s="109"/>
      <c r="APD730" s="109"/>
      <c r="APE730" s="109"/>
      <c r="APF730" s="109"/>
      <c r="APG730" s="109"/>
      <c r="APH730" s="109"/>
      <c r="API730" s="109"/>
      <c r="APJ730" s="109"/>
      <c r="APK730" s="109"/>
      <c r="APL730" s="109"/>
      <c r="APM730" s="109"/>
      <c r="APN730" s="109"/>
      <c r="APO730" s="109"/>
      <c r="APP730" s="109"/>
      <c r="APQ730" s="109"/>
      <c r="APR730" s="109"/>
      <c r="APS730" s="109"/>
      <c r="APT730" s="109"/>
      <c r="APU730" s="109"/>
      <c r="APV730" s="109"/>
      <c r="APW730" s="109"/>
      <c r="APX730" s="109"/>
      <c r="APY730" s="109"/>
      <c r="APZ730" s="109"/>
      <c r="AQA730" s="109"/>
      <c r="AQB730" s="109"/>
      <c r="AQC730" s="109"/>
      <c r="AQD730" s="109"/>
      <c r="AQE730" s="109"/>
      <c r="AQF730" s="109"/>
      <c r="AQG730" s="109"/>
      <c r="AQH730" s="109"/>
      <c r="AQI730" s="109"/>
      <c r="AQJ730" s="109"/>
      <c r="AQK730" s="109"/>
      <c r="AQL730" s="109"/>
      <c r="AQM730" s="109"/>
      <c r="AQN730" s="109"/>
      <c r="AQO730" s="109"/>
      <c r="AQP730" s="109"/>
      <c r="AQQ730" s="109"/>
      <c r="AQR730" s="109"/>
      <c r="AQS730" s="109"/>
      <c r="AQT730" s="109"/>
      <c r="AQU730" s="109"/>
      <c r="AQV730" s="109"/>
      <c r="AQW730" s="109"/>
      <c r="AQX730" s="109"/>
      <c r="AQY730" s="109"/>
      <c r="AQZ730" s="109"/>
      <c r="ARA730" s="109"/>
      <c r="ARB730" s="109"/>
      <c r="ARC730" s="109"/>
      <c r="ARD730" s="109"/>
      <c r="ARE730" s="109"/>
      <c r="ARF730" s="109"/>
      <c r="ARG730" s="109"/>
      <c r="ARH730" s="109"/>
      <c r="ARI730" s="109"/>
      <c r="ARJ730" s="109"/>
      <c r="ARK730" s="109"/>
      <c r="ARL730" s="109"/>
      <c r="ARM730" s="109"/>
      <c r="ARN730" s="109"/>
      <c r="ARO730" s="109"/>
      <c r="ARP730" s="109"/>
      <c r="ARQ730" s="109"/>
      <c r="ARR730" s="109"/>
      <c r="ARS730" s="109"/>
      <c r="ART730" s="109"/>
      <c r="ARU730" s="109"/>
      <c r="ARV730" s="109"/>
      <c r="ARW730" s="109"/>
      <c r="ARX730" s="109"/>
      <c r="ARY730" s="109"/>
      <c r="ARZ730" s="109"/>
      <c r="ASA730" s="109"/>
      <c r="ASB730" s="109"/>
      <c r="ASC730" s="109"/>
      <c r="ASD730" s="109"/>
      <c r="ASE730" s="109"/>
      <c r="ASF730" s="109"/>
      <c r="ASG730" s="109"/>
      <c r="ASH730" s="109"/>
      <c r="ASI730" s="109"/>
      <c r="ASJ730" s="109"/>
      <c r="ASK730" s="109"/>
      <c r="ASL730" s="109"/>
      <c r="ASM730" s="109"/>
      <c r="ASN730" s="109"/>
      <c r="ASO730" s="109"/>
      <c r="ASP730" s="109"/>
      <c r="ASQ730" s="109"/>
      <c r="ASR730" s="109"/>
      <c r="ASS730" s="109"/>
      <c r="AST730" s="109"/>
      <c r="ASU730" s="109"/>
      <c r="ASV730" s="109"/>
      <c r="ASW730" s="109"/>
      <c r="ASX730" s="109"/>
      <c r="ASY730" s="109"/>
      <c r="ASZ730" s="109"/>
      <c r="ATA730" s="109"/>
      <c r="ATB730" s="109"/>
      <c r="ATC730" s="109"/>
      <c r="ATD730" s="109"/>
      <c r="ATE730" s="109"/>
      <c r="ATF730" s="109"/>
      <c r="ATG730" s="109"/>
      <c r="ATH730" s="109"/>
      <c r="ATI730" s="109"/>
      <c r="ATJ730" s="109"/>
      <c r="ATK730" s="109"/>
      <c r="ATL730" s="109"/>
      <c r="ATM730" s="109"/>
      <c r="ATN730" s="109"/>
      <c r="ATO730" s="109"/>
      <c r="ATP730" s="109"/>
      <c r="ATQ730" s="109"/>
      <c r="ATR730" s="109"/>
      <c r="ATS730" s="109"/>
      <c r="ATT730" s="109"/>
      <c r="ATU730" s="109"/>
      <c r="ATV730" s="109"/>
      <c r="ATW730" s="109"/>
      <c r="ATX730" s="109"/>
      <c r="ATY730" s="109"/>
      <c r="ATZ730" s="109"/>
      <c r="AUA730" s="109"/>
      <c r="AUB730" s="109"/>
      <c r="AUC730" s="109"/>
      <c r="AUD730" s="109"/>
      <c r="AUE730" s="109"/>
      <c r="AUF730" s="109"/>
      <c r="AUG730" s="109"/>
      <c r="AUH730" s="109"/>
      <c r="AUI730" s="109"/>
      <c r="AUJ730" s="109"/>
      <c r="AUK730" s="109"/>
      <c r="AUL730" s="109"/>
      <c r="AUM730" s="109"/>
      <c r="AUN730" s="109"/>
      <c r="AUO730" s="109"/>
      <c r="AUP730" s="109"/>
      <c r="AUQ730" s="109"/>
      <c r="AUR730" s="109"/>
      <c r="AUS730" s="109"/>
      <c r="AUT730" s="109"/>
      <c r="AUU730" s="109"/>
      <c r="AUV730" s="109"/>
      <c r="AUW730" s="109"/>
      <c r="AUX730" s="109"/>
      <c r="AUY730" s="109"/>
      <c r="AUZ730" s="109"/>
      <c r="AVA730" s="109"/>
      <c r="AVB730" s="109"/>
      <c r="AVC730" s="109"/>
      <c r="AVD730" s="109"/>
      <c r="AVE730" s="109"/>
      <c r="AVF730" s="109"/>
      <c r="AVG730" s="109"/>
      <c r="AVH730" s="109"/>
      <c r="AVI730" s="109"/>
      <c r="AVJ730" s="109"/>
      <c r="AVK730" s="109"/>
      <c r="AVL730" s="109"/>
      <c r="AVM730" s="109"/>
      <c r="AVN730" s="109"/>
      <c r="AVO730" s="109"/>
      <c r="AVP730" s="109"/>
      <c r="AVQ730" s="109"/>
      <c r="AVR730" s="109"/>
      <c r="AVS730" s="109"/>
      <c r="AVT730" s="109"/>
      <c r="AVU730" s="109"/>
      <c r="AVV730" s="109"/>
      <c r="AVW730" s="109"/>
      <c r="AVX730" s="109"/>
      <c r="AVY730" s="109"/>
      <c r="AVZ730" s="109"/>
      <c r="AWA730" s="109"/>
      <c r="AWB730" s="109"/>
      <c r="AWC730" s="109"/>
      <c r="AWD730" s="109"/>
      <c r="AWE730" s="109"/>
      <c r="AWF730" s="109"/>
      <c r="AWG730" s="109"/>
      <c r="AWH730" s="109"/>
      <c r="AWI730" s="109"/>
      <c r="AWJ730" s="109"/>
      <c r="AWK730" s="109"/>
      <c r="AWL730" s="109"/>
      <c r="AWM730" s="109"/>
      <c r="AWN730" s="109"/>
      <c r="AWO730" s="109"/>
      <c r="AWP730" s="109"/>
      <c r="AWQ730" s="109"/>
      <c r="AWR730" s="109"/>
      <c r="AWS730" s="109"/>
      <c r="AWT730" s="109"/>
      <c r="AWU730" s="109"/>
      <c r="AWV730" s="109"/>
      <c r="AWW730" s="109"/>
      <c r="AWX730" s="109"/>
      <c r="AWY730" s="109"/>
      <c r="AWZ730" s="109"/>
      <c r="AXA730" s="109"/>
      <c r="AXB730" s="109"/>
      <c r="AXC730" s="109"/>
      <c r="AXD730" s="109"/>
      <c r="AXE730" s="109"/>
      <c r="AXF730" s="109"/>
      <c r="AXG730" s="109"/>
      <c r="AXH730" s="109"/>
      <c r="AXI730" s="109"/>
      <c r="AXJ730" s="109"/>
      <c r="AXK730" s="109"/>
      <c r="AXL730" s="109"/>
      <c r="AXM730" s="109"/>
      <c r="AXN730" s="109"/>
      <c r="AXO730" s="109"/>
      <c r="AXP730" s="109"/>
      <c r="AXQ730" s="109"/>
      <c r="AXR730" s="109"/>
      <c r="AXS730" s="109"/>
      <c r="AXT730" s="109"/>
      <c r="AXU730" s="109"/>
      <c r="AXV730" s="109"/>
      <c r="AXW730" s="109"/>
      <c r="AXX730" s="109"/>
      <c r="AXY730" s="109"/>
      <c r="AXZ730" s="109"/>
      <c r="AYA730" s="109"/>
      <c r="AYB730" s="109"/>
      <c r="AYC730" s="109"/>
      <c r="AYD730" s="109"/>
      <c r="AYE730" s="109"/>
      <c r="AYF730" s="109"/>
      <c r="AYG730" s="109"/>
      <c r="AYH730" s="109"/>
      <c r="AYI730" s="109"/>
      <c r="AYJ730" s="109"/>
      <c r="AYK730" s="109"/>
      <c r="AYL730" s="109"/>
      <c r="AYM730" s="109"/>
      <c r="AYN730" s="109"/>
      <c r="AYO730" s="109"/>
      <c r="AYP730" s="109"/>
      <c r="AYQ730" s="109"/>
      <c r="AYR730" s="109"/>
      <c r="AYS730" s="109"/>
      <c r="AYT730" s="109"/>
      <c r="AYU730" s="109"/>
      <c r="AYV730" s="109"/>
      <c r="AYW730" s="109"/>
      <c r="AYX730" s="109"/>
      <c r="AYY730" s="109"/>
      <c r="AYZ730" s="109"/>
      <c r="AZA730" s="109"/>
      <c r="AZB730" s="109"/>
      <c r="AZC730" s="109"/>
      <c r="AZD730" s="109"/>
      <c r="AZE730" s="109"/>
      <c r="AZF730" s="109"/>
      <c r="AZG730" s="109"/>
      <c r="AZH730" s="109"/>
      <c r="AZI730" s="109"/>
      <c r="AZJ730" s="109"/>
      <c r="AZK730" s="109"/>
      <c r="AZL730" s="109"/>
      <c r="AZM730" s="109"/>
      <c r="AZN730" s="109"/>
      <c r="AZO730" s="109"/>
      <c r="AZP730" s="109"/>
      <c r="AZQ730" s="109"/>
      <c r="AZR730" s="109"/>
      <c r="AZS730" s="109"/>
      <c r="AZT730" s="109"/>
      <c r="AZU730" s="109"/>
      <c r="AZV730" s="109"/>
      <c r="AZW730" s="109"/>
      <c r="AZX730" s="109"/>
      <c r="AZY730" s="109"/>
      <c r="AZZ730" s="109"/>
      <c r="BAA730" s="109"/>
      <c r="BAB730" s="109"/>
      <c r="BAC730" s="109"/>
      <c r="BAD730" s="109"/>
      <c r="BAE730" s="109"/>
      <c r="BAF730" s="109"/>
      <c r="BAG730" s="109"/>
      <c r="BAH730" s="109"/>
      <c r="BAI730" s="109"/>
      <c r="BAJ730" s="109"/>
      <c r="BAK730" s="109"/>
      <c r="BAL730" s="109"/>
      <c r="BAM730" s="109"/>
      <c r="BAN730" s="109"/>
      <c r="BAO730" s="109"/>
      <c r="BAP730" s="109"/>
      <c r="BAQ730" s="109"/>
      <c r="BAR730" s="109"/>
      <c r="BAS730" s="109"/>
      <c r="BAT730" s="109"/>
      <c r="BAU730" s="109"/>
      <c r="BAV730" s="109"/>
      <c r="BAW730" s="109"/>
      <c r="BAX730" s="109"/>
      <c r="BAY730" s="109"/>
      <c r="BAZ730" s="109"/>
      <c r="BBA730" s="109"/>
      <c r="BBB730" s="109"/>
      <c r="BBC730" s="109"/>
      <c r="BBD730" s="109"/>
      <c r="BBE730" s="109"/>
      <c r="BBF730" s="109"/>
      <c r="BBG730" s="109"/>
      <c r="BBH730" s="109"/>
      <c r="BBI730" s="109"/>
      <c r="BBJ730" s="109"/>
      <c r="BBK730" s="109"/>
      <c r="BBL730" s="109"/>
      <c r="BBM730" s="109"/>
      <c r="BBN730" s="109"/>
      <c r="BBO730" s="109"/>
      <c r="BBP730" s="109"/>
      <c r="BBQ730" s="109"/>
      <c r="BBR730" s="109"/>
      <c r="BBS730" s="109"/>
      <c r="BBT730" s="109"/>
      <c r="BBU730" s="109"/>
      <c r="BBV730" s="109"/>
      <c r="BBW730" s="109"/>
      <c r="BBX730" s="109"/>
      <c r="BBY730" s="109"/>
      <c r="BBZ730" s="109"/>
      <c r="BCA730" s="109"/>
      <c r="BCB730" s="109"/>
      <c r="BCC730" s="109"/>
      <c r="BCD730" s="109"/>
      <c r="BCE730" s="109"/>
      <c r="BCF730" s="109"/>
      <c r="BCG730" s="109"/>
      <c r="BCH730" s="109"/>
      <c r="BCI730" s="109"/>
      <c r="BCJ730" s="109"/>
      <c r="BCK730" s="109"/>
      <c r="BCL730" s="109"/>
      <c r="BCM730" s="109"/>
      <c r="BCN730" s="109"/>
      <c r="BCO730" s="109"/>
      <c r="BCP730" s="109"/>
      <c r="BCQ730" s="109"/>
      <c r="BCR730" s="109"/>
      <c r="BCS730" s="109"/>
      <c r="BCT730" s="109"/>
      <c r="BCU730" s="109"/>
      <c r="BCV730" s="109"/>
      <c r="BCW730" s="109"/>
      <c r="BCX730" s="109"/>
      <c r="BCY730" s="109"/>
      <c r="BCZ730" s="109"/>
      <c r="BDA730" s="109"/>
      <c r="BDB730" s="109"/>
      <c r="BDC730" s="109"/>
      <c r="BDD730" s="109"/>
      <c r="BDE730" s="109"/>
      <c r="BDF730" s="109"/>
      <c r="BDG730" s="109"/>
      <c r="BDH730" s="109"/>
      <c r="BDI730" s="109"/>
      <c r="BDJ730" s="109"/>
      <c r="BDK730" s="109"/>
      <c r="BDL730" s="109"/>
      <c r="BDM730" s="109"/>
      <c r="BDN730" s="109"/>
      <c r="BDO730" s="109"/>
      <c r="BDP730" s="109"/>
      <c r="BDQ730" s="109"/>
      <c r="BDR730" s="109"/>
      <c r="BDS730" s="109"/>
      <c r="BDT730" s="109"/>
      <c r="BDU730" s="109"/>
      <c r="BDV730" s="109"/>
      <c r="BDW730" s="109"/>
      <c r="BDX730" s="109"/>
      <c r="BDY730" s="109"/>
      <c r="BDZ730" s="109"/>
      <c r="BEA730" s="109"/>
      <c r="BEB730" s="109"/>
      <c r="BEC730" s="109"/>
      <c r="BED730" s="109"/>
      <c r="BEE730" s="109"/>
      <c r="BEF730" s="109"/>
      <c r="BEG730" s="109"/>
      <c r="BEH730" s="109"/>
      <c r="BEI730" s="109"/>
      <c r="BEJ730" s="109"/>
      <c r="BEK730" s="109"/>
      <c r="BEL730" s="109"/>
      <c r="BEM730" s="109"/>
      <c r="BEN730" s="109"/>
      <c r="BEO730" s="109"/>
      <c r="BEP730" s="109"/>
      <c r="BEQ730" s="109"/>
      <c r="BER730" s="109"/>
      <c r="BES730" s="109"/>
      <c r="BET730" s="109"/>
      <c r="BEU730" s="109"/>
      <c r="BEV730" s="109"/>
      <c r="BEW730" s="109"/>
      <c r="BEX730" s="109"/>
      <c r="BEY730" s="109"/>
      <c r="BEZ730" s="109"/>
      <c r="BFA730" s="109"/>
      <c r="BFB730" s="109"/>
      <c r="BFC730" s="109"/>
      <c r="BFD730" s="109"/>
      <c r="BFE730" s="109"/>
      <c r="BFF730" s="109"/>
      <c r="BFG730" s="109"/>
      <c r="BFH730" s="109"/>
      <c r="BFI730" s="109"/>
      <c r="BFJ730" s="109"/>
      <c r="BFK730" s="109"/>
      <c r="BFL730" s="109"/>
      <c r="BFM730" s="109"/>
      <c r="BFN730" s="109"/>
      <c r="BFO730" s="109"/>
      <c r="BFP730" s="109"/>
      <c r="BFQ730" s="109"/>
      <c r="BFR730" s="109"/>
      <c r="BFS730" s="109"/>
      <c r="BFT730" s="109"/>
      <c r="BFU730" s="109"/>
      <c r="BFV730" s="109"/>
      <c r="BFW730" s="109"/>
      <c r="BFX730" s="109"/>
      <c r="BFY730" s="109"/>
      <c r="BFZ730" s="109"/>
      <c r="BGA730" s="109"/>
      <c r="BGB730" s="109"/>
      <c r="BGC730" s="109"/>
      <c r="BGD730" s="109"/>
      <c r="BGE730" s="109"/>
      <c r="BGF730" s="109"/>
      <c r="BGG730" s="109"/>
      <c r="BGH730" s="109"/>
      <c r="BGI730" s="109"/>
      <c r="BGJ730" s="109"/>
      <c r="BGK730" s="109"/>
      <c r="BGL730" s="109"/>
      <c r="BGM730" s="109"/>
      <c r="BGN730" s="109"/>
      <c r="BGO730" s="109"/>
      <c r="BGP730" s="109"/>
      <c r="BGQ730" s="109"/>
      <c r="BGR730" s="109"/>
      <c r="BGS730" s="109"/>
      <c r="BGT730" s="109"/>
      <c r="BGU730" s="109"/>
      <c r="BGV730" s="109"/>
      <c r="BGW730" s="109"/>
      <c r="BGX730" s="109"/>
      <c r="BGY730" s="109"/>
      <c r="BGZ730" s="109"/>
      <c r="BHA730" s="109"/>
      <c r="BHB730" s="109"/>
      <c r="BHC730" s="109"/>
      <c r="BHD730" s="109"/>
      <c r="BHE730" s="109"/>
      <c r="BHF730" s="109"/>
      <c r="BHG730" s="109"/>
      <c r="BHH730" s="109"/>
      <c r="BHI730" s="109"/>
      <c r="BHJ730" s="109"/>
      <c r="BHK730" s="109"/>
      <c r="BHL730" s="109"/>
      <c r="BHM730" s="109"/>
      <c r="BHN730" s="109"/>
      <c r="BHO730" s="109"/>
      <c r="BHP730" s="109"/>
      <c r="BHQ730" s="109"/>
      <c r="BHR730" s="109"/>
      <c r="BHS730" s="109"/>
      <c r="BHT730" s="109"/>
      <c r="BHU730" s="109"/>
      <c r="BHV730" s="109"/>
      <c r="BHW730" s="109"/>
      <c r="BHX730" s="109"/>
      <c r="BHY730" s="109"/>
      <c r="BHZ730" s="109"/>
      <c r="BIA730" s="109"/>
      <c r="BIB730" s="109"/>
      <c r="BIC730" s="109"/>
      <c r="BID730" s="109"/>
      <c r="BIE730" s="109"/>
      <c r="BIF730" s="109"/>
      <c r="BIG730" s="109"/>
      <c r="BIH730" s="109"/>
      <c r="BII730" s="109"/>
      <c r="BIJ730" s="109"/>
      <c r="BIK730" s="109"/>
      <c r="BIL730" s="109"/>
      <c r="BIM730" s="109"/>
      <c r="BIN730" s="109"/>
      <c r="BIO730" s="109"/>
      <c r="BIP730" s="109"/>
      <c r="BIQ730" s="109"/>
      <c r="BIR730" s="109"/>
      <c r="BIS730" s="109"/>
      <c r="BIT730" s="109"/>
      <c r="BIU730" s="109"/>
      <c r="BIV730" s="109"/>
      <c r="BIW730" s="109"/>
      <c r="BIX730" s="109"/>
      <c r="BIY730" s="109"/>
      <c r="BIZ730" s="109"/>
      <c r="BJA730" s="109"/>
      <c r="BJB730" s="109"/>
      <c r="BJC730" s="109"/>
      <c r="BJD730" s="109"/>
      <c r="BJE730" s="109"/>
      <c r="BJF730" s="109"/>
      <c r="BJG730" s="109"/>
      <c r="BJH730" s="109"/>
      <c r="BJI730" s="109"/>
      <c r="BJJ730" s="109"/>
      <c r="BJK730" s="109"/>
      <c r="BJL730" s="109"/>
      <c r="BJM730" s="109"/>
      <c r="BJN730" s="109"/>
      <c r="BJO730" s="109"/>
      <c r="BJP730" s="109"/>
      <c r="BJQ730" s="109"/>
      <c r="BJR730" s="109"/>
      <c r="BJS730" s="109"/>
      <c r="BJT730" s="109"/>
      <c r="BJU730" s="109"/>
      <c r="BJV730" s="109"/>
      <c r="BJW730" s="109"/>
      <c r="BJX730" s="109"/>
      <c r="BJY730" s="109"/>
      <c r="BJZ730" s="109"/>
      <c r="BKA730" s="109"/>
      <c r="BKB730" s="109"/>
      <c r="BKC730" s="109"/>
      <c r="BKD730" s="109"/>
      <c r="BKE730" s="109"/>
      <c r="BKF730" s="109"/>
      <c r="BKG730" s="109"/>
      <c r="BKH730" s="109"/>
      <c r="BKI730" s="109"/>
      <c r="BKJ730" s="109"/>
      <c r="BKK730" s="109"/>
      <c r="BKL730" s="109"/>
      <c r="BKM730" s="109"/>
      <c r="BKN730" s="109"/>
      <c r="BKO730" s="109"/>
      <c r="BKP730" s="109"/>
      <c r="BKQ730" s="109"/>
      <c r="BKR730" s="109"/>
      <c r="BKS730" s="109"/>
      <c r="BKT730" s="109"/>
      <c r="BKU730" s="109"/>
      <c r="BKV730" s="109"/>
      <c r="BKW730" s="109"/>
      <c r="BKX730" s="109"/>
      <c r="BKY730" s="109"/>
      <c r="BKZ730" s="109"/>
      <c r="BLA730" s="109"/>
      <c r="BLB730" s="109"/>
      <c r="BLC730" s="109"/>
      <c r="BLD730" s="109"/>
      <c r="BLE730" s="109"/>
      <c r="BLF730" s="109"/>
      <c r="BLG730" s="109"/>
      <c r="BLH730" s="109"/>
      <c r="BLI730" s="109"/>
      <c r="BLJ730" s="109"/>
      <c r="BLK730" s="109"/>
      <c r="BLL730" s="109"/>
      <c r="BLM730" s="109"/>
      <c r="BLN730" s="109"/>
      <c r="BLO730" s="109"/>
      <c r="BLP730" s="109"/>
      <c r="BLQ730" s="109"/>
      <c r="BLR730" s="109"/>
      <c r="BLS730" s="109"/>
      <c r="BLT730" s="109"/>
      <c r="BLU730" s="109"/>
      <c r="BLV730" s="109"/>
      <c r="BLW730" s="109"/>
      <c r="BLX730" s="109"/>
      <c r="BLY730" s="109"/>
      <c r="BLZ730" s="109"/>
      <c r="BMA730" s="109"/>
      <c r="BMB730" s="109"/>
      <c r="BMC730" s="109"/>
      <c r="BMD730" s="109"/>
      <c r="BME730" s="109"/>
      <c r="BMF730" s="109"/>
      <c r="BMG730" s="109"/>
      <c r="BMH730" s="109"/>
      <c r="BMI730" s="109"/>
      <c r="BMJ730" s="109"/>
      <c r="BMK730" s="109"/>
      <c r="BML730" s="109"/>
      <c r="BMM730" s="109"/>
      <c r="BMN730" s="109"/>
      <c r="BMO730" s="109"/>
      <c r="BMP730" s="109"/>
      <c r="BMQ730" s="109"/>
      <c r="BMR730" s="109"/>
      <c r="BMS730" s="109"/>
      <c r="BMT730" s="109"/>
      <c r="BMU730" s="109"/>
      <c r="BMV730" s="109"/>
      <c r="BMW730" s="109"/>
      <c r="BMX730" s="109"/>
      <c r="BMY730" s="109"/>
      <c r="BMZ730" s="109"/>
      <c r="BNA730" s="109"/>
      <c r="BNB730" s="109"/>
      <c r="BNC730" s="109"/>
      <c r="BND730" s="109"/>
      <c r="BNE730" s="109"/>
      <c r="BNF730" s="109"/>
      <c r="BNG730" s="109"/>
      <c r="BNH730" s="109"/>
      <c r="BNI730" s="109"/>
      <c r="BNJ730" s="109"/>
      <c r="BNK730" s="109"/>
      <c r="BNL730" s="109"/>
      <c r="BNM730" s="109"/>
      <c r="BNN730" s="109"/>
      <c r="BNO730" s="109"/>
      <c r="BNP730" s="109"/>
      <c r="BNQ730" s="109"/>
      <c r="BNR730" s="109"/>
      <c r="BNS730" s="109"/>
      <c r="BNT730" s="109"/>
      <c r="BNU730" s="109"/>
      <c r="BNV730" s="109"/>
      <c r="BNW730" s="109"/>
      <c r="BNX730" s="109"/>
      <c r="BNY730" s="109"/>
      <c r="BNZ730" s="109"/>
      <c r="BOA730" s="109"/>
      <c r="BOB730" s="109"/>
      <c r="BOC730" s="109"/>
      <c r="BOD730" s="109"/>
      <c r="BOE730" s="109"/>
      <c r="BOF730" s="109"/>
      <c r="BOG730" s="109"/>
      <c r="BOH730" s="109"/>
      <c r="BOI730" s="109"/>
      <c r="BOJ730" s="109"/>
      <c r="BOK730" s="109"/>
      <c r="BOL730" s="109"/>
      <c r="BOM730" s="109"/>
      <c r="BON730" s="109"/>
      <c r="BOO730" s="109"/>
      <c r="BOP730" s="109"/>
      <c r="BOQ730" s="109"/>
      <c r="BOR730" s="109"/>
      <c r="BOS730" s="109"/>
      <c r="BOT730" s="109"/>
      <c r="BOU730" s="109"/>
      <c r="BOV730" s="109"/>
      <c r="BOW730" s="109"/>
      <c r="BOX730" s="109"/>
      <c r="BOY730" s="109"/>
      <c r="BOZ730" s="109"/>
      <c r="BPA730" s="109"/>
      <c r="BPB730" s="109"/>
      <c r="BPC730" s="109"/>
      <c r="BPD730" s="109"/>
      <c r="BPE730" s="109"/>
      <c r="BPF730" s="109"/>
      <c r="BPG730" s="109"/>
      <c r="BPH730" s="109"/>
      <c r="BPI730" s="109"/>
      <c r="BPJ730" s="109"/>
      <c r="BPK730" s="109"/>
      <c r="BPL730" s="109"/>
      <c r="BPM730" s="109"/>
      <c r="BPN730" s="109"/>
      <c r="BPO730" s="109"/>
      <c r="BPP730" s="109"/>
      <c r="BPQ730" s="109"/>
      <c r="BPR730" s="109"/>
      <c r="BPS730" s="109"/>
      <c r="BPT730" s="109"/>
      <c r="BPU730" s="109"/>
      <c r="BPV730" s="109"/>
      <c r="BPW730" s="109"/>
      <c r="BPX730" s="109"/>
      <c r="BPY730" s="109"/>
      <c r="BPZ730" s="109"/>
      <c r="BQA730" s="109"/>
      <c r="BQB730" s="109"/>
      <c r="BQC730" s="109"/>
      <c r="BQD730" s="109"/>
      <c r="BQE730" s="109"/>
      <c r="BQF730" s="109"/>
      <c r="BQG730" s="109"/>
      <c r="BQH730" s="109"/>
      <c r="BQI730" s="109"/>
      <c r="BQJ730" s="109"/>
      <c r="BQK730" s="109"/>
      <c r="BQL730" s="109"/>
      <c r="BQM730" s="109"/>
      <c r="BQN730" s="109"/>
      <c r="BQO730" s="109"/>
      <c r="BQP730" s="109"/>
      <c r="BQQ730" s="109"/>
      <c r="BQR730" s="109"/>
      <c r="BQS730" s="109"/>
      <c r="BQT730" s="109"/>
      <c r="BQU730" s="109"/>
      <c r="BQV730" s="109"/>
      <c r="BQW730" s="109"/>
      <c r="BQX730" s="109"/>
      <c r="BQY730" s="109"/>
      <c r="BQZ730" s="109"/>
      <c r="BRA730" s="109"/>
      <c r="BRB730" s="109"/>
      <c r="BRC730" s="109"/>
      <c r="BRD730" s="109"/>
      <c r="BRE730" s="109"/>
      <c r="BRF730" s="109"/>
      <c r="BRG730" s="109"/>
      <c r="BRH730" s="109"/>
      <c r="BRI730" s="109"/>
      <c r="BRJ730" s="109"/>
      <c r="BRK730" s="109"/>
      <c r="BRL730" s="109"/>
      <c r="BRM730" s="109"/>
      <c r="BRN730" s="109"/>
      <c r="BRO730" s="109"/>
      <c r="BRP730" s="109"/>
      <c r="BRQ730" s="109"/>
      <c r="BRR730" s="109"/>
      <c r="BRS730" s="109"/>
      <c r="BRT730" s="109"/>
      <c r="BRU730" s="109"/>
      <c r="BRV730" s="109"/>
      <c r="BRW730" s="109"/>
      <c r="BRX730" s="109"/>
      <c r="BRY730" s="109"/>
      <c r="BRZ730" s="109"/>
      <c r="BSA730" s="109"/>
      <c r="BSB730" s="109"/>
      <c r="BSC730" s="109"/>
      <c r="BSD730" s="109"/>
      <c r="BSE730" s="109"/>
      <c r="BSF730" s="109"/>
      <c r="BSG730" s="109"/>
      <c r="BSH730" s="109"/>
      <c r="BSI730" s="109"/>
      <c r="BSJ730" s="109"/>
      <c r="BSK730" s="109"/>
      <c r="BSL730" s="109"/>
      <c r="BSM730" s="109"/>
      <c r="BSN730" s="109"/>
      <c r="BSO730" s="109"/>
      <c r="BSP730" s="109"/>
      <c r="BSQ730" s="109"/>
      <c r="BSR730" s="109"/>
      <c r="BSS730" s="109"/>
      <c r="BST730" s="109"/>
      <c r="BSU730" s="109"/>
      <c r="BSV730" s="109"/>
      <c r="BSW730" s="109"/>
      <c r="BSX730" s="109"/>
      <c r="BSY730" s="109"/>
      <c r="BSZ730" s="109"/>
      <c r="BTA730" s="109"/>
      <c r="BTB730" s="109"/>
      <c r="BTC730" s="109"/>
      <c r="BTD730" s="109"/>
      <c r="BTE730" s="109"/>
      <c r="BTF730" s="109"/>
      <c r="BTG730" s="109"/>
      <c r="BTH730" s="109"/>
      <c r="BTI730" s="109"/>
      <c r="BTJ730" s="109"/>
      <c r="BTK730" s="109"/>
      <c r="BTL730" s="109"/>
      <c r="BTM730" s="109"/>
      <c r="BTN730" s="109"/>
      <c r="BTO730" s="109"/>
      <c r="BTP730" s="109"/>
      <c r="BTQ730" s="109"/>
      <c r="BTR730" s="109"/>
      <c r="BTS730" s="109"/>
      <c r="BTT730" s="109"/>
      <c r="BTU730" s="109"/>
      <c r="BTV730" s="109"/>
      <c r="BTW730" s="109"/>
      <c r="BTX730" s="109"/>
      <c r="BTY730" s="109"/>
      <c r="BTZ730" s="109"/>
      <c r="BUA730" s="109"/>
      <c r="BUB730" s="109"/>
      <c r="BUC730" s="109"/>
      <c r="BUD730" s="109"/>
      <c r="BUE730" s="109"/>
      <c r="BUF730" s="109"/>
      <c r="BUG730" s="109"/>
      <c r="BUH730" s="109"/>
      <c r="BUI730" s="109"/>
      <c r="BUJ730" s="109"/>
      <c r="BUK730" s="109"/>
      <c r="BUL730" s="109"/>
      <c r="BUM730" s="109"/>
      <c r="BUN730" s="109"/>
      <c r="BUO730" s="109"/>
      <c r="BUP730" s="109"/>
      <c r="BUQ730" s="109"/>
      <c r="BUR730" s="109"/>
      <c r="BUS730" s="109"/>
      <c r="BUT730" s="109"/>
      <c r="BUU730" s="109"/>
      <c r="BUV730" s="109"/>
      <c r="BUW730" s="109"/>
      <c r="BUX730" s="109"/>
      <c r="BUY730" s="109"/>
      <c r="BUZ730" s="109"/>
      <c r="BVA730" s="109"/>
      <c r="BVB730" s="109"/>
      <c r="BVC730" s="109"/>
      <c r="BVD730" s="109"/>
      <c r="BVE730" s="109"/>
      <c r="BVF730" s="109"/>
      <c r="BVG730" s="109"/>
      <c r="BVH730" s="109"/>
      <c r="BVI730" s="109"/>
      <c r="BVJ730" s="109"/>
      <c r="BVK730" s="109"/>
      <c r="BVL730" s="109"/>
      <c r="BVM730" s="109"/>
      <c r="BVN730" s="109"/>
      <c r="BVO730" s="109"/>
      <c r="BVP730" s="109"/>
      <c r="BVQ730" s="109"/>
      <c r="BVR730" s="109"/>
      <c r="BVS730" s="109"/>
      <c r="BVT730" s="109"/>
      <c r="BVU730" s="109"/>
      <c r="BVV730" s="109"/>
      <c r="BVW730" s="109"/>
      <c r="BVX730" s="109"/>
      <c r="BVY730" s="109"/>
      <c r="BVZ730" s="109"/>
      <c r="BWA730" s="109"/>
      <c r="BWB730" s="109"/>
      <c r="BWC730" s="109"/>
      <c r="BWD730" s="109"/>
      <c r="BWE730" s="109"/>
      <c r="BWF730" s="109"/>
      <c r="BWG730" s="109"/>
      <c r="BWH730" s="109"/>
      <c r="BWI730" s="109"/>
      <c r="BWJ730" s="109"/>
      <c r="BWK730" s="109"/>
      <c r="BWL730" s="109"/>
      <c r="BWM730" s="109"/>
      <c r="BWN730" s="109"/>
      <c r="BWO730" s="109"/>
      <c r="BWP730" s="109"/>
      <c r="BWQ730" s="109"/>
      <c r="BWR730" s="109"/>
      <c r="BWS730" s="109"/>
      <c r="BWT730" s="109"/>
      <c r="BWU730" s="109"/>
      <c r="BWV730" s="109"/>
      <c r="BWW730" s="109"/>
      <c r="BWX730" s="109"/>
      <c r="BWY730" s="109"/>
      <c r="BWZ730" s="109"/>
      <c r="BXA730" s="109"/>
      <c r="BXB730" s="109"/>
      <c r="BXC730" s="109"/>
      <c r="BXD730" s="109"/>
      <c r="BXE730" s="109"/>
      <c r="BXF730" s="109"/>
      <c r="BXG730" s="109"/>
      <c r="BXH730" s="109"/>
      <c r="BXI730" s="109"/>
      <c r="BXJ730" s="109"/>
      <c r="BXK730" s="109"/>
      <c r="BXL730" s="109"/>
      <c r="BXM730" s="109"/>
      <c r="BXN730" s="109"/>
      <c r="BXO730" s="109"/>
      <c r="BXP730" s="109"/>
      <c r="BXQ730" s="109"/>
      <c r="BXR730" s="109"/>
      <c r="BXS730" s="109"/>
      <c r="BXT730" s="109"/>
      <c r="BXU730" s="109"/>
      <c r="BXV730" s="109"/>
      <c r="BXW730" s="109"/>
      <c r="BXX730" s="109"/>
      <c r="BXY730" s="109"/>
      <c r="BXZ730" s="109"/>
      <c r="BYA730" s="109"/>
      <c r="BYB730" s="109"/>
      <c r="BYC730" s="109"/>
      <c r="BYD730" s="109"/>
      <c r="BYE730" s="109"/>
      <c r="BYF730" s="109"/>
      <c r="BYG730" s="109"/>
      <c r="BYH730" s="109"/>
      <c r="BYI730" s="109"/>
      <c r="BYJ730" s="109"/>
      <c r="BYK730" s="109"/>
      <c r="BYL730" s="109"/>
      <c r="BYM730" s="109"/>
      <c r="BYN730" s="109"/>
      <c r="BYO730" s="109"/>
      <c r="BYP730" s="109"/>
      <c r="BYQ730" s="109"/>
      <c r="BYR730" s="109"/>
      <c r="BYS730" s="109"/>
      <c r="BYT730" s="109"/>
      <c r="BYU730" s="109"/>
      <c r="BYV730" s="109"/>
      <c r="BYW730" s="109"/>
      <c r="BYX730" s="109"/>
      <c r="BYY730" s="109"/>
      <c r="BYZ730" s="109"/>
      <c r="BZA730" s="109"/>
      <c r="BZB730" s="109"/>
      <c r="BZC730" s="109"/>
      <c r="BZD730" s="109"/>
      <c r="BZE730" s="109"/>
      <c r="BZF730" s="109"/>
      <c r="BZG730" s="109"/>
      <c r="BZH730" s="109"/>
      <c r="BZI730" s="109"/>
      <c r="BZJ730" s="109"/>
      <c r="BZK730" s="109"/>
      <c r="BZL730" s="109"/>
      <c r="BZM730" s="109"/>
      <c r="BZN730" s="109"/>
      <c r="BZO730" s="109"/>
      <c r="BZP730" s="109"/>
      <c r="BZQ730" s="109"/>
      <c r="BZR730" s="109"/>
      <c r="BZS730" s="109"/>
      <c r="BZT730" s="109"/>
      <c r="BZU730" s="109"/>
      <c r="BZV730" s="109"/>
      <c r="BZW730" s="109"/>
      <c r="BZX730" s="109"/>
      <c r="BZY730" s="109"/>
      <c r="BZZ730" s="109"/>
      <c r="CAA730" s="109"/>
      <c r="CAB730" s="109"/>
      <c r="CAC730" s="109"/>
      <c r="CAD730" s="109"/>
      <c r="CAE730" s="109"/>
      <c r="CAF730" s="109"/>
      <c r="CAG730" s="109"/>
      <c r="CAH730" s="109"/>
      <c r="CAI730" s="109"/>
      <c r="CAJ730" s="109"/>
      <c r="CAK730" s="109"/>
      <c r="CAL730" s="109"/>
      <c r="CAM730" s="109"/>
      <c r="CAN730" s="109"/>
      <c r="CAO730" s="109"/>
      <c r="CAP730" s="109"/>
      <c r="CAQ730" s="109"/>
      <c r="CAR730" s="109"/>
      <c r="CAS730" s="109"/>
      <c r="CAT730" s="109"/>
      <c r="CAU730" s="109"/>
      <c r="CAV730" s="109"/>
      <c r="CAW730" s="109"/>
      <c r="CAX730" s="109"/>
      <c r="CAY730" s="109"/>
      <c r="CAZ730" s="109"/>
      <c r="CBA730" s="109"/>
      <c r="CBB730" s="109"/>
      <c r="CBC730" s="109"/>
      <c r="CBD730" s="109"/>
      <c r="CBE730" s="109"/>
      <c r="CBF730" s="109"/>
      <c r="CBG730" s="109"/>
      <c r="CBH730" s="109"/>
      <c r="CBI730" s="109"/>
      <c r="CBJ730" s="109"/>
      <c r="CBK730" s="109"/>
      <c r="CBL730" s="109"/>
      <c r="CBM730" s="109"/>
      <c r="CBN730" s="109"/>
      <c r="CBO730" s="109"/>
      <c r="CBP730" s="109"/>
      <c r="CBQ730" s="109"/>
      <c r="CBR730" s="109"/>
      <c r="CBS730" s="109"/>
      <c r="CBT730" s="109"/>
      <c r="CBU730" s="109"/>
      <c r="CBV730" s="109"/>
      <c r="CBW730" s="109"/>
      <c r="CBX730" s="109"/>
      <c r="CBY730" s="109"/>
      <c r="CBZ730" s="109"/>
      <c r="CCA730" s="109"/>
      <c r="CCB730" s="109"/>
      <c r="CCC730" s="109"/>
      <c r="CCD730" s="109"/>
      <c r="CCE730" s="109"/>
      <c r="CCF730" s="109"/>
      <c r="CCG730" s="109"/>
      <c r="CCH730" s="109"/>
      <c r="CCI730" s="109"/>
      <c r="CCJ730" s="109"/>
      <c r="CCK730" s="109"/>
      <c r="CCL730" s="109"/>
      <c r="CCM730" s="109"/>
      <c r="CCN730" s="109"/>
      <c r="CCO730" s="109"/>
      <c r="CCP730" s="109"/>
      <c r="CCQ730" s="109"/>
      <c r="CCR730" s="109"/>
      <c r="CCS730" s="109"/>
      <c r="CCT730" s="109"/>
      <c r="CCU730" s="109"/>
      <c r="CCV730" s="109"/>
      <c r="CCW730" s="109"/>
      <c r="CCX730" s="109"/>
      <c r="CCY730" s="109"/>
      <c r="CCZ730" s="109"/>
      <c r="CDA730" s="109"/>
      <c r="CDB730" s="109"/>
      <c r="CDC730" s="109"/>
      <c r="CDD730" s="109"/>
      <c r="CDE730" s="109"/>
      <c r="CDF730" s="109"/>
      <c r="CDG730" s="109"/>
      <c r="CDH730" s="109"/>
      <c r="CDI730" s="109"/>
      <c r="CDJ730" s="109"/>
      <c r="CDK730" s="109"/>
      <c r="CDL730" s="109"/>
      <c r="CDM730" s="109"/>
      <c r="CDN730" s="109"/>
      <c r="CDO730" s="109"/>
      <c r="CDP730" s="109"/>
      <c r="CDQ730" s="109"/>
      <c r="CDR730" s="109"/>
      <c r="CDS730" s="109"/>
      <c r="CDT730" s="109"/>
      <c r="CDU730" s="109"/>
      <c r="CDV730" s="109"/>
      <c r="CDW730" s="109"/>
      <c r="CDX730" s="109"/>
      <c r="CDY730" s="109"/>
      <c r="CDZ730" s="109"/>
      <c r="CEA730" s="109"/>
      <c r="CEB730" s="109"/>
      <c r="CEC730" s="109"/>
      <c r="CED730" s="109"/>
      <c r="CEE730" s="109"/>
      <c r="CEF730" s="109"/>
      <c r="CEG730" s="109"/>
      <c r="CEH730" s="109"/>
      <c r="CEI730" s="109"/>
      <c r="CEJ730" s="109"/>
      <c r="CEK730" s="109"/>
      <c r="CEL730" s="109"/>
      <c r="CEM730" s="109"/>
      <c r="CEN730" s="109"/>
      <c r="CEO730" s="109"/>
      <c r="CEP730" s="109"/>
      <c r="CEQ730" s="109"/>
      <c r="CER730" s="109"/>
      <c r="CES730" s="109"/>
      <c r="CET730" s="109"/>
      <c r="CEU730" s="109"/>
      <c r="CEV730" s="109"/>
      <c r="CEW730" s="109"/>
      <c r="CEX730" s="109"/>
      <c r="CEY730" s="109"/>
      <c r="CEZ730" s="109"/>
      <c r="CFA730" s="109"/>
      <c r="CFB730" s="109"/>
      <c r="CFC730" s="109"/>
      <c r="CFD730" s="109"/>
      <c r="CFE730" s="109"/>
      <c r="CFF730" s="109"/>
      <c r="CFG730" s="109"/>
      <c r="CFH730" s="109"/>
      <c r="CFI730" s="109"/>
      <c r="CFJ730" s="109"/>
      <c r="CFK730" s="109"/>
      <c r="CFL730" s="109"/>
      <c r="CFM730" s="109"/>
      <c r="CFN730" s="109"/>
      <c r="CFO730" s="109"/>
      <c r="CFP730" s="109"/>
      <c r="CFQ730" s="109"/>
      <c r="CFR730" s="109"/>
      <c r="CFS730" s="109"/>
      <c r="CFT730" s="109"/>
      <c r="CFU730" s="109"/>
      <c r="CFV730" s="109"/>
      <c r="CFW730" s="109"/>
      <c r="CFX730" s="109"/>
      <c r="CFY730" s="109"/>
      <c r="CFZ730" s="109"/>
      <c r="CGA730" s="109"/>
      <c r="CGB730" s="109"/>
      <c r="CGC730" s="109"/>
      <c r="CGD730" s="109"/>
      <c r="CGE730" s="109"/>
      <c r="CGF730" s="109"/>
      <c r="CGG730" s="109"/>
      <c r="CGH730" s="109"/>
      <c r="CGI730" s="109"/>
      <c r="CGJ730" s="109"/>
      <c r="CGK730" s="109"/>
      <c r="CGL730" s="109"/>
      <c r="CGM730" s="109"/>
      <c r="CGN730" s="109"/>
      <c r="CGO730" s="109"/>
      <c r="CGP730" s="109"/>
      <c r="CGQ730" s="109"/>
      <c r="CGR730" s="109"/>
      <c r="CGS730" s="109"/>
      <c r="CGT730" s="109"/>
      <c r="CGU730" s="109"/>
      <c r="CGV730" s="109"/>
      <c r="CGW730" s="109"/>
      <c r="CGX730" s="109"/>
      <c r="CGY730" s="109"/>
      <c r="CGZ730" s="109"/>
      <c r="CHA730" s="109"/>
      <c r="CHB730" s="109"/>
      <c r="CHC730" s="109"/>
      <c r="CHD730" s="109"/>
      <c r="CHE730" s="109"/>
      <c r="CHF730" s="109"/>
      <c r="CHG730" s="109"/>
      <c r="CHH730" s="109"/>
      <c r="CHI730" s="109"/>
      <c r="CHJ730" s="109"/>
      <c r="CHK730" s="109"/>
      <c r="CHL730" s="109"/>
      <c r="CHM730" s="109"/>
      <c r="CHN730" s="109"/>
      <c r="CHO730" s="109"/>
      <c r="CHP730" s="109"/>
      <c r="CHQ730" s="109"/>
      <c r="CHR730" s="109"/>
      <c r="CHS730" s="109"/>
      <c r="CHT730" s="109"/>
      <c r="CHU730" s="109"/>
      <c r="CHV730" s="109"/>
      <c r="CHW730" s="109"/>
      <c r="CHX730" s="109"/>
      <c r="CHY730" s="109"/>
      <c r="CHZ730" s="109"/>
      <c r="CIA730" s="109"/>
      <c r="CIB730" s="109"/>
      <c r="CIC730" s="109"/>
      <c r="CID730" s="109"/>
      <c r="CIE730" s="109"/>
      <c r="CIF730" s="109"/>
      <c r="CIG730" s="109"/>
      <c r="CIH730" s="109"/>
      <c r="CII730" s="109"/>
      <c r="CIJ730" s="109"/>
      <c r="CIK730" s="109"/>
      <c r="CIL730" s="109"/>
      <c r="CIM730" s="109"/>
      <c r="CIN730" s="109"/>
      <c r="CIO730" s="109"/>
      <c r="CIP730" s="109"/>
      <c r="CIQ730" s="109"/>
      <c r="CIR730" s="109"/>
      <c r="CIS730" s="109"/>
      <c r="CIT730" s="109"/>
      <c r="CIU730" s="109"/>
      <c r="CIV730" s="109"/>
      <c r="CIW730" s="109"/>
      <c r="CIX730" s="109"/>
      <c r="CIY730" s="109"/>
      <c r="CIZ730" s="109"/>
      <c r="CJA730" s="109"/>
      <c r="CJB730" s="109"/>
      <c r="CJC730" s="109"/>
      <c r="CJD730" s="109"/>
      <c r="CJE730" s="109"/>
      <c r="CJF730" s="109"/>
      <c r="CJG730" s="109"/>
      <c r="CJH730" s="109"/>
      <c r="CJI730" s="109"/>
      <c r="CJJ730" s="109"/>
      <c r="CJK730" s="109"/>
      <c r="CJL730" s="109"/>
      <c r="CJM730" s="109"/>
      <c r="CJN730" s="109"/>
      <c r="CJO730" s="109"/>
      <c r="CJP730" s="109"/>
      <c r="CJQ730" s="109"/>
      <c r="CJR730" s="109"/>
      <c r="CJS730" s="109"/>
      <c r="CJT730" s="109"/>
      <c r="CJU730" s="109"/>
      <c r="CJV730" s="109"/>
      <c r="CJW730" s="109"/>
      <c r="CJX730" s="109"/>
      <c r="CJY730" s="109"/>
      <c r="CJZ730" s="109"/>
      <c r="CKA730" s="109"/>
      <c r="CKB730" s="109"/>
      <c r="CKC730" s="109"/>
      <c r="CKD730" s="109"/>
      <c r="CKE730" s="109"/>
      <c r="CKF730" s="109"/>
      <c r="CKG730" s="109"/>
      <c r="CKH730" s="109"/>
      <c r="CKI730" s="109"/>
      <c r="CKJ730" s="109"/>
      <c r="CKK730" s="109"/>
      <c r="CKL730" s="109"/>
      <c r="CKM730" s="109"/>
      <c r="CKN730" s="109"/>
      <c r="CKO730" s="109"/>
      <c r="CKP730" s="109"/>
      <c r="CKQ730" s="109"/>
      <c r="CKR730" s="109"/>
      <c r="CKS730" s="109"/>
      <c r="CKT730" s="109"/>
      <c r="CKU730" s="109"/>
      <c r="CKV730" s="109"/>
      <c r="CKW730" s="109"/>
      <c r="CKX730" s="109"/>
      <c r="CKY730" s="109"/>
      <c r="CKZ730" s="109"/>
      <c r="CLA730" s="109"/>
      <c r="CLB730" s="109"/>
      <c r="CLC730" s="109"/>
      <c r="CLD730" s="109"/>
      <c r="CLE730" s="109"/>
      <c r="CLF730" s="109"/>
      <c r="CLG730" s="109"/>
      <c r="CLH730" s="109"/>
      <c r="CLI730" s="109"/>
      <c r="CLJ730" s="109"/>
      <c r="CLK730" s="109"/>
      <c r="CLL730" s="109"/>
      <c r="CLM730" s="109"/>
      <c r="CLN730" s="109"/>
      <c r="CLO730" s="109"/>
      <c r="CLP730" s="109"/>
      <c r="CLQ730" s="109"/>
      <c r="CLR730" s="109"/>
      <c r="CLS730" s="109"/>
      <c r="CLT730" s="109"/>
      <c r="CLU730" s="109"/>
      <c r="CLV730" s="109"/>
      <c r="CLW730" s="109"/>
      <c r="CLX730" s="109"/>
      <c r="CLY730" s="109"/>
      <c r="CLZ730" s="109"/>
      <c r="CMA730" s="109"/>
      <c r="CMB730" s="109"/>
      <c r="CMC730" s="109"/>
      <c r="CMD730" s="109"/>
      <c r="CME730" s="109"/>
      <c r="CMF730" s="109"/>
      <c r="CMG730" s="109"/>
      <c r="CMH730" s="109"/>
      <c r="CMI730" s="109"/>
      <c r="CMJ730" s="109"/>
      <c r="CMK730" s="109"/>
      <c r="CML730" s="109"/>
      <c r="CMM730" s="109"/>
      <c r="CMN730" s="109"/>
      <c r="CMO730" s="109"/>
      <c r="CMP730" s="109"/>
      <c r="CMQ730" s="109"/>
      <c r="CMR730" s="109"/>
      <c r="CMS730" s="109"/>
      <c r="CMT730" s="109"/>
      <c r="CMU730" s="109"/>
      <c r="CMV730" s="109"/>
      <c r="CMW730" s="109"/>
      <c r="CMX730" s="109"/>
      <c r="CMY730" s="109"/>
      <c r="CMZ730" s="109"/>
      <c r="CNA730" s="109"/>
      <c r="CNB730" s="109"/>
      <c r="CNC730" s="109"/>
      <c r="CND730" s="109"/>
      <c r="CNE730" s="109"/>
      <c r="CNF730" s="109"/>
      <c r="CNG730" s="109"/>
      <c r="CNH730" s="109"/>
      <c r="CNI730" s="109"/>
      <c r="CNJ730" s="109"/>
      <c r="CNK730" s="109"/>
      <c r="CNL730" s="109"/>
      <c r="CNM730" s="109"/>
      <c r="CNN730" s="109"/>
      <c r="CNO730" s="109"/>
      <c r="CNP730" s="109"/>
      <c r="CNQ730" s="109"/>
      <c r="CNR730" s="109"/>
      <c r="CNS730" s="109"/>
      <c r="CNT730" s="109"/>
      <c r="CNU730" s="109"/>
      <c r="CNV730" s="109"/>
      <c r="CNW730" s="109"/>
      <c r="CNX730" s="109"/>
      <c r="CNY730" s="109"/>
      <c r="CNZ730" s="109"/>
      <c r="COA730" s="109"/>
      <c r="COB730" s="109"/>
      <c r="COC730" s="109"/>
      <c r="COD730" s="109"/>
      <c r="COE730" s="109"/>
      <c r="COF730" s="109"/>
      <c r="COG730" s="109"/>
      <c r="COH730" s="109"/>
      <c r="COI730" s="109"/>
      <c r="COJ730" s="109"/>
      <c r="COK730" s="109"/>
      <c r="COL730" s="109"/>
      <c r="COM730" s="109"/>
      <c r="CON730" s="109"/>
      <c r="COO730" s="109"/>
      <c r="COP730" s="109"/>
      <c r="COQ730" s="109"/>
      <c r="COR730" s="109"/>
      <c r="COS730" s="109"/>
      <c r="COT730" s="109"/>
      <c r="COU730" s="109"/>
      <c r="COV730" s="109"/>
      <c r="COW730" s="109"/>
      <c r="COX730" s="109"/>
      <c r="COY730" s="109"/>
      <c r="COZ730" s="109"/>
      <c r="CPA730" s="109"/>
      <c r="CPB730" s="109"/>
      <c r="CPC730" s="109"/>
      <c r="CPD730" s="109"/>
      <c r="CPE730" s="109"/>
      <c r="CPF730" s="109"/>
      <c r="CPG730" s="109"/>
      <c r="CPH730" s="109"/>
      <c r="CPI730" s="109"/>
      <c r="CPJ730" s="109"/>
      <c r="CPK730" s="109"/>
      <c r="CPL730" s="109"/>
      <c r="CPM730" s="109"/>
      <c r="CPN730" s="109"/>
      <c r="CPO730" s="109"/>
      <c r="CPP730" s="109"/>
      <c r="CPQ730" s="109"/>
      <c r="CPR730" s="109"/>
      <c r="CPS730" s="109"/>
      <c r="CPT730" s="109"/>
      <c r="CPU730" s="109"/>
      <c r="CPV730" s="109"/>
      <c r="CPW730" s="109"/>
      <c r="CPX730" s="109"/>
      <c r="CPY730" s="109"/>
      <c r="CPZ730" s="109"/>
      <c r="CQA730" s="109"/>
      <c r="CQB730" s="109"/>
      <c r="CQC730" s="109"/>
      <c r="CQD730" s="109"/>
      <c r="CQE730" s="109"/>
      <c r="CQF730" s="109"/>
      <c r="CQG730" s="109"/>
      <c r="CQH730" s="109"/>
      <c r="CQI730" s="109"/>
      <c r="CQJ730" s="109"/>
      <c r="CQK730" s="109"/>
      <c r="CQL730" s="109"/>
      <c r="CQM730" s="109"/>
      <c r="CQN730" s="109"/>
      <c r="CQO730" s="109"/>
      <c r="CQP730" s="109"/>
      <c r="CQQ730" s="109"/>
      <c r="CQR730" s="109"/>
      <c r="CQS730" s="109"/>
      <c r="CQT730" s="109"/>
      <c r="CQU730" s="109"/>
      <c r="CQV730" s="109"/>
      <c r="CQW730" s="109"/>
      <c r="CQX730" s="109"/>
      <c r="CQY730" s="109"/>
      <c r="CQZ730" s="109"/>
      <c r="CRA730" s="109"/>
      <c r="CRB730" s="109"/>
      <c r="CRC730" s="109"/>
      <c r="CRD730" s="109"/>
      <c r="CRE730" s="109"/>
      <c r="CRF730" s="109"/>
      <c r="CRG730" s="109"/>
      <c r="CRH730" s="109"/>
      <c r="CRI730" s="109"/>
      <c r="CRJ730" s="109"/>
      <c r="CRK730" s="109"/>
      <c r="CRL730" s="109"/>
      <c r="CRM730" s="109"/>
      <c r="CRN730" s="109"/>
      <c r="CRO730" s="109"/>
      <c r="CRP730" s="109"/>
      <c r="CRQ730" s="109"/>
      <c r="CRR730" s="109"/>
      <c r="CRS730" s="109"/>
      <c r="CRT730" s="109"/>
      <c r="CRU730" s="109"/>
      <c r="CRV730" s="109"/>
      <c r="CRW730" s="109"/>
      <c r="CRX730" s="109"/>
      <c r="CRY730" s="109"/>
      <c r="CRZ730" s="109"/>
      <c r="CSA730" s="109"/>
      <c r="CSB730" s="109"/>
      <c r="CSC730" s="109"/>
      <c r="CSD730" s="109"/>
      <c r="CSE730" s="109"/>
      <c r="CSF730" s="109"/>
      <c r="CSG730" s="109"/>
      <c r="CSH730" s="109"/>
      <c r="CSI730" s="109"/>
      <c r="CSJ730" s="109"/>
      <c r="CSK730" s="109"/>
      <c r="CSL730" s="109"/>
      <c r="CSM730" s="109"/>
      <c r="CSN730" s="109"/>
      <c r="CSO730" s="109"/>
      <c r="CSP730" s="109"/>
      <c r="CSQ730" s="109"/>
      <c r="CSR730" s="109"/>
      <c r="CSS730" s="109"/>
      <c r="CST730" s="109"/>
      <c r="CSU730" s="109"/>
      <c r="CSV730" s="109"/>
      <c r="CSW730" s="109"/>
      <c r="CSX730" s="109"/>
      <c r="CSY730" s="109"/>
      <c r="CSZ730" s="109"/>
      <c r="CTA730" s="109"/>
      <c r="CTB730" s="109"/>
      <c r="CTC730" s="109"/>
      <c r="CTD730" s="109"/>
      <c r="CTE730" s="109"/>
      <c r="CTF730" s="109"/>
      <c r="CTG730" s="109"/>
      <c r="CTH730" s="109"/>
      <c r="CTI730" s="109"/>
      <c r="CTJ730" s="109"/>
      <c r="CTK730" s="109"/>
      <c r="CTL730" s="109"/>
      <c r="CTM730" s="109"/>
      <c r="CTN730" s="109"/>
      <c r="CTO730" s="109"/>
      <c r="CTP730" s="109"/>
      <c r="CTQ730" s="109"/>
      <c r="CTR730" s="109"/>
      <c r="CTS730" s="109"/>
      <c r="CTT730" s="109"/>
      <c r="CTU730" s="109"/>
      <c r="CTV730" s="109"/>
      <c r="CTW730" s="109"/>
      <c r="CTX730" s="109"/>
      <c r="CTY730" s="109"/>
      <c r="CTZ730" s="109"/>
      <c r="CUA730" s="109"/>
      <c r="CUB730" s="109"/>
      <c r="CUC730" s="109"/>
      <c r="CUD730" s="109"/>
      <c r="CUE730" s="109"/>
      <c r="CUF730" s="109"/>
      <c r="CUG730" s="109"/>
      <c r="CUH730" s="109"/>
      <c r="CUI730" s="109"/>
      <c r="CUJ730" s="109"/>
      <c r="CUK730" s="109"/>
      <c r="CUL730" s="109"/>
      <c r="CUM730" s="109"/>
      <c r="CUN730" s="109"/>
      <c r="CUO730" s="109"/>
      <c r="CUP730" s="109"/>
      <c r="CUQ730" s="109"/>
      <c r="CUR730" s="109"/>
      <c r="CUS730" s="109"/>
      <c r="CUT730" s="109"/>
      <c r="CUU730" s="109"/>
      <c r="CUV730" s="109"/>
      <c r="CUW730" s="109"/>
      <c r="CUX730" s="109"/>
      <c r="CUY730" s="109"/>
      <c r="CUZ730" s="109"/>
      <c r="CVA730" s="109"/>
      <c r="CVB730" s="109"/>
      <c r="CVC730" s="109"/>
      <c r="CVD730" s="109"/>
      <c r="CVE730" s="109"/>
      <c r="CVF730" s="109"/>
      <c r="CVG730" s="109"/>
      <c r="CVH730" s="109"/>
      <c r="CVI730" s="109"/>
      <c r="CVJ730" s="109"/>
      <c r="CVK730" s="109"/>
      <c r="CVL730" s="109"/>
      <c r="CVM730" s="109"/>
      <c r="CVN730" s="109"/>
      <c r="CVO730" s="109"/>
      <c r="CVP730" s="109"/>
      <c r="CVQ730" s="109"/>
      <c r="CVR730" s="109"/>
      <c r="CVS730" s="109"/>
      <c r="CVT730" s="109"/>
      <c r="CVU730" s="109"/>
      <c r="CVV730" s="109"/>
      <c r="CVW730" s="109"/>
      <c r="CVX730" s="109"/>
      <c r="CVY730" s="109"/>
      <c r="CVZ730" s="109"/>
      <c r="CWA730" s="109"/>
      <c r="CWB730" s="109"/>
      <c r="CWC730" s="109"/>
      <c r="CWD730" s="109"/>
      <c r="CWE730" s="109"/>
      <c r="CWF730" s="109"/>
      <c r="CWG730" s="109"/>
      <c r="CWH730" s="109"/>
      <c r="CWI730" s="109"/>
      <c r="CWJ730" s="109"/>
      <c r="CWK730" s="109"/>
      <c r="CWL730" s="109"/>
      <c r="CWM730" s="109"/>
      <c r="CWN730" s="109"/>
      <c r="CWO730" s="109"/>
      <c r="CWP730" s="109"/>
      <c r="CWQ730" s="109"/>
      <c r="CWR730" s="109"/>
      <c r="CWS730" s="109"/>
      <c r="CWT730" s="109"/>
      <c r="CWU730" s="109"/>
      <c r="CWV730" s="109"/>
      <c r="CWW730" s="109"/>
      <c r="CWX730" s="109"/>
      <c r="CWY730" s="109"/>
      <c r="CWZ730" s="109"/>
      <c r="CXA730" s="109"/>
      <c r="CXB730" s="109"/>
      <c r="CXC730" s="109"/>
      <c r="CXD730" s="109"/>
      <c r="CXE730" s="109"/>
      <c r="CXF730" s="109"/>
      <c r="CXG730" s="109"/>
      <c r="CXH730" s="109"/>
      <c r="CXI730" s="109"/>
      <c r="CXJ730" s="109"/>
      <c r="CXK730" s="109"/>
      <c r="CXL730" s="109"/>
      <c r="CXM730" s="109"/>
      <c r="CXN730" s="109"/>
      <c r="CXO730" s="109"/>
      <c r="CXP730" s="109"/>
      <c r="CXQ730" s="109"/>
      <c r="CXR730" s="109"/>
      <c r="CXS730" s="109"/>
      <c r="CXT730" s="109"/>
      <c r="CXU730" s="109"/>
      <c r="CXV730" s="109"/>
      <c r="CXW730" s="109"/>
      <c r="CXX730" s="109"/>
      <c r="CXY730" s="109"/>
      <c r="CXZ730" s="109"/>
      <c r="CYA730" s="109"/>
      <c r="CYB730" s="109"/>
      <c r="CYC730" s="109"/>
      <c r="CYD730" s="109"/>
      <c r="CYE730" s="109"/>
      <c r="CYF730" s="109"/>
      <c r="CYG730" s="109"/>
      <c r="CYH730" s="109"/>
      <c r="CYI730" s="109"/>
      <c r="CYJ730" s="109"/>
      <c r="CYK730" s="109"/>
      <c r="CYL730" s="109"/>
      <c r="CYM730" s="109"/>
      <c r="CYN730" s="109"/>
      <c r="CYO730" s="109"/>
      <c r="CYP730" s="109"/>
      <c r="CYQ730" s="109"/>
      <c r="CYR730" s="109"/>
      <c r="CYS730" s="109"/>
      <c r="CYT730" s="109"/>
      <c r="CYU730" s="109"/>
      <c r="CYV730" s="109"/>
      <c r="CYW730" s="109"/>
      <c r="CYX730" s="109"/>
      <c r="CYY730" s="109"/>
      <c r="CYZ730" s="109"/>
      <c r="CZA730" s="109"/>
      <c r="CZB730" s="109"/>
      <c r="CZC730" s="109"/>
      <c r="CZD730" s="109"/>
      <c r="CZE730" s="109"/>
      <c r="CZF730" s="109"/>
      <c r="CZG730" s="109"/>
      <c r="CZH730" s="109"/>
      <c r="CZI730" s="109"/>
      <c r="CZJ730" s="109"/>
      <c r="CZK730" s="109"/>
      <c r="CZL730" s="109"/>
      <c r="CZM730" s="109"/>
      <c r="CZN730" s="109"/>
      <c r="CZO730" s="109"/>
      <c r="CZP730" s="109"/>
      <c r="CZQ730" s="109"/>
      <c r="CZR730" s="109"/>
      <c r="CZS730" s="109"/>
      <c r="CZT730" s="109"/>
      <c r="CZU730" s="109"/>
      <c r="CZV730" s="109"/>
      <c r="CZW730" s="109"/>
      <c r="CZX730" s="109"/>
      <c r="CZY730" s="109"/>
      <c r="CZZ730" s="109"/>
      <c r="DAA730" s="109"/>
      <c r="DAB730" s="109"/>
      <c r="DAC730" s="109"/>
      <c r="DAD730" s="109"/>
      <c r="DAE730" s="109"/>
      <c r="DAF730" s="109"/>
      <c r="DAG730" s="109"/>
      <c r="DAH730" s="109"/>
      <c r="DAI730" s="109"/>
      <c r="DAJ730" s="109"/>
      <c r="DAK730" s="109"/>
      <c r="DAL730" s="109"/>
      <c r="DAM730" s="109"/>
      <c r="DAN730" s="109"/>
      <c r="DAO730" s="109"/>
      <c r="DAP730" s="109"/>
      <c r="DAQ730" s="109"/>
      <c r="DAR730" s="109"/>
      <c r="DAS730" s="109"/>
      <c r="DAT730" s="109"/>
      <c r="DAU730" s="109"/>
      <c r="DAV730" s="109"/>
      <c r="DAW730" s="109"/>
      <c r="DAX730" s="109"/>
      <c r="DAY730" s="109"/>
      <c r="DAZ730" s="109"/>
      <c r="DBA730" s="109"/>
      <c r="DBB730" s="109"/>
      <c r="DBC730" s="109"/>
      <c r="DBD730" s="109"/>
      <c r="DBE730" s="109"/>
      <c r="DBF730" s="109"/>
      <c r="DBG730" s="109"/>
      <c r="DBH730" s="109"/>
      <c r="DBI730" s="109"/>
      <c r="DBJ730" s="109"/>
      <c r="DBK730" s="109"/>
      <c r="DBL730" s="109"/>
      <c r="DBM730" s="109"/>
      <c r="DBN730" s="109"/>
      <c r="DBO730" s="109"/>
      <c r="DBP730" s="109"/>
      <c r="DBQ730" s="109"/>
      <c r="DBR730" s="109"/>
      <c r="DBS730" s="109"/>
      <c r="DBT730" s="109"/>
      <c r="DBU730" s="109"/>
      <c r="DBV730" s="109"/>
      <c r="DBW730" s="109"/>
      <c r="DBX730" s="109"/>
      <c r="DBY730" s="109"/>
      <c r="DBZ730" s="109"/>
      <c r="DCA730" s="109"/>
      <c r="DCB730" s="109"/>
      <c r="DCC730" s="109"/>
      <c r="DCD730" s="109"/>
      <c r="DCE730" s="109"/>
      <c r="DCF730" s="109"/>
      <c r="DCG730" s="109"/>
      <c r="DCH730" s="109"/>
      <c r="DCI730" s="109"/>
      <c r="DCJ730" s="109"/>
      <c r="DCK730" s="109"/>
      <c r="DCL730" s="109"/>
      <c r="DCM730" s="109"/>
      <c r="DCN730" s="109"/>
      <c r="DCO730" s="109"/>
      <c r="DCP730" s="109"/>
      <c r="DCQ730" s="109"/>
      <c r="DCR730" s="109"/>
      <c r="DCS730" s="109"/>
      <c r="DCT730" s="109"/>
      <c r="DCU730" s="109"/>
      <c r="DCV730" s="109"/>
      <c r="DCW730" s="109"/>
      <c r="DCX730" s="109"/>
      <c r="DCY730" s="109"/>
      <c r="DCZ730" s="109"/>
      <c r="DDA730" s="109"/>
      <c r="DDB730" s="109"/>
      <c r="DDC730" s="109"/>
      <c r="DDD730" s="109"/>
      <c r="DDE730" s="109"/>
      <c r="DDF730" s="109"/>
      <c r="DDG730" s="109"/>
      <c r="DDH730" s="109"/>
      <c r="DDI730" s="109"/>
      <c r="DDJ730" s="109"/>
      <c r="DDK730" s="109"/>
      <c r="DDL730" s="109"/>
      <c r="DDM730" s="109"/>
      <c r="DDN730" s="109"/>
      <c r="DDO730" s="109"/>
      <c r="DDP730" s="109"/>
      <c r="DDQ730" s="109"/>
      <c r="DDR730" s="109"/>
      <c r="DDS730" s="109"/>
      <c r="DDT730" s="109"/>
      <c r="DDU730" s="109"/>
      <c r="DDV730" s="109"/>
      <c r="DDW730" s="109"/>
      <c r="DDX730" s="109"/>
      <c r="DDY730" s="109"/>
      <c r="DDZ730" s="109"/>
      <c r="DEA730" s="109"/>
      <c r="DEB730" s="109"/>
      <c r="DEC730" s="109"/>
      <c r="DED730" s="109"/>
      <c r="DEE730" s="109"/>
      <c r="DEF730" s="109"/>
      <c r="DEG730" s="109"/>
      <c r="DEH730" s="109"/>
      <c r="DEI730" s="109"/>
      <c r="DEJ730" s="109"/>
      <c r="DEK730" s="109"/>
      <c r="DEL730" s="109"/>
      <c r="DEM730" s="109"/>
      <c r="DEN730" s="109"/>
      <c r="DEO730" s="109"/>
      <c r="DEP730" s="109"/>
      <c r="DEQ730" s="109"/>
      <c r="DER730" s="109"/>
      <c r="DES730" s="109"/>
      <c r="DET730" s="109"/>
      <c r="DEU730" s="109"/>
      <c r="DEV730" s="109"/>
      <c r="DEW730" s="109"/>
      <c r="DEX730" s="109"/>
      <c r="DEY730" s="109"/>
      <c r="DEZ730" s="109"/>
      <c r="DFA730" s="109"/>
      <c r="DFB730" s="109"/>
      <c r="DFC730" s="109"/>
      <c r="DFD730" s="109"/>
      <c r="DFE730" s="109"/>
      <c r="DFF730" s="109"/>
      <c r="DFG730" s="109"/>
      <c r="DFH730" s="109"/>
      <c r="DFI730" s="109"/>
      <c r="DFJ730" s="109"/>
      <c r="DFK730" s="109"/>
      <c r="DFL730" s="109"/>
      <c r="DFM730" s="109"/>
      <c r="DFN730" s="109"/>
      <c r="DFO730" s="109"/>
      <c r="DFP730" s="109"/>
      <c r="DFQ730" s="109"/>
      <c r="DFR730" s="109"/>
      <c r="DFS730" s="109"/>
      <c r="DFT730" s="109"/>
      <c r="DFU730" s="109"/>
      <c r="DFV730" s="109"/>
      <c r="DFW730" s="109"/>
      <c r="DFX730" s="109"/>
      <c r="DFY730" s="109"/>
      <c r="DFZ730" s="109"/>
      <c r="DGA730" s="109"/>
      <c r="DGB730" s="109"/>
      <c r="DGC730" s="109"/>
      <c r="DGD730" s="109"/>
      <c r="DGE730" s="109"/>
      <c r="DGF730" s="109"/>
      <c r="DGG730" s="109"/>
      <c r="DGH730" s="109"/>
      <c r="DGI730" s="109"/>
      <c r="DGJ730" s="109"/>
      <c r="DGK730" s="109"/>
      <c r="DGL730" s="109"/>
      <c r="DGM730" s="109"/>
      <c r="DGN730" s="109"/>
      <c r="DGO730" s="109"/>
      <c r="DGP730" s="109"/>
      <c r="DGQ730" s="109"/>
      <c r="DGR730" s="109"/>
      <c r="DGS730" s="109"/>
      <c r="DGT730" s="109"/>
      <c r="DGU730" s="109"/>
      <c r="DGV730" s="109"/>
      <c r="DGW730" s="109"/>
      <c r="DGX730" s="109"/>
      <c r="DGY730" s="109"/>
      <c r="DGZ730" s="109"/>
      <c r="DHA730" s="109"/>
      <c r="DHB730" s="109"/>
      <c r="DHC730" s="109"/>
      <c r="DHD730" s="109"/>
      <c r="DHE730" s="109"/>
      <c r="DHF730" s="109"/>
      <c r="DHG730" s="109"/>
      <c r="DHH730" s="109"/>
      <c r="DHI730" s="109"/>
      <c r="DHJ730" s="109"/>
      <c r="DHK730" s="109"/>
      <c r="DHL730" s="109"/>
      <c r="DHM730" s="109"/>
      <c r="DHN730" s="109"/>
      <c r="DHO730" s="109"/>
      <c r="DHP730" s="109"/>
      <c r="DHQ730" s="109"/>
      <c r="DHR730" s="109"/>
      <c r="DHS730" s="109"/>
      <c r="DHT730" s="109"/>
      <c r="DHU730" s="109"/>
      <c r="DHV730" s="109"/>
      <c r="DHW730" s="109"/>
      <c r="DHX730" s="109"/>
      <c r="DHY730" s="109"/>
      <c r="DHZ730" s="109"/>
      <c r="DIA730" s="109"/>
      <c r="DIB730" s="109"/>
      <c r="DIC730" s="109"/>
      <c r="DID730" s="109"/>
      <c r="DIE730" s="109"/>
      <c r="DIF730" s="109"/>
      <c r="DIG730" s="109"/>
      <c r="DIH730" s="109"/>
      <c r="DII730" s="109"/>
      <c r="DIJ730" s="109"/>
      <c r="DIK730" s="109"/>
      <c r="DIL730" s="109"/>
      <c r="DIM730" s="109"/>
      <c r="DIN730" s="109"/>
      <c r="DIO730" s="109"/>
      <c r="DIP730" s="109"/>
      <c r="DIQ730" s="109"/>
      <c r="DIR730" s="109"/>
      <c r="DIS730" s="109"/>
      <c r="DIT730" s="109"/>
      <c r="DIU730" s="109"/>
      <c r="DIV730" s="109"/>
      <c r="DIW730" s="109"/>
      <c r="DIX730" s="109"/>
      <c r="DIY730" s="109"/>
      <c r="DIZ730" s="109"/>
      <c r="DJA730" s="109"/>
      <c r="DJB730" s="109"/>
      <c r="DJC730" s="109"/>
      <c r="DJD730" s="109"/>
      <c r="DJE730" s="109"/>
      <c r="DJF730" s="109"/>
      <c r="DJG730" s="109"/>
      <c r="DJH730" s="109"/>
      <c r="DJI730" s="109"/>
      <c r="DJJ730" s="109"/>
      <c r="DJK730" s="109"/>
      <c r="DJL730" s="109"/>
      <c r="DJM730" s="109"/>
      <c r="DJN730" s="109"/>
      <c r="DJO730" s="109"/>
      <c r="DJP730" s="109"/>
      <c r="DJQ730" s="109"/>
      <c r="DJR730" s="109"/>
      <c r="DJS730" s="109"/>
      <c r="DJT730" s="109"/>
      <c r="DJU730" s="109"/>
      <c r="DJV730" s="109"/>
      <c r="DJW730" s="109"/>
      <c r="DJX730" s="109"/>
      <c r="DJY730" s="109"/>
      <c r="DJZ730" s="109"/>
      <c r="DKA730" s="109"/>
      <c r="DKB730" s="109"/>
      <c r="DKC730" s="109"/>
      <c r="DKD730" s="109"/>
      <c r="DKE730" s="109"/>
      <c r="DKF730" s="109"/>
      <c r="DKG730" s="109"/>
      <c r="DKH730" s="109"/>
      <c r="DKI730" s="109"/>
      <c r="DKJ730" s="109"/>
      <c r="DKK730" s="109"/>
      <c r="DKL730" s="109"/>
      <c r="DKM730" s="109"/>
      <c r="DKN730" s="109"/>
      <c r="DKO730" s="109"/>
      <c r="DKP730" s="109"/>
      <c r="DKQ730" s="109"/>
      <c r="DKR730" s="109"/>
      <c r="DKS730" s="109"/>
      <c r="DKT730" s="109"/>
      <c r="DKU730" s="109"/>
      <c r="DKV730" s="109"/>
      <c r="DKW730" s="109"/>
      <c r="DKX730" s="109"/>
      <c r="DKY730" s="109"/>
      <c r="DKZ730" s="109"/>
      <c r="DLA730" s="109"/>
      <c r="DLB730" s="109"/>
      <c r="DLC730" s="109"/>
      <c r="DLD730" s="109"/>
      <c r="DLE730" s="109"/>
      <c r="DLF730" s="109"/>
      <c r="DLG730" s="109"/>
      <c r="DLH730" s="109"/>
      <c r="DLI730" s="109"/>
      <c r="DLJ730" s="109"/>
      <c r="DLK730" s="109"/>
      <c r="DLL730" s="109"/>
      <c r="DLM730" s="109"/>
      <c r="DLN730" s="109"/>
      <c r="DLO730" s="109"/>
      <c r="DLP730" s="109"/>
      <c r="DLQ730" s="109"/>
      <c r="DLR730" s="109"/>
      <c r="DLS730" s="109"/>
      <c r="DLT730" s="109"/>
      <c r="DLU730" s="109"/>
      <c r="DLV730" s="109"/>
      <c r="DLW730" s="109"/>
      <c r="DLX730" s="109"/>
      <c r="DLY730" s="109"/>
      <c r="DLZ730" s="109"/>
      <c r="DMA730" s="109"/>
      <c r="DMB730" s="109"/>
      <c r="DMC730" s="109"/>
      <c r="DMD730" s="109"/>
      <c r="DME730" s="109"/>
      <c r="DMF730" s="109"/>
      <c r="DMG730" s="109"/>
      <c r="DMH730" s="109"/>
      <c r="DMI730" s="109"/>
      <c r="DMJ730" s="109"/>
      <c r="DMK730" s="109"/>
      <c r="DML730" s="109"/>
      <c r="DMM730" s="109"/>
      <c r="DMN730" s="109"/>
      <c r="DMO730" s="109"/>
      <c r="DMP730" s="109"/>
      <c r="DMQ730" s="109"/>
      <c r="DMR730" s="109"/>
      <c r="DMS730" s="109"/>
      <c r="DMT730" s="109"/>
      <c r="DMU730" s="109"/>
      <c r="DMV730" s="109"/>
      <c r="DMW730" s="109"/>
      <c r="DMX730" s="109"/>
      <c r="DMY730" s="109"/>
      <c r="DMZ730" s="109"/>
      <c r="DNA730" s="109"/>
      <c r="DNB730" s="109"/>
      <c r="DNC730" s="109"/>
      <c r="DND730" s="109"/>
      <c r="DNE730" s="109"/>
      <c r="DNF730" s="109"/>
      <c r="DNG730" s="109"/>
      <c r="DNH730" s="109"/>
      <c r="DNI730" s="109"/>
      <c r="DNJ730" s="109"/>
      <c r="DNK730" s="109"/>
      <c r="DNL730" s="109"/>
      <c r="DNM730" s="109"/>
      <c r="DNN730" s="109"/>
      <c r="DNO730" s="109"/>
      <c r="DNP730" s="109"/>
      <c r="DNQ730" s="109"/>
      <c r="DNR730" s="109"/>
      <c r="DNS730" s="109"/>
      <c r="DNT730" s="109"/>
      <c r="DNU730" s="109"/>
      <c r="DNV730" s="109"/>
      <c r="DNW730" s="109"/>
      <c r="DNX730" s="109"/>
      <c r="DNY730" s="109"/>
      <c r="DNZ730" s="109"/>
      <c r="DOA730" s="109"/>
      <c r="DOB730" s="109"/>
      <c r="DOC730" s="109"/>
      <c r="DOD730" s="109"/>
      <c r="DOE730" s="109"/>
      <c r="DOF730" s="109"/>
      <c r="DOG730" s="109"/>
      <c r="DOH730" s="109"/>
      <c r="DOI730" s="109"/>
      <c r="DOJ730" s="109"/>
      <c r="DOK730" s="109"/>
      <c r="DOL730" s="109"/>
      <c r="DOM730" s="109"/>
      <c r="DON730" s="109"/>
      <c r="DOO730" s="109"/>
      <c r="DOP730" s="109"/>
      <c r="DOQ730" s="109"/>
      <c r="DOR730" s="109"/>
      <c r="DOS730" s="109"/>
      <c r="DOT730" s="109"/>
      <c r="DOU730" s="109"/>
      <c r="DOV730" s="109"/>
      <c r="DOW730" s="109"/>
      <c r="DOX730" s="109"/>
      <c r="DOY730" s="109"/>
      <c r="DOZ730" s="109"/>
      <c r="DPA730" s="109"/>
      <c r="DPB730" s="109"/>
      <c r="DPC730" s="109"/>
      <c r="DPD730" s="109"/>
      <c r="DPE730" s="109"/>
      <c r="DPF730" s="109"/>
      <c r="DPG730" s="109"/>
      <c r="DPH730" s="109"/>
      <c r="DPI730" s="109"/>
      <c r="DPJ730" s="109"/>
      <c r="DPK730" s="109"/>
      <c r="DPL730" s="109"/>
      <c r="DPM730" s="109"/>
      <c r="DPN730" s="109"/>
      <c r="DPO730" s="109"/>
      <c r="DPP730" s="109"/>
      <c r="DPQ730" s="109"/>
      <c r="DPR730" s="109"/>
      <c r="DPS730" s="109"/>
      <c r="DPT730" s="109"/>
      <c r="DPU730" s="109"/>
      <c r="DPV730" s="109"/>
      <c r="DPW730" s="109"/>
      <c r="DPX730" s="109"/>
      <c r="DPY730" s="109"/>
      <c r="DPZ730" s="109"/>
      <c r="DQA730" s="109"/>
      <c r="DQB730" s="109"/>
      <c r="DQC730" s="109"/>
      <c r="DQD730" s="109"/>
      <c r="DQE730" s="109"/>
      <c r="DQF730" s="109"/>
      <c r="DQG730" s="109"/>
      <c r="DQH730" s="109"/>
      <c r="DQI730" s="109"/>
      <c r="DQJ730" s="109"/>
      <c r="DQK730" s="109"/>
      <c r="DQL730" s="109"/>
      <c r="DQM730" s="109"/>
      <c r="DQN730" s="109"/>
      <c r="DQO730" s="109"/>
      <c r="DQP730" s="109"/>
      <c r="DQQ730" s="109"/>
      <c r="DQR730" s="109"/>
      <c r="DQS730" s="109"/>
      <c r="DQT730" s="109"/>
      <c r="DQU730" s="109"/>
      <c r="DQV730" s="109"/>
      <c r="DQW730" s="109"/>
      <c r="DQX730" s="109"/>
      <c r="DQY730" s="109"/>
      <c r="DQZ730" s="109"/>
      <c r="DRA730" s="109"/>
      <c r="DRB730" s="109"/>
      <c r="DRC730" s="109"/>
      <c r="DRD730" s="109"/>
      <c r="DRE730" s="109"/>
      <c r="DRF730" s="109"/>
      <c r="DRG730" s="109"/>
      <c r="DRH730" s="109"/>
      <c r="DRI730" s="109"/>
      <c r="DRJ730" s="109"/>
      <c r="DRK730" s="109"/>
      <c r="DRL730" s="109"/>
      <c r="DRM730" s="109"/>
      <c r="DRN730" s="109"/>
      <c r="DRO730" s="109"/>
      <c r="DRP730" s="109"/>
      <c r="DRQ730" s="109"/>
      <c r="DRR730" s="109"/>
      <c r="DRS730" s="109"/>
      <c r="DRT730" s="109"/>
      <c r="DRU730" s="109"/>
      <c r="DRV730" s="109"/>
      <c r="DRW730" s="109"/>
      <c r="DRX730" s="109"/>
      <c r="DRY730" s="109"/>
      <c r="DRZ730" s="109"/>
      <c r="DSA730" s="109"/>
      <c r="DSB730" s="109"/>
      <c r="DSC730" s="109"/>
      <c r="DSD730" s="109"/>
      <c r="DSE730" s="109"/>
      <c r="DSF730" s="109"/>
      <c r="DSG730" s="109"/>
      <c r="DSH730" s="109"/>
      <c r="DSI730" s="109"/>
      <c r="DSJ730" s="109"/>
      <c r="DSK730" s="109"/>
      <c r="DSL730" s="109"/>
      <c r="DSM730" s="109"/>
      <c r="DSN730" s="109"/>
      <c r="DSO730" s="109"/>
      <c r="DSP730" s="109"/>
      <c r="DSQ730" s="109"/>
      <c r="DSR730" s="109"/>
      <c r="DSS730" s="109"/>
      <c r="DST730" s="109"/>
      <c r="DSU730" s="109"/>
      <c r="DSV730" s="109"/>
      <c r="DSW730" s="109"/>
      <c r="DSX730" s="109"/>
      <c r="DSY730" s="109"/>
      <c r="DSZ730" s="109"/>
      <c r="DTA730" s="109"/>
      <c r="DTB730" s="109"/>
      <c r="DTC730" s="109"/>
      <c r="DTD730" s="109"/>
      <c r="DTE730" s="109"/>
      <c r="DTF730" s="109"/>
      <c r="DTG730" s="109"/>
      <c r="DTH730" s="109"/>
      <c r="DTI730" s="109"/>
      <c r="DTJ730" s="109"/>
      <c r="DTK730" s="109"/>
      <c r="DTL730" s="109"/>
      <c r="DTM730" s="109"/>
      <c r="DTN730" s="109"/>
      <c r="DTO730" s="109"/>
      <c r="DTP730" s="109"/>
      <c r="DTQ730" s="109"/>
      <c r="DTR730" s="109"/>
      <c r="DTS730" s="109"/>
      <c r="DTT730" s="109"/>
      <c r="DTU730" s="109"/>
      <c r="DTV730" s="109"/>
      <c r="DTW730" s="109"/>
      <c r="DTX730" s="109"/>
      <c r="DTY730" s="109"/>
      <c r="DTZ730" s="109"/>
      <c r="DUA730" s="109"/>
      <c r="DUB730" s="109"/>
      <c r="DUC730" s="109"/>
      <c r="DUD730" s="109"/>
      <c r="DUE730" s="109"/>
      <c r="DUF730" s="109"/>
      <c r="DUG730" s="109"/>
      <c r="DUH730" s="109"/>
      <c r="DUI730" s="109"/>
      <c r="DUJ730" s="109"/>
      <c r="DUK730" s="109"/>
      <c r="DUL730" s="109"/>
      <c r="DUM730" s="109"/>
      <c r="DUN730" s="109"/>
      <c r="DUO730" s="109"/>
      <c r="DUP730" s="109"/>
      <c r="DUQ730" s="109"/>
      <c r="DUR730" s="109"/>
      <c r="DUS730" s="109"/>
      <c r="DUT730" s="109"/>
      <c r="DUU730" s="109"/>
      <c r="DUV730" s="109"/>
      <c r="DUW730" s="109"/>
      <c r="DUX730" s="109"/>
      <c r="DUY730" s="109"/>
      <c r="DUZ730" s="109"/>
      <c r="DVA730" s="109"/>
      <c r="DVB730" s="109"/>
      <c r="DVC730" s="109"/>
      <c r="DVD730" s="109"/>
      <c r="DVE730" s="109"/>
      <c r="DVF730" s="109"/>
      <c r="DVG730" s="109"/>
      <c r="DVH730" s="109"/>
      <c r="DVI730" s="109"/>
      <c r="DVJ730" s="109"/>
      <c r="DVK730" s="109"/>
      <c r="DVL730" s="109"/>
      <c r="DVM730" s="109"/>
      <c r="DVN730" s="109"/>
      <c r="DVO730" s="109"/>
      <c r="DVP730" s="109"/>
      <c r="DVQ730" s="109"/>
      <c r="DVR730" s="109"/>
      <c r="DVS730" s="109"/>
      <c r="DVT730" s="109"/>
      <c r="DVU730" s="109"/>
      <c r="DVV730" s="109"/>
      <c r="DVW730" s="109"/>
      <c r="DVX730" s="109"/>
      <c r="DVY730" s="109"/>
      <c r="DVZ730" s="109"/>
      <c r="DWA730" s="109"/>
      <c r="DWB730" s="109"/>
      <c r="DWC730" s="109"/>
      <c r="DWD730" s="109"/>
      <c r="DWE730" s="109"/>
      <c r="DWF730" s="109"/>
      <c r="DWG730" s="109"/>
      <c r="DWH730" s="109"/>
      <c r="DWI730" s="109"/>
      <c r="DWJ730" s="109"/>
      <c r="DWK730" s="109"/>
      <c r="DWL730" s="109"/>
      <c r="DWM730" s="109"/>
      <c r="DWN730" s="109"/>
      <c r="DWO730" s="109"/>
      <c r="DWP730" s="109"/>
      <c r="DWQ730" s="109"/>
      <c r="DWR730" s="109"/>
      <c r="DWS730" s="109"/>
      <c r="DWT730" s="109"/>
      <c r="DWU730" s="109"/>
      <c r="DWV730" s="109"/>
      <c r="DWW730" s="109"/>
      <c r="DWX730" s="109"/>
      <c r="DWY730" s="109"/>
      <c r="DWZ730" s="109"/>
      <c r="DXA730" s="109"/>
      <c r="DXB730" s="109"/>
      <c r="DXC730" s="109"/>
      <c r="DXD730" s="109"/>
      <c r="DXE730" s="109"/>
      <c r="DXF730" s="109"/>
      <c r="DXG730" s="109"/>
      <c r="DXH730" s="109"/>
      <c r="DXI730" s="109"/>
      <c r="DXJ730" s="109"/>
      <c r="DXK730" s="109"/>
      <c r="DXL730" s="109"/>
      <c r="DXM730" s="109"/>
      <c r="DXN730" s="109"/>
      <c r="DXO730" s="109"/>
      <c r="DXP730" s="109"/>
      <c r="DXQ730" s="109"/>
      <c r="DXR730" s="109"/>
      <c r="DXS730" s="109"/>
      <c r="DXT730" s="109"/>
      <c r="DXU730" s="109"/>
      <c r="DXV730" s="109"/>
      <c r="DXW730" s="109"/>
      <c r="DXX730" s="109"/>
      <c r="DXY730" s="109"/>
      <c r="DXZ730" s="109"/>
      <c r="DYA730" s="109"/>
      <c r="DYB730" s="109"/>
      <c r="DYC730" s="109"/>
      <c r="DYD730" s="109"/>
      <c r="DYE730" s="109"/>
      <c r="DYF730" s="109"/>
      <c r="DYG730" s="109"/>
      <c r="DYH730" s="109"/>
      <c r="DYI730" s="109"/>
      <c r="DYJ730" s="109"/>
      <c r="DYK730" s="109"/>
      <c r="DYL730" s="109"/>
      <c r="DYM730" s="109"/>
      <c r="DYN730" s="109"/>
      <c r="DYO730" s="109"/>
      <c r="DYP730" s="109"/>
      <c r="DYQ730" s="109"/>
      <c r="DYR730" s="109"/>
      <c r="DYS730" s="109"/>
      <c r="DYT730" s="109"/>
      <c r="DYU730" s="109"/>
      <c r="DYV730" s="109"/>
      <c r="DYW730" s="109"/>
      <c r="DYX730" s="109"/>
      <c r="DYY730" s="109"/>
      <c r="DYZ730" s="109"/>
      <c r="DZA730" s="109"/>
      <c r="DZB730" s="109"/>
      <c r="DZC730" s="109"/>
      <c r="DZD730" s="109"/>
      <c r="DZE730" s="109"/>
      <c r="DZF730" s="109"/>
      <c r="DZG730" s="109"/>
      <c r="DZH730" s="109"/>
      <c r="DZI730" s="109"/>
      <c r="DZJ730" s="109"/>
      <c r="DZK730" s="109"/>
      <c r="DZL730" s="109"/>
      <c r="DZM730" s="109"/>
      <c r="DZN730" s="109"/>
      <c r="DZO730" s="109"/>
      <c r="DZP730" s="109"/>
      <c r="DZQ730" s="109"/>
      <c r="DZR730" s="109"/>
      <c r="DZS730" s="109"/>
      <c r="DZT730" s="109"/>
      <c r="DZU730" s="109"/>
      <c r="DZV730" s="109"/>
      <c r="DZW730" s="109"/>
      <c r="DZX730" s="109"/>
      <c r="DZY730" s="109"/>
      <c r="DZZ730" s="109"/>
      <c r="EAA730" s="109"/>
      <c r="EAB730" s="109"/>
      <c r="EAC730" s="109"/>
      <c r="EAD730" s="109"/>
      <c r="EAE730" s="109"/>
      <c r="EAF730" s="109"/>
      <c r="EAG730" s="109"/>
      <c r="EAH730" s="109"/>
      <c r="EAI730" s="109"/>
      <c r="EAJ730" s="109"/>
      <c r="EAK730" s="109"/>
      <c r="EAL730" s="109"/>
      <c r="EAM730" s="109"/>
      <c r="EAN730" s="109"/>
      <c r="EAO730" s="109"/>
      <c r="EAP730" s="109"/>
      <c r="EAQ730" s="109"/>
      <c r="EAR730" s="109"/>
      <c r="EAS730" s="109"/>
      <c r="EAT730" s="109"/>
      <c r="EAU730" s="109"/>
      <c r="EAV730" s="109"/>
      <c r="EAW730" s="109"/>
      <c r="EAX730" s="109"/>
      <c r="EAY730" s="109"/>
      <c r="EAZ730" s="109"/>
      <c r="EBA730" s="109"/>
      <c r="EBB730" s="109"/>
      <c r="EBC730" s="109"/>
      <c r="EBD730" s="109"/>
      <c r="EBE730" s="109"/>
      <c r="EBF730" s="109"/>
      <c r="EBG730" s="109"/>
      <c r="EBH730" s="109"/>
      <c r="EBI730" s="109"/>
      <c r="EBJ730" s="109"/>
      <c r="EBK730" s="109"/>
      <c r="EBL730" s="109"/>
      <c r="EBM730" s="109"/>
      <c r="EBN730" s="109"/>
      <c r="EBO730" s="109"/>
      <c r="EBP730" s="109"/>
      <c r="EBQ730" s="109"/>
      <c r="EBR730" s="109"/>
      <c r="EBS730" s="109"/>
      <c r="EBT730" s="109"/>
      <c r="EBU730" s="109"/>
      <c r="EBV730" s="109"/>
      <c r="EBW730" s="109"/>
      <c r="EBX730" s="109"/>
      <c r="EBY730" s="109"/>
      <c r="EBZ730" s="109"/>
      <c r="ECA730" s="109"/>
      <c r="ECB730" s="109"/>
      <c r="ECC730" s="109"/>
      <c r="ECD730" s="109"/>
      <c r="ECE730" s="109"/>
      <c r="ECF730" s="109"/>
      <c r="ECG730" s="109"/>
      <c r="ECH730" s="109"/>
      <c r="ECI730" s="109"/>
      <c r="ECJ730" s="109"/>
      <c r="ECK730" s="109"/>
      <c r="ECL730" s="109"/>
      <c r="ECM730" s="109"/>
      <c r="ECN730" s="109"/>
      <c r="ECO730" s="109"/>
      <c r="ECP730" s="109"/>
      <c r="ECQ730" s="109"/>
      <c r="ECR730" s="109"/>
      <c r="ECS730" s="109"/>
      <c r="ECT730" s="109"/>
      <c r="ECU730" s="109"/>
      <c r="ECV730" s="109"/>
      <c r="ECW730" s="109"/>
      <c r="ECX730" s="109"/>
      <c r="ECY730" s="109"/>
      <c r="ECZ730" s="109"/>
      <c r="EDA730" s="109"/>
      <c r="EDB730" s="109"/>
      <c r="EDC730" s="109"/>
      <c r="EDD730" s="109"/>
      <c r="EDE730" s="109"/>
      <c r="EDF730" s="109"/>
      <c r="EDG730" s="109"/>
      <c r="EDH730" s="109"/>
      <c r="EDI730" s="109"/>
      <c r="EDJ730" s="109"/>
      <c r="EDK730" s="109"/>
      <c r="EDL730" s="109"/>
      <c r="EDM730" s="109"/>
      <c r="EDN730" s="109"/>
      <c r="EDO730" s="109"/>
      <c r="EDP730" s="109"/>
      <c r="EDQ730" s="109"/>
      <c r="EDR730" s="109"/>
      <c r="EDS730" s="109"/>
      <c r="EDT730" s="109"/>
      <c r="EDU730" s="109"/>
      <c r="EDV730" s="109"/>
      <c r="EDW730" s="109"/>
      <c r="EDX730" s="109"/>
      <c r="EDY730" s="109"/>
      <c r="EDZ730" s="109"/>
      <c r="EEA730" s="109"/>
      <c r="EEB730" s="109"/>
      <c r="EEC730" s="109"/>
      <c r="EED730" s="109"/>
      <c r="EEE730" s="109"/>
      <c r="EEF730" s="109"/>
      <c r="EEG730" s="109"/>
      <c r="EEH730" s="109"/>
      <c r="EEI730" s="109"/>
      <c r="EEJ730" s="109"/>
      <c r="EEK730" s="109"/>
      <c r="EEL730" s="109"/>
      <c r="EEM730" s="109"/>
      <c r="EEN730" s="109"/>
      <c r="EEO730" s="109"/>
      <c r="EEP730" s="109"/>
      <c r="EEQ730" s="109"/>
      <c r="EER730" s="109"/>
      <c r="EES730" s="109"/>
      <c r="EET730" s="109"/>
      <c r="EEU730" s="109"/>
      <c r="EEV730" s="109"/>
      <c r="EEW730" s="109"/>
      <c r="EEX730" s="109"/>
      <c r="EEY730" s="109"/>
      <c r="EEZ730" s="109"/>
      <c r="EFA730" s="109"/>
      <c r="EFB730" s="109"/>
      <c r="EFC730" s="109"/>
      <c r="EFD730" s="109"/>
      <c r="EFE730" s="109"/>
      <c r="EFF730" s="109"/>
      <c r="EFG730" s="109"/>
      <c r="EFH730" s="109"/>
      <c r="EFI730" s="109"/>
      <c r="EFJ730" s="109"/>
      <c r="EFK730" s="109"/>
      <c r="EFL730" s="109"/>
      <c r="EFM730" s="109"/>
      <c r="EFN730" s="109"/>
      <c r="EFO730" s="109"/>
      <c r="EFP730" s="109"/>
      <c r="EFQ730" s="109"/>
      <c r="EFR730" s="109"/>
      <c r="EFS730" s="109"/>
      <c r="EFT730" s="109"/>
      <c r="EFU730" s="109"/>
      <c r="EFV730" s="109"/>
      <c r="EFW730" s="109"/>
      <c r="EFX730" s="109"/>
      <c r="EFY730" s="109"/>
      <c r="EFZ730" s="109"/>
      <c r="EGA730" s="109"/>
      <c r="EGB730" s="109"/>
      <c r="EGC730" s="109"/>
      <c r="EGD730" s="109"/>
      <c r="EGE730" s="109"/>
      <c r="EGF730" s="109"/>
      <c r="EGG730" s="109"/>
      <c r="EGH730" s="109"/>
      <c r="EGI730" s="109"/>
      <c r="EGJ730" s="109"/>
      <c r="EGK730" s="109"/>
      <c r="EGL730" s="109"/>
      <c r="EGM730" s="109"/>
      <c r="EGN730" s="109"/>
      <c r="EGO730" s="109"/>
      <c r="EGP730" s="109"/>
      <c r="EGQ730" s="109"/>
      <c r="EGR730" s="109"/>
      <c r="EGS730" s="109"/>
      <c r="EGT730" s="109"/>
      <c r="EGU730" s="109"/>
      <c r="EGV730" s="109"/>
      <c r="EGW730" s="109"/>
      <c r="EGX730" s="109"/>
      <c r="EGY730" s="109"/>
      <c r="EGZ730" s="109"/>
      <c r="EHA730" s="109"/>
      <c r="EHB730" s="109"/>
      <c r="EHC730" s="109"/>
      <c r="EHD730" s="109"/>
      <c r="EHE730" s="109"/>
      <c r="EHF730" s="109"/>
      <c r="EHG730" s="109"/>
      <c r="EHH730" s="109"/>
      <c r="EHI730" s="109"/>
      <c r="EHJ730" s="109"/>
      <c r="EHK730" s="109"/>
      <c r="EHL730" s="109"/>
      <c r="EHM730" s="109"/>
      <c r="EHN730" s="109"/>
      <c r="EHO730" s="109"/>
      <c r="EHP730" s="109"/>
      <c r="EHQ730" s="109"/>
      <c r="EHR730" s="109"/>
      <c r="EHS730" s="109"/>
      <c r="EHT730" s="109"/>
      <c r="EHU730" s="109"/>
      <c r="EHV730" s="109"/>
      <c r="EHW730" s="109"/>
      <c r="EHX730" s="109"/>
      <c r="EHY730" s="109"/>
      <c r="EHZ730" s="109"/>
      <c r="EIA730" s="109"/>
      <c r="EIB730" s="109"/>
      <c r="EIC730" s="109"/>
      <c r="EID730" s="109"/>
      <c r="EIE730" s="109"/>
      <c r="EIF730" s="109"/>
      <c r="EIG730" s="109"/>
      <c r="EIH730" s="109"/>
      <c r="EII730" s="109"/>
      <c r="EIJ730" s="109"/>
      <c r="EIK730" s="109"/>
      <c r="EIL730" s="109"/>
      <c r="EIM730" s="109"/>
      <c r="EIN730" s="109"/>
      <c r="EIO730" s="109"/>
      <c r="EIP730" s="109"/>
      <c r="EIQ730" s="109"/>
      <c r="EIR730" s="109"/>
      <c r="EIS730" s="109"/>
      <c r="EIT730" s="109"/>
      <c r="EIU730" s="109"/>
      <c r="EIV730" s="109"/>
      <c r="EIW730" s="109"/>
      <c r="EIX730" s="109"/>
      <c r="EIY730" s="109"/>
      <c r="EIZ730" s="109"/>
      <c r="EJA730" s="109"/>
      <c r="EJB730" s="109"/>
      <c r="EJC730" s="109"/>
      <c r="EJD730" s="109"/>
      <c r="EJE730" s="109"/>
      <c r="EJF730" s="109"/>
      <c r="EJG730" s="109"/>
      <c r="EJH730" s="109"/>
      <c r="EJI730" s="109"/>
      <c r="EJJ730" s="109"/>
      <c r="EJK730" s="109"/>
      <c r="EJL730" s="109"/>
      <c r="EJM730" s="109"/>
      <c r="EJN730" s="109"/>
      <c r="EJO730" s="109"/>
      <c r="EJP730" s="109"/>
      <c r="EJQ730" s="109"/>
      <c r="EJR730" s="109"/>
      <c r="EJS730" s="109"/>
      <c r="EJT730" s="109"/>
      <c r="EJU730" s="109"/>
      <c r="EJV730" s="109"/>
      <c r="EJW730" s="109"/>
      <c r="EJX730" s="109"/>
      <c r="EJY730" s="109"/>
      <c r="EJZ730" s="109"/>
      <c r="EKA730" s="109"/>
      <c r="EKB730" s="109"/>
      <c r="EKC730" s="109"/>
      <c r="EKD730" s="109"/>
      <c r="EKE730" s="109"/>
      <c r="EKF730" s="109"/>
      <c r="EKG730" s="109"/>
      <c r="EKH730" s="109"/>
      <c r="EKI730" s="109"/>
      <c r="EKJ730" s="109"/>
      <c r="EKK730" s="109"/>
      <c r="EKL730" s="109"/>
      <c r="EKM730" s="109"/>
      <c r="EKN730" s="109"/>
      <c r="EKO730" s="109"/>
      <c r="EKP730" s="109"/>
      <c r="EKQ730" s="109"/>
      <c r="EKR730" s="109"/>
      <c r="EKS730" s="109"/>
      <c r="EKT730" s="109"/>
      <c r="EKU730" s="109"/>
      <c r="EKV730" s="109"/>
      <c r="EKW730" s="109"/>
      <c r="EKX730" s="109"/>
      <c r="EKY730" s="109"/>
      <c r="EKZ730" s="109"/>
      <c r="ELA730" s="109"/>
      <c r="ELB730" s="109"/>
      <c r="ELC730" s="109"/>
      <c r="ELD730" s="109"/>
      <c r="ELE730" s="109"/>
      <c r="ELF730" s="109"/>
      <c r="ELG730" s="109"/>
      <c r="ELH730" s="109"/>
      <c r="ELI730" s="109"/>
      <c r="ELJ730" s="109"/>
      <c r="ELK730" s="109"/>
      <c r="ELL730" s="109"/>
      <c r="ELM730" s="109"/>
      <c r="ELN730" s="109"/>
      <c r="ELO730" s="109"/>
      <c r="ELP730" s="109"/>
      <c r="ELQ730" s="109"/>
      <c r="ELR730" s="109"/>
      <c r="ELS730" s="109"/>
      <c r="ELT730" s="109"/>
      <c r="ELU730" s="109"/>
      <c r="ELV730" s="109"/>
      <c r="ELW730" s="109"/>
      <c r="ELX730" s="109"/>
      <c r="ELY730" s="109"/>
      <c r="ELZ730" s="109"/>
      <c r="EMA730" s="109"/>
      <c r="EMB730" s="109"/>
      <c r="EMC730" s="109"/>
      <c r="EMD730" s="109"/>
      <c r="EME730" s="109"/>
      <c r="EMF730" s="109"/>
      <c r="EMG730" s="109"/>
      <c r="EMH730" s="109"/>
      <c r="EMI730" s="109"/>
      <c r="EMJ730" s="109"/>
      <c r="EMK730" s="109"/>
      <c r="EML730" s="109"/>
      <c r="EMM730" s="109"/>
      <c r="EMN730" s="109"/>
      <c r="EMO730" s="109"/>
      <c r="EMP730" s="109"/>
      <c r="EMQ730" s="109"/>
      <c r="EMR730" s="109"/>
      <c r="EMS730" s="109"/>
      <c r="EMT730" s="109"/>
      <c r="EMU730" s="109"/>
      <c r="EMV730" s="109"/>
      <c r="EMW730" s="109"/>
      <c r="EMX730" s="109"/>
      <c r="EMY730" s="109"/>
      <c r="EMZ730" s="109"/>
      <c r="ENA730" s="109"/>
      <c r="ENB730" s="109"/>
      <c r="ENC730" s="109"/>
      <c r="END730" s="109"/>
      <c r="ENE730" s="109"/>
      <c r="ENF730" s="109"/>
      <c r="ENG730" s="109"/>
      <c r="ENH730" s="109"/>
      <c r="ENI730" s="109"/>
      <c r="ENJ730" s="109"/>
      <c r="ENK730" s="109"/>
      <c r="ENL730" s="109"/>
      <c r="ENM730" s="109"/>
      <c r="ENN730" s="109"/>
      <c r="ENO730" s="109"/>
      <c r="ENP730" s="109"/>
      <c r="ENQ730" s="109"/>
      <c r="ENR730" s="109"/>
      <c r="ENS730" s="109"/>
      <c r="ENT730" s="109"/>
      <c r="ENU730" s="109"/>
      <c r="ENV730" s="109"/>
      <c r="ENW730" s="109"/>
      <c r="ENX730" s="109"/>
      <c r="ENY730" s="109"/>
      <c r="ENZ730" s="109"/>
      <c r="EOA730" s="109"/>
      <c r="EOB730" s="109"/>
      <c r="EOC730" s="109"/>
      <c r="EOD730" s="109"/>
      <c r="EOE730" s="109"/>
      <c r="EOF730" s="109"/>
      <c r="EOG730" s="109"/>
      <c r="EOH730" s="109"/>
      <c r="EOI730" s="109"/>
      <c r="EOJ730" s="109"/>
      <c r="EOK730" s="109"/>
      <c r="EOL730" s="109"/>
      <c r="EOM730" s="109"/>
      <c r="EON730" s="109"/>
      <c r="EOO730" s="109"/>
      <c r="EOP730" s="109"/>
      <c r="EOQ730" s="109"/>
      <c r="EOR730" s="109"/>
      <c r="EOS730" s="109"/>
      <c r="EOT730" s="109"/>
      <c r="EOU730" s="109"/>
      <c r="EOV730" s="109"/>
      <c r="EOW730" s="109"/>
      <c r="EOX730" s="109"/>
      <c r="EOY730" s="109"/>
      <c r="EOZ730" s="109"/>
      <c r="EPA730" s="109"/>
      <c r="EPB730" s="109"/>
      <c r="EPC730" s="109"/>
      <c r="EPD730" s="109"/>
      <c r="EPE730" s="109"/>
      <c r="EPF730" s="109"/>
      <c r="EPG730" s="109"/>
      <c r="EPH730" s="109"/>
      <c r="EPI730" s="109"/>
      <c r="EPJ730" s="109"/>
      <c r="EPK730" s="109"/>
      <c r="EPL730" s="109"/>
      <c r="EPM730" s="109"/>
      <c r="EPN730" s="109"/>
      <c r="EPO730" s="109"/>
      <c r="EPP730" s="109"/>
      <c r="EPQ730" s="109"/>
      <c r="EPR730" s="109"/>
      <c r="EPS730" s="109"/>
      <c r="EPT730" s="109"/>
      <c r="EPU730" s="109"/>
      <c r="EPV730" s="109"/>
      <c r="EPW730" s="109"/>
      <c r="EPX730" s="109"/>
      <c r="EPY730" s="109"/>
      <c r="EPZ730" s="109"/>
      <c r="EQA730" s="109"/>
      <c r="EQB730" s="109"/>
      <c r="EQC730" s="109"/>
      <c r="EQD730" s="109"/>
      <c r="EQE730" s="109"/>
      <c r="EQF730" s="109"/>
      <c r="EQG730" s="109"/>
      <c r="EQH730" s="109"/>
      <c r="EQI730" s="109"/>
      <c r="EQJ730" s="109"/>
      <c r="EQK730" s="109"/>
      <c r="EQL730" s="109"/>
      <c r="EQM730" s="109"/>
      <c r="EQN730" s="109"/>
      <c r="EQO730" s="109"/>
      <c r="EQP730" s="109"/>
      <c r="EQQ730" s="109"/>
      <c r="EQR730" s="109"/>
      <c r="EQS730" s="109"/>
      <c r="EQT730" s="109"/>
      <c r="EQU730" s="109"/>
      <c r="EQV730" s="109"/>
      <c r="EQW730" s="109"/>
      <c r="EQX730" s="109"/>
      <c r="EQY730" s="109"/>
      <c r="EQZ730" s="109"/>
      <c r="ERA730" s="109"/>
      <c r="ERB730" s="109"/>
      <c r="ERC730" s="109"/>
      <c r="ERD730" s="109"/>
      <c r="ERE730" s="109"/>
      <c r="ERF730" s="109"/>
      <c r="ERG730" s="109"/>
      <c r="ERH730" s="109"/>
      <c r="ERI730" s="109"/>
      <c r="ERJ730" s="109"/>
      <c r="ERK730" s="109"/>
      <c r="ERL730" s="109"/>
      <c r="ERM730" s="109"/>
      <c r="ERN730" s="109"/>
      <c r="ERO730" s="109"/>
      <c r="ERP730" s="109"/>
      <c r="ERQ730" s="109"/>
      <c r="ERR730" s="109"/>
      <c r="ERS730" s="109"/>
      <c r="ERT730" s="109"/>
      <c r="ERU730" s="109"/>
      <c r="ERV730" s="109"/>
      <c r="ERW730" s="109"/>
      <c r="ERX730" s="109"/>
      <c r="ERY730" s="109"/>
      <c r="ERZ730" s="109"/>
      <c r="ESA730" s="109"/>
      <c r="ESB730" s="109"/>
      <c r="ESC730" s="109"/>
      <c r="ESD730" s="109"/>
      <c r="ESE730" s="109"/>
      <c r="ESF730" s="109"/>
      <c r="ESG730" s="109"/>
      <c r="ESH730" s="109"/>
      <c r="ESI730" s="109"/>
      <c r="ESJ730" s="109"/>
      <c r="ESK730" s="109"/>
      <c r="ESL730" s="109"/>
      <c r="ESM730" s="109"/>
      <c r="ESN730" s="109"/>
      <c r="ESO730" s="109"/>
      <c r="ESP730" s="109"/>
      <c r="ESQ730" s="109"/>
      <c r="ESR730" s="109"/>
      <c r="ESS730" s="109"/>
      <c r="EST730" s="109"/>
      <c r="ESU730" s="109"/>
      <c r="ESV730" s="109"/>
      <c r="ESW730" s="109"/>
      <c r="ESX730" s="109"/>
      <c r="ESY730" s="109"/>
      <c r="ESZ730" s="109"/>
      <c r="ETA730" s="109"/>
      <c r="ETB730" s="109"/>
      <c r="ETC730" s="109"/>
      <c r="ETD730" s="109"/>
      <c r="ETE730" s="109"/>
      <c r="ETF730" s="109"/>
      <c r="ETG730" s="109"/>
      <c r="ETH730" s="109"/>
      <c r="ETI730" s="109"/>
      <c r="ETJ730" s="109"/>
      <c r="ETK730" s="109"/>
      <c r="ETL730" s="109"/>
      <c r="ETM730" s="109"/>
      <c r="ETN730" s="109"/>
      <c r="ETO730" s="109"/>
      <c r="ETP730" s="109"/>
      <c r="ETQ730" s="109"/>
      <c r="ETR730" s="109"/>
      <c r="ETS730" s="109"/>
      <c r="ETT730" s="109"/>
      <c r="ETU730" s="109"/>
      <c r="ETV730" s="109"/>
      <c r="ETW730" s="109"/>
      <c r="ETX730" s="109"/>
      <c r="ETY730" s="109"/>
      <c r="ETZ730" s="109"/>
      <c r="EUA730" s="109"/>
      <c r="EUB730" s="109"/>
      <c r="EUC730" s="109"/>
      <c r="EUD730" s="109"/>
      <c r="EUE730" s="109"/>
      <c r="EUF730" s="109"/>
      <c r="EUG730" s="109"/>
      <c r="EUH730" s="109"/>
      <c r="EUI730" s="109"/>
      <c r="EUJ730" s="109"/>
      <c r="EUK730" s="109"/>
      <c r="EUL730" s="109"/>
      <c r="EUM730" s="109"/>
      <c r="EUN730" s="109"/>
      <c r="EUO730" s="109"/>
      <c r="EUP730" s="109"/>
      <c r="EUQ730" s="109"/>
      <c r="EUR730" s="109"/>
      <c r="EUS730" s="109"/>
      <c r="EUT730" s="109"/>
      <c r="EUU730" s="109"/>
      <c r="EUV730" s="109"/>
      <c r="EUW730" s="109"/>
      <c r="EUX730" s="109"/>
      <c r="EUY730" s="109"/>
      <c r="EUZ730" s="109"/>
      <c r="EVA730" s="109"/>
      <c r="EVB730" s="109"/>
      <c r="EVC730" s="109"/>
      <c r="EVD730" s="109"/>
      <c r="EVE730" s="109"/>
      <c r="EVF730" s="109"/>
      <c r="EVG730" s="109"/>
      <c r="EVH730" s="109"/>
      <c r="EVI730" s="109"/>
      <c r="EVJ730" s="109"/>
      <c r="EVK730" s="109"/>
      <c r="EVL730" s="109"/>
      <c r="EVM730" s="109"/>
      <c r="EVN730" s="109"/>
      <c r="EVO730" s="109"/>
      <c r="EVP730" s="109"/>
      <c r="EVQ730" s="109"/>
      <c r="EVR730" s="109"/>
      <c r="EVS730" s="109"/>
      <c r="EVT730" s="109"/>
      <c r="EVU730" s="109"/>
      <c r="EVV730" s="109"/>
      <c r="EVW730" s="109"/>
      <c r="EVX730" s="109"/>
      <c r="EVY730" s="109"/>
      <c r="EVZ730" s="109"/>
      <c r="EWA730" s="109"/>
      <c r="EWB730" s="109"/>
      <c r="EWC730" s="109"/>
      <c r="EWD730" s="109"/>
      <c r="EWE730" s="109"/>
      <c r="EWF730" s="109"/>
      <c r="EWG730" s="109"/>
      <c r="EWH730" s="109"/>
      <c r="EWI730" s="109"/>
      <c r="EWJ730" s="109"/>
      <c r="EWK730" s="109"/>
      <c r="EWL730" s="109"/>
      <c r="EWM730" s="109"/>
      <c r="EWN730" s="109"/>
      <c r="EWO730" s="109"/>
      <c r="EWP730" s="109"/>
      <c r="EWQ730" s="109"/>
      <c r="EWR730" s="109"/>
      <c r="EWS730" s="109"/>
      <c r="EWT730" s="109"/>
      <c r="EWU730" s="109"/>
      <c r="EWV730" s="109"/>
      <c r="EWW730" s="109"/>
      <c r="EWX730" s="109"/>
      <c r="EWY730" s="109"/>
      <c r="EWZ730" s="109"/>
      <c r="EXA730" s="109"/>
      <c r="EXB730" s="109"/>
      <c r="EXC730" s="109"/>
      <c r="EXD730" s="109"/>
      <c r="EXE730" s="109"/>
      <c r="EXF730" s="109"/>
      <c r="EXG730" s="109"/>
      <c r="EXH730" s="109"/>
      <c r="EXI730" s="109"/>
      <c r="EXJ730" s="109"/>
      <c r="EXK730" s="109"/>
      <c r="EXL730" s="109"/>
      <c r="EXM730" s="109"/>
      <c r="EXN730" s="109"/>
      <c r="EXO730" s="109"/>
      <c r="EXP730" s="109"/>
      <c r="EXQ730" s="109"/>
      <c r="EXR730" s="109"/>
      <c r="EXS730" s="109"/>
      <c r="EXT730" s="109"/>
      <c r="EXU730" s="109"/>
      <c r="EXV730" s="109"/>
      <c r="EXW730" s="109"/>
      <c r="EXX730" s="109"/>
      <c r="EXY730" s="109"/>
      <c r="EXZ730" s="109"/>
      <c r="EYA730" s="109"/>
      <c r="EYB730" s="109"/>
      <c r="EYC730" s="109"/>
      <c r="EYD730" s="109"/>
      <c r="EYE730" s="109"/>
      <c r="EYF730" s="109"/>
      <c r="EYG730" s="109"/>
      <c r="EYH730" s="109"/>
      <c r="EYI730" s="109"/>
      <c r="EYJ730" s="109"/>
      <c r="EYK730" s="109"/>
      <c r="EYL730" s="109"/>
      <c r="EYM730" s="109"/>
      <c r="EYN730" s="109"/>
      <c r="EYO730" s="109"/>
      <c r="EYP730" s="109"/>
      <c r="EYQ730" s="109"/>
      <c r="EYR730" s="109"/>
      <c r="EYS730" s="109"/>
      <c r="EYT730" s="109"/>
      <c r="EYU730" s="109"/>
      <c r="EYV730" s="109"/>
      <c r="EYW730" s="109"/>
      <c r="EYX730" s="109"/>
      <c r="EYY730" s="109"/>
      <c r="EYZ730" s="109"/>
      <c r="EZA730" s="109"/>
      <c r="EZB730" s="109"/>
      <c r="EZC730" s="109"/>
      <c r="EZD730" s="109"/>
      <c r="EZE730" s="109"/>
      <c r="EZF730" s="109"/>
      <c r="EZG730" s="109"/>
      <c r="EZH730" s="109"/>
      <c r="EZI730" s="109"/>
      <c r="EZJ730" s="109"/>
      <c r="EZK730" s="109"/>
      <c r="EZL730" s="109"/>
      <c r="EZM730" s="109"/>
      <c r="EZN730" s="109"/>
      <c r="EZO730" s="109"/>
      <c r="EZP730" s="109"/>
      <c r="EZQ730" s="109"/>
      <c r="EZR730" s="109"/>
      <c r="EZS730" s="109"/>
      <c r="EZT730" s="109"/>
      <c r="EZU730" s="109"/>
      <c r="EZV730" s="109"/>
      <c r="EZW730" s="109"/>
      <c r="EZX730" s="109"/>
      <c r="EZY730" s="109"/>
      <c r="EZZ730" s="109"/>
      <c r="FAA730" s="109"/>
      <c r="FAB730" s="109"/>
      <c r="FAC730" s="109"/>
      <c r="FAD730" s="109"/>
      <c r="FAE730" s="109"/>
      <c r="FAF730" s="109"/>
      <c r="FAG730" s="109"/>
      <c r="FAH730" s="109"/>
      <c r="FAI730" s="109"/>
      <c r="FAJ730" s="109"/>
      <c r="FAK730" s="109"/>
      <c r="FAL730" s="109"/>
      <c r="FAM730" s="109"/>
      <c r="FAN730" s="109"/>
      <c r="FAO730" s="109"/>
      <c r="FAP730" s="109"/>
      <c r="FAQ730" s="109"/>
      <c r="FAR730" s="109"/>
      <c r="FAS730" s="109"/>
      <c r="FAT730" s="109"/>
      <c r="FAU730" s="109"/>
      <c r="FAV730" s="109"/>
      <c r="FAW730" s="109"/>
      <c r="FAX730" s="109"/>
      <c r="FAY730" s="109"/>
      <c r="FAZ730" s="109"/>
      <c r="FBA730" s="109"/>
      <c r="FBB730" s="109"/>
      <c r="FBC730" s="109"/>
      <c r="FBD730" s="109"/>
      <c r="FBE730" s="109"/>
      <c r="FBF730" s="109"/>
      <c r="FBG730" s="109"/>
      <c r="FBH730" s="109"/>
      <c r="FBI730" s="109"/>
      <c r="FBJ730" s="109"/>
      <c r="FBK730" s="109"/>
      <c r="FBL730" s="109"/>
      <c r="FBM730" s="109"/>
      <c r="FBN730" s="109"/>
      <c r="FBO730" s="109"/>
      <c r="FBP730" s="109"/>
      <c r="FBQ730" s="109"/>
      <c r="FBR730" s="109"/>
      <c r="FBS730" s="109"/>
      <c r="FBT730" s="109"/>
      <c r="FBU730" s="109"/>
      <c r="FBV730" s="109"/>
      <c r="FBW730" s="109"/>
      <c r="FBX730" s="109"/>
      <c r="FBY730" s="109"/>
      <c r="FBZ730" s="109"/>
      <c r="FCA730" s="109"/>
      <c r="FCB730" s="109"/>
      <c r="FCC730" s="109"/>
      <c r="FCD730" s="109"/>
      <c r="FCE730" s="109"/>
      <c r="FCF730" s="109"/>
      <c r="FCG730" s="109"/>
      <c r="FCH730" s="109"/>
      <c r="FCI730" s="109"/>
      <c r="FCJ730" s="109"/>
      <c r="FCK730" s="109"/>
      <c r="FCL730" s="109"/>
      <c r="FCM730" s="109"/>
      <c r="FCN730" s="109"/>
      <c r="FCO730" s="109"/>
      <c r="FCP730" s="109"/>
      <c r="FCQ730" s="109"/>
      <c r="FCR730" s="109"/>
      <c r="FCS730" s="109"/>
      <c r="FCT730" s="109"/>
      <c r="FCU730" s="109"/>
      <c r="FCV730" s="109"/>
      <c r="FCW730" s="109"/>
      <c r="FCX730" s="109"/>
      <c r="FCY730" s="109"/>
      <c r="FCZ730" s="109"/>
      <c r="FDA730" s="109"/>
      <c r="FDB730" s="109"/>
      <c r="FDC730" s="109"/>
      <c r="FDD730" s="109"/>
      <c r="FDE730" s="109"/>
      <c r="FDF730" s="109"/>
      <c r="FDG730" s="109"/>
      <c r="FDH730" s="109"/>
      <c r="FDI730" s="109"/>
      <c r="FDJ730" s="109"/>
      <c r="FDK730" s="109"/>
      <c r="FDL730" s="109"/>
      <c r="FDM730" s="109"/>
      <c r="FDN730" s="109"/>
      <c r="FDO730" s="109"/>
      <c r="FDP730" s="109"/>
      <c r="FDQ730" s="109"/>
      <c r="FDR730" s="109"/>
      <c r="FDS730" s="109"/>
      <c r="FDT730" s="109"/>
      <c r="FDU730" s="109"/>
      <c r="FDV730" s="109"/>
      <c r="FDW730" s="109"/>
      <c r="FDX730" s="109"/>
      <c r="FDY730" s="109"/>
      <c r="FDZ730" s="109"/>
      <c r="FEA730" s="109"/>
      <c r="FEB730" s="109"/>
      <c r="FEC730" s="109"/>
      <c r="FED730" s="109"/>
      <c r="FEE730" s="109"/>
      <c r="FEF730" s="109"/>
      <c r="FEG730" s="109"/>
      <c r="FEH730" s="109"/>
      <c r="FEI730" s="109"/>
      <c r="FEJ730" s="109"/>
      <c r="FEK730" s="109"/>
      <c r="FEL730" s="109"/>
      <c r="FEM730" s="109"/>
      <c r="FEN730" s="109"/>
      <c r="FEO730" s="109"/>
      <c r="FEP730" s="109"/>
      <c r="FEQ730" s="109"/>
      <c r="FER730" s="109"/>
      <c r="FES730" s="109"/>
      <c r="FET730" s="109"/>
      <c r="FEU730" s="109"/>
      <c r="FEV730" s="109"/>
      <c r="FEW730" s="109"/>
      <c r="FEX730" s="109"/>
      <c r="FEY730" s="109"/>
      <c r="FEZ730" s="109"/>
      <c r="FFA730" s="109"/>
      <c r="FFB730" s="109"/>
      <c r="FFC730" s="109"/>
      <c r="FFD730" s="109"/>
      <c r="FFE730" s="109"/>
      <c r="FFF730" s="109"/>
      <c r="FFG730" s="109"/>
      <c r="FFH730" s="109"/>
      <c r="FFI730" s="109"/>
      <c r="FFJ730" s="109"/>
      <c r="FFK730" s="109"/>
      <c r="FFL730" s="109"/>
      <c r="FFM730" s="109"/>
      <c r="FFN730" s="109"/>
      <c r="FFO730" s="109"/>
      <c r="FFP730" s="109"/>
      <c r="FFQ730" s="109"/>
      <c r="FFR730" s="109"/>
      <c r="FFS730" s="109"/>
      <c r="FFT730" s="109"/>
      <c r="FFU730" s="109"/>
      <c r="FFV730" s="109"/>
      <c r="FFW730" s="109"/>
      <c r="FFX730" s="109"/>
      <c r="FFY730" s="109"/>
      <c r="FFZ730" s="109"/>
      <c r="FGA730" s="109"/>
      <c r="FGB730" s="109"/>
      <c r="FGC730" s="109"/>
      <c r="FGD730" s="109"/>
      <c r="FGE730" s="109"/>
      <c r="FGF730" s="109"/>
      <c r="FGG730" s="109"/>
      <c r="FGH730" s="109"/>
      <c r="FGI730" s="109"/>
      <c r="FGJ730" s="109"/>
      <c r="FGK730" s="109"/>
      <c r="FGL730" s="109"/>
      <c r="FGM730" s="109"/>
      <c r="FGN730" s="109"/>
      <c r="FGO730" s="109"/>
      <c r="FGP730" s="109"/>
      <c r="FGQ730" s="109"/>
      <c r="FGR730" s="109"/>
      <c r="FGS730" s="109"/>
      <c r="FGT730" s="109"/>
      <c r="FGU730" s="109"/>
      <c r="FGV730" s="109"/>
      <c r="FGW730" s="109"/>
      <c r="FGX730" s="109"/>
      <c r="FGY730" s="109"/>
      <c r="FGZ730" s="109"/>
      <c r="FHA730" s="109"/>
      <c r="FHB730" s="109"/>
      <c r="FHC730" s="109"/>
      <c r="FHD730" s="109"/>
      <c r="FHE730" s="109"/>
      <c r="FHF730" s="109"/>
      <c r="FHG730" s="109"/>
      <c r="FHH730" s="109"/>
      <c r="FHI730" s="109"/>
      <c r="FHJ730" s="109"/>
      <c r="FHK730" s="109"/>
      <c r="FHL730" s="109"/>
      <c r="FHM730" s="109"/>
      <c r="FHN730" s="109"/>
      <c r="FHO730" s="109"/>
      <c r="FHP730" s="109"/>
      <c r="FHQ730" s="109"/>
      <c r="FHR730" s="109"/>
      <c r="FHS730" s="109"/>
      <c r="FHT730" s="109"/>
      <c r="FHU730" s="109"/>
      <c r="FHV730" s="109"/>
      <c r="FHW730" s="109"/>
      <c r="FHX730" s="109"/>
      <c r="FHY730" s="109"/>
      <c r="FHZ730" s="109"/>
      <c r="FIA730" s="109"/>
      <c r="FIB730" s="109"/>
      <c r="FIC730" s="109"/>
      <c r="FID730" s="109"/>
      <c r="FIE730" s="109"/>
      <c r="FIF730" s="109"/>
      <c r="FIG730" s="109"/>
      <c r="FIH730" s="109"/>
      <c r="FII730" s="109"/>
      <c r="FIJ730" s="109"/>
      <c r="FIK730" s="109"/>
      <c r="FIL730" s="109"/>
      <c r="FIM730" s="109"/>
      <c r="FIN730" s="109"/>
      <c r="FIO730" s="109"/>
      <c r="FIP730" s="109"/>
      <c r="FIQ730" s="109"/>
      <c r="FIR730" s="109"/>
      <c r="FIS730" s="109"/>
      <c r="FIT730" s="109"/>
      <c r="FIU730" s="109"/>
      <c r="FIV730" s="109"/>
      <c r="FIW730" s="109"/>
      <c r="FIX730" s="109"/>
      <c r="FIY730" s="109"/>
      <c r="FIZ730" s="109"/>
      <c r="FJA730" s="109"/>
      <c r="FJB730" s="109"/>
      <c r="FJC730" s="109"/>
      <c r="FJD730" s="109"/>
      <c r="FJE730" s="109"/>
      <c r="FJF730" s="109"/>
      <c r="FJG730" s="109"/>
      <c r="FJH730" s="109"/>
      <c r="FJI730" s="109"/>
      <c r="FJJ730" s="109"/>
      <c r="FJK730" s="109"/>
      <c r="FJL730" s="109"/>
      <c r="FJM730" s="109"/>
      <c r="FJN730" s="109"/>
      <c r="FJO730" s="109"/>
      <c r="FJP730" s="109"/>
      <c r="FJQ730" s="109"/>
      <c r="FJR730" s="109"/>
      <c r="FJS730" s="109"/>
      <c r="FJT730" s="109"/>
      <c r="FJU730" s="109"/>
      <c r="FJV730" s="109"/>
      <c r="FJW730" s="109"/>
      <c r="FJX730" s="109"/>
      <c r="FJY730" s="109"/>
      <c r="FJZ730" s="109"/>
      <c r="FKA730" s="109"/>
      <c r="FKB730" s="109"/>
      <c r="FKC730" s="109"/>
      <c r="FKD730" s="109"/>
      <c r="FKE730" s="109"/>
      <c r="FKF730" s="109"/>
      <c r="FKG730" s="109"/>
      <c r="FKH730" s="109"/>
      <c r="FKI730" s="109"/>
      <c r="FKJ730" s="109"/>
      <c r="FKK730" s="109"/>
      <c r="FKL730" s="109"/>
      <c r="FKM730" s="109"/>
      <c r="FKN730" s="109"/>
      <c r="FKO730" s="109"/>
      <c r="FKP730" s="109"/>
      <c r="FKQ730" s="109"/>
      <c r="FKR730" s="109"/>
      <c r="FKS730" s="109"/>
      <c r="FKT730" s="109"/>
      <c r="FKU730" s="109"/>
      <c r="FKV730" s="109"/>
      <c r="FKW730" s="109"/>
      <c r="FKX730" s="109"/>
      <c r="FKY730" s="109"/>
      <c r="FKZ730" s="109"/>
      <c r="FLA730" s="109"/>
      <c r="FLB730" s="109"/>
      <c r="FLC730" s="109"/>
      <c r="FLD730" s="109"/>
      <c r="FLE730" s="109"/>
      <c r="FLF730" s="109"/>
      <c r="FLG730" s="109"/>
      <c r="FLH730" s="109"/>
      <c r="FLI730" s="109"/>
      <c r="FLJ730" s="109"/>
      <c r="FLK730" s="109"/>
      <c r="FLL730" s="109"/>
      <c r="FLM730" s="109"/>
      <c r="FLN730" s="109"/>
      <c r="FLO730" s="109"/>
      <c r="FLP730" s="109"/>
      <c r="FLQ730" s="109"/>
      <c r="FLR730" s="109"/>
      <c r="FLS730" s="109"/>
      <c r="FLT730" s="109"/>
      <c r="FLU730" s="109"/>
      <c r="FLV730" s="109"/>
      <c r="FLW730" s="109"/>
      <c r="FLX730" s="109"/>
      <c r="FLY730" s="109"/>
      <c r="FLZ730" s="109"/>
      <c r="FMA730" s="109"/>
      <c r="FMB730" s="109"/>
      <c r="FMC730" s="109"/>
      <c r="FMD730" s="109"/>
      <c r="FME730" s="109"/>
      <c r="FMF730" s="109"/>
      <c r="FMG730" s="109"/>
      <c r="FMH730" s="109"/>
      <c r="FMI730" s="109"/>
      <c r="FMJ730" s="109"/>
      <c r="FMK730" s="109"/>
      <c r="FML730" s="109"/>
      <c r="FMM730" s="109"/>
      <c r="FMN730" s="109"/>
      <c r="FMO730" s="109"/>
      <c r="FMP730" s="109"/>
      <c r="FMQ730" s="109"/>
      <c r="FMR730" s="109"/>
      <c r="FMS730" s="109"/>
      <c r="FMT730" s="109"/>
      <c r="FMU730" s="109"/>
      <c r="FMV730" s="109"/>
      <c r="FMW730" s="109"/>
      <c r="FMX730" s="109"/>
      <c r="FMY730" s="109"/>
      <c r="FMZ730" s="109"/>
      <c r="FNA730" s="109"/>
      <c r="FNB730" s="109"/>
      <c r="FNC730" s="109"/>
      <c r="FND730" s="109"/>
      <c r="FNE730" s="109"/>
      <c r="FNF730" s="109"/>
      <c r="FNG730" s="109"/>
      <c r="FNH730" s="109"/>
      <c r="FNI730" s="109"/>
      <c r="FNJ730" s="109"/>
      <c r="FNK730" s="109"/>
      <c r="FNL730" s="109"/>
      <c r="FNM730" s="109"/>
      <c r="FNN730" s="109"/>
      <c r="FNO730" s="109"/>
      <c r="FNP730" s="109"/>
      <c r="FNQ730" s="109"/>
      <c r="FNR730" s="109"/>
      <c r="FNS730" s="109"/>
      <c r="FNT730" s="109"/>
      <c r="FNU730" s="109"/>
      <c r="FNV730" s="109"/>
      <c r="FNW730" s="109"/>
      <c r="FNX730" s="109"/>
      <c r="FNY730" s="109"/>
      <c r="FNZ730" s="109"/>
      <c r="FOA730" s="109"/>
      <c r="FOB730" s="109"/>
      <c r="FOC730" s="109"/>
      <c r="FOD730" s="109"/>
      <c r="FOE730" s="109"/>
      <c r="FOF730" s="109"/>
      <c r="FOG730" s="109"/>
      <c r="FOH730" s="109"/>
      <c r="FOI730" s="109"/>
      <c r="FOJ730" s="109"/>
      <c r="FOK730" s="109"/>
      <c r="FOL730" s="109"/>
      <c r="FOM730" s="109"/>
      <c r="FON730" s="109"/>
      <c r="FOO730" s="109"/>
      <c r="FOP730" s="109"/>
      <c r="FOQ730" s="109"/>
      <c r="FOR730" s="109"/>
      <c r="FOS730" s="109"/>
      <c r="FOT730" s="109"/>
      <c r="FOU730" s="109"/>
      <c r="FOV730" s="109"/>
      <c r="FOW730" s="109"/>
      <c r="FOX730" s="109"/>
      <c r="FOY730" s="109"/>
      <c r="FOZ730" s="109"/>
      <c r="FPA730" s="109"/>
      <c r="FPB730" s="109"/>
      <c r="FPC730" s="109"/>
      <c r="FPD730" s="109"/>
      <c r="FPE730" s="109"/>
      <c r="FPF730" s="109"/>
      <c r="FPG730" s="109"/>
      <c r="FPH730" s="109"/>
      <c r="FPI730" s="109"/>
      <c r="FPJ730" s="109"/>
      <c r="FPK730" s="109"/>
      <c r="FPL730" s="109"/>
      <c r="FPM730" s="109"/>
      <c r="FPN730" s="109"/>
      <c r="FPO730" s="109"/>
      <c r="FPP730" s="109"/>
      <c r="FPQ730" s="109"/>
      <c r="FPR730" s="109"/>
      <c r="FPS730" s="109"/>
      <c r="FPT730" s="109"/>
      <c r="FPU730" s="109"/>
      <c r="FPV730" s="109"/>
      <c r="FPW730" s="109"/>
      <c r="FPX730" s="109"/>
      <c r="FPY730" s="109"/>
      <c r="FPZ730" s="109"/>
      <c r="FQA730" s="109"/>
      <c r="FQB730" s="109"/>
      <c r="FQC730" s="109"/>
      <c r="FQD730" s="109"/>
      <c r="FQE730" s="109"/>
      <c r="FQF730" s="109"/>
      <c r="FQG730" s="109"/>
      <c r="FQH730" s="109"/>
      <c r="FQI730" s="109"/>
      <c r="FQJ730" s="109"/>
      <c r="FQK730" s="109"/>
      <c r="FQL730" s="109"/>
      <c r="FQM730" s="109"/>
      <c r="FQN730" s="109"/>
      <c r="FQO730" s="109"/>
      <c r="FQP730" s="109"/>
      <c r="FQQ730" s="109"/>
      <c r="FQR730" s="109"/>
      <c r="FQS730" s="109"/>
      <c r="FQT730" s="109"/>
      <c r="FQU730" s="109"/>
      <c r="FQV730" s="109"/>
      <c r="FQW730" s="109"/>
      <c r="FQX730" s="109"/>
      <c r="FQY730" s="109"/>
      <c r="FQZ730" s="109"/>
      <c r="FRA730" s="109"/>
      <c r="FRB730" s="109"/>
      <c r="FRC730" s="109"/>
      <c r="FRD730" s="109"/>
      <c r="FRE730" s="109"/>
      <c r="FRF730" s="109"/>
      <c r="FRG730" s="109"/>
      <c r="FRH730" s="109"/>
      <c r="FRI730" s="109"/>
      <c r="FRJ730" s="109"/>
      <c r="FRK730" s="109"/>
      <c r="FRL730" s="109"/>
      <c r="FRM730" s="109"/>
      <c r="FRN730" s="109"/>
      <c r="FRO730" s="109"/>
      <c r="FRP730" s="109"/>
      <c r="FRQ730" s="109"/>
      <c r="FRR730" s="109"/>
      <c r="FRS730" s="109"/>
      <c r="FRT730" s="109"/>
      <c r="FRU730" s="109"/>
      <c r="FRV730" s="109"/>
      <c r="FRW730" s="109"/>
      <c r="FRX730" s="109"/>
      <c r="FRY730" s="109"/>
      <c r="FRZ730" s="109"/>
      <c r="FSA730" s="109"/>
      <c r="FSB730" s="109"/>
      <c r="FSC730" s="109"/>
      <c r="FSD730" s="109"/>
      <c r="FSE730" s="109"/>
      <c r="FSF730" s="109"/>
      <c r="FSG730" s="109"/>
      <c r="FSH730" s="109"/>
      <c r="FSI730" s="109"/>
      <c r="FSJ730" s="109"/>
      <c r="FSK730" s="109"/>
      <c r="FSL730" s="109"/>
      <c r="FSM730" s="109"/>
      <c r="FSN730" s="109"/>
      <c r="FSO730" s="109"/>
      <c r="FSP730" s="109"/>
      <c r="FSQ730" s="109"/>
      <c r="FSR730" s="109"/>
      <c r="FSS730" s="109"/>
      <c r="FST730" s="109"/>
      <c r="FSU730" s="109"/>
      <c r="FSV730" s="109"/>
      <c r="FSW730" s="109"/>
      <c r="FSX730" s="109"/>
      <c r="FSY730" s="109"/>
      <c r="FSZ730" s="109"/>
      <c r="FTA730" s="109"/>
      <c r="FTB730" s="109"/>
      <c r="FTC730" s="109"/>
      <c r="FTD730" s="109"/>
      <c r="FTE730" s="109"/>
      <c r="FTF730" s="109"/>
      <c r="FTG730" s="109"/>
      <c r="FTH730" s="109"/>
      <c r="FTI730" s="109"/>
      <c r="FTJ730" s="109"/>
      <c r="FTK730" s="109"/>
      <c r="FTL730" s="109"/>
      <c r="FTM730" s="109"/>
      <c r="FTN730" s="109"/>
      <c r="FTO730" s="109"/>
      <c r="FTP730" s="109"/>
      <c r="FTQ730" s="109"/>
      <c r="FTR730" s="109"/>
      <c r="FTS730" s="109"/>
      <c r="FTT730" s="109"/>
      <c r="FTU730" s="109"/>
      <c r="FTV730" s="109"/>
      <c r="FTW730" s="109"/>
      <c r="FTX730" s="109"/>
      <c r="FTY730" s="109"/>
      <c r="FTZ730" s="109"/>
      <c r="FUA730" s="109"/>
      <c r="FUB730" s="109"/>
      <c r="FUC730" s="109"/>
      <c r="FUD730" s="109"/>
      <c r="FUE730" s="109"/>
      <c r="FUF730" s="109"/>
      <c r="FUG730" s="109"/>
      <c r="FUH730" s="109"/>
      <c r="FUI730" s="109"/>
      <c r="FUJ730" s="109"/>
      <c r="FUK730" s="109"/>
      <c r="FUL730" s="109"/>
      <c r="FUM730" s="109"/>
      <c r="FUN730" s="109"/>
      <c r="FUO730" s="109"/>
      <c r="FUP730" s="109"/>
      <c r="FUQ730" s="109"/>
      <c r="FUR730" s="109"/>
      <c r="FUS730" s="109"/>
      <c r="FUT730" s="109"/>
      <c r="FUU730" s="109"/>
      <c r="FUV730" s="109"/>
      <c r="FUW730" s="109"/>
      <c r="FUX730" s="109"/>
      <c r="FUY730" s="109"/>
      <c r="FUZ730" s="109"/>
      <c r="FVA730" s="109"/>
      <c r="FVB730" s="109"/>
      <c r="FVC730" s="109"/>
      <c r="FVD730" s="109"/>
      <c r="FVE730" s="109"/>
      <c r="FVF730" s="109"/>
      <c r="FVG730" s="109"/>
      <c r="FVH730" s="109"/>
      <c r="FVI730" s="109"/>
      <c r="FVJ730" s="109"/>
      <c r="FVK730" s="109"/>
      <c r="FVL730" s="109"/>
      <c r="FVM730" s="109"/>
      <c r="FVN730" s="109"/>
      <c r="FVO730" s="109"/>
      <c r="FVP730" s="109"/>
      <c r="FVQ730" s="109"/>
      <c r="FVR730" s="109"/>
      <c r="FVS730" s="109"/>
      <c r="FVT730" s="109"/>
      <c r="FVU730" s="109"/>
      <c r="FVV730" s="109"/>
      <c r="FVW730" s="109"/>
      <c r="FVX730" s="109"/>
      <c r="FVY730" s="109"/>
      <c r="FVZ730" s="109"/>
      <c r="FWA730" s="109"/>
      <c r="FWB730" s="109"/>
      <c r="FWC730" s="109"/>
      <c r="FWD730" s="109"/>
      <c r="FWE730" s="109"/>
      <c r="FWF730" s="109"/>
      <c r="FWG730" s="109"/>
      <c r="FWH730" s="109"/>
      <c r="FWI730" s="109"/>
      <c r="FWJ730" s="109"/>
      <c r="FWK730" s="109"/>
      <c r="FWL730" s="109"/>
      <c r="FWM730" s="109"/>
      <c r="FWN730" s="109"/>
      <c r="FWO730" s="109"/>
      <c r="FWP730" s="109"/>
      <c r="FWQ730" s="109"/>
      <c r="FWR730" s="109"/>
      <c r="FWS730" s="109"/>
      <c r="FWT730" s="109"/>
      <c r="FWU730" s="109"/>
      <c r="FWV730" s="109"/>
      <c r="FWW730" s="109"/>
      <c r="FWX730" s="109"/>
      <c r="FWY730" s="109"/>
      <c r="FWZ730" s="109"/>
      <c r="FXA730" s="109"/>
      <c r="FXB730" s="109"/>
      <c r="FXC730" s="109"/>
      <c r="FXD730" s="109"/>
      <c r="FXE730" s="109"/>
      <c r="FXF730" s="109"/>
      <c r="FXG730" s="109"/>
      <c r="FXH730" s="109"/>
      <c r="FXI730" s="109"/>
      <c r="FXJ730" s="109"/>
      <c r="FXK730" s="109"/>
      <c r="FXL730" s="109"/>
      <c r="FXM730" s="109"/>
      <c r="FXN730" s="109"/>
      <c r="FXO730" s="109"/>
      <c r="FXP730" s="109"/>
      <c r="FXQ730" s="109"/>
      <c r="FXR730" s="109"/>
      <c r="FXS730" s="109"/>
      <c r="FXT730" s="109"/>
      <c r="FXU730" s="109"/>
      <c r="FXV730" s="109"/>
      <c r="FXW730" s="109"/>
      <c r="FXX730" s="109"/>
      <c r="FXY730" s="109"/>
      <c r="FXZ730" s="109"/>
      <c r="FYA730" s="109"/>
      <c r="FYB730" s="109"/>
      <c r="FYC730" s="109"/>
      <c r="FYD730" s="109"/>
      <c r="FYE730" s="109"/>
      <c r="FYF730" s="109"/>
      <c r="FYG730" s="109"/>
      <c r="FYH730" s="109"/>
      <c r="FYI730" s="109"/>
      <c r="FYJ730" s="109"/>
      <c r="FYK730" s="109"/>
      <c r="FYL730" s="109"/>
      <c r="FYM730" s="109"/>
      <c r="FYN730" s="109"/>
      <c r="FYO730" s="109"/>
      <c r="FYP730" s="109"/>
      <c r="FYQ730" s="109"/>
      <c r="FYR730" s="109"/>
      <c r="FYS730" s="109"/>
      <c r="FYT730" s="109"/>
      <c r="FYU730" s="109"/>
      <c r="FYV730" s="109"/>
      <c r="FYW730" s="109"/>
      <c r="FYX730" s="109"/>
      <c r="FYY730" s="109"/>
      <c r="FYZ730" s="109"/>
      <c r="FZA730" s="109"/>
      <c r="FZB730" s="109"/>
      <c r="FZC730" s="109"/>
      <c r="FZD730" s="109"/>
      <c r="FZE730" s="109"/>
      <c r="FZF730" s="109"/>
      <c r="FZG730" s="109"/>
      <c r="FZH730" s="109"/>
      <c r="FZI730" s="109"/>
      <c r="FZJ730" s="109"/>
      <c r="FZK730" s="109"/>
      <c r="FZL730" s="109"/>
      <c r="FZM730" s="109"/>
      <c r="FZN730" s="109"/>
      <c r="FZO730" s="109"/>
      <c r="FZP730" s="109"/>
      <c r="FZQ730" s="109"/>
      <c r="FZR730" s="109"/>
      <c r="FZS730" s="109"/>
      <c r="FZT730" s="109"/>
      <c r="FZU730" s="109"/>
      <c r="FZV730" s="109"/>
      <c r="FZW730" s="109"/>
      <c r="FZX730" s="109"/>
      <c r="FZY730" s="109"/>
      <c r="FZZ730" s="109"/>
      <c r="GAA730" s="109"/>
      <c r="GAB730" s="109"/>
      <c r="GAC730" s="109"/>
      <c r="GAD730" s="109"/>
      <c r="GAE730" s="109"/>
      <c r="GAF730" s="109"/>
      <c r="GAG730" s="109"/>
      <c r="GAH730" s="109"/>
      <c r="GAI730" s="109"/>
      <c r="GAJ730" s="109"/>
      <c r="GAK730" s="109"/>
      <c r="GAL730" s="109"/>
      <c r="GAM730" s="109"/>
      <c r="GAN730" s="109"/>
      <c r="GAO730" s="109"/>
      <c r="GAP730" s="109"/>
      <c r="GAQ730" s="109"/>
      <c r="GAR730" s="109"/>
      <c r="GAS730" s="109"/>
      <c r="GAT730" s="109"/>
      <c r="GAU730" s="109"/>
      <c r="GAV730" s="109"/>
      <c r="GAW730" s="109"/>
      <c r="GAX730" s="109"/>
      <c r="GAY730" s="109"/>
      <c r="GAZ730" s="109"/>
      <c r="GBA730" s="109"/>
      <c r="GBB730" s="109"/>
      <c r="GBC730" s="109"/>
      <c r="GBD730" s="109"/>
      <c r="GBE730" s="109"/>
      <c r="GBF730" s="109"/>
      <c r="GBG730" s="109"/>
      <c r="GBH730" s="109"/>
      <c r="GBI730" s="109"/>
      <c r="GBJ730" s="109"/>
      <c r="GBK730" s="109"/>
      <c r="GBL730" s="109"/>
      <c r="GBM730" s="109"/>
      <c r="GBN730" s="109"/>
      <c r="GBO730" s="109"/>
      <c r="GBP730" s="109"/>
      <c r="GBQ730" s="109"/>
      <c r="GBR730" s="109"/>
      <c r="GBS730" s="109"/>
      <c r="GBT730" s="109"/>
      <c r="GBU730" s="109"/>
      <c r="GBV730" s="109"/>
      <c r="GBW730" s="109"/>
      <c r="GBX730" s="109"/>
      <c r="GBY730" s="109"/>
      <c r="GBZ730" s="109"/>
      <c r="GCA730" s="109"/>
      <c r="GCB730" s="109"/>
      <c r="GCC730" s="109"/>
      <c r="GCD730" s="109"/>
      <c r="GCE730" s="109"/>
      <c r="GCF730" s="109"/>
      <c r="GCG730" s="109"/>
      <c r="GCH730" s="109"/>
      <c r="GCI730" s="109"/>
      <c r="GCJ730" s="109"/>
      <c r="GCK730" s="109"/>
      <c r="GCL730" s="109"/>
      <c r="GCM730" s="109"/>
      <c r="GCN730" s="109"/>
      <c r="GCO730" s="109"/>
      <c r="GCP730" s="109"/>
      <c r="GCQ730" s="109"/>
      <c r="GCR730" s="109"/>
      <c r="GCS730" s="109"/>
      <c r="GCT730" s="109"/>
      <c r="GCU730" s="109"/>
      <c r="GCV730" s="109"/>
      <c r="GCW730" s="109"/>
      <c r="GCX730" s="109"/>
      <c r="GCY730" s="109"/>
      <c r="GCZ730" s="109"/>
      <c r="GDA730" s="109"/>
      <c r="GDB730" s="109"/>
      <c r="GDC730" s="109"/>
      <c r="GDD730" s="109"/>
      <c r="GDE730" s="109"/>
      <c r="GDF730" s="109"/>
      <c r="GDG730" s="109"/>
      <c r="GDH730" s="109"/>
      <c r="GDI730" s="109"/>
      <c r="GDJ730" s="109"/>
      <c r="GDK730" s="109"/>
      <c r="GDL730" s="109"/>
      <c r="GDM730" s="109"/>
      <c r="GDN730" s="109"/>
      <c r="GDO730" s="109"/>
      <c r="GDP730" s="109"/>
      <c r="GDQ730" s="109"/>
      <c r="GDR730" s="109"/>
      <c r="GDS730" s="109"/>
      <c r="GDT730" s="109"/>
      <c r="GDU730" s="109"/>
      <c r="GDV730" s="109"/>
      <c r="GDW730" s="109"/>
      <c r="GDX730" s="109"/>
      <c r="GDY730" s="109"/>
      <c r="GDZ730" s="109"/>
      <c r="GEA730" s="109"/>
      <c r="GEB730" s="109"/>
      <c r="GEC730" s="109"/>
      <c r="GED730" s="109"/>
      <c r="GEE730" s="109"/>
      <c r="GEF730" s="109"/>
      <c r="GEG730" s="109"/>
      <c r="GEH730" s="109"/>
      <c r="GEI730" s="109"/>
      <c r="GEJ730" s="109"/>
      <c r="GEK730" s="109"/>
      <c r="GEL730" s="109"/>
      <c r="GEM730" s="109"/>
      <c r="GEN730" s="109"/>
      <c r="GEO730" s="109"/>
      <c r="GEP730" s="109"/>
      <c r="GEQ730" s="109"/>
      <c r="GER730" s="109"/>
      <c r="GES730" s="109"/>
      <c r="GET730" s="109"/>
      <c r="GEU730" s="109"/>
      <c r="GEV730" s="109"/>
      <c r="GEW730" s="109"/>
      <c r="GEX730" s="109"/>
      <c r="GEY730" s="109"/>
      <c r="GEZ730" s="109"/>
      <c r="GFA730" s="109"/>
      <c r="GFB730" s="109"/>
      <c r="GFC730" s="109"/>
      <c r="GFD730" s="109"/>
      <c r="GFE730" s="109"/>
      <c r="GFF730" s="109"/>
      <c r="GFG730" s="109"/>
      <c r="GFH730" s="109"/>
      <c r="GFI730" s="109"/>
      <c r="GFJ730" s="109"/>
      <c r="GFK730" s="109"/>
      <c r="GFL730" s="109"/>
      <c r="GFM730" s="109"/>
      <c r="GFN730" s="109"/>
      <c r="GFO730" s="109"/>
      <c r="GFP730" s="109"/>
      <c r="GFQ730" s="109"/>
      <c r="GFR730" s="109"/>
      <c r="GFS730" s="109"/>
      <c r="GFT730" s="109"/>
      <c r="GFU730" s="109"/>
      <c r="GFV730" s="109"/>
      <c r="GFW730" s="109"/>
      <c r="GFX730" s="109"/>
      <c r="GFY730" s="109"/>
      <c r="GFZ730" s="109"/>
      <c r="GGA730" s="109"/>
      <c r="GGB730" s="109"/>
      <c r="GGC730" s="109"/>
      <c r="GGD730" s="109"/>
      <c r="GGE730" s="109"/>
      <c r="GGF730" s="109"/>
      <c r="GGG730" s="109"/>
      <c r="GGH730" s="109"/>
      <c r="GGI730" s="109"/>
      <c r="GGJ730" s="109"/>
      <c r="GGK730" s="109"/>
      <c r="GGL730" s="109"/>
      <c r="GGM730" s="109"/>
      <c r="GGN730" s="109"/>
      <c r="GGO730" s="109"/>
      <c r="GGP730" s="109"/>
      <c r="GGQ730" s="109"/>
      <c r="GGR730" s="109"/>
      <c r="GGS730" s="109"/>
      <c r="GGT730" s="109"/>
      <c r="GGU730" s="109"/>
      <c r="GGV730" s="109"/>
      <c r="GGW730" s="109"/>
      <c r="GGX730" s="109"/>
      <c r="GGY730" s="109"/>
      <c r="GGZ730" s="109"/>
      <c r="GHA730" s="109"/>
      <c r="GHB730" s="109"/>
      <c r="GHC730" s="109"/>
      <c r="GHD730" s="109"/>
      <c r="GHE730" s="109"/>
      <c r="GHF730" s="109"/>
      <c r="GHG730" s="109"/>
      <c r="GHH730" s="109"/>
      <c r="GHI730" s="109"/>
      <c r="GHJ730" s="109"/>
      <c r="GHK730" s="109"/>
      <c r="GHL730" s="109"/>
      <c r="GHM730" s="109"/>
      <c r="GHN730" s="109"/>
      <c r="GHO730" s="109"/>
      <c r="GHP730" s="109"/>
      <c r="GHQ730" s="109"/>
      <c r="GHR730" s="109"/>
      <c r="GHS730" s="109"/>
      <c r="GHT730" s="109"/>
      <c r="GHU730" s="109"/>
      <c r="GHV730" s="109"/>
      <c r="GHW730" s="109"/>
      <c r="GHX730" s="109"/>
      <c r="GHY730" s="109"/>
      <c r="GHZ730" s="109"/>
      <c r="GIA730" s="109"/>
      <c r="GIB730" s="109"/>
      <c r="GIC730" s="109"/>
      <c r="GID730" s="109"/>
      <c r="GIE730" s="109"/>
      <c r="GIF730" s="109"/>
      <c r="GIG730" s="109"/>
      <c r="GIH730" s="109"/>
      <c r="GII730" s="109"/>
      <c r="GIJ730" s="109"/>
      <c r="GIK730" s="109"/>
      <c r="GIL730" s="109"/>
      <c r="GIM730" s="109"/>
      <c r="GIN730" s="109"/>
      <c r="GIO730" s="109"/>
      <c r="GIP730" s="109"/>
      <c r="GIQ730" s="109"/>
      <c r="GIR730" s="109"/>
      <c r="GIS730" s="109"/>
      <c r="GIT730" s="109"/>
      <c r="GIU730" s="109"/>
      <c r="GIV730" s="109"/>
      <c r="GIW730" s="109"/>
      <c r="GIX730" s="109"/>
      <c r="GIY730" s="109"/>
      <c r="GIZ730" s="109"/>
      <c r="GJA730" s="109"/>
      <c r="GJB730" s="109"/>
      <c r="GJC730" s="109"/>
      <c r="GJD730" s="109"/>
      <c r="GJE730" s="109"/>
      <c r="GJF730" s="109"/>
      <c r="GJG730" s="109"/>
      <c r="GJH730" s="109"/>
      <c r="GJI730" s="109"/>
      <c r="GJJ730" s="109"/>
      <c r="GJK730" s="109"/>
      <c r="GJL730" s="109"/>
      <c r="GJM730" s="109"/>
      <c r="GJN730" s="109"/>
      <c r="GJO730" s="109"/>
      <c r="GJP730" s="109"/>
      <c r="GJQ730" s="109"/>
      <c r="GJR730" s="109"/>
      <c r="GJS730" s="109"/>
      <c r="GJT730" s="109"/>
      <c r="GJU730" s="109"/>
      <c r="GJV730" s="109"/>
      <c r="GJW730" s="109"/>
      <c r="GJX730" s="109"/>
      <c r="GJY730" s="109"/>
      <c r="GJZ730" s="109"/>
      <c r="GKA730" s="109"/>
      <c r="GKB730" s="109"/>
      <c r="GKC730" s="109"/>
      <c r="GKD730" s="109"/>
      <c r="GKE730" s="109"/>
      <c r="GKF730" s="109"/>
      <c r="GKG730" s="109"/>
      <c r="GKH730" s="109"/>
      <c r="GKI730" s="109"/>
      <c r="GKJ730" s="109"/>
      <c r="GKK730" s="109"/>
      <c r="GKL730" s="109"/>
      <c r="GKM730" s="109"/>
      <c r="GKN730" s="109"/>
      <c r="GKO730" s="109"/>
      <c r="GKP730" s="109"/>
      <c r="GKQ730" s="109"/>
      <c r="GKR730" s="109"/>
      <c r="GKS730" s="109"/>
      <c r="GKT730" s="109"/>
      <c r="GKU730" s="109"/>
      <c r="GKV730" s="109"/>
      <c r="GKW730" s="109"/>
      <c r="GKX730" s="109"/>
      <c r="GKY730" s="109"/>
      <c r="GKZ730" s="109"/>
      <c r="GLA730" s="109"/>
      <c r="GLB730" s="109"/>
      <c r="GLC730" s="109"/>
      <c r="GLD730" s="109"/>
      <c r="GLE730" s="109"/>
      <c r="GLF730" s="109"/>
      <c r="GLG730" s="109"/>
      <c r="GLH730" s="109"/>
      <c r="GLI730" s="109"/>
      <c r="GLJ730" s="109"/>
      <c r="GLK730" s="109"/>
      <c r="GLL730" s="109"/>
      <c r="GLM730" s="109"/>
      <c r="GLN730" s="109"/>
      <c r="GLO730" s="109"/>
      <c r="GLP730" s="109"/>
      <c r="GLQ730" s="109"/>
      <c r="GLR730" s="109"/>
      <c r="GLS730" s="109"/>
      <c r="GLT730" s="109"/>
      <c r="GLU730" s="109"/>
      <c r="GLV730" s="109"/>
      <c r="GLW730" s="109"/>
      <c r="GLX730" s="109"/>
      <c r="GLY730" s="109"/>
      <c r="GLZ730" s="109"/>
      <c r="GMA730" s="109"/>
      <c r="GMB730" s="109"/>
      <c r="GMC730" s="109"/>
      <c r="GMD730" s="109"/>
      <c r="GME730" s="109"/>
      <c r="GMF730" s="109"/>
      <c r="GMG730" s="109"/>
      <c r="GMH730" s="109"/>
      <c r="GMI730" s="109"/>
      <c r="GMJ730" s="109"/>
      <c r="GMK730" s="109"/>
      <c r="GML730" s="109"/>
      <c r="GMM730" s="109"/>
      <c r="GMN730" s="109"/>
      <c r="GMO730" s="109"/>
      <c r="GMP730" s="109"/>
      <c r="GMQ730" s="109"/>
      <c r="GMR730" s="109"/>
      <c r="GMS730" s="109"/>
      <c r="GMT730" s="109"/>
      <c r="GMU730" s="109"/>
      <c r="GMV730" s="109"/>
      <c r="GMW730" s="109"/>
      <c r="GMX730" s="109"/>
      <c r="GMY730" s="109"/>
      <c r="GMZ730" s="109"/>
      <c r="GNA730" s="109"/>
      <c r="GNB730" s="109"/>
      <c r="GNC730" s="109"/>
      <c r="GND730" s="109"/>
      <c r="GNE730" s="109"/>
      <c r="GNF730" s="109"/>
      <c r="GNG730" s="109"/>
      <c r="GNH730" s="109"/>
      <c r="GNI730" s="109"/>
      <c r="GNJ730" s="109"/>
      <c r="GNK730" s="109"/>
      <c r="GNL730" s="109"/>
      <c r="GNM730" s="109"/>
      <c r="GNN730" s="109"/>
      <c r="GNO730" s="109"/>
      <c r="GNP730" s="109"/>
      <c r="GNQ730" s="109"/>
      <c r="GNR730" s="109"/>
      <c r="GNS730" s="109"/>
      <c r="GNT730" s="109"/>
      <c r="GNU730" s="109"/>
      <c r="GNV730" s="109"/>
      <c r="GNW730" s="109"/>
      <c r="GNX730" s="109"/>
      <c r="GNY730" s="109"/>
      <c r="GNZ730" s="109"/>
      <c r="GOA730" s="109"/>
      <c r="GOB730" s="109"/>
      <c r="GOC730" s="109"/>
      <c r="GOD730" s="109"/>
      <c r="GOE730" s="109"/>
      <c r="GOF730" s="109"/>
      <c r="GOG730" s="109"/>
      <c r="GOH730" s="109"/>
      <c r="GOI730" s="109"/>
      <c r="GOJ730" s="109"/>
      <c r="GOK730" s="109"/>
      <c r="GOL730" s="109"/>
      <c r="GOM730" s="109"/>
      <c r="GON730" s="109"/>
      <c r="GOO730" s="109"/>
      <c r="GOP730" s="109"/>
      <c r="GOQ730" s="109"/>
      <c r="GOR730" s="109"/>
      <c r="GOS730" s="109"/>
      <c r="GOT730" s="109"/>
      <c r="GOU730" s="109"/>
      <c r="GOV730" s="109"/>
      <c r="GOW730" s="109"/>
      <c r="GOX730" s="109"/>
      <c r="GOY730" s="109"/>
      <c r="GOZ730" s="109"/>
      <c r="GPA730" s="109"/>
      <c r="GPB730" s="109"/>
      <c r="GPC730" s="109"/>
      <c r="GPD730" s="109"/>
      <c r="GPE730" s="109"/>
      <c r="GPF730" s="109"/>
      <c r="GPG730" s="109"/>
      <c r="GPH730" s="109"/>
      <c r="GPI730" s="109"/>
      <c r="GPJ730" s="109"/>
      <c r="GPK730" s="109"/>
      <c r="GPL730" s="109"/>
      <c r="GPM730" s="109"/>
      <c r="GPN730" s="109"/>
      <c r="GPO730" s="109"/>
      <c r="GPP730" s="109"/>
      <c r="GPQ730" s="109"/>
      <c r="GPR730" s="109"/>
      <c r="GPS730" s="109"/>
      <c r="GPT730" s="109"/>
      <c r="GPU730" s="109"/>
      <c r="GPV730" s="109"/>
      <c r="GPW730" s="109"/>
      <c r="GPX730" s="109"/>
      <c r="GPY730" s="109"/>
      <c r="GPZ730" s="109"/>
      <c r="GQA730" s="109"/>
      <c r="GQB730" s="109"/>
      <c r="GQC730" s="109"/>
      <c r="GQD730" s="109"/>
      <c r="GQE730" s="109"/>
      <c r="GQF730" s="109"/>
      <c r="GQG730" s="109"/>
      <c r="GQH730" s="109"/>
      <c r="GQI730" s="109"/>
      <c r="GQJ730" s="109"/>
      <c r="GQK730" s="109"/>
      <c r="GQL730" s="109"/>
      <c r="GQM730" s="109"/>
      <c r="GQN730" s="109"/>
      <c r="GQO730" s="109"/>
      <c r="GQP730" s="109"/>
      <c r="GQQ730" s="109"/>
      <c r="GQR730" s="109"/>
      <c r="GQS730" s="109"/>
      <c r="GQT730" s="109"/>
      <c r="GQU730" s="109"/>
      <c r="GQV730" s="109"/>
      <c r="GQW730" s="109"/>
      <c r="GQX730" s="109"/>
      <c r="GQY730" s="109"/>
      <c r="GQZ730" s="109"/>
      <c r="GRA730" s="109"/>
      <c r="GRB730" s="109"/>
      <c r="GRC730" s="109"/>
      <c r="GRD730" s="109"/>
      <c r="GRE730" s="109"/>
      <c r="GRF730" s="109"/>
      <c r="GRG730" s="109"/>
      <c r="GRH730" s="109"/>
      <c r="GRI730" s="109"/>
      <c r="GRJ730" s="109"/>
      <c r="GRK730" s="109"/>
      <c r="GRL730" s="109"/>
      <c r="GRM730" s="109"/>
      <c r="GRN730" s="109"/>
      <c r="GRO730" s="109"/>
      <c r="GRP730" s="109"/>
      <c r="GRQ730" s="109"/>
      <c r="GRR730" s="109"/>
      <c r="GRS730" s="109"/>
      <c r="GRT730" s="109"/>
      <c r="GRU730" s="109"/>
      <c r="GRV730" s="109"/>
      <c r="GRW730" s="109"/>
      <c r="GRX730" s="109"/>
      <c r="GRY730" s="109"/>
      <c r="GRZ730" s="109"/>
      <c r="GSA730" s="109"/>
      <c r="GSB730" s="109"/>
      <c r="GSC730" s="109"/>
      <c r="GSD730" s="109"/>
      <c r="GSE730" s="109"/>
      <c r="GSF730" s="109"/>
      <c r="GSG730" s="109"/>
      <c r="GSH730" s="109"/>
      <c r="GSI730" s="109"/>
      <c r="GSJ730" s="109"/>
      <c r="GSK730" s="109"/>
      <c r="GSL730" s="109"/>
      <c r="GSM730" s="109"/>
      <c r="GSN730" s="109"/>
      <c r="GSO730" s="109"/>
      <c r="GSP730" s="109"/>
      <c r="GSQ730" s="109"/>
      <c r="GSR730" s="109"/>
      <c r="GSS730" s="109"/>
      <c r="GST730" s="109"/>
      <c r="GSU730" s="109"/>
      <c r="GSV730" s="109"/>
      <c r="GSW730" s="109"/>
      <c r="GSX730" s="109"/>
      <c r="GSY730" s="109"/>
      <c r="GSZ730" s="109"/>
      <c r="GTA730" s="109"/>
      <c r="GTB730" s="109"/>
      <c r="GTC730" s="109"/>
      <c r="GTD730" s="109"/>
      <c r="GTE730" s="109"/>
      <c r="GTF730" s="109"/>
      <c r="GTG730" s="109"/>
      <c r="GTH730" s="109"/>
      <c r="GTI730" s="109"/>
      <c r="GTJ730" s="109"/>
      <c r="GTK730" s="109"/>
      <c r="GTL730" s="109"/>
      <c r="GTM730" s="109"/>
      <c r="GTN730" s="109"/>
      <c r="GTO730" s="109"/>
      <c r="GTP730" s="109"/>
      <c r="GTQ730" s="109"/>
      <c r="GTR730" s="109"/>
      <c r="GTS730" s="109"/>
      <c r="GTT730" s="109"/>
      <c r="GTU730" s="109"/>
      <c r="GTV730" s="109"/>
      <c r="GTW730" s="109"/>
      <c r="GTX730" s="109"/>
      <c r="GTY730" s="109"/>
      <c r="GTZ730" s="109"/>
      <c r="GUA730" s="109"/>
      <c r="GUB730" s="109"/>
      <c r="GUC730" s="109"/>
      <c r="GUD730" s="109"/>
      <c r="GUE730" s="109"/>
      <c r="GUF730" s="109"/>
      <c r="GUG730" s="109"/>
      <c r="GUH730" s="109"/>
      <c r="GUI730" s="109"/>
      <c r="GUJ730" s="109"/>
      <c r="GUK730" s="109"/>
      <c r="GUL730" s="109"/>
      <c r="GUM730" s="109"/>
      <c r="GUN730" s="109"/>
      <c r="GUO730" s="109"/>
      <c r="GUP730" s="109"/>
      <c r="GUQ730" s="109"/>
      <c r="GUR730" s="109"/>
      <c r="GUS730" s="109"/>
      <c r="GUT730" s="109"/>
      <c r="GUU730" s="109"/>
      <c r="GUV730" s="109"/>
      <c r="GUW730" s="109"/>
      <c r="GUX730" s="109"/>
      <c r="GUY730" s="109"/>
      <c r="GUZ730" s="109"/>
      <c r="GVA730" s="109"/>
      <c r="GVB730" s="109"/>
      <c r="GVC730" s="109"/>
      <c r="GVD730" s="109"/>
      <c r="GVE730" s="109"/>
      <c r="GVF730" s="109"/>
      <c r="GVG730" s="109"/>
      <c r="GVH730" s="109"/>
      <c r="GVI730" s="109"/>
      <c r="GVJ730" s="109"/>
      <c r="GVK730" s="109"/>
      <c r="GVL730" s="109"/>
      <c r="GVM730" s="109"/>
      <c r="GVN730" s="109"/>
      <c r="GVO730" s="109"/>
      <c r="GVP730" s="109"/>
      <c r="GVQ730" s="109"/>
      <c r="GVR730" s="109"/>
      <c r="GVS730" s="109"/>
      <c r="GVT730" s="109"/>
      <c r="GVU730" s="109"/>
      <c r="GVV730" s="109"/>
      <c r="GVW730" s="109"/>
      <c r="GVX730" s="109"/>
      <c r="GVY730" s="109"/>
      <c r="GVZ730" s="109"/>
      <c r="GWA730" s="109"/>
      <c r="GWB730" s="109"/>
      <c r="GWC730" s="109"/>
      <c r="GWD730" s="109"/>
      <c r="GWE730" s="109"/>
      <c r="GWF730" s="109"/>
      <c r="GWG730" s="109"/>
      <c r="GWH730" s="109"/>
      <c r="GWI730" s="109"/>
      <c r="GWJ730" s="109"/>
      <c r="GWK730" s="109"/>
      <c r="GWL730" s="109"/>
      <c r="GWM730" s="109"/>
      <c r="GWN730" s="109"/>
      <c r="GWO730" s="109"/>
      <c r="GWP730" s="109"/>
      <c r="GWQ730" s="109"/>
      <c r="GWR730" s="109"/>
      <c r="GWS730" s="109"/>
      <c r="GWT730" s="109"/>
      <c r="GWU730" s="109"/>
      <c r="GWV730" s="109"/>
      <c r="GWW730" s="109"/>
      <c r="GWX730" s="109"/>
      <c r="GWY730" s="109"/>
      <c r="GWZ730" s="109"/>
      <c r="GXA730" s="109"/>
      <c r="GXB730" s="109"/>
      <c r="GXC730" s="109"/>
      <c r="GXD730" s="109"/>
      <c r="GXE730" s="109"/>
      <c r="GXF730" s="109"/>
      <c r="GXG730" s="109"/>
      <c r="GXH730" s="109"/>
      <c r="GXI730" s="109"/>
      <c r="GXJ730" s="109"/>
      <c r="GXK730" s="109"/>
      <c r="GXL730" s="109"/>
      <c r="GXM730" s="109"/>
      <c r="GXN730" s="109"/>
      <c r="GXO730" s="109"/>
      <c r="GXP730" s="109"/>
      <c r="GXQ730" s="109"/>
      <c r="GXR730" s="109"/>
      <c r="GXS730" s="109"/>
      <c r="GXT730" s="109"/>
      <c r="GXU730" s="109"/>
      <c r="GXV730" s="109"/>
      <c r="GXW730" s="109"/>
      <c r="GXX730" s="109"/>
      <c r="GXY730" s="109"/>
      <c r="GXZ730" s="109"/>
      <c r="GYA730" s="109"/>
      <c r="GYB730" s="109"/>
      <c r="GYC730" s="109"/>
      <c r="GYD730" s="109"/>
      <c r="GYE730" s="109"/>
      <c r="GYF730" s="109"/>
      <c r="GYG730" s="109"/>
      <c r="GYH730" s="109"/>
      <c r="GYI730" s="109"/>
      <c r="GYJ730" s="109"/>
      <c r="GYK730" s="109"/>
      <c r="GYL730" s="109"/>
      <c r="GYM730" s="109"/>
      <c r="GYN730" s="109"/>
      <c r="GYO730" s="109"/>
      <c r="GYP730" s="109"/>
      <c r="GYQ730" s="109"/>
      <c r="GYR730" s="109"/>
      <c r="GYS730" s="109"/>
      <c r="GYT730" s="109"/>
      <c r="GYU730" s="109"/>
      <c r="GYV730" s="109"/>
      <c r="GYW730" s="109"/>
      <c r="GYX730" s="109"/>
      <c r="GYY730" s="109"/>
      <c r="GYZ730" s="109"/>
      <c r="GZA730" s="109"/>
      <c r="GZB730" s="109"/>
      <c r="GZC730" s="109"/>
      <c r="GZD730" s="109"/>
      <c r="GZE730" s="109"/>
      <c r="GZF730" s="109"/>
      <c r="GZG730" s="109"/>
      <c r="GZH730" s="109"/>
      <c r="GZI730" s="109"/>
      <c r="GZJ730" s="109"/>
      <c r="GZK730" s="109"/>
      <c r="GZL730" s="109"/>
      <c r="GZM730" s="109"/>
      <c r="GZN730" s="109"/>
      <c r="GZO730" s="109"/>
      <c r="GZP730" s="109"/>
      <c r="GZQ730" s="109"/>
      <c r="GZR730" s="109"/>
      <c r="GZS730" s="109"/>
      <c r="GZT730" s="109"/>
      <c r="GZU730" s="109"/>
      <c r="GZV730" s="109"/>
      <c r="GZW730" s="109"/>
      <c r="GZX730" s="109"/>
      <c r="GZY730" s="109"/>
      <c r="GZZ730" s="109"/>
      <c r="HAA730" s="109"/>
      <c r="HAB730" s="109"/>
      <c r="HAC730" s="109"/>
      <c r="HAD730" s="109"/>
      <c r="HAE730" s="109"/>
      <c r="HAF730" s="109"/>
      <c r="HAG730" s="109"/>
      <c r="HAH730" s="109"/>
      <c r="HAI730" s="109"/>
      <c r="HAJ730" s="109"/>
      <c r="HAK730" s="109"/>
      <c r="HAL730" s="109"/>
      <c r="HAM730" s="109"/>
      <c r="HAN730" s="109"/>
      <c r="HAO730" s="109"/>
      <c r="HAP730" s="109"/>
      <c r="HAQ730" s="109"/>
      <c r="HAR730" s="109"/>
      <c r="HAS730" s="109"/>
      <c r="HAT730" s="109"/>
      <c r="HAU730" s="109"/>
      <c r="HAV730" s="109"/>
      <c r="HAW730" s="109"/>
      <c r="HAX730" s="109"/>
      <c r="HAY730" s="109"/>
      <c r="HAZ730" s="109"/>
      <c r="HBA730" s="109"/>
      <c r="HBB730" s="109"/>
      <c r="HBC730" s="109"/>
      <c r="HBD730" s="109"/>
      <c r="HBE730" s="109"/>
      <c r="HBF730" s="109"/>
      <c r="HBG730" s="109"/>
      <c r="HBH730" s="109"/>
      <c r="HBI730" s="109"/>
      <c r="HBJ730" s="109"/>
      <c r="HBK730" s="109"/>
      <c r="HBL730" s="109"/>
      <c r="HBM730" s="109"/>
      <c r="HBN730" s="109"/>
      <c r="HBO730" s="109"/>
      <c r="HBP730" s="109"/>
      <c r="HBQ730" s="109"/>
      <c r="HBR730" s="109"/>
      <c r="HBS730" s="109"/>
      <c r="HBT730" s="109"/>
      <c r="HBU730" s="109"/>
      <c r="HBV730" s="109"/>
      <c r="HBW730" s="109"/>
      <c r="HBX730" s="109"/>
      <c r="HBY730" s="109"/>
      <c r="HBZ730" s="109"/>
      <c r="HCA730" s="109"/>
      <c r="HCB730" s="109"/>
      <c r="HCC730" s="109"/>
      <c r="HCD730" s="109"/>
      <c r="HCE730" s="109"/>
      <c r="HCF730" s="109"/>
      <c r="HCG730" s="109"/>
      <c r="HCH730" s="109"/>
      <c r="HCI730" s="109"/>
      <c r="HCJ730" s="109"/>
      <c r="HCK730" s="109"/>
      <c r="HCL730" s="109"/>
      <c r="HCM730" s="109"/>
      <c r="HCN730" s="109"/>
      <c r="HCO730" s="109"/>
      <c r="HCP730" s="109"/>
      <c r="HCQ730" s="109"/>
      <c r="HCR730" s="109"/>
      <c r="HCS730" s="109"/>
      <c r="HCT730" s="109"/>
      <c r="HCU730" s="109"/>
      <c r="HCV730" s="109"/>
      <c r="HCW730" s="109"/>
      <c r="HCX730" s="109"/>
      <c r="HCY730" s="109"/>
      <c r="HCZ730" s="109"/>
      <c r="HDA730" s="109"/>
      <c r="HDB730" s="109"/>
      <c r="HDC730" s="109"/>
      <c r="HDD730" s="109"/>
      <c r="HDE730" s="109"/>
      <c r="HDF730" s="109"/>
      <c r="HDG730" s="109"/>
      <c r="HDH730" s="109"/>
      <c r="HDI730" s="109"/>
      <c r="HDJ730" s="109"/>
      <c r="HDK730" s="109"/>
      <c r="HDL730" s="109"/>
      <c r="HDM730" s="109"/>
      <c r="HDN730" s="109"/>
      <c r="HDO730" s="109"/>
      <c r="HDP730" s="109"/>
      <c r="HDQ730" s="109"/>
      <c r="HDR730" s="109"/>
      <c r="HDS730" s="109"/>
      <c r="HDT730" s="109"/>
      <c r="HDU730" s="109"/>
      <c r="HDV730" s="109"/>
      <c r="HDW730" s="109"/>
      <c r="HDX730" s="109"/>
      <c r="HDY730" s="109"/>
      <c r="HDZ730" s="109"/>
      <c r="HEA730" s="109"/>
      <c r="HEB730" s="109"/>
      <c r="HEC730" s="109"/>
      <c r="HED730" s="109"/>
      <c r="HEE730" s="109"/>
      <c r="HEF730" s="109"/>
      <c r="HEG730" s="109"/>
      <c r="HEH730" s="109"/>
      <c r="HEI730" s="109"/>
      <c r="HEJ730" s="109"/>
      <c r="HEK730" s="109"/>
      <c r="HEL730" s="109"/>
      <c r="HEM730" s="109"/>
      <c r="HEN730" s="109"/>
      <c r="HEO730" s="109"/>
      <c r="HEP730" s="109"/>
      <c r="HEQ730" s="109"/>
      <c r="HER730" s="109"/>
      <c r="HES730" s="109"/>
      <c r="HET730" s="109"/>
      <c r="HEU730" s="109"/>
      <c r="HEV730" s="109"/>
      <c r="HEW730" s="109"/>
      <c r="HEX730" s="109"/>
      <c r="HEY730" s="109"/>
      <c r="HEZ730" s="109"/>
      <c r="HFA730" s="109"/>
      <c r="HFB730" s="109"/>
      <c r="HFC730" s="109"/>
      <c r="HFD730" s="109"/>
      <c r="HFE730" s="109"/>
      <c r="HFF730" s="109"/>
      <c r="HFG730" s="109"/>
      <c r="HFH730" s="109"/>
      <c r="HFI730" s="109"/>
      <c r="HFJ730" s="109"/>
      <c r="HFK730" s="109"/>
      <c r="HFL730" s="109"/>
      <c r="HFM730" s="109"/>
      <c r="HFN730" s="109"/>
      <c r="HFO730" s="109"/>
      <c r="HFP730" s="109"/>
      <c r="HFQ730" s="109"/>
      <c r="HFR730" s="109"/>
      <c r="HFS730" s="109"/>
      <c r="HFT730" s="109"/>
      <c r="HFU730" s="109"/>
      <c r="HFV730" s="109"/>
      <c r="HFW730" s="109"/>
      <c r="HFX730" s="109"/>
      <c r="HFY730" s="109"/>
      <c r="HFZ730" s="109"/>
      <c r="HGA730" s="109"/>
      <c r="HGB730" s="109"/>
      <c r="HGC730" s="109"/>
      <c r="HGD730" s="109"/>
      <c r="HGE730" s="109"/>
      <c r="HGF730" s="109"/>
      <c r="HGG730" s="109"/>
      <c r="HGH730" s="109"/>
      <c r="HGI730" s="109"/>
      <c r="HGJ730" s="109"/>
      <c r="HGK730" s="109"/>
      <c r="HGL730" s="109"/>
      <c r="HGM730" s="109"/>
      <c r="HGN730" s="109"/>
      <c r="HGO730" s="109"/>
      <c r="HGP730" s="109"/>
      <c r="HGQ730" s="109"/>
      <c r="HGR730" s="109"/>
      <c r="HGS730" s="109"/>
      <c r="HGT730" s="109"/>
      <c r="HGU730" s="109"/>
      <c r="HGV730" s="109"/>
      <c r="HGW730" s="109"/>
      <c r="HGX730" s="109"/>
      <c r="HGY730" s="109"/>
      <c r="HGZ730" s="109"/>
      <c r="HHA730" s="109"/>
      <c r="HHB730" s="109"/>
      <c r="HHC730" s="109"/>
      <c r="HHD730" s="109"/>
      <c r="HHE730" s="109"/>
      <c r="HHF730" s="109"/>
      <c r="HHG730" s="109"/>
      <c r="HHH730" s="109"/>
      <c r="HHI730" s="109"/>
      <c r="HHJ730" s="109"/>
      <c r="HHK730" s="109"/>
      <c r="HHL730" s="109"/>
      <c r="HHM730" s="109"/>
      <c r="HHN730" s="109"/>
      <c r="HHO730" s="109"/>
      <c r="HHP730" s="109"/>
      <c r="HHQ730" s="109"/>
      <c r="HHR730" s="109"/>
      <c r="HHS730" s="109"/>
      <c r="HHT730" s="109"/>
      <c r="HHU730" s="109"/>
      <c r="HHV730" s="109"/>
      <c r="HHW730" s="109"/>
      <c r="HHX730" s="109"/>
      <c r="HHY730" s="109"/>
      <c r="HHZ730" s="109"/>
      <c r="HIA730" s="109"/>
      <c r="HIB730" s="109"/>
      <c r="HIC730" s="109"/>
      <c r="HID730" s="109"/>
      <c r="HIE730" s="109"/>
      <c r="HIF730" s="109"/>
      <c r="HIG730" s="109"/>
      <c r="HIH730" s="109"/>
      <c r="HII730" s="109"/>
      <c r="HIJ730" s="109"/>
      <c r="HIK730" s="109"/>
      <c r="HIL730" s="109"/>
      <c r="HIM730" s="109"/>
      <c r="HIN730" s="109"/>
      <c r="HIO730" s="109"/>
      <c r="HIP730" s="109"/>
      <c r="HIQ730" s="109"/>
      <c r="HIR730" s="109"/>
      <c r="HIS730" s="109"/>
      <c r="HIT730" s="109"/>
      <c r="HIU730" s="109"/>
      <c r="HIV730" s="109"/>
      <c r="HIW730" s="109"/>
      <c r="HIX730" s="109"/>
      <c r="HIY730" s="109"/>
      <c r="HIZ730" s="109"/>
      <c r="HJA730" s="109"/>
      <c r="HJB730" s="109"/>
      <c r="HJC730" s="109"/>
      <c r="HJD730" s="109"/>
      <c r="HJE730" s="109"/>
      <c r="HJF730" s="109"/>
      <c r="HJG730" s="109"/>
      <c r="HJH730" s="109"/>
      <c r="HJI730" s="109"/>
      <c r="HJJ730" s="109"/>
      <c r="HJK730" s="109"/>
      <c r="HJL730" s="109"/>
      <c r="HJM730" s="109"/>
      <c r="HJN730" s="109"/>
      <c r="HJO730" s="109"/>
      <c r="HJP730" s="109"/>
      <c r="HJQ730" s="109"/>
      <c r="HJR730" s="109"/>
      <c r="HJS730" s="109"/>
      <c r="HJT730" s="109"/>
      <c r="HJU730" s="109"/>
      <c r="HJV730" s="109"/>
      <c r="HJW730" s="109"/>
      <c r="HJX730" s="109"/>
      <c r="HJY730" s="109"/>
      <c r="HJZ730" s="109"/>
      <c r="HKA730" s="109"/>
      <c r="HKB730" s="109"/>
      <c r="HKC730" s="109"/>
      <c r="HKD730" s="109"/>
      <c r="HKE730" s="109"/>
      <c r="HKF730" s="109"/>
      <c r="HKG730" s="109"/>
      <c r="HKH730" s="109"/>
      <c r="HKI730" s="109"/>
      <c r="HKJ730" s="109"/>
      <c r="HKK730" s="109"/>
      <c r="HKL730" s="109"/>
      <c r="HKM730" s="109"/>
      <c r="HKN730" s="109"/>
      <c r="HKO730" s="109"/>
      <c r="HKP730" s="109"/>
      <c r="HKQ730" s="109"/>
      <c r="HKR730" s="109"/>
      <c r="HKS730" s="109"/>
      <c r="HKT730" s="109"/>
      <c r="HKU730" s="109"/>
      <c r="HKV730" s="109"/>
      <c r="HKW730" s="109"/>
      <c r="HKX730" s="109"/>
      <c r="HKY730" s="109"/>
      <c r="HKZ730" s="109"/>
      <c r="HLA730" s="109"/>
      <c r="HLB730" s="109"/>
      <c r="HLC730" s="109"/>
      <c r="HLD730" s="109"/>
      <c r="HLE730" s="109"/>
      <c r="HLF730" s="109"/>
      <c r="HLG730" s="109"/>
      <c r="HLH730" s="109"/>
      <c r="HLI730" s="109"/>
      <c r="HLJ730" s="109"/>
      <c r="HLK730" s="109"/>
      <c r="HLL730" s="109"/>
      <c r="HLM730" s="109"/>
      <c r="HLN730" s="109"/>
      <c r="HLO730" s="109"/>
      <c r="HLP730" s="109"/>
      <c r="HLQ730" s="109"/>
      <c r="HLR730" s="109"/>
      <c r="HLS730" s="109"/>
      <c r="HLT730" s="109"/>
      <c r="HLU730" s="109"/>
      <c r="HLV730" s="109"/>
      <c r="HLW730" s="109"/>
      <c r="HLX730" s="109"/>
      <c r="HLY730" s="109"/>
      <c r="HLZ730" s="109"/>
      <c r="HMA730" s="109"/>
      <c r="HMB730" s="109"/>
      <c r="HMC730" s="109"/>
      <c r="HMD730" s="109"/>
      <c r="HME730" s="109"/>
      <c r="HMF730" s="109"/>
      <c r="HMG730" s="109"/>
      <c r="HMH730" s="109"/>
      <c r="HMI730" s="109"/>
      <c r="HMJ730" s="109"/>
      <c r="HMK730" s="109"/>
      <c r="HML730" s="109"/>
      <c r="HMM730" s="109"/>
      <c r="HMN730" s="109"/>
      <c r="HMO730" s="109"/>
      <c r="HMP730" s="109"/>
      <c r="HMQ730" s="109"/>
      <c r="HMR730" s="109"/>
      <c r="HMS730" s="109"/>
      <c r="HMT730" s="109"/>
      <c r="HMU730" s="109"/>
      <c r="HMV730" s="109"/>
      <c r="HMW730" s="109"/>
      <c r="HMX730" s="109"/>
      <c r="HMY730" s="109"/>
      <c r="HMZ730" s="109"/>
      <c r="HNA730" s="109"/>
      <c r="HNB730" s="109"/>
      <c r="HNC730" s="109"/>
      <c r="HND730" s="109"/>
      <c r="HNE730" s="109"/>
      <c r="HNF730" s="109"/>
      <c r="HNG730" s="109"/>
      <c r="HNH730" s="109"/>
      <c r="HNI730" s="109"/>
      <c r="HNJ730" s="109"/>
      <c r="HNK730" s="109"/>
      <c r="HNL730" s="109"/>
      <c r="HNM730" s="109"/>
      <c r="HNN730" s="109"/>
      <c r="HNO730" s="109"/>
      <c r="HNP730" s="109"/>
      <c r="HNQ730" s="109"/>
      <c r="HNR730" s="109"/>
      <c r="HNS730" s="109"/>
      <c r="HNT730" s="109"/>
      <c r="HNU730" s="109"/>
      <c r="HNV730" s="109"/>
      <c r="HNW730" s="109"/>
      <c r="HNX730" s="109"/>
      <c r="HNY730" s="109"/>
      <c r="HNZ730" s="109"/>
      <c r="HOA730" s="109"/>
      <c r="HOB730" s="109"/>
      <c r="HOC730" s="109"/>
      <c r="HOD730" s="109"/>
      <c r="HOE730" s="109"/>
      <c r="HOF730" s="109"/>
      <c r="HOG730" s="109"/>
      <c r="HOH730" s="109"/>
      <c r="HOI730" s="109"/>
      <c r="HOJ730" s="109"/>
      <c r="HOK730" s="109"/>
      <c r="HOL730" s="109"/>
      <c r="HOM730" s="109"/>
      <c r="HON730" s="109"/>
      <c r="HOO730" s="109"/>
      <c r="HOP730" s="109"/>
      <c r="HOQ730" s="109"/>
      <c r="HOR730" s="109"/>
      <c r="HOS730" s="109"/>
      <c r="HOT730" s="109"/>
      <c r="HOU730" s="109"/>
      <c r="HOV730" s="109"/>
      <c r="HOW730" s="109"/>
      <c r="HOX730" s="109"/>
      <c r="HOY730" s="109"/>
      <c r="HOZ730" s="109"/>
      <c r="HPA730" s="109"/>
      <c r="HPB730" s="109"/>
      <c r="HPC730" s="109"/>
      <c r="HPD730" s="109"/>
      <c r="HPE730" s="109"/>
      <c r="HPF730" s="109"/>
      <c r="HPG730" s="109"/>
      <c r="HPH730" s="109"/>
      <c r="HPI730" s="109"/>
      <c r="HPJ730" s="109"/>
      <c r="HPK730" s="109"/>
      <c r="HPL730" s="109"/>
      <c r="HPM730" s="109"/>
      <c r="HPN730" s="109"/>
      <c r="HPO730" s="109"/>
      <c r="HPP730" s="109"/>
      <c r="HPQ730" s="109"/>
      <c r="HPR730" s="109"/>
      <c r="HPS730" s="109"/>
      <c r="HPT730" s="109"/>
      <c r="HPU730" s="109"/>
      <c r="HPV730" s="109"/>
      <c r="HPW730" s="109"/>
      <c r="HPX730" s="109"/>
      <c r="HPY730" s="109"/>
      <c r="HPZ730" s="109"/>
      <c r="HQA730" s="109"/>
      <c r="HQB730" s="109"/>
      <c r="HQC730" s="109"/>
      <c r="HQD730" s="109"/>
      <c r="HQE730" s="109"/>
      <c r="HQF730" s="109"/>
      <c r="HQG730" s="109"/>
      <c r="HQH730" s="109"/>
      <c r="HQI730" s="109"/>
      <c r="HQJ730" s="109"/>
      <c r="HQK730" s="109"/>
      <c r="HQL730" s="109"/>
      <c r="HQM730" s="109"/>
      <c r="HQN730" s="109"/>
      <c r="HQO730" s="109"/>
      <c r="HQP730" s="109"/>
      <c r="HQQ730" s="109"/>
      <c r="HQR730" s="109"/>
      <c r="HQS730" s="109"/>
      <c r="HQT730" s="109"/>
      <c r="HQU730" s="109"/>
      <c r="HQV730" s="109"/>
      <c r="HQW730" s="109"/>
      <c r="HQX730" s="109"/>
      <c r="HQY730" s="109"/>
      <c r="HQZ730" s="109"/>
      <c r="HRA730" s="109"/>
      <c r="HRB730" s="109"/>
      <c r="HRC730" s="109"/>
      <c r="HRD730" s="109"/>
      <c r="HRE730" s="109"/>
      <c r="HRF730" s="109"/>
      <c r="HRG730" s="109"/>
      <c r="HRH730" s="109"/>
      <c r="HRI730" s="109"/>
      <c r="HRJ730" s="109"/>
      <c r="HRK730" s="109"/>
      <c r="HRL730" s="109"/>
      <c r="HRM730" s="109"/>
      <c r="HRN730" s="109"/>
      <c r="HRO730" s="109"/>
      <c r="HRP730" s="109"/>
      <c r="HRQ730" s="109"/>
      <c r="HRR730" s="109"/>
      <c r="HRS730" s="109"/>
      <c r="HRT730" s="109"/>
      <c r="HRU730" s="109"/>
      <c r="HRV730" s="109"/>
      <c r="HRW730" s="109"/>
      <c r="HRX730" s="109"/>
      <c r="HRY730" s="109"/>
      <c r="HRZ730" s="109"/>
      <c r="HSA730" s="109"/>
      <c r="HSB730" s="109"/>
      <c r="HSC730" s="109"/>
      <c r="HSD730" s="109"/>
      <c r="HSE730" s="109"/>
      <c r="HSF730" s="109"/>
      <c r="HSG730" s="109"/>
      <c r="HSH730" s="109"/>
      <c r="HSI730" s="109"/>
      <c r="HSJ730" s="109"/>
      <c r="HSK730" s="109"/>
      <c r="HSL730" s="109"/>
      <c r="HSM730" s="109"/>
      <c r="HSN730" s="109"/>
      <c r="HSO730" s="109"/>
      <c r="HSP730" s="109"/>
      <c r="HSQ730" s="109"/>
      <c r="HSR730" s="109"/>
      <c r="HSS730" s="109"/>
      <c r="HST730" s="109"/>
      <c r="HSU730" s="109"/>
      <c r="HSV730" s="109"/>
      <c r="HSW730" s="109"/>
      <c r="HSX730" s="109"/>
      <c r="HSY730" s="109"/>
      <c r="HSZ730" s="109"/>
      <c r="HTA730" s="109"/>
      <c r="HTB730" s="109"/>
      <c r="HTC730" s="109"/>
      <c r="HTD730" s="109"/>
      <c r="HTE730" s="109"/>
      <c r="HTF730" s="109"/>
      <c r="HTG730" s="109"/>
      <c r="HTH730" s="109"/>
      <c r="HTI730" s="109"/>
      <c r="HTJ730" s="109"/>
      <c r="HTK730" s="109"/>
      <c r="HTL730" s="109"/>
      <c r="HTM730" s="109"/>
      <c r="HTN730" s="109"/>
      <c r="HTO730" s="109"/>
      <c r="HTP730" s="109"/>
      <c r="HTQ730" s="109"/>
      <c r="HTR730" s="109"/>
      <c r="HTS730" s="109"/>
      <c r="HTT730" s="109"/>
      <c r="HTU730" s="109"/>
      <c r="HTV730" s="109"/>
      <c r="HTW730" s="109"/>
      <c r="HTX730" s="109"/>
      <c r="HTY730" s="109"/>
      <c r="HTZ730" s="109"/>
      <c r="HUA730" s="109"/>
      <c r="HUB730" s="109"/>
      <c r="HUC730" s="109"/>
      <c r="HUD730" s="109"/>
      <c r="HUE730" s="109"/>
      <c r="HUF730" s="109"/>
      <c r="HUG730" s="109"/>
      <c r="HUH730" s="109"/>
      <c r="HUI730" s="109"/>
      <c r="HUJ730" s="109"/>
      <c r="HUK730" s="109"/>
      <c r="HUL730" s="109"/>
      <c r="HUM730" s="109"/>
      <c r="HUN730" s="109"/>
      <c r="HUO730" s="109"/>
      <c r="HUP730" s="109"/>
      <c r="HUQ730" s="109"/>
      <c r="HUR730" s="109"/>
      <c r="HUS730" s="109"/>
      <c r="HUT730" s="109"/>
      <c r="HUU730" s="109"/>
      <c r="HUV730" s="109"/>
      <c r="HUW730" s="109"/>
      <c r="HUX730" s="109"/>
      <c r="HUY730" s="109"/>
      <c r="HUZ730" s="109"/>
      <c r="HVA730" s="109"/>
      <c r="HVB730" s="109"/>
      <c r="HVC730" s="109"/>
      <c r="HVD730" s="109"/>
      <c r="HVE730" s="109"/>
      <c r="HVF730" s="109"/>
      <c r="HVG730" s="109"/>
      <c r="HVH730" s="109"/>
      <c r="HVI730" s="109"/>
      <c r="HVJ730" s="109"/>
      <c r="HVK730" s="109"/>
      <c r="HVL730" s="109"/>
      <c r="HVM730" s="109"/>
      <c r="HVN730" s="109"/>
      <c r="HVO730" s="109"/>
      <c r="HVP730" s="109"/>
      <c r="HVQ730" s="109"/>
      <c r="HVR730" s="109"/>
      <c r="HVS730" s="109"/>
      <c r="HVT730" s="109"/>
      <c r="HVU730" s="109"/>
      <c r="HVV730" s="109"/>
      <c r="HVW730" s="109"/>
      <c r="HVX730" s="109"/>
      <c r="HVY730" s="109"/>
      <c r="HVZ730" s="109"/>
      <c r="HWA730" s="109"/>
      <c r="HWB730" s="109"/>
      <c r="HWC730" s="109"/>
      <c r="HWD730" s="109"/>
      <c r="HWE730" s="109"/>
      <c r="HWF730" s="109"/>
      <c r="HWG730" s="109"/>
      <c r="HWH730" s="109"/>
      <c r="HWI730" s="109"/>
      <c r="HWJ730" s="109"/>
      <c r="HWK730" s="109"/>
      <c r="HWL730" s="109"/>
      <c r="HWM730" s="109"/>
      <c r="HWN730" s="109"/>
      <c r="HWO730" s="109"/>
      <c r="HWP730" s="109"/>
      <c r="HWQ730" s="109"/>
      <c r="HWR730" s="109"/>
      <c r="HWS730" s="109"/>
      <c r="HWT730" s="109"/>
      <c r="HWU730" s="109"/>
      <c r="HWV730" s="109"/>
      <c r="HWW730" s="109"/>
      <c r="HWX730" s="109"/>
      <c r="HWY730" s="109"/>
      <c r="HWZ730" s="109"/>
      <c r="HXA730" s="109"/>
      <c r="HXB730" s="109"/>
      <c r="HXC730" s="109"/>
      <c r="HXD730" s="109"/>
      <c r="HXE730" s="109"/>
      <c r="HXF730" s="109"/>
      <c r="HXG730" s="109"/>
      <c r="HXH730" s="109"/>
      <c r="HXI730" s="109"/>
      <c r="HXJ730" s="109"/>
      <c r="HXK730" s="109"/>
      <c r="HXL730" s="109"/>
      <c r="HXM730" s="109"/>
      <c r="HXN730" s="109"/>
      <c r="HXO730" s="109"/>
      <c r="HXP730" s="109"/>
      <c r="HXQ730" s="109"/>
      <c r="HXR730" s="109"/>
      <c r="HXS730" s="109"/>
      <c r="HXT730" s="109"/>
      <c r="HXU730" s="109"/>
      <c r="HXV730" s="109"/>
      <c r="HXW730" s="109"/>
      <c r="HXX730" s="109"/>
      <c r="HXY730" s="109"/>
      <c r="HXZ730" s="109"/>
      <c r="HYA730" s="109"/>
      <c r="HYB730" s="109"/>
      <c r="HYC730" s="109"/>
      <c r="HYD730" s="109"/>
      <c r="HYE730" s="109"/>
      <c r="HYF730" s="109"/>
      <c r="HYG730" s="109"/>
      <c r="HYH730" s="109"/>
      <c r="HYI730" s="109"/>
      <c r="HYJ730" s="109"/>
      <c r="HYK730" s="109"/>
      <c r="HYL730" s="109"/>
      <c r="HYM730" s="109"/>
      <c r="HYN730" s="109"/>
      <c r="HYO730" s="109"/>
      <c r="HYP730" s="109"/>
      <c r="HYQ730" s="109"/>
      <c r="HYR730" s="109"/>
      <c r="HYS730" s="109"/>
      <c r="HYT730" s="109"/>
      <c r="HYU730" s="109"/>
      <c r="HYV730" s="109"/>
      <c r="HYW730" s="109"/>
      <c r="HYX730" s="109"/>
      <c r="HYY730" s="109"/>
      <c r="HYZ730" s="109"/>
      <c r="HZA730" s="109"/>
      <c r="HZB730" s="109"/>
      <c r="HZC730" s="109"/>
      <c r="HZD730" s="109"/>
      <c r="HZE730" s="109"/>
      <c r="HZF730" s="109"/>
      <c r="HZG730" s="109"/>
      <c r="HZH730" s="109"/>
      <c r="HZI730" s="109"/>
      <c r="HZJ730" s="109"/>
      <c r="HZK730" s="109"/>
      <c r="HZL730" s="109"/>
      <c r="HZM730" s="109"/>
      <c r="HZN730" s="109"/>
      <c r="HZO730" s="109"/>
      <c r="HZP730" s="109"/>
      <c r="HZQ730" s="109"/>
      <c r="HZR730" s="109"/>
      <c r="HZS730" s="109"/>
      <c r="HZT730" s="109"/>
      <c r="HZU730" s="109"/>
      <c r="HZV730" s="109"/>
      <c r="HZW730" s="109"/>
      <c r="HZX730" s="109"/>
      <c r="HZY730" s="109"/>
      <c r="HZZ730" s="109"/>
      <c r="IAA730" s="109"/>
      <c r="IAB730" s="109"/>
      <c r="IAC730" s="109"/>
      <c r="IAD730" s="109"/>
      <c r="IAE730" s="109"/>
      <c r="IAF730" s="109"/>
      <c r="IAG730" s="109"/>
      <c r="IAH730" s="109"/>
      <c r="IAI730" s="109"/>
      <c r="IAJ730" s="109"/>
      <c r="IAK730" s="109"/>
      <c r="IAL730" s="109"/>
      <c r="IAM730" s="109"/>
      <c r="IAN730" s="109"/>
      <c r="IAO730" s="109"/>
      <c r="IAP730" s="109"/>
      <c r="IAQ730" s="109"/>
      <c r="IAR730" s="109"/>
      <c r="IAS730" s="109"/>
      <c r="IAT730" s="109"/>
      <c r="IAU730" s="109"/>
      <c r="IAV730" s="109"/>
      <c r="IAW730" s="109"/>
      <c r="IAX730" s="109"/>
      <c r="IAY730" s="109"/>
      <c r="IAZ730" s="109"/>
      <c r="IBA730" s="109"/>
      <c r="IBB730" s="109"/>
      <c r="IBC730" s="109"/>
      <c r="IBD730" s="109"/>
      <c r="IBE730" s="109"/>
      <c r="IBF730" s="109"/>
      <c r="IBG730" s="109"/>
      <c r="IBH730" s="109"/>
      <c r="IBI730" s="109"/>
      <c r="IBJ730" s="109"/>
      <c r="IBK730" s="109"/>
      <c r="IBL730" s="109"/>
      <c r="IBM730" s="109"/>
      <c r="IBN730" s="109"/>
      <c r="IBO730" s="109"/>
      <c r="IBP730" s="109"/>
      <c r="IBQ730" s="109"/>
      <c r="IBR730" s="109"/>
      <c r="IBS730" s="109"/>
      <c r="IBT730" s="109"/>
      <c r="IBU730" s="109"/>
      <c r="IBV730" s="109"/>
      <c r="IBW730" s="109"/>
      <c r="IBX730" s="109"/>
      <c r="IBY730" s="109"/>
      <c r="IBZ730" s="109"/>
      <c r="ICA730" s="109"/>
      <c r="ICB730" s="109"/>
      <c r="ICC730" s="109"/>
      <c r="ICD730" s="109"/>
      <c r="ICE730" s="109"/>
      <c r="ICF730" s="109"/>
      <c r="ICG730" s="109"/>
      <c r="ICH730" s="109"/>
      <c r="ICI730" s="109"/>
      <c r="ICJ730" s="109"/>
      <c r="ICK730" s="109"/>
      <c r="ICL730" s="109"/>
      <c r="ICM730" s="109"/>
      <c r="ICN730" s="109"/>
      <c r="ICO730" s="109"/>
      <c r="ICP730" s="109"/>
      <c r="ICQ730" s="109"/>
      <c r="ICR730" s="109"/>
      <c r="ICS730" s="109"/>
      <c r="ICT730" s="109"/>
      <c r="ICU730" s="109"/>
      <c r="ICV730" s="109"/>
      <c r="ICW730" s="109"/>
      <c r="ICX730" s="109"/>
      <c r="ICY730" s="109"/>
      <c r="ICZ730" s="109"/>
      <c r="IDA730" s="109"/>
      <c r="IDB730" s="109"/>
      <c r="IDC730" s="109"/>
      <c r="IDD730" s="109"/>
      <c r="IDE730" s="109"/>
      <c r="IDF730" s="109"/>
      <c r="IDG730" s="109"/>
      <c r="IDH730" s="109"/>
      <c r="IDI730" s="109"/>
      <c r="IDJ730" s="109"/>
      <c r="IDK730" s="109"/>
      <c r="IDL730" s="109"/>
      <c r="IDM730" s="109"/>
      <c r="IDN730" s="109"/>
      <c r="IDO730" s="109"/>
      <c r="IDP730" s="109"/>
      <c r="IDQ730" s="109"/>
      <c r="IDR730" s="109"/>
      <c r="IDS730" s="109"/>
      <c r="IDT730" s="109"/>
      <c r="IDU730" s="109"/>
      <c r="IDV730" s="109"/>
      <c r="IDW730" s="109"/>
      <c r="IDX730" s="109"/>
      <c r="IDY730" s="109"/>
      <c r="IDZ730" s="109"/>
      <c r="IEA730" s="109"/>
      <c r="IEB730" s="109"/>
      <c r="IEC730" s="109"/>
      <c r="IED730" s="109"/>
      <c r="IEE730" s="109"/>
      <c r="IEF730" s="109"/>
      <c r="IEG730" s="109"/>
      <c r="IEH730" s="109"/>
      <c r="IEI730" s="109"/>
      <c r="IEJ730" s="109"/>
      <c r="IEK730" s="109"/>
      <c r="IEL730" s="109"/>
      <c r="IEM730" s="109"/>
      <c r="IEN730" s="109"/>
      <c r="IEO730" s="109"/>
      <c r="IEP730" s="109"/>
      <c r="IEQ730" s="109"/>
      <c r="IER730" s="109"/>
      <c r="IES730" s="109"/>
      <c r="IET730" s="109"/>
      <c r="IEU730" s="109"/>
      <c r="IEV730" s="109"/>
      <c r="IEW730" s="109"/>
      <c r="IEX730" s="109"/>
      <c r="IEY730" s="109"/>
      <c r="IEZ730" s="109"/>
      <c r="IFA730" s="109"/>
      <c r="IFB730" s="109"/>
      <c r="IFC730" s="109"/>
      <c r="IFD730" s="109"/>
      <c r="IFE730" s="109"/>
      <c r="IFF730" s="109"/>
      <c r="IFG730" s="109"/>
      <c r="IFH730" s="109"/>
      <c r="IFI730" s="109"/>
      <c r="IFJ730" s="109"/>
      <c r="IFK730" s="109"/>
      <c r="IFL730" s="109"/>
      <c r="IFM730" s="109"/>
      <c r="IFN730" s="109"/>
      <c r="IFO730" s="109"/>
      <c r="IFP730" s="109"/>
      <c r="IFQ730" s="109"/>
      <c r="IFR730" s="109"/>
      <c r="IFS730" s="109"/>
      <c r="IFT730" s="109"/>
      <c r="IFU730" s="109"/>
      <c r="IFV730" s="109"/>
      <c r="IFW730" s="109"/>
      <c r="IFX730" s="109"/>
      <c r="IFY730" s="109"/>
      <c r="IFZ730" s="109"/>
      <c r="IGA730" s="109"/>
      <c r="IGB730" s="109"/>
      <c r="IGC730" s="109"/>
      <c r="IGD730" s="109"/>
      <c r="IGE730" s="109"/>
      <c r="IGF730" s="109"/>
      <c r="IGG730" s="109"/>
      <c r="IGH730" s="109"/>
      <c r="IGI730" s="109"/>
      <c r="IGJ730" s="109"/>
      <c r="IGK730" s="109"/>
      <c r="IGL730" s="109"/>
      <c r="IGM730" s="109"/>
      <c r="IGN730" s="109"/>
      <c r="IGO730" s="109"/>
      <c r="IGP730" s="109"/>
      <c r="IGQ730" s="109"/>
      <c r="IGR730" s="109"/>
      <c r="IGS730" s="109"/>
      <c r="IGT730" s="109"/>
      <c r="IGU730" s="109"/>
      <c r="IGV730" s="109"/>
      <c r="IGW730" s="109"/>
      <c r="IGX730" s="109"/>
      <c r="IGY730" s="109"/>
      <c r="IGZ730" s="109"/>
      <c r="IHA730" s="109"/>
      <c r="IHB730" s="109"/>
      <c r="IHC730" s="109"/>
      <c r="IHD730" s="109"/>
      <c r="IHE730" s="109"/>
      <c r="IHF730" s="109"/>
      <c r="IHG730" s="109"/>
      <c r="IHH730" s="109"/>
      <c r="IHI730" s="109"/>
      <c r="IHJ730" s="109"/>
      <c r="IHK730" s="109"/>
      <c r="IHL730" s="109"/>
      <c r="IHM730" s="109"/>
      <c r="IHN730" s="109"/>
      <c r="IHO730" s="109"/>
      <c r="IHP730" s="109"/>
      <c r="IHQ730" s="109"/>
      <c r="IHR730" s="109"/>
      <c r="IHS730" s="109"/>
      <c r="IHT730" s="109"/>
      <c r="IHU730" s="109"/>
      <c r="IHV730" s="109"/>
      <c r="IHW730" s="109"/>
      <c r="IHX730" s="109"/>
      <c r="IHY730" s="109"/>
      <c r="IHZ730" s="109"/>
      <c r="IIA730" s="109"/>
      <c r="IIB730" s="109"/>
      <c r="IIC730" s="109"/>
      <c r="IID730" s="109"/>
      <c r="IIE730" s="109"/>
      <c r="IIF730" s="109"/>
      <c r="IIG730" s="109"/>
      <c r="IIH730" s="109"/>
      <c r="III730" s="109"/>
      <c r="IIJ730" s="109"/>
      <c r="IIK730" s="109"/>
      <c r="IIL730" s="109"/>
      <c r="IIM730" s="109"/>
      <c r="IIN730" s="109"/>
      <c r="IIO730" s="109"/>
      <c r="IIP730" s="109"/>
      <c r="IIQ730" s="109"/>
      <c r="IIR730" s="109"/>
      <c r="IIS730" s="109"/>
      <c r="IIT730" s="109"/>
      <c r="IIU730" s="109"/>
      <c r="IIV730" s="109"/>
      <c r="IIW730" s="109"/>
      <c r="IIX730" s="109"/>
      <c r="IIY730" s="109"/>
      <c r="IIZ730" s="109"/>
      <c r="IJA730" s="109"/>
      <c r="IJB730" s="109"/>
      <c r="IJC730" s="109"/>
      <c r="IJD730" s="109"/>
      <c r="IJE730" s="109"/>
      <c r="IJF730" s="109"/>
      <c r="IJG730" s="109"/>
      <c r="IJH730" s="109"/>
      <c r="IJI730" s="109"/>
      <c r="IJJ730" s="109"/>
      <c r="IJK730" s="109"/>
      <c r="IJL730" s="109"/>
      <c r="IJM730" s="109"/>
      <c r="IJN730" s="109"/>
      <c r="IJO730" s="109"/>
      <c r="IJP730" s="109"/>
      <c r="IJQ730" s="109"/>
      <c r="IJR730" s="109"/>
      <c r="IJS730" s="109"/>
      <c r="IJT730" s="109"/>
      <c r="IJU730" s="109"/>
      <c r="IJV730" s="109"/>
      <c r="IJW730" s="109"/>
      <c r="IJX730" s="109"/>
      <c r="IJY730" s="109"/>
      <c r="IJZ730" s="109"/>
      <c r="IKA730" s="109"/>
      <c r="IKB730" s="109"/>
      <c r="IKC730" s="109"/>
      <c r="IKD730" s="109"/>
      <c r="IKE730" s="109"/>
      <c r="IKF730" s="109"/>
      <c r="IKG730" s="109"/>
      <c r="IKH730" s="109"/>
      <c r="IKI730" s="109"/>
      <c r="IKJ730" s="109"/>
      <c r="IKK730" s="109"/>
      <c r="IKL730" s="109"/>
      <c r="IKM730" s="109"/>
      <c r="IKN730" s="109"/>
      <c r="IKO730" s="109"/>
      <c r="IKP730" s="109"/>
      <c r="IKQ730" s="109"/>
      <c r="IKR730" s="109"/>
      <c r="IKS730" s="109"/>
      <c r="IKT730" s="109"/>
      <c r="IKU730" s="109"/>
      <c r="IKV730" s="109"/>
      <c r="IKW730" s="109"/>
      <c r="IKX730" s="109"/>
      <c r="IKY730" s="109"/>
      <c r="IKZ730" s="109"/>
      <c r="ILA730" s="109"/>
      <c r="ILB730" s="109"/>
      <c r="ILC730" s="109"/>
      <c r="ILD730" s="109"/>
      <c r="ILE730" s="109"/>
      <c r="ILF730" s="109"/>
      <c r="ILG730" s="109"/>
      <c r="ILH730" s="109"/>
      <c r="ILI730" s="109"/>
      <c r="ILJ730" s="109"/>
      <c r="ILK730" s="109"/>
      <c r="ILL730" s="109"/>
      <c r="ILM730" s="109"/>
      <c r="ILN730" s="109"/>
      <c r="ILO730" s="109"/>
      <c r="ILP730" s="109"/>
      <c r="ILQ730" s="109"/>
      <c r="ILR730" s="109"/>
      <c r="ILS730" s="109"/>
      <c r="ILT730" s="109"/>
      <c r="ILU730" s="109"/>
      <c r="ILV730" s="109"/>
      <c r="ILW730" s="109"/>
      <c r="ILX730" s="109"/>
      <c r="ILY730" s="109"/>
      <c r="ILZ730" s="109"/>
      <c r="IMA730" s="109"/>
      <c r="IMB730" s="109"/>
      <c r="IMC730" s="109"/>
      <c r="IMD730" s="109"/>
      <c r="IME730" s="109"/>
      <c r="IMF730" s="109"/>
      <c r="IMG730" s="109"/>
      <c r="IMH730" s="109"/>
      <c r="IMI730" s="109"/>
      <c r="IMJ730" s="109"/>
      <c r="IMK730" s="109"/>
      <c r="IML730" s="109"/>
      <c r="IMM730" s="109"/>
      <c r="IMN730" s="109"/>
      <c r="IMO730" s="109"/>
      <c r="IMP730" s="109"/>
      <c r="IMQ730" s="109"/>
      <c r="IMR730" s="109"/>
      <c r="IMS730" s="109"/>
      <c r="IMT730" s="109"/>
      <c r="IMU730" s="109"/>
      <c r="IMV730" s="109"/>
      <c r="IMW730" s="109"/>
      <c r="IMX730" s="109"/>
      <c r="IMY730" s="109"/>
      <c r="IMZ730" s="109"/>
      <c r="INA730" s="109"/>
      <c r="INB730" s="109"/>
      <c r="INC730" s="109"/>
      <c r="IND730" s="109"/>
      <c r="INE730" s="109"/>
      <c r="INF730" s="109"/>
      <c r="ING730" s="109"/>
      <c r="INH730" s="109"/>
      <c r="INI730" s="109"/>
      <c r="INJ730" s="109"/>
      <c r="INK730" s="109"/>
      <c r="INL730" s="109"/>
      <c r="INM730" s="109"/>
      <c r="INN730" s="109"/>
      <c r="INO730" s="109"/>
      <c r="INP730" s="109"/>
      <c r="INQ730" s="109"/>
      <c r="INR730" s="109"/>
      <c r="INS730" s="109"/>
      <c r="INT730" s="109"/>
      <c r="INU730" s="109"/>
      <c r="INV730" s="109"/>
      <c r="INW730" s="109"/>
      <c r="INX730" s="109"/>
      <c r="INY730" s="109"/>
      <c r="INZ730" s="109"/>
      <c r="IOA730" s="109"/>
      <c r="IOB730" s="109"/>
      <c r="IOC730" s="109"/>
      <c r="IOD730" s="109"/>
      <c r="IOE730" s="109"/>
      <c r="IOF730" s="109"/>
      <c r="IOG730" s="109"/>
      <c r="IOH730" s="109"/>
      <c r="IOI730" s="109"/>
      <c r="IOJ730" s="109"/>
      <c r="IOK730" s="109"/>
      <c r="IOL730" s="109"/>
      <c r="IOM730" s="109"/>
      <c r="ION730" s="109"/>
      <c r="IOO730" s="109"/>
      <c r="IOP730" s="109"/>
      <c r="IOQ730" s="109"/>
      <c r="IOR730" s="109"/>
      <c r="IOS730" s="109"/>
      <c r="IOT730" s="109"/>
      <c r="IOU730" s="109"/>
      <c r="IOV730" s="109"/>
      <c r="IOW730" s="109"/>
      <c r="IOX730" s="109"/>
      <c r="IOY730" s="109"/>
      <c r="IOZ730" s="109"/>
      <c r="IPA730" s="109"/>
      <c r="IPB730" s="109"/>
      <c r="IPC730" s="109"/>
      <c r="IPD730" s="109"/>
      <c r="IPE730" s="109"/>
      <c r="IPF730" s="109"/>
      <c r="IPG730" s="109"/>
      <c r="IPH730" s="109"/>
      <c r="IPI730" s="109"/>
      <c r="IPJ730" s="109"/>
      <c r="IPK730" s="109"/>
      <c r="IPL730" s="109"/>
      <c r="IPM730" s="109"/>
      <c r="IPN730" s="109"/>
      <c r="IPO730" s="109"/>
      <c r="IPP730" s="109"/>
      <c r="IPQ730" s="109"/>
      <c r="IPR730" s="109"/>
      <c r="IPS730" s="109"/>
      <c r="IPT730" s="109"/>
      <c r="IPU730" s="109"/>
      <c r="IPV730" s="109"/>
      <c r="IPW730" s="109"/>
      <c r="IPX730" s="109"/>
      <c r="IPY730" s="109"/>
      <c r="IPZ730" s="109"/>
      <c r="IQA730" s="109"/>
      <c r="IQB730" s="109"/>
      <c r="IQC730" s="109"/>
      <c r="IQD730" s="109"/>
      <c r="IQE730" s="109"/>
      <c r="IQF730" s="109"/>
      <c r="IQG730" s="109"/>
      <c r="IQH730" s="109"/>
      <c r="IQI730" s="109"/>
      <c r="IQJ730" s="109"/>
      <c r="IQK730" s="109"/>
      <c r="IQL730" s="109"/>
      <c r="IQM730" s="109"/>
      <c r="IQN730" s="109"/>
      <c r="IQO730" s="109"/>
      <c r="IQP730" s="109"/>
      <c r="IQQ730" s="109"/>
      <c r="IQR730" s="109"/>
      <c r="IQS730" s="109"/>
      <c r="IQT730" s="109"/>
      <c r="IQU730" s="109"/>
      <c r="IQV730" s="109"/>
      <c r="IQW730" s="109"/>
      <c r="IQX730" s="109"/>
      <c r="IQY730" s="109"/>
      <c r="IQZ730" s="109"/>
      <c r="IRA730" s="109"/>
      <c r="IRB730" s="109"/>
      <c r="IRC730" s="109"/>
      <c r="IRD730" s="109"/>
      <c r="IRE730" s="109"/>
      <c r="IRF730" s="109"/>
      <c r="IRG730" s="109"/>
      <c r="IRH730" s="109"/>
      <c r="IRI730" s="109"/>
      <c r="IRJ730" s="109"/>
      <c r="IRK730" s="109"/>
      <c r="IRL730" s="109"/>
      <c r="IRM730" s="109"/>
      <c r="IRN730" s="109"/>
      <c r="IRO730" s="109"/>
      <c r="IRP730" s="109"/>
      <c r="IRQ730" s="109"/>
      <c r="IRR730" s="109"/>
      <c r="IRS730" s="109"/>
      <c r="IRT730" s="109"/>
      <c r="IRU730" s="109"/>
      <c r="IRV730" s="109"/>
      <c r="IRW730" s="109"/>
      <c r="IRX730" s="109"/>
      <c r="IRY730" s="109"/>
      <c r="IRZ730" s="109"/>
      <c r="ISA730" s="109"/>
      <c r="ISB730" s="109"/>
      <c r="ISC730" s="109"/>
      <c r="ISD730" s="109"/>
      <c r="ISE730" s="109"/>
      <c r="ISF730" s="109"/>
      <c r="ISG730" s="109"/>
      <c r="ISH730" s="109"/>
      <c r="ISI730" s="109"/>
      <c r="ISJ730" s="109"/>
      <c r="ISK730" s="109"/>
      <c r="ISL730" s="109"/>
      <c r="ISM730" s="109"/>
      <c r="ISN730" s="109"/>
      <c r="ISO730" s="109"/>
      <c r="ISP730" s="109"/>
      <c r="ISQ730" s="109"/>
      <c r="ISR730" s="109"/>
      <c r="ISS730" s="109"/>
      <c r="IST730" s="109"/>
      <c r="ISU730" s="109"/>
      <c r="ISV730" s="109"/>
      <c r="ISW730" s="109"/>
      <c r="ISX730" s="109"/>
      <c r="ISY730" s="109"/>
      <c r="ISZ730" s="109"/>
      <c r="ITA730" s="109"/>
      <c r="ITB730" s="109"/>
      <c r="ITC730" s="109"/>
      <c r="ITD730" s="109"/>
      <c r="ITE730" s="109"/>
      <c r="ITF730" s="109"/>
      <c r="ITG730" s="109"/>
      <c r="ITH730" s="109"/>
      <c r="ITI730" s="109"/>
      <c r="ITJ730" s="109"/>
      <c r="ITK730" s="109"/>
      <c r="ITL730" s="109"/>
      <c r="ITM730" s="109"/>
      <c r="ITN730" s="109"/>
      <c r="ITO730" s="109"/>
      <c r="ITP730" s="109"/>
      <c r="ITQ730" s="109"/>
      <c r="ITR730" s="109"/>
      <c r="ITS730" s="109"/>
      <c r="ITT730" s="109"/>
      <c r="ITU730" s="109"/>
      <c r="ITV730" s="109"/>
      <c r="ITW730" s="109"/>
      <c r="ITX730" s="109"/>
      <c r="ITY730" s="109"/>
      <c r="ITZ730" s="109"/>
      <c r="IUA730" s="109"/>
      <c r="IUB730" s="109"/>
      <c r="IUC730" s="109"/>
      <c r="IUD730" s="109"/>
      <c r="IUE730" s="109"/>
      <c r="IUF730" s="109"/>
      <c r="IUG730" s="109"/>
      <c r="IUH730" s="109"/>
      <c r="IUI730" s="109"/>
      <c r="IUJ730" s="109"/>
      <c r="IUK730" s="109"/>
      <c r="IUL730" s="109"/>
      <c r="IUM730" s="109"/>
      <c r="IUN730" s="109"/>
      <c r="IUO730" s="109"/>
      <c r="IUP730" s="109"/>
      <c r="IUQ730" s="109"/>
      <c r="IUR730" s="109"/>
      <c r="IUS730" s="109"/>
      <c r="IUT730" s="109"/>
      <c r="IUU730" s="109"/>
      <c r="IUV730" s="109"/>
      <c r="IUW730" s="109"/>
      <c r="IUX730" s="109"/>
      <c r="IUY730" s="109"/>
      <c r="IUZ730" s="109"/>
      <c r="IVA730" s="109"/>
      <c r="IVB730" s="109"/>
      <c r="IVC730" s="109"/>
      <c r="IVD730" s="109"/>
      <c r="IVE730" s="109"/>
      <c r="IVF730" s="109"/>
      <c r="IVG730" s="109"/>
      <c r="IVH730" s="109"/>
      <c r="IVI730" s="109"/>
      <c r="IVJ730" s="109"/>
      <c r="IVK730" s="109"/>
      <c r="IVL730" s="109"/>
      <c r="IVM730" s="109"/>
      <c r="IVN730" s="109"/>
      <c r="IVO730" s="109"/>
      <c r="IVP730" s="109"/>
      <c r="IVQ730" s="109"/>
      <c r="IVR730" s="109"/>
      <c r="IVS730" s="109"/>
      <c r="IVT730" s="109"/>
      <c r="IVU730" s="109"/>
      <c r="IVV730" s="109"/>
      <c r="IVW730" s="109"/>
      <c r="IVX730" s="109"/>
      <c r="IVY730" s="109"/>
      <c r="IVZ730" s="109"/>
      <c r="IWA730" s="109"/>
      <c r="IWB730" s="109"/>
      <c r="IWC730" s="109"/>
      <c r="IWD730" s="109"/>
      <c r="IWE730" s="109"/>
      <c r="IWF730" s="109"/>
      <c r="IWG730" s="109"/>
      <c r="IWH730" s="109"/>
      <c r="IWI730" s="109"/>
      <c r="IWJ730" s="109"/>
      <c r="IWK730" s="109"/>
      <c r="IWL730" s="109"/>
      <c r="IWM730" s="109"/>
      <c r="IWN730" s="109"/>
      <c r="IWO730" s="109"/>
      <c r="IWP730" s="109"/>
      <c r="IWQ730" s="109"/>
      <c r="IWR730" s="109"/>
      <c r="IWS730" s="109"/>
      <c r="IWT730" s="109"/>
      <c r="IWU730" s="109"/>
      <c r="IWV730" s="109"/>
      <c r="IWW730" s="109"/>
      <c r="IWX730" s="109"/>
      <c r="IWY730" s="109"/>
      <c r="IWZ730" s="109"/>
      <c r="IXA730" s="109"/>
      <c r="IXB730" s="109"/>
      <c r="IXC730" s="109"/>
      <c r="IXD730" s="109"/>
      <c r="IXE730" s="109"/>
      <c r="IXF730" s="109"/>
      <c r="IXG730" s="109"/>
      <c r="IXH730" s="109"/>
      <c r="IXI730" s="109"/>
      <c r="IXJ730" s="109"/>
      <c r="IXK730" s="109"/>
      <c r="IXL730" s="109"/>
      <c r="IXM730" s="109"/>
      <c r="IXN730" s="109"/>
      <c r="IXO730" s="109"/>
      <c r="IXP730" s="109"/>
      <c r="IXQ730" s="109"/>
      <c r="IXR730" s="109"/>
      <c r="IXS730" s="109"/>
      <c r="IXT730" s="109"/>
      <c r="IXU730" s="109"/>
      <c r="IXV730" s="109"/>
      <c r="IXW730" s="109"/>
      <c r="IXX730" s="109"/>
      <c r="IXY730" s="109"/>
      <c r="IXZ730" s="109"/>
      <c r="IYA730" s="109"/>
      <c r="IYB730" s="109"/>
      <c r="IYC730" s="109"/>
      <c r="IYD730" s="109"/>
      <c r="IYE730" s="109"/>
      <c r="IYF730" s="109"/>
      <c r="IYG730" s="109"/>
      <c r="IYH730" s="109"/>
      <c r="IYI730" s="109"/>
      <c r="IYJ730" s="109"/>
      <c r="IYK730" s="109"/>
      <c r="IYL730" s="109"/>
      <c r="IYM730" s="109"/>
      <c r="IYN730" s="109"/>
      <c r="IYO730" s="109"/>
      <c r="IYP730" s="109"/>
      <c r="IYQ730" s="109"/>
      <c r="IYR730" s="109"/>
      <c r="IYS730" s="109"/>
      <c r="IYT730" s="109"/>
      <c r="IYU730" s="109"/>
      <c r="IYV730" s="109"/>
      <c r="IYW730" s="109"/>
      <c r="IYX730" s="109"/>
      <c r="IYY730" s="109"/>
      <c r="IYZ730" s="109"/>
      <c r="IZA730" s="109"/>
      <c r="IZB730" s="109"/>
      <c r="IZC730" s="109"/>
      <c r="IZD730" s="109"/>
      <c r="IZE730" s="109"/>
      <c r="IZF730" s="109"/>
      <c r="IZG730" s="109"/>
      <c r="IZH730" s="109"/>
      <c r="IZI730" s="109"/>
      <c r="IZJ730" s="109"/>
      <c r="IZK730" s="109"/>
      <c r="IZL730" s="109"/>
      <c r="IZM730" s="109"/>
      <c r="IZN730" s="109"/>
      <c r="IZO730" s="109"/>
      <c r="IZP730" s="109"/>
      <c r="IZQ730" s="109"/>
      <c r="IZR730" s="109"/>
      <c r="IZS730" s="109"/>
      <c r="IZT730" s="109"/>
      <c r="IZU730" s="109"/>
      <c r="IZV730" s="109"/>
      <c r="IZW730" s="109"/>
      <c r="IZX730" s="109"/>
      <c r="IZY730" s="109"/>
      <c r="IZZ730" s="109"/>
      <c r="JAA730" s="109"/>
      <c r="JAB730" s="109"/>
      <c r="JAC730" s="109"/>
      <c r="JAD730" s="109"/>
      <c r="JAE730" s="109"/>
      <c r="JAF730" s="109"/>
      <c r="JAG730" s="109"/>
      <c r="JAH730" s="109"/>
      <c r="JAI730" s="109"/>
      <c r="JAJ730" s="109"/>
      <c r="JAK730" s="109"/>
      <c r="JAL730" s="109"/>
      <c r="JAM730" s="109"/>
      <c r="JAN730" s="109"/>
      <c r="JAO730" s="109"/>
      <c r="JAP730" s="109"/>
      <c r="JAQ730" s="109"/>
      <c r="JAR730" s="109"/>
      <c r="JAS730" s="109"/>
      <c r="JAT730" s="109"/>
      <c r="JAU730" s="109"/>
      <c r="JAV730" s="109"/>
      <c r="JAW730" s="109"/>
      <c r="JAX730" s="109"/>
      <c r="JAY730" s="109"/>
      <c r="JAZ730" s="109"/>
      <c r="JBA730" s="109"/>
      <c r="JBB730" s="109"/>
      <c r="JBC730" s="109"/>
      <c r="JBD730" s="109"/>
      <c r="JBE730" s="109"/>
      <c r="JBF730" s="109"/>
      <c r="JBG730" s="109"/>
      <c r="JBH730" s="109"/>
      <c r="JBI730" s="109"/>
      <c r="JBJ730" s="109"/>
      <c r="JBK730" s="109"/>
      <c r="JBL730" s="109"/>
      <c r="JBM730" s="109"/>
      <c r="JBN730" s="109"/>
      <c r="JBO730" s="109"/>
      <c r="JBP730" s="109"/>
      <c r="JBQ730" s="109"/>
      <c r="JBR730" s="109"/>
      <c r="JBS730" s="109"/>
      <c r="JBT730" s="109"/>
      <c r="JBU730" s="109"/>
      <c r="JBV730" s="109"/>
      <c r="JBW730" s="109"/>
      <c r="JBX730" s="109"/>
      <c r="JBY730" s="109"/>
      <c r="JBZ730" s="109"/>
      <c r="JCA730" s="109"/>
      <c r="JCB730" s="109"/>
      <c r="JCC730" s="109"/>
      <c r="JCD730" s="109"/>
      <c r="JCE730" s="109"/>
      <c r="JCF730" s="109"/>
      <c r="JCG730" s="109"/>
      <c r="JCH730" s="109"/>
      <c r="JCI730" s="109"/>
      <c r="JCJ730" s="109"/>
      <c r="JCK730" s="109"/>
      <c r="JCL730" s="109"/>
      <c r="JCM730" s="109"/>
      <c r="JCN730" s="109"/>
      <c r="JCO730" s="109"/>
      <c r="JCP730" s="109"/>
      <c r="JCQ730" s="109"/>
      <c r="JCR730" s="109"/>
      <c r="JCS730" s="109"/>
      <c r="JCT730" s="109"/>
      <c r="JCU730" s="109"/>
      <c r="JCV730" s="109"/>
      <c r="JCW730" s="109"/>
      <c r="JCX730" s="109"/>
      <c r="JCY730" s="109"/>
      <c r="JCZ730" s="109"/>
      <c r="JDA730" s="109"/>
      <c r="JDB730" s="109"/>
      <c r="JDC730" s="109"/>
      <c r="JDD730" s="109"/>
      <c r="JDE730" s="109"/>
      <c r="JDF730" s="109"/>
      <c r="JDG730" s="109"/>
      <c r="JDH730" s="109"/>
      <c r="JDI730" s="109"/>
      <c r="JDJ730" s="109"/>
      <c r="JDK730" s="109"/>
      <c r="JDL730" s="109"/>
      <c r="JDM730" s="109"/>
      <c r="JDN730" s="109"/>
      <c r="JDO730" s="109"/>
      <c r="JDP730" s="109"/>
      <c r="JDQ730" s="109"/>
      <c r="JDR730" s="109"/>
      <c r="JDS730" s="109"/>
      <c r="JDT730" s="109"/>
      <c r="JDU730" s="109"/>
      <c r="JDV730" s="109"/>
      <c r="JDW730" s="109"/>
      <c r="JDX730" s="109"/>
      <c r="JDY730" s="109"/>
      <c r="JDZ730" s="109"/>
      <c r="JEA730" s="109"/>
      <c r="JEB730" s="109"/>
      <c r="JEC730" s="109"/>
      <c r="JED730" s="109"/>
      <c r="JEE730" s="109"/>
      <c r="JEF730" s="109"/>
      <c r="JEG730" s="109"/>
      <c r="JEH730" s="109"/>
      <c r="JEI730" s="109"/>
      <c r="JEJ730" s="109"/>
      <c r="JEK730" s="109"/>
      <c r="JEL730" s="109"/>
      <c r="JEM730" s="109"/>
      <c r="JEN730" s="109"/>
      <c r="JEO730" s="109"/>
      <c r="JEP730" s="109"/>
      <c r="JEQ730" s="109"/>
      <c r="JER730" s="109"/>
      <c r="JES730" s="109"/>
      <c r="JET730" s="109"/>
      <c r="JEU730" s="109"/>
      <c r="JEV730" s="109"/>
      <c r="JEW730" s="109"/>
      <c r="JEX730" s="109"/>
      <c r="JEY730" s="109"/>
      <c r="JEZ730" s="109"/>
      <c r="JFA730" s="109"/>
      <c r="JFB730" s="109"/>
      <c r="JFC730" s="109"/>
      <c r="JFD730" s="109"/>
      <c r="JFE730" s="109"/>
      <c r="JFF730" s="109"/>
      <c r="JFG730" s="109"/>
      <c r="JFH730" s="109"/>
      <c r="JFI730" s="109"/>
      <c r="JFJ730" s="109"/>
      <c r="JFK730" s="109"/>
      <c r="JFL730" s="109"/>
      <c r="JFM730" s="109"/>
      <c r="JFN730" s="109"/>
      <c r="JFO730" s="109"/>
      <c r="JFP730" s="109"/>
      <c r="JFQ730" s="109"/>
      <c r="JFR730" s="109"/>
      <c r="JFS730" s="109"/>
      <c r="JFT730" s="109"/>
      <c r="JFU730" s="109"/>
      <c r="JFV730" s="109"/>
      <c r="JFW730" s="109"/>
      <c r="JFX730" s="109"/>
      <c r="JFY730" s="109"/>
      <c r="JFZ730" s="109"/>
      <c r="JGA730" s="109"/>
      <c r="JGB730" s="109"/>
      <c r="JGC730" s="109"/>
      <c r="JGD730" s="109"/>
      <c r="JGE730" s="109"/>
      <c r="JGF730" s="109"/>
      <c r="JGG730" s="109"/>
      <c r="JGH730" s="109"/>
      <c r="JGI730" s="109"/>
      <c r="JGJ730" s="109"/>
      <c r="JGK730" s="109"/>
      <c r="JGL730" s="109"/>
      <c r="JGM730" s="109"/>
      <c r="JGN730" s="109"/>
      <c r="JGO730" s="109"/>
      <c r="JGP730" s="109"/>
      <c r="JGQ730" s="109"/>
      <c r="JGR730" s="109"/>
      <c r="JGS730" s="109"/>
      <c r="JGT730" s="109"/>
      <c r="JGU730" s="109"/>
      <c r="JGV730" s="109"/>
      <c r="JGW730" s="109"/>
      <c r="JGX730" s="109"/>
      <c r="JGY730" s="109"/>
      <c r="JGZ730" s="109"/>
      <c r="JHA730" s="109"/>
      <c r="JHB730" s="109"/>
      <c r="JHC730" s="109"/>
      <c r="JHD730" s="109"/>
      <c r="JHE730" s="109"/>
      <c r="JHF730" s="109"/>
      <c r="JHG730" s="109"/>
      <c r="JHH730" s="109"/>
      <c r="JHI730" s="109"/>
      <c r="JHJ730" s="109"/>
      <c r="JHK730" s="109"/>
      <c r="JHL730" s="109"/>
      <c r="JHM730" s="109"/>
      <c r="JHN730" s="109"/>
      <c r="JHO730" s="109"/>
      <c r="JHP730" s="109"/>
      <c r="JHQ730" s="109"/>
      <c r="JHR730" s="109"/>
      <c r="JHS730" s="109"/>
      <c r="JHT730" s="109"/>
      <c r="JHU730" s="109"/>
      <c r="JHV730" s="109"/>
      <c r="JHW730" s="109"/>
      <c r="JHX730" s="109"/>
      <c r="JHY730" s="109"/>
      <c r="JHZ730" s="109"/>
      <c r="JIA730" s="109"/>
      <c r="JIB730" s="109"/>
      <c r="JIC730" s="109"/>
      <c r="JID730" s="109"/>
      <c r="JIE730" s="109"/>
      <c r="JIF730" s="109"/>
      <c r="JIG730" s="109"/>
      <c r="JIH730" s="109"/>
      <c r="JII730" s="109"/>
      <c r="JIJ730" s="109"/>
      <c r="JIK730" s="109"/>
      <c r="JIL730" s="109"/>
      <c r="JIM730" s="109"/>
      <c r="JIN730" s="109"/>
      <c r="JIO730" s="109"/>
      <c r="JIP730" s="109"/>
      <c r="JIQ730" s="109"/>
      <c r="JIR730" s="109"/>
      <c r="JIS730" s="109"/>
      <c r="JIT730" s="109"/>
      <c r="JIU730" s="109"/>
      <c r="JIV730" s="109"/>
      <c r="JIW730" s="109"/>
      <c r="JIX730" s="109"/>
      <c r="JIY730" s="109"/>
      <c r="JIZ730" s="109"/>
      <c r="JJA730" s="109"/>
      <c r="JJB730" s="109"/>
      <c r="JJC730" s="109"/>
      <c r="JJD730" s="109"/>
      <c r="JJE730" s="109"/>
      <c r="JJF730" s="109"/>
      <c r="JJG730" s="109"/>
      <c r="JJH730" s="109"/>
      <c r="JJI730" s="109"/>
      <c r="JJJ730" s="109"/>
      <c r="JJK730" s="109"/>
      <c r="JJL730" s="109"/>
      <c r="JJM730" s="109"/>
      <c r="JJN730" s="109"/>
      <c r="JJO730" s="109"/>
      <c r="JJP730" s="109"/>
      <c r="JJQ730" s="109"/>
      <c r="JJR730" s="109"/>
      <c r="JJS730" s="109"/>
      <c r="JJT730" s="109"/>
      <c r="JJU730" s="109"/>
      <c r="JJV730" s="109"/>
      <c r="JJW730" s="109"/>
      <c r="JJX730" s="109"/>
      <c r="JJY730" s="109"/>
      <c r="JJZ730" s="109"/>
      <c r="JKA730" s="109"/>
      <c r="JKB730" s="109"/>
      <c r="JKC730" s="109"/>
      <c r="JKD730" s="109"/>
      <c r="JKE730" s="109"/>
      <c r="JKF730" s="109"/>
      <c r="JKG730" s="109"/>
      <c r="JKH730" s="109"/>
      <c r="JKI730" s="109"/>
      <c r="JKJ730" s="109"/>
      <c r="JKK730" s="109"/>
      <c r="JKL730" s="109"/>
      <c r="JKM730" s="109"/>
      <c r="JKN730" s="109"/>
      <c r="JKO730" s="109"/>
      <c r="JKP730" s="109"/>
      <c r="JKQ730" s="109"/>
      <c r="JKR730" s="109"/>
      <c r="JKS730" s="109"/>
      <c r="JKT730" s="109"/>
      <c r="JKU730" s="109"/>
      <c r="JKV730" s="109"/>
      <c r="JKW730" s="109"/>
      <c r="JKX730" s="109"/>
      <c r="JKY730" s="109"/>
      <c r="JKZ730" s="109"/>
      <c r="JLA730" s="109"/>
      <c r="JLB730" s="109"/>
      <c r="JLC730" s="109"/>
      <c r="JLD730" s="109"/>
      <c r="JLE730" s="109"/>
      <c r="JLF730" s="109"/>
      <c r="JLG730" s="109"/>
      <c r="JLH730" s="109"/>
      <c r="JLI730" s="109"/>
      <c r="JLJ730" s="109"/>
      <c r="JLK730" s="109"/>
      <c r="JLL730" s="109"/>
      <c r="JLM730" s="109"/>
      <c r="JLN730" s="109"/>
      <c r="JLO730" s="109"/>
      <c r="JLP730" s="109"/>
      <c r="JLQ730" s="109"/>
      <c r="JLR730" s="109"/>
      <c r="JLS730" s="109"/>
      <c r="JLT730" s="109"/>
      <c r="JLU730" s="109"/>
      <c r="JLV730" s="109"/>
      <c r="JLW730" s="109"/>
      <c r="JLX730" s="109"/>
      <c r="JLY730" s="109"/>
      <c r="JLZ730" s="109"/>
      <c r="JMA730" s="109"/>
      <c r="JMB730" s="109"/>
      <c r="JMC730" s="109"/>
      <c r="JMD730" s="109"/>
      <c r="JME730" s="109"/>
      <c r="JMF730" s="109"/>
      <c r="JMG730" s="109"/>
      <c r="JMH730" s="109"/>
      <c r="JMI730" s="109"/>
      <c r="JMJ730" s="109"/>
      <c r="JMK730" s="109"/>
      <c r="JML730" s="109"/>
      <c r="JMM730" s="109"/>
      <c r="JMN730" s="109"/>
      <c r="JMO730" s="109"/>
      <c r="JMP730" s="109"/>
      <c r="JMQ730" s="109"/>
      <c r="JMR730" s="109"/>
      <c r="JMS730" s="109"/>
      <c r="JMT730" s="109"/>
      <c r="JMU730" s="109"/>
      <c r="JMV730" s="109"/>
      <c r="JMW730" s="109"/>
      <c r="JMX730" s="109"/>
      <c r="JMY730" s="109"/>
      <c r="JMZ730" s="109"/>
      <c r="JNA730" s="109"/>
      <c r="JNB730" s="109"/>
      <c r="JNC730" s="109"/>
      <c r="JND730" s="109"/>
      <c r="JNE730" s="109"/>
      <c r="JNF730" s="109"/>
      <c r="JNG730" s="109"/>
      <c r="JNH730" s="109"/>
      <c r="JNI730" s="109"/>
      <c r="JNJ730" s="109"/>
      <c r="JNK730" s="109"/>
      <c r="JNL730" s="109"/>
      <c r="JNM730" s="109"/>
      <c r="JNN730" s="109"/>
      <c r="JNO730" s="109"/>
      <c r="JNP730" s="109"/>
      <c r="JNQ730" s="109"/>
      <c r="JNR730" s="109"/>
      <c r="JNS730" s="109"/>
      <c r="JNT730" s="109"/>
      <c r="JNU730" s="109"/>
      <c r="JNV730" s="109"/>
      <c r="JNW730" s="109"/>
      <c r="JNX730" s="109"/>
      <c r="JNY730" s="109"/>
      <c r="JNZ730" s="109"/>
      <c r="JOA730" s="109"/>
      <c r="JOB730" s="109"/>
      <c r="JOC730" s="109"/>
      <c r="JOD730" s="109"/>
      <c r="JOE730" s="109"/>
      <c r="JOF730" s="109"/>
      <c r="JOG730" s="109"/>
      <c r="JOH730" s="109"/>
      <c r="JOI730" s="109"/>
      <c r="JOJ730" s="109"/>
      <c r="JOK730" s="109"/>
      <c r="JOL730" s="109"/>
      <c r="JOM730" s="109"/>
      <c r="JON730" s="109"/>
      <c r="JOO730" s="109"/>
      <c r="JOP730" s="109"/>
      <c r="JOQ730" s="109"/>
      <c r="JOR730" s="109"/>
      <c r="JOS730" s="109"/>
      <c r="JOT730" s="109"/>
      <c r="JOU730" s="109"/>
      <c r="JOV730" s="109"/>
      <c r="JOW730" s="109"/>
      <c r="JOX730" s="109"/>
      <c r="JOY730" s="109"/>
      <c r="JOZ730" s="109"/>
      <c r="JPA730" s="109"/>
      <c r="JPB730" s="109"/>
      <c r="JPC730" s="109"/>
      <c r="JPD730" s="109"/>
      <c r="JPE730" s="109"/>
      <c r="JPF730" s="109"/>
      <c r="JPG730" s="109"/>
      <c r="JPH730" s="109"/>
      <c r="JPI730" s="109"/>
      <c r="JPJ730" s="109"/>
      <c r="JPK730" s="109"/>
      <c r="JPL730" s="109"/>
      <c r="JPM730" s="109"/>
      <c r="JPN730" s="109"/>
      <c r="JPO730" s="109"/>
      <c r="JPP730" s="109"/>
      <c r="JPQ730" s="109"/>
      <c r="JPR730" s="109"/>
      <c r="JPS730" s="109"/>
      <c r="JPT730" s="109"/>
      <c r="JPU730" s="109"/>
      <c r="JPV730" s="109"/>
      <c r="JPW730" s="109"/>
      <c r="JPX730" s="109"/>
      <c r="JPY730" s="109"/>
      <c r="JPZ730" s="109"/>
      <c r="JQA730" s="109"/>
      <c r="JQB730" s="109"/>
      <c r="JQC730" s="109"/>
      <c r="JQD730" s="109"/>
      <c r="JQE730" s="109"/>
      <c r="JQF730" s="109"/>
      <c r="JQG730" s="109"/>
      <c r="JQH730" s="109"/>
      <c r="JQI730" s="109"/>
      <c r="JQJ730" s="109"/>
      <c r="JQK730" s="109"/>
      <c r="JQL730" s="109"/>
      <c r="JQM730" s="109"/>
      <c r="JQN730" s="109"/>
      <c r="JQO730" s="109"/>
      <c r="JQP730" s="109"/>
      <c r="JQQ730" s="109"/>
      <c r="JQR730" s="109"/>
      <c r="JQS730" s="109"/>
      <c r="JQT730" s="109"/>
      <c r="JQU730" s="109"/>
      <c r="JQV730" s="109"/>
      <c r="JQW730" s="109"/>
      <c r="JQX730" s="109"/>
      <c r="JQY730" s="109"/>
      <c r="JQZ730" s="109"/>
      <c r="JRA730" s="109"/>
      <c r="JRB730" s="109"/>
      <c r="JRC730" s="109"/>
      <c r="JRD730" s="109"/>
      <c r="JRE730" s="109"/>
      <c r="JRF730" s="109"/>
      <c r="JRG730" s="109"/>
      <c r="JRH730" s="109"/>
      <c r="JRI730" s="109"/>
      <c r="JRJ730" s="109"/>
      <c r="JRK730" s="109"/>
      <c r="JRL730" s="109"/>
      <c r="JRM730" s="109"/>
      <c r="JRN730" s="109"/>
      <c r="JRO730" s="109"/>
      <c r="JRP730" s="109"/>
      <c r="JRQ730" s="109"/>
      <c r="JRR730" s="109"/>
      <c r="JRS730" s="109"/>
      <c r="JRT730" s="109"/>
      <c r="JRU730" s="109"/>
      <c r="JRV730" s="109"/>
      <c r="JRW730" s="109"/>
      <c r="JRX730" s="109"/>
      <c r="JRY730" s="109"/>
      <c r="JRZ730" s="109"/>
      <c r="JSA730" s="109"/>
      <c r="JSB730" s="109"/>
      <c r="JSC730" s="109"/>
      <c r="JSD730" s="109"/>
      <c r="JSE730" s="109"/>
      <c r="JSF730" s="109"/>
      <c r="JSG730" s="109"/>
      <c r="JSH730" s="109"/>
      <c r="JSI730" s="109"/>
      <c r="JSJ730" s="109"/>
      <c r="JSK730" s="109"/>
      <c r="JSL730" s="109"/>
      <c r="JSM730" s="109"/>
      <c r="JSN730" s="109"/>
      <c r="JSO730" s="109"/>
      <c r="JSP730" s="109"/>
      <c r="JSQ730" s="109"/>
      <c r="JSR730" s="109"/>
      <c r="JSS730" s="109"/>
      <c r="JST730" s="109"/>
      <c r="JSU730" s="109"/>
      <c r="JSV730" s="109"/>
      <c r="JSW730" s="109"/>
      <c r="JSX730" s="109"/>
      <c r="JSY730" s="109"/>
      <c r="JSZ730" s="109"/>
      <c r="JTA730" s="109"/>
      <c r="JTB730" s="109"/>
      <c r="JTC730" s="109"/>
      <c r="JTD730" s="109"/>
      <c r="JTE730" s="109"/>
      <c r="JTF730" s="109"/>
      <c r="JTG730" s="109"/>
      <c r="JTH730" s="109"/>
      <c r="JTI730" s="109"/>
      <c r="JTJ730" s="109"/>
      <c r="JTK730" s="109"/>
      <c r="JTL730" s="109"/>
      <c r="JTM730" s="109"/>
      <c r="JTN730" s="109"/>
      <c r="JTO730" s="109"/>
      <c r="JTP730" s="109"/>
      <c r="JTQ730" s="109"/>
      <c r="JTR730" s="109"/>
      <c r="JTS730" s="109"/>
      <c r="JTT730" s="109"/>
      <c r="JTU730" s="109"/>
      <c r="JTV730" s="109"/>
      <c r="JTW730" s="109"/>
      <c r="JTX730" s="109"/>
      <c r="JTY730" s="109"/>
      <c r="JTZ730" s="109"/>
      <c r="JUA730" s="109"/>
      <c r="JUB730" s="109"/>
      <c r="JUC730" s="109"/>
      <c r="JUD730" s="109"/>
      <c r="JUE730" s="109"/>
      <c r="JUF730" s="109"/>
      <c r="JUG730" s="109"/>
      <c r="JUH730" s="109"/>
      <c r="JUI730" s="109"/>
      <c r="JUJ730" s="109"/>
      <c r="JUK730" s="109"/>
      <c r="JUL730" s="109"/>
      <c r="JUM730" s="109"/>
      <c r="JUN730" s="109"/>
      <c r="JUO730" s="109"/>
      <c r="JUP730" s="109"/>
      <c r="JUQ730" s="109"/>
      <c r="JUR730" s="109"/>
      <c r="JUS730" s="109"/>
      <c r="JUT730" s="109"/>
      <c r="JUU730" s="109"/>
      <c r="JUV730" s="109"/>
      <c r="JUW730" s="109"/>
      <c r="JUX730" s="109"/>
      <c r="JUY730" s="109"/>
      <c r="JUZ730" s="109"/>
      <c r="JVA730" s="109"/>
      <c r="JVB730" s="109"/>
      <c r="JVC730" s="109"/>
      <c r="JVD730" s="109"/>
      <c r="JVE730" s="109"/>
      <c r="JVF730" s="109"/>
      <c r="JVG730" s="109"/>
      <c r="JVH730" s="109"/>
      <c r="JVI730" s="109"/>
      <c r="JVJ730" s="109"/>
      <c r="JVK730" s="109"/>
      <c r="JVL730" s="109"/>
      <c r="JVM730" s="109"/>
      <c r="JVN730" s="109"/>
      <c r="JVO730" s="109"/>
      <c r="JVP730" s="109"/>
      <c r="JVQ730" s="109"/>
      <c r="JVR730" s="109"/>
      <c r="JVS730" s="109"/>
      <c r="JVT730" s="109"/>
      <c r="JVU730" s="109"/>
      <c r="JVV730" s="109"/>
      <c r="JVW730" s="109"/>
      <c r="JVX730" s="109"/>
      <c r="JVY730" s="109"/>
      <c r="JVZ730" s="109"/>
      <c r="JWA730" s="109"/>
      <c r="JWB730" s="109"/>
      <c r="JWC730" s="109"/>
      <c r="JWD730" s="109"/>
      <c r="JWE730" s="109"/>
      <c r="JWF730" s="109"/>
      <c r="JWG730" s="109"/>
      <c r="JWH730" s="109"/>
      <c r="JWI730" s="109"/>
      <c r="JWJ730" s="109"/>
      <c r="JWK730" s="109"/>
      <c r="JWL730" s="109"/>
      <c r="JWM730" s="109"/>
      <c r="JWN730" s="109"/>
      <c r="JWO730" s="109"/>
      <c r="JWP730" s="109"/>
      <c r="JWQ730" s="109"/>
      <c r="JWR730" s="109"/>
      <c r="JWS730" s="109"/>
      <c r="JWT730" s="109"/>
      <c r="JWU730" s="109"/>
      <c r="JWV730" s="109"/>
      <c r="JWW730" s="109"/>
      <c r="JWX730" s="109"/>
      <c r="JWY730" s="109"/>
      <c r="JWZ730" s="109"/>
      <c r="JXA730" s="109"/>
      <c r="JXB730" s="109"/>
      <c r="JXC730" s="109"/>
      <c r="JXD730" s="109"/>
      <c r="JXE730" s="109"/>
      <c r="JXF730" s="109"/>
      <c r="JXG730" s="109"/>
      <c r="JXH730" s="109"/>
      <c r="JXI730" s="109"/>
      <c r="JXJ730" s="109"/>
      <c r="JXK730" s="109"/>
      <c r="JXL730" s="109"/>
      <c r="JXM730" s="109"/>
      <c r="JXN730" s="109"/>
      <c r="JXO730" s="109"/>
      <c r="JXP730" s="109"/>
      <c r="JXQ730" s="109"/>
      <c r="JXR730" s="109"/>
      <c r="JXS730" s="109"/>
      <c r="JXT730" s="109"/>
      <c r="JXU730" s="109"/>
      <c r="JXV730" s="109"/>
      <c r="JXW730" s="109"/>
      <c r="JXX730" s="109"/>
      <c r="JXY730" s="109"/>
      <c r="JXZ730" s="109"/>
      <c r="JYA730" s="109"/>
      <c r="JYB730" s="109"/>
      <c r="JYC730" s="109"/>
      <c r="JYD730" s="109"/>
      <c r="JYE730" s="109"/>
      <c r="JYF730" s="109"/>
      <c r="JYG730" s="109"/>
      <c r="JYH730" s="109"/>
      <c r="JYI730" s="109"/>
      <c r="JYJ730" s="109"/>
      <c r="JYK730" s="109"/>
      <c r="JYL730" s="109"/>
      <c r="JYM730" s="109"/>
      <c r="JYN730" s="109"/>
      <c r="JYO730" s="109"/>
      <c r="JYP730" s="109"/>
      <c r="JYQ730" s="109"/>
      <c r="JYR730" s="109"/>
      <c r="JYS730" s="109"/>
      <c r="JYT730" s="109"/>
      <c r="JYU730" s="109"/>
      <c r="JYV730" s="109"/>
      <c r="JYW730" s="109"/>
      <c r="JYX730" s="109"/>
      <c r="JYY730" s="109"/>
      <c r="JYZ730" s="109"/>
      <c r="JZA730" s="109"/>
      <c r="JZB730" s="109"/>
      <c r="JZC730" s="109"/>
      <c r="JZD730" s="109"/>
      <c r="JZE730" s="109"/>
      <c r="JZF730" s="109"/>
      <c r="JZG730" s="109"/>
      <c r="JZH730" s="109"/>
      <c r="JZI730" s="109"/>
      <c r="JZJ730" s="109"/>
      <c r="JZK730" s="109"/>
      <c r="JZL730" s="109"/>
      <c r="JZM730" s="109"/>
      <c r="JZN730" s="109"/>
      <c r="JZO730" s="109"/>
      <c r="JZP730" s="109"/>
      <c r="JZQ730" s="109"/>
      <c r="JZR730" s="109"/>
      <c r="JZS730" s="109"/>
      <c r="JZT730" s="109"/>
      <c r="JZU730" s="109"/>
      <c r="JZV730" s="109"/>
      <c r="JZW730" s="109"/>
      <c r="JZX730" s="109"/>
      <c r="JZY730" s="109"/>
      <c r="JZZ730" s="109"/>
      <c r="KAA730" s="109"/>
      <c r="KAB730" s="109"/>
      <c r="KAC730" s="109"/>
      <c r="KAD730" s="109"/>
      <c r="KAE730" s="109"/>
      <c r="KAF730" s="109"/>
      <c r="KAG730" s="109"/>
      <c r="KAH730" s="109"/>
      <c r="KAI730" s="109"/>
      <c r="KAJ730" s="109"/>
      <c r="KAK730" s="109"/>
      <c r="KAL730" s="109"/>
      <c r="KAM730" s="109"/>
      <c r="KAN730" s="109"/>
      <c r="KAO730" s="109"/>
      <c r="KAP730" s="109"/>
      <c r="KAQ730" s="109"/>
      <c r="KAR730" s="109"/>
      <c r="KAS730" s="109"/>
      <c r="KAT730" s="109"/>
      <c r="KAU730" s="109"/>
      <c r="KAV730" s="109"/>
      <c r="KAW730" s="109"/>
      <c r="KAX730" s="109"/>
      <c r="KAY730" s="109"/>
      <c r="KAZ730" s="109"/>
      <c r="KBA730" s="109"/>
      <c r="KBB730" s="109"/>
      <c r="KBC730" s="109"/>
      <c r="KBD730" s="109"/>
      <c r="KBE730" s="109"/>
      <c r="KBF730" s="109"/>
      <c r="KBG730" s="109"/>
      <c r="KBH730" s="109"/>
      <c r="KBI730" s="109"/>
      <c r="KBJ730" s="109"/>
      <c r="KBK730" s="109"/>
      <c r="KBL730" s="109"/>
      <c r="KBM730" s="109"/>
      <c r="KBN730" s="109"/>
      <c r="KBO730" s="109"/>
      <c r="KBP730" s="109"/>
      <c r="KBQ730" s="109"/>
      <c r="KBR730" s="109"/>
      <c r="KBS730" s="109"/>
      <c r="KBT730" s="109"/>
      <c r="KBU730" s="109"/>
      <c r="KBV730" s="109"/>
      <c r="KBW730" s="109"/>
      <c r="KBX730" s="109"/>
      <c r="KBY730" s="109"/>
      <c r="KBZ730" s="109"/>
      <c r="KCA730" s="109"/>
      <c r="KCB730" s="109"/>
      <c r="KCC730" s="109"/>
      <c r="KCD730" s="109"/>
      <c r="KCE730" s="109"/>
      <c r="KCF730" s="109"/>
      <c r="KCG730" s="109"/>
      <c r="KCH730" s="109"/>
      <c r="KCI730" s="109"/>
      <c r="KCJ730" s="109"/>
      <c r="KCK730" s="109"/>
      <c r="KCL730" s="109"/>
      <c r="KCM730" s="109"/>
      <c r="KCN730" s="109"/>
      <c r="KCO730" s="109"/>
      <c r="KCP730" s="109"/>
      <c r="KCQ730" s="109"/>
      <c r="KCR730" s="109"/>
      <c r="KCS730" s="109"/>
      <c r="KCT730" s="109"/>
      <c r="KCU730" s="109"/>
      <c r="KCV730" s="109"/>
      <c r="KCW730" s="109"/>
      <c r="KCX730" s="109"/>
      <c r="KCY730" s="109"/>
      <c r="KCZ730" s="109"/>
      <c r="KDA730" s="109"/>
      <c r="KDB730" s="109"/>
      <c r="KDC730" s="109"/>
      <c r="KDD730" s="109"/>
      <c r="KDE730" s="109"/>
      <c r="KDF730" s="109"/>
      <c r="KDG730" s="109"/>
      <c r="KDH730" s="109"/>
      <c r="KDI730" s="109"/>
      <c r="KDJ730" s="109"/>
      <c r="KDK730" s="109"/>
      <c r="KDL730" s="109"/>
      <c r="KDM730" s="109"/>
      <c r="KDN730" s="109"/>
      <c r="KDO730" s="109"/>
      <c r="KDP730" s="109"/>
      <c r="KDQ730" s="109"/>
      <c r="KDR730" s="109"/>
      <c r="KDS730" s="109"/>
      <c r="KDT730" s="109"/>
      <c r="KDU730" s="109"/>
      <c r="KDV730" s="109"/>
      <c r="KDW730" s="109"/>
      <c r="KDX730" s="109"/>
      <c r="KDY730" s="109"/>
      <c r="KDZ730" s="109"/>
      <c r="KEA730" s="109"/>
      <c r="KEB730" s="109"/>
      <c r="KEC730" s="109"/>
      <c r="KED730" s="109"/>
      <c r="KEE730" s="109"/>
      <c r="KEF730" s="109"/>
      <c r="KEG730" s="109"/>
      <c r="KEH730" s="109"/>
      <c r="KEI730" s="109"/>
      <c r="KEJ730" s="109"/>
      <c r="KEK730" s="109"/>
      <c r="KEL730" s="109"/>
      <c r="KEM730" s="109"/>
      <c r="KEN730" s="109"/>
      <c r="KEO730" s="109"/>
      <c r="KEP730" s="109"/>
      <c r="KEQ730" s="109"/>
      <c r="KER730" s="109"/>
      <c r="KES730" s="109"/>
      <c r="KET730" s="109"/>
      <c r="KEU730" s="109"/>
      <c r="KEV730" s="109"/>
      <c r="KEW730" s="109"/>
      <c r="KEX730" s="109"/>
      <c r="KEY730" s="109"/>
      <c r="KEZ730" s="109"/>
      <c r="KFA730" s="109"/>
      <c r="KFB730" s="109"/>
      <c r="KFC730" s="109"/>
      <c r="KFD730" s="109"/>
      <c r="KFE730" s="109"/>
      <c r="KFF730" s="109"/>
      <c r="KFG730" s="109"/>
      <c r="KFH730" s="109"/>
      <c r="KFI730" s="109"/>
      <c r="KFJ730" s="109"/>
      <c r="KFK730" s="109"/>
      <c r="KFL730" s="109"/>
      <c r="KFM730" s="109"/>
      <c r="KFN730" s="109"/>
      <c r="KFO730" s="109"/>
      <c r="KFP730" s="109"/>
      <c r="KFQ730" s="109"/>
      <c r="KFR730" s="109"/>
      <c r="KFS730" s="109"/>
      <c r="KFT730" s="109"/>
      <c r="KFU730" s="109"/>
      <c r="KFV730" s="109"/>
      <c r="KFW730" s="109"/>
      <c r="KFX730" s="109"/>
      <c r="KFY730" s="109"/>
      <c r="KFZ730" s="109"/>
      <c r="KGA730" s="109"/>
      <c r="KGB730" s="109"/>
      <c r="KGC730" s="109"/>
      <c r="KGD730" s="109"/>
      <c r="KGE730" s="109"/>
      <c r="KGF730" s="109"/>
      <c r="KGG730" s="109"/>
      <c r="KGH730" s="109"/>
      <c r="KGI730" s="109"/>
      <c r="KGJ730" s="109"/>
      <c r="KGK730" s="109"/>
      <c r="KGL730" s="109"/>
      <c r="KGM730" s="109"/>
      <c r="KGN730" s="109"/>
      <c r="KGO730" s="109"/>
      <c r="KGP730" s="109"/>
      <c r="KGQ730" s="109"/>
      <c r="KGR730" s="109"/>
      <c r="KGS730" s="109"/>
      <c r="KGT730" s="109"/>
      <c r="KGU730" s="109"/>
      <c r="KGV730" s="109"/>
      <c r="KGW730" s="109"/>
      <c r="KGX730" s="109"/>
      <c r="KGY730" s="109"/>
      <c r="KGZ730" s="109"/>
      <c r="KHA730" s="109"/>
      <c r="KHB730" s="109"/>
      <c r="KHC730" s="109"/>
      <c r="KHD730" s="109"/>
      <c r="KHE730" s="109"/>
      <c r="KHF730" s="109"/>
      <c r="KHG730" s="109"/>
      <c r="KHH730" s="109"/>
      <c r="KHI730" s="109"/>
      <c r="KHJ730" s="109"/>
      <c r="KHK730" s="109"/>
      <c r="KHL730" s="109"/>
      <c r="KHM730" s="109"/>
      <c r="KHN730" s="109"/>
      <c r="KHO730" s="109"/>
      <c r="KHP730" s="109"/>
      <c r="KHQ730" s="109"/>
      <c r="KHR730" s="109"/>
      <c r="KHS730" s="109"/>
      <c r="KHT730" s="109"/>
      <c r="KHU730" s="109"/>
      <c r="KHV730" s="109"/>
      <c r="KHW730" s="109"/>
      <c r="KHX730" s="109"/>
      <c r="KHY730" s="109"/>
      <c r="KHZ730" s="109"/>
      <c r="KIA730" s="109"/>
      <c r="KIB730" s="109"/>
      <c r="KIC730" s="109"/>
      <c r="KID730" s="109"/>
      <c r="KIE730" s="109"/>
      <c r="KIF730" s="109"/>
      <c r="KIG730" s="109"/>
      <c r="KIH730" s="109"/>
      <c r="KII730" s="109"/>
      <c r="KIJ730" s="109"/>
      <c r="KIK730" s="109"/>
      <c r="KIL730" s="109"/>
      <c r="KIM730" s="109"/>
      <c r="KIN730" s="109"/>
      <c r="KIO730" s="109"/>
      <c r="KIP730" s="109"/>
      <c r="KIQ730" s="109"/>
      <c r="KIR730" s="109"/>
      <c r="KIS730" s="109"/>
      <c r="KIT730" s="109"/>
      <c r="KIU730" s="109"/>
      <c r="KIV730" s="109"/>
      <c r="KIW730" s="109"/>
      <c r="KIX730" s="109"/>
      <c r="KIY730" s="109"/>
      <c r="KIZ730" s="109"/>
      <c r="KJA730" s="109"/>
      <c r="KJB730" s="109"/>
      <c r="KJC730" s="109"/>
      <c r="KJD730" s="109"/>
      <c r="KJE730" s="109"/>
      <c r="KJF730" s="109"/>
      <c r="KJG730" s="109"/>
      <c r="KJH730" s="109"/>
      <c r="KJI730" s="109"/>
      <c r="KJJ730" s="109"/>
      <c r="KJK730" s="109"/>
      <c r="KJL730" s="109"/>
      <c r="KJM730" s="109"/>
      <c r="KJN730" s="109"/>
      <c r="KJO730" s="109"/>
      <c r="KJP730" s="109"/>
      <c r="KJQ730" s="109"/>
      <c r="KJR730" s="109"/>
      <c r="KJS730" s="109"/>
      <c r="KJT730" s="109"/>
      <c r="KJU730" s="109"/>
      <c r="KJV730" s="109"/>
      <c r="KJW730" s="109"/>
      <c r="KJX730" s="109"/>
      <c r="KJY730" s="109"/>
      <c r="KJZ730" s="109"/>
      <c r="KKA730" s="109"/>
      <c r="KKB730" s="109"/>
      <c r="KKC730" s="109"/>
      <c r="KKD730" s="109"/>
      <c r="KKE730" s="109"/>
      <c r="KKF730" s="109"/>
      <c r="KKG730" s="109"/>
      <c r="KKH730" s="109"/>
      <c r="KKI730" s="109"/>
      <c r="KKJ730" s="109"/>
      <c r="KKK730" s="109"/>
      <c r="KKL730" s="109"/>
      <c r="KKM730" s="109"/>
      <c r="KKN730" s="109"/>
      <c r="KKO730" s="109"/>
      <c r="KKP730" s="109"/>
      <c r="KKQ730" s="109"/>
      <c r="KKR730" s="109"/>
      <c r="KKS730" s="109"/>
      <c r="KKT730" s="109"/>
      <c r="KKU730" s="109"/>
      <c r="KKV730" s="109"/>
      <c r="KKW730" s="109"/>
      <c r="KKX730" s="109"/>
      <c r="KKY730" s="109"/>
      <c r="KKZ730" s="109"/>
      <c r="KLA730" s="109"/>
      <c r="KLB730" s="109"/>
      <c r="KLC730" s="109"/>
      <c r="KLD730" s="109"/>
      <c r="KLE730" s="109"/>
      <c r="KLF730" s="109"/>
      <c r="KLG730" s="109"/>
      <c r="KLH730" s="109"/>
      <c r="KLI730" s="109"/>
      <c r="KLJ730" s="109"/>
      <c r="KLK730" s="109"/>
      <c r="KLL730" s="109"/>
      <c r="KLM730" s="109"/>
      <c r="KLN730" s="109"/>
      <c r="KLO730" s="109"/>
      <c r="KLP730" s="109"/>
      <c r="KLQ730" s="109"/>
      <c r="KLR730" s="109"/>
      <c r="KLS730" s="109"/>
      <c r="KLT730" s="109"/>
      <c r="KLU730" s="109"/>
      <c r="KLV730" s="109"/>
      <c r="KLW730" s="109"/>
      <c r="KLX730" s="109"/>
      <c r="KLY730" s="109"/>
      <c r="KLZ730" s="109"/>
      <c r="KMA730" s="109"/>
      <c r="KMB730" s="109"/>
      <c r="KMC730" s="109"/>
      <c r="KMD730" s="109"/>
      <c r="KME730" s="109"/>
      <c r="KMF730" s="109"/>
      <c r="KMG730" s="109"/>
      <c r="KMH730" s="109"/>
      <c r="KMI730" s="109"/>
      <c r="KMJ730" s="109"/>
      <c r="KMK730" s="109"/>
      <c r="KML730" s="109"/>
      <c r="KMM730" s="109"/>
      <c r="KMN730" s="109"/>
      <c r="KMO730" s="109"/>
      <c r="KMP730" s="109"/>
      <c r="KMQ730" s="109"/>
      <c r="KMR730" s="109"/>
      <c r="KMS730" s="109"/>
      <c r="KMT730" s="109"/>
      <c r="KMU730" s="109"/>
      <c r="KMV730" s="109"/>
      <c r="KMW730" s="109"/>
      <c r="KMX730" s="109"/>
      <c r="KMY730" s="109"/>
      <c r="KMZ730" s="109"/>
      <c r="KNA730" s="109"/>
      <c r="KNB730" s="109"/>
      <c r="KNC730" s="109"/>
      <c r="KND730" s="109"/>
      <c r="KNE730" s="109"/>
      <c r="KNF730" s="109"/>
      <c r="KNG730" s="109"/>
      <c r="KNH730" s="109"/>
      <c r="KNI730" s="109"/>
      <c r="KNJ730" s="109"/>
      <c r="KNK730" s="109"/>
      <c r="KNL730" s="109"/>
      <c r="KNM730" s="109"/>
      <c r="KNN730" s="109"/>
      <c r="KNO730" s="109"/>
      <c r="KNP730" s="109"/>
      <c r="KNQ730" s="109"/>
      <c r="KNR730" s="109"/>
      <c r="KNS730" s="109"/>
      <c r="KNT730" s="109"/>
      <c r="KNU730" s="109"/>
      <c r="KNV730" s="109"/>
      <c r="KNW730" s="109"/>
      <c r="KNX730" s="109"/>
      <c r="KNY730" s="109"/>
      <c r="KNZ730" s="109"/>
      <c r="KOA730" s="109"/>
      <c r="KOB730" s="109"/>
      <c r="KOC730" s="109"/>
      <c r="KOD730" s="109"/>
      <c r="KOE730" s="109"/>
      <c r="KOF730" s="109"/>
      <c r="KOG730" s="109"/>
      <c r="KOH730" s="109"/>
      <c r="KOI730" s="109"/>
      <c r="KOJ730" s="109"/>
      <c r="KOK730" s="109"/>
      <c r="KOL730" s="109"/>
      <c r="KOM730" s="109"/>
      <c r="KON730" s="109"/>
      <c r="KOO730" s="109"/>
      <c r="KOP730" s="109"/>
      <c r="KOQ730" s="109"/>
      <c r="KOR730" s="109"/>
      <c r="KOS730" s="109"/>
      <c r="KOT730" s="109"/>
      <c r="KOU730" s="109"/>
      <c r="KOV730" s="109"/>
      <c r="KOW730" s="109"/>
      <c r="KOX730" s="109"/>
      <c r="KOY730" s="109"/>
      <c r="KOZ730" s="109"/>
      <c r="KPA730" s="109"/>
      <c r="KPB730" s="109"/>
      <c r="KPC730" s="109"/>
      <c r="KPD730" s="109"/>
      <c r="KPE730" s="109"/>
      <c r="KPF730" s="109"/>
      <c r="KPG730" s="109"/>
      <c r="KPH730" s="109"/>
      <c r="KPI730" s="109"/>
      <c r="KPJ730" s="109"/>
      <c r="KPK730" s="109"/>
      <c r="KPL730" s="109"/>
      <c r="KPM730" s="109"/>
      <c r="KPN730" s="109"/>
      <c r="KPO730" s="109"/>
      <c r="KPP730" s="109"/>
      <c r="KPQ730" s="109"/>
      <c r="KPR730" s="109"/>
      <c r="KPS730" s="109"/>
      <c r="KPT730" s="109"/>
      <c r="KPU730" s="109"/>
      <c r="KPV730" s="109"/>
      <c r="KPW730" s="109"/>
      <c r="KPX730" s="109"/>
      <c r="KPY730" s="109"/>
      <c r="KPZ730" s="109"/>
      <c r="KQA730" s="109"/>
      <c r="KQB730" s="109"/>
      <c r="KQC730" s="109"/>
      <c r="KQD730" s="109"/>
      <c r="KQE730" s="109"/>
      <c r="KQF730" s="109"/>
      <c r="KQG730" s="109"/>
      <c r="KQH730" s="109"/>
      <c r="KQI730" s="109"/>
      <c r="KQJ730" s="109"/>
      <c r="KQK730" s="109"/>
      <c r="KQL730" s="109"/>
      <c r="KQM730" s="109"/>
      <c r="KQN730" s="109"/>
      <c r="KQO730" s="109"/>
      <c r="KQP730" s="109"/>
      <c r="KQQ730" s="109"/>
      <c r="KQR730" s="109"/>
      <c r="KQS730" s="109"/>
      <c r="KQT730" s="109"/>
      <c r="KQU730" s="109"/>
      <c r="KQV730" s="109"/>
      <c r="KQW730" s="109"/>
      <c r="KQX730" s="109"/>
      <c r="KQY730" s="109"/>
      <c r="KQZ730" s="109"/>
      <c r="KRA730" s="109"/>
      <c r="KRB730" s="109"/>
      <c r="KRC730" s="109"/>
      <c r="KRD730" s="109"/>
      <c r="KRE730" s="109"/>
      <c r="KRF730" s="109"/>
      <c r="KRG730" s="109"/>
      <c r="KRH730" s="109"/>
      <c r="KRI730" s="109"/>
      <c r="KRJ730" s="109"/>
      <c r="KRK730" s="109"/>
      <c r="KRL730" s="109"/>
      <c r="KRM730" s="109"/>
      <c r="KRN730" s="109"/>
      <c r="KRO730" s="109"/>
      <c r="KRP730" s="109"/>
      <c r="KRQ730" s="109"/>
      <c r="KRR730" s="109"/>
      <c r="KRS730" s="109"/>
      <c r="KRT730" s="109"/>
      <c r="KRU730" s="109"/>
      <c r="KRV730" s="109"/>
      <c r="KRW730" s="109"/>
      <c r="KRX730" s="109"/>
      <c r="KRY730" s="109"/>
      <c r="KRZ730" s="109"/>
      <c r="KSA730" s="109"/>
      <c r="KSB730" s="109"/>
      <c r="KSC730" s="109"/>
      <c r="KSD730" s="109"/>
      <c r="KSE730" s="109"/>
      <c r="KSF730" s="109"/>
      <c r="KSG730" s="109"/>
      <c r="KSH730" s="109"/>
      <c r="KSI730" s="109"/>
      <c r="KSJ730" s="109"/>
      <c r="KSK730" s="109"/>
      <c r="KSL730" s="109"/>
      <c r="KSM730" s="109"/>
      <c r="KSN730" s="109"/>
      <c r="KSO730" s="109"/>
      <c r="KSP730" s="109"/>
      <c r="KSQ730" s="109"/>
      <c r="KSR730" s="109"/>
      <c r="KSS730" s="109"/>
      <c r="KST730" s="109"/>
      <c r="KSU730" s="109"/>
      <c r="KSV730" s="109"/>
      <c r="KSW730" s="109"/>
      <c r="KSX730" s="109"/>
      <c r="KSY730" s="109"/>
      <c r="KSZ730" s="109"/>
      <c r="KTA730" s="109"/>
      <c r="KTB730" s="109"/>
      <c r="KTC730" s="109"/>
      <c r="KTD730" s="109"/>
      <c r="KTE730" s="109"/>
      <c r="KTF730" s="109"/>
      <c r="KTG730" s="109"/>
      <c r="KTH730" s="109"/>
      <c r="KTI730" s="109"/>
      <c r="KTJ730" s="109"/>
      <c r="KTK730" s="109"/>
      <c r="KTL730" s="109"/>
      <c r="KTM730" s="109"/>
      <c r="KTN730" s="109"/>
      <c r="KTO730" s="109"/>
      <c r="KTP730" s="109"/>
      <c r="KTQ730" s="109"/>
      <c r="KTR730" s="109"/>
      <c r="KTS730" s="109"/>
      <c r="KTT730" s="109"/>
      <c r="KTU730" s="109"/>
      <c r="KTV730" s="109"/>
      <c r="KTW730" s="109"/>
      <c r="KTX730" s="109"/>
      <c r="KTY730" s="109"/>
      <c r="KTZ730" s="109"/>
      <c r="KUA730" s="109"/>
      <c r="KUB730" s="109"/>
      <c r="KUC730" s="109"/>
      <c r="KUD730" s="109"/>
      <c r="KUE730" s="109"/>
      <c r="KUF730" s="109"/>
      <c r="KUG730" s="109"/>
      <c r="KUH730" s="109"/>
      <c r="KUI730" s="109"/>
      <c r="KUJ730" s="109"/>
      <c r="KUK730" s="109"/>
      <c r="KUL730" s="109"/>
      <c r="KUM730" s="109"/>
      <c r="KUN730" s="109"/>
      <c r="KUO730" s="109"/>
      <c r="KUP730" s="109"/>
      <c r="KUQ730" s="109"/>
      <c r="KUR730" s="109"/>
      <c r="KUS730" s="109"/>
      <c r="KUT730" s="109"/>
      <c r="KUU730" s="109"/>
      <c r="KUV730" s="109"/>
      <c r="KUW730" s="109"/>
      <c r="KUX730" s="109"/>
      <c r="KUY730" s="109"/>
      <c r="KUZ730" s="109"/>
      <c r="KVA730" s="109"/>
      <c r="KVB730" s="109"/>
      <c r="KVC730" s="109"/>
      <c r="KVD730" s="109"/>
      <c r="KVE730" s="109"/>
      <c r="KVF730" s="109"/>
      <c r="KVG730" s="109"/>
      <c r="KVH730" s="109"/>
      <c r="KVI730" s="109"/>
      <c r="KVJ730" s="109"/>
      <c r="KVK730" s="109"/>
      <c r="KVL730" s="109"/>
      <c r="KVM730" s="109"/>
      <c r="KVN730" s="109"/>
      <c r="KVO730" s="109"/>
      <c r="KVP730" s="109"/>
      <c r="KVQ730" s="109"/>
      <c r="KVR730" s="109"/>
      <c r="KVS730" s="109"/>
      <c r="KVT730" s="109"/>
      <c r="KVU730" s="109"/>
      <c r="KVV730" s="109"/>
      <c r="KVW730" s="109"/>
      <c r="KVX730" s="109"/>
      <c r="KVY730" s="109"/>
      <c r="KVZ730" s="109"/>
      <c r="KWA730" s="109"/>
      <c r="KWB730" s="109"/>
      <c r="KWC730" s="109"/>
      <c r="KWD730" s="109"/>
      <c r="KWE730" s="109"/>
      <c r="KWF730" s="109"/>
      <c r="KWG730" s="109"/>
      <c r="KWH730" s="109"/>
      <c r="KWI730" s="109"/>
      <c r="KWJ730" s="109"/>
      <c r="KWK730" s="109"/>
      <c r="KWL730" s="109"/>
      <c r="KWM730" s="109"/>
      <c r="KWN730" s="109"/>
      <c r="KWO730" s="109"/>
      <c r="KWP730" s="109"/>
      <c r="KWQ730" s="109"/>
      <c r="KWR730" s="109"/>
      <c r="KWS730" s="109"/>
      <c r="KWT730" s="109"/>
      <c r="KWU730" s="109"/>
      <c r="KWV730" s="109"/>
      <c r="KWW730" s="109"/>
      <c r="KWX730" s="109"/>
      <c r="KWY730" s="109"/>
      <c r="KWZ730" s="109"/>
      <c r="KXA730" s="109"/>
      <c r="KXB730" s="109"/>
      <c r="KXC730" s="109"/>
      <c r="KXD730" s="109"/>
      <c r="KXE730" s="109"/>
      <c r="KXF730" s="109"/>
      <c r="KXG730" s="109"/>
      <c r="KXH730" s="109"/>
      <c r="KXI730" s="109"/>
      <c r="KXJ730" s="109"/>
      <c r="KXK730" s="109"/>
      <c r="KXL730" s="109"/>
      <c r="KXM730" s="109"/>
      <c r="KXN730" s="109"/>
      <c r="KXO730" s="109"/>
      <c r="KXP730" s="109"/>
      <c r="KXQ730" s="109"/>
      <c r="KXR730" s="109"/>
      <c r="KXS730" s="109"/>
      <c r="KXT730" s="109"/>
      <c r="KXU730" s="109"/>
      <c r="KXV730" s="109"/>
      <c r="KXW730" s="109"/>
      <c r="KXX730" s="109"/>
      <c r="KXY730" s="109"/>
      <c r="KXZ730" s="109"/>
      <c r="KYA730" s="109"/>
      <c r="KYB730" s="109"/>
      <c r="KYC730" s="109"/>
      <c r="KYD730" s="109"/>
      <c r="KYE730" s="109"/>
      <c r="KYF730" s="109"/>
      <c r="KYG730" s="109"/>
      <c r="KYH730" s="109"/>
      <c r="KYI730" s="109"/>
      <c r="KYJ730" s="109"/>
      <c r="KYK730" s="109"/>
      <c r="KYL730" s="109"/>
      <c r="KYM730" s="109"/>
      <c r="KYN730" s="109"/>
      <c r="KYO730" s="109"/>
      <c r="KYP730" s="109"/>
      <c r="KYQ730" s="109"/>
      <c r="KYR730" s="109"/>
      <c r="KYS730" s="109"/>
      <c r="KYT730" s="109"/>
      <c r="KYU730" s="109"/>
      <c r="KYV730" s="109"/>
      <c r="KYW730" s="109"/>
      <c r="KYX730" s="109"/>
      <c r="KYY730" s="109"/>
      <c r="KYZ730" s="109"/>
      <c r="KZA730" s="109"/>
      <c r="KZB730" s="109"/>
      <c r="KZC730" s="109"/>
      <c r="KZD730" s="109"/>
      <c r="KZE730" s="109"/>
      <c r="KZF730" s="109"/>
      <c r="KZG730" s="109"/>
      <c r="KZH730" s="109"/>
      <c r="KZI730" s="109"/>
      <c r="KZJ730" s="109"/>
      <c r="KZK730" s="109"/>
      <c r="KZL730" s="109"/>
      <c r="KZM730" s="109"/>
      <c r="KZN730" s="109"/>
      <c r="KZO730" s="109"/>
      <c r="KZP730" s="109"/>
      <c r="KZQ730" s="109"/>
      <c r="KZR730" s="109"/>
      <c r="KZS730" s="109"/>
      <c r="KZT730" s="109"/>
      <c r="KZU730" s="109"/>
      <c r="KZV730" s="109"/>
      <c r="KZW730" s="109"/>
      <c r="KZX730" s="109"/>
      <c r="KZY730" s="109"/>
      <c r="KZZ730" s="109"/>
      <c r="LAA730" s="109"/>
      <c r="LAB730" s="109"/>
      <c r="LAC730" s="109"/>
      <c r="LAD730" s="109"/>
      <c r="LAE730" s="109"/>
      <c r="LAF730" s="109"/>
      <c r="LAG730" s="109"/>
      <c r="LAH730" s="109"/>
      <c r="LAI730" s="109"/>
      <c r="LAJ730" s="109"/>
      <c r="LAK730" s="109"/>
      <c r="LAL730" s="109"/>
      <c r="LAM730" s="109"/>
      <c r="LAN730" s="109"/>
      <c r="LAO730" s="109"/>
      <c r="LAP730" s="109"/>
      <c r="LAQ730" s="109"/>
      <c r="LAR730" s="109"/>
      <c r="LAS730" s="109"/>
      <c r="LAT730" s="109"/>
      <c r="LAU730" s="109"/>
      <c r="LAV730" s="109"/>
      <c r="LAW730" s="109"/>
      <c r="LAX730" s="109"/>
      <c r="LAY730" s="109"/>
      <c r="LAZ730" s="109"/>
      <c r="LBA730" s="109"/>
      <c r="LBB730" s="109"/>
      <c r="LBC730" s="109"/>
      <c r="LBD730" s="109"/>
      <c r="LBE730" s="109"/>
      <c r="LBF730" s="109"/>
      <c r="LBG730" s="109"/>
      <c r="LBH730" s="109"/>
      <c r="LBI730" s="109"/>
      <c r="LBJ730" s="109"/>
      <c r="LBK730" s="109"/>
      <c r="LBL730" s="109"/>
      <c r="LBM730" s="109"/>
      <c r="LBN730" s="109"/>
      <c r="LBO730" s="109"/>
      <c r="LBP730" s="109"/>
      <c r="LBQ730" s="109"/>
      <c r="LBR730" s="109"/>
      <c r="LBS730" s="109"/>
      <c r="LBT730" s="109"/>
      <c r="LBU730" s="109"/>
      <c r="LBV730" s="109"/>
      <c r="LBW730" s="109"/>
      <c r="LBX730" s="109"/>
      <c r="LBY730" s="109"/>
      <c r="LBZ730" s="109"/>
      <c r="LCA730" s="109"/>
      <c r="LCB730" s="109"/>
      <c r="LCC730" s="109"/>
      <c r="LCD730" s="109"/>
      <c r="LCE730" s="109"/>
      <c r="LCF730" s="109"/>
      <c r="LCG730" s="109"/>
      <c r="LCH730" s="109"/>
      <c r="LCI730" s="109"/>
      <c r="LCJ730" s="109"/>
      <c r="LCK730" s="109"/>
      <c r="LCL730" s="109"/>
      <c r="LCM730" s="109"/>
      <c r="LCN730" s="109"/>
      <c r="LCO730" s="109"/>
      <c r="LCP730" s="109"/>
      <c r="LCQ730" s="109"/>
      <c r="LCR730" s="109"/>
      <c r="LCS730" s="109"/>
      <c r="LCT730" s="109"/>
      <c r="LCU730" s="109"/>
      <c r="LCV730" s="109"/>
      <c r="LCW730" s="109"/>
      <c r="LCX730" s="109"/>
      <c r="LCY730" s="109"/>
      <c r="LCZ730" s="109"/>
      <c r="LDA730" s="109"/>
      <c r="LDB730" s="109"/>
      <c r="LDC730" s="109"/>
      <c r="LDD730" s="109"/>
      <c r="LDE730" s="109"/>
      <c r="LDF730" s="109"/>
      <c r="LDG730" s="109"/>
      <c r="LDH730" s="109"/>
      <c r="LDI730" s="109"/>
      <c r="LDJ730" s="109"/>
      <c r="LDK730" s="109"/>
      <c r="LDL730" s="109"/>
      <c r="LDM730" s="109"/>
      <c r="LDN730" s="109"/>
      <c r="LDO730" s="109"/>
      <c r="LDP730" s="109"/>
      <c r="LDQ730" s="109"/>
      <c r="LDR730" s="109"/>
      <c r="LDS730" s="109"/>
      <c r="LDT730" s="109"/>
      <c r="LDU730" s="109"/>
      <c r="LDV730" s="109"/>
      <c r="LDW730" s="109"/>
      <c r="LDX730" s="109"/>
      <c r="LDY730" s="109"/>
      <c r="LDZ730" s="109"/>
      <c r="LEA730" s="109"/>
      <c r="LEB730" s="109"/>
      <c r="LEC730" s="109"/>
      <c r="LED730" s="109"/>
      <c r="LEE730" s="109"/>
      <c r="LEF730" s="109"/>
      <c r="LEG730" s="109"/>
      <c r="LEH730" s="109"/>
      <c r="LEI730" s="109"/>
      <c r="LEJ730" s="109"/>
      <c r="LEK730" s="109"/>
      <c r="LEL730" s="109"/>
      <c r="LEM730" s="109"/>
      <c r="LEN730" s="109"/>
      <c r="LEO730" s="109"/>
      <c r="LEP730" s="109"/>
      <c r="LEQ730" s="109"/>
      <c r="LER730" s="109"/>
      <c r="LES730" s="109"/>
      <c r="LET730" s="109"/>
      <c r="LEU730" s="109"/>
      <c r="LEV730" s="109"/>
      <c r="LEW730" s="109"/>
      <c r="LEX730" s="109"/>
      <c r="LEY730" s="109"/>
      <c r="LEZ730" s="109"/>
      <c r="LFA730" s="109"/>
      <c r="LFB730" s="109"/>
      <c r="LFC730" s="109"/>
      <c r="LFD730" s="109"/>
      <c r="LFE730" s="109"/>
      <c r="LFF730" s="109"/>
      <c r="LFG730" s="109"/>
      <c r="LFH730" s="109"/>
      <c r="LFI730" s="109"/>
      <c r="LFJ730" s="109"/>
      <c r="LFK730" s="109"/>
      <c r="LFL730" s="109"/>
      <c r="LFM730" s="109"/>
      <c r="LFN730" s="109"/>
      <c r="LFO730" s="109"/>
      <c r="LFP730" s="109"/>
      <c r="LFQ730" s="109"/>
      <c r="LFR730" s="109"/>
      <c r="LFS730" s="109"/>
      <c r="LFT730" s="109"/>
      <c r="LFU730" s="109"/>
      <c r="LFV730" s="109"/>
      <c r="LFW730" s="109"/>
      <c r="LFX730" s="109"/>
      <c r="LFY730" s="109"/>
      <c r="LFZ730" s="109"/>
      <c r="LGA730" s="109"/>
      <c r="LGB730" s="109"/>
      <c r="LGC730" s="109"/>
      <c r="LGD730" s="109"/>
      <c r="LGE730" s="109"/>
      <c r="LGF730" s="109"/>
      <c r="LGG730" s="109"/>
      <c r="LGH730" s="109"/>
      <c r="LGI730" s="109"/>
      <c r="LGJ730" s="109"/>
      <c r="LGK730" s="109"/>
      <c r="LGL730" s="109"/>
      <c r="LGM730" s="109"/>
      <c r="LGN730" s="109"/>
      <c r="LGO730" s="109"/>
      <c r="LGP730" s="109"/>
      <c r="LGQ730" s="109"/>
      <c r="LGR730" s="109"/>
      <c r="LGS730" s="109"/>
      <c r="LGT730" s="109"/>
      <c r="LGU730" s="109"/>
      <c r="LGV730" s="109"/>
      <c r="LGW730" s="109"/>
      <c r="LGX730" s="109"/>
      <c r="LGY730" s="109"/>
      <c r="LGZ730" s="109"/>
      <c r="LHA730" s="109"/>
      <c r="LHB730" s="109"/>
      <c r="LHC730" s="109"/>
      <c r="LHD730" s="109"/>
      <c r="LHE730" s="109"/>
      <c r="LHF730" s="109"/>
      <c r="LHG730" s="109"/>
      <c r="LHH730" s="109"/>
      <c r="LHI730" s="109"/>
      <c r="LHJ730" s="109"/>
      <c r="LHK730" s="109"/>
      <c r="LHL730" s="109"/>
      <c r="LHM730" s="109"/>
      <c r="LHN730" s="109"/>
      <c r="LHO730" s="109"/>
      <c r="LHP730" s="109"/>
      <c r="LHQ730" s="109"/>
      <c r="LHR730" s="109"/>
      <c r="LHS730" s="109"/>
      <c r="LHT730" s="109"/>
      <c r="LHU730" s="109"/>
      <c r="LHV730" s="109"/>
      <c r="LHW730" s="109"/>
      <c r="LHX730" s="109"/>
      <c r="LHY730" s="109"/>
      <c r="LHZ730" s="109"/>
      <c r="LIA730" s="109"/>
      <c r="LIB730" s="109"/>
      <c r="LIC730" s="109"/>
      <c r="LID730" s="109"/>
      <c r="LIE730" s="109"/>
      <c r="LIF730" s="109"/>
      <c r="LIG730" s="109"/>
      <c r="LIH730" s="109"/>
      <c r="LII730" s="109"/>
      <c r="LIJ730" s="109"/>
      <c r="LIK730" s="109"/>
      <c r="LIL730" s="109"/>
      <c r="LIM730" s="109"/>
      <c r="LIN730" s="109"/>
      <c r="LIO730" s="109"/>
      <c r="LIP730" s="109"/>
      <c r="LIQ730" s="109"/>
      <c r="LIR730" s="109"/>
      <c r="LIS730" s="109"/>
      <c r="LIT730" s="109"/>
      <c r="LIU730" s="109"/>
      <c r="LIV730" s="109"/>
      <c r="LIW730" s="109"/>
      <c r="LIX730" s="109"/>
      <c r="LIY730" s="109"/>
      <c r="LIZ730" s="109"/>
      <c r="LJA730" s="109"/>
      <c r="LJB730" s="109"/>
      <c r="LJC730" s="109"/>
      <c r="LJD730" s="109"/>
      <c r="LJE730" s="109"/>
      <c r="LJF730" s="109"/>
      <c r="LJG730" s="109"/>
      <c r="LJH730" s="109"/>
      <c r="LJI730" s="109"/>
      <c r="LJJ730" s="109"/>
      <c r="LJK730" s="109"/>
      <c r="LJL730" s="109"/>
      <c r="LJM730" s="109"/>
      <c r="LJN730" s="109"/>
      <c r="LJO730" s="109"/>
      <c r="LJP730" s="109"/>
      <c r="LJQ730" s="109"/>
      <c r="LJR730" s="109"/>
      <c r="LJS730" s="109"/>
      <c r="LJT730" s="109"/>
      <c r="LJU730" s="109"/>
      <c r="LJV730" s="109"/>
      <c r="LJW730" s="109"/>
      <c r="LJX730" s="109"/>
      <c r="LJY730" s="109"/>
      <c r="LJZ730" s="109"/>
      <c r="LKA730" s="109"/>
      <c r="LKB730" s="109"/>
      <c r="LKC730" s="109"/>
      <c r="LKD730" s="109"/>
      <c r="LKE730" s="109"/>
      <c r="LKF730" s="109"/>
      <c r="LKG730" s="109"/>
      <c r="LKH730" s="109"/>
      <c r="LKI730" s="109"/>
      <c r="LKJ730" s="109"/>
      <c r="LKK730" s="109"/>
      <c r="LKL730" s="109"/>
      <c r="LKM730" s="109"/>
      <c r="LKN730" s="109"/>
      <c r="LKO730" s="109"/>
      <c r="LKP730" s="109"/>
      <c r="LKQ730" s="109"/>
      <c r="LKR730" s="109"/>
      <c r="LKS730" s="109"/>
      <c r="LKT730" s="109"/>
      <c r="LKU730" s="109"/>
      <c r="LKV730" s="109"/>
      <c r="LKW730" s="109"/>
      <c r="LKX730" s="109"/>
      <c r="LKY730" s="109"/>
      <c r="LKZ730" s="109"/>
      <c r="LLA730" s="109"/>
      <c r="LLB730" s="109"/>
      <c r="LLC730" s="109"/>
      <c r="LLD730" s="109"/>
      <c r="LLE730" s="109"/>
      <c r="LLF730" s="109"/>
      <c r="LLG730" s="109"/>
      <c r="LLH730" s="109"/>
      <c r="LLI730" s="109"/>
      <c r="LLJ730" s="109"/>
      <c r="LLK730" s="109"/>
      <c r="LLL730" s="109"/>
      <c r="LLM730" s="109"/>
      <c r="LLN730" s="109"/>
      <c r="LLO730" s="109"/>
      <c r="LLP730" s="109"/>
      <c r="LLQ730" s="109"/>
      <c r="LLR730" s="109"/>
      <c r="LLS730" s="109"/>
      <c r="LLT730" s="109"/>
      <c r="LLU730" s="109"/>
      <c r="LLV730" s="109"/>
      <c r="LLW730" s="109"/>
      <c r="LLX730" s="109"/>
      <c r="LLY730" s="109"/>
      <c r="LLZ730" s="109"/>
      <c r="LMA730" s="109"/>
      <c r="LMB730" s="109"/>
      <c r="LMC730" s="109"/>
      <c r="LMD730" s="109"/>
      <c r="LME730" s="109"/>
      <c r="LMF730" s="109"/>
      <c r="LMG730" s="109"/>
      <c r="LMH730" s="109"/>
      <c r="LMI730" s="109"/>
      <c r="LMJ730" s="109"/>
      <c r="LMK730" s="109"/>
      <c r="LML730" s="109"/>
      <c r="LMM730" s="109"/>
      <c r="LMN730" s="109"/>
      <c r="LMO730" s="109"/>
      <c r="LMP730" s="109"/>
      <c r="LMQ730" s="109"/>
      <c r="LMR730" s="109"/>
      <c r="LMS730" s="109"/>
      <c r="LMT730" s="109"/>
      <c r="LMU730" s="109"/>
      <c r="LMV730" s="109"/>
      <c r="LMW730" s="109"/>
      <c r="LMX730" s="109"/>
      <c r="LMY730" s="109"/>
      <c r="LMZ730" s="109"/>
      <c r="LNA730" s="109"/>
      <c r="LNB730" s="109"/>
      <c r="LNC730" s="109"/>
      <c r="LND730" s="109"/>
      <c r="LNE730" s="109"/>
      <c r="LNF730" s="109"/>
      <c r="LNG730" s="109"/>
      <c r="LNH730" s="109"/>
      <c r="LNI730" s="109"/>
      <c r="LNJ730" s="109"/>
      <c r="LNK730" s="109"/>
      <c r="LNL730" s="109"/>
      <c r="LNM730" s="109"/>
      <c r="LNN730" s="109"/>
      <c r="LNO730" s="109"/>
      <c r="LNP730" s="109"/>
      <c r="LNQ730" s="109"/>
      <c r="LNR730" s="109"/>
      <c r="LNS730" s="109"/>
      <c r="LNT730" s="109"/>
      <c r="LNU730" s="109"/>
      <c r="LNV730" s="109"/>
      <c r="LNW730" s="109"/>
      <c r="LNX730" s="109"/>
      <c r="LNY730" s="109"/>
      <c r="LNZ730" s="109"/>
      <c r="LOA730" s="109"/>
      <c r="LOB730" s="109"/>
      <c r="LOC730" s="109"/>
      <c r="LOD730" s="109"/>
      <c r="LOE730" s="109"/>
      <c r="LOF730" s="109"/>
      <c r="LOG730" s="109"/>
      <c r="LOH730" s="109"/>
      <c r="LOI730" s="109"/>
      <c r="LOJ730" s="109"/>
      <c r="LOK730" s="109"/>
      <c r="LOL730" s="109"/>
      <c r="LOM730" s="109"/>
      <c r="LON730" s="109"/>
      <c r="LOO730" s="109"/>
      <c r="LOP730" s="109"/>
      <c r="LOQ730" s="109"/>
      <c r="LOR730" s="109"/>
      <c r="LOS730" s="109"/>
      <c r="LOT730" s="109"/>
      <c r="LOU730" s="109"/>
      <c r="LOV730" s="109"/>
      <c r="LOW730" s="109"/>
      <c r="LOX730" s="109"/>
      <c r="LOY730" s="109"/>
      <c r="LOZ730" s="109"/>
      <c r="LPA730" s="109"/>
      <c r="LPB730" s="109"/>
      <c r="LPC730" s="109"/>
      <c r="LPD730" s="109"/>
      <c r="LPE730" s="109"/>
      <c r="LPF730" s="109"/>
      <c r="LPG730" s="109"/>
      <c r="LPH730" s="109"/>
      <c r="LPI730" s="109"/>
      <c r="LPJ730" s="109"/>
      <c r="LPK730" s="109"/>
      <c r="LPL730" s="109"/>
      <c r="LPM730" s="109"/>
      <c r="LPN730" s="109"/>
      <c r="LPO730" s="109"/>
      <c r="LPP730" s="109"/>
      <c r="LPQ730" s="109"/>
      <c r="LPR730" s="109"/>
      <c r="LPS730" s="109"/>
      <c r="LPT730" s="109"/>
      <c r="LPU730" s="109"/>
      <c r="LPV730" s="109"/>
      <c r="LPW730" s="109"/>
      <c r="LPX730" s="109"/>
      <c r="LPY730" s="109"/>
      <c r="LPZ730" s="109"/>
      <c r="LQA730" s="109"/>
      <c r="LQB730" s="109"/>
      <c r="LQC730" s="109"/>
      <c r="LQD730" s="109"/>
      <c r="LQE730" s="109"/>
      <c r="LQF730" s="109"/>
      <c r="LQG730" s="109"/>
      <c r="LQH730" s="109"/>
      <c r="LQI730" s="109"/>
      <c r="LQJ730" s="109"/>
      <c r="LQK730" s="109"/>
      <c r="LQL730" s="109"/>
      <c r="LQM730" s="109"/>
      <c r="LQN730" s="109"/>
      <c r="LQO730" s="109"/>
      <c r="LQP730" s="109"/>
      <c r="LQQ730" s="109"/>
      <c r="LQR730" s="109"/>
      <c r="LQS730" s="109"/>
      <c r="LQT730" s="109"/>
      <c r="LQU730" s="109"/>
      <c r="LQV730" s="109"/>
      <c r="LQW730" s="109"/>
      <c r="LQX730" s="109"/>
      <c r="LQY730" s="109"/>
      <c r="LQZ730" s="109"/>
      <c r="LRA730" s="109"/>
      <c r="LRB730" s="109"/>
      <c r="LRC730" s="109"/>
      <c r="LRD730" s="109"/>
      <c r="LRE730" s="109"/>
      <c r="LRF730" s="109"/>
      <c r="LRG730" s="109"/>
      <c r="LRH730" s="109"/>
      <c r="LRI730" s="109"/>
      <c r="LRJ730" s="109"/>
      <c r="LRK730" s="109"/>
      <c r="LRL730" s="109"/>
      <c r="LRM730" s="109"/>
      <c r="LRN730" s="109"/>
      <c r="LRO730" s="109"/>
      <c r="LRP730" s="109"/>
      <c r="LRQ730" s="109"/>
      <c r="LRR730" s="109"/>
      <c r="LRS730" s="109"/>
      <c r="LRT730" s="109"/>
      <c r="LRU730" s="109"/>
      <c r="LRV730" s="109"/>
      <c r="LRW730" s="109"/>
      <c r="LRX730" s="109"/>
      <c r="LRY730" s="109"/>
      <c r="LRZ730" s="109"/>
      <c r="LSA730" s="109"/>
      <c r="LSB730" s="109"/>
      <c r="LSC730" s="109"/>
      <c r="LSD730" s="109"/>
      <c r="LSE730" s="109"/>
      <c r="LSF730" s="109"/>
      <c r="LSG730" s="109"/>
      <c r="LSH730" s="109"/>
      <c r="LSI730" s="109"/>
      <c r="LSJ730" s="109"/>
      <c r="LSK730" s="109"/>
      <c r="LSL730" s="109"/>
      <c r="LSM730" s="109"/>
      <c r="LSN730" s="109"/>
      <c r="LSO730" s="109"/>
      <c r="LSP730" s="109"/>
      <c r="LSQ730" s="109"/>
      <c r="LSR730" s="109"/>
      <c r="LSS730" s="109"/>
      <c r="LST730" s="109"/>
      <c r="LSU730" s="109"/>
      <c r="LSV730" s="109"/>
      <c r="LSW730" s="109"/>
      <c r="LSX730" s="109"/>
      <c r="LSY730" s="109"/>
      <c r="LSZ730" s="109"/>
      <c r="LTA730" s="109"/>
      <c r="LTB730" s="109"/>
      <c r="LTC730" s="109"/>
      <c r="LTD730" s="109"/>
      <c r="LTE730" s="109"/>
      <c r="LTF730" s="109"/>
      <c r="LTG730" s="109"/>
      <c r="LTH730" s="109"/>
      <c r="LTI730" s="109"/>
      <c r="LTJ730" s="109"/>
      <c r="LTK730" s="109"/>
      <c r="LTL730" s="109"/>
      <c r="LTM730" s="109"/>
      <c r="LTN730" s="109"/>
      <c r="LTO730" s="109"/>
      <c r="LTP730" s="109"/>
      <c r="LTQ730" s="109"/>
      <c r="LTR730" s="109"/>
      <c r="LTS730" s="109"/>
      <c r="LTT730" s="109"/>
      <c r="LTU730" s="109"/>
      <c r="LTV730" s="109"/>
      <c r="LTW730" s="109"/>
      <c r="LTX730" s="109"/>
      <c r="LTY730" s="109"/>
      <c r="LTZ730" s="109"/>
      <c r="LUA730" s="109"/>
      <c r="LUB730" s="109"/>
      <c r="LUC730" s="109"/>
      <c r="LUD730" s="109"/>
      <c r="LUE730" s="109"/>
      <c r="LUF730" s="109"/>
      <c r="LUG730" s="109"/>
      <c r="LUH730" s="109"/>
      <c r="LUI730" s="109"/>
      <c r="LUJ730" s="109"/>
      <c r="LUK730" s="109"/>
      <c r="LUL730" s="109"/>
      <c r="LUM730" s="109"/>
      <c r="LUN730" s="109"/>
      <c r="LUO730" s="109"/>
      <c r="LUP730" s="109"/>
      <c r="LUQ730" s="109"/>
      <c r="LUR730" s="109"/>
      <c r="LUS730" s="109"/>
      <c r="LUT730" s="109"/>
      <c r="LUU730" s="109"/>
      <c r="LUV730" s="109"/>
      <c r="LUW730" s="109"/>
      <c r="LUX730" s="109"/>
      <c r="LUY730" s="109"/>
      <c r="LUZ730" s="109"/>
      <c r="LVA730" s="109"/>
      <c r="LVB730" s="109"/>
      <c r="LVC730" s="109"/>
      <c r="LVD730" s="109"/>
      <c r="LVE730" s="109"/>
      <c r="LVF730" s="109"/>
      <c r="LVG730" s="109"/>
      <c r="LVH730" s="109"/>
      <c r="LVI730" s="109"/>
      <c r="LVJ730" s="109"/>
      <c r="LVK730" s="109"/>
      <c r="LVL730" s="109"/>
      <c r="LVM730" s="109"/>
      <c r="LVN730" s="109"/>
      <c r="LVO730" s="109"/>
      <c r="LVP730" s="109"/>
      <c r="LVQ730" s="109"/>
      <c r="LVR730" s="109"/>
      <c r="LVS730" s="109"/>
      <c r="LVT730" s="109"/>
      <c r="LVU730" s="109"/>
      <c r="LVV730" s="109"/>
      <c r="LVW730" s="109"/>
      <c r="LVX730" s="109"/>
      <c r="LVY730" s="109"/>
      <c r="LVZ730" s="109"/>
      <c r="LWA730" s="109"/>
      <c r="LWB730" s="109"/>
      <c r="LWC730" s="109"/>
      <c r="LWD730" s="109"/>
      <c r="LWE730" s="109"/>
      <c r="LWF730" s="109"/>
      <c r="LWG730" s="109"/>
      <c r="LWH730" s="109"/>
      <c r="LWI730" s="109"/>
      <c r="LWJ730" s="109"/>
      <c r="LWK730" s="109"/>
      <c r="LWL730" s="109"/>
      <c r="LWM730" s="109"/>
      <c r="LWN730" s="109"/>
      <c r="LWO730" s="109"/>
      <c r="LWP730" s="109"/>
      <c r="LWQ730" s="109"/>
      <c r="LWR730" s="109"/>
      <c r="LWS730" s="109"/>
      <c r="LWT730" s="109"/>
      <c r="LWU730" s="109"/>
      <c r="LWV730" s="109"/>
      <c r="LWW730" s="109"/>
      <c r="LWX730" s="109"/>
      <c r="LWY730" s="109"/>
      <c r="LWZ730" s="109"/>
      <c r="LXA730" s="109"/>
      <c r="LXB730" s="109"/>
      <c r="LXC730" s="109"/>
      <c r="LXD730" s="109"/>
      <c r="LXE730" s="109"/>
      <c r="LXF730" s="109"/>
      <c r="LXG730" s="109"/>
      <c r="LXH730" s="109"/>
      <c r="LXI730" s="109"/>
      <c r="LXJ730" s="109"/>
      <c r="LXK730" s="109"/>
      <c r="LXL730" s="109"/>
      <c r="LXM730" s="109"/>
      <c r="LXN730" s="109"/>
      <c r="LXO730" s="109"/>
      <c r="LXP730" s="109"/>
      <c r="LXQ730" s="109"/>
      <c r="LXR730" s="109"/>
      <c r="LXS730" s="109"/>
      <c r="LXT730" s="109"/>
      <c r="LXU730" s="109"/>
      <c r="LXV730" s="109"/>
      <c r="LXW730" s="109"/>
      <c r="LXX730" s="109"/>
      <c r="LXY730" s="109"/>
      <c r="LXZ730" s="109"/>
      <c r="LYA730" s="109"/>
      <c r="LYB730" s="109"/>
      <c r="LYC730" s="109"/>
      <c r="LYD730" s="109"/>
      <c r="LYE730" s="109"/>
      <c r="LYF730" s="109"/>
      <c r="LYG730" s="109"/>
      <c r="LYH730" s="109"/>
      <c r="LYI730" s="109"/>
      <c r="LYJ730" s="109"/>
      <c r="LYK730" s="109"/>
      <c r="LYL730" s="109"/>
      <c r="LYM730" s="109"/>
      <c r="LYN730" s="109"/>
      <c r="LYO730" s="109"/>
      <c r="LYP730" s="109"/>
      <c r="LYQ730" s="109"/>
      <c r="LYR730" s="109"/>
      <c r="LYS730" s="109"/>
      <c r="LYT730" s="109"/>
      <c r="LYU730" s="109"/>
      <c r="LYV730" s="109"/>
      <c r="LYW730" s="109"/>
      <c r="LYX730" s="109"/>
      <c r="LYY730" s="109"/>
      <c r="LYZ730" s="109"/>
      <c r="LZA730" s="109"/>
      <c r="LZB730" s="109"/>
      <c r="LZC730" s="109"/>
      <c r="LZD730" s="109"/>
      <c r="LZE730" s="109"/>
      <c r="LZF730" s="109"/>
      <c r="LZG730" s="109"/>
      <c r="LZH730" s="109"/>
      <c r="LZI730" s="109"/>
      <c r="LZJ730" s="109"/>
      <c r="LZK730" s="109"/>
      <c r="LZL730" s="109"/>
      <c r="LZM730" s="109"/>
      <c r="LZN730" s="109"/>
      <c r="LZO730" s="109"/>
      <c r="LZP730" s="109"/>
      <c r="LZQ730" s="109"/>
      <c r="LZR730" s="109"/>
      <c r="LZS730" s="109"/>
      <c r="LZT730" s="109"/>
      <c r="LZU730" s="109"/>
      <c r="LZV730" s="109"/>
      <c r="LZW730" s="109"/>
      <c r="LZX730" s="109"/>
      <c r="LZY730" s="109"/>
      <c r="LZZ730" s="109"/>
      <c r="MAA730" s="109"/>
      <c r="MAB730" s="109"/>
      <c r="MAC730" s="109"/>
      <c r="MAD730" s="109"/>
      <c r="MAE730" s="109"/>
      <c r="MAF730" s="109"/>
      <c r="MAG730" s="109"/>
      <c r="MAH730" s="109"/>
      <c r="MAI730" s="109"/>
      <c r="MAJ730" s="109"/>
      <c r="MAK730" s="109"/>
      <c r="MAL730" s="109"/>
      <c r="MAM730" s="109"/>
      <c r="MAN730" s="109"/>
      <c r="MAO730" s="109"/>
      <c r="MAP730" s="109"/>
      <c r="MAQ730" s="109"/>
      <c r="MAR730" s="109"/>
      <c r="MAS730" s="109"/>
      <c r="MAT730" s="109"/>
      <c r="MAU730" s="109"/>
      <c r="MAV730" s="109"/>
      <c r="MAW730" s="109"/>
      <c r="MAX730" s="109"/>
      <c r="MAY730" s="109"/>
      <c r="MAZ730" s="109"/>
      <c r="MBA730" s="109"/>
      <c r="MBB730" s="109"/>
      <c r="MBC730" s="109"/>
      <c r="MBD730" s="109"/>
      <c r="MBE730" s="109"/>
      <c r="MBF730" s="109"/>
      <c r="MBG730" s="109"/>
      <c r="MBH730" s="109"/>
      <c r="MBI730" s="109"/>
      <c r="MBJ730" s="109"/>
      <c r="MBK730" s="109"/>
      <c r="MBL730" s="109"/>
      <c r="MBM730" s="109"/>
      <c r="MBN730" s="109"/>
      <c r="MBO730" s="109"/>
      <c r="MBP730" s="109"/>
      <c r="MBQ730" s="109"/>
      <c r="MBR730" s="109"/>
      <c r="MBS730" s="109"/>
      <c r="MBT730" s="109"/>
      <c r="MBU730" s="109"/>
      <c r="MBV730" s="109"/>
      <c r="MBW730" s="109"/>
      <c r="MBX730" s="109"/>
      <c r="MBY730" s="109"/>
      <c r="MBZ730" s="109"/>
      <c r="MCA730" s="109"/>
      <c r="MCB730" s="109"/>
      <c r="MCC730" s="109"/>
      <c r="MCD730" s="109"/>
      <c r="MCE730" s="109"/>
      <c r="MCF730" s="109"/>
      <c r="MCG730" s="109"/>
      <c r="MCH730" s="109"/>
      <c r="MCI730" s="109"/>
      <c r="MCJ730" s="109"/>
      <c r="MCK730" s="109"/>
      <c r="MCL730" s="109"/>
      <c r="MCM730" s="109"/>
      <c r="MCN730" s="109"/>
      <c r="MCO730" s="109"/>
      <c r="MCP730" s="109"/>
      <c r="MCQ730" s="109"/>
      <c r="MCR730" s="109"/>
      <c r="MCS730" s="109"/>
      <c r="MCT730" s="109"/>
      <c r="MCU730" s="109"/>
      <c r="MCV730" s="109"/>
      <c r="MCW730" s="109"/>
      <c r="MCX730" s="109"/>
      <c r="MCY730" s="109"/>
      <c r="MCZ730" s="109"/>
      <c r="MDA730" s="109"/>
      <c r="MDB730" s="109"/>
      <c r="MDC730" s="109"/>
      <c r="MDD730" s="109"/>
      <c r="MDE730" s="109"/>
      <c r="MDF730" s="109"/>
      <c r="MDG730" s="109"/>
      <c r="MDH730" s="109"/>
      <c r="MDI730" s="109"/>
      <c r="MDJ730" s="109"/>
      <c r="MDK730" s="109"/>
      <c r="MDL730" s="109"/>
      <c r="MDM730" s="109"/>
      <c r="MDN730" s="109"/>
      <c r="MDO730" s="109"/>
      <c r="MDP730" s="109"/>
      <c r="MDQ730" s="109"/>
      <c r="MDR730" s="109"/>
      <c r="MDS730" s="109"/>
      <c r="MDT730" s="109"/>
      <c r="MDU730" s="109"/>
      <c r="MDV730" s="109"/>
      <c r="MDW730" s="109"/>
      <c r="MDX730" s="109"/>
      <c r="MDY730" s="109"/>
      <c r="MDZ730" s="109"/>
      <c r="MEA730" s="109"/>
      <c r="MEB730" s="109"/>
      <c r="MEC730" s="109"/>
      <c r="MED730" s="109"/>
      <c r="MEE730" s="109"/>
      <c r="MEF730" s="109"/>
      <c r="MEG730" s="109"/>
      <c r="MEH730" s="109"/>
      <c r="MEI730" s="109"/>
      <c r="MEJ730" s="109"/>
      <c r="MEK730" s="109"/>
      <c r="MEL730" s="109"/>
      <c r="MEM730" s="109"/>
      <c r="MEN730" s="109"/>
      <c r="MEO730" s="109"/>
      <c r="MEP730" s="109"/>
      <c r="MEQ730" s="109"/>
      <c r="MER730" s="109"/>
      <c r="MES730" s="109"/>
      <c r="MET730" s="109"/>
      <c r="MEU730" s="109"/>
      <c r="MEV730" s="109"/>
      <c r="MEW730" s="109"/>
      <c r="MEX730" s="109"/>
      <c r="MEY730" s="109"/>
      <c r="MEZ730" s="109"/>
      <c r="MFA730" s="109"/>
      <c r="MFB730" s="109"/>
      <c r="MFC730" s="109"/>
      <c r="MFD730" s="109"/>
      <c r="MFE730" s="109"/>
      <c r="MFF730" s="109"/>
      <c r="MFG730" s="109"/>
      <c r="MFH730" s="109"/>
      <c r="MFI730" s="109"/>
      <c r="MFJ730" s="109"/>
      <c r="MFK730" s="109"/>
      <c r="MFL730" s="109"/>
      <c r="MFM730" s="109"/>
      <c r="MFN730" s="109"/>
      <c r="MFO730" s="109"/>
      <c r="MFP730" s="109"/>
      <c r="MFQ730" s="109"/>
      <c r="MFR730" s="109"/>
      <c r="MFS730" s="109"/>
      <c r="MFT730" s="109"/>
      <c r="MFU730" s="109"/>
      <c r="MFV730" s="109"/>
      <c r="MFW730" s="109"/>
      <c r="MFX730" s="109"/>
      <c r="MFY730" s="109"/>
      <c r="MFZ730" s="109"/>
      <c r="MGA730" s="109"/>
      <c r="MGB730" s="109"/>
      <c r="MGC730" s="109"/>
      <c r="MGD730" s="109"/>
      <c r="MGE730" s="109"/>
      <c r="MGF730" s="109"/>
      <c r="MGG730" s="109"/>
      <c r="MGH730" s="109"/>
      <c r="MGI730" s="109"/>
      <c r="MGJ730" s="109"/>
      <c r="MGK730" s="109"/>
      <c r="MGL730" s="109"/>
      <c r="MGM730" s="109"/>
      <c r="MGN730" s="109"/>
      <c r="MGO730" s="109"/>
      <c r="MGP730" s="109"/>
      <c r="MGQ730" s="109"/>
      <c r="MGR730" s="109"/>
      <c r="MGS730" s="109"/>
      <c r="MGT730" s="109"/>
      <c r="MGU730" s="109"/>
      <c r="MGV730" s="109"/>
      <c r="MGW730" s="109"/>
      <c r="MGX730" s="109"/>
      <c r="MGY730" s="109"/>
      <c r="MGZ730" s="109"/>
      <c r="MHA730" s="109"/>
      <c r="MHB730" s="109"/>
      <c r="MHC730" s="109"/>
      <c r="MHD730" s="109"/>
      <c r="MHE730" s="109"/>
      <c r="MHF730" s="109"/>
      <c r="MHG730" s="109"/>
      <c r="MHH730" s="109"/>
      <c r="MHI730" s="109"/>
      <c r="MHJ730" s="109"/>
      <c r="MHK730" s="109"/>
      <c r="MHL730" s="109"/>
      <c r="MHM730" s="109"/>
      <c r="MHN730" s="109"/>
      <c r="MHO730" s="109"/>
      <c r="MHP730" s="109"/>
      <c r="MHQ730" s="109"/>
      <c r="MHR730" s="109"/>
      <c r="MHS730" s="109"/>
      <c r="MHT730" s="109"/>
      <c r="MHU730" s="109"/>
      <c r="MHV730" s="109"/>
      <c r="MHW730" s="109"/>
      <c r="MHX730" s="109"/>
      <c r="MHY730" s="109"/>
      <c r="MHZ730" s="109"/>
      <c r="MIA730" s="109"/>
      <c r="MIB730" s="109"/>
      <c r="MIC730" s="109"/>
      <c r="MID730" s="109"/>
      <c r="MIE730" s="109"/>
      <c r="MIF730" s="109"/>
      <c r="MIG730" s="109"/>
      <c r="MIH730" s="109"/>
      <c r="MII730" s="109"/>
      <c r="MIJ730" s="109"/>
      <c r="MIK730" s="109"/>
      <c r="MIL730" s="109"/>
      <c r="MIM730" s="109"/>
      <c r="MIN730" s="109"/>
      <c r="MIO730" s="109"/>
      <c r="MIP730" s="109"/>
      <c r="MIQ730" s="109"/>
      <c r="MIR730" s="109"/>
      <c r="MIS730" s="109"/>
      <c r="MIT730" s="109"/>
      <c r="MIU730" s="109"/>
      <c r="MIV730" s="109"/>
      <c r="MIW730" s="109"/>
      <c r="MIX730" s="109"/>
      <c r="MIY730" s="109"/>
      <c r="MIZ730" s="109"/>
      <c r="MJA730" s="109"/>
      <c r="MJB730" s="109"/>
      <c r="MJC730" s="109"/>
      <c r="MJD730" s="109"/>
      <c r="MJE730" s="109"/>
      <c r="MJF730" s="109"/>
      <c r="MJG730" s="109"/>
      <c r="MJH730" s="109"/>
      <c r="MJI730" s="109"/>
      <c r="MJJ730" s="109"/>
      <c r="MJK730" s="109"/>
      <c r="MJL730" s="109"/>
      <c r="MJM730" s="109"/>
      <c r="MJN730" s="109"/>
      <c r="MJO730" s="109"/>
      <c r="MJP730" s="109"/>
      <c r="MJQ730" s="109"/>
      <c r="MJR730" s="109"/>
      <c r="MJS730" s="109"/>
      <c r="MJT730" s="109"/>
      <c r="MJU730" s="109"/>
      <c r="MJV730" s="109"/>
      <c r="MJW730" s="109"/>
      <c r="MJX730" s="109"/>
      <c r="MJY730" s="109"/>
      <c r="MJZ730" s="109"/>
      <c r="MKA730" s="109"/>
      <c r="MKB730" s="109"/>
      <c r="MKC730" s="109"/>
      <c r="MKD730" s="109"/>
      <c r="MKE730" s="109"/>
      <c r="MKF730" s="109"/>
      <c r="MKG730" s="109"/>
      <c r="MKH730" s="109"/>
      <c r="MKI730" s="109"/>
      <c r="MKJ730" s="109"/>
      <c r="MKK730" s="109"/>
      <c r="MKL730" s="109"/>
      <c r="MKM730" s="109"/>
      <c r="MKN730" s="109"/>
      <c r="MKO730" s="109"/>
      <c r="MKP730" s="109"/>
      <c r="MKQ730" s="109"/>
      <c r="MKR730" s="109"/>
      <c r="MKS730" s="109"/>
      <c r="MKT730" s="109"/>
      <c r="MKU730" s="109"/>
      <c r="MKV730" s="109"/>
      <c r="MKW730" s="109"/>
      <c r="MKX730" s="109"/>
      <c r="MKY730" s="109"/>
      <c r="MKZ730" s="109"/>
      <c r="MLA730" s="109"/>
      <c r="MLB730" s="109"/>
      <c r="MLC730" s="109"/>
      <c r="MLD730" s="109"/>
      <c r="MLE730" s="109"/>
      <c r="MLF730" s="109"/>
      <c r="MLG730" s="109"/>
      <c r="MLH730" s="109"/>
      <c r="MLI730" s="109"/>
      <c r="MLJ730" s="109"/>
      <c r="MLK730" s="109"/>
      <c r="MLL730" s="109"/>
      <c r="MLM730" s="109"/>
      <c r="MLN730" s="109"/>
      <c r="MLO730" s="109"/>
      <c r="MLP730" s="109"/>
      <c r="MLQ730" s="109"/>
      <c r="MLR730" s="109"/>
      <c r="MLS730" s="109"/>
      <c r="MLT730" s="109"/>
      <c r="MLU730" s="109"/>
      <c r="MLV730" s="109"/>
      <c r="MLW730" s="109"/>
      <c r="MLX730" s="109"/>
      <c r="MLY730" s="109"/>
      <c r="MLZ730" s="109"/>
      <c r="MMA730" s="109"/>
      <c r="MMB730" s="109"/>
      <c r="MMC730" s="109"/>
      <c r="MMD730" s="109"/>
      <c r="MME730" s="109"/>
      <c r="MMF730" s="109"/>
      <c r="MMG730" s="109"/>
      <c r="MMH730" s="109"/>
      <c r="MMI730" s="109"/>
      <c r="MMJ730" s="109"/>
      <c r="MMK730" s="109"/>
      <c r="MML730" s="109"/>
      <c r="MMM730" s="109"/>
      <c r="MMN730" s="109"/>
      <c r="MMO730" s="109"/>
      <c r="MMP730" s="109"/>
      <c r="MMQ730" s="109"/>
      <c r="MMR730" s="109"/>
      <c r="MMS730" s="109"/>
      <c r="MMT730" s="109"/>
      <c r="MMU730" s="109"/>
      <c r="MMV730" s="109"/>
      <c r="MMW730" s="109"/>
      <c r="MMX730" s="109"/>
      <c r="MMY730" s="109"/>
      <c r="MMZ730" s="109"/>
      <c r="MNA730" s="109"/>
      <c r="MNB730" s="109"/>
      <c r="MNC730" s="109"/>
      <c r="MND730" s="109"/>
      <c r="MNE730" s="109"/>
      <c r="MNF730" s="109"/>
      <c r="MNG730" s="109"/>
      <c r="MNH730" s="109"/>
      <c r="MNI730" s="109"/>
      <c r="MNJ730" s="109"/>
      <c r="MNK730" s="109"/>
      <c r="MNL730" s="109"/>
      <c r="MNM730" s="109"/>
      <c r="MNN730" s="109"/>
      <c r="MNO730" s="109"/>
      <c r="MNP730" s="109"/>
      <c r="MNQ730" s="109"/>
      <c r="MNR730" s="109"/>
      <c r="MNS730" s="109"/>
      <c r="MNT730" s="109"/>
      <c r="MNU730" s="109"/>
      <c r="MNV730" s="109"/>
      <c r="MNW730" s="109"/>
      <c r="MNX730" s="109"/>
      <c r="MNY730" s="109"/>
      <c r="MNZ730" s="109"/>
      <c r="MOA730" s="109"/>
      <c r="MOB730" s="109"/>
      <c r="MOC730" s="109"/>
      <c r="MOD730" s="109"/>
      <c r="MOE730" s="109"/>
      <c r="MOF730" s="109"/>
      <c r="MOG730" s="109"/>
      <c r="MOH730" s="109"/>
      <c r="MOI730" s="109"/>
      <c r="MOJ730" s="109"/>
      <c r="MOK730" s="109"/>
      <c r="MOL730" s="109"/>
      <c r="MOM730" s="109"/>
      <c r="MON730" s="109"/>
      <c r="MOO730" s="109"/>
      <c r="MOP730" s="109"/>
      <c r="MOQ730" s="109"/>
      <c r="MOR730" s="109"/>
      <c r="MOS730" s="109"/>
      <c r="MOT730" s="109"/>
      <c r="MOU730" s="109"/>
      <c r="MOV730" s="109"/>
      <c r="MOW730" s="109"/>
      <c r="MOX730" s="109"/>
      <c r="MOY730" s="109"/>
      <c r="MOZ730" s="109"/>
      <c r="MPA730" s="109"/>
      <c r="MPB730" s="109"/>
      <c r="MPC730" s="109"/>
      <c r="MPD730" s="109"/>
      <c r="MPE730" s="109"/>
      <c r="MPF730" s="109"/>
      <c r="MPG730" s="109"/>
      <c r="MPH730" s="109"/>
      <c r="MPI730" s="109"/>
      <c r="MPJ730" s="109"/>
      <c r="MPK730" s="109"/>
      <c r="MPL730" s="109"/>
      <c r="MPM730" s="109"/>
      <c r="MPN730" s="109"/>
      <c r="MPO730" s="109"/>
      <c r="MPP730" s="109"/>
      <c r="MPQ730" s="109"/>
      <c r="MPR730" s="109"/>
      <c r="MPS730" s="109"/>
      <c r="MPT730" s="109"/>
      <c r="MPU730" s="109"/>
      <c r="MPV730" s="109"/>
      <c r="MPW730" s="109"/>
      <c r="MPX730" s="109"/>
      <c r="MPY730" s="109"/>
      <c r="MPZ730" s="109"/>
      <c r="MQA730" s="109"/>
      <c r="MQB730" s="109"/>
      <c r="MQC730" s="109"/>
      <c r="MQD730" s="109"/>
      <c r="MQE730" s="109"/>
      <c r="MQF730" s="109"/>
      <c r="MQG730" s="109"/>
      <c r="MQH730" s="109"/>
      <c r="MQI730" s="109"/>
      <c r="MQJ730" s="109"/>
      <c r="MQK730" s="109"/>
      <c r="MQL730" s="109"/>
      <c r="MQM730" s="109"/>
      <c r="MQN730" s="109"/>
      <c r="MQO730" s="109"/>
      <c r="MQP730" s="109"/>
      <c r="MQQ730" s="109"/>
      <c r="MQR730" s="109"/>
      <c r="MQS730" s="109"/>
      <c r="MQT730" s="109"/>
      <c r="MQU730" s="109"/>
      <c r="MQV730" s="109"/>
      <c r="MQW730" s="109"/>
      <c r="MQX730" s="109"/>
      <c r="MQY730" s="109"/>
      <c r="MQZ730" s="109"/>
      <c r="MRA730" s="109"/>
      <c r="MRB730" s="109"/>
      <c r="MRC730" s="109"/>
      <c r="MRD730" s="109"/>
      <c r="MRE730" s="109"/>
      <c r="MRF730" s="109"/>
      <c r="MRG730" s="109"/>
      <c r="MRH730" s="109"/>
      <c r="MRI730" s="109"/>
      <c r="MRJ730" s="109"/>
      <c r="MRK730" s="109"/>
      <c r="MRL730" s="109"/>
      <c r="MRM730" s="109"/>
      <c r="MRN730" s="109"/>
      <c r="MRO730" s="109"/>
      <c r="MRP730" s="109"/>
      <c r="MRQ730" s="109"/>
      <c r="MRR730" s="109"/>
      <c r="MRS730" s="109"/>
      <c r="MRT730" s="109"/>
      <c r="MRU730" s="109"/>
      <c r="MRV730" s="109"/>
      <c r="MRW730" s="109"/>
      <c r="MRX730" s="109"/>
      <c r="MRY730" s="109"/>
      <c r="MRZ730" s="109"/>
      <c r="MSA730" s="109"/>
      <c r="MSB730" s="109"/>
      <c r="MSC730" s="109"/>
      <c r="MSD730" s="109"/>
      <c r="MSE730" s="109"/>
      <c r="MSF730" s="109"/>
      <c r="MSG730" s="109"/>
      <c r="MSH730" s="109"/>
      <c r="MSI730" s="109"/>
      <c r="MSJ730" s="109"/>
      <c r="MSK730" s="109"/>
      <c r="MSL730" s="109"/>
      <c r="MSM730" s="109"/>
      <c r="MSN730" s="109"/>
      <c r="MSO730" s="109"/>
      <c r="MSP730" s="109"/>
      <c r="MSQ730" s="109"/>
      <c r="MSR730" s="109"/>
      <c r="MSS730" s="109"/>
      <c r="MST730" s="109"/>
      <c r="MSU730" s="109"/>
      <c r="MSV730" s="109"/>
      <c r="MSW730" s="109"/>
      <c r="MSX730" s="109"/>
      <c r="MSY730" s="109"/>
      <c r="MSZ730" s="109"/>
      <c r="MTA730" s="109"/>
      <c r="MTB730" s="109"/>
      <c r="MTC730" s="109"/>
      <c r="MTD730" s="109"/>
      <c r="MTE730" s="109"/>
      <c r="MTF730" s="109"/>
      <c r="MTG730" s="109"/>
      <c r="MTH730" s="109"/>
      <c r="MTI730" s="109"/>
      <c r="MTJ730" s="109"/>
      <c r="MTK730" s="109"/>
      <c r="MTL730" s="109"/>
      <c r="MTM730" s="109"/>
      <c r="MTN730" s="109"/>
      <c r="MTO730" s="109"/>
      <c r="MTP730" s="109"/>
      <c r="MTQ730" s="109"/>
      <c r="MTR730" s="109"/>
      <c r="MTS730" s="109"/>
      <c r="MTT730" s="109"/>
      <c r="MTU730" s="109"/>
      <c r="MTV730" s="109"/>
      <c r="MTW730" s="109"/>
      <c r="MTX730" s="109"/>
      <c r="MTY730" s="109"/>
      <c r="MTZ730" s="109"/>
      <c r="MUA730" s="109"/>
      <c r="MUB730" s="109"/>
      <c r="MUC730" s="109"/>
      <c r="MUD730" s="109"/>
      <c r="MUE730" s="109"/>
      <c r="MUF730" s="109"/>
      <c r="MUG730" s="109"/>
      <c r="MUH730" s="109"/>
      <c r="MUI730" s="109"/>
      <c r="MUJ730" s="109"/>
      <c r="MUK730" s="109"/>
      <c r="MUL730" s="109"/>
      <c r="MUM730" s="109"/>
      <c r="MUN730" s="109"/>
      <c r="MUO730" s="109"/>
      <c r="MUP730" s="109"/>
      <c r="MUQ730" s="109"/>
      <c r="MUR730" s="109"/>
      <c r="MUS730" s="109"/>
      <c r="MUT730" s="109"/>
      <c r="MUU730" s="109"/>
      <c r="MUV730" s="109"/>
      <c r="MUW730" s="109"/>
      <c r="MUX730" s="109"/>
      <c r="MUY730" s="109"/>
      <c r="MUZ730" s="109"/>
      <c r="MVA730" s="109"/>
      <c r="MVB730" s="109"/>
      <c r="MVC730" s="109"/>
      <c r="MVD730" s="109"/>
      <c r="MVE730" s="109"/>
      <c r="MVF730" s="109"/>
      <c r="MVG730" s="109"/>
      <c r="MVH730" s="109"/>
      <c r="MVI730" s="109"/>
      <c r="MVJ730" s="109"/>
      <c r="MVK730" s="109"/>
      <c r="MVL730" s="109"/>
      <c r="MVM730" s="109"/>
      <c r="MVN730" s="109"/>
      <c r="MVO730" s="109"/>
      <c r="MVP730" s="109"/>
      <c r="MVQ730" s="109"/>
      <c r="MVR730" s="109"/>
      <c r="MVS730" s="109"/>
      <c r="MVT730" s="109"/>
      <c r="MVU730" s="109"/>
      <c r="MVV730" s="109"/>
      <c r="MVW730" s="109"/>
      <c r="MVX730" s="109"/>
      <c r="MVY730" s="109"/>
      <c r="MVZ730" s="109"/>
      <c r="MWA730" s="109"/>
      <c r="MWB730" s="109"/>
      <c r="MWC730" s="109"/>
      <c r="MWD730" s="109"/>
      <c r="MWE730" s="109"/>
      <c r="MWF730" s="109"/>
      <c r="MWG730" s="109"/>
      <c r="MWH730" s="109"/>
      <c r="MWI730" s="109"/>
      <c r="MWJ730" s="109"/>
      <c r="MWK730" s="109"/>
      <c r="MWL730" s="109"/>
      <c r="MWM730" s="109"/>
      <c r="MWN730" s="109"/>
      <c r="MWO730" s="109"/>
      <c r="MWP730" s="109"/>
      <c r="MWQ730" s="109"/>
      <c r="MWR730" s="109"/>
      <c r="MWS730" s="109"/>
      <c r="MWT730" s="109"/>
      <c r="MWU730" s="109"/>
      <c r="MWV730" s="109"/>
      <c r="MWW730" s="109"/>
      <c r="MWX730" s="109"/>
      <c r="MWY730" s="109"/>
      <c r="MWZ730" s="109"/>
      <c r="MXA730" s="109"/>
      <c r="MXB730" s="109"/>
      <c r="MXC730" s="109"/>
      <c r="MXD730" s="109"/>
      <c r="MXE730" s="109"/>
      <c r="MXF730" s="109"/>
      <c r="MXG730" s="109"/>
      <c r="MXH730" s="109"/>
      <c r="MXI730" s="109"/>
      <c r="MXJ730" s="109"/>
      <c r="MXK730" s="109"/>
      <c r="MXL730" s="109"/>
      <c r="MXM730" s="109"/>
      <c r="MXN730" s="109"/>
      <c r="MXO730" s="109"/>
      <c r="MXP730" s="109"/>
      <c r="MXQ730" s="109"/>
      <c r="MXR730" s="109"/>
      <c r="MXS730" s="109"/>
      <c r="MXT730" s="109"/>
      <c r="MXU730" s="109"/>
      <c r="MXV730" s="109"/>
      <c r="MXW730" s="109"/>
      <c r="MXX730" s="109"/>
      <c r="MXY730" s="109"/>
      <c r="MXZ730" s="109"/>
      <c r="MYA730" s="109"/>
      <c r="MYB730" s="109"/>
      <c r="MYC730" s="109"/>
      <c r="MYD730" s="109"/>
      <c r="MYE730" s="109"/>
      <c r="MYF730" s="109"/>
      <c r="MYG730" s="109"/>
      <c r="MYH730" s="109"/>
      <c r="MYI730" s="109"/>
      <c r="MYJ730" s="109"/>
      <c r="MYK730" s="109"/>
      <c r="MYL730" s="109"/>
      <c r="MYM730" s="109"/>
      <c r="MYN730" s="109"/>
      <c r="MYO730" s="109"/>
      <c r="MYP730" s="109"/>
      <c r="MYQ730" s="109"/>
      <c r="MYR730" s="109"/>
      <c r="MYS730" s="109"/>
      <c r="MYT730" s="109"/>
      <c r="MYU730" s="109"/>
      <c r="MYV730" s="109"/>
      <c r="MYW730" s="109"/>
      <c r="MYX730" s="109"/>
      <c r="MYY730" s="109"/>
      <c r="MYZ730" s="109"/>
      <c r="MZA730" s="109"/>
      <c r="MZB730" s="109"/>
      <c r="MZC730" s="109"/>
      <c r="MZD730" s="109"/>
      <c r="MZE730" s="109"/>
      <c r="MZF730" s="109"/>
      <c r="MZG730" s="109"/>
      <c r="MZH730" s="109"/>
      <c r="MZI730" s="109"/>
      <c r="MZJ730" s="109"/>
      <c r="MZK730" s="109"/>
      <c r="MZL730" s="109"/>
      <c r="MZM730" s="109"/>
      <c r="MZN730" s="109"/>
      <c r="MZO730" s="109"/>
      <c r="MZP730" s="109"/>
      <c r="MZQ730" s="109"/>
      <c r="MZR730" s="109"/>
      <c r="MZS730" s="109"/>
      <c r="MZT730" s="109"/>
      <c r="MZU730" s="109"/>
      <c r="MZV730" s="109"/>
      <c r="MZW730" s="109"/>
      <c r="MZX730" s="109"/>
      <c r="MZY730" s="109"/>
      <c r="MZZ730" s="109"/>
      <c r="NAA730" s="109"/>
      <c r="NAB730" s="109"/>
      <c r="NAC730" s="109"/>
      <c r="NAD730" s="109"/>
      <c r="NAE730" s="109"/>
      <c r="NAF730" s="109"/>
      <c r="NAG730" s="109"/>
      <c r="NAH730" s="109"/>
      <c r="NAI730" s="109"/>
      <c r="NAJ730" s="109"/>
      <c r="NAK730" s="109"/>
      <c r="NAL730" s="109"/>
      <c r="NAM730" s="109"/>
      <c r="NAN730" s="109"/>
      <c r="NAO730" s="109"/>
      <c r="NAP730" s="109"/>
      <c r="NAQ730" s="109"/>
      <c r="NAR730" s="109"/>
      <c r="NAS730" s="109"/>
      <c r="NAT730" s="109"/>
      <c r="NAU730" s="109"/>
      <c r="NAV730" s="109"/>
      <c r="NAW730" s="109"/>
      <c r="NAX730" s="109"/>
      <c r="NAY730" s="109"/>
      <c r="NAZ730" s="109"/>
      <c r="NBA730" s="109"/>
      <c r="NBB730" s="109"/>
      <c r="NBC730" s="109"/>
      <c r="NBD730" s="109"/>
      <c r="NBE730" s="109"/>
      <c r="NBF730" s="109"/>
      <c r="NBG730" s="109"/>
      <c r="NBH730" s="109"/>
      <c r="NBI730" s="109"/>
      <c r="NBJ730" s="109"/>
      <c r="NBK730" s="109"/>
      <c r="NBL730" s="109"/>
      <c r="NBM730" s="109"/>
      <c r="NBN730" s="109"/>
      <c r="NBO730" s="109"/>
      <c r="NBP730" s="109"/>
      <c r="NBQ730" s="109"/>
      <c r="NBR730" s="109"/>
      <c r="NBS730" s="109"/>
      <c r="NBT730" s="109"/>
      <c r="NBU730" s="109"/>
      <c r="NBV730" s="109"/>
      <c r="NBW730" s="109"/>
      <c r="NBX730" s="109"/>
      <c r="NBY730" s="109"/>
      <c r="NBZ730" s="109"/>
      <c r="NCA730" s="109"/>
      <c r="NCB730" s="109"/>
      <c r="NCC730" s="109"/>
      <c r="NCD730" s="109"/>
      <c r="NCE730" s="109"/>
      <c r="NCF730" s="109"/>
      <c r="NCG730" s="109"/>
      <c r="NCH730" s="109"/>
      <c r="NCI730" s="109"/>
      <c r="NCJ730" s="109"/>
      <c r="NCK730" s="109"/>
      <c r="NCL730" s="109"/>
      <c r="NCM730" s="109"/>
      <c r="NCN730" s="109"/>
      <c r="NCO730" s="109"/>
      <c r="NCP730" s="109"/>
      <c r="NCQ730" s="109"/>
      <c r="NCR730" s="109"/>
      <c r="NCS730" s="109"/>
      <c r="NCT730" s="109"/>
      <c r="NCU730" s="109"/>
      <c r="NCV730" s="109"/>
      <c r="NCW730" s="109"/>
      <c r="NCX730" s="109"/>
      <c r="NCY730" s="109"/>
      <c r="NCZ730" s="109"/>
      <c r="NDA730" s="109"/>
      <c r="NDB730" s="109"/>
      <c r="NDC730" s="109"/>
      <c r="NDD730" s="109"/>
      <c r="NDE730" s="109"/>
      <c r="NDF730" s="109"/>
      <c r="NDG730" s="109"/>
      <c r="NDH730" s="109"/>
      <c r="NDI730" s="109"/>
      <c r="NDJ730" s="109"/>
      <c r="NDK730" s="109"/>
      <c r="NDL730" s="109"/>
      <c r="NDM730" s="109"/>
      <c r="NDN730" s="109"/>
      <c r="NDO730" s="109"/>
      <c r="NDP730" s="109"/>
      <c r="NDQ730" s="109"/>
      <c r="NDR730" s="109"/>
      <c r="NDS730" s="109"/>
      <c r="NDT730" s="109"/>
      <c r="NDU730" s="109"/>
      <c r="NDV730" s="109"/>
      <c r="NDW730" s="109"/>
      <c r="NDX730" s="109"/>
      <c r="NDY730" s="109"/>
      <c r="NDZ730" s="109"/>
      <c r="NEA730" s="109"/>
      <c r="NEB730" s="109"/>
      <c r="NEC730" s="109"/>
      <c r="NED730" s="109"/>
      <c r="NEE730" s="109"/>
      <c r="NEF730" s="109"/>
      <c r="NEG730" s="109"/>
      <c r="NEH730" s="109"/>
      <c r="NEI730" s="109"/>
      <c r="NEJ730" s="109"/>
      <c r="NEK730" s="109"/>
      <c r="NEL730" s="109"/>
      <c r="NEM730" s="109"/>
      <c r="NEN730" s="109"/>
      <c r="NEO730" s="109"/>
      <c r="NEP730" s="109"/>
      <c r="NEQ730" s="109"/>
      <c r="NER730" s="109"/>
      <c r="NES730" s="109"/>
      <c r="NET730" s="109"/>
      <c r="NEU730" s="109"/>
      <c r="NEV730" s="109"/>
      <c r="NEW730" s="109"/>
      <c r="NEX730" s="109"/>
      <c r="NEY730" s="109"/>
      <c r="NEZ730" s="109"/>
      <c r="NFA730" s="109"/>
      <c r="NFB730" s="109"/>
      <c r="NFC730" s="109"/>
      <c r="NFD730" s="109"/>
      <c r="NFE730" s="109"/>
      <c r="NFF730" s="109"/>
      <c r="NFG730" s="109"/>
      <c r="NFH730" s="109"/>
      <c r="NFI730" s="109"/>
      <c r="NFJ730" s="109"/>
      <c r="NFK730" s="109"/>
      <c r="NFL730" s="109"/>
      <c r="NFM730" s="109"/>
      <c r="NFN730" s="109"/>
      <c r="NFO730" s="109"/>
      <c r="NFP730" s="109"/>
      <c r="NFQ730" s="109"/>
      <c r="NFR730" s="109"/>
      <c r="NFS730" s="109"/>
      <c r="NFT730" s="109"/>
      <c r="NFU730" s="109"/>
      <c r="NFV730" s="109"/>
      <c r="NFW730" s="109"/>
      <c r="NFX730" s="109"/>
      <c r="NFY730" s="109"/>
      <c r="NFZ730" s="109"/>
      <c r="NGA730" s="109"/>
      <c r="NGB730" s="109"/>
      <c r="NGC730" s="109"/>
      <c r="NGD730" s="109"/>
      <c r="NGE730" s="109"/>
      <c r="NGF730" s="109"/>
      <c r="NGG730" s="109"/>
      <c r="NGH730" s="109"/>
      <c r="NGI730" s="109"/>
      <c r="NGJ730" s="109"/>
      <c r="NGK730" s="109"/>
      <c r="NGL730" s="109"/>
      <c r="NGM730" s="109"/>
      <c r="NGN730" s="109"/>
      <c r="NGO730" s="109"/>
      <c r="NGP730" s="109"/>
      <c r="NGQ730" s="109"/>
      <c r="NGR730" s="109"/>
      <c r="NGS730" s="109"/>
      <c r="NGT730" s="109"/>
      <c r="NGU730" s="109"/>
      <c r="NGV730" s="109"/>
      <c r="NGW730" s="109"/>
      <c r="NGX730" s="109"/>
      <c r="NGY730" s="109"/>
      <c r="NGZ730" s="109"/>
      <c r="NHA730" s="109"/>
      <c r="NHB730" s="109"/>
      <c r="NHC730" s="109"/>
      <c r="NHD730" s="109"/>
      <c r="NHE730" s="109"/>
      <c r="NHF730" s="109"/>
      <c r="NHG730" s="109"/>
      <c r="NHH730" s="109"/>
      <c r="NHI730" s="109"/>
      <c r="NHJ730" s="109"/>
      <c r="NHK730" s="109"/>
      <c r="NHL730" s="109"/>
      <c r="NHM730" s="109"/>
      <c r="NHN730" s="109"/>
      <c r="NHO730" s="109"/>
      <c r="NHP730" s="109"/>
      <c r="NHQ730" s="109"/>
      <c r="NHR730" s="109"/>
      <c r="NHS730" s="109"/>
      <c r="NHT730" s="109"/>
      <c r="NHU730" s="109"/>
      <c r="NHV730" s="109"/>
      <c r="NHW730" s="109"/>
      <c r="NHX730" s="109"/>
      <c r="NHY730" s="109"/>
      <c r="NHZ730" s="109"/>
      <c r="NIA730" s="109"/>
      <c r="NIB730" s="109"/>
      <c r="NIC730" s="109"/>
      <c r="NID730" s="109"/>
      <c r="NIE730" s="109"/>
      <c r="NIF730" s="109"/>
      <c r="NIG730" s="109"/>
      <c r="NIH730" s="109"/>
      <c r="NII730" s="109"/>
      <c r="NIJ730" s="109"/>
      <c r="NIK730" s="109"/>
      <c r="NIL730" s="109"/>
      <c r="NIM730" s="109"/>
      <c r="NIN730" s="109"/>
      <c r="NIO730" s="109"/>
      <c r="NIP730" s="109"/>
      <c r="NIQ730" s="109"/>
      <c r="NIR730" s="109"/>
      <c r="NIS730" s="109"/>
      <c r="NIT730" s="109"/>
      <c r="NIU730" s="109"/>
      <c r="NIV730" s="109"/>
      <c r="NIW730" s="109"/>
      <c r="NIX730" s="109"/>
      <c r="NIY730" s="109"/>
      <c r="NIZ730" s="109"/>
      <c r="NJA730" s="109"/>
      <c r="NJB730" s="109"/>
      <c r="NJC730" s="109"/>
      <c r="NJD730" s="109"/>
      <c r="NJE730" s="109"/>
      <c r="NJF730" s="109"/>
      <c r="NJG730" s="109"/>
      <c r="NJH730" s="109"/>
      <c r="NJI730" s="109"/>
      <c r="NJJ730" s="109"/>
      <c r="NJK730" s="109"/>
      <c r="NJL730" s="109"/>
      <c r="NJM730" s="109"/>
      <c r="NJN730" s="109"/>
      <c r="NJO730" s="109"/>
      <c r="NJP730" s="109"/>
      <c r="NJQ730" s="109"/>
      <c r="NJR730" s="109"/>
      <c r="NJS730" s="109"/>
      <c r="NJT730" s="109"/>
      <c r="NJU730" s="109"/>
      <c r="NJV730" s="109"/>
      <c r="NJW730" s="109"/>
      <c r="NJX730" s="109"/>
      <c r="NJY730" s="109"/>
      <c r="NJZ730" s="109"/>
      <c r="NKA730" s="109"/>
      <c r="NKB730" s="109"/>
      <c r="NKC730" s="109"/>
      <c r="NKD730" s="109"/>
      <c r="NKE730" s="109"/>
      <c r="NKF730" s="109"/>
      <c r="NKG730" s="109"/>
      <c r="NKH730" s="109"/>
      <c r="NKI730" s="109"/>
      <c r="NKJ730" s="109"/>
      <c r="NKK730" s="109"/>
      <c r="NKL730" s="109"/>
      <c r="NKM730" s="109"/>
      <c r="NKN730" s="109"/>
      <c r="NKO730" s="109"/>
      <c r="NKP730" s="109"/>
      <c r="NKQ730" s="109"/>
      <c r="NKR730" s="109"/>
      <c r="NKS730" s="109"/>
      <c r="NKT730" s="109"/>
      <c r="NKU730" s="109"/>
      <c r="NKV730" s="109"/>
      <c r="NKW730" s="109"/>
      <c r="NKX730" s="109"/>
      <c r="NKY730" s="109"/>
      <c r="NKZ730" s="109"/>
      <c r="NLA730" s="109"/>
      <c r="NLB730" s="109"/>
      <c r="NLC730" s="109"/>
      <c r="NLD730" s="109"/>
      <c r="NLE730" s="109"/>
      <c r="NLF730" s="109"/>
      <c r="NLG730" s="109"/>
      <c r="NLH730" s="109"/>
      <c r="NLI730" s="109"/>
      <c r="NLJ730" s="109"/>
      <c r="NLK730" s="109"/>
      <c r="NLL730" s="109"/>
      <c r="NLM730" s="109"/>
      <c r="NLN730" s="109"/>
      <c r="NLO730" s="109"/>
      <c r="NLP730" s="109"/>
      <c r="NLQ730" s="109"/>
      <c r="NLR730" s="109"/>
      <c r="NLS730" s="109"/>
      <c r="NLT730" s="109"/>
      <c r="NLU730" s="109"/>
      <c r="NLV730" s="109"/>
      <c r="NLW730" s="109"/>
      <c r="NLX730" s="109"/>
      <c r="NLY730" s="109"/>
      <c r="NLZ730" s="109"/>
      <c r="NMA730" s="109"/>
      <c r="NMB730" s="109"/>
      <c r="NMC730" s="109"/>
      <c r="NMD730" s="109"/>
      <c r="NME730" s="109"/>
      <c r="NMF730" s="109"/>
      <c r="NMG730" s="109"/>
      <c r="NMH730" s="109"/>
      <c r="NMI730" s="109"/>
      <c r="NMJ730" s="109"/>
      <c r="NMK730" s="109"/>
      <c r="NML730" s="109"/>
      <c r="NMM730" s="109"/>
      <c r="NMN730" s="109"/>
      <c r="NMO730" s="109"/>
      <c r="NMP730" s="109"/>
      <c r="NMQ730" s="109"/>
      <c r="NMR730" s="109"/>
      <c r="NMS730" s="109"/>
      <c r="NMT730" s="109"/>
      <c r="NMU730" s="109"/>
      <c r="NMV730" s="109"/>
      <c r="NMW730" s="109"/>
      <c r="NMX730" s="109"/>
      <c r="NMY730" s="109"/>
      <c r="NMZ730" s="109"/>
      <c r="NNA730" s="109"/>
      <c r="NNB730" s="109"/>
      <c r="NNC730" s="109"/>
      <c r="NND730" s="109"/>
      <c r="NNE730" s="109"/>
      <c r="NNF730" s="109"/>
      <c r="NNG730" s="109"/>
      <c r="NNH730" s="109"/>
      <c r="NNI730" s="109"/>
      <c r="NNJ730" s="109"/>
      <c r="NNK730" s="109"/>
      <c r="NNL730" s="109"/>
      <c r="NNM730" s="109"/>
      <c r="NNN730" s="109"/>
      <c r="NNO730" s="109"/>
      <c r="NNP730" s="109"/>
      <c r="NNQ730" s="109"/>
      <c r="NNR730" s="109"/>
      <c r="NNS730" s="109"/>
      <c r="NNT730" s="109"/>
      <c r="NNU730" s="109"/>
      <c r="NNV730" s="109"/>
      <c r="NNW730" s="109"/>
      <c r="NNX730" s="109"/>
      <c r="NNY730" s="109"/>
      <c r="NNZ730" s="109"/>
      <c r="NOA730" s="109"/>
      <c r="NOB730" s="109"/>
      <c r="NOC730" s="109"/>
      <c r="NOD730" s="109"/>
      <c r="NOE730" s="109"/>
      <c r="NOF730" s="109"/>
      <c r="NOG730" s="109"/>
      <c r="NOH730" s="109"/>
      <c r="NOI730" s="109"/>
      <c r="NOJ730" s="109"/>
      <c r="NOK730" s="109"/>
      <c r="NOL730" s="109"/>
      <c r="NOM730" s="109"/>
      <c r="NON730" s="109"/>
      <c r="NOO730" s="109"/>
      <c r="NOP730" s="109"/>
      <c r="NOQ730" s="109"/>
      <c r="NOR730" s="109"/>
      <c r="NOS730" s="109"/>
      <c r="NOT730" s="109"/>
      <c r="NOU730" s="109"/>
      <c r="NOV730" s="109"/>
      <c r="NOW730" s="109"/>
      <c r="NOX730" s="109"/>
      <c r="NOY730" s="109"/>
      <c r="NOZ730" s="109"/>
      <c r="NPA730" s="109"/>
      <c r="NPB730" s="109"/>
      <c r="NPC730" s="109"/>
      <c r="NPD730" s="109"/>
      <c r="NPE730" s="109"/>
      <c r="NPF730" s="109"/>
      <c r="NPG730" s="109"/>
      <c r="NPH730" s="109"/>
      <c r="NPI730" s="109"/>
      <c r="NPJ730" s="109"/>
      <c r="NPK730" s="109"/>
      <c r="NPL730" s="109"/>
      <c r="NPM730" s="109"/>
      <c r="NPN730" s="109"/>
      <c r="NPO730" s="109"/>
      <c r="NPP730" s="109"/>
      <c r="NPQ730" s="109"/>
      <c r="NPR730" s="109"/>
      <c r="NPS730" s="109"/>
      <c r="NPT730" s="109"/>
      <c r="NPU730" s="109"/>
      <c r="NPV730" s="109"/>
      <c r="NPW730" s="109"/>
      <c r="NPX730" s="109"/>
      <c r="NPY730" s="109"/>
      <c r="NPZ730" s="109"/>
      <c r="NQA730" s="109"/>
      <c r="NQB730" s="109"/>
      <c r="NQC730" s="109"/>
      <c r="NQD730" s="109"/>
      <c r="NQE730" s="109"/>
      <c r="NQF730" s="109"/>
      <c r="NQG730" s="109"/>
      <c r="NQH730" s="109"/>
      <c r="NQI730" s="109"/>
      <c r="NQJ730" s="109"/>
      <c r="NQK730" s="109"/>
      <c r="NQL730" s="109"/>
      <c r="NQM730" s="109"/>
      <c r="NQN730" s="109"/>
      <c r="NQO730" s="109"/>
      <c r="NQP730" s="109"/>
      <c r="NQQ730" s="109"/>
      <c r="NQR730" s="109"/>
      <c r="NQS730" s="109"/>
      <c r="NQT730" s="109"/>
      <c r="NQU730" s="109"/>
      <c r="NQV730" s="109"/>
      <c r="NQW730" s="109"/>
      <c r="NQX730" s="109"/>
      <c r="NQY730" s="109"/>
      <c r="NQZ730" s="109"/>
      <c r="NRA730" s="109"/>
      <c r="NRB730" s="109"/>
      <c r="NRC730" s="109"/>
      <c r="NRD730" s="109"/>
      <c r="NRE730" s="109"/>
      <c r="NRF730" s="109"/>
      <c r="NRG730" s="109"/>
      <c r="NRH730" s="109"/>
      <c r="NRI730" s="109"/>
      <c r="NRJ730" s="109"/>
      <c r="NRK730" s="109"/>
      <c r="NRL730" s="109"/>
      <c r="NRM730" s="109"/>
      <c r="NRN730" s="109"/>
      <c r="NRO730" s="109"/>
      <c r="NRP730" s="109"/>
      <c r="NRQ730" s="109"/>
      <c r="NRR730" s="109"/>
      <c r="NRS730" s="109"/>
      <c r="NRT730" s="109"/>
      <c r="NRU730" s="109"/>
      <c r="NRV730" s="109"/>
      <c r="NRW730" s="109"/>
      <c r="NRX730" s="109"/>
      <c r="NRY730" s="109"/>
      <c r="NRZ730" s="109"/>
      <c r="NSA730" s="109"/>
      <c r="NSB730" s="109"/>
      <c r="NSC730" s="109"/>
      <c r="NSD730" s="109"/>
      <c r="NSE730" s="109"/>
      <c r="NSF730" s="109"/>
      <c r="NSG730" s="109"/>
      <c r="NSH730" s="109"/>
      <c r="NSI730" s="109"/>
      <c r="NSJ730" s="109"/>
      <c r="NSK730" s="109"/>
      <c r="NSL730" s="109"/>
      <c r="NSM730" s="109"/>
      <c r="NSN730" s="109"/>
      <c r="NSO730" s="109"/>
      <c r="NSP730" s="109"/>
      <c r="NSQ730" s="109"/>
      <c r="NSR730" s="109"/>
      <c r="NSS730" s="109"/>
      <c r="NST730" s="109"/>
      <c r="NSU730" s="109"/>
      <c r="NSV730" s="109"/>
      <c r="NSW730" s="109"/>
      <c r="NSX730" s="109"/>
      <c r="NSY730" s="109"/>
      <c r="NSZ730" s="109"/>
      <c r="NTA730" s="109"/>
      <c r="NTB730" s="109"/>
      <c r="NTC730" s="109"/>
      <c r="NTD730" s="109"/>
      <c r="NTE730" s="109"/>
      <c r="NTF730" s="109"/>
      <c r="NTG730" s="109"/>
      <c r="NTH730" s="109"/>
      <c r="NTI730" s="109"/>
      <c r="NTJ730" s="109"/>
      <c r="NTK730" s="109"/>
      <c r="NTL730" s="109"/>
      <c r="NTM730" s="109"/>
      <c r="NTN730" s="109"/>
      <c r="NTO730" s="109"/>
      <c r="NTP730" s="109"/>
      <c r="NTQ730" s="109"/>
      <c r="NTR730" s="109"/>
      <c r="NTS730" s="109"/>
      <c r="NTT730" s="109"/>
      <c r="NTU730" s="109"/>
      <c r="NTV730" s="109"/>
      <c r="NTW730" s="109"/>
      <c r="NTX730" s="109"/>
      <c r="NTY730" s="109"/>
      <c r="NTZ730" s="109"/>
      <c r="NUA730" s="109"/>
      <c r="NUB730" s="109"/>
      <c r="NUC730" s="109"/>
      <c r="NUD730" s="109"/>
      <c r="NUE730" s="109"/>
      <c r="NUF730" s="109"/>
      <c r="NUG730" s="109"/>
      <c r="NUH730" s="109"/>
      <c r="NUI730" s="109"/>
      <c r="NUJ730" s="109"/>
      <c r="NUK730" s="109"/>
      <c r="NUL730" s="109"/>
      <c r="NUM730" s="109"/>
      <c r="NUN730" s="109"/>
      <c r="NUO730" s="109"/>
      <c r="NUP730" s="109"/>
      <c r="NUQ730" s="109"/>
      <c r="NUR730" s="109"/>
      <c r="NUS730" s="109"/>
      <c r="NUT730" s="109"/>
      <c r="NUU730" s="109"/>
      <c r="NUV730" s="109"/>
      <c r="NUW730" s="109"/>
      <c r="NUX730" s="109"/>
      <c r="NUY730" s="109"/>
      <c r="NUZ730" s="109"/>
      <c r="NVA730" s="109"/>
      <c r="NVB730" s="109"/>
      <c r="NVC730" s="109"/>
      <c r="NVD730" s="109"/>
      <c r="NVE730" s="109"/>
      <c r="NVF730" s="109"/>
      <c r="NVG730" s="109"/>
      <c r="NVH730" s="109"/>
      <c r="NVI730" s="109"/>
      <c r="NVJ730" s="109"/>
      <c r="NVK730" s="109"/>
      <c r="NVL730" s="109"/>
      <c r="NVM730" s="109"/>
      <c r="NVN730" s="109"/>
      <c r="NVO730" s="109"/>
      <c r="NVP730" s="109"/>
      <c r="NVQ730" s="109"/>
      <c r="NVR730" s="109"/>
      <c r="NVS730" s="109"/>
      <c r="NVT730" s="109"/>
      <c r="NVU730" s="109"/>
      <c r="NVV730" s="109"/>
      <c r="NVW730" s="109"/>
      <c r="NVX730" s="109"/>
      <c r="NVY730" s="109"/>
      <c r="NVZ730" s="109"/>
      <c r="NWA730" s="109"/>
      <c r="NWB730" s="109"/>
      <c r="NWC730" s="109"/>
      <c r="NWD730" s="109"/>
      <c r="NWE730" s="109"/>
      <c r="NWF730" s="109"/>
      <c r="NWG730" s="109"/>
      <c r="NWH730" s="109"/>
      <c r="NWI730" s="109"/>
      <c r="NWJ730" s="109"/>
      <c r="NWK730" s="109"/>
      <c r="NWL730" s="109"/>
      <c r="NWM730" s="109"/>
      <c r="NWN730" s="109"/>
      <c r="NWO730" s="109"/>
      <c r="NWP730" s="109"/>
      <c r="NWQ730" s="109"/>
      <c r="NWR730" s="109"/>
      <c r="NWS730" s="109"/>
      <c r="NWT730" s="109"/>
      <c r="NWU730" s="109"/>
      <c r="NWV730" s="109"/>
      <c r="NWW730" s="109"/>
      <c r="NWX730" s="109"/>
      <c r="NWY730" s="109"/>
      <c r="NWZ730" s="109"/>
      <c r="NXA730" s="109"/>
      <c r="NXB730" s="109"/>
      <c r="NXC730" s="109"/>
      <c r="NXD730" s="109"/>
      <c r="NXE730" s="109"/>
      <c r="NXF730" s="109"/>
      <c r="NXG730" s="109"/>
      <c r="NXH730" s="109"/>
      <c r="NXI730" s="109"/>
      <c r="NXJ730" s="109"/>
      <c r="NXK730" s="109"/>
      <c r="NXL730" s="109"/>
      <c r="NXM730" s="109"/>
      <c r="NXN730" s="109"/>
      <c r="NXO730" s="109"/>
      <c r="NXP730" s="109"/>
      <c r="NXQ730" s="109"/>
      <c r="NXR730" s="109"/>
      <c r="NXS730" s="109"/>
      <c r="NXT730" s="109"/>
      <c r="NXU730" s="109"/>
      <c r="NXV730" s="109"/>
      <c r="NXW730" s="109"/>
      <c r="NXX730" s="109"/>
      <c r="NXY730" s="109"/>
      <c r="NXZ730" s="109"/>
      <c r="NYA730" s="109"/>
      <c r="NYB730" s="109"/>
      <c r="NYC730" s="109"/>
      <c r="NYD730" s="109"/>
      <c r="NYE730" s="109"/>
      <c r="NYF730" s="109"/>
      <c r="NYG730" s="109"/>
      <c r="NYH730" s="109"/>
      <c r="NYI730" s="109"/>
      <c r="NYJ730" s="109"/>
      <c r="NYK730" s="109"/>
      <c r="NYL730" s="109"/>
      <c r="NYM730" s="109"/>
      <c r="NYN730" s="109"/>
      <c r="NYO730" s="109"/>
      <c r="NYP730" s="109"/>
      <c r="NYQ730" s="109"/>
      <c r="NYR730" s="109"/>
      <c r="NYS730" s="109"/>
      <c r="NYT730" s="109"/>
      <c r="NYU730" s="109"/>
      <c r="NYV730" s="109"/>
      <c r="NYW730" s="109"/>
      <c r="NYX730" s="109"/>
      <c r="NYY730" s="109"/>
      <c r="NYZ730" s="109"/>
      <c r="NZA730" s="109"/>
      <c r="NZB730" s="109"/>
      <c r="NZC730" s="109"/>
      <c r="NZD730" s="109"/>
      <c r="NZE730" s="109"/>
      <c r="NZF730" s="109"/>
      <c r="NZG730" s="109"/>
      <c r="NZH730" s="109"/>
      <c r="NZI730" s="109"/>
      <c r="NZJ730" s="109"/>
      <c r="NZK730" s="109"/>
      <c r="NZL730" s="109"/>
      <c r="NZM730" s="109"/>
      <c r="NZN730" s="109"/>
      <c r="NZO730" s="109"/>
      <c r="NZP730" s="109"/>
      <c r="NZQ730" s="109"/>
      <c r="NZR730" s="109"/>
      <c r="NZS730" s="109"/>
      <c r="NZT730" s="109"/>
      <c r="NZU730" s="109"/>
      <c r="NZV730" s="109"/>
      <c r="NZW730" s="109"/>
      <c r="NZX730" s="109"/>
      <c r="NZY730" s="109"/>
      <c r="NZZ730" s="109"/>
      <c r="OAA730" s="109"/>
      <c r="OAB730" s="109"/>
      <c r="OAC730" s="109"/>
      <c r="OAD730" s="109"/>
      <c r="OAE730" s="109"/>
      <c r="OAF730" s="109"/>
      <c r="OAG730" s="109"/>
      <c r="OAH730" s="109"/>
      <c r="OAI730" s="109"/>
      <c r="OAJ730" s="109"/>
      <c r="OAK730" s="109"/>
      <c r="OAL730" s="109"/>
      <c r="OAM730" s="109"/>
      <c r="OAN730" s="109"/>
      <c r="OAO730" s="109"/>
      <c r="OAP730" s="109"/>
      <c r="OAQ730" s="109"/>
      <c r="OAR730" s="109"/>
      <c r="OAS730" s="109"/>
      <c r="OAT730" s="109"/>
      <c r="OAU730" s="109"/>
      <c r="OAV730" s="109"/>
      <c r="OAW730" s="109"/>
      <c r="OAX730" s="109"/>
      <c r="OAY730" s="109"/>
      <c r="OAZ730" s="109"/>
      <c r="OBA730" s="109"/>
      <c r="OBB730" s="109"/>
      <c r="OBC730" s="109"/>
      <c r="OBD730" s="109"/>
      <c r="OBE730" s="109"/>
      <c r="OBF730" s="109"/>
      <c r="OBG730" s="109"/>
      <c r="OBH730" s="109"/>
      <c r="OBI730" s="109"/>
      <c r="OBJ730" s="109"/>
      <c r="OBK730" s="109"/>
      <c r="OBL730" s="109"/>
      <c r="OBM730" s="109"/>
      <c r="OBN730" s="109"/>
      <c r="OBO730" s="109"/>
      <c r="OBP730" s="109"/>
      <c r="OBQ730" s="109"/>
      <c r="OBR730" s="109"/>
      <c r="OBS730" s="109"/>
      <c r="OBT730" s="109"/>
      <c r="OBU730" s="109"/>
      <c r="OBV730" s="109"/>
      <c r="OBW730" s="109"/>
      <c r="OBX730" s="109"/>
      <c r="OBY730" s="109"/>
      <c r="OBZ730" s="109"/>
      <c r="OCA730" s="109"/>
      <c r="OCB730" s="109"/>
      <c r="OCC730" s="109"/>
      <c r="OCD730" s="109"/>
      <c r="OCE730" s="109"/>
      <c r="OCF730" s="109"/>
      <c r="OCG730" s="109"/>
      <c r="OCH730" s="109"/>
      <c r="OCI730" s="109"/>
      <c r="OCJ730" s="109"/>
      <c r="OCK730" s="109"/>
      <c r="OCL730" s="109"/>
      <c r="OCM730" s="109"/>
      <c r="OCN730" s="109"/>
      <c r="OCO730" s="109"/>
      <c r="OCP730" s="109"/>
      <c r="OCQ730" s="109"/>
      <c r="OCR730" s="109"/>
      <c r="OCS730" s="109"/>
      <c r="OCT730" s="109"/>
      <c r="OCU730" s="109"/>
      <c r="OCV730" s="109"/>
      <c r="OCW730" s="109"/>
      <c r="OCX730" s="109"/>
      <c r="OCY730" s="109"/>
      <c r="OCZ730" s="109"/>
      <c r="ODA730" s="109"/>
      <c r="ODB730" s="109"/>
      <c r="ODC730" s="109"/>
      <c r="ODD730" s="109"/>
      <c r="ODE730" s="109"/>
      <c r="ODF730" s="109"/>
      <c r="ODG730" s="109"/>
      <c r="ODH730" s="109"/>
      <c r="ODI730" s="109"/>
      <c r="ODJ730" s="109"/>
      <c r="ODK730" s="109"/>
      <c r="ODL730" s="109"/>
      <c r="ODM730" s="109"/>
      <c r="ODN730" s="109"/>
      <c r="ODO730" s="109"/>
      <c r="ODP730" s="109"/>
      <c r="ODQ730" s="109"/>
      <c r="ODR730" s="109"/>
      <c r="ODS730" s="109"/>
      <c r="ODT730" s="109"/>
      <c r="ODU730" s="109"/>
      <c r="ODV730" s="109"/>
      <c r="ODW730" s="109"/>
      <c r="ODX730" s="109"/>
      <c r="ODY730" s="109"/>
      <c r="ODZ730" s="109"/>
      <c r="OEA730" s="109"/>
      <c r="OEB730" s="109"/>
      <c r="OEC730" s="109"/>
      <c r="OED730" s="109"/>
      <c r="OEE730" s="109"/>
      <c r="OEF730" s="109"/>
      <c r="OEG730" s="109"/>
      <c r="OEH730" s="109"/>
      <c r="OEI730" s="109"/>
      <c r="OEJ730" s="109"/>
      <c r="OEK730" s="109"/>
      <c r="OEL730" s="109"/>
      <c r="OEM730" s="109"/>
      <c r="OEN730" s="109"/>
      <c r="OEO730" s="109"/>
      <c r="OEP730" s="109"/>
      <c r="OEQ730" s="109"/>
      <c r="OER730" s="109"/>
      <c r="OES730" s="109"/>
      <c r="OET730" s="109"/>
      <c r="OEU730" s="109"/>
      <c r="OEV730" s="109"/>
      <c r="OEW730" s="109"/>
      <c r="OEX730" s="109"/>
      <c r="OEY730" s="109"/>
      <c r="OEZ730" s="109"/>
      <c r="OFA730" s="109"/>
      <c r="OFB730" s="109"/>
      <c r="OFC730" s="109"/>
      <c r="OFD730" s="109"/>
      <c r="OFE730" s="109"/>
      <c r="OFF730" s="109"/>
      <c r="OFG730" s="109"/>
      <c r="OFH730" s="109"/>
      <c r="OFI730" s="109"/>
      <c r="OFJ730" s="109"/>
      <c r="OFK730" s="109"/>
      <c r="OFL730" s="109"/>
      <c r="OFM730" s="109"/>
      <c r="OFN730" s="109"/>
      <c r="OFO730" s="109"/>
      <c r="OFP730" s="109"/>
      <c r="OFQ730" s="109"/>
      <c r="OFR730" s="109"/>
      <c r="OFS730" s="109"/>
      <c r="OFT730" s="109"/>
      <c r="OFU730" s="109"/>
      <c r="OFV730" s="109"/>
      <c r="OFW730" s="109"/>
      <c r="OFX730" s="109"/>
      <c r="OFY730" s="109"/>
      <c r="OFZ730" s="109"/>
      <c r="OGA730" s="109"/>
      <c r="OGB730" s="109"/>
      <c r="OGC730" s="109"/>
      <c r="OGD730" s="109"/>
      <c r="OGE730" s="109"/>
      <c r="OGF730" s="109"/>
      <c r="OGG730" s="109"/>
      <c r="OGH730" s="109"/>
      <c r="OGI730" s="109"/>
      <c r="OGJ730" s="109"/>
      <c r="OGK730" s="109"/>
      <c r="OGL730" s="109"/>
      <c r="OGM730" s="109"/>
      <c r="OGN730" s="109"/>
      <c r="OGO730" s="109"/>
      <c r="OGP730" s="109"/>
      <c r="OGQ730" s="109"/>
      <c r="OGR730" s="109"/>
      <c r="OGS730" s="109"/>
      <c r="OGT730" s="109"/>
      <c r="OGU730" s="109"/>
      <c r="OGV730" s="109"/>
      <c r="OGW730" s="109"/>
      <c r="OGX730" s="109"/>
      <c r="OGY730" s="109"/>
      <c r="OGZ730" s="109"/>
      <c r="OHA730" s="109"/>
      <c r="OHB730" s="109"/>
      <c r="OHC730" s="109"/>
      <c r="OHD730" s="109"/>
      <c r="OHE730" s="109"/>
      <c r="OHF730" s="109"/>
      <c r="OHG730" s="109"/>
      <c r="OHH730" s="109"/>
      <c r="OHI730" s="109"/>
      <c r="OHJ730" s="109"/>
      <c r="OHK730" s="109"/>
      <c r="OHL730" s="109"/>
      <c r="OHM730" s="109"/>
      <c r="OHN730" s="109"/>
      <c r="OHO730" s="109"/>
      <c r="OHP730" s="109"/>
      <c r="OHQ730" s="109"/>
      <c r="OHR730" s="109"/>
      <c r="OHS730" s="109"/>
      <c r="OHT730" s="109"/>
      <c r="OHU730" s="109"/>
      <c r="OHV730" s="109"/>
      <c r="OHW730" s="109"/>
      <c r="OHX730" s="109"/>
      <c r="OHY730" s="109"/>
      <c r="OHZ730" s="109"/>
      <c r="OIA730" s="109"/>
      <c r="OIB730" s="109"/>
      <c r="OIC730" s="109"/>
      <c r="OID730" s="109"/>
      <c r="OIE730" s="109"/>
      <c r="OIF730" s="109"/>
      <c r="OIG730" s="109"/>
      <c r="OIH730" s="109"/>
      <c r="OII730" s="109"/>
      <c r="OIJ730" s="109"/>
      <c r="OIK730" s="109"/>
      <c r="OIL730" s="109"/>
      <c r="OIM730" s="109"/>
      <c r="OIN730" s="109"/>
      <c r="OIO730" s="109"/>
      <c r="OIP730" s="109"/>
      <c r="OIQ730" s="109"/>
      <c r="OIR730" s="109"/>
      <c r="OIS730" s="109"/>
      <c r="OIT730" s="109"/>
      <c r="OIU730" s="109"/>
      <c r="OIV730" s="109"/>
      <c r="OIW730" s="109"/>
      <c r="OIX730" s="109"/>
      <c r="OIY730" s="109"/>
      <c r="OIZ730" s="109"/>
      <c r="OJA730" s="109"/>
      <c r="OJB730" s="109"/>
      <c r="OJC730" s="109"/>
      <c r="OJD730" s="109"/>
      <c r="OJE730" s="109"/>
      <c r="OJF730" s="109"/>
      <c r="OJG730" s="109"/>
      <c r="OJH730" s="109"/>
      <c r="OJI730" s="109"/>
      <c r="OJJ730" s="109"/>
      <c r="OJK730" s="109"/>
      <c r="OJL730" s="109"/>
      <c r="OJM730" s="109"/>
      <c r="OJN730" s="109"/>
      <c r="OJO730" s="109"/>
      <c r="OJP730" s="109"/>
      <c r="OJQ730" s="109"/>
      <c r="OJR730" s="109"/>
      <c r="OJS730" s="109"/>
      <c r="OJT730" s="109"/>
      <c r="OJU730" s="109"/>
      <c r="OJV730" s="109"/>
      <c r="OJW730" s="109"/>
      <c r="OJX730" s="109"/>
      <c r="OJY730" s="109"/>
      <c r="OJZ730" s="109"/>
      <c r="OKA730" s="109"/>
      <c r="OKB730" s="109"/>
      <c r="OKC730" s="109"/>
      <c r="OKD730" s="109"/>
      <c r="OKE730" s="109"/>
      <c r="OKF730" s="109"/>
      <c r="OKG730" s="109"/>
      <c r="OKH730" s="109"/>
      <c r="OKI730" s="109"/>
      <c r="OKJ730" s="109"/>
      <c r="OKK730" s="109"/>
      <c r="OKL730" s="109"/>
      <c r="OKM730" s="109"/>
      <c r="OKN730" s="109"/>
      <c r="OKO730" s="109"/>
      <c r="OKP730" s="109"/>
      <c r="OKQ730" s="109"/>
      <c r="OKR730" s="109"/>
      <c r="OKS730" s="109"/>
      <c r="OKT730" s="109"/>
      <c r="OKU730" s="109"/>
      <c r="OKV730" s="109"/>
      <c r="OKW730" s="109"/>
      <c r="OKX730" s="109"/>
      <c r="OKY730" s="109"/>
      <c r="OKZ730" s="109"/>
      <c r="OLA730" s="109"/>
      <c r="OLB730" s="109"/>
      <c r="OLC730" s="109"/>
      <c r="OLD730" s="109"/>
      <c r="OLE730" s="109"/>
      <c r="OLF730" s="109"/>
      <c r="OLG730" s="109"/>
      <c r="OLH730" s="109"/>
      <c r="OLI730" s="109"/>
      <c r="OLJ730" s="109"/>
      <c r="OLK730" s="109"/>
      <c r="OLL730" s="109"/>
      <c r="OLM730" s="109"/>
      <c r="OLN730" s="109"/>
      <c r="OLO730" s="109"/>
      <c r="OLP730" s="109"/>
      <c r="OLQ730" s="109"/>
      <c r="OLR730" s="109"/>
      <c r="OLS730" s="109"/>
      <c r="OLT730" s="109"/>
      <c r="OLU730" s="109"/>
      <c r="OLV730" s="109"/>
      <c r="OLW730" s="109"/>
      <c r="OLX730" s="109"/>
      <c r="OLY730" s="109"/>
      <c r="OLZ730" s="109"/>
      <c r="OMA730" s="109"/>
      <c r="OMB730" s="109"/>
      <c r="OMC730" s="109"/>
      <c r="OMD730" s="109"/>
      <c r="OME730" s="109"/>
      <c r="OMF730" s="109"/>
      <c r="OMG730" s="109"/>
      <c r="OMH730" s="109"/>
      <c r="OMI730" s="109"/>
      <c r="OMJ730" s="109"/>
      <c r="OMK730" s="109"/>
      <c r="OML730" s="109"/>
      <c r="OMM730" s="109"/>
      <c r="OMN730" s="109"/>
      <c r="OMO730" s="109"/>
      <c r="OMP730" s="109"/>
      <c r="OMQ730" s="109"/>
      <c r="OMR730" s="109"/>
      <c r="OMS730" s="109"/>
      <c r="OMT730" s="109"/>
      <c r="OMU730" s="109"/>
      <c r="OMV730" s="109"/>
      <c r="OMW730" s="109"/>
      <c r="OMX730" s="109"/>
      <c r="OMY730" s="109"/>
      <c r="OMZ730" s="109"/>
      <c r="ONA730" s="109"/>
      <c r="ONB730" s="109"/>
      <c r="ONC730" s="109"/>
      <c r="OND730" s="109"/>
      <c r="ONE730" s="109"/>
      <c r="ONF730" s="109"/>
      <c r="ONG730" s="109"/>
      <c r="ONH730" s="109"/>
      <c r="ONI730" s="109"/>
      <c r="ONJ730" s="109"/>
      <c r="ONK730" s="109"/>
      <c r="ONL730" s="109"/>
      <c r="ONM730" s="109"/>
      <c r="ONN730" s="109"/>
      <c r="ONO730" s="109"/>
      <c r="ONP730" s="109"/>
      <c r="ONQ730" s="109"/>
      <c r="ONR730" s="109"/>
      <c r="ONS730" s="109"/>
      <c r="ONT730" s="109"/>
      <c r="ONU730" s="109"/>
      <c r="ONV730" s="109"/>
      <c r="ONW730" s="109"/>
      <c r="ONX730" s="109"/>
      <c r="ONY730" s="109"/>
      <c r="ONZ730" s="109"/>
      <c r="OOA730" s="109"/>
      <c r="OOB730" s="109"/>
      <c r="OOC730" s="109"/>
      <c r="OOD730" s="109"/>
      <c r="OOE730" s="109"/>
      <c r="OOF730" s="109"/>
      <c r="OOG730" s="109"/>
      <c r="OOH730" s="109"/>
      <c r="OOI730" s="109"/>
      <c r="OOJ730" s="109"/>
      <c r="OOK730" s="109"/>
      <c r="OOL730" s="109"/>
      <c r="OOM730" s="109"/>
      <c r="OON730" s="109"/>
      <c r="OOO730" s="109"/>
      <c r="OOP730" s="109"/>
      <c r="OOQ730" s="109"/>
      <c r="OOR730" s="109"/>
      <c r="OOS730" s="109"/>
      <c r="OOT730" s="109"/>
      <c r="OOU730" s="109"/>
      <c r="OOV730" s="109"/>
      <c r="OOW730" s="109"/>
      <c r="OOX730" s="109"/>
      <c r="OOY730" s="109"/>
      <c r="OOZ730" s="109"/>
      <c r="OPA730" s="109"/>
      <c r="OPB730" s="109"/>
      <c r="OPC730" s="109"/>
      <c r="OPD730" s="109"/>
      <c r="OPE730" s="109"/>
      <c r="OPF730" s="109"/>
      <c r="OPG730" s="109"/>
      <c r="OPH730" s="109"/>
      <c r="OPI730" s="109"/>
      <c r="OPJ730" s="109"/>
      <c r="OPK730" s="109"/>
      <c r="OPL730" s="109"/>
      <c r="OPM730" s="109"/>
      <c r="OPN730" s="109"/>
      <c r="OPO730" s="109"/>
      <c r="OPP730" s="109"/>
      <c r="OPQ730" s="109"/>
      <c r="OPR730" s="109"/>
      <c r="OPS730" s="109"/>
      <c r="OPT730" s="109"/>
      <c r="OPU730" s="109"/>
      <c r="OPV730" s="109"/>
      <c r="OPW730" s="109"/>
      <c r="OPX730" s="109"/>
      <c r="OPY730" s="109"/>
      <c r="OPZ730" s="109"/>
      <c r="OQA730" s="109"/>
      <c r="OQB730" s="109"/>
      <c r="OQC730" s="109"/>
      <c r="OQD730" s="109"/>
      <c r="OQE730" s="109"/>
      <c r="OQF730" s="109"/>
      <c r="OQG730" s="109"/>
      <c r="OQH730" s="109"/>
      <c r="OQI730" s="109"/>
      <c r="OQJ730" s="109"/>
      <c r="OQK730" s="109"/>
      <c r="OQL730" s="109"/>
      <c r="OQM730" s="109"/>
      <c r="OQN730" s="109"/>
      <c r="OQO730" s="109"/>
      <c r="OQP730" s="109"/>
      <c r="OQQ730" s="109"/>
      <c r="OQR730" s="109"/>
      <c r="OQS730" s="109"/>
      <c r="OQT730" s="109"/>
      <c r="OQU730" s="109"/>
      <c r="OQV730" s="109"/>
      <c r="OQW730" s="109"/>
      <c r="OQX730" s="109"/>
      <c r="OQY730" s="109"/>
      <c r="OQZ730" s="109"/>
      <c r="ORA730" s="109"/>
      <c r="ORB730" s="109"/>
      <c r="ORC730" s="109"/>
      <c r="ORD730" s="109"/>
      <c r="ORE730" s="109"/>
      <c r="ORF730" s="109"/>
      <c r="ORG730" s="109"/>
      <c r="ORH730" s="109"/>
      <c r="ORI730" s="109"/>
      <c r="ORJ730" s="109"/>
      <c r="ORK730" s="109"/>
      <c r="ORL730" s="109"/>
      <c r="ORM730" s="109"/>
      <c r="ORN730" s="109"/>
      <c r="ORO730" s="109"/>
      <c r="ORP730" s="109"/>
      <c r="ORQ730" s="109"/>
      <c r="ORR730" s="109"/>
      <c r="ORS730" s="109"/>
      <c r="ORT730" s="109"/>
      <c r="ORU730" s="109"/>
      <c r="ORV730" s="109"/>
      <c r="ORW730" s="109"/>
      <c r="ORX730" s="109"/>
      <c r="ORY730" s="109"/>
      <c r="ORZ730" s="109"/>
      <c r="OSA730" s="109"/>
      <c r="OSB730" s="109"/>
      <c r="OSC730" s="109"/>
      <c r="OSD730" s="109"/>
      <c r="OSE730" s="109"/>
      <c r="OSF730" s="109"/>
      <c r="OSG730" s="109"/>
      <c r="OSH730" s="109"/>
      <c r="OSI730" s="109"/>
      <c r="OSJ730" s="109"/>
      <c r="OSK730" s="109"/>
      <c r="OSL730" s="109"/>
      <c r="OSM730" s="109"/>
      <c r="OSN730" s="109"/>
      <c r="OSO730" s="109"/>
      <c r="OSP730" s="109"/>
      <c r="OSQ730" s="109"/>
      <c r="OSR730" s="109"/>
      <c r="OSS730" s="109"/>
      <c r="OST730" s="109"/>
      <c r="OSU730" s="109"/>
      <c r="OSV730" s="109"/>
      <c r="OSW730" s="109"/>
      <c r="OSX730" s="109"/>
      <c r="OSY730" s="109"/>
      <c r="OSZ730" s="109"/>
      <c r="OTA730" s="109"/>
      <c r="OTB730" s="109"/>
      <c r="OTC730" s="109"/>
      <c r="OTD730" s="109"/>
      <c r="OTE730" s="109"/>
      <c r="OTF730" s="109"/>
      <c r="OTG730" s="109"/>
      <c r="OTH730" s="109"/>
      <c r="OTI730" s="109"/>
      <c r="OTJ730" s="109"/>
      <c r="OTK730" s="109"/>
      <c r="OTL730" s="109"/>
      <c r="OTM730" s="109"/>
      <c r="OTN730" s="109"/>
      <c r="OTO730" s="109"/>
      <c r="OTP730" s="109"/>
      <c r="OTQ730" s="109"/>
      <c r="OTR730" s="109"/>
      <c r="OTS730" s="109"/>
      <c r="OTT730" s="109"/>
      <c r="OTU730" s="109"/>
      <c r="OTV730" s="109"/>
      <c r="OTW730" s="109"/>
      <c r="OTX730" s="109"/>
      <c r="OTY730" s="109"/>
      <c r="OTZ730" s="109"/>
      <c r="OUA730" s="109"/>
      <c r="OUB730" s="109"/>
      <c r="OUC730" s="109"/>
      <c r="OUD730" s="109"/>
      <c r="OUE730" s="109"/>
      <c r="OUF730" s="109"/>
      <c r="OUG730" s="109"/>
      <c r="OUH730" s="109"/>
      <c r="OUI730" s="109"/>
      <c r="OUJ730" s="109"/>
      <c r="OUK730" s="109"/>
      <c r="OUL730" s="109"/>
      <c r="OUM730" s="109"/>
      <c r="OUN730" s="109"/>
      <c r="OUO730" s="109"/>
      <c r="OUP730" s="109"/>
      <c r="OUQ730" s="109"/>
      <c r="OUR730" s="109"/>
      <c r="OUS730" s="109"/>
      <c r="OUT730" s="109"/>
      <c r="OUU730" s="109"/>
      <c r="OUV730" s="109"/>
      <c r="OUW730" s="109"/>
      <c r="OUX730" s="109"/>
      <c r="OUY730" s="109"/>
      <c r="OUZ730" s="109"/>
      <c r="OVA730" s="109"/>
      <c r="OVB730" s="109"/>
      <c r="OVC730" s="109"/>
      <c r="OVD730" s="109"/>
      <c r="OVE730" s="109"/>
      <c r="OVF730" s="109"/>
      <c r="OVG730" s="109"/>
      <c r="OVH730" s="109"/>
      <c r="OVI730" s="109"/>
      <c r="OVJ730" s="109"/>
      <c r="OVK730" s="109"/>
      <c r="OVL730" s="109"/>
      <c r="OVM730" s="109"/>
      <c r="OVN730" s="109"/>
      <c r="OVO730" s="109"/>
      <c r="OVP730" s="109"/>
      <c r="OVQ730" s="109"/>
      <c r="OVR730" s="109"/>
      <c r="OVS730" s="109"/>
      <c r="OVT730" s="109"/>
      <c r="OVU730" s="109"/>
      <c r="OVV730" s="109"/>
      <c r="OVW730" s="109"/>
      <c r="OVX730" s="109"/>
      <c r="OVY730" s="109"/>
      <c r="OVZ730" s="109"/>
      <c r="OWA730" s="109"/>
      <c r="OWB730" s="109"/>
      <c r="OWC730" s="109"/>
      <c r="OWD730" s="109"/>
      <c r="OWE730" s="109"/>
      <c r="OWF730" s="109"/>
      <c r="OWG730" s="109"/>
      <c r="OWH730" s="109"/>
      <c r="OWI730" s="109"/>
      <c r="OWJ730" s="109"/>
      <c r="OWK730" s="109"/>
      <c r="OWL730" s="109"/>
      <c r="OWM730" s="109"/>
      <c r="OWN730" s="109"/>
      <c r="OWO730" s="109"/>
      <c r="OWP730" s="109"/>
      <c r="OWQ730" s="109"/>
      <c r="OWR730" s="109"/>
      <c r="OWS730" s="109"/>
      <c r="OWT730" s="109"/>
      <c r="OWU730" s="109"/>
      <c r="OWV730" s="109"/>
      <c r="OWW730" s="109"/>
      <c r="OWX730" s="109"/>
      <c r="OWY730" s="109"/>
      <c r="OWZ730" s="109"/>
      <c r="OXA730" s="109"/>
      <c r="OXB730" s="109"/>
      <c r="OXC730" s="109"/>
      <c r="OXD730" s="109"/>
      <c r="OXE730" s="109"/>
      <c r="OXF730" s="109"/>
      <c r="OXG730" s="109"/>
      <c r="OXH730" s="109"/>
      <c r="OXI730" s="109"/>
      <c r="OXJ730" s="109"/>
      <c r="OXK730" s="109"/>
      <c r="OXL730" s="109"/>
      <c r="OXM730" s="109"/>
      <c r="OXN730" s="109"/>
      <c r="OXO730" s="109"/>
      <c r="OXP730" s="109"/>
      <c r="OXQ730" s="109"/>
      <c r="OXR730" s="109"/>
      <c r="OXS730" s="109"/>
      <c r="OXT730" s="109"/>
      <c r="OXU730" s="109"/>
      <c r="OXV730" s="109"/>
      <c r="OXW730" s="109"/>
      <c r="OXX730" s="109"/>
      <c r="OXY730" s="109"/>
      <c r="OXZ730" s="109"/>
      <c r="OYA730" s="109"/>
      <c r="OYB730" s="109"/>
      <c r="OYC730" s="109"/>
      <c r="OYD730" s="109"/>
      <c r="OYE730" s="109"/>
      <c r="OYF730" s="109"/>
      <c r="OYG730" s="109"/>
      <c r="OYH730" s="109"/>
      <c r="OYI730" s="109"/>
      <c r="OYJ730" s="109"/>
      <c r="OYK730" s="109"/>
      <c r="OYL730" s="109"/>
      <c r="OYM730" s="109"/>
      <c r="OYN730" s="109"/>
      <c r="OYO730" s="109"/>
      <c r="OYP730" s="109"/>
      <c r="OYQ730" s="109"/>
      <c r="OYR730" s="109"/>
      <c r="OYS730" s="109"/>
      <c r="OYT730" s="109"/>
      <c r="OYU730" s="109"/>
      <c r="OYV730" s="109"/>
      <c r="OYW730" s="109"/>
      <c r="OYX730" s="109"/>
      <c r="OYY730" s="109"/>
      <c r="OYZ730" s="109"/>
      <c r="OZA730" s="109"/>
      <c r="OZB730" s="109"/>
      <c r="OZC730" s="109"/>
      <c r="OZD730" s="109"/>
      <c r="OZE730" s="109"/>
      <c r="OZF730" s="109"/>
      <c r="OZG730" s="109"/>
      <c r="OZH730" s="109"/>
      <c r="OZI730" s="109"/>
      <c r="OZJ730" s="109"/>
      <c r="OZK730" s="109"/>
      <c r="OZL730" s="109"/>
      <c r="OZM730" s="109"/>
      <c r="OZN730" s="109"/>
      <c r="OZO730" s="109"/>
      <c r="OZP730" s="109"/>
      <c r="OZQ730" s="109"/>
      <c r="OZR730" s="109"/>
      <c r="OZS730" s="109"/>
      <c r="OZT730" s="109"/>
      <c r="OZU730" s="109"/>
      <c r="OZV730" s="109"/>
      <c r="OZW730" s="109"/>
      <c r="OZX730" s="109"/>
      <c r="OZY730" s="109"/>
      <c r="OZZ730" s="109"/>
      <c r="PAA730" s="109"/>
      <c r="PAB730" s="109"/>
      <c r="PAC730" s="109"/>
      <c r="PAD730" s="109"/>
      <c r="PAE730" s="109"/>
      <c r="PAF730" s="109"/>
      <c r="PAG730" s="109"/>
      <c r="PAH730" s="109"/>
      <c r="PAI730" s="109"/>
      <c r="PAJ730" s="109"/>
      <c r="PAK730" s="109"/>
      <c r="PAL730" s="109"/>
      <c r="PAM730" s="109"/>
      <c r="PAN730" s="109"/>
      <c r="PAO730" s="109"/>
      <c r="PAP730" s="109"/>
      <c r="PAQ730" s="109"/>
      <c r="PAR730" s="109"/>
      <c r="PAS730" s="109"/>
      <c r="PAT730" s="109"/>
      <c r="PAU730" s="109"/>
      <c r="PAV730" s="109"/>
      <c r="PAW730" s="109"/>
      <c r="PAX730" s="109"/>
      <c r="PAY730" s="109"/>
      <c r="PAZ730" s="109"/>
      <c r="PBA730" s="109"/>
      <c r="PBB730" s="109"/>
      <c r="PBC730" s="109"/>
      <c r="PBD730" s="109"/>
      <c r="PBE730" s="109"/>
      <c r="PBF730" s="109"/>
      <c r="PBG730" s="109"/>
      <c r="PBH730" s="109"/>
      <c r="PBI730" s="109"/>
      <c r="PBJ730" s="109"/>
      <c r="PBK730" s="109"/>
      <c r="PBL730" s="109"/>
      <c r="PBM730" s="109"/>
      <c r="PBN730" s="109"/>
      <c r="PBO730" s="109"/>
      <c r="PBP730" s="109"/>
      <c r="PBQ730" s="109"/>
      <c r="PBR730" s="109"/>
      <c r="PBS730" s="109"/>
      <c r="PBT730" s="109"/>
      <c r="PBU730" s="109"/>
      <c r="PBV730" s="109"/>
      <c r="PBW730" s="109"/>
      <c r="PBX730" s="109"/>
      <c r="PBY730" s="109"/>
      <c r="PBZ730" s="109"/>
      <c r="PCA730" s="109"/>
      <c r="PCB730" s="109"/>
      <c r="PCC730" s="109"/>
      <c r="PCD730" s="109"/>
      <c r="PCE730" s="109"/>
      <c r="PCF730" s="109"/>
      <c r="PCG730" s="109"/>
      <c r="PCH730" s="109"/>
      <c r="PCI730" s="109"/>
      <c r="PCJ730" s="109"/>
      <c r="PCK730" s="109"/>
      <c r="PCL730" s="109"/>
      <c r="PCM730" s="109"/>
      <c r="PCN730" s="109"/>
      <c r="PCO730" s="109"/>
      <c r="PCP730" s="109"/>
      <c r="PCQ730" s="109"/>
      <c r="PCR730" s="109"/>
      <c r="PCS730" s="109"/>
      <c r="PCT730" s="109"/>
      <c r="PCU730" s="109"/>
      <c r="PCV730" s="109"/>
      <c r="PCW730" s="109"/>
      <c r="PCX730" s="109"/>
      <c r="PCY730" s="109"/>
      <c r="PCZ730" s="109"/>
      <c r="PDA730" s="109"/>
      <c r="PDB730" s="109"/>
      <c r="PDC730" s="109"/>
      <c r="PDD730" s="109"/>
      <c r="PDE730" s="109"/>
      <c r="PDF730" s="109"/>
      <c r="PDG730" s="109"/>
      <c r="PDH730" s="109"/>
      <c r="PDI730" s="109"/>
      <c r="PDJ730" s="109"/>
      <c r="PDK730" s="109"/>
      <c r="PDL730" s="109"/>
      <c r="PDM730" s="109"/>
      <c r="PDN730" s="109"/>
      <c r="PDO730" s="109"/>
      <c r="PDP730" s="109"/>
      <c r="PDQ730" s="109"/>
      <c r="PDR730" s="109"/>
      <c r="PDS730" s="109"/>
      <c r="PDT730" s="109"/>
      <c r="PDU730" s="109"/>
      <c r="PDV730" s="109"/>
      <c r="PDW730" s="109"/>
      <c r="PDX730" s="109"/>
      <c r="PDY730" s="109"/>
      <c r="PDZ730" s="109"/>
      <c r="PEA730" s="109"/>
      <c r="PEB730" s="109"/>
      <c r="PEC730" s="109"/>
      <c r="PED730" s="109"/>
      <c r="PEE730" s="109"/>
      <c r="PEF730" s="109"/>
      <c r="PEG730" s="109"/>
      <c r="PEH730" s="109"/>
      <c r="PEI730" s="109"/>
      <c r="PEJ730" s="109"/>
      <c r="PEK730" s="109"/>
      <c r="PEL730" s="109"/>
      <c r="PEM730" s="109"/>
      <c r="PEN730" s="109"/>
      <c r="PEO730" s="109"/>
      <c r="PEP730" s="109"/>
      <c r="PEQ730" s="109"/>
      <c r="PER730" s="109"/>
      <c r="PES730" s="109"/>
      <c r="PET730" s="109"/>
      <c r="PEU730" s="109"/>
      <c r="PEV730" s="109"/>
      <c r="PEW730" s="109"/>
      <c r="PEX730" s="109"/>
      <c r="PEY730" s="109"/>
      <c r="PEZ730" s="109"/>
      <c r="PFA730" s="109"/>
      <c r="PFB730" s="109"/>
      <c r="PFC730" s="109"/>
      <c r="PFD730" s="109"/>
      <c r="PFE730" s="109"/>
      <c r="PFF730" s="109"/>
      <c r="PFG730" s="109"/>
      <c r="PFH730" s="109"/>
      <c r="PFI730" s="109"/>
      <c r="PFJ730" s="109"/>
      <c r="PFK730" s="109"/>
      <c r="PFL730" s="109"/>
      <c r="PFM730" s="109"/>
      <c r="PFN730" s="109"/>
      <c r="PFO730" s="109"/>
      <c r="PFP730" s="109"/>
      <c r="PFQ730" s="109"/>
      <c r="PFR730" s="109"/>
      <c r="PFS730" s="109"/>
      <c r="PFT730" s="109"/>
      <c r="PFU730" s="109"/>
      <c r="PFV730" s="109"/>
      <c r="PFW730" s="109"/>
      <c r="PFX730" s="109"/>
      <c r="PFY730" s="109"/>
      <c r="PFZ730" s="109"/>
      <c r="PGA730" s="109"/>
      <c r="PGB730" s="109"/>
      <c r="PGC730" s="109"/>
      <c r="PGD730" s="109"/>
      <c r="PGE730" s="109"/>
      <c r="PGF730" s="109"/>
      <c r="PGG730" s="109"/>
      <c r="PGH730" s="109"/>
      <c r="PGI730" s="109"/>
      <c r="PGJ730" s="109"/>
      <c r="PGK730" s="109"/>
      <c r="PGL730" s="109"/>
      <c r="PGM730" s="109"/>
      <c r="PGN730" s="109"/>
      <c r="PGO730" s="109"/>
      <c r="PGP730" s="109"/>
      <c r="PGQ730" s="109"/>
      <c r="PGR730" s="109"/>
      <c r="PGS730" s="109"/>
      <c r="PGT730" s="109"/>
      <c r="PGU730" s="109"/>
      <c r="PGV730" s="109"/>
      <c r="PGW730" s="109"/>
      <c r="PGX730" s="109"/>
      <c r="PGY730" s="109"/>
      <c r="PGZ730" s="109"/>
      <c r="PHA730" s="109"/>
      <c r="PHB730" s="109"/>
      <c r="PHC730" s="109"/>
      <c r="PHD730" s="109"/>
      <c r="PHE730" s="109"/>
      <c r="PHF730" s="109"/>
      <c r="PHG730" s="109"/>
      <c r="PHH730" s="109"/>
      <c r="PHI730" s="109"/>
      <c r="PHJ730" s="109"/>
      <c r="PHK730" s="109"/>
      <c r="PHL730" s="109"/>
      <c r="PHM730" s="109"/>
      <c r="PHN730" s="109"/>
      <c r="PHO730" s="109"/>
      <c r="PHP730" s="109"/>
      <c r="PHQ730" s="109"/>
      <c r="PHR730" s="109"/>
      <c r="PHS730" s="109"/>
      <c r="PHT730" s="109"/>
      <c r="PHU730" s="109"/>
      <c r="PHV730" s="109"/>
      <c r="PHW730" s="109"/>
      <c r="PHX730" s="109"/>
      <c r="PHY730" s="109"/>
      <c r="PHZ730" s="109"/>
      <c r="PIA730" s="109"/>
      <c r="PIB730" s="109"/>
      <c r="PIC730" s="109"/>
      <c r="PID730" s="109"/>
      <c r="PIE730" s="109"/>
      <c r="PIF730" s="109"/>
      <c r="PIG730" s="109"/>
      <c r="PIH730" s="109"/>
      <c r="PII730" s="109"/>
      <c r="PIJ730" s="109"/>
      <c r="PIK730" s="109"/>
      <c r="PIL730" s="109"/>
      <c r="PIM730" s="109"/>
      <c r="PIN730" s="109"/>
      <c r="PIO730" s="109"/>
      <c r="PIP730" s="109"/>
      <c r="PIQ730" s="109"/>
      <c r="PIR730" s="109"/>
      <c r="PIS730" s="109"/>
      <c r="PIT730" s="109"/>
      <c r="PIU730" s="109"/>
      <c r="PIV730" s="109"/>
      <c r="PIW730" s="109"/>
      <c r="PIX730" s="109"/>
      <c r="PIY730" s="109"/>
      <c r="PIZ730" s="109"/>
      <c r="PJA730" s="109"/>
      <c r="PJB730" s="109"/>
      <c r="PJC730" s="109"/>
      <c r="PJD730" s="109"/>
      <c r="PJE730" s="109"/>
      <c r="PJF730" s="109"/>
      <c r="PJG730" s="109"/>
      <c r="PJH730" s="109"/>
      <c r="PJI730" s="109"/>
      <c r="PJJ730" s="109"/>
      <c r="PJK730" s="109"/>
      <c r="PJL730" s="109"/>
      <c r="PJM730" s="109"/>
      <c r="PJN730" s="109"/>
      <c r="PJO730" s="109"/>
      <c r="PJP730" s="109"/>
      <c r="PJQ730" s="109"/>
      <c r="PJR730" s="109"/>
      <c r="PJS730" s="109"/>
      <c r="PJT730" s="109"/>
      <c r="PJU730" s="109"/>
      <c r="PJV730" s="109"/>
      <c r="PJW730" s="109"/>
      <c r="PJX730" s="109"/>
      <c r="PJY730" s="109"/>
      <c r="PJZ730" s="109"/>
      <c r="PKA730" s="109"/>
      <c r="PKB730" s="109"/>
      <c r="PKC730" s="109"/>
      <c r="PKD730" s="109"/>
      <c r="PKE730" s="109"/>
      <c r="PKF730" s="109"/>
      <c r="PKG730" s="109"/>
      <c r="PKH730" s="109"/>
      <c r="PKI730" s="109"/>
      <c r="PKJ730" s="109"/>
      <c r="PKK730" s="109"/>
      <c r="PKL730" s="109"/>
      <c r="PKM730" s="109"/>
      <c r="PKN730" s="109"/>
      <c r="PKO730" s="109"/>
      <c r="PKP730" s="109"/>
      <c r="PKQ730" s="109"/>
      <c r="PKR730" s="109"/>
      <c r="PKS730" s="109"/>
      <c r="PKT730" s="109"/>
      <c r="PKU730" s="109"/>
      <c r="PKV730" s="109"/>
      <c r="PKW730" s="109"/>
      <c r="PKX730" s="109"/>
      <c r="PKY730" s="109"/>
      <c r="PKZ730" s="109"/>
      <c r="PLA730" s="109"/>
      <c r="PLB730" s="109"/>
      <c r="PLC730" s="109"/>
      <c r="PLD730" s="109"/>
      <c r="PLE730" s="109"/>
      <c r="PLF730" s="109"/>
      <c r="PLG730" s="109"/>
      <c r="PLH730" s="109"/>
      <c r="PLI730" s="109"/>
      <c r="PLJ730" s="109"/>
      <c r="PLK730" s="109"/>
      <c r="PLL730" s="109"/>
      <c r="PLM730" s="109"/>
      <c r="PLN730" s="109"/>
      <c r="PLO730" s="109"/>
      <c r="PLP730" s="109"/>
      <c r="PLQ730" s="109"/>
      <c r="PLR730" s="109"/>
      <c r="PLS730" s="109"/>
      <c r="PLT730" s="109"/>
      <c r="PLU730" s="109"/>
      <c r="PLV730" s="109"/>
      <c r="PLW730" s="109"/>
      <c r="PLX730" s="109"/>
      <c r="PLY730" s="109"/>
      <c r="PLZ730" s="109"/>
      <c r="PMA730" s="109"/>
      <c r="PMB730" s="109"/>
      <c r="PMC730" s="109"/>
      <c r="PMD730" s="109"/>
      <c r="PME730" s="109"/>
      <c r="PMF730" s="109"/>
      <c r="PMG730" s="109"/>
      <c r="PMH730" s="109"/>
      <c r="PMI730" s="109"/>
      <c r="PMJ730" s="109"/>
      <c r="PMK730" s="109"/>
      <c r="PML730" s="109"/>
      <c r="PMM730" s="109"/>
      <c r="PMN730" s="109"/>
      <c r="PMO730" s="109"/>
      <c r="PMP730" s="109"/>
      <c r="PMQ730" s="109"/>
      <c r="PMR730" s="109"/>
      <c r="PMS730" s="109"/>
      <c r="PMT730" s="109"/>
      <c r="PMU730" s="109"/>
      <c r="PMV730" s="109"/>
      <c r="PMW730" s="109"/>
      <c r="PMX730" s="109"/>
      <c r="PMY730" s="109"/>
      <c r="PMZ730" s="109"/>
      <c r="PNA730" s="109"/>
      <c r="PNB730" s="109"/>
      <c r="PNC730" s="109"/>
      <c r="PND730" s="109"/>
      <c r="PNE730" s="109"/>
      <c r="PNF730" s="109"/>
      <c r="PNG730" s="109"/>
      <c r="PNH730" s="109"/>
      <c r="PNI730" s="109"/>
      <c r="PNJ730" s="109"/>
      <c r="PNK730" s="109"/>
      <c r="PNL730" s="109"/>
      <c r="PNM730" s="109"/>
      <c r="PNN730" s="109"/>
      <c r="PNO730" s="109"/>
      <c r="PNP730" s="109"/>
      <c r="PNQ730" s="109"/>
      <c r="PNR730" s="109"/>
      <c r="PNS730" s="109"/>
      <c r="PNT730" s="109"/>
      <c r="PNU730" s="109"/>
      <c r="PNV730" s="109"/>
      <c r="PNW730" s="109"/>
      <c r="PNX730" s="109"/>
      <c r="PNY730" s="109"/>
      <c r="PNZ730" s="109"/>
      <c r="POA730" s="109"/>
      <c r="POB730" s="109"/>
      <c r="POC730" s="109"/>
      <c r="POD730" s="109"/>
      <c r="POE730" s="109"/>
      <c r="POF730" s="109"/>
      <c r="POG730" s="109"/>
      <c r="POH730" s="109"/>
      <c r="POI730" s="109"/>
      <c r="POJ730" s="109"/>
      <c r="POK730" s="109"/>
      <c r="POL730" s="109"/>
      <c r="POM730" s="109"/>
      <c r="PON730" s="109"/>
      <c r="POO730" s="109"/>
      <c r="POP730" s="109"/>
      <c r="POQ730" s="109"/>
      <c r="POR730" s="109"/>
      <c r="POS730" s="109"/>
      <c r="POT730" s="109"/>
      <c r="POU730" s="109"/>
      <c r="POV730" s="109"/>
      <c r="POW730" s="109"/>
      <c r="POX730" s="109"/>
      <c r="POY730" s="109"/>
      <c r="POZ730" s="109"/>
      <c r="PPA730" s="109"/>
      <c r="PPB730" s="109"/>
      <c r="PPC730" s="109"/>
      <c r="PPD730" s="109"/>
      <c r="PPE730" s="109"/>
      <c r="PPF730" s="109"/>
      <c r="PPG730" s="109"/>
      <c r="PPH730" s="109"/>
      <c r="PPI730" s="109"/>
      <c r="PPJ730" s="109"/>
      <c r="PPK730" s="109"/>
      <c r="PPL730" s="109"/>
      <c r="PPM730" s="109"/>
      <c r="PPN730" s="109"/>
      <c r="PPO730" s="109"/>
      <c r="PPP730" s="109"/>
      <c r="PPQ730" s="109"/>
      <c r="PPR730" s="109"/>
      <c r="PPS730" s="109"/>
      <c r="PPT730" s="109"/>
      <c r="PPU730" s="109"/>
      <c r="PPV730" s="109"/>
      <c r="PPW730" s="109"/>
      <c r="PPX730" s="109"/>
      <c r="PPY730" s="109"/>
      <c r="PPZ730" s="109"/>
      <c r="PQA730" s="109"/>
      <c r="PQB730" s="109"/>
      <c r="PQC730" s="109"/>
      <c r="PQD730" s="109"/>
      <c r="PQE730" s="109"/>
      <c r="PQF730" s="109"/>
      <c r="PQG730" s="109"/>
      <c r="PQH730" s="109"/>
      <c r="PQI730" s="109"/>
      <c r="PQJ730" s="109"/>
      <c r="PQK730" s="109"/>
      <c r="PQL730" s="109"/>
      <c r="PQM730" s="109"/>
      <c r="PQN730" s="109"/>
      <c r="PQO730" s="109"/>
      <c r="PQP730" s="109"/>
      <c r="PQQ730" s="109"/>
      <c r="PQR730" s="109"/>
      <c r="PQS730" s="109"/>
      <c r="PQT730" s="109"/>
      <c r="PQU730" s="109"/>
      <c r="PQV730" s="109"/>
      <c r="PQW730" s="109"/>
      <c r="PQX730" s="109"/>
      <c r="PQY730" s="109"/>
      <c r="PQZ730" s="109"/>
      <c r="PRA730" s="109"/>
      <c r="PRB730" s="109"/>
      <c r="PRC730" s="109"/>
      <c r="PRD730" s="109"/>
      <c r="PRE730" s="109"/>
      <c r="PRF730" s="109"/>
      <c r="PRG730" s="109"/>
      <c r="PRH730" s="109"/>
      <c r="PRI730" s="109"/>
      <c r="PRJ730" s="109"/>
      <c r="PRK730" s="109"/>
      <c r="PRL730" s="109"/>
      <c r="PRM730" s="109"/>
      <c r="PRN730" s="109"/>
      <c r="PRO730" s="109"/>
      <c r="PRP730" s="109"/>
      <c r="PRQ730" s="109"/>
      <c r="PRR730" s="109"/>
      <c r="PRS730" s="109"/>
      <c r="PRT730" s="109"/>
      <c r="PRU730" s="109"/>
      <c r="PRV730" s="109"/>
      <c r="PRW730" s="109"/>
      <c r="PRX730" s="109"/>
      <c r="PRY730" s="109"/>
      <c r="PRZ730" s="109"/>
      <c r="PSA730" s="109"/>
      <c r="PSB730" s="109"/>
      <c r="PSC730" s="109"/>
      <c r="PSD730" s="109"/>
      <c r="PSE730" s="109"/>
      <c r="PSF730" s="109"/>
      <c r="PSG730" s="109"/>
      <c r="PSH730" s="109"/>
      <c r="PSI730" s="109"/>
      <c r="PSJ730" s="109"/>
      <c r="PSK730" s="109"/>
      <c r="PSL730" s="109"/>
      <c r="PSM730" s="109"/>
      <c r="PSN730" s="109"/>
      <c r="PSO730" s="109"/>
      <c r="PSP730" s="109"/>
      <c r="PSQ730" s="109"/>
      <c r="PSR730" s="109"/>
      <c r="PSS730" s="109"/>
      <c r="PST730" s="109"/>
      <c r="PSU730" s="109"/>
      <c r="PSV730" s="109"/>
      <c r="PSW730" s="109"/>
      <c r="PSX730" s="109"/>
      <c r="PSY730" s="109"/>
      <c r="PSZ730" s="109"/>
      <c r="PTA730" s="109"/>
      <c r="PTB730" s="109"/>
      <c r="PTC730" s="109"/>
      <c r="PTD730" s="109"/>
      <c r="PTE730" s="109"/>
      <c r="PTF730" s="109"/>
      <c r="PTG730" s="109"/>
      <c r="PTH730" s="109"/>
      <c r="PTI730" s="109"/>
      <c r="PTJ730" s="109"/>
      <c r="PTK730" s="109"/>
      <c r="PTL730" s="109"/>
      <c r="PTM730" s="109"/>
      <c r="PTN730" s="109"/>
      <c r="PTO730" s="109"/>
      <c r="PTP730" s="109"/>
      <c r="PTQ730" s="109"/>
      <c r="PTR730" s="109"/>
      <c r="PTS730" s="109"/>
      <c r="PTT730" s="109"/>
      <c r="PTU730" s="109"/>
      <c r="PTV730" s="109"/>
      <c r="PTW730" s="109"/>
      <c r="PTX730" s="109"/>
      <c r="PTY730" s="109"/>
      <c r="PTZ730" s="109"/>
      <c r="PUA730" s="109"/>
      <c r="PUB730" s="109"/>
      <c r="PUC730" s="109"/>
      <c r="PUD730" s="109"/>
      <c r="PUE730" s="109"/>
      <c r="PUF730" s="109"/>
      <c r="PUG730" s="109"/>
      <c r="PUH730" s="109"/>
      <c r="PUI730" s="109"/>
      <c r="PUJ730" s="109"/>
      <c r="PUK730" s="109"/>
      <c r="PUL730" s="109"/>
      <c r="PUM730" s="109"/>
      <c r="PUN730" s="109"/>
      <c r="PUO730" s="109"/>
      <c r="PUP730" s="109"/>
      <c r="PUQ730" s="109"/>
      <c r="PUR730" s="109"/>
      <c r="PUS730" s="109"/>
      <c r="PUT730" s="109"/>
      <c r="PUU730" s="109"/>
      <c r="PUV730" s="109"/>
      <c r="PUW730" s="109"/>
      <c r="PUX730" s="109"/>
      <c r="PUY730" s="109"/>
      <c r="PUZ730" s="109"/>
      <c r="PVA730" s="109"/>
      <c r="PVB730" s="109"/>
      <c r="PVC730" s="109"/>
      <c r="PVD730" s="109"/>
      <c r="PVE730" s="109"/>
      <c r="PVF730" s="109"/>
      <c r="PVG730" s="109"/>
      <c r="PVH730" s="109"/>
      <c r="PVI730" s="109"/>
      <c r="PVJ730" s="109"/>
      <c r="PVK730" s="109"/>
      <c r="PVL730" s="109"/>
      <c r="PVM730" s="109"/>
      <c r="PVN730" s="109"/>
      <c r="PVO730" s="109"/>
      <c r="PVP730" s="109"/>
      <c r="PVQ730" s="109"/>
      <c r="PVR730" s="109"/>
      <c r="PVS730" s="109"/>
      <c r="PVT730" s="109"/>
      <c r="PVU730" s="109"/>
      <c r="PVV730" s="109"/>
      <c r="PVW730" s="109"/>
      <c r="PVX730" s="109"/>
      <c r="PVY730" s="109"/>
      <c r="PVZ730" s="109"/>
      <c r="PWA730" s="109"/>
      <c r="PWB730" s="109"/>
      <c r="PWC730" s="109"/>
      <c r="PWD730" s="109"/>
      <c r="PWE730" s="109"/>
      <c r="PWF730" s="109"/>
      <c r="PWG730" s="109"/>
      <c r="PWH730" s="109"/>
      <c r="PWI730" s="109"/>
      <c r="PWJ730" s="109"/>
      <c r="PWK730" s="109"/>
      <c r="PWL730" s="109"/>
      <c r="PWM730" s="109"/>
      <c r="PWN730" s="109"/>
      <c r="PWO730" s="109"/>
      <c r="PWP730" s="109"/>
      <c r="PWQ730" s="109"/>
      <c r="PWR730" s="109"/>
      <c r="PWS730" s="109"/>
      <c r="PWT730" s="109"/>
      <c r="PWU730" s="109"/>
      <c r="PWV730" s="109"/>
      <c r="PWW730" s="109"/>
      <c r="PWX730" s="109"/>
      <c r="PWY730" s="109"/>
      <c r="PWZ730" s="109"/>
      <c r="PXA730" s="109"/>
      <c r="PXB730" s="109"/>
      <c r="PXC730" s="109"/>
      <c r="PXD730" s="109"/>
      <c r="PXE730" s="109"/>
      <c r="PXF730" s="109"/>
      <c r="PXG730" s="109"/>
      <c r="PXH730" s="109"/>
      <c r="PXI730" s="109"/>
      <c r="PXJ730" s="109"/>
      <c r="PXK730" s="109"/>
      <c r="PXL730" s="109"/>
      <c r="PXM730" s="109"/>
      <c r="PXN730" s="109"/>
      <c r="PXO730" s="109"/>
      <c r="PXP730" s="109"/>
      <c r="PXQ730" s="109"/>
      <c r="PXR730" s="109"/>
      <c r="PXS730" s="109"/>
      <c r="PXT730" s="109"/>
      <c r="PXU730" s="109"/>
      <c r="PXV730" s="109"/>
      <c r="PXW730" s="109"/>
      <c r="PXX730" s="109"/>
      <c r="PXY730" s="109"/>
      <c r="PXZ730" s="109"/>
      <c r="PYA730" s="109"/>
      <c r="PYB730" s="109"/>
      <c r="PYC730" s="109"/>
      <c r="PYD730" s="109"/>
      <c r="PYE730" s="109"/>
      <c r="PYF730" s="109"/>
      <c r="PYG730" s="109"/>
      <c r="PYH730" s="109"/>
      <c r="PYI730" s="109"/>
      <c r="PYJ730" s="109"/>
      <c r="PYK730" s="109"/>
      <c r="PYL730" s="109"/>
      <c r="PYM730" s="109"/>
      <c r="PYN730" s="109"/>
      <c r="PYO730" s="109"/>
      <c r="PYP730" s="109"/>
      <c r="PYQ730" s="109"/>
      <c r="PYR730" s="109"/>
      <c r="PYS730" s="109"/>
      <c r="PYT730" s="109"/>
      <c r="PYU730" s="109"/>
      <c r="PYV730" s="109"/>
      <c r="PYW730" s="109"/>
      <c r="PYX730" s="109"/>
      <c r="PYY730" s="109"/>
      <c r="PYZ730" s="109"/>
      <c r="PZA730" s="109"/>
      <c r="PZB730" s="109"/>
      <c r="PZC730" s="109"/>
      <c r="PZD730" s="109"/>
      <c r="PZE730" s="109"/>
      <c r="PZF730" s="109"/>
      <c r="PZG730" s="109"/>
      <c r="PZH730" s="109"/>
      <c r="PZI730" s="109"/>
      <c r="PZJ730" s="109"/>
      <c r="PZK730" s="109"/>
      <c r="PZL730" s="109"/>
      <c r="PZM730" s="109"/>
      <c r="PZN730" s="109"/>
      <c r="PZO730" s="109"/>
      <c r="PZP730" s="109"/>
      <c r="PZQ730" s="109"/>
      <c r="PZR730" s="109"/>
      <c r="PZS730" s="109"/>
      <c r="PZT730" s="109"/>
      <c r="PZU730" s="109"/>
      <c r="PZV730" s="109"/>
      <c r="PZW730" s="109"/>
      <c r="PZX730" s="109"/>
      <c r="PZY730" s="109"/>
      <c r="PZZ730" s="109"/>
      <c r="QAA730" s="109"/>
      <c r="QAB730" s="109"/>
      <c r="QAC730" s="109"/>
      <c r="QAD730" s="109"/>
      <c r="QAE730" s="109"/>
      <c r="QAF730" s="109"/>
      <c r="QAG730" s="109"/>
      <c r="QAH730" s="109"/>
      <c r="QAI730" s="109"/>
      <c r="QAJ730" s="109"/>
      <c r="QAK730" s="109"/>
      <c r="QAL730" s="109"/>
      <c r="QAM730" s="109"/>
      <c r="QAN730" s="109"/>
      <c r="QAO730" s="109"/>
      <c r="QAP730" s="109"/>
      <c r="QAQ730" s="109"/>
      <c r="QAR730" s="109"/>
      <c r="QAS730" s="109"/>
      <c r="QAT730" s="109"/>
      <c r="QAU730" s="109"/>
      <c r="QAV730" s="109"/>
      <c r="QAW730" s="109"/>
      <c r="QAX730" s="109"/>
      <c r="QAY730" s="109"/>
      <c r="QAZ730" s="109"/>
      <c r="QBA730" s="109"/>
      <c r="QBB730" s="109"/>
      <c r="QBC730" s="109"/>
      <c r="QBD730" s="109"/>
      <c r="QBE730" s="109"/>
      <c r="QBF730" s="109"/>
      <c r="QBG730" s="109"/>
      <c r="QBH730" s="109"/>
      <c r="QBI730" s="109"/>
      <c r="QBJ730" s="109"/>
      <c r="QBK730" s="109"/>
      <c r="QBL730" s="109"/>
      <c r="QBM730" s="109"/>
      <c r="QBN730" s="109"/>
      <c r="QBO730" s="109"/>
      <c r="QBP730" s="109"/>
      <c r="QBQ730" s="109"/>
      <c r="QBR730" s="109"/>
      <c r="QBS730" s="109"/>
      <c r="QBT730" s="109"/>
      <c r="QBU730" s="109"/>
      <c r="QBV730" s="109"/>
      <c r="QBW730" s="109"/>
      <c r="QBX730" s="109"/>
      <c r="QBY730" s="109"/>
      <c r="QBZ730" s="109"/>
      <c r="QCA730" s="109"/>
      <c r="QCB730" s="109"/>
      <c r="QCC730" s="109"/>
      <c r="QCD730" s="109"/>
      <c r="QCE730" s="109"/>
      <c r="QCF730" s="109"/>
      <c r="QCG730" s="109"/>
      <c r="QCH730" s="109"/>
      <c r="QCI730" s="109"/>
      <c r="QCJ730" s="109"/>
      <c r="QCK730" s="109"/>
      <c r="QCL730" s="109"/>
      <c r="QCM730" s="109"/>
      <c r="QCN730" s="109"/>
      <c r="QCO730" s="109"/>
      <c r="QCP730" s="109"/>
      <c r="QCQ730" s="109"/>
      <c r="QCR730" s="109"/>
      <c r="QCS730" s="109"/>
      <c r="QCT730" s="109"/>
      <c r="QCU730" s="109"/>
      <c r="QCV730" s="109"/>
      <c r="QCW730" s="109"/>
      <c r="QCX730" s="109"/>
      <c r="QCY730" s="109"/>
      <c r="QCZ730" s="109"/>
      <c r="QDA730" s="109"/>
      <c r="QDB730" s="109"/>
      <c r="QDC730" s="109"/>
      <c r="QDD730" s="109"/>
      <c r="QDE730" s="109"/>
      <c r="QDF730" s="109"/>
      <c r="QDG730" s="109"/>
      <c r="QDH730" s="109"/>
      <c r="QDI730" s="109"/>
      <c r="QDJ730" s="109"/>
      <c r="QDK730" s="109"/>
      <c r="QDL730" s="109"/>
      <c r="QDM730" s="109"/>
      <c r="QDN730" s="109"/>
      <c r="QDO730" s="109"/>
      <c r="QDP730" s="109"/>
      <c r="QDQ730" s="109"/>
      <c r="QDR730" s="109"/>
      <c r="QDS730" s="109"/>
      <c r="QDT730" s="109"/>
      <c r="QDU730" s="109"/>
      <c r="QDV730" s="109"/>
      <c r="QDW730" s="109"/>
      <c r="QDX730" s="109"/>
      <c r="QDY730" s="109"/>
      <c r="QDZ730" s="109"/>
      <c r="QEA730" s="109"/>
      <c r="QEB730" s="109"/>
      <c r="QEC730" s="109"/>
      <c r="QED730" s="109"/>
      <c r="QEE730" s="109"/>
      <c r="QEF730" s="109"/>
      <c r="QEG730" s="109"/>
      <c r="QEH730" s="109"/>
      <c r="QEI730" s="109"/>
      <c r="QEJ730" s="109"/>
      <c r="QEK730" s="109"/>
      <c r="QEL730" s="109"/>
      <c r="QEM730" s="109"/>
      <c r="QEN730" s="109"/>
      <c r="QEO730" s="109"/>
      <c r="QEP730" s="109"/>
      <c r="QEQ730" s="109"/>
      <c r="QER730" s="109"/>
      <c r="QES730" s="109"/>
      <c r="QET730" s="109"/>
      <c r="QEU730" s="109"/>
      <c r="QEV730" s="109"/>
      <c r="QEW730" s="109"/>
      <c r="QEX730" s="109"/>
      <c r="QEY730" s="109"/>
      <c r="QEZ730" s="109"/>
      <c r="QFA730" s="109"/>
      <c r="QFB730" s="109"/>
      <c r="QFC730" s="109"/>
      <c r="QFD730" s="109"/>
      <c r="QFE730" s="109"/>
      <c r="QFF730" s="109"/>
      <c r="QFG730" s="109"/>
      <c r="QFH730" s="109"/>
      <c r="QFI730" s="109"/>
      <c r="QFJ730" s="109"/>
      <c r="QFK730" s="109"/>
      <c r="QFL730" s="109"/>
      <c r="QFM730" s="109"/>
      <c r="QFN730" s="109"/>
      <c r="QFO730" s="109"/>
      <c r="QFP730" s="109"/>
      <c r="QFQ730" s="109"/>
      <c r="QFR730" s="109"/>
      <c r="QFS730" s="109"/>
      <c r="QFT730" s="109"/>
      <c r="QFU730" s="109"/>
      <c r="QFV730" s="109"/>
      <c r="QFW730" s="109"/>
      <c r="QFX730" s="109"/>
      <c r="QFY730" s="109"/>
      <c r="QFZ730" s="109"/>
      <c r="QGA730" s="109"/>
      <c r="QGB730" s="109"/>
      <c r="QGC730" s="109"/>
      <c r="QGD730" s="109"/>
      <c r="QGE730" s="109"/>
      <c r="QGF730" s="109"/>
      <c r="QGG730" s="109"/>
      <c r="QGH730" s="109"/>
      <c r="QGI730" s="109"/>
      <c r="QGJ730" s="109"/>
      <c r="QGK730" s="109"/>
      <c r="QGL730" s="109"/>
      <c r="QGM730" s="109"/>
      <c r="QGN730" s="109"/>
      <c r="QGO730" s="109"/>
      <c r="QGP730" s="109"/>
      <c r="QGQ730" s="109"/>
      <c r="QGR730" s="109"/>
      <c r="QGS730" s="109"/>
      <c r="QGT730" s="109"/>
      <c r="QGU730" s="109"/>
      <c r="QGV730" s="109"/>
      <c r="QGW730" s="109"/>
      <c r="QGX730" s="109"/>
      <c r="QGY730" s="109"/>
      <c r="QGZ730" s="109"/>
      <c r="QHA730" s="109"/>
      <c r="QHB730" s="109"/>
      <c r="QHC730" s="109"/>
      <c r="QHD730" s="109"/>
      <c r="QHE730" s="109"/>
      <c r="QHF730" s="109"/>
      <c r="QHG730" s="109"/>
      <c r="QHH730" s="109"/>
      <c r="QHI730" s="109"/>
      <c r="QHJ730" s="109"/>
      <c r="QHK730" s="109"/>
      <c r="QHL730" s="109"/>
      <c r="QHM730" s="109"/>
      <c r="QHN730" s="109"/>
      <c r="QHO730" s="109"/>
      <c r="QHP730" s="109"/>
      <c r="QHQ730" s="109"/>
      <c r="QHR730" s="109"/>
      <c r="QHS730" s="109"/>
      <c r="QHT730" s="109"/>
      <c r="QHU730" s="109"/>
      <c r="QHV730" s="109"/>
      <c r="QHW730" s="109"/>
      <c r="QHX730" s="109"/>
      <c r="QHY730" s="109"/>
      <c r="QHZ730" s="109"/>
      <c r="QIA730" s="109"/>
      <c r="QIB730" s="109"/>
      <c r="QIC730" s="109"/>
      <c r="QID730" s="109"/>
      <c r="QIE730" s="109"/>
      <c r="QIF730" s="109"/>
      <c r="QIG730" s="109"/>
      <c r="QIH730" s="109"/>
      <c r="QII730" s="109"/>
      <c r="QIJ730" s="109"/>
      <c r="QIK730" s="109"/>
      <c r="QIL730" s="109"/>
      <c r="QIM730" s="109"/>
      <c r="QIN730" s="109"/>
      <c r="QIO730" s="109"/>
      <c r="QIP730" s="109"/>
      <c r="QIQ730" s="109"/>
      <c r="QIR730" s="109"/>
      <c r="QIS730" s="109"/>
      <c r="QIT730" s="109"/>
      <c r="QIU730" s="109"/>
      <c r="QIV730" s="109"/>
      <c r="QIW730" s="109"/>
      <c r="QIX730" s="109"/>
      <c r="QIY730" s="109"/>
      <c r="QIZ730" s="109"/>
      <c r="QJA730" s="109"/>
      <c r="QJB730" s="109"/>
      <c r="QJC730" s="109"/>
      <c r="QJD730" s="109"/>
      <c r="QJE730" s="109"/>
      <c r="QJF730" s="109"/>
      <c r="QJG730" s="109"/>
      <c r="QJH730" s="109"/>
      <c r="QJI730" s="109"/>
      <c r="QJJ730" s="109"/>
      <c r="QJK730" s="109"/>
      <c r="QJL730" s="109"/>
      <c r="QJM730" s="109"/>
      <c r="QJN730" s="109"/>
      <c r="QJO730" s="109"/>
      <c r="QJP730" s="109"/>
      <c r="QJQ730" s="109"/>
      <c r="QJR730" s="109"/>
      <c r="QJS730" s="109"/>
      <c r="QJT730" s="109"/>
      <c r="QJU730" s="109"/>
      <c r="QJV730" s="109"/>
      <c r="QJW730" s="109"/>
      <c r="QJX730" s="109"/>
      <c r="QJY730" s="109"/>
      <c r="QJZ730" s="109"/>
      <c r="QKA730" s="109"/>
      <c r="QKB730" s="109"/>
      <c r="QKC730" s="109"/>
      <c r="QKD730" s="109"/>
      <c r="QKE730" s="109"/>
      <c r="QKF730" s="109"/>
      <c r="QKG730" s="109"/>
      <c r="QKH730" s="109"/>
      <c r="QKI730" s="109"/>
      <c r="QKJ730" s="109"/>
      <c r="QKK730" s="109"/>
      <c r="QKL730" s="109"/>
      <c r="QKM730" s="109"/>
      <c r="QKN730" s="109"/>
      <c r="QKO730" s="109"/>
      <c r="QKP730" s="109"/>
      <c r="QKQ730" s="109"/>
      <c r="QKR730" s="109"/>
      <c r="QKS730" s="109"/>
      <c r="QKT730" s="109"/>
      <c r="QKU730" s="109"/>
      <c r="QKV730" s="109"/>
      <c r="QKW730" s="109"/>
      <c r="QKX730" s="109"/>
      <c r="QKY730" s="109"/>
      <c r="QKZ730" s="109"/>
      <c r="QLA730" s="109"/>
      <c r="QLB730" s="109"/>
      <c r="QLC730" s="109"/>
      <c r="QLD730" s="109"/>
      <c r="QLE730" s="109"/>
      <c r="QLF730" s="109"/>
      <c r="QLG730" s="109"/>
      <c r="QLH730" s="109"/>
      <c r="QLI730" s="109"/>
      <c r="QLJ730" s="109"/>
      <c r="QLK730" s="109"/>
      <c r="QLL730" s="109"/>
      <c r="QLM730" s="109"/>
      <c r="QLN730" s="109"/>
      <c r="QLO730" s="109"/>
      <c r="QLP730" s="109"/>
      <c r="QLQ730" s="109"/>
      <c r="QLR730" s="109"/>
      <c r="QLS730" s="109"/>
      <c r="QLT730" s="109"/>
      <c r="QLU730" s="109"/>
      <c r="QLV730" s="109"/>
      <c r="QLW730" s="109"/>
      <c r="QLX730" s="109"/>
      <c r="QLY730" s="109"/>
      <c r="QLZ730" s="109"/>
      <c r="QMA730" s="109"/>
      <c r="QMB730" s="109"/>
      <c r="QMC730" s="109"/>
      <c r="QMD730" s="109"/>
      <c r="QME730" s="109"/>
      <c r="QMF730" s="109"/>
      <c r="QMG730" s="109"/>
      <c r="QMH730" s="109"/>
      <c r="QMI730" s="109"/>
      <c r="QMJ730" s="109"/>
      <c r="QMK730" s="109"/>
      <c r="QML730" s="109"/>
      <c r="QMM730" s="109"/>
      <c r="QMN730" s="109"/>
      <c r="QMO730" s="109"/>
      <c r="QMP730" s="109"/>
      <c r="QMQ730" s="109"/>
      <c r="QMR730" s="109"/>
      <c r="QMS730" s="109"/>
      <c r="QMT730" s="109"/>
      <c r="QMU730" s="109"/>
      <c r="QMV730" s="109"/>
      <c r="QMW730" s="109"/>
      <c r="QMX730" s="109"/>
      <c r="QMY730" s="109"/>
      <c r="QMZ730" s="109"/>
      <c r="QNA730" s="109"/>
      <c r="QNB730" s="109"/>
      <c r="QNC730" s="109"/>
      <c r="QND730" s="109"/>
      <c r="QNE730" s="109"/>
      <c r="QNF730" s="109"/>
      <c r="QNG730" s="109"/>
      <c r="QNH730" s="109"/>
      <c r="QNI730" s="109"/>
      <c r="QNJ730" s="109"/>
      <c r="QNK730" s="109"/>
      <c r="QNL730" s="109"/>
      <c r="QNM730" s="109"/>
      <c r="QNN730" s="109"/>
      <c r="QNO730" s="109"/>
      <c r="QNP730" s="109"/>
      <c r="QNQ730" s="109"/>
      <c r="QNR730" s="109"/>
      <c r="QNS730" s="109"/>
      <c r="QNT730" s="109"/>
      <c r="QNU730" s="109"/>
      <c r="QNV730" s="109"/>
      <c r="QNW730" s="109"/>
      <c r="QNX730" s="109"/>
      <c r="QNY730" s="109"/>
      <c r="QNZ730" s="109"/>
      <c r="QOA730" s="109"/>
      <c r="QOB730" s="109"/>
      <c r="QOC730" s="109"/>
      <c r="QOD730" s="109"/>
      <c r="QOE730" s="109"/>
      <c r="QOF730" s="109"/>
      <c r="QOG730" s="109"/>
      <c r="QOH730" s="109"/>
      <c r="QOI730" s="109"/>
      <c r="QOJ730" s="109"/>
      <c r="QOK730" s="109"/>
      <c r="QOL730" s="109"/>
      <c r="QOM730" s="109"/>
      <c r="QON730" s="109"/>
      <c r="QOO730" s="109"/>
      <c r="QOP730" s="109"/>
      <c r="QOQ730" s="109"/>
      <c r="QOR730" s="109"/>
      <c r="QOS730" s="109"/>
      <c r="QOT730" s="109"/>
      <c r="QOU730" s="109"/>
      <c r="QOV730" s="109"/>
      <c r="QOW730" s="109"/>
      <c r="QOX730" s="109"/>
      <c r="QOY730" s="109"/>
      <c r="QOZ730" s="109"/>
      <c r="QPA730" s="109"/>
      <c r="QPB730" s="109"/>
      <c r="QPC730" s="109"/>
      <c r="QPD730" s="109"/>
      <c r="QPE730" s="109"/>
      <c r="QPF730" s="109"/>
      <c r="QPG730" s="109"/>
      <c r="QPH730" s="109"/>
      <c r="QPI730" s="109"/>
      <c r="QPJ730" s="109"/>
      <c r="QPK730" s="109"/>
      <c r="QPL730" s="109"/>
      <c r="QPM730" s="109"/>
      <c r="QPN730" s="109"/>
      <c r="QPO730" s="109"/>
      <c r="QPP730" s="109"/>
      <c r="QPQ730" s="109"/>
      <c r="QPR730" s="109"/>
      <c r="QPS730" s="109"/>
      <c r="QPT730" s="109"/>
      <c r="QPU730" s="109"/>
      <c r="QPV730" s="109"/>
      <c r="QPW730" s="109"/>
      <c r="QPX730" s="109"/>
      <c r="QPY730" s="109"/>
      <c r="QPZ730" s="109"/>
      <c r="QQA730" s="109"/>
      <c r="QQB730" s="109"/>
      <c r="QQC730" s="109"/>
      <c r="QQD730" s="109"/>
      <c r="QQE730" s="109"/>
      <c r="QQF730" s="109"/>
      <c r="QQG730" s="109"/>
      <c r="QQH730" s="109"/>
      <c r="QQI730" s="109"/>
      <c r="QQJ730" s="109"/>
      <c r="QQK730" s="109"/>
      <c r="QQL730" s="109"/>
      <c r="QQM730" s="109"/>
      <c r="QQN730" s="109"/>
      <c r="QQO730" s="109"/>
      <c r="QQP730" s="109"/>
      <c r="QQQ730" s="109"/>
      <c r="QQR730" s="109"/>
      <c r="QQS730" s="109"/>
      <c r="QQT730" s="109"/>
      <c r="QQU730" s="109"/>
      <c r="QQV730" s="109"/>
      <c r="QQW730" s="109"/>
      <c r="QQX730" s="109"/>
      <c r="QQY730" s="109"/>
      <c r="QQZ730" s="109"/>
      <c r="QRA730" s="109"/>
      <c r="QRB730" s="109"/>
      <c r="QRC730" s="109"/>
      <c r="QRD730" s="109"/>
      <c r="QRE730" s="109"/>
      <c r="QRF730" s="109"/>
      <c r="QRG730" s="109"/>
      <c r="QRH730" s="109"/>
      <c r="QRI730" s="109"/>
      <c r="QRJ730" s="109"/>
      <c r="QRK730" s="109"/>
      <c r="QRL730" s="109"/>
      <c r="QRM730" s="109"/>
      <c r="QRN730" s="109"/>
      <c r="QRO730" s="109"/>
      <c r="QRP730" s="109"/>
      <c r="QRQ730" s="109"/>
      <c r="QRR730" s="109"/>
      <c r="QRS730" s="109"/>
      <c r="QRT730" s="109"/>
      <c r="QRU730" s="109"/>
      <c r="QRV730" s="109"/>
      <c r="QRW730" s="109"/>
      <c r="QRX730" s="109"/>
      <c r="QRY730" s="109"/>
      <c r="QRZ730" s="109"/>
      <c r="QSA730" s="109"/>
      <c r="QSB730" s="109"/>
      <c r="QSC730" s="109"/>
      <c r="QSD730" s="109"/>
      <c r="QSE730" s="109"/>
      <c r="QSF730" s="109"/>
      <c r="QSG730" s="109"/>
      <c r="QSH730" s="109"/>
      <c r="QSI730" s="109"/>
      <c r="QSJ730" s="109"/>
      <c r="QSK730" s="109"/>
      <c r="QSL730" s="109"/>
      <c r="QSM730" s="109"/>
      <c r="QSN730" s="109"/>
      <c r="QSO730" s="109"/>
      <c r="QSP730" s="109"/>
      <c r="QSQ730" s="109"/>
      <c r="QSR730" s="109"/>
      <c r="QSS730" s="109"/>
      <c r="QST730" s="109"/>
      <c r="QSU730" s="109"/>
      <c r="QSV730" s="109"/>
      <c r="QSW730" s="109"/>
      <c r="QSX730" s="109"/>
      <c r="QSY730" s="109"/>
      <c r="QSZ730" s="109"/>
      <c r="QTA730" s="109"/>
      <c r="QTB730" s="109"/>
      <c r="QTC730" s="109"/>
      <c r="QTD730" s="109"/>
      <c r="QTE730" s="109"/>
      <c r="QTF730" s="109"/>
      <c r="QTG730" s="109"/>
      <c r="QTH730" s="109"/>
      <c r="QTI730" s="109"/>
      <c r="QTJ730" s="109"/>
      <c r="QTK730" s="109"/>
      <c r="QTL730" s="109"/>
      <c r="QTM730" s="109"/>
      <c r="QTN730" s="109"/>
      <c r="QTO730" s="109"/>
      <c r="QTP730" s="109"/>
      <c r="QTQ730" s="109"/>
      <c r="QTR730" s="109"/>
      <c r="QTS730" s="109"/>
      <c r="QTT730" s="109"/>
      <c r="QTU730" s="109"/>
      <c r="QTV730" s="109"/>
      <c r="QTW730" s="109"/>
      <c r="QTX730" s="109"/>
      <c r="QTY730" s="109"/>
      <c r="QTZ730" s="109"/>
      <c r="QUA730" s="109"/>
      <c r="QUB730" s="109"/>
      <c r="QUC730" s="109"/>
      <c r="QUD730" s="109"/>
      <c r="QUE730" s="109"/>
      <c r="QUF730" s="109"/>
      <c r="QUG730" s="109"/>
      <c r="QUH730" s="109"/>
      <c r="QUI730" s="109"/>
      <c r="QUJ730" s="109"/>
      <c r="QUK730" s="109"/>
      <c r="QUL730" s="109"/>
      <c r="QUM730" s="109"/>
      <c r="QUN730" s="109"/>
      <c r="QUO730" s="109"/>
      <c r="QUP730" s="109"/>
      <c r="QUQ730" s="109"/>
      <c r="QUR730" s="109"/>
      <c r="QUS730" s="109"/>
      <c r="QUT730" s="109"/>
      <c r="QUU730" s="109"/>
      <c r="QUV730" s="109"/>
      <c r="QUW730" s="109"/>
      <c r="QUX730" s="109"/>
      <c r="QUY730" s="109"/>
      <c r="QUZ730" s="109"/>
      <c r="QVA730" s="109"/>
      <c r="QVB730" s="109"/>
      <c r="QVC730" s="109"/>
      <c r="QVD730" s="109"/>
      <c r="QVE730" s="109"/>
      <c r="QVF730" s="109"/>
      <c r="QVG730" s="109"/>
      <c r="QVH730" s="109"/>
      <c r="QVI730" s="109"/>
      <c r="QVJ730" s="109"/>
      <c r="QVK730" s="109"/>
      <c r="QVL730" s="109"/>
      <c r="QVM730" s="109"/>
      <c r="QVN730" s="109"/>
      <c r="QVO730" s="109"/>
      <c r="QVP730" s="109"/>
      <c r="QVQ730" s="109"/>
      <c r="QVR730" s="109"/>
      <c r="QVS730" s="109"/>
      <c r="QVT730" s="109"/>
      <c r="QVU730" s="109"/>
      <c r="QVV730" s="109"/>
      <c r="QVW730" s="109"/>
      <c r="QVX730" s="109"/>
      <c r="QVY730" s="109"/>
      <c r="QVZ730" s="109"/>
      <c r="QWA730" s="109"/>
      <c r="QWB730" s="109"/>
      <c r="QWC730" s="109"/>
      <c r="QWD730" s="109"/>
      <c r="QWE730" s="109"/>
      <c r="QWF730" s="109"/>
      <c r="QWG730" s="109"/>
      <c r="QWH730" s="109"/>
      <c r="QWI730" s="109"/>
      <c r="QWJ730" s="109"/>
      <c r="QWK730" s="109"/>
      <c r="QWL730" s="109"/>
      <c r="QWM730" s="109"/>
      <c r="QWN730" s="109"/>
      <c r="QWO730" s="109"/>
      <c r="QWP730" s="109"/>
      <c r="QWQ730" s="109"/>
      <c r="QWR730" s="109"/>
      <c r="QWS730" s="109"/>
      <c r="QWT730" s="109"/>
      <c r="QWU730" s="109"/>
      <c r="QWV730" s="109"/>
      <c r="QWW730" s="109"/>
      <c r="QWX730" s="109"/>
      <c r="QWY730" s="109"/>
      <c r="QWZ730" s="109"/>
      <c r="QXA730" s="109"/>
      <c r="QXB730" s="109"/>
      <c r="QXC730" s="109"/>
      <c r="QXD730" s="109"/>
      <c r="QXE730" s="109"/>
      <c r="QXF730" s="109"/>
      <c r="QXG730" s="109"/>
      <c r="QXH730" s="109"/>
      <c r="QXI730" s="109"/>
      <c r="QXJ730" s="109"/>
      <c r="QXK730" s="109"/>
      <c r="QXL730" s="109"/>
      <c r="QXM730" s="109"/>
      <c r="QXN730" s="109"/>
      <c r="QXO730" s="109"/>
      <c r="QXP730" s="109"/>
      <c r="QXQ730" s="109"/>
      <c r="QXR730" s="109"/>
      <c r="QXS730" s="109"/>
      <c r="QXT730" s="109"/>
      <c r="QXU730" s="109"/>
      <c r="QXV730" s="109"/>
      <c r="QXW730" s="109"/>
      <c r="QXX730" s="109"/>
      <c r="QXY730" s="109"/>
      <c r="QXZ730" s="109"/>
      <c r="QYA730" s="109"/>
      <c r="QYB730" s="109"/>
      <c r="QYC730" s="109"/>
      <c r="QYD730" s="109"/>
      <c r="QYE730" s="109"/>
      <c r="QYF730" s="109"/>
      <c r="QYG730" s="109"/>
      <c r="QYH730" s="109"/>
      <c r="QYI730" s="109"/>
      <c r="QYJ730" s="109"/>
      <c r="QYK730" s="109"/>
      <c r="QYL730" s="109"/>
      <c r="QYM730" s="109"/>
      <c r="QYN730" s="109"/>
      <c r="QYO730" s="109"/>
      <c r="QYP730" s="109"/>
      <c r="QYQ730" s="109"/>
      <c r="QYR730" s="109"/>
      <c r="QYS730" s="109"/>
      <c r="QYT730" s="109"/>
      <c r="QYU730" s="109"/>
      <c r="QYV730" s="109"/>
      <c r="QYW730" s="109"/>
      <c r="QYX730" s="109"/>
      <c r="QYY730" s="109"/>
      <c r="QYZ730" s="109"/>
      <c r="QZA730" s="109"/>
      <c r="QZB730" s="109"/>
      <c r="QZC730" s="109"/>
      <c r="QZD730" s="109"/>
      <c r="QZE730" s="109"/>
      <c r="QZF730" s="109"/>
      <c r="QZG730" s="109"/>
      <c r="QZH730" s="109"/>
      <c r="QZI730" s="109"/>
      <c r="QZJ730" s="109"/>
      <c r="QZK730" s="109"/>
      <c r="QZL730" s="109"/>
      <c r="QZM730" s="109"/>
      <c r="QZN730" s="109"/>
      <c r="QZO730" s="109"/>
      <c r="QZP730" s="109"/>
      <c r="QZQ730" s="109"/>
      <c r="QZR730" s="109"/>
      <c r="QZS730" s="109"/>
      <c r="QZT730" s="109"/>
      <c r="QZU730" s="109"/>
      <c r="QZV730" s="109"/>
      <c r="QZW730" s="109"/>
      <c r="QZX730" s="109"/>
      <c r="QZY730" s="109"/>
      <c r="QZZ730" s="109"/>
      <c r="RAA730" s="109"/>
      <c r="RAB730" s="109"/>
      <c r="RAC730" s="109"/>
      <c r="RAD730" s="109"/>
      <c r="RAE730" s="109"/>
      <c r="RAF730" s="109"/>
      <c r="RAG730" s="109"/>
      <c r="RAH730" s="109"/>
      <c r="RAI730" s="109"/>
      <c r="RAJ730" s="109"/>
      <c r="RAK730" s="109"/>
      <c r="RAL730" s="109"/>
      <c r="RAM730" s="109"/>
      <c r="RAN730" s="109"/>
      <c r="RAO730" s="109"/>
      <c r="RAP730" s="109"/>
      <c r="RAQ730" s="109"/>
      <c r="RAR730" s="109"/>
      <c r="RAS730" s="109"/>
      <c r="RAT730" s="109"/>
      <c r="RAU730" s="109"/>
      <c r="RAV730" s="109"/>
      <c r="RAW730" s="109"/>
      <c r="RAX730" s="109"/>
      <c r="RAY730" s="109"/>
      <c r="RAZ730" s="109"/>
      <c r="RBA730" s="109"/>
      <c r="RBB730" s="109"/>
      <c r="RBC730" s="109"/>
      <c r="RBD730" s="109"/>
      <c r="RBE730" s="109"/>
      <c r="RBF730" s="109"/>
      <c r="RBG730" s="109"/>
      <c r="RBH730" s="109"/>
      <c r="RBI730" s="109"/>
      <c r="RBJ730" s="109"/>
      <c r="RBK730" s="109"/>
      <c r="RBL730" s="109"/>
      <c r="RBM730" s="109"/>
      <c r="RBN730" s="109"/>
      <c r="RBO730" s="109"/>
      <c r="RBP730" s="109"/>
      <c r="RBQ730" s="109"/>
      <c r="RBR730" s="109"/>
      <c r="RBS730" s="109"/>
      <c r="RBT730" s="109"/>
      <c r="RBU730" s="109"/>
      <c r="RBV730" s="109"/>
      <c r="RBW730" s="109"/>
      <c r="RBX730" s="109"/>
      <c r="RBY730" s="109"/>
      <c r="RBZ730" s="109"/>
      <c r="RCA730" s="109"/>
      <c r="RCB730" s="109"/>
      <c r="RCC730" s="109"/>
      <c r="RCD730" s="109"/>
      <c r="RCE730" s="109"/>
      <c r="RCF730" s="109"/>
      <c r="RCG730" s="109"/>
      <c r="RCH730" s="109"/>
      <c r="RCI730" s="109"/>
      <c r="RCJ730" s="109"/>
      <c r="RCK730" s="109"/>
      <c r="RCL730" s="109"/>
      <c r="RCM730" s="109"/>
      <c r="RCN730" s="109"/>
      <c r="RCO730" s="109"/>
      <c r="RCP730" s="109"/>
      <c r="RCQ730" s="109"/>
      <c r="RCR730" s="109"/>
      <c r="RCS730" s="109"/>
      <c r="RCT730" s="109"/>
      <c r="RCU730" s="109"/>
      <c r="RCV730" s="109"/>
      <c r="RCW730" s="109"/>
      <c r="RCX730" s="109"/>
      <c r="RCY730" s="109"/>
      <c r="RCZ730" s="109"/>
      <c r="RDA730" s="109"/>
      <c r="RDB730" s="109"/>
      <c r="RDC730" s="109"/>
      <c r="RDD730" s="109"/>
      <c r="RDE730" s="109"/>
      <c r="RDF730" s="109"/>
      <c r="RDG730" s="109"/>
      <c r="RDH730" s="109"/>
      <c r="RDI730" s="109"/>
      <c r="RDJ730" s="109"/>
      <c r="RDK730" s="109"/>
      <c r="RDL730" s="109"/>
      <c r="RDM730" s="109"/>
      <c r="RDN730" s="109"/>
      <c r="RDO730" s="109"/>
      <c r="RDP730" s="109"/>
      <c r="RDQ730" s="109"/>
      <c r="RDR730" s="109"/>
      <c r="RDS730" s="109"/>
      <c r="RDT730" s="109"/>
      <c r="RDU730" s="109"/>
      <c r="RDV730" s="109"/>
      <c r="RDW730" s="109"/>
      <c r="RDX730" s="109"/>
      <c r="RDY730" s="109"/>
      <c r="RDZ730" s="109"/>
      <c r="REA730" s="109"/>
      <c r="REB730" s="109"/>
      <c r="REC730" s="109"/>
      <c r="RED730" s="109"/>
      <c r="REE730" s="109"/>
      <c r="REF730" s="109"/>
      <c r="REG730" s="109"/>
      <c r="REH730" s="109"/>
      <c r="REI730" s="109"/>
      <c r="REJ730" s="109"/>
      <c r="REK730" s="109"/>
      <c r="REL730" s="109"/>
      <c r="REM730" s="109"/>
      <c r="REN730" s="109"/>
      <c r="REO730" s="109"/>
      <c r="REP730" s="109"/>
      <c r="REQ730" s="109"/>
      <c r="RER730" s="109"/>
      <c r="RES730" s="109"/>
      <c r="RET730" s="109"/>
      <c r="REU730" s="109"/>
      <c r="REV730" s="109"/>
      <c r="REW730" s="109"/>
      <c r="REX730" s="109"/>
      <c r="REY730" s="109"/>
      <c r="REZ730" s="109"/>
      <c r="RFA730" s="109"/>
      <c r="RFB730" s="109"/>
      <c r="RFC730" s="109"/>
      <c r="RFD730" s="109"/>
      <c r="RFE730" s="109"/>
      <c r="RFF730" s="109"/>
      <c r="RFG730" s="109"/>
      <c r="RFH730" s="109"/>
      <c r="RFI730" s="109"/>
      <c r="RFJ730" s="109"/>
      <c r="RFK730" s="109"/>
      <c r="RFL730" s="109"/>
      <c r="RFM730" s="109"/>
      <c r="RFN730" s="109"/>
      <c r="RFO730" s="109"/>
      <c r="RFP730" s="109"/>
      <c r="RFQ730" s="109"/>
      <c r="RFR730" s="109"/>
      <c r="RFS730" s="109"/>
      <c r="RFT730" s="109"/>
      <c r="RFU730" s="109"/>
      <c r="RFV730" s="109"/>
      <c r="RFW730" s="109"/>
      <c r="RFX730" s="109"/>
      <c r="RFY730" s="109"/>
      <c r="RFZ730" s="109"/>
      <c r="RGA730" s="109"/>
      <c r="RGB730" s="109"/>
      <c r="RGC730" s="109"/>
      <c r="RGD730" s="109"/>
      <c r="RGE730" s="109"/>
      <c r="RGF730" s="109"/>
      <c r="RGG730" s="109"/>
      <c r="RGH730" s="109"/>
      <c r="RGI730" s="109"/>
      <c r="RGJ730" s="109"/>
      <c r="RGK730" s="109"/>
      <c r="RGL730" s="109"/>
      <c r="RGM730" s="109"/>
      <c r="RGN730" s="109"/>
      <c r="RGO730" s="109"/>
      <c r="RGP730" s="109"/>
      <c r="RGQ730" s="109"/>
      <c r="RGR730" s="109"/>
      <c r="RGS730" s="109"/>
      <c r="RGT730" s="109"/>
      <c r="RGU730" s="109"/>
      <c r="RGV730" s="109"/>
      <c r="RGW730" s="109"/>
      <c r="RGX730" s="109"/>
      <c r="RGY730" s="109"/>
      <c r="RGZ730" s="109"/>
      <c r="RHA730" s="109"/>
      <c r="RHB730" s="109"/>
      <c r="RHC730" s="109"/>
      <c r="RHD730" s="109"/>
      <c r="RHE730" s="109"/>
      <c r="RHF730" s="109"/>
      <c r="RHG730" s="109"/>
      <c r="RHH730" s="109"/>
      <c r="RHI730" s="109"/>
      <c r="RHJ730" s="109"/>
      <c r="RHK730" s="109"/>
      <c r="RHL730" s="109"/>
      <c r="RHM730" s="109"/>
      <c r="RHN730" s="109"/>
      <c r="RHO730" s="109"/>
      <c r="RHP730" s="109"/>
      <c r="RHQ730" s="109"/>
      <c r="RHR730" s="109"/>
      <c r="RHS730" s="109"/>
      <c r="RHT730" s="109"/>
      <c r="RHU730" s="109"/>
      <c r="RHV730" s="109"/>
      <c r="RHW730" s="109"/>
      <c r="RHX730" s="109"/>
      <c r="RHY730" s="109"/>
      <c r="RHZ730" s="109"/>
      <c r="RIA730" s="109"/>
      <c r="RIB730" s="109"/>
      <c r="RIC730" s="109"/>
      <c r="RID730" s="109"/>
      <c r="RIE730" s="109"/>
      <c r="RIF730" s="109"/>
      <c r="RIG730" s="109"/>
      <c r="RIH730" s="109"/>
      <c r="RII730" s="109"/>
      <c r="RIJ730" s="109"/>
      <c r="RIK730" s="109"/>
      <c r="RIL730" s="109"/>
      <c r="RIM730" s="109"/>
      <c r="RIN730" s="109"/>
      <c r="RIO730" s="109"/>
      <c r="RIP730" s="109"/>
      <c r="RIQ730" s="109"/>
      <c r="RIR730" s="109"/>
      <c r="RIS730" s="109"/>
      <c r="RIT730" s="109"/>
      <c r="RIU730" s="109"/>
      <c r="RIV730" s="109"/>
      <c r="RIW730" s="109"/>
      <c r="RIX730" s="109"/>
      <c r="RIY730" s="109"/>
      <c r="RIZ730" s="109"/>
      <c r="RJA730" s="109"/>
      <c r="RJB730" s="109"/>
      <c r="RJC730" s="109"/>
      <c r="RJD730" s="109"/>
      <c r="RJE730" s="109"/>
      <c r="RJF730" s="109"/>
      <c r="RJG730" s="109"/>
      <c r="RJH730" s="109"/>
      <c r="RJI730" s="109"/>
      <c r="RJJ730" s="109"/>
      <c r="RJK730" s="109"/>
      <c r="RJL730" s="109"/>
      <c r="RJM730" s="109"/>
      <c r="RJN730" s="109"/>
      <c r="RJO730" s="109"/>
      <c r="RJP730" s="109"/>
      <c r="RJQ730" s="109"/>
      <c r="RJR730" s="109"/>
      <c r="RJS730" s="109"/>
      <c r="RJT730" s="109"/>
      <c r="RJU730" s="109"/>
      <c r="RJV730" s="109"/>
      <c r="RJW730" s="109"/>
      <c r="RJX730" s="109"/>
      <c r="RJY730" s="109"/>
      <c r="RJZ730" s="109"/>
      <c r="RKA730" s="109"/>
      <c r="RKB730" s="109"/>
      <c r="RKC730" s="109"/>
      <c r="RKD730" s="109"/>
      <c r="RKE730" s="109"/>
      <c r="RKF730" s="109"/>
      <c r="RKG730" s="109"/>
      <c r="RKH730" s="109"/>
      <c r="RKI730" s="109"/>
      <c r="RKJ730" s="109"/>
      <c r="RKK730" s="109"/>
      <c r="RKL730" s="109"/>
      <c r="RKM730" s="109"/>
      <c r="RKN730" s="109"/>
      <c r="RKO730" s="109"/>
      <c r="RKP730" s="109"/>
      <c r="RKQ730" s="109"/>
      <c r="RKR730" s="109"/>
      <c r="RKS730" s="109"/>
      <c r="RKT730" s="109"/>
      <c r="RKU730" s="109"/>
      <c r="RKV730" s="109"/>
      <c r="RKW730" s="109"/>
      <c r="RKX730" s="109"/>
      <c r="RKY730" s="109"/>
      <c r="RKZ730" s="109"/>
      <c r="RLA730" s="109"/>
      <c r="RLB730" s="109"/>
      <c r="RLC730" s="109"/>
      <c r="RLD730" s="109"/>
      <c r="RLE730" s="109"/>
      <c r="RLF730" s="109"/>
      <c r="RLG730" s="109"/>
      <c r="RLH730" s="109"/>
      <c r="RLI730" s="109"/>
      <c r="RLJ730" s="109"/>
      <c r="RLK730" s="109"/>
      <c r="RLL730" s="109"/>
      <c r="RLM730" s="109"/>
      <c r="RLN730" s="109"/>
      <c r="RLO730" s="109"/>
      <c r="RLP730" s="109"/>
      <c r="RLQ730" s="109"/>
      <c r="RLR730" s="109"/>
      <c r="RLS730" s="109"/>
      <c r="RLT730" s="109"/>
      <c r="RLU730" s="109"/>
      <c r="RLV730" s="109"/>
      <c r="RLW730" s="109"/>
      <c r="RLX730" s="109"/>
      <c r="RLY730" s="109"/>
      <c r="RLZ730" s="109"/>
      <c r="RMA730" s="109"/>
      <c r="RMB730" s="109"/>
      <c r="RMC730" s="109"/>
      <c r="RMD730" s="109"/>
      <c r="RME730" s="109"/>
      <c r="RMF730" s="109"/>
      <c r="RMG730" s="109"/>
      <c r="RMH730" s="109"/>
      <c r="RMI730" s="109"/>
      <c r="RMJ730" s="109"/>
      <c r="RMK730" s="109"/>
      <c r="RML730" s="109"/>
      <c r="RMM730" s="109"/>
      <c r="RMN730" s="109"/>
      <c r="RMO730" s="109"/>
      <c r="RMP730" s="109"/>
      <c r="RMQ730" s="109"/>
      <c r="RMR730" s="109"/>
      <c r="RMS730" s="109"/>
      <c r="RMT730" s="109"/>
      <c r="RMU730" s="109"/>
      <c r="RMV730" s="109"/>
      <c r="RMW730" s="109"/>
      <c r="RMX730" s="109"/>
      <c r="RMY730" s="109"/>
      <c r="RMZ730" s="109"/>
      <c r="RNA730" s="109"/>
      <c r="RNB730" s="109"/>
      <c r="RNC730" s="109"/>
      <c r="RND730" s="109"/>
      <c r="RNE730" s="109"/>
      <c r="RNF730" s="109"/>
      <c r="RNG730" s="109"/>
      <c r="RNH730" s="109"/>
      <c r="RNI730" s="109"/>
      <c r="RNJ730" s="109"/>
      <c r="RNK730" s="109"/>
      <c r="RNL730" s="109"/>
      <c r="RNM730" s="109"/>
      <c r="RNN730" s="109"/>
      <c r="RNO730" s="109"/>
      <c r="RNP730" s="109"/>
      <c r="RNQ730" s="109"/>
      <c r="RNR730" s="109"/>
      <c r="RNS730" s="109"/>
      <c r="RNT730" s="109"/>
      <c r="RNU730" s="109"/>
      <c r="RNV730" s="109"/>
      <c r="RNW730" s="109"/>
      <c r="RNX730" s="109"/>
      <c r="RNY730" s="109"/>
      <c r="RNZ730" s="109"/>
      <c r="ROA730" s="109"/>
      <c r="ROB730" s="109"/>
      <c r="ROC730" s="109"/>
      <c r="ROD730" s="109"/>
      <c r="ROE730" s="109"/>
      <c r="ROF730" s="109"/>
      <c r="ROG730" s="109"/>
      <c r="ROH730" s="109"/>
      <c r="ROI730" s="109"/>
      <c r="ROJ730" s="109"/>
      <c r="ROK730" s="109"/>
      <c r="ROL730" s="109"/>
      <c r="ROM730" s="109"/>
      <c r="RON730" s="109"/>
      <c r="ROO730" s="109"/>
      <c r="ROP730" s="109"/>
      <c r="ROQ730" s="109"/>
      <c r="ROR730" s="109"/>
      <c r="ROS730" s="109"/>
      <c r="ROT730" s="109"/>
      <c r="ROU730" s="109"/>
      <c r="ROV730" s="109"/>
      <c r="ROW730" s="109"/>
      <c r="ROX730" s="109"/>
      <c r="ROY730" s="109"/>
      <c r="ROZ730" s="109"/>
      <c r="RPA730" s="109"/>
      <c r="RPB730" s="109"/>
      <c r="RPC730" s="109"/>
      <c r="RPD730" s="109"/>
      <c r="RPE730" s="109"/>
      <c r="RPF730" s="109"/>
      <c r="RPG730" s="109"/>
      <c r="RPH730" s="109"/>
      <c r="RPI730" s="109"/>
      <c r="RPJ730" s="109"/>
      <c r="RPK730" s="109"/>
      <c r="RPL730" s="109"/>
      <c r="RPM730" s="109"/>
      <c r="RPN730" s="109"/>
      <c r="RPO730" s="109"/>
      <c r="RPP730" s="109"/>
      <c r="RPQ730" s="109"/>
      <c r="RPR730" s="109"/>
      <c r="RPS730" s="109"/>
      <c r="RPT730" s="109"/>
      <c r="RPU730" s="109"/>
      <c r="RPV730" s="109"/>
      <c r="RPW730" s="109"/>
      <c r="RPX730" s="109"/>
      <c r="RPY730" s="109"/>
      <c r="RPZ730" s="109"/>
      <c r="RQA730" s="109"/>
      <c r="RQB730" s="109"/>
      <c r="RQC730" s="109"/>
      <c r="RQD730" s="109"/>
      <c r="RQE730" s="109"/>
      <c r="RQF730" s="109"/>
      <c r="RQG730" s="109"/>
      <c r="RQH730" s="109"/>
      <c r="RQI730" s="109"/>
      <c r="RQJ730" s="109"/>
      <c r="RQK730" s="109"/>
      <c r="RQL730" s="109"/>
      <c r="RQM730" s="109"/>
      <c r="RQN730" s="109"/>
      <c r="RQO730" s="109"/>
      <c r="RQP730" s="109"/>
      <c r="RQQ730" s="109"/>
      <c r="RQR730" s="109"/>
      <c r="RQS730" s="109"/>
      <c r="RQT730" s="109"/>
      <c r="RQU730" s="109"/>
      <c r="RQV730" s="109"/>
      <c r="RQW730" s="109"/>
      <c r="RQX730" s="109"/>
      <c r="RQY730" s="109"/>
      <c r="RQZ730" s="109"/>
      <c r="RRA730" s="109"/>
      <c r="RRB730" s="109"/>
      <c r="RRC730" s="109"/>
      <c r="RRD730" s="109"/>
      <c r="RRE730" s="109"/>
      <c r="RRF730" s="109"/>
      <c r="RRG730" s="109"/>
      <c r="RRH730" s="109"/>
      <c r="RRI730" s="109"/>
      <c r="RRJ730" s="109"/>
      <c r="RRK730" s="109"/>
      <c r="RRL730" s="109"/>
      <c r="RRM730" s="109"/>
      <c r="RRN730" s="109"/>
      <c r="RRO730" s="109"/>
      <c r="RRP730" s="109"/>
      <c r="RRQ730" s="109"/>
      <c r="RRR730" s="109"/>
      <c r="RRS730" s="109"/>
      <c r="RRT730" s="109"/>
      <c r="RRU730" s="109"/>
      <c r="RRV730" s="109"/>
      <c r="RRW730" s="109"/>
      <c r="RRX730" s="109"/>
      <c r="RRY730" s="109"/>
      <c r="RRZ730" s="109"/>
      <c r="RSA730" s="109"/>
      <c r="RSB730" s="109"/>
      <c r="RSC730" s="109"/>
      <c r="RSD730" s="109"/>
      <c r="RSE730" s="109"/>
      <c r="RSF730" s="109"/>
      <c r="RSG730" s="109"/>
      <c r="RSH730" s="109"/>
      <c r="RSI730" s="109"/>
      <c r="RSJ730" s="109"/>
      <c r="RSK730" s="109"/>
      <c r="RSL730" s="109"/>
      <c r="RSM730" s="109"/>
      <c r="RSN730" s="109"/>
      <c r="RSO730" s="109"/>
      <c r="RSP730" s="109"/>
      <c r="RSQ730" s="109"/>
      <c r="RSR730" s="109"/>
      <c r="RSS730" s="109"/>
      <c r="RST730" s="109"/>
      <c r="RSU730" s="109"/>
      <c r="RSV730" s="109"/>
      <c r="RSW730" s="109"/>
      <c r="RSX730" s="109"/>
      <c r="RSY730" s="109"/>
      <c r="RSZ730" s="109"/>
      <c r="RTA730" s="109"/>
      <c r="RTB730" s="109"/>
      <c r="RTC730" s="109"/>
      <c r="RTD730" s="109"/>
      <c r="RTE730" s="109"/>
      <c r="RTF730" s="109"/>
      <c r="RTG730" s="109"/>
      <c r="RTH730" s="109"/>
      <c r="RTI730" s="109"/>
      <c r="RTJ730" s="109"/>
      <c r="RTK730" s="109"/>
      <c r="RTL730" s="109"/>
      <c r="RTM730" s="109"/>
      <c r="RTN730" s="109"/>
      <c r="RTO730" s="109"/>
      <c r="RTP730" s="109"/>
      <c r="RTQ730" s="109"/>
      <c r="RTR730" s="109"/>
      <c r="RTS730" s="109"/>
      <c r="RTT730" s="109"/>
      <c r="RTU730" s="109"/>
      <c r="RTV730" s="109"/>
      <c r="RTW730" s="109"/>
      <c r="RTX730" s="109"/>
      <c r="RTY730" s="109"/>
      <c r="RTZ730" s="109"/>
      <c r="RUA730" s="109"/>
      <c r="RUB730" s="109"/>
      <c r="RUC730" s="109"/>
      <c r="RUD730" s="109"/>
      <c r="RUE730" s="109"/>
      <c r="RUF730" s="109"/>
      <c r="RUG730" s="109"/>
      <c r="RUH730" s="109"/>
      <c r="RUI730" s="109"/>
      <c r="RUJ730" s="109"/>
      <c r="RUK730" s="109"/>
      <c r="RUL730" s="109"/>
      <c r="RUM730" s="109"/>
      <c r="RUN730" s="109"/>
      <c r="RUO730" s="109"/>
      <c r="RUP730" s="109"/>
      <c r="RUQ730" s="109"/>
      <c r="RUR730" s="109"/>
      <c r="RUS730" s="109"/>
      <c r="RUT730" s="109"/>
      <c r="RUU730" s="109"/>
      <c r="RUV730" s="109"/>
      <c r="RUW730" s="109"/>
      <c r="RUX730" s="109"/>
      <c r="RUY730" s="109"/>
      <c r="RUZ730" s="109"/>
      <c r="RVA730" s="109"/>
      <c r="RVB730" s="109"/>
      <c r="RVC730" s="109"/>
      <c r="RVD730" s="109"/>
      <c r="RVE730" s="109"/>
      <c r="RVF730" s="109"/>
      <c r="RVG730" s="109"/>
      <c r="RVH730" s="109"/>
      <c r="RVI730" s="109"/>
      <c r="RVJ730" s="109"/>
      <c r="RVK730" s="109"/>
      <c r="RVL730" s="109"/>
      <c r="RVM730" s="109"/>
      <c r="RVN730" s="109"/>
      <c r="RVO730" s="109"/>
      <c r="RVP730" s="109"/>
      <c r="RVQ730" s="109"/>
      <c r="RVR730" s="109"/>
      <c r="RVS730" s="109"/>
      <c r="RVT730" s="109"/>
      <c r="RVU730" s="109"/>
      <c r="RVV730" s="109"/>
      <c r="RVW730" s="109"/>
      <c r="RVX730" s="109"/>
      <c r="RVY730" s="109"/>
      <c r="RVZ730" s="109"/>
      <c r="RWA730" s="109"/>
      <c r="RWB730" s="109"/>
      <c r="RWC730" s="109"/>
      <c r="RWD730" s="109"/>
      <c r="RWE730" s="109"/>
      <c r="RWF730" s="109"/>
      <c r="RWG730" s="109"/>
      <c r="RWH730" s="109"/>
      <c r="RWI730" s="109"/>
      <c r="RWJ730" s="109"/>
      <c r="RWK730" s="109"/>
      <c r="RWL730" s="109"/>
      <c r="RWM730" s="109"/>
      <c r="RWN730" s="109"/>
      <c r="RWO730" s="109"/>
      <c r="RWP730" s="109"/>
      <c r="RWQ730" s="109"/>
      <c r="RWR730" s="109"/>
      <c r="RWS730" s="109"/>
      <c r="RWT730" s="109"/>
      <c r="RWU730" s="109"/>
      <c r="RWV730" s="109"/>
      <c r="RWW730" s="109"/>
      <c r="RWX730" s="109"/>
      <c r="RWY730" s="109"/>
      <c r="RWZ730" s="109"/>
      <c r="RXA730" s="109"/>
      <c r="RXB730" s="109"/>
      <c r="RXC730" s="109"/>
      <c r="RXD730" s="109"/>
      <c r="RXE730" s="109"/>
      <c r="RXF730" s="109"/>
      <c r="RXG730" s="109"/>
      <c r="RXH730" s="109"/>
      <c r="RXI730" s="109"/>
      <c r="RXJ730" s="109"/>
      <c r="RXK730" s="109"/>
      <c r="RXL730" s="109"/>
      <c r="RXM730" s="109"/>
      <c r="RXN730" s="109"/>
      <c r="RXO730" s="109"/>
      <c r="RXP730" s="109"/>
      <c r="RXQ730" s="109"/>
      <c r="RXR730" s="109"/>
      <c r="RXS730" s="109"/>
      <c r="RXT730" s="109"/>
      <c r="RXU730" s="109"/>
      <c r="RXV730" s="109"/>
      <c r="RXW730" s="109"/>
      <c r="RXX730" s="109"/>
      <c r="RXY730" s="109"/>
      <c r="RXZ730" s="109"/>
      <c r="RYA730" s="109"/>
      <c r="RYB730" s="109"/>
      <c r="RYC730" s="109"/>
      <c r="RYD730" s="109"/>
      <c r="RYE730" s="109"/>
      <c r="RYF730" s="109"/>
      <c r="RYG730" s="109"/>
      <c r="RYH730" s="109"/>
      <c r="RYI730" s="109"/>
      <c r="RYJ730" s="109"/>
      <c r="RYK730" s="109"/>
      <c r="RYL730" s="109"/>
      <c r="RYM730" s="109"/>
      <c r="RYN730" s="109"/>
      <c r="RYO730" s="109"/>
      <c r="RYP730" s="109"/>
      <c r="RYQ730" s="109"/>
      <c r="RYR730" s="109"/>
      <c r="RYS730" s="109"/>
      <c r="RYT730" s="109"/>
      <c r="RYU730" s="109"/>
      <c r="RYV730" s="109"/>
      <c r="RYW730" s="109"/>
      <c r="RYX730" s="109"/>
      <c r="RYY730" s="109"/>
      <c r="RYZ730" s="109"/>
      <c r="RZA730" s="109"/>
      <c r="RZB730" s="109"/>
      <c r="RZC730" s="109"/>
      <c r="RZD730" s="109"/>
      <c r="RZE730" s="109"/>
      <c r="RZF730" s="109"/>
      <c r="RZG730" s="109"/>
      <c r="RZH730" s="109"/>
      <c r="RZI730" s="109"/>
      <c r="RZJ730" s="109"/>
      <c r="RZK730" s="109"/>
      <c r="RZL730" s="109"/>
      <c r="RZM730" s="109"/>
      <c r="RZN730" s="109"/>
      <c r="RZO730" s="109"/>
      <c r="RZP730" s="109"/>
      <c r="RZQ730" s="109"/>
      <c r="RZR730" s="109"/>
      <c r="RZS730" s="109"/>
      <c r="RZT730" s="109"/>
      <c r="RZU730" s="109"/>
      <c r="RZV730" s="109"/>
      <c r="RZW730" s="109"/>
      <c r="RZX730" s="109"/>
      <c r="RZY730" s="109"/>
      <c r="RZZ730" s="109"/>
      <c r="SAA730" s="109"/>
      <c r="SAB730" s="109"/>
      <c r="SAC730" s="109"/>
      <c r="SAD730" s="109"/>
      <c r="SAE730" s="109"/>
      <c r="SAF730" s="109"/>
      <c r="SAG730" s="109"/>
      <c r="SAH730" s="109"/>
      <c r="SAI730" s="109"/>
      <c r="SAJ730" s="109"/>
      <c r="SAK730" s="109"/>
      <c r="SAL730" s="109"/>
      <c r="SAM730" s="109"/>
      <c r="SAN730" s="109"/>
      <c r="SAO730" s="109"/>
      <c r="SAP730" s="109"/>
      <c r="SAQ730" s="109"/>
      <c r="SAR730" s="109"/>
      <c r="SAS730" s="109"/>
      <c r="SAT730" s="109"/>
      <c r="SAU730" s="109"/>
      <c r="SAV730" s="109"/>
      <c r="SAW730" s="109"/>
      <c r="SAX730" s="109"/>
      <c r="SAY730" s="109"/>
      <c r="SAZ730" s="109"/>
      <c r="SBA730" s="109"/>
      <c r="SBB730" s="109"/>
      <c r="SBC730" s="109"/>
      <c r="SBD730" s="109"/>
      <c r="SBE730" s="109"/>
      <c r="SBF730" s="109"/>
      <c r="SBG730" s="109"/>
      <c r="SBH730" s="109"/>
      <c r="SBI730" s="109"/>
      <c r="SBJ730" s="109"/>
      <c r="SBK730" s="109"/>
      <c r="SBL730" s="109"/>
      <c r="SBM730" s="109"/>
      <c r="SBN730" s="109"/>
      <c r="SBO730" s="109"/>
      <c r="SBP730" s="109"/>
      <c r="SBQ730" s="109"/>
      <c r="SBR730" s="109"/>
      <c r="SBS730" s="109"/>
      <c r="SBT730" s="109"/>
      <c r="SBU730" s="109"/>
      <c r="SBV730" s="109"/>
      <c r="SBW730" s="109"/>
      <c r="SBX730" s="109"/>
      <c r="SBY730" s="109"/>
      <c r="SBZ730" s="109"/>
      <c r="SCA730" s="109"/>
      <c r="SCB730" s="109"/>
      <c r="SCC730" s="109"/>
      <c r="SCD730" s="109"/>
      <c r="SCE730" s="109"/>
      <c r="SCF730" s="109"/>
      <c r="SCG730" s="109"/>
      <c r="SCH730" s="109"/>
      <c r="SCI730" s="109"/>
      <c r="SCJ730" s="109"/>
      <c r="SCK730" s="109"/>
      <c r="SCL730" s="109"/>
      <c r="SCM730" s="109"/>
      <c r="SCN730" s="109"/>
      <c r="SCO730" s="109"/>
      <c r="SCP730" s="109"/>
      <c r="SCQ730" s="109"/>
      <c r="SCR730" s="109"/>
      <c r="SCS730" s="109"/>
      <c r="SCT730" s="109"/>
      <c r="SCU730" s="109"/>
      <c r="SCV730" s="109"/>
      <c r="SCW730" s="109"/>
      <c r="SCX730" s="109"/>
      <c r="SCY730" s="109"/>
      <c r="SCZ730" s="109"/>
      <c r="SDA730" s="109"/>
      <c r="SDB730" s="109"/>
      <c r="SDC730" s="109"/>
      <c r="SDD730" s="109"/>
      <c r="SDE730" s="109"/>
      <c r="SDF730" s="109"/>
      <c r="SDG730" s="109"/>
      <c r="SDH730" s="109"/>
      <c r="SDI730" s="109"/>
      <c r="SDJ730" s="109"/>
      <c r="SDK730" s="109"/>
      <c r="SDL730" s="109"/>
      <c r="SDM730" s="109"/>
      <c r="SDN730" s="109"/>
      <c r="SDO730" s="109"/>
      <c r="SDP730" s="109"/>
      <c r="SDQ730" s="109"/>
      <c r="SDR730" s="109"/>
      <c r="SDS730" s="109"/>
      <c r="SDT730" s="109"/>
      <c r="SDU730" s="109"/>
      <c r="SDV730" s="109"/>
      <c r="SDW730" s="109"/>
      <c r="SDX730" s="109"/>
      <c r="SDY730" s="109"/>
      <c r="SDZ730" s="109"/>
      <c r="SEA730" s="109"/>
      <c r="SEB730" s="109"/>
      <c r="SEC730" s="109"/>
      <c r="SED730" s="109"/>
      <c r="SEE730" s="109"/>
      <c r="SEF730" s="109"/>
      <c r="SEG730" s="109"/>
      <c r="SEH730" s="109"/>
      <c r="SEI730" s="109"/>
      <c r="SEJ730" s="109"/>
      <c r="SEK730" s="109"/>
      <c r="SEL730" s="109"/>
      <c r="SEM730" s="109"/>
      <c r="SEN730" s="109"/>
      <c r="SEO730" s="109"/>
      <c r="SEP730" s="109"/>
      <c r="SEQ730" s="109"/>
      <c r="SER730" s="109"/>
      <c r="SES730" s="109"/>
      <c r="SET730" s="109"/>
      <c r="SEU730" s="109"/>
      <c r="SEV730" s="109"/>
      <c r="SEW730" s="109"/>
      <c r="SEX730" s="109"/>
      <c r="SEY730" s="109"/>
      <c r="SEZ730" s="109"/>
      <c r="SFA730" s="109"/>
      <c r="SFB730" s="109"/>
      <c r="SFC730" s="109"/>
      <c r="SFD730" s="109"/>
      <c r="SFE730" s="109"/>
      <c r="SFF730" s="109"/>
      <c r="SFG730" s="109"/>
      <c r="SFH730" s="109"/>
      <c r="SFI730" s="109"/>
      <c r="SFJ730" s="109"/>
      <c r="SFK730" s="109"/>
      <c r="SFL730" s="109"/>
      <c r="SFM730" s="109"/>
      <c r="SFN730" s="109"/>
      <c r="SFO730" s="109"/>
      <c r="SFP730" s="109"/>
      <c r="SFQ730" s="109"/>
      <c r="SFR730" s="109"/>
      <c r="SFS730" s="109"/>
      <c r="SFT730" s="109"/>
      <c r="SFU730" s="109"/>
      <c r="SFV730" s="109"/>
      <c r="SFW730" s="109"/>
      <c r="SFX730" s="109"/>
      <c r="SFY730" s="109"/>
      <c r="SFZ730" s="109"/>
      <c r="SGA730" s="109"/>
      <c r="SGB730" s="109"/>
      <c r="SGC730" s="109"/>
      <c r="SGD730" s="109"/>
      <c r="SGE730" s="109"/>
      <c r="SGF730" s="109"/>
      <c r="SGG730" s="109"/>
      <c r="SGH730" s="109"/>
      <c r="SGI730" s="109"/>
      <c r="SGJ730" s="109"/>
      <c r="SGK730" s="109"/>
      <c r="SGL730" s="109"/>
      <c r="SGM730" s="109"/>
      <c r="SGN730" s="109"/>
      <c r="SGO730" s="109"/>
      <c r="SGP730" s="109"/>
      <c r="SGQ730" s="109"/>
      <c r="SGR730" s="109"/>
      <c r="SGS730" s="109"/>
      <c r="SGT730" s="109"/>
      <c r="SGU730" s="109"/>
      <c r="SGV730" s="109"/>
      <c r="SGW730" s="109"/>
      <c r="SGX730" s="109"/>
      <c r="SGY730" s="109"/>
      <c r="SGZ730" s="109"/>
      <c r="SHA730" s="109"/>
      <c r="SHB730" s="109"/>
      <c r="SHC730" s="109"/>
      <c r="SHD730" s="109"/>
      <c r="SHE730" s="109"/>
      <c r="SHF730" s="109"/>
      <c r="SHG730" s="109"/>
      <c r="SHH730" s="109"/>
      <c r="SHI730" s="109"/>
      <c r="SHJ730" s="109"/>
      <c r="SHK730" s="109"/>
      <c r="SHL730" s="109"/>
      <c r="SHM730" s="109"/>
      <c r="SHN730" s="109"/>
      <c r="SHO730" s="109"/>
      <c r="SHP730" s="109"/>
      <c r="SHQ730" s="109"/>
      <c r="SHR730" s="109"/>
      <c r="SHS730" s="109"/>
      <c r="SHT730" s="109"/>
      <c r="SHU730" s="109"/>
      <c r="SHV730" s="109"/>
      <c r="SHW730" s="109"/>
      <c r="SHX730" s="109"/>
      <c r="SHY730" s="109"/>
      <c r="SHZ730" s="109"/>
      <c r="SIA730" s="109"/>
      <c r="SIB730" s="109"/>
      <c r="SIC730" s="109"/>
      <c r="SID730" s="109"/>
      <c r="SIE730" s="109"/>
      <c r="SIF730" s="109"/>
      <c r="SIG730" s="109"/>
      <c r="SIH730" s="109"/>
      <c r="SII730" s="109"/>
      <c r="SIJ730" s="109"/>
      <c r="SIK730" s="109"/>
      <c r="SIL730" s="109"/>
      <c r="SIM730" s="109"/>
      <c r="SIN730" s="109"/>
      <c r="SIO730" s="109"/>
      <c r="SIP730" s="109"/>
      <c r="SIQ730" s="109"/>
      <c r="SIR730" s="109"/>
      <c r="SIS730" s="109"/>
      <c r="SIT730" s="109"/>
      <c r="SIU730" s="109"/>
      <c r="SIV730" s="109"/>
      <c r="SIW730" s="109"/>
      <c r="SIX730" s="109"/>
      <c r="SIY730" s="109"/>
      <c r="SIZ730" s="109"/>
      <c r="SJA730" s="109"/>
      <c r="SJB730" s="109"/>
      <c r="SJC730" s="109"/>
      <c r="SJD730" s="109"/>
      <c r="SJE730" s="109"/>
      <c r="SJF730" s="109"/>
      <c r="SJG730" s="109"/>
      <c r="SJH730" s="109"/>
      <c r="SJI730" s="109"/>
      <c r="SJJ730" s="109"/>
      <c r="SJK730" s="109"/>
      <c r="SJL730" s="109"/>
      <c r="SJM730" s="109"/>
      <c r="SJN730" s="109"/>
      <c r="SJO730" s="109"/>
      <c r="SJP730" s="109"/>
      <c r="SJQ730" s="109"/>
      <c r="SJR730" s="109"/>
      <c r="SJS730" s="109"/>
      <c r="SJT730" s="109"/>
      <c r="SJU730" s="109"/>
      <c r="SJV730" s="109"/>
      <c r="SJW730" s="109"/>
      <c r="SJX730" s="109"/>
      <c r="SJY730" s="109"/>
      <c r="SJZ730" s="109"/>
      <c r="SKA730" s="109"/>
      <c r="SKB730" s="109"/>
      <c r="SKC730" s="109"/>
      <c r="SKD730" s="109"/>
      <c r="SKE730" s="109"/>
      <c r="SKF730" s="109"/>
      <c r="SKG730" s="109"/>
      <c r="SKH730" s="109"/>
      <c r="SKI730" s="109"/>
      <c r="SKJ730" s="109"/>
      <c r="SKK730" s="109"/>
      <c r="SKL730" s="109"/>
      <c r="SKM730" s="109"/>
      <c r="SKN730" s="109"/>
      <c r="SKO730" s="109"/>
      <c r="SKP730" s="109"/>
      <c r="SKQ730" s="109"/>
      <c r="SKR730" s="109"/>
      <c r="SKS730" s="109"/>
      <c r="SKT730" s="109"/>
      <c r="SKU730" s="109"/>
      <c r="SKV730" s="109"/>
      <c r="SKW730" s="109"/>
      <c r="SKX730" s="109"/>
      <c r="SKY730" s="109"/>
      <c r="SKZ730" s="109"/>
      <c r="SLA730" s="109"/>
      <c r="SLB730" s="109"/>
      <c r="SLC730" s="109"/>
      <c r="SLD730" s="109"/>
      <c r="SLE730" s="109"/>
      <c r="SLF730" s="109"/>
      <c r="SLG730" s="109"/>
      <c r="SLH730" s="109"/>
      <c r="SLI730" s="109"/>
      <c r="SLJ730" s="109"/>
      <c r="SLK730" s="109"/>
      <c r="SLL730" s="109"/>
      <c r="SLM730" s="109"/>
      <c r="SLN730" s="109"/>
      <c r="SLO730" s="109"/>
      <c r="SLP730" s="109"/>
      <c r="SLQ730" s="109"/>
      <c r="SLR730" s="109"/>
      <c r="SLS730" s="109"/>
      <c r="SLT730" s="109"/>
      <c r="SLU730" s="109"/>
      <c r="SLV730" s="109"/>
      <c r="SLW730" s="109"/>
      <c r="SLX730" s="109"/>
      <c r="SLY730" s="109"/>
      <c r="SLZ730" s="109"/>
      <c r="SMA730" s="109"/>
      <c r="SMB730" s="109"/>
      <c r="SMC730" s="109"/>
      <c r="SMD730" s="109"/>
      <c r="SME730" s="109"/>
      <c r="SMF730" s="109"/>
      <c r="SMG730" s="109"/>
      <c r="SMH730" s="109"/>
      <c r="SMI730" s="109"/>
      <c r="SMJ730" s="109"/>
      <c r="SMK730" s="109"/>
      <c r="SML730" s="109"/>
      <c r="SMM730" s="109"/>
      <c r="SMN730" s="109"/>
      <c r="SMO730" s="109"/>
      <c r="SMP730" s="109"/>
      <c r="SMQ730" s="109"/>
      <c r="SMR730" s="109"/>
      <c r="SMS730" s="109"/>
      <c r="SMT730" s="109"/>
      <c r="SMU730" s="109"/>
      <c r="SMV730" s="109"/>
      <c r="SMW730" s="109"/>
      <c r="SMX730" s="109"/>
      <c r="SMY730" s="109"/>
      <c r="SMZ730" s="109"/>
      <c r="SNA730" s="109"/>
      <c r="SNB730" s="109"/>
      <c r="SNC730" s="109"/>
      <c r="SND730" s="109"/>
      <c r="SNE730" s="109"/>
      <c r="SNF730" s="109"/>
      <c r="SNG730" s="109"/>
      <c r="SNH730" s="109"/>
      <c r="SNI730" s="109"/>
      <c r="SNJ730" s="109"/>
      <c r="SNK730" s="109"/>
      <c r="SNL730" s="109"/>
      <c r="SNM730" s="109"/>
      <c r="SNN730" s="109"/>
      <c r="SNO730" s="109"/>
      <c r="SNP730" s="109"/>
      <c r="SNQ730" s="109"/>
      <c r="SNR730" s="109"/>
      <c r="SNS730" s="109"/>
      <c r="SNT730" s="109"/>
      <c r="SNU730" s="109"/>
      <c r="SNV730" s="109"/>
      <c r="SNW730" s="109"/>
      <c r="SNX730" s="109"/>
      <c r="SNY730" s="109"/>
      <c r="SNZ730" s="109"/>
      <c r="SOA730" s="109"/>
      <c r="SOB730" s="109"/>
      <c r="SOC730" s="109"/>
      <c r="SOD730" s="109"/>
      <c r="SOE730" s="109"/>
      <c r="SOF730" s="109"/>
      <c r="SOG730" s="109"/>
      <c r="SOH730" s="109"/>
      <c r="SOI730" s="109"/>
      <c r="SOJ730" s="109"/>
      <c r="SOK730" s="109"/>
      <c r="SOL730" s="109"/>
      <c r="SOM730" s="109"/>
      <c r="SON730" s="109"/>
      <c r="SOO730" s="109"/>
      <c r="SOP730" s="109"/>
      <c r="SOQ730" s="109"/>
      <c r="SOR730" s="109"/>
      <c r="SOS730" s="109"/>
      <c r="SOT730" s="109"/>
      <c r="SOU730" s="109"/>
      <c r="SOV730" s="109"/>
      <c r="SOW730" s="109"/>
      <c r="SOX730" s="109"/>
      <c r="SOY730" s="109"/>
      <c r="SOZ730" s="109"/>
      <c r="SPA730" s="109"/>
      <c r="SPB730" s="109"/>
      <c r="SPC730" s="109"/>
      <c r="SPD730" s="109"/>
      <c r="SPE730" s="109"/>
      <c r="SPF730" s="109"/>
      <c r="SPG730" s="109"/>
      <c r="SPH730" s="109"/>
      <c r="SPI730" s="109"/>
      <c r="SPJ730" s="109"/>
      <c r="SPK730" s="109"/>
      <c r="SPL730" s="109"/>
      <c r="SPM730" s="109"/>
      <c r="SPN730" s="109"/>
      <c r="SPO730" s="109"/>
      <c r="SPP730" s="109"/>
      <c r="SPQ730" s="109"/>
      <c r="SPR730" s="109"/>
      <c r="SPS730" s="109"/>
      <c r="SPT730" s="109"/>
      <c r="SPU730" s="109"/>
      <c r="SPV730" s="109"/>
      <c r="SPW730" s="109"/>
      <c r="SPX730" s="109"/>
      <c r="SPY730" s="109"/>
      <c r="SPZ730" s="109"/>
      <c r="SQA730" s="109"/>
      <c r="SQB730" s="109"/>
      <c r="SQC730" s="109"/>
      <c r="SQD730" s="109"/>
      <c r="SQE730" s="109"/>
      <c r="SQF730" s="109"/>
      <c r="SQG730" s="109"/>
      <c r="SQH730" s="109"/>
      <c r="SQI730" s="109"/>
      <c r="SQJ730" s="109"/>
      <c r="SQK730" s="109"/>
      <c r="SQL730" s="109"/>
      <c r="SQM730" s="109"/>
      <c r="SQN730" s="109"/>
      <c r="SQO730" s="109"/>
      <c r="SQP730" s="109"/>
      <c r="SQQ730" s="109"/>
      <c r="SQR730" s="109"/>
      <c r="SQS730" s="109"/>
      <c r="SQT730" s="109"/>
      <c r="SQU730" s="109"/>
      <c r="SQV730" s="109"/>
      <c r="SQW730" s="109"/>
      <c r="SQX730" s="109"/>
      <c r="SQY730" s="109"/>
      <c r="SQZ730" s="109"/>
      <c r="SRA730" s="109"/>
      <c r="SRB730" s="109"/>
      <c r="SRC730" s="109"/>
      <c r="SRD730" s="109"/>
      <c r="SRE730" s="109"/>
      <c r="SRF730" s="109"/>
      <c r="SRG730" s="109"/>
      <c r="SRH730" s="109"/>
      <c r="SRI730" s="109"/>
      <c r="SRJ730" s="109"/>
      <c r="SRK730" s="109"/>
      <c r="SRL730" s="109"/>
      <c r="SRM730" s="109"/>
      <c r="SRN730" s="109"/>
      <c r="SRO730" s="109"/>
      <c r="SRP730" s="109"/>
      <c r="SRQ730" s="109"/>
      <c r="SRR730" s="109"/>
      <c r="SRS730" s="109"/>
      <c r="SRT730" s="109"/>
      <c r="SRU730" s="109"/>
      <c r="SRV730" s="109"/>
      <c r="SRW730" s="109"/>
      <c r="SRX730" s="109"/>
      <c r="SRY730" s="109"/>
      <c r="SRZ730" s="109"/>
      <c r="SSA730" s="109"/>
      <c r="SSB730" s="109"/>
      <c r="SSC730" s="109"/>
      <c r="SSD730" s="109"/>
      <c r="SSE730" s="109"/>
      <c r="SSF730" s="109"/>
      <c r="SSG730" s="109"/>
      <c r="SSH730" s="109"/>
      <c r="SSI730" s="109"/>
      <c r="SSJ730" s="109"/>
      <c r="SSK730" s="109"/>
      <c r="SSL730" s="109"/>
      <c r="SSM730" s="109"/>
      <c r="SSN730" s="109"/>
      <c r="SSO730" s="109"/>
      <c r="SSP730" s="109"/>
      <c r="SSQ730" s="109"/>
      <c r="SSR730" s="109"/>
      <c r="SSS730" s="109"/>
      <c r="SST730" s="109"/>
      <c r="SSU730" s="109"/>
      <c r="SSV730" s="109"/>
      <c r="SSW730" s="109"/>
      <c r="SSX730" s="109"/>
      <c r="SSY730" s="109"/>
      <c r="SSZ730" s="109"/>
      <c r="STA730" s="109"/>
      <c r="STB730" s="109"/>
      <c r="STC730" s="109"/>
      <c r="STD730" s="109"/>
      <c r="STE730" s="109"/>
      <c r="STF730" s="109"/>
      <c r="STG730" s="109"/>
      <c r="STH730" s="109"/>
      <c r="STI730" s="109"/>
      <c r="STJ730" s="109"/>
      <c r="STK730" s="109"/>
      <c r="STL730" s="109"/>
      <c r="STM730" s="109"/>
      <c r="STN730" s="109"/>
      <c r="STO730" s="109"/>
      <c r="STP730" s="109"/>
      <c r="STQ730" s="109"/>
      <c r="STR730" s="109"/>
      <c r="STS730" s="109"/>
      <c r="STT730" s="109"/>
      <c r="STU730" s="109"/>
      <c r="STV730" s="109"/>
      <c r="STW730" s="109"/>
      <c r="STX730" s="109"/>
      <c r="STY730" s="109"/>
      <c r="STZ730" s="109"/>
      <c r="SUA730" s="109"/>
      <c r="SUB730" s="109"/>
      <c r="SUC730" s="109"/>
      <c r="SUD730" s="109"/>
      <c r="SUE730" s="109"/>
      <c r="SUF730" s="109"/>
      <c r="SUG730" s="109"/>
      <c r="SUH730" s="109"/>
      <c r="SUI730" s="109"/>
      <c r="SUJ730" s="109"/>
      <c r="SUK730" s="109"/>
      <c r="SUL730" s="109"/>
      <c r="SUM730" s="109"/>
      <c r="SUN730" s="109"/>
      <c r="SUO730" s="109"/>
      <c r="SUP730" s="109"/>
      <c r="SUQ730" s="109"/>
      <c r="SUR730" s="109"/>
      <c r="SUS730" s="109"/>
      <c r="SUT730" s="109"/>
      <c r="SUU730" s="109"/>
      <c r="SUV730" s="109"/>
      <c r="SUW730" s="109"/>
      <c r="SUX730" s="109"/>
      <c r="SUY730" s="109"/>
      <c r="SUZ730" s="109"/>
      <c r="SVA730" s="109"/>
      <c r="SVB730" s="109"/>
      <c r="SVC730" s="109"/>
      <c r="SVD730" s="109"/>
      <c r="SVE730" s="109"/>
      <c r="SVF730" s="109"/>
      <c r="SVG730" s="109"/>
      <c r="SVH730" s="109"/>
      <c r="SVI730" s="109"/>
      <c r="SVJ730" s="109"/>
      <c r="SVK730" s="109"/>
      <c r="SVL730" s="109"/>
      <c r="SVM730" s="109"/>
      <c r="SVN730" s="109"/>
      <c r="SVO730" s="109"/>
      <c r="SVP730" s="109"/>
      <c r="SVQ730" s="109"/>
      <c r="SVR730" s="109"/>
      <c r="SVS730" s="109"/>
      <c r="SVT730" s="109"/>
      <c r="SVU730" s="109"/>
      <c r="SVV730" s="109"/>
      <c r="SVW730" s="109"/>
      <c r="SVX730" s="109"/>
      <c r="SVY730" s="109"/>
      <c r="SVZ730" s="109"/>
      <c r="SWA730" s="109"/>
      <c r="SWB730" s="109"/>
      <c r="SWC730" s="109"/>
      <c r="SWD730" s="109"/>
      <c r="SWE730" s="109"/>
      <c r="SWF730" s="109"/>
      <c r="SWG730" s="109"/>
      <c r="SWH730" s="109"/>
      <c r="SWI730" s="109"/>
      <c r="SWJ730" s="109"/>
      <c r="SWK730" s="109"/>
      <c r="SWL730" s="109"/>
      <c r="SWM730" s="109"/>
      <c r="SWN730" s="109"/>
      <c r="SWO730" s="109"/>
      <c r="SWP730" s="109"/>
      <c r="SWQ730" s="109"/>
      <c r="SWR730" s="109"/>
      <c r="SWS730" s="109"/>
      <c r="SWT730" s="109"/>
      <c r="SWU730" s="109"/>
      <c r="SWV730" s="109"/>
      <c r="SWW730" s="109"/>
      <c r="SWX730" s="109"/>
      <c r="SWY730" s="109"/>
      <c r="SWZ730" s="109"/>
      <c r="SXA730" s="109"/>
      <c r="SXB730" s="109"/>
      <c r="SXC730" s="109"/>
      <c r="SXD730" s="109"/>
      <c r="SXE730" s="109"/>
      <c r="SXF730" s="109"/>
      <c r="SXG730" s="109"/>
      <c r="SXH730" s="109"/>
      <c r="SXI730" s="109"/>
      <c r="SXJ730" s="109"/>
      <c r="SXK730" s="109"/>
      <c r="SXL730" s="109"/>
      <c r="SXM730" s="109"/>
      <c r="SXN730" s="109"/>
      <c r="SXO730" s="109"/>
      <c r="SXP730" s="109"/>
      <c r="SXQ730" s="109"/>
      <c r="SXR730" s="109"/>
      <c r="SXS730" s="109"/>
      <c r="SXT730" s="109"/>
      <c r="SXU730" s="109"/>
      <c r="SXV730" s="109"/>
      <c r="SXW730" s="109"/>
      <c r="SXX730" s="109"/>
      <c r="SXY730" s="109"/>
      <c r="SXZ730" s="109"/>
      <c r="SYA730" s="109"/>
      <c r="SYB730" s="109"/>
      <c r="SYC730" s="109"/>
      <c r="SYD730" s="109"/>
      <c r="SYE730" s="109"/>
      <c r="SYF730" s="109"/>
      <c r="SYG730" s="109"/>
      <c r="SYH730" s="109"/>
      <c r="SYI730" s="109"/>
      <c r="SYJ730" s="109"/>
      <c r="SYK730" s="109"/>
      <c r="SYL730" s="109"/>
      <c r="SYM730" s="109"/>
      <c r="SYN730" s="109"/>
      <c r="SYO730" s="109"/>
      <c r="SYP730" s="109"/>
      <c r="SYQ730" s="109"/>
      <c r="SYR730" s="109"/>
      <c r="SYS730" s="109"/>
      <c r="SYT730" s="109"/>
      <c r="SYU730" s="109"/>
      <c r="SYV730" s="109"/>
      <c r="SYW730" s="109"/>
      <c r="SYX730" s="109"/>
      <c r="SYY730" s="109"/>
      <c r="SYZ730" s="109"/>
      <c r="SZA730" s="109"/>
      <c r="SZB730" s="109"/>
      <c r="SZC730" s="109"/>
      <c r="SZD730" s="109"/>
      <c r="SZE730" s="109"/>
      <c r="SZF730" s="109"/>
      <c r="SZG730" s="109"/>
      <c r="SZH730" s="109"/>
      <c r="SZI730" s="109"/>
      <c r="SZJ730" s="109"/>
      <c r="SZK730" s="109"/>
      <c r="SZL730" s="109"/>
      <c r="SZM730" s="109"/>
      <c r="SZN730" s="109"/>
      <c r="SZO730" s="109"/>
      <c r="SZP730" s="109"/>
      <c r="SZQ730" s="109"/>
      <c r="SZR730" s="109"/>
      <c r="SZS730" s="109"/>
      <c r="SZT730" s="109"/>
      <c r="SZU730" s="109"/>
      <c r="SZV730" s="109"/>
      <c r="SZW730" s="109"/>
      <c r="SZX730" s="109"/>
      <c r="SZY730" s="109"/>
      <c r="SZZ730" s="109"/>
      <c r="TAA730" s="109"/>
      <c r="TAB730" s="109"/>
      <c r="TAC730" s="109"/>
      <c r="TAD730" s="109"/>
      <c r="TAE730" s="109"/>
      <c r="TAF730" s="109"/>
      <c r="TAG730" s="109"/>
      <c r="TAH730" s="109"/>
      <c r="TAI730" s="109"/>
      <c r="TAJ730" s="109"/>
      <c r="TAK730" s="109"/>
      <c r="TAL730" s="109"/>
      <c r="TAM730" s="109"/>
      <c r="TAN730" s="109"/>
      <c r="TAO730" s="109"/>
      <c r="TAP730" s="109"/>
      <c r="TAQ730" s="109"/>
      <c r="TAR730" s="109"/>
      <c r="TAS730" s="109"/>
      <c r="TAT730" s="109"/>
      <c r="TAU730" s="109"/>
      <c r="TAV730" s="109"/>
      <c r="TAW730" s="109"/>
      <c r="TAX730" s="109"/>
      <c r="TAY730" s="109"/>
      <c r="TAZ730" s="109"/>
      <c r="TBA730" s="109"/>
      <c r="TBB730" s="109"/>
      <c r="TBC730" s="109"/>
      <c r="TBD730" s="109"/>
      <c r="TBE730" s="109"/>
      <c r="TBF730" s="109"/>
      <c r="TBG730" s="109"/>
      <c r="TBH730" s="109"/>
      <c r="TBI730" s="109"/>
      <c r="TBJ730" s="109"/>
      <c r="TBK730" s="109"/>
      <c r="TBL730" s="109"/>
      <c r="TBM730" s="109"/>
      <c r="TBN730" s="109"/>
      <c r="TBO730" s="109"/>
      <c r="TBP730" s="109"/>
      <c r="TBQ730" s="109"/>
      <c r="TBR730" s="109"/>
      <c r="TBS730" s="109"/>
      <c r="TBT730" s="109"/>
      <c r="TBU730" s="109"/>
      <c r="TBV730" s="109"/>
      <c r="TBW730" s="109"/>
      <c r="TBX730" s="109"/>
      <c r="TBY730" s="109"/>
      <c r="TBZ730" s="109"/>
      <c r="TCA730" s="109"/>
      <c r="TCB730" s="109"/>
      <c r="TCC730" s="109"/>
      <c r="TCD730" s="109"/>
      <c r="TCE730" s="109"/>
      <c r="TCF730" s="109"/>
      <c r="TCG730" s="109"/>
      <c r="TCH730" s="109"/>
      <c r="TCI730" s="109"/>
      <c r="TCJ730" s="109"/>
      <c r="TCK730" s="109"/>
      <c r="TCL730" s="109"/>
      <c r="TCM730" s="109"/>
      <c r="TCN730" s="109"/>
      <c r="TCO730" s="109"/>
      <c r="TCP730" s="109"/>
      <c r="TCQ730" s="109"/>
      <c r="TCR730" s="109"/>
      <c r="TCS730" s="109"/>
      <c r="TCT730" s="109"/>
      <c r="TCU730" s="109"/>
      <c r="TCV730" s="109"/>
      <c r="TCW730" s="109"/>
      <c r="TCX730" s="109"/>
      <c r="TCY730" s="109"/>
      <c r="TCZ730" s="109"/>
      <c r="TDA730" s="109"/>
      <c r="TDB730" s="109"/>
      <c r="TDC730" s="109"/>
      <c r="TDD730" s="109"/>
      <c r="TDE730" s="109"/>
      <c r="TDF730" s="109"/>
      <c r="TDG730" s="109"/>
      <c r="TDH730" s="109"/>
      <c r="TDI730" s="109"/>
      <c r="TDJ730" s="109"/>
      <c r="TDK730" s="109"/>
      <c r="TDL730" s="109"/>
      <c r="TDM730" s="109"/>
      <c r="TDN730" s="109"/>
      <c r="TDO730" s="109"/>
      <c r="TDP730" s="109"/>
      <c r="TDQ730" s="109"/>
      <c r="TDR730" s="109"/>
      <c r="TDS730" s="109"/>
      <c r="TDT730" s="109"/>
      <c r="TDU730" s="109"/>
      <c r="TDV730" s="109"/>
      <c r="TDW730" s="109"/>
      <c r="TDX730" s="109"/>
      <c r="TDY730" s="109"/>
      <c r="TDZ730" s="109"/>
      <c r="TEA730" s="109"/>
      <c r="TEB730" s="109"/>
      <c r="TEC730" s="109"/>
      <c r="TED730" s="109"/>
      <c r="TEE730" s="109"/>
      <c r="TEF730" s="109"/>
      <c r="TEG730" s="109"/>
      <c r="TEH730" s="109"/>
      <c r="TEI730" s="109"/>
      <c r="TEJ730" s="109"/>
      <c r="TEK730" s="109"/>
      <c r="TEL730" s="109"/>
      <c r="TEM730" s="109"/>
      <c r="TEN730" s="109"/>
      <c r="TEO730" s="109"/>
      <c r="TEP730" s="109"/>
      <c r="TEQ730" s="109"/>
      <c r="TER730" s="109"/>
      <c r="TES730" s="109"/>
      <c r="TET730" s="109"/>
      <c r="TEU730" s="109"/>
      <c r="TEV730" s="109"/>
      <c r="TEW730" s="109"/>
      <c r="TEX730" s="109"/>
      <c r="TEY730" s="109"/>
      <c r="TEZ730" s="109"/>
      <c r="TFA730" s="109"/>
      <c r="TFB730" s="109"/>
      <c r="TFC730" s="109"/>
      <c r="TFD730" s="109"/>
      <c r="TFE730" s="109"/>
      <c r="TFF730" s="109"/>
      <c r="TFG730" s="109"/>
      <c r="TFH730" s="109"/>
      <c r="TFI730" s="109"/>
      <c r="TFJ730" s="109"/>
      <c r="TFK730" s="109"/>
      <c r="TFL730" s="109"/>
      <c r="TFM730" s="109"/>
      <c r="TFN730" s="109"/>
      <c r="TFO730" s="109"/>
      <c r="TFP730" s="109"/>
      <c r="TFQ730" s="109"/>
      <c r="TFR730" s="109"/>
      <c r="TFS730" s="109"/>
      <c r="TFT730" s="109"/>
      <c r="TFU730" s="109"/>
      <c r="TFV730" s="109"/>
      <c r="TFW730" s="109"/>
      <c r="TFX730" s="109"/>
      <c r="TFY730" s="109"/>
      <c r="TFZ730" s="109"/>
      <c r="TGA730" s="109"/>
      <c r="TGB730" s="109"/>
      <c r="TGC730" s="109"/>
      <c r="TGD730" s="109"/>
      <c r="TGE730" s="109"/>
      <c r="TGF730" s="109"/>
      <c r="TGG730" s="109"/>
      <c r="TGH730" s="109"/>
      <c r="TGI730" s="109"/>
      <c r="TGJ730" s="109"/>
      <c r="TGK730" s="109"/>
      <c r="TGL730" s="109"/>
      <c r="TGM730" s="109"/>
      <c r="TGN730" s="109"/>
      <c r="TGO730" s="109"/>
      <c r="TGP730" s="109"/>
      <c r="TGQ730" s="109"/>
      <c r="TGR730" s="109"/>
      <c r="TGS730" s="109"/>
      <c r="TGT730" s="109"/>
      <c r="TGU730" s="109"/>
      <c r="TGV730" s="109"/>
      <c r="TGW730" s="109"/>
      <c r="TGX730" s="109"/>
      <c r="TGY730" s="109"/>
      <c r="TGZ730" s="109"/>
      <c r="THA730" s="109"/>
      <c r="THB730" s="109"/>
      <c r="THC730" s="109"/>
      <c r="THD730" s="109"/>
      <c r="THE730" s="109"/>
      <c r="THF730" s="109"/>
      <c r="THG730" s="109"/>
      <c r="THH730" s="109"/>
      <c r="THI730" s="109"/>
      <c r="THJ730" s="109"/>
      <c r="THK730" s="109"/>
      <c r="THL730" s="109"/>
      <c r="THM730" s="109"/>
      <c r="THN730" s="109"/>
      <c r="THO730" s="109"/>
      <c r="THP730" s="109"/>
      <c r="THQ730" s="109"/>
      <c r="THR730" s="109"/>
      <c r="THS730" s="109"/>
      <c r="THT730" s="109"/>
      <c r="THU730" s="109"/>
      <c r="THV730" s="109"/>
      <c r="THW730" s="109"/>
      <c r="THX730" s="109"/>
      <c r="THY730" s="109"/>
      <c r="THZ730" s="109"/>
      <c r="TIA730" s="109"/>
      <c r="TIB730" s="109"/>
      <c r="TIC730" s="109"/>
      <c r="TID730" s="109"/>
      <c r="TIE730" s="109"/>
      <c r="TIF730" s="109"/>
      <c r="TIG730" s="109"/>
      <c r="TIH730" s="109"/>
      <c r="TII730" s="109"/>
      <c r="TIJ730" s="109"/>
      <c r="TIK730" s="109"/>
      <c r="TIL730" s="109"/>
      <c r="TIM730" s="109"/>
      <c r="TIN730" s="109"/>
      <c r="TIO730" s="109"/>
      <c r="TIP730" s="109"/>
      <c r="TIQ730" s="109"/>
      <c r="TIR730" s="109"/>
      <c r="TIS730" s="109"/>
      <c r="TIT730" s="109"/>
      <c r="TIU730" s="109"/>
      <c r="TIV730" s="109"/>
      <c r="TIW730" s="109"/>
      <c r="TIX730" s="109"/>
      <c r="TIY730" s="109"/>
      <c r="TIZ730" s="109"/>
      <c r="TJA730" s="109"/>
      <c r="TJB730" s="109"/>
      <c r="TJC730" s="109"/>
      <c r="TJD730" s="109"/>
      <c r="TJE730" s="109"/>
      <c r="TJF730" s="109"/>
      <c r="TJG730" s="109"/>
      <c r="TJH730" s="109"/>
      <c r="TJI730" s="109"/>
      <c r="TJJ730" s="109"/>
      <c r="TJK730" s="109"/>
      <c r="TJL730" s="109"/>
      <c r="TJM730" s="109"/>
      <c r="TJN730" s="109"/>
      <c r="TJO730" s="109"/>
      <c r="TJP730" s="109"/>
      <c r="TJQ730" s="109"/>
      <c r="TJR730" s="109"/>
      <c r="TJS730" s="109"/>
      <c r="TJT730" s="109"/>
      <c r="TJU730" s="109"/>
      <c r="TJV730" s="109"/>
      <c r="TJW730" s="109"/>
      <c r="TJX730" s="109"/>
      <c r="TJY730" s="109"/>
      <c r="TJZ730" s="109"/>
      <c r="TKA730" s="109"/>
      <c r="TKB730" s="109"/>
      <c r="TKC730" s="109"/>
      <c r="TKD730" s="109"/>
      <c r="TKE730" s="109"/>
      <c r="TKF730" s="109"/>
      <c r="TKG730" s="109"/>
      <c r="TKH730" s="109"/>
      <c r="TKI730" s="109"/>
      <c r="TKJ730" s="109"/>
      <c r="TKK730" s="109"/>
      <c r="TKL730" s="109"/>
      <c r="TKM730" s="109"/>
      <c r="TKN730" s="109"/>
      <c r="TKO730" s="109"/>
      <c r="TKP730" s="109"/>
      <c r="TKQ730" s="109"/>
      <c r="TKR730" s="109"/>
      <c r="TKS730" s="109"/>
      <c r="TKT730" s="109"/>
      <c r="TKU730" s="109"/>
      <c r="TKV730" s="109"/>
      <c r="TKW730" s="109"/>
      <c r="TKX730" s="109"/>
      <c r="TKY730" s="109"/>
      <c r="TKZ730" s="109"/>
      <c r="TLA730" s="109"/>
      <c r="TLB730" s="109"/>
      <c r="TLC730" s="109"/>
      <c r="TLD730" s="109"/>
      <c r="TLE730" s="109"/>
      <c r="TLF730" s="109"/>
      <c r="TLG730" s="109"/>
      <c r="TLH730" s="109"/>
      <c r="TLI730" s="109"/>
      <c r="TLJ730" s="109"/>
      <c r="TLK730" s="109"/>
      <c r="TLL730" s="109"/>
      <c r="TLM730" s="109"/>
      <c r="TLN730" s="109"/>
      <c r="TLO730" s="109"/>
      <c r="TLP730" s="109"/>
      <c r="TLQ730" s="109"/>
      <c r="TLR730" s="109"/>
      <c r="TLS730" s="109"/>
      <c r="TLT730" s="109"/>
      <c r="TLU730" s="109"/>
      <c r="TLV730" s="109"/>
      <c r="TLW730" s="109"/>
      <c r="TLX730" s="109"/>
      <c r="TLY730" s="109"/>
      <c r="TLZ730" s="109"/>
      <c r="TMA730" s="109"/>
      <c r="TMB730" s="109"/>
      <c r="TMC730" s="109"/>
      <c r="TMD730" s="109"/>
      <c r="TME730" s="109"/>
      <c r="TMF730" s="109"/>
      <c r="TMG730" s="109"/>
      <c r="TMH730" s="109"/>
      <c r="TMI730" s="109"/>
      <c r="TMJ730" s="109"/>
      <c r="TMK730" s="109"/>
      <c r="TML730" s="109"/>
      <c r="TMM730" s="109"/>
      <c r="TMN730" s="109"/>
      <c r="TMO730" s="109"/>
      <c r="TMP730" s="109"/>
      <c r="TMQ730" s="109"/>
      <c r="TMR730" s="109"/>
      <c r="TMS730" s="109"/>
      <c r="TMT730" s="109"/>
      <c r="TMU730" s="109"/>
      <c r="TMV730" s="109"/>
      <c r="TMW730" s="109"/>
      <c r="TMX730" s="109"/>
      <c r="TMY730" s="109"/>
      <c r="TMZ730" s="109"/>
      <c r="TNA730" s="109"/>
      <c r="TNB730" s="109"/>
      <c r="TNC730" s="109"/>
      <c r="TND730" s="109"/>
      <c r="TNE730" s="109"/>
      <c r="TNF730" s="109"/>
      <c r="TNG730" s="109"/>
      <c r="TNH730" s="109"/>
      <c r="TNI730" s="109"/>
      <c r="TNJ730" s="109"/>
      <c r="TNK730" s="109"/>
      <c r="TNL730" s="109"/>
      <c r="TNM730" s="109"/>
      <c r="TNN730" s="109"/>
      <c r="TNO730" s="109"/>
      <c r="TNP730" s="109"/>
      <c r="TNQ730" s="109"/>
      <c r="TNR730" s="109"/>
      <c r="TNS730" s="109"/>
      <c r="TNT730" s="109"/>
      <c r="TNU730" s="109"/>
      <c r="TNV730" s="109"/>
      <c r="TNW730" s="109"/>
      <c r="TNX730" s="109"/>
      <c r="TNY730" s="109"/>
      <c r="TNZ730" s="109"/>
      <c r="TOA730" s="109"/>
      <c r="TOB730" s="109"/>
      <c r="TOC730" s="109"/>
      <c r="TOD730" s="109"/>
      <c r="TOE730" s="109"/>
      <c r="TOF730" s="109"/>
      <c r="TOG730" s="109"/>
      <c r="TOH730" s="109"/>
      <c r="TOI730" s="109"/>
      <c r="TOJ730" s="109"/>
      <c r="TOK730" s="109"/>
      <c r="TOL730" s="109"/>
      <c r="TOM730" s="109"/>
      <c r="TON730" s="109"/>
      <c r="TOO730" s="109"/>
      <c r="TOP730" s="109"/>
      <c r="TOQ730" s="109"/>
      <c r="TOR730" s="109"/>
      <c r="TOS730" s="109"/>
      <c r="TOT730" s="109"/>
      <c r="TOU730" s="109"/>
      <c r="TOV730" s="109"/>
      <c r="TOW730" s="109"/>
      <c r="TOX730" s="109"/>
      <c r="TOY730" s="109"/>
      <c r="TOZ730" s="109"/>
      <c r="TPA730" s="109"/>
      <c r="TPB730" s="109"/>
      <c r="TPC730" s="109"/>
      <c r="TPD730" s="109"/>
      <c r="TPE730" s="109"/>
      <c r="TPF730" s="109"/>
      <c r="TPG730" s="109"/>
      <c r="TPH730" s="109"/>
      <c r="TPI730" s="109"/>
      <c r="TPJ730" s="109"/>
      <c r="TPK730" s="109"/>
      <c r="TPL730" s="109"/>
      <c r="TPM730" s="109"/>
      <c r="TPN730" s="109"/>
      <c r="TPO730" s="109"/>
      <c r="TPP730" s="109"/>
      <c r="TPQ730" s="109"/>
      <c r="TPR730" s="109"/>
      <c r="TPS730" s="109"/>
      <c r="TPT730" s="109"/>
      <c r="TPU730" s="109"/>
      <c r="TPV730" s="109"/>
      <c r="TPW730" s="109"/>
      <c r="TPX730" s="109"/>
      <c r="TPY730" s="109"/>
      <c r="TPZ730" s="109"/>
      <c r="TQA730" s="109"/>
      <c r="TQB730" s="109"/>
      <c r="TQC730" s="109"/>
      <c r="TQD730" s="109"/>
      <c r="TQE730" s="109"/>
      <c r="TQF730" s="109"/>
      <c r="TQG730" s="109"/>
      <c r="TQH730" s="109"/>
      <c r="TQI730" s="109"/>
      <c r="TQJ730" s="109"/>
      <c r="TQK730" s="109"/>
      <c r="TQL730" s="109"/>
      <c r="TQM730" s="109"/>
      <c r="TQN730" s="109"/>
      <c r="TQO730" s="109"/>
      <c r="TQP730" s="109"/>
      <c r="TQQ730" s="109"/>
      <c r="TQR730" s="109"/>
      <c r="TQS730" s="109"/>
      <c r="TQT730" s="109"/>
      <c r="TQU730" s="109"/>
      <c r="TQV730" s="109"/>
      <c r="TQW730" s="109"/>
      <c r="TQX730" s="109"/>
      <c r="TQY730" s="109"/>
      <c r="TQZ730" s="109"/>
      <c r="TRA730" s="109"/>
      <c r="TRB730" s="109"/>
      <c r="TRC730" s="109"/>
      <c r="TRD730" s="109"/>
      <c r="TRE730" s="109"/>
      <c r="TRF730" s="109"/>
      <c r="TRG730" s="109"/>
      <c r="TRH730" s="109"/>
      <c r="TRI730" s="109"/>
      <c r="TRJ730" s="109"/>
      <c r="TRK730" s="109"/>
      <c r="TRL730" s="109"/>
      <c r="TRM730" s="109"/>
      <c r="TRN730" s="109"/>
      <c r="TRO730" s="109"/>
      <c r="TRP730" s="109"/>
      <c r="TRQ730" s="109"/>
      <c r="TRR730" s="109"/>
      <c r="TRS730" s="109"/>
      <c r="TRT730" s="109"/>
      <c r="TRU730" s="109"/>
      <c r="TRV730" s="109"/>
      <c r="TRW730" s="109"/>
      <c r="TRX730" s="109"/>
      <c r="TRY730" s="109"/>
      <c r="TRZ730" s="109"/>
      <c r="TSA730" s="109"/>
      <c r="TSB730" s="109"/>
      <c r="TSC730" s="109"/>
      <c r="TSD730" s="109"/>
      <c r="TSE730" s="109"/>
      <c r="TSF730" s="109"/>
      <c r="TSG730" s="109"/>
      <c r="TSH730" s="109"/>
      <c r="TSI730" s="109"/>
      <c r="TSJ730" s="109"/>
      <c r="TSK730" s="109"/>
      <c r="TSL730" s="109"/>
      <c r="TSM730" s="109"/>
      <c r="TSN730" s="109"/>
      <c r="TSO730" s="109"/>
      <c r="TSP730" s="109"/>
      <c r="TSQ730" s="109"/>
      <c r="TSR730" s="109"/>
      <c r="TSS730" s="109"/>
      <c r="TST730" s="109"/>
      <c r="TSU730" s="109"/>
      <c r="TSV730" s="109"/>
      <c r="TSW730" s="109"/>
      <c r="TSX730" s="109"/>
      <c r="TSY730" s="109"/>
      <c r="TSZ730" s="109"/>
      <c r="TTA730" s="109"/>
      <c r="TTB730" s="109"/>
      <c r="TTC730" s="109"/>
      <c r="TTD730" s="109"/>
      <c r="TTE730" s="109"/>
      <c r="TTF730" s="109"/>
      <c r="TTG730" s="109"/>
      <c r="TTH730" s="109"/>
      <c r="TTI730" s="109"/>
      <c r="TTJ730" s="109"/>
      <c r="TTK730" s="109"/>
      <c r="TTL730" s="109"/>
      <c r="TTM730" s="109"/>
      <c r="TTN730" s="109"/>
      <c r="TTO730" s="109"/>
      <c r="TTP730" s="109"/>
      <c r="TTQ730" s="109"/>
      <c r="TTR730" s="109"/>
      <c r="TTS730" s="109"/>
      <c r="TTT730" s="109"/>
      <c r="TTU730" s="109"/>
      <c r="TTV730" s="109"/>
      <c r="TTW730" s="109"/>
      <c r="TTX730" s="109"/>
      <c r="TTY730" s="109"/>
      <c r="TTZ730" s="109"/>
      <c r="TUA730" s="109"/>
      <c r="TUB730" s="109"/>
      <c r="TUC730" s="109"/>
      <c r="TUD730" s="109"/>
      <c r="TUE730" s="109"/>
      <c r="TUF730" s="109"/>
      <c r="TUG730" s="109"/>
      <c r="TUH730" s="109"/>
      <c r="TUI730" s="109"/>
      <c r="TUJ730" s="109"/>
      <c r="TUK730" s="109"/>
      <c r="TUL730" s="109"/>
      <c r="TUM730" s="109"/>
      <c r="TUN730" s="109"/>
      <c r="TUO730" s="109"/>
      <c r="TUP730" s="109"/>
      <c r="TUQ730" s="109"/>
      <c r="TUR730" s="109"/>
      <c r="TUS730" s="109"/>
      <c r="TUT730" s="109"/>
      <c r="TUU730" s="109"/>
      <c r="TUV730" s="109"/>
      <c r="TUW730" s="109"/>
      <c r="TUX730" s="109"/>
      <c r="TUY730" s="109"/>
      <c r="TUZ730" s="109"/>
      <c r="TVA730" s="109"/>
      <c r="TVB730" s="109"/>
      <c r="TVC730" s="109"/>
      <c r="TVD730" s="109"/>
      <c r="TVE730" s="109"/>
      <c r="TVF730" s="109"/>
      <c r="TVG730" s="109"/>
      <c r="TVH730" s="109"/>
      <c r="TVI730" s="109"/>
      <c r="TVJ730" s="109"/>
      <c r="TVK730" s="109"/>
      <c r="TVL730" s="109"/>
      <c r="TVM730" s="109"/>
      <c r="TVN730" s="109"/>
      <c r="TVO730" s="109"/>
      <c r="TVP730" s="109"/>
      <c r="TVQ730" s="109"/>
      <c r="TVR730" s="109"/>
      <c r="TVS730" s="109"/>
      <c r="TVT730" s="109"/>
      <c r="TVU730" s="109"/>
      <c r="TVV730" s="109"/>
      <c r="TVW730" s="109"/>
      <c r="TVX730" s="109"/>
      <c r="TVY730" s="109"/>
      <c r="TVZ730" s="109"/>
      <c r="TWA730" s="109"/>
      <c r="TWB730" s="109"/>
      <c r="TWC730" s="109"/>
      <c r="TWD730" s="109"/>
      <c r="TWE730" s="109"/>
      <c r="TWF730" s="109"/>
      <c r="TWG730" s="109"/>
      <c r="TWH730" s="109"/>
      <c r="TWI730" s="109"/>
      <c r="TWJ730" s="109"/>
      <c r="TWK730" s="109"/>
      <c r="TWL730" s="109"/>
      <c r="TWM730" s="109"/>
      <c r="TWN730" s="109"/>
      <c r="TWO730" s="109"/>
      <c r="TWP730" s="109"/>
      <c r="TWQ730" s="109"/>
      <c r="TWR730" s="109"/>
      <c r="TWS730" s="109"/>
      <c r="TWT730" s="109"/>
      <c r="TWU730" s="109"/>
      <c r="TWV730" s="109"/>
      <c r="TWW730" s="109"/>
      <c r="TWX730" s="109"/>
      <c r="TWY730" s="109"/>
      <c r="TWZ730" s="109"/>
      <c r="TXA730" s="109"/>
      <c r="TXB730" s="109"/>
      <c r="TXC730" s="109"/>
      <c r="TXD730" s="109"/>
      <c r="TXE730" s="109"/>
      <c r="TXF730" s="109"/>
      <c r="TXG730" s="109"/>
      <c r="TXH730" s="109"/>
      <c r="TXI730" s="109"/>
      <c r="TXJ730" s="109"/>
      <c r="TXK730" s="109"/>
      <c r="TXL730" s="109"/>
      <c r="TXM730" s="109"/>
      <c r="TXN730" s="109"/>
      <c r="TXO730" s="109"/>
      <c r="TXP730" s="109"/>
      <c r="TXQ730" s="109"/>
      <c r="TXR730" s="109"/>
      <c r="TXS730" s="109"/>
      <c r="TXT730" s="109"/>
      <c r="TXU730" s="109"/>
      <c r="TXV730" s="109"/>
      <c r="TXW730" s="109"/>
      <c r="TXX730" s="109"/>
      <c r="TXY730" s="109"/>
      <c r="TXZ730" s="109"/>
      <c r="TYA730" s="109"/>
      <c r="TYB730" s="109"/>
      <c r="TYC730" s="109"/>
      <c r="TYD730" s="109"/>
      <c r="TYE730" s="109"/>
      <c r="TYF730" s="109"/>
      <c r="TYG730" s="109"/>
      <c r="TYH730" s="109"/>
      <c r="TYI730" s="109"/>
      <c r="TYJ730" s="109"/>
      <c r="TYK730" s="109"/>
      <c r="TYL730" s="109"/>
      <c r="TYM730" s="109"/>
      <c r="TYN730" s="109"/>
      <c r="TYO730" s="109"/>
      <c r="TYP730" s="109"/>
      <c r="TYQ730" s="109"/>
      <c r="TYR730" s="109"/>
      <c r="TYS730" s="109"/>
      <c r="TYT730" s="109"/>
      <c r="TYU730" s="109"/>
      <c r="TYV730" s="109"/>
      <c r="TYW730" s="109"/>
      <c r="TYX730" s="109"/>
      <c r="TYY730" s="109"/>
      <c r="TYZ730" s="109"/>
      <c r="TZA730" s="109"/>
      <c r="TZB730" s="109"/>
      <c r="TZC730" s="109"/>
      <c r="TZD730" s="109"/>
      <c r="TZE730" s="109"/>
      <c r="TZF730" s="109"/>
      <c r="TZG730" s="109"/>
      <c r="TZH730" s="109"/>
      <c r="TZI730" s="109"/>
      <c r="TZJ730" s="109"/>
      <c r="TZK730" s="109"/>
      <c r="TZL730" s="109"/>
      <c r="TZM730" s="109"/>
      <c r="TZN730" s="109"/>
      <c r="TZO730" s="109"/>
      <c r="TZP730" s="109"/>
      <c r="TZQ730" s="109"/>
      <c r="TZR730" s="109"/>
      <c r="TZS730" s="109"/>
      <c r="TZT730" s="109"/>
      <c r="TZU730" s="109"/>
      <c r="TZV730" s="109"/>
      <c r="TZW730" s="109"/>
      <c r="TZX730" s="109"/>
      <c r="TZY730" s="109"/>
      <c r="TZZ730" s="109"/>
      <c r="UAA730" s="109"/>
      <c r="UAB730" s="109"/>
      <c r="UAC730" s="109"/>
      <c r="UAD730" s="109"/>
      <c r="UAE730" s="109"/>
      <c r="UAF730" s="109"/>
      <c r="UAG730" s="109"/>
      <c r="UAH730" s="109"/>
      <c r="UAI730" s="109"/>
      <c r="UAJ730" s="109"/>
      <c r="UAK730" s="109"/>
      <c r="UAL730" s="109"/>
      <c r="UAM730" s="109"/>
      <c r="UAN730" s="109"/>
      <c r="UAO730" s="109"/>
      <c r="UAP730" s="109"/>
      <c r="UAQ730" s="109"/>
      <c r="UAR730" s="109"/>
      <c r="UAS730" s="109"/>
      <c r="UAT730" s="109"/>
      <c r="UAU730" s="109"/>
      <c r="UAV730" s="109"/>
      <c r="UAW730" s="109"/>
      <c r="UAX730" s="109"/>
      <c r="UAY730" s="109"/>
      <c r="UAZ730" s="109"/>
      <c r="UBA730" s="109"/>
      <c r="UBB730" s="109"/>
      <c r="UBC730" s="109"/>
      <c r="UBD730" s="109"/>
      <c r="UBE730" s="109"/>
      <c r="UBF730" s="109"/>
      <c r="UBG730" s="109"/>
      <c r="UBH730" s="109"/>
      <c r="UBI730" s="109"/>
      <c r="UBJ730" s="109"/>
      <c r="UBK730" s="109"/>
      <c r="UBL730" s="109"/>
      <c r="UBM730" s="109"/>
      <c r="UBN730" s="109"/>
      <c r="UBO730" s="109"/>
      <c r="UBP730" s="109"/>
      <c r="UBQ730" s="109"/>
      <c r="UBR730" s="109"/>
      <c r="UBS730" s="109"/>
      <c r="UBT730" s="109"/>
      <c r="UBU730" s="109"/>
      <c r="UBV730" s="109"/>
      <c r="UBW730" s="109"/>
      <c r="UBX730" s="109"/>
      <c r="UBY730" s="109"/>
      <c r="UBZ730" s="109"/>
      <c r="UCA730" s="109"/>
      <c r="UCB730" s="109"/>
      <c r="UCC730" s="109"/>
      <c r="UCD730" s="109"/>
      <c r="UCE730" s="109"/>
      <c r="UCF730" s="109"/>
      <c r="UCG730" s="109"/>
      <c r="UCH730" s="109"/>
      <c r="UCI730" s="109"/>
      <c r="UCJ730" s="109"/>
      <c r="UCK730" s="109"/>
      <c r="UCL730" s="109"/>
      <c r="UCM730" s="109"/>
      <c r="UCN730" s="109"/>
      <c r="UCO730" s="109"/>
      <c r="UCP730" s="109"/>
      <c r="UCQ730" s="109"/>
      <c r="UCR730" s="109"/>
      <c r="UCS730" s="109"/>
      <c r="UCT730" s="109"/>
      <c r="UCU730" s="109"/>
      <c r="UCV730" s="109"/>
      <c r="UCW730" s="109"/>
      <c r="UCX730" s="109"/>
      <c r="UCY730" s="109"/>
      <c r="UCZ730" s="109"/>
      <c r="UDA730" s="109"/>
      <c r="UDB730" s="109"/>
      <c r="UDC730" s="109"/>
      <c r="UDD730" s="109"/>
      <c r="UDE730" s="109"/>
      <c r="UDF730" s="109"/>
      <c r="UDG730" s="109"/>
      <c r="UDH730" s="109"/>
      <c r="UDI730" s="109"/>
      <c r="UDJ730" s="109"/>
      <c r="UDK730" s="109"/>
      <c r="UDL730" s="109"/>
      <c r="UDM730" s="109"/>
      <c r="UDN730" s="109"/>
      <c r="UDO730" s="109"/>
      <c r="UDP730" s="109"/>
      <c r="UDQ730" s="109"/>
      <c r="UDR730" s="109"/>
      <c r="UDS730" s="109"/>
      <c r="UDT730" s="109"/>
      <c r="UDU730" s="109"/>
      <c r="UDV730" s="109"/>
      <c r="UDW730" s="109"/>
      <c r="UDX730" s="109"/>
      <c r="UDY730" s="109"/>
      <c r="UDZ730" s="109"/>
      <c r="UEA730" s="109"/>
      <c r="UEB730" s="109"/>
      <c r="UEC730" s="109"/>
      <c r="UED730" s="109"/>
      <c r="UEE730" s="109"/>
      <c r="UEF730" s="109"/>
      <c r="UEG730" s="109"/>
      <c r="UEH730" s="109"/>
      <c r="UEI730" s="109"/>
      <c r="UEJ730" s="109"/>
      <c r="UEK730" s="109"/>
      <c r="UEL730" s="109"/>
      <c r="UEM730" s="109"/>
      <c r="UEN730" s="109"/>
      <c r="UEO730" s="109"/>
      <c r="UEP730" s="109"/>
      <c r="UEQ730" s="109"/>
      <c r="UER730" s="109"/>
      <c r="UES730" s="109"/>
      <c r="UET730" s="109"/>
      <c r="UEU730" s="109"/>
      <c r="UEV730" s="109"/>
      <c r="UEW730" s="109"/>
      <c r="UEX730" s="109"/>
      <c r="UEY730" s="109"/>
      <c r="UEZ730" s="109"/>
      <c r="UFA730" s="109"/>
      <c r="UFB730" s="109"/>
      <c r="UFC730" s="109"/>
      <c r="UFD730" s="109"/>
      <c r="UFE730" s="109"/>
      <c r="UFF730" s="109"/>
      <c r="UFG730" s="109"/>
      <c r="UFH730" s="109"/>
      <c r="UFI730" s="109"/>
      <c r="UFJ730" s="109"/>
      <c r="UFK730" s="109"/>
      <c r="UFL730" s="109"/>
      <c r="UFM730" s="109"/>
      <c r="UFN730" s="109"/>
      <c r="UFO730" s="109"/>
      <c r="UFP730" s="109"/>
      <c r="UFQ730" s="109"/>
      <c r="UFR730" s="109"/>
      <c r="UFS730" s="109"/>
      <c r="UFT730" s="109"/>
      <c r="UFU730" s="109"/>
      <c r="UFV730" s="109"/>
      <c r="UFW730" s="109"/>
      <c r="UFX730" s="109"/>
      <c r="UFY730" s="109"/>
      <c r="UFZ730" s="109"/>
      <c r="UGA730" s="109"/>
      <c r="UGB730" s="109"/>
      <c r="UGC730" s="109"/>
      <c r="UGD730" s="109"/>
      <c r="UGE730" s="109"/>
      <c r="UGF730" s="109"/>
      <c r="UGG730" s="109"/>
      <c r="UGH730" s="109"/>
      <c r="UGI730" s="109"/>
      <c r="UGJ730" s="109"/>
      <c r="UGK730" s="109"/>
      <c r="UGL730" s="109"/>
      <c r="UGM730" s="109"/>
      <c r="UGN730" s="109"/>
      <c r="UGO730" s="109"/>
      <c r="UGP730" s="109"/>
      <c r="UGQ730" s="109"/>
      <c r="UGR730" s="109"/>
      <c r="UGS730" s="109"/>
      <c r="UGT730" s="109"/>
      <c r="UGU730" s="109"/>
      <c r="UGV730" s="109"/>
      <c r="UGW730" s="109"/>
      <c r="UGX730" s="109"/>
      <c r="UGY730" s="109"/>
      <c r="UGZ730" s="109"/>
      <c r="UHA730" s="109"/>
      <c r="UHB730" s="109"/>
      <c r="UHC730" s="109"/>
      <c r="UHD730" s="109"/>
      <c r="UHE730" s="109"/>
      <c r="UHF730" s="109"/>
      <c r="UHG730" s="109"/>
      <c r="UHH730" s="109"/>
      <c r="UHI730" s="109"/>
      <c r="UHJ730" s="109"/>
      <c r="UHK730" s="109"/>
      <c r="UHL730" s="109"/>
      <c r="UHM730" s="109"/>
      <c r="UHN730" s="109"/>
      <c r="UHO730" s="109"/>
      <c r="UHP730" s="109"/>
      <c r="UHQ730" s="109"/>
      <c r="UHR730" s="109"/>
      <c r="UHS730" s="109"/>
      <c r="UHT730" s="109"/>
      <c r="UHU730" s="109"/>
      <c r="UHV730" s="109"/>
      <c r="UHW730" s="109"/>
      <c r="UHX730" s="109"/>
      <c r="UHY730" s="109"/>
      <c r="UHZ730" s="109"/>
      <c r="UIA730" s="109"/>
      <c r="UIB730" s="109"/>
      <c r="UIC730" s="109"/>
      <c r="UID730" s="109"/>
      <c r="UIE730" s="109"/>
      <c r="UIF730" s="109"/>
      <c r="UIG730" s="109"/>
      <c r="UIH730" s="109"/>
      <c r="UII730" s="109"/>
      <c r="UIJ730" s="109"/>
      <c r="UIK730" s="109"/>
      <c r="UIL730" s="109"/>
      <c r="UIM730" s="109"/>
      <c r="UIN730" s="109"/>
      <c r="UIO730" s="109"/>
      <c r="UIP730" s="109"/>
      <c r="UIQ730" s="109"/>
      <c r="UIR730" s="109"/>
      <c r="UIS730" s="109"/>
      <c r="UIT730" s="109"/>
      <c r="UIU730" s="109"/>
      <c r="UIV730" s="109"/>
      <c r="UIW730" s="109"/>
      <c r="UIX730" s="109"/>
      <c r="UIY730" s="109"/>
      <c r="UIZ730" s="109"/>
      <c r="UJA730" s="109"/>
      <c r="UJB730" s="109"/>
      <c r="UJC730" s="109"/>
      <c r="UJD730" s="109"/>
      <c r="UJE730" s="109"/>
      <c r="UJF730" s="109"/>
      <c r="UJG730" s="109"/>
      <c r="UJH730" s="109"/>
      <c r="UJI730" s="109"/>
      <c r="UJJ730" s="109"/>
      <c r="UJK730" s="109"/>
      <c r="UJL730" s="109"/>
      <c r="UJM730" s="109"/>
      <c r="UJN730" s="109"/>
      <c r="UJO730" s="109"/>
      <c r="UJP730" s="109"/>
      <c r="UJQ730" s="109"/>
      <c r="UJR730" s="109"/>
      <c r="UJS730" s="109"/>
      <c r="UJT730" s="109"/>
      <c r="UJU730" s="109"/>
      <c r="UJV730" s="109"/>
      <c r="UJW730" s="109"/>
      <c r="UJX730" s="109"/>
      <c r="UJY730" s="109"/>
      <c r="UJZ730" s="109"/>
      <c r="UKA730" s="109"/>
      <c r="UKB730" s="109"/>
      <c r="UKC730" s="109"/>
      <c r="UKD730" s="109"/>
      <c r="UKE730" s="109"/>
      <c r="UKF730" s="109"/>
      <c r="UKG730" s="109"/>
      <c r="UKH730" s="109"/>
      <c r="UKI730" s="109"/>
      <c r="UKJ730" s="109"/>
      <c r="UKK730" s="109"/>
      <c r="UKL730" s="109"/>
      <c r="UKM730" s="109"/>
      <c r="UKN730" s="109"/>
      <c r="UKO730" s="109"/>
      <c r="UKP730" s="109"/>
      <c r="UKQ730" s="109"/>
      <c r="UKR730" s="109"/>
      <c r="UKS730" s="109"/>
      <c r="UKT730" s="109"/>
      <c r="UKU730" s="109"/>
      <c r="UKV730" s="109"/>
      <c r="UKW730" s="109"/>
      <c r="UKX730" s="109"/>
      <c r="UKY730" s="109"/>
      <c r="UKZ730" s="109"/>
      <c r="ULA730" s="109"/>
      <c r="ULB730" s="109"/>
      <c r="ULC730" s="109"/>
      <c r="ULD730" s="109"/>
      <c r="ULE730" s="109"/>
      <c r="ULF730" s="109"/>
      <c r="ULG730" s="109"/>
      <c r="ULH730" s="109"/>
      <c r="ULI730" s="109"/>
      <c r="ULJ730" s="109"/>
      <c r="ULK730" s="109"/>
      <c r="ULL730" s="109"/>
      <c r="ULM730" s="109"/>
      <c r="ULN730" s="109"/>
      <c r="ULO730" s="109"/>
      <c r="ULP730" s="109"/>
      <c r="ULQ730" s="109"/>
      <c r="ULR730" s="109"/>
      <c r="ULS730" s="109"/>
      <c r="ULT730" s="109"/>
      <c r="ULU730" s="109"/>
      <c r="ULV730" s="109"/>
      <c r="ULW730" s="109"/>
      <c r="ULX730" s="109"/>
      <c r="ULY730" s="109"/>
      <c r="ULZ730" s="109"/>
      <c r="UMA730" s="109"/>
      <c r="UMB730" s="109"/>
      <c r="UMC730" s="109"/>
      <c r="UMD730" s="109"/>
      <c r="UME730" s="109"/>
      <c r="UMF730" s="109"/>
      <c r="UMG730" s="109"/>
      <c r="UMH730" s="109"/>
      <c r="UMI730" s="109"/>
      <c r="UMJ730" s="109"/>
      <c r="UMK730" s="109"/>
      <c r="UML730" s="109"/>
      <c r="UMM730" s="109"/>
      <c r="UMN730" s="109"/>
      <c r="UMO730" s="109"/>
      <c r="UMP730" s="109"/>
      <c r="UMQ730" s="109"/>
      <c r="UMR730" s="109"/>
      <c r="UMS730" s="109"/>
      <c r="UMT730" s="109"/>
      <c r="UMU730" s="109"/>
      <c r="UMV730" s="109"/>
      <c r="UMW730" s="109"/>
      <c r="UMX730" s="109"/>
      <c r="UMY730" s="109"/>
      <c r="UMZ730" s="109"/>
      <c r="UNA730" s="109"/>
      <c r="UNB730" s="109"/>
      <c r="UNC730" s="109"/>
      <c r="UND730" s="109"/>
      <c r="UNE730" s="109"/>
      <c r="UNF730" s="109"/>
      <c r="UNG730" s="109"/>
      <c r="UNH730" s="109"/>
      <c r="UNI730" s="109"/>
      <c r="UNJ730" s="109"/>
      <c r="UNK730" s="109"/>
      <c r="UNL730" s="109"/>
      <c r="UNM730" s="109"/>
      <c r="UNN730" s="109"/>
      <c r="UNO730" s="109"/>
      <c r="UNP730" s="109"/>
      <c r="UNQ730" s="109"/>
      <c r="UNR730" s="109"/>
      <c r="UNS730" s="109"/>
      <c r="UNT730" s="109"/>
      <c r="UNU730" s="109"/>
      <c r="UNV730" s="109"/>
      <c r="UNW730" s="109"/>
      <c r="UNX730" s="109"/>
      <c r="UNY730" s="109"/>
      <c r="UNZ730" s="109"/>
      <c r="UOA730" s="109"/>
      <c r="UOB730" s="109"/>
      <c r="UOC730" s="109"/>
      <c r="UOD730" s="109"/>
      <c r="UOE730" s="109"/>
      <c r="UOF730" s="109"/>
      <c r="UOG730" s="109"/>
      <c r="UOH730" s="109"/>
      <c r="UOI730" s="109"/>
      <c r="UOJ730" s="109"/>
      <c r="UOK730" s="109"/>
      <c r="UOL730" s="109"/>
      <c r="UOM730" s="109"/>
      <c r="UON730" s="109"/>
      <c r="UOO730" s="109"/>
      <c r="UOP730" s="109"/>
      <c r="UOQ730" s="109"/>
      <c r="UOR730" s="109"/>
      <c r="UOS730" s="109"/>
      <c r="UOT730" s="109"/>
      <c r="UOU730" s="109"/>
      <c r="UOV730" s="109"/>
      <c r="UOW730" s="109"/>
      <c r="UOX730" s="109"/>
      <c r="UOY730" s="109"/>
      <c r="UOZ730" s="109"/>
      <c r="UPA730" s="109"/>
      <c r="UPB730" s="109"/>
      <c r="UPC730" s="109"/>
      <c r="UPD730" s="109"/>
      <c r="UPE730" s="109"/>
      <c r="UPF730" s="109"/>
      <c r="UPG730" s="109"/>
      <c r="UPH730" s="109"/>
      <c r="UPI730" s="109"/>
      <c r="UPJ730" s="109"/>
      <c r="UPK730" s="109"/>
      <c r="UPL730" s="109"/>
      <c r="UPM730" s="109"/>
      <c r="UPN730" s="109"/>
      <c r="UPO730" s="109"/>
      <c r="UPP730" s="109"/>
      <c r="UPQ730" s="109"/>
      <c r="UPR730" s="109"/>
      <c r="UPS730" s="109"/>
      <c r="UPT730" s="109"/>
      <c r="UPU730" s="109"/>
      <c r="UPV730" s="109"/>
      <c r="UPW730" s="109"/>
      <c r="UPX730" s="109"/>
      <c r="UPY730" s="109"/>
      <c r="UPZ730" s="109"/>
      <c r="UQA730" s="109"/>
      <c r="UQB730" s="109"/>
      <c r="UQC730" s="109"/>
      <c r="UQD730" s="109"/>
      <c r="UQE730" s="109"/>
      <c r="UQF730" s="109"/>
      <c r="UQG730" s="109"/>
      <c r="UQH730" s="109"/>
      <c r="UQI730" s="109"/>
      <c r="UQJ730" s="109"/>
      <c r="UQK730" s="109"/>
      <c r="UQL730" s="109"/>
      <c r="UQM730" s="109"/>
      <c r="UQN730" s="109"/>
      <c r="UQO730" s="109"/>
      <c r="UQP730" s="109"/>
      <c r="UQQ730" s="109"/>
      <c r="UQR730" s="109"/>
      <c r="UQS730" s="109"/>
      <c r="UQT730" s="109"/>
      <c r="UQU730" s="109"/>
      <c r="UQV730" s="109"/>
      <c r="UQW730" s="109"/>
      <c r="UQX730" s="109"/>
      <c r="UQY730" s="109"/>
      <c r="UQZ730" s="109"/>
      <c r="URA730" s="109"/>
      <c r="URB730" s="109"/>
      <c r="URC730" s="109"/>
      <c r="URD730" s="109"/>
      <c r="URE730" s="109"/>
      <c r="URF730" s="109"/>
      <c r="URG730" s="109"/>
      <c r="URH730" s="109"/>
      <c r="URI730" s="109"/>
      <c r="URJ730" s="109"/>
      <c r="URK730" s="109"/>
      <c r="URL730" s="109"/>
      <c r="URM730" s="109"/>
      <c r="URN730" s="109"/>
      <c r="URO730" s="109"/>
      <c r="URP730" s="109"/>
      <c r="URQ730" s="109"/>
      <c r="URR730" s="109"/>
      <c r="URS730" s="109"/>
      <c r="URT730" s="109"/>
      <c r="URU730" s="109"/>
      <c r="URV730" s="109"/>
      <c r="URW730" s="109"/>
      <c r="URX730" s="109"/>
      <c r="URY730" s="109"/>
      <c r="URZ730" s="109"/>
      <c r="USA730" s="109"/>
      <c r="USB730" s="109"/>
      <c r="USC730" s="109"/>
      <c r="USD730" s="109"/>
      <c r="USE730" s="109"/>
      <c r="USF730" s="109"/>
      <c r="USG730" s="109"/>
      <c r="USH730" s="109"/>
      <c r="USI730" s="109"/>
      <c r="USJ730" s="109"/>
      <c r="USK730" s="109"/>
      <c r="USL730" s="109"/>
      <c r="USM730" s="109"/>
      <c r="USN730" s="109"/>
      <c r="USO730" s="109"/>
      <c r="USP730" s="109"/>
      <c r="USQ730" s="109"/>
      <c r="USR730" s="109"/>
      <c r="USS730" s="109"/>
      <c r="UST730" s="109"/>
      <c r="USU730" s="109"/>
      <c r="USV730" s="109"/>
      <c r="USW730" s="109"/>
      <c r="USX730" s="109"/>
      <c r="USY730" s="109"/>
      <c r="USZ730" s="109"/>
      <c r="UTA730" s="109"/>
      <c r="UTB730" s="109"/>
      <c r="UTC730" s="109"/>
      <c r="UTD730" s="109"/>
      <c r="UTE730" s="109"/>
      <c r="UTF730" s="109"/>
      <c r="UTG730" s="109"/>
      <c r="UTH730" s="109"/>
      <c r="UTI730" s="109"/>
      <c r="UTJ730" s="109"/>
      <c r="UTK730" s="109"/>
      <c r="UTL730" s="109"/>
      <c r="UTM730" s="109"/>
      <c r="UTN730" s="109"/>
      <c r="UTO730" s="109"/>
      <c r="UTP730" s="109"/>
      <c r="UTQ730" s="109"/>
      <c r="UTR730" s="109"/>
      <c r="UTS730" s="109"/>
      <c r="UTT730" s="109"/>
      <c r="UTU730" s="109"/>
      <c r="UTV730" s="109"/>
      <c r="UTW730" s="109"/>
      <c r="UTX730" s="109"/>
      <c r="UTY730" s="109"/>
      <c r="UTZ730" s="109"/>
      <c r="UUA730" s="109"/>
      <c r="UUB730" s="109"/>
      <c r="UUC730" s="109"/>
      <c r="UUD730" s="109"/>
      <c r="UUE730" s="109"/>
      <c r="UUF730" s="109"/>
      <c r="UUG730" s="109"/>
      <c r="UUH730" s="109"/>
      <c r="UUI730" s="109"/>
      <c r="UUJ730" s="109"/>
      <c r="UUK730" s="109"/>
      <c r="UUL730" s="109"/>
      <c r="UUM730" s="109"/>
      <c r="UUN730" s="109"/>
      <c r="UUO730" s="109"/>
      <c r="UUP730" s="109"/>
      <c r="UUQ730" s="109"/>
      <c r="UUR730" s="109"/>
      <c r="UUS730" s="109"/>
      <c r="UUT730" s="109"/>
      <c r="UUU730" s="109"/>
      <c r="UUV730" s="109"/>
      <c r="UUW730" s="109"/>
      <c r="UUX730" s="109"/>
      <c r="UUY730" s="109"/>
      <c r="UUZ730" s="109"/>
      <c r="UVA730" s="109"/>
      <c r="UVB730" s="109"/>
      <c r="UVC730" s="109"/>
      <c r="UVD730" s="109"/>
      <c r="UVE730" s="109"/>
      <c r="UVF730" s="109"/>
      <c r="UVG730" s="109"/>
      <c r="UVH730" s="109"/>
      <c r="UVI730" s="109"/>
      <c r="UVJ730" s="109"/>
      <c r="UVK730" s="109"/>
      <c r="UVL730" s="109"/>
      <c r="UVM730" s="109"/>
      <c r="UVN730" s="109"/>
      <c r="UVO730" s="109"/>
      <c r="UVP730" s="109"/>
      <c r="UVQ730" s="109"/>
      <c r="UVR730" s="109"/>
      <c r="UVS730" s="109"/>
      <c r="UVT730" s="109"/>
      <c r="UVU730" s="109"/>
      <c r="UVV730" s="109"/>
      <c r="UVW730" s="109"/>
      <c r="UVX730" s="109"/>
      <c r="UVY730" s="109"/>
      <c r="UVZ730" s="109"/>
      <c r="UWA730" s="109"/>
      <c r="UWB730" s="109"/>
      <c r="UWC730" s="109"/>
      <c r="UWD730" s="109"/>
      <c r="UWE730" s="109"/>
      <c r="UWF730" s="109"/>
      <c r="UWG730" s="109"/>
      <c r="UWH730" s="109"/>
      <c r="UWI730" s="109"/>
      <c r="UWJ730" s="109"/>
      <c r="UWK730" s="109"/>
      <c r="UWL730" s="109"/>
      <c r="UWM730" s="109"/>
      <c r="UWN730" s="109"/>
      <c r="UWO730" s="109"/>
      <c r="UWP730" s="109"/>
      <c r="UWQ730" s="109"/>
      <c r="UWR730" s="109"/>
      <c r="UWS730" s="109"/>
      <c r="UWT730" s="109"/>
      <c r="UWU730" s="109"/>
      <c r="UWV730" s="109"/>
      <c r="UWW730" s="109"/>
      <c r="UWX730" s="109"/>
      <c r="UWY730" s="109"/>
      <c r="UWZ730" s="109"/>
      <c r="UXA730" s="109"/>
      <c r="UXB730" s="109"/>
      <c r="UXC730" s="109"/>
      <c r="UXD730" s="109"/>
      <c r="UXE730" s="109"/>
      <c r="UXF730" s="109"/>
      <c r="UXG730" s="109"/>
      <c r="UXH730" s="109"/>
      <c r="UXI730" s="109"/>
      <c r="UXJ730" s="109"/>
      <c r="UXK730" s="109"/>
      <c r="UXL730" s="109"/>
      <c r="UXM730" s="109"/>
      <c r="UXN730" s="109"/>
      <c r="UXO730" s="109"/>
      <c r="UXP730" s="109"/>
      <c r="UXQ730" s="109"/>
      <c r="UXR730" s="109"/>
      <c r="UXS730" s="109"/>
      <c r="UXT730" s="109"/>
      <c r="UXU730" s="109"/>
      <c r="UXV730" s="109"/>
      <c r="UXW730" s="109"/>
      <c r="UXX730" s="109"/>
      <c r="UXY730" s="109"/>
      <c r="UXZ730" s="109"/>
      <c r="UYA730" s="109"/>
      <c r="UYB730" s="109"/>
      <c r="UYC730" s="109"/>
      <c r="UYD730" s="109"/>
      <c r="UYE730" s="109"/>
      <c r="UYF730" s="109"/>
      <c r="UYG730" s="109"/>
      <c r="UYH730" s="109"/>
      <c r="UYI730" s="109"/>
      <c r="UYJ730" s="109"/>
      <c r="UYK730" s="109"/>
      <c r="UYL730" s="109"/>
      <c r="UYM730" s="109"/>
      <c r="UYN730" s="109"/>
      <c r="UYO730" s="109"/>
      <c r="UYP730" s="109"/>
      <c r="UYQ730" s="109"/>
      <c r="UYR730" s="109"/>
      <c r="UYS730" s="109"/>
      <c r="UYT730" s="109"/>
      <c r="UYU730" s="109"/>
      <c r="UYV730" s="109"/>
      <c r="UYW730" s="109"/>
      <c r="UYX730" s="109"/>
      <c r="UYY730" s="109"/>
      <c r="UYZ730" s="109"/>
      <c r="UZA730" s="109"/>
      <c r="UZB730" s="109"/>
      <c r="UZC730" s="109"/>
      <c r="UZD730" s="109"/>
      <c r="UZE730" s="109"/>
      <c r="UZF730" s="109"/>
      <c r="UZG730" s="109"/>
      <c r="UZH730" s="109"/>
      <c r="UZI730" s="109"/>
      <c r="UZJ730" s="109"/>
      <c r="UZK730" s="109"/>
      <c r="UZL730" s="109"/>
      <c r="UZM730" s="109"/>
      <c r="UZN730" s="109"/>
      <c r="UZO730" s="109"/>
      <c r="UZP730" s="109"/>
      <c r="UZQ730" s="109"/>
      <c r="UZR730" s="109"/>
      <c r="UZS730" s="109"/>
      <c r="UZT730" s="109"/>
      <c r="UZU730" s="109"/>
      <c r="UZV730" s="109"/>
      <c r="UZW730" s="109"/>
      <c r="UZX730" s="109"/>
      <c r="UZY730" s="109"/>
      <c r="UZZ730" s="109"/>
      <c r="VAA730" s="109"/>
      <c r="VAB730" s="109"/>
      <c r="VAC730" s="109"/>
      <c r="VAD730" s="109"/>
      <c r="VAE730" s="109"/>
      <c r="VAF730" s="109"/>
      <c r="VAG730" s="109"/>
      <c r="VAH730" s="109"/>
      <c r="VAI730" s="109"/>
      <c r="VAJ730" s="109"/>
      <c r="VAK730" s="109"/>
      <c r="VAL730" s="109"/>
      <c r="VAM730" s="109"/>
      <c r="VAN730" s="109"/>
      <c r="VAO730" s="109"/>
      <c r="VAP730" s="109"/>
      <c r="VAQ730" s="109"/>
      <c r="VAR730" s="109"/>
      <c r="VAS730" s="109"/>
      <c r="VAT730" s="109"/>
      <c r="VAU730" s="109"/>
      <c r="VAV730" s="109"/>
      <c r="VAW730" s="109"/>
      <c r="VAX730" s="109"/>
      <c r="VAY730" s="109"/>
      <c r="VAZ730" s="109"/>
      <c r="VBA730" s="109"/>
      <c r="VBB730" s="109"/>
      <c r="VBC730" s="109"/>
      <c r="VBD730" s="109"/>
      <c r="VBE730" s="109"/>
      <c r="VBF730" s="109"/>
      <c r="VBG730" s="109"/>
      <c r="VBH730" s="109"/>
      <c r="VBI730" s="109"/>
      <c r="VBJ730" s="109"/>
      <c r="VBK730" s="109"/>
      <c r="VBL730" s="109"/>
      <c r="VBM730" s="109"/>
      <c r="VBN730" s="109"/>
      <c r="VBO730" s="109"/>
      <c r="VBP730" s="109"/>
      <c r="VBQ730" s="109"/>
      <c r="VBR730" s="109"/>
      <c r="VBS730" s="109"/>
      <c r="VBT730" s="109"/>
      <c r="VBU730" s="109"/>
      <c r="VBV730" s="109"/>
      <c r="VBW730" s="109"/>
      <c r="VBX730" s="109"/>
      <c r="VBY730" s="109"/>
      <c r="VBZ730" s="109"/>
      <c r="VCA730" s="109"/>
      <c r="VCB730" s="109"/>
      <c r="VCC730" s="109"/>
      <c r="VCD730" s="109"/>
      <c r="VCE730" s="109"/>
      <c r="VCF730" s="109"/>
      <c r="VCG730" s="109"/>
      <c r="VCH730" s="109"/>
      <c r="VCI730" s="109"/>
      <c r="VCJ730" s="109"/>
      <c r="VCK730" s="109"/>
      <c r="VCL730" s="109"/>
      <c r="VCM730" s="109"/>
      <c r="VCN730" s="109"/>
      <c r="VCO730" s="109"/>
      <c r="VCP730" s="109"/>
      <c r="VCQ730" s="109"/>
      <c r="VCR730" s="109"/>
      <c r="VCS730" s="109"/>
      <c r="VCT730" s="109"/>
      <c r="VCU730" s="109"/>
      <c r="VCV730" s="109"/>
      <c r="VCW730" s="109"/>
      <c r="VCX730" s="109"/>
      <c r="VCY730" s="109"/>
      <c r="VCZ730" s="109"/>
      <c r="VDA730" s="109"/>
      <c r="VDB730" s="109"/>
      <c r="VDC730" s="109"/>
      <c r="VDD730" s="109"/>
      <c r="VDE730" s="109"/>
      <c r="VDF730" s="109"/>
      <c r="VDG730" s="109"/>
      <c r="VDH730" s="109"/>
      <c r="VDI730" s="109"/>
      <c r="VDJ730" s="109"/>
      <c r="VDK730" s="109"/>
      <c r="VDL730" s="109"/>
      <c r="VDM730" s="109"/>
      <c r="VDN730" s="109"/>
      <c r="VDO730" s="109"/>
      <c r="VDP730" s="109"/>
      <c r="VDQ730" s="109"/>
      <c r="VDR730" s="109"/>
      <c r="VDS730" s="109"/>
      <c r="VDT730" s="109"/>
      <c r="VDU730" s="109"/>
      <c r="VDV730" s="109"/>
      <c r="VDW730" s="109"/>
      <c r="VDX730" s="109"/>
      <c r="VDY730" s="109"/>
      <c r="VDZ730" s="109"/>
      <c r="VEA730" s="109"/>
      <c r="VEB730" s="109"/>
      <c r="VEC730" s="109"/>
      <c r="VED730" s="109"/>
      <c r="VEE730" s="109"/>
      <c r="VEF730" s="109"/>
      <c r="VEG730" s="109"/>
      <c r="VEH730" s="109"/>
      <c r="VEI730" s="109"/>
      <c r="VEJ730" s="109"/>
      <c r="VEK730" s="109"/>
      <c r="VEL730" s="109"/>
      <c r="VEM730" s="109"/>
      <c r="VEN730" s="109"/>
      <c r="VEO730" s="109"/>
      <c r="VEP730" s="109"/>
      <c r="VEQ730" s="109"/>
      <c r="VER730" s="109"/>
      <c r="VES730" s="109"/>
      <c r="VET730" s="109"/>
      <c r="VEU730" s="109"/>
      <c r="VEV730" s="109"/>
      <c r="VEW730" s="109"/>
      <c r="VEX730" s="109"/>
      <c r="VEY730" s="109"/>
      <c r="VEZ730" s="109"/>
      <c r="VFA730" s="109"/>
      <c r="VFB730" s="109"/>
      <c r="VFC730" s="109"/>
      <c r="VFD730" s="109"/>
      <c r="VFE730" s="109"/>
      <c r="VFF730" s="109"/>
      <c r="VFG730" s="109"/>
      <c r="VFH730" s="109"/>
      <c r="VFI730" s="109"/>
      <c r="VFJ730" s="109"/>
      <c r="VFK730" s="109"/>
      <c r="VFL730" s="109"/>
      <c r="VFM730" s="109"/>
      <c r="VFN730" s="109"/>
      <c r="VFO730" s="109"/>
      <c r="VFP730" s="109"/>
      <c r="VFQ730" s="109"/>
      <c r="VFR730" s="109"/>
      <c r="VFS730" s="109"/>
      <c r="VFT730" s="109"/>
      <c r="VFU730" s="109"/>
      <c r="VFV730" s="109"/>
      <c r="VFW730" s="109"/>
      <c r="VFX730" s="109"/>
      <c r="VFY730" s="109"/>
      <c r="VFZ730" s="109"/>
      <c r="VGA730" s="109"/>
      <c r="VGB730" s="109"/>
      <c r="VGC730" s="109"/>
      <c r="VGD730" s="109"/>
      <c r="VGE730" s="109"/>
      <c r="VGF730" s="109"/>
      <c r="VGG730" s="109"/>
      <c r="VGH730" s="109"/>
      <c r="VGI730" s="109"/>
      <c r="VGJ730" s="109"/>
      <c r="VGK730" s="109"/>
      <c r="VGL730" s="109"/>
      <c r="VGM730" s="109"/>
      <c r="VGN730" s="109"/>
      <c r="VGO730" s="109"/>
      <c r="VGP730" s="109"/>
      <c r="VGQ730" s="109"/>
      <c r="VGR730" s="109"/>
      <c r="VGS730" s="109"/>
      <c r="VGT730" s="109"/>
      <c r="VGU730" s="109"/>
      <c r="VGV730" s="109"/>
      <c r="VGW730" s="109"/>
      <c r="VGX730" s="109"/>
      <c r="VGY730" s="109"/>
      <c r="VGZ730" s="109"/>
      <c r="VHA730" s="109"/>
      <c r="VHB730" s="109"/>
      <c r="VHC730" s="109"/>
      <c r="VHD730" s="109"/>
      <c r="VHE730" s="109"/>
      <c r="VHF730" s="109"/>
      <c r="VHG730" s="109"/>
      <c r="VHH730" s="109"/>
      <c r="VHI730" s="109"/>
      <c r="VHJ730" s="109"/>
      <c r="VHK730" s="109"/>
      <c r="VHL730" s="109"/>
      <c r="VHM730" s="109"/>
      <c r="VHN730" s="109"/>
      <c r="VHO730" s="109"/>
      <c r="VHP730" s="109"/>
      <c r="VHQ730" s="109"/>
      <c r="VHR730" s="109"/>
      <c r="VHS730" s="109"/>
      <c r="VHT730" s="109"/>
      <c r="VHU730" s="109"/>
      <c r="VHV730" s="109"/>
      <c r="VHW730" s="109"/>
      <c r="VHX730" s="109"/>
      <c r="VHY730" s="109"/>
      <c r="VHZ730" s="109"/>
      <c r="VIA730" s="109"/>
      <c r="VIB730" s="109"/>
      <c r="VIC730" s="109"/>
      <c r="VID730" s="109"/>
      <c r="VIE730" s="109"/>
      <c r="VIF730" s="109"/>
      <c r="VIG730" s="109"/>
      <c r="VIH730" s="109"/>
      <c r="VII730" s="109"/>
      <c r="VIJ730" s="109"/>
      <c r="VIK730" s="109"/>
      <c r="VIL730" s="109"/>
      <c r="VIM730" s="109"/>
      <c r="VIN730" s="109"/>
      <c r="VIO730" s="109"/>
      <c r="VIP730" s="109"/>
      <c r="VIQ730" s="109"/>
      <c r="VIR730" s="109"/>
      <c r="VIS730" s="109"/>
      <c r="VIT730" s="109"/>
      <c r="VIU730" s="109"/>
      <c r="VIV730" s="109"/>
      <c r="VIW730" s="109"/>
      <c r="VIX730" s="109"/>
      <c r="VIY730" s="109"/>
      <c r="VIZ730" s="109"/>
      <c r="VJA730" s="109"/>
      <c r="VJB730" s="109"/>
      <c r="VJC730" s="109"/>
      <c r="VJD730" s="109"/>
      <c r="VJE730" s="109"/>
      <c r="VJF730" s="109"/>
      <c r="VJG730" s="109"/>
      <c r="VJH730" s="109"/>
      <c r="VJI730" s="109"/>
      <c r="VJJ730" s="109"/>
      <c r="VJK730" s="109"/>
      <c r="VJL730" s="109"/>
      <c r="VJM730" s="109"/>
      <c r="VJN730" s="109"/>
      <c r="VJO730" s="109"/>
      <c r="VJP730" s="109"/>
      <c r="VJQ730" s="109"/>
      <c r="VJR730" s="109"/>
      <c r="VJS730" s="109"/>
      <c r="VJT730" s="109"/>
      <c r="VJU730" s="109"/>
      <c r="VJV730" s="109"/>
      <c r="VJW730" s="109"/>
      <c r="VJX730" s="109"/>
      <c r="VJY730" s="109"/>
      <c r="VJZ730" s="109"/>
      <c r="VKA730" s="109"/>
      <c r="VKB730" s="109"/>
      <c r="VKC730" s="109"/>
      <c r="VKD730" s="109"/>
      <c r="VKE730" s="109"/>
      <c r="VKF730" s="109"/>
      <c r="VKG730" s="109"/>
      <c r="VKH730" s="109"/>
      <c r="VKI730" s="109"/>
      <c r="VKJ730" s="109"/>
      <c r="VKK730" s="109"/>
      <c r="VKL730" s="109"/>
      <c r="VKM730" s="109"/>
      <c r="VKN730" s="109"/>
      <c r="VKO730" s="109"/>
      <c r="VKP730" s="109"/>
      <c r="VKQ730" s="109"/>
      <c r="VKR730" s="109"/>
      <c r="VKS730" s="109"/>
      <c r="VKT730" s="109"/>
      <c r="VKU730" s="109"/>
      <c r="VKV730" s="109"/>
      <c r="VKW730" s="109"/>
      <c r="VKX730" s="109"/>
      <c r="VKY730" s="109"/>
      <c r="VKZ730" s="109"/>
      <c r="VLA730" s="109"/>
      <c r="VLB730" s="109"/>
      <c r="VLC730" s="109"/>
      <c r="VLD730" s="109"/>
      <c r="VLE730" s="109"/>
      <c r="VLF730" s="109"/>
      <c r="VLG730" s="109"/>
      <c r="VLH730" s="109"/>
      <c r="VLI730" s="109"/>
      <c r="VLJ730" s="109"/>
      <c r="VLK730" s="109"/>
      <c r="VLL730" s="109"/>
      <c r="VLM730" s="109"/>
      <c r="VLN730" s="109"/>
      <c r="VLO730" s="109"/>
      <c r="VLP730" s="109"/>
      <c r="VLQ730" s="109"/>
      <c r="VLR730" s="109"/>
      <c r="VLS730" s="109"/>
      <c r="VLT730" s="109"/>
      <c r="VLU730" s="109"/>
      <c r="VLV730" s="109"/>
      <c r="VLW730" s="109"/>
      <c r="VLX730" s="109"/>
      <c r="VLY730" s="109"/>
      <c r="VLZ730" s="109"/>
      <c r="VMA730" s="109"/>
      <c r="VMB730" s="109"/>
      <c r="VMC730" s="109"/>
      <c r="VMD730" s="109"/>
      <c r="VME730" s="109"/>
      <c r="VMF730" s="109"/>
      <c r="VMG730" s="109"/>
      <c r="VMH730" s="109"/>
      <c r="VMI730" s="109"/>
      <c r="VMJ730" s="109"/>
      <c r="VMK730" s="109"/>
      <c r="VML730" s="109"/>
      <c r="VMM730" s="109"/>
      <c r="VMN730" s="109"/>
      <c r="VMO730" s="109"/>
      <c r="VMP730" s="109"/>
      <c r="VMQ730" s="109"/>
      <c r="VMR730" s="109"/>
      <c r="VMS730" s="109"/>
      <c r="VMT730" s="109"/>
      <c r="VMU730" s="109"/>
      <c r="VMV730" s="109"/>
      <c r="VMW730" s="109"/>
      <c r="VMX730" s="109"/>
      <c r="VMY730" s="109"/>
      <c r="VMZ730" s="109"/>
      <c r="VNA730" s="109"/>
      <c r="VNB730" s="109"/>
      <c r="VNC730" s="109"/>
      <c r="VND730" s="109"/>
      <c r="VNE730" s="109"/>
      <c r="VNF730" s="109"/>
      <c r="VNG730" s="109"/>
      <c r="VNH730" s="109"/>
      <c r="VNI730" s="109"/>
      <c r="VNJ730" s="109"/>
      <c r="VNK730" s="109"/>
      <c r="VNL730" s="109"/>
      <c r="VNM730" s="109"/>
      <c r="VNN730" s="109"/>
      <c r="VNO730" s="109"/>
      <c r="VNP730" s="109"/>
      <c r="VNQ730" s="109"/>
      <c r="VNR730" s="109"/>
      <c r="VNS730" s="109"/>
      <c r="VNT730" s="109"/>
      <c r="VNU730" s="109"/>
      <c r="VNV730" s="109"/>
      <c r="VNW730" s="109"/>
      <c r="VNX730" s="109"/>
      <c r="VNY730" s="109"/>
      <c r="VNZ730" s="109"/>
      <c r="VOA730" s="109"/>
      <c r="VOB730" s="109"/>
      <c r="VOC730" s="109"/>
      <c r="VOD730" s="109"/>
      <c r="VOE730" s="109"/>
      <c r="VOF730" s="109"/>
      <c r="VOG730" s="109"/>
      <c r="VOH730" s="109"/>
      <c r="VOI730" s="109"/>
      <c r="VOJ730" s="109"/>
      <c r="VOK730" s="109"/>
      <c r="VOL730" s="109"/>
      <c r="VOM730" s="109"/>
      <c r="VON730" s="109"/>
      <c r="VOO730" s="109"/>
      <c r="VOP730" s="109"/>
      <c r="VOQ730" s="109"/>
      <c r="VOR730" s="109"/>
      <c r="VOS730" s="109"/>
      <c r="VOT730" s="109"/>
      <c r="VOU730" s="109"/>
      <c r="VOV730" s="109"/>
      <c r="VOW730" s="109"/>
      <c r="VOX730" s="109"/>
      <c r="VOY730" s="109"/>
      <c r="VOZ730" s="109"/>
      <c r="VPA730" s="109"/>
      <c r="VPB730" s="109"/>
      <c r="VPC730" s="109"/>
      <c r="VPD730" s="109"/>
      <c r="VPE730" s="109"/>
      <c r="VPF730" s="109"/>
      <c r="VPG730" s="109"/>
      <c r="VPH730" s="109"/>
      <c r="VPI730" s="109"/>
      <c r="VPJ730" s="109"/>
      <c r="VPK730" s="109"/>
      <c r="VPL730" s="109"/>
      <c r="VPM730" s="109"/>
      <c r="VPN730" s="109"/>
      <c r="VPO730" s="109"/>
      <c r="VPP730" s="109"/>
      <c r="VPQ730" s="109"/>
      <c r="VPR730" s="109"/>
      <c r="VPS730" s="109"/>
      <c r="VPT730" s="109"/>
      <c r="VPU730" s="109"/>
      <c r="VPV730" s="109"/>
      <c r="VPW730" s="109"/>
      <c r="VPX730" s="109"/>
      <c r="VPY730" s="109"/>
      <c r="VPZ730" s="109"/>
      <c r="VQA730" s="109"/>
      <c r="VQB730" s="109"/>
      <c r="VQC730" s="109"/>
      <c r="VQD730" s="109"/>
      <c r="VQE730" s="109"/>
      <c r="VQF730" s="109"/>
      <c r="VQG730" s="109"/>
      <c r="VQH730" s="109"/>
      <c r="VQI730" s="109"/>
      <c r="VQJ730" s="109"/>
      <c r="VQK730" s="109"/>
      <c r="VQL730" s="109"/>
      <c r="VQM730" s="109"/>
      <c r="VQN730" s="109"/>
      <c r="VQO730" s="109"/>
      <c r="VQP730" s="109"/>
      <c r="VQQ730" s="109"/>
      <c r="VQR730" s="109"/>
      <c r="VQS730" s="109"/>
      <c r="VQT730" s="109"/>
      <c r="VQU730" s="109"/>
      <c r="VQV730" s="109"/>
      <c r="VQW730" s="109"/>
      <c r="VQX730" s="109"/>
      <c r="VQY730" s="109"/>
      <c r="VQZ730" s="109"/>
      <c r="VRA730" s="109"/>
      <c r="VRB730" s="109"/>
      <c r="VRC730" s="109"/>
      <c r="VRD730" s="109"/>
      <c r="VRE730" s="109"/>
      <c r="VRF730" s="109"/>
      <c r="VRG730" s="109"/>
      <c r="VRH730" s="109"/>
      <c r="VRI730" s="109"/>
      <c r="VRJ730" s="109"/>
      <c r="VRK730" s="109"/>
      <c r="VRL730" s="109"/>
      <c r="VRM730" s="109"/>
      <c r="VRN730" s="109"/>
      <c r="VRO730" s="109"/>
      <c r="VRP730" s="109"/>
      <c r="VRQ730" s="109"/>
      <c r="VRR730" s="109"/>
      <c r="VRS730" s="109"/>
      <c r="VRT730" s="109"/>
      <c r="VRU730" s="109"/>
      <c r="VRV730" s="109"/>
      <c r="VRW730" s="109"/>
      <c r="VRX730" s="109"/>
      <c r="VRY730" s="109"/>
      <c r="VRZ730" s="109"/>
      <c r="VSA730" s="109"/>
      <c r="VSB730" s="109"/>
      <c r="VSC730" s="109"/>
      <c r="VSD730" s="109"/>
      <c r="VSE730" s="109"/>
      <c r="VSF730" s="109"/>
      <c r="VSG730" s="109"/>
      <c r="VSH730" s="109"/>
      <c r="VSI730" s="109"/>
      <c r="VSJ730" s="109"/>
      <c r="VSK730" s="109"/>
      <c r="VSL730" s="109"/>
      <c r="VSM730" s="109"/>
      <c r="VSN730" s="109"/>
      <c r="VSO730" s="109"/>
      <c r="VSP730" s="109"/>
      <c r="VSQ730" s="109"/>
      <c r="VSR730" s="109"/>
      <c r="VSS730" s="109"/>
      <c r="VST730" s="109"/>
      <c r="VSU730" s="109"/>
      <c r="VSV730" s="109"/>
      <c r="VSW730" s="109"/>
      <c r="VSX730" s="109"/>
      <c r="VSY730" s="109"/>
      <c r="VSZ730" s="109"/>
      <c r="VTA730" s="109"/>
      <c r="VTB730" s="109"/>
      <c r="VTC730" s="109"/>
      <c r="VTD730" s="109"/>
      <c r="VTE730" s="109"/>
      <c r="VTF730" s="109"/>
      <c r="VTG730" s="109"/>
      <c r="VTH730" s="109"/>
      <c r="VTI730" s="109"/>
      <c r="VTJ730" s="109"/>
      <c r="VTK730" s="109"/>
      <c r="VTL730" s="109"/>
      <c r="VTM730" s="109"/>
      <c r="VTN730" s="109"/>
      <c r="VTO730" s="109"/>
      <c r="VTP730" s="109"/>
      <c r="VTQ730" s="109"/>
      <c r="VTR730" s="109"/>
      <c r="VTS730" s="109"/>
      <c r="VTT730" s="109"/>
      <c r="VTU730" s="109"/>
      <c r="VTV730" s="109"/>
      <c r="VTW730" s="109"/>
      <c r="VTX730" s="109"/>
      <c r="VTY730" s="109"/>
      <c r="VTZ730" s="109"/>
      <c r="VUA730" s="109"/>
      <c r="VUB730" s="109"/>
      <c r="VUC730" s="109"/>
      <c r="VUD730" s="109"/>
      <c r="VUE730" s="109"/>
      <c r="VUF730" s="109"/>
      <c r="VUG730" s="109"/>
      <c r="VUH730" s="109"/>
      <c r="VUI730" s="109"/>
      <c r="VUJ730" s="109"/>
      <c r="VUK730" s="109"/>
      <c r="VUL730" s="109"/>
      <c r="VUM730" s="109"/>
      <c r="VUN730" s="109"/>
      <c r="VUO730" s="109"/>
      <c r="VUP730" s="109"/>
      <c r="VUQ730" s="109"/>
      <c r="VUR730" s="109"/>
      <c r="VUS730" s="109"/>
      <c r="VUT730" s="109"/>
      <c r="VUU730" s="109"/>
      <c r="VUV730" s="109"/>
      <c r="VUW730" s="109"/>
      <c r="VUX730" s="109"/>
      <c r="VUY730" s="109"/>
      <c r="VUZ730" s="109"/>
      <c r="VVA730" s="109"/>
      <c r="VVB730" s="109"/>
      <c r="VVC730" s="109"/>
      <c r="VVD730" s="109"/>
      <c r="VVE730" s="109"/>
      <c r="VVF730" s="109"/>
      <c r="VVG730" s="109"/>
      <c r="VVH730" s="109"/>
      <c r="VVI730" s="109"/>
      <c r="VVJ730" s="109"/>
      <c r="VVK730" s="109"/>
      <c r="VVL730" s="109"/>
      <c r="VVM730" s="109"/>
      <c r="VVN730" s="109"/>
      <c r="VVO730" s="109"/>
      <c r="VVP730" s="109"/>
      <c r="VVQ730" s="109"/>
      <c r="VVR730" s="109"/>
      <c r="VVS730" s="109"/>
      <c r="VVT730" s="109"/>
      <c r="VVU730" s="109"/>
      <c r="VVV730" s="109"/>
      <c r="VVW730" s="109"/>
      <c r="VVX730" s="109"/>
      <c r="VVY730" s="109"/>
      <c r="VVZ730" s="109"/>
      <c r="VWA730" s="109"/>
      <c r="VWB730" s="109"/>
      <c r="VWC730" s="109"/>
      <c r="VWD730" s="109"/>
      <c r="VWE730" s="109"/>
      <c r="VWF730" s="109"/>
      <c r="VWG730" s="109"/>
      <c r="VWH730" s="109"/>
      <c r="VWI730" s="109"/>
      <c r="VWJ730" s="109"/>
      <c r="VWK730" s="109"/>
      <c r="VWL730" s="109"/>
      <c r="VWM730" s="109"/>
      <c r="VWN730" s="109"/>
      <c r="VWO730" s="109"/>
      <c r="VWP730" s="109"/>
      <c r="VWQ730" s="109"/>
      <c r="VWR730" s="109"/>
      <c r="VWS730" s="109"/>
      <c r="VWT730" s="109"/>
      <c r="VWU730" s="109"/>
      <c r="VWV730" s="109"/>
      <c r="VWW730" s="109"/>
      <c r="VWX730" s="109"/>
      <c r="VWY730" s="109"/>
      <c r="VWZ730" s="109"/>
      <c r="VXA730" s="109"/>
      <c r="VXB730" s="109"/>
      <c r="VXC730" s="109"/>
      <c r="VXD730" s="109"/>
      <c r="VXE730" s="109"/>
      <c r="VXF730" s="109"/>
      <c r="VXG730" s="109"/>
      <c r="VXH730" s="109"/>
      <c r="VXI730" s="109"/>
      <c r="VXJ730" s="109"/>
      <c r="VXK730" s="109"/>
      <c r="VXL730" s="109"/>
      <c r="VXM730" s="109"/>
      <c r="VXN730" s="109"/>
      <c r="VXO730" s="109"/>
      <c r="VXP730" s="109"/>
      <c r="VXQ730" s="109"/>
      <c r="VXR730" s="109"/>
      <c r="VXS730" s="109"/>
      <c r="VXT730" s="109"/>
      <c r="VXU730" s="109"/>
      <c r="VXV730" s="109"/>
      <c r="VXW730" s="109"/>
      <c r="VXX730" s="109"/>
      <c r="VXY730" s="109"/>
      <c r="VXZ730" s="109"/>
      <c r="VYA730" s="109"/>
      <c r="VYB730" s="109"/>
      <c r="VYC730" s="109"/>
      <c r="VYD730" s="109"/>
      <c r="VYE730" s="109"/>
      <c r="VYF730" s="109"/>
      <c r="VYG730" s="109"/>
      <c r="VYH730" s="109"/>
      <c r="VYI730" s="109"/>
      <c r="VYJ730" s="109"/>
      <c r="VYK730" s="109"/>
      <c r="VYL730" s="109"/>
      <c r="VYM730" s="109"/>
      <c r="VYN730" s="109"/>
      <c r="VYO730" s="109"/>
      <c r="VYP730" s="109"/>
      <c r="VYQ730" s="109"/>
      <c r="VYR730" s="109"/>
      <c r="VYS730" s="109"/>
      <c r="VYT730" s="109"/>
      <c r="VYU730" s="109"/>
      <c r="VYV730" s="109"/>
      <c r="VYW730" s="109"/>
      <c r="VYX730" s="109"/>
      <c r="VYY730" s="109"/>
      <c r="VYZ730" s="109"/>
      <c r="VZA730" s="109"/>
      <c r="VZB730" s="109"/>
      <c r="VZC730" s="109"/>
      <c r="VZD730" s="109"/>
      <c r="VZE730" s="109"/>
      <c r="VZF730" s="109"/>
      <c r="VZG730" s="109"/>
      <c r="VZH730" s="109"/>
      <c r="VZI730" s="109"/>
      <c r="VZJ730" s="109"/>
      <c r="VZK730" s="109"/>
      <c r="VZL730" s="109"/>
      <c r="VZM730" s="109"/>
      <c r="VZN730" s="109"/>
      <c r="VZO730" s="109"/>
      <c r="VZP730" s="109"/>
      <c r="VZQ730" s="109"/>
      <c r="VZR730" s="109"/>
      <c r="VZS730" s="109"/>
      <c r="VZT730" s="109"/>
      <c r="VZU730" s="109"/>
      <c r="VZV730" s="109"/>
      <c r="VZW730" s="109"/>
      <c r="VZX730" s="109"/>
      <c r="VZY730" s="109"/>
      <c r="VZZ730" s="109"/>
      <c r="WAA730" s="109"/>
      <c r="WAB730" s="109"/>
      <c r="WAC730" s="109"/>
      <c r="WAD730" s="109"/>
      <c r="WAE730" s="109"/>
      <c r="WAF730" s="109"/>
      <c r="WAG730" s="109"/>
      <c r="WAH730" s="109"/>
      <c r="WAI730" s="109"/>
      <c r="WAJ730" s="109"/>
      <c r="WAK730" s="109"/>
      <c r="WAL730" s="109"/>
      <c r="WAM730" s="109"/>
      <c r="WAN730" s="109"/>
      <c r="WAO730" s="109"/>
      <c r="WAP730" s="109"/>
      <c r="WAQ730" s="109"/>
      <c r="WAR730" s="109"/>
      <c r="WAS730" s="109"/>
      <c r="WAT730" s="109"/>
      <c r="WAU730" s="109"/>
      <c r="WAV730" s="109"/>
      <c r="WAW730" s="109"/>
      <c r="WAX730" s="109"/>
      <c r="WAY730" s="109"/>
      <c r="WAZ730" s="109"/>
      <c r="WBA730" s="109"/>
      <c r="WBB730" s="109"/>
      <c r="WBC730" s="109"/>
      <c r="WBD730" s="109"/>
      <c r="WBE730" s="109"/>
      <c r="WBF730" s="109"/>
      <c r="WBG730" s="109"/>
      <c r="WBH730" s="109"/>
      <c r="WBI730" s="109"/>
      <c r="WBJ730" s="109"/>
      <c r="WBK730" s="109"/>
      <c r="WBL730" s="109"/>
      <c r="WBM730" s="109"/>
      <c r="WBN730" s="109"/>
      <c r="WBO730" s="109"/>
      <c r="WBP730" s="109"/>
      <c r="WBQ730" s="109"/>
      <c r="WBR730" s="109"/>
      <c r="WBS730" s="109"/>
      <c r="WBT730" s="109"/>
      <c r="WBU730" s="109"/>
      <c r="WBV730" s="109"/>
      <c r="WBW730" s="109"/>
      <c r="WBX730" s="109"/>
      <c r="WBY730" s="109"/>
      <c r="WBZ730" s="109"/>
      <c r="WCA730" s="109"/>
      <c r="WCB730" s="109"/>
      <c r="WCC730" s="109"/>
      <c r="WCD730" s="109"/>
      <c r="WCE730" s="109"/>
      <c r="WCF730" s="109"/>
      <c r="WCG730" s="109"/>
      <c r="WCH730" s="109"/>
      <c r="WCI730" s="109"/>
      <c r="WCJ730" s="109"/>
      <c r="WCK730" s="109"/>
      <c r="WCL730" s="109"/>
      <c r="WCM730" s="109"/>
      <c r="WCN730" s="109"/>
      <c r="WCO730" s="109"/>
      <c r="WCP730" s="109"/>
      <c r="WCQ730" s="109"/>
      <c r="WCR730" s="109"/>
      <c r="WCS730" s="109"/>
      <c r="WCT730" s="109"/>
      <c r="WCU730" s="109"/>
      <c r="WCV730" s="109"/>
      <c r="WCW730" s="109"/>
      <c r="WCX730" s="109"/>
      <c r="WCY730" s="109"/>
      <c r="WCZ730" s="109"/>
      <c r="WDA730" s="109"/>
      <c r="WDB730" s="109"/>
      <c r="WDC730" s="109"/>
      <c r="WDD730" s="109"/>
      <c r="WDE730" s="109"/>
      <c r="WDF730" s="109"/>
      <c r="WDG730" s="109"/>
      <c r="WDH730" s="109"/>
      <c r="WDI730" s="109"/>
      <c r="WDJ730" s="109"/>
      <c r="WDK730" s="109"/>
      <c r="WDL730" s="109"/>
      <c r="WDM730" s="109"/>
      <c r="WDN730" s="109"/>
      <c r="WDO730" s="109"/>
      <c r="WDP730" s="109"/>
      <c r="WDQ730" s="109"/>
      <c r="WDR730" s="109"/>
      <c r="WDS730" s="109"/>
      <c r="WDT730" s="109"/>
      <c r="WDU730" s="109"/>
      <c r="WDV730" s="109"/>
      <c r="WDW730" s="109"/>
      <c r="WDX730" s="109"/>
      <c r="WDY730" s="109"/>
      <c r="WDZ730" s="109"/>
      <c r="WEA730" s="109"/>
      <c r="WEB730" s="109"/>
      <c r="WEC730" s="109"/>
      <c r="WED730" s="109"/>
      <c r="WEE730" s="109"/>
      <c r="WEF730" s="109"/>
      <c r="WEG730" s="109"/>
      <c r="WEH730" s="109"/>
      <c r="WEI730" s="109"/>
      <c r="WEJ730" s="109"/>
      <c r="WEK730" s="109"/>
      <c r="WEL730" s="109"/>
      <c r="WEM730" s="109"/>
      <c r="WEN730" s="109"/>
      <c r="WEO730" s="109"/>
      <c r="WEP730" s="109"/>
      <c r="WEQ730" s="109"/>
      <c r="WER730" s="109"/>
      <c r="WES730" s="109"/>
      <c r="WET730" s="109"/>
      <c r="WEU730" s="109"/>
      <c r="WEV730" s="109"/>
      <c r="WEW730" s="109"/>
      <c r="WEX730" s="109"/>
      <c r="WEY730" s="109"/>
      <c r="WEZ730" s="109"/>
      <c r="WFA730" s="109"/>
      <c r="WFB730" s="109"/>
      <c r="WFC730" s="109"/>
      <c r="WFD730" s="109"/>
      <c r="WFE730" s="109"/>
      <c r="WFF730" s="109"/>
      <c r="WFG730" s="109"/>
      <c r="WFH730" s="109"/>
      <c r="WFI730" s="109"/>
      <c r="WFJ730" s="109"/>
      <c r="WFK730" s="109"/>
      <c r="WFL730" s="109"/>
      <c r="WFM730" s="109"/>
      <c r="WFN730" s="109"/>
      <c r="WFO730" s="109"/>
      <c r="WFP730" s="109"/>
      <c r="WFQ730" s="109"/>
      <c r="WFR730" s="109"/>
      <c r="WFS730" s="109"/>
      <c r="WFT730" s="109"/>
      <c r="WFU730" s="109"/>
      <c r="WFV730" s="109"/>
      <c r="WFW730" s="109"/>
      <c r="WFX730" s="109"/>
      <c r="WFY730" s="109"/>
      <c r="WFZ730" s="109"/>
      <c r="WGA730" s="109"/>
      <c r="WGB730" s="109"/>
      <c r="WGC730" s="109"/>
      <c r="WGD730" s="109"/>
      <c r="WGE730" s="109"/>
      <c r="WGF730" s="109"/>
      <c r="WGG730" s="109"/>
      <c r="WGH730" s="109"/>
      <c r="WGI730" s="109"/>
      <c r="WGJ730" s="109"/>
      <c r="WGK730" s="109"/>
      <c r="WGL730" s="109"/>
      <c r="WGM730" s="109"/>
      <c r="WGN730" s="109"/>
      <c r="WGO730" s="109"/>
      <c r="WGP730" s="109"/>
      <c r="WGQ730" s="109"/>
      <c r="WGR730" s="109"/>
      <c r="WGS730" s="109"/>
      <c r="WGT730" s="109"/>
      <c r="WGU730" s="109"/>
      <c r="WGV730" s="109"/>
      <c r="WGW730" s="109"/>
      <c r="WGX730" s="109"/>
      <c r="WGY730" s="109"/>
      <c r="WGZ730" s="109"/>
      <c r="WHA730" s="109"/>
      <c r="WHB730" s="109"/>
      <c r="WHC730" s="109"/>
      <c r="WHD730" s="109"/>
      <c r="WHE730" s="109"/>
      <c r="WHF730" s="109"/>
      <c r="WHG730" s="109"/>
      <c r="WHH730" s="109"/>
      <c r="WHI730" s="109"/>
      <c r="WHJ730" s="109"/>
      <c r="WHK730" s="109"/>
      <c r="WHL730" s="109"/>
      <c r="WHM730" s="109"/>
      <c r="WHN730" s="109"/>
      <c r="WHO730" s="109"/>
      <c r="WHP730" s="109"/>
      <c r="WHQ730" s="109"/>
      <c r="WHR730" s="109"/>
      <c r="WHS730" s="109"/>
      <c r="WHT730" s="109"/>
      <c r="WHU730" s="109"/>
      <c r="WHV730" s="109"/>
      <c r="WHW730" s="109"/>
      <c r="WHX730" s="109"/>
      <c r="WHY730" s="109"/>
      <c r="WHZ730" s="109"/>
      <c r="WIA730" s="109"/>
      <c r="WIB730" s="109"/>
      <c r="WIC730" s="109"/>
      <c r="WID730" s="109"/>
      <c r="WIE730" s="109"/>
      <c r="WIF730" s="109"/>
      <c r="WIG730" s="109"/>
      <c r="WIH730" s="109"/>
      <c r="WII730" s="109"/>
      <c r="WIJ730" s="109"/>
      <c r="WIK730" s="109"/>
      <c r="WIL730" s="109"/>
      <c r="WIM730" s="109"/>
      <c r="WIN730" s="109"/>
      <c r="WIO730" s="109"/>
      <c r="WIP730" s="109"/>
      <c r="WIQ730" s="109"/>
      <c r="WIR730" s="109"/>
      <c r="WIS730" s="109"/>
      <c r="WIT730" s="109"/>
      <c r="WIU730" s="109"/>
      <c r="WIV730" s="109"/>
      <c r="WIW730" s="109"/>
      <c r="WIX730" s="109"/>
      <c r="WIY730" s="109"/>
      <c r="WIZ730" s="109"/>
      <c r="WJA730" s="109"/>
      <c r="WJB730" s="109"/>
      <c r="WJC730" s="109"/>
      <c r="WJD730" s="109"/>
      <c r="WJE730" s="109"/>
      <c r="WJF730" s="109"/>
      <c r="WJG730" s="109"/>
      <c r="WJH730" s="109"/>
      <c r="WJI730" s="109"/>
      <c r="WJJ730" s="109"/>
      <c r="WJK730" s="109"/>
      <c r="WJL730" s="109"/>
      <c r="WJM730" s="109"/>
      <c r="WJN730" s="109"/>
      <c r="WJO730" s="109"/>
      <c r="WJP730" s="109"/>
      <c r="WJQ730" s="109"/>
      <c r="WJR730" s="109"/>
      <c r="WJS730" s="109"/>
      <c r="WJT730" s="109"/>
      <c r="WJU730" s="109"/>
      <c r="WJV730" s="109"/>
      <c r="WJW730" s="109"/>
      <c r="WJX730" s="109"/>
      <c r="WJY730" s="109"/>
      <c r="WJZ730" s="109"/>
      <c r="WKA730" s="109"/>
      <c r="WKB730" s="109"/>
      <c r="WKC730" s="109"/>
      <c r="WKD730" s="109"/>
      <c r="WKE730" s="109"/>
      <c r="WKF730" s="109"/>
      <c r="WKG730" s="109"/>
      <c r="WKH730" s="109"/>
      <c r="WKI730" s="109"/>
      <c r="WKJ730" s="109"/>
      <c r="WKK730" s="109"/>
      <c r="WKL730" s="109"/>
      <c r="WKM730" s="109"/>
      <c r="WKN730" s="109"/>
      <c r="WKO730" s="109"/>
      <c r="WKP730" s="109"/>
      <c r="WKQ730" s="109"/>
      <c r="WKR730" s="109"/>
      <c r="WKS730" s="109"/>
      <c r="WKT730" s="109"/>
      <c r="WKU730" s="109"/>
      <c r="WKV730" s="109"/>
      <c r="WKW730" s="109"/>
      <c r="WKX730" s="109"/>
      <c r="WKY730" s="109"/>
      <c r="WKZ730" s="109"/>
      <c r="WLA730" s="109"/>
      <c r="WLB730" s="109"/>
      <c r="WLC730" s="109"/>
      <c r="WLD730" s="109"/>
      <c r="WLE730" s="109"/>
      <c r="WLF730" s="109"/>
      <c r="WLG730" s="109"/>
      <c r="WLH730" s="109"/>
      <c r="WLI730" s="109"/>
      <c r="WLJ730" s="109"/>
      <c r="WLK730" s="109"/>
      <c r="WLL730" s="109"/>
      <c r="WLM730" s="109"/>
      <c r="WLN730" s="109"/>
      <c r="WLO730" s="109"/>
      <c r="WLP730" s="109"/>
      <c r="WLQ730" s="109"/>
      <c r="WLR730" s="109"/>
      <c r="WLS730" s="109"/>
      <c r="WLT730" s="109"/>
      <c r="WLU730" s="109"/>
      <c r="WLV730" s="109"/>
      <c r="WLW730" s="109"/>
      <c r="WLX730" s="109"/>
      <c r="WLY730" s="109"/>
      <c r="WLZ730" s="109"/>
      <c r="WMA730" s="109"/>
      <c r="WMB730" s="109"/>
      <c r="WMC730" s="109"/>
      <c r="WMD730" s="109"/>
      <c r="WME730" s="109"/>
      <c r="WMF730" s="109"/>
      <c r="WMG730" s="109"/>
      <c r="WMH730" s="109"/>
      <c r="WMI730" s="109"/>
      <c r="WMJ730" s="109"/>
      <c r="WMK730" s="109"/>
      <c r="WML730" s="109"/>
      <c r="WMM730" s="109"/>
      <c r="WMN730" s="109"/>
      <c r="WMO730" s="109"/>
      <c r="WMP730" s="109"/>
      <c r="WMQ730" s="109"/>
      <c r="WMR730" s="109"/>
      <c r="WMS730" s="109"/>
      <c r="WMT730" s="109"/>
      <c r="WMU730" s="109"/>
      <c r="WMV730" s="109"/>
      <c r="WMW730" s="109"/>
      <c r="WMX730" s="109"/>
      <c r="WMY730" s="109"/>
      <c r="WMZ730" s="109"/>
      <c r="WNA730" s="109"/>
      <c r="WNB730" s="109"/>
      <c r="WNC730" s="109"/>
      <c r="WND730" s="109"/>
      <c r="WNE730" s="109"/>
      <c r="WNF730" s="109"/>
      <c r="WNG730" s="109"/>
      <c r="WNH730" s="109"/>
      <c r="WNI730" s="109"/>
      <c r="WNJ730" s="109"/>
      <c r="WNK730" s="109"/>
      <c r="WNL730" s="109"/>
      <c r="WNM730" s="109"/>
      <c r="WNN730" s="109"/>
      <c r="WNO730" s="109"/>
      <c r="WNP730" s="109"/>
      <c r="WNQ730" s="109"/>
      <c r="WNR730" s="109"/>
      <c r="WNS730" s="109"/>
      <c r="WNT730" s="109"/>
      <c r="WNU730" s="109"/>
      <c r="WNV730" s="109"/>
      <c r="WNW730" s="109"/>
      <c r="WNX730" s="109"/>
      <c r="WNY730" s="109"/>
      <c r="WNZ730" s="109"/>
      <c r="WOA730" s="109"/>
      <c r="WOB730" s="109"/>
      <c r="WOC730" s="109"/>
      <c r="WOD730" s="109"/>
      <c r="WOE730" s="109"/>
      <c r="WOF730" s="109"/>
      <c r="WOG730" s="109"/>
      <c r="WOH730" s="109"/>
      <c r="WOI730" s="109"/>
      <c r="WOJ730" s="109"/>
      <c r="WOK730" s="109"/>
      <c r="WOL730" s="109"/>
      <c r="WOM730" s="109"/>
      <c r="WON730" s="109"/>
      <c r="WOO730" s="109"/>
      <c r="WOP730" s="109"/>
      <c r="WOQ730" s="109"/>
      <c r="WOR730" s="109"/>
      <c r="WOS730" s="109"/>
      <c r="WOT730" s="109"/>
      <c r="WOU730" s="109"/>
      <c r="WOV730" s="109"/>
      <c r="WOW730" s="109"/>
      <c r="WOX730" s="109"/>
      <c r="WOY730" s="109"/>
      <c r="WOZ730" s="109"/>
      <c r="WPA730" s="109"/>
      <c r="WPB730" s="109"/>
      <c r="WPC730" s="109"/>
      <c r="WPD730" s="109"/>
      <c r="WPE730" s="109"/>
      <c r="WPF730" s="109"/>
      <c r="WPG730" s="109"/>
      <c r="WPH730" s="109"/>
      <c r="WPI730" s="109"/>
      <c r="WPJ730" s="109"/>
      <c r="WPK730" s="109"/>
      <c r="WPL730" s="109"/>
      <c r="WPM730" s="109"/>
      <c r="WPN730" s="109"/>
      <c r="WPO730" s="109"/>
      <c r="WPP730" s="109"/>
      <c r="WPQ730" s="109"/>
      <c r="WPR730" s="109"/>
      <c r="WPS730" s="109"/>
      <c r="WPT730" s="109"/>
      <c r="WPU730" s="109"/>
      <c r="WPV730" s="109"/>
      <c r="WPW730" s="109"/>
      <c r="WPX730" s="109"/>
      <c r="WPY730" s="109"/>
      <c r="WPZ730" s="109"/>
      <c r="WQA730" s="109"/>
      <c r="WQB730" s="109"/>
      <c r="WQC730" s="109"/>
      <c r="WQD730" s="109"/>
      <c r="WQE730" s="109"/>
      <c r="WQF730" s="109"/>
      <c r="WQG730" s="109"/>
      <c r="WQH730" s="109"/>
      <c r="WQI730" s="109"/>
      <c r="WQJ730" s="109"/>
      <c r="WQK730" s="109"/>
      <c r="WQL730" s="109"/>
      <c r="WQM730" s="109"/>
      <c r="WQN730" s="109"/>
      <c r="WQO730" s="109"/>
      <c r="WQP730" s="109"/>
      <c r="WQQ730" s="109"/>
      <c r="WQR730" s="109"/>
      <c r="WQS730" s="109"/>
      <c r="WQT730" s="109"/>
      <c r="WQU730" s="109"/>
      <c r="WQV730" s="109"/>
      <c r="WQW730" s="109"/>
      <c r="WQX730" s="109"/>
      <c r="WQY730" s="109"/>
      <c r="WQZ730" s="109"/>
      <c r="WRA730" s="109"/>
      <c r="WRB730" s="109"/>
      <c r="WRC730" s="109"/>
      <c r="WRD730" s="109"/>
      <c r="WRE730" s="109"/>
      <c r="WRF730" s="109"/>
      <c r="WRG730" s="109"/>
      <c r="WRH730" s="109"/>
      <c r="WRI730" s="109"/>
      <c r="WRJ730" s="109"/>
      <c r="WRK730" s="109"/>
      <c r="WRL730" s="109"/>
      <c r="WRM730" s="109"/>
      <c r="WRN730" s="109"/>
      <c r="WRO730" s="109"/>
      <c r="WRP730" s="109"/>
      <c r="WRQ730" s="109"/>
      <c r="WRR730" s="109"/>
      <c r="WRS730" s="109"/>
      <c r="WRT730" s="109"/>
      <c r="WRU730" s="109"/>
      <c r="WRV730" s="109"/>
      <c r="WRW730" s="109"/>
      <c r="WRX730" s="109"/>
      <c r="WRY730" s="109"/>
      <c r="WRZ730" s="109"/>
      <c r="WSA730" s="109"/>
      <c r="WSB730" s="109"/>
      <c r="WSC730" s="109"/>
      <c r="WSD730" s="109"/>
      <c r="WSE730" s="109"/>
      <c r="WSF730" s="109"/>
      <c r="WSG730" s="109"/>
      <c r="WSH730" s="109"/>
      <c r="WSI730" s="109"/>
      <c r="WSJ730" s="109"/>
      <c r="WSK730" s="109"/>
      <c r="WSL730" s="109"/>
      <c r="WSM730" s="109"/>
      <c r="WSN730" s="109"/>
      <c r="WSO730" s="109"/>
      <c r="WSP730" s="109"/>
      <c r="WSQ730" s="109"/>
      <c r="WSR730" s="109"/>
      <c r="WSS730" s="109"/>
      <c r="WST730" s="109"/>
      <c r="WSU730" s="109"/>
      <c r="WSV730" s="109"/>
      <c r="WSW730" s="109"/>
      <c r="WSX730" s="109"/>
      <c r="WSY730" s="109"/>
      <c r="WSZ730" s="109"/>
      <c r="WTA730" s="109"/>
      <c r="WTB730" s="109"/>
      <c r="WTC730" s="109"/>
      <c r="WTD730" s="109"/>
      <c r="WTE730" s="109"/>
      <c r="WTF730" s="109"/>
      <c r="WTG730" s="109"/>
      <c r="WTH730" s="109"/>
      <c r="WTI730" s="109"/>
      <c r="WTJ730" s="109"/>
      <c r="WTK730" s="109"/>
      <c r="WTL730" s="109"/>
      <c r="WTM730" s="109"/>
      <c r="WTN730" s="109"/>
      <c r="WTO730" s="109"/>
      <c r="WTP730" s="109"/>
      <c r="WTQ730" s="109"/>
      <c r="WTR730" s="109"/>
      <c r="WTS730" s="109"/>
      <c r="WTT730" s="109"/>
      <c r="WTU730" s="109"/>
      <c r="WTV730" s="109"/>
      <c r="WTW730" s="109"/>
      <c r="WTX730" s="109"/>
      <c r="WTY730" s="109"/>
      <c r="WTZ730" s="109"/>
      <c r="WUA730" s="109"/>
      <c r="WUB730" s="109"/>
      <c r="WUC730" s="109"/>
      <c r="WUD730" s="109"/>
      <c r="WUE730" s="109"/>
      <c r="WUF730" s="109"/>
      <c r="WUG730" s="109"/>
      <c r="WUH730" s="109"/>
      <c r="WUI730" s="109"/>
      <c r="WUJ730" s="109"/>
      <c r="WUK730" s="109"/>
      <c r="WUL730" s="109"/>
      <c r="WUM730" s="109"/>
      <c r="WUN730" s="109"/>
      <c r="WUO730" s="109"/>
      <c r="WUP730" s="109"/>
      <c r="WUQ730" s="109"/>
      <c r="WUR730" s="109"/>
      <c r="WUS730" s="109"/>
      <c r="WUT730" s="109"/>
      <c r="WUU730" s="109"/>
      <c r="WUV730" s="109"/>
      <c r="WUW730" s="109"/>
      <c r="WUX730" s="109"/>
      <c r="WUY730" s="109"/>
      <c r="WUZ730" s="109"/>
      <c r="WVA730" s="109"/>
      <c r="WVB730" s="109"/>
      <c r="WVC730" s="109"/>
      <c r="WVD730" s="109"/>
      <c r="WVE730" s="109"/>
      <c r="WVF730" s="109"/>
      <c r="WVG730" s="109"/>
      <c r="WVH730" s="109"/>
      <c r="WVI730" s="109"/>
      <c r="WVJ730" s="109"/>
      <c r="WVK730" s="109"/>
      <c r="WVL730" s="109"/>
      <c r="WVM730" s="109"/>
      <c r="WVN730" s="109"/>
      <c r="WVO730" s="109"/>
      <c r="WVP730" s="109"/>
      <c r="WVQ730" s="109"/>
      <c r="WVR730" s="109"/>
      <c r="WVS730" s="109"/>
      <c r="WVT730" s="109"/>
      <c r="WVU730" s="109"/>
      <c r="WVV730" s="109"/>
      <c r="WVW730" s="109"/>
      <c r="WVX730" s="109"/>
      <c r="WVY730" s="109"/>
      <c r="WVZ730" s="109"/>
      <c r="WWA730" s="109"/>
      <c r="WWB730" s="109"/>
      <c r="WWC730" s="109"/>
      <c r="WWD730" s="109"/>
      <c r="WWE730" s="109"/>
      <c r="WWF730" s="109"/>
      <c r="WWG730" s="109"/>
      <c r="WWH730" s="109"/>
      <c r="WWI730" s="109"/>
      <c r="WWJ730" s="109"/>
      <c r="WWK730" s="109"/>
      <c r="WWL730" s="109"/>
      <c r="WWM730" s="109"/>
      <c r="WWN730" s="109"/>
      <c r="WWO730" s="109"/>
      <c r="WWP730" s="109"/>
      <c r="WWQ730" s="109"/>
      <c r="WWR730" s="109"/>
      <c r="WWS730" s="109"/>
      <c r="WWT730" s="109"/>
      <c r="WWU730" s="109"/>
      <c r="WWV730" s="109"/>
      <c r="WWW730" s="109"/>
      <c r="WWX730" s="109"/>
      <c r="WWY730" s="109"/>
      <c r="WWZ730" s="109"/>
      <c r="WXA730" s="109"/>
      <c r="WXB730" s="109"/>
      <c r="WXC730" s="109"/>
      <c r="WXD730" s="109"/>
      <c r="WXE730" s="109"/>
      <c r="WXF730" s="109"/>
      <c r="WXG730" s="109"/>
      <c r="WXH730" s="109"/>
      <c r="WXI730" s="109"/>
      <c r="WXJ730" s="109"/>
      <c r="WXK730" s="109"/>
      <c r="WXL730" s="109"/>
      <c r="WXM730" s="109"/>
      <c r="WXN730" s="109"/>
      <c r="WXO730" s="109"/>
      <c r="WXP730" s="109"/>
      <c r="WXQ730" s="109"/>
      <c r="WXR730" s="109"/>
      <c r="WXS730" s="109"/>
      <c r="WXT730" s="109"/>
      <c r="WXU730" s="109"/>
      <c r="WXV730" s="109"/>
      <c r="WXW730" s="109"/>
      <c r="WXX730" s="109"/>
      <c r="WXY730" s="109"/>
      <c r="WXZ730" s="109"/>
      <c r="WYA730" s="109"/>
      <c r="WYB730" s="109"/>
      <c r="WYC730" s="109"/>
      <c r="WYD730" s="109"/>
      <c r="WYE730" s="109"/>
      <c r="WYF730" s="109"/>
      <c r="WYG730" s="109"/>
      <c r="WYH730" s="109"/>
      <c r="WYI730" s="109"/>
      <c r="WYJ730" s="109"/>
      <c r="WYK730" s="109"/>
      <c r="WYL730" s="109"/>
      <c r="WYM730" s="109"/>
      <c r="WYN730" s="109"/>
      <c r="WYO730" s="109"/>
      <c r="WYP730" s="109"/>
      <c r="WYQ730" s="109"/>
      <c r="WYR730" s="109"/>
      <c r="WYS730" s="109"/>
      <c r="WYT730" s="109"/>
      <c r="WYU730" s="109"/>
      <c r="WYV730" s="109"/>
      <c r="WYW730" s="109"/>
      <c r="WYX730" s="109"/>
      <c r="WYY730" s="109"/>
      <c r="WYZ730" s="109"/>
      <c r="WZA730" s="109"/>
      <c r="WZB730" s="109"/>
      <c r="WZC730" s="109"/>
      <c r="WZD730" s="109"/>
      <c r="WZE730" s="109"/>
      <c r="WZF730" s="109"/>
      <c r="WZG730" s="109"/>
      <c r="WZH730" s="109"/>
      <c r="WZI730" s="109"/>
      <c r="WZJ730" s="109"/>
      <c r="WZK730" s="109"/>
      <c r="WZL730" s="109"/>
      <c r="WZM730" s="109"/>
      <c r="WZN730" s="109"/>
      <c r="WZO730" s="109"/>
      <c r="WZP730" s="109"/>
      <c r="WZQ730" s="109"/>
      <c r="WZR730" s="109"/>
      <c r="WZS730" s="109"/>
      <c r="WZT730" s="109"/>
      <c r="WZU730" s="109"/>
      <c r="WZV730" s="109"/>
      <c r="WZW730" s="109"/>
      <c r="WZX730" s="109"/>
      <c r="WZY730" s="109"/>
      <c r="WZZ730" s="109"/>
      <c r="XAA730" s="109"/>
      <c r="XAB730" s="109"/>
      <c r="XAC730" s="109"/>
      <c r="XAD730" s="109"/>
      <c r="XAE730" s="109"/>
      <c r="XAF730" s="109"/>
      <c r="XAG730" s="109"/>
      <c r="XAH730" s="109"/>
      <c r="XAI730" s="109"/>
      <c r="XAJ730" s="109"/>
      <c r="XAK730" s="109"/>
      <c r="XAL730" s="109"/>
      <c r="XAM730" s="109"/>
      <c r="XAN730" s="109"/>
      <c r="XAO730" s="109"/>
      <c r="XAP730" s="109"/>
      <c r="XAQ730" s="109"/>
      <c r="XAR730" s="109"/>
      <c r="XAS730" s="109"/>
      <c r="XAT730" s="109"/>
      <c r="XAU730" s="109"/>
      <c r="XAV730" s="109"/>
      <c r="XAW730" s="109"/>
      <c r="XAX730" s="109"/>
      <c r="XAY730" s="109"/>
      <c r="XAZ730" s="109"/>
      <c r="XBA730" s="109"/>
      <c r="XBB730" s="109"/>
      <c r="XBC730" s="109"/>
      <c r="XBD730" s="109"/>
      <c r="XBE730" s="109"/>
      <c r="XBF730" s="109"/>
      <c r="XBG730" s="109"/>
      <c r="XBH730" s="109"/>
      <c r="XBI730" s="109"/>
      <c r="XBJ730" s="109"/>
      <c r="XBK730" s="109"/>
      <c r="XBL730" s="109"/>
      <c r="XBM730" s="109"/>
      <c r="XBN730" s="109"/>
      <c r="XBO730" s="109"/>
      <c r="XBP730" s="109"/>
      <c r="XBQ730" s="109"/>
      <c r="XBR730" s="109"/>
      <c r="XBS730" s="109"/>
      <c r="XBT730" s="109"/>
      <c r="XBU730" s="109"/>
      <c r="XBV730" s="109"/>
      <c r="XBW730" s="109"/>
      <c r="XBX730" s="109"/>
      <c r="XBY730" s="109"/>
      <c r="XBZ730" s="109"/>
      <c r="XCA730" s="109"/>
      <c r="XCB730" s="109"/>
      <c r="XCC730" s="109"/>
      <c r="XCD730" s="109"/>
      <c r="XCE730" s="109"/>
      <c r="XCF730" s="109"/>
      <c r="XCG730" s="109"/>
      <c r="XCH730" s="109"/>
      <c r="XCI730" s="109"/>
      <c r="XCJ730" s="109"/>
      <c r="XCK730" s="109"/>
      <c r="XCL730" s="109"/>
      <c r="XCM730" s="109"/>
      <c r="XCN730" s="109"/>
      <c r="XCO730" s="109"/>
      <c r="XCP730" s="109"/>
      <c r="XCQ730" s="109"/>
      <c r="XCR730" s="109"/>
      <c r="XCS730" s="109"/>
      <c r="XCT730" s="109"/>
      <c r="XCU730" s="109"/>
      <c r="XCV730" s="109"/>
      <c r="XCW730" s="109"/>
      <c r="XCX730" s="109"/>
      <c r="XCY730" s="109"/>
      <c r="XCZ730" s="109"/>
      <c r="XDA730" s="109"/>
      <c r="XDB730" s="109"/>
      <c r="XDC730" s="109"/>
      <c r="XDD730" s="109"/>
      <c r="XDE730" s="109"/>
      <c r="XDF730" s="109"/>
      <c r="XDG730" s="109"/>
      <c r="XDH730" s="109"/>
      <c r="XDI730" s="109"/>
      <c r="XDJ730" s="109"/>
      <c r="XDK730" s="109"/>
      <c r="XDL730" s="109"/>
      <c r="XDM730" s="109"/>
      <c r="XDN730" s="109"/>
      <c r="XDO730" s="109"/>
      <c r="XDP730" s="109"/>
      <c r="XDQ730" s="109"/>
      <c r="XDR730" s="109"/>
      <c r="XDS730" s="109"/>
      <c r="XDT730" s="109"/>
      <c r="XDU730" s="109"/>
      <c r="XDV730" s="109"/>
      <c r="XDW730" s="109"/>
      <c r="XDX730" s="109"/>
      <c r="XDY730" s="109"/>
      <c r="XDZ730" s="109"/>
      <c r="XEA730" s="109"/>
      <c r="XEB730" s="109"/>
      <c r="XEC730" s="109"/>
      <c r="XED730" s="109"/>
      <c r="XEE730" s="109"/>
      <c r="XEF730" s="109"/>
      <c r="XEG730" s="109"/>
      <c r="XEH730" s="109"/>
      <c r="XEI730" s="109"/>
      <c r="XEJ730" s="109"/>
      <c r="XEK730" s="109"/>
      <c r="XEL730" s="109"/>
      <c r="XEM730" s="109"/>
      <c r="XEN730" s="109"/>
      <c r="XEO730" s="109"/>
    </row>
    <row r="731" s="52" customFormat="1" ht="16" customHeight="1" spans="1:16369">
      <c r="A731" s="86" t="s">
        <v>31</v>
      </c>
      <c r="B731" s="73">
        <f t="shared" ref="B731:B734" si="261">SUM(C731:G731)</f>
        <v>6</v>
      </c>
      <c r="C731" s="73"/>
      <c r="D731" s="73">
        <v>6</v>
      </c>
      <c r="E731" s="73"/>
      <c r="F731" s="73">
        <v>0</v>
      </c>
      <c r="G731" s="73"/>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c r="BG731" s="109"/>
      <c r="BH731" s="109"/>
      <c r="BI731" s="109"/>
      <c r="BJ731" s="109"/>
      <c r="BK731" s="109"/>
      <c r="BL731" s="109"/>
      <c r="BM731" s="109"/>
      <c r="BN731" s="109"/>
      <c r="BO731" s="109"/>
      <c r="BP731" s="109"/>
      <c r="BQ731" s="109"/>
      <c r="BR731" s="109"/>
      <c r="BS731" s="109"/>
      <c r="BT731" s="109"/>
      <c r="BU731" s="109"/>
      <c r="BV731" s="109"/>
      <c r="BW731" s="109"/>
      <c r="BX731" s="109"/>
      <c r="BY731" s="109"/>
      <c r="BZ731" s="109"/>
      <c r="CA731" s="109"/>
      <c r="CB731" s="109"/>
      <c r="CC731" s="109"/>
      <c r="CD731" s="109"/>
      <c r="CE731" s="109"/>
      <c r="CF731" s="109"/>
      <c r="CG731" s="109"/>
      <c r="CH731" s="109"/>
      <c r="CI731" s="109"/>
      <c r="CJ731" s="109"/>
      <c r="CK731" s="109"/>
      <c r="CL731" s="109"/>
      <c r="CM731" s="109"/>
      <c r="CN731" s="109"/>
      <c r="CO731" s="109"/>
      <c r="CP731" s="109"/>
      <c r="CQ731" s="109"/>
      <c r="CR731" s="109"/>
      <c r="CS731" s="109"/>
      <c r="CT731" s="109"/>
      <c r="CU731" s="109"/>
      <c r="CV731" s="109"/>
      <c r="CW731" s="109"/>
      <c r="CX731" s="109"/>
      <c r="CY731" s="109"/>
      <c r="CZ731" s="109"/>
      <c r="DA731" s="109"/>
      <c r="DB731" s="109"/>
      <c r="DC731" s="109"/>
      <c r="DD731" s="109"/>
      <c r="DE731" s="109"/>
      <c r="DF731" s="109"/>
      <c r="DG731" s="109"/>
      <c r="DH731" s="109"/>
      <c r="DI731" s="109"/>
      <c r="DJ731" s="109"/>
      <c r="DK731" s="109"/>
      <c r="DL731" s="109"/>
      <c r="DM731" s="109"/>
      <c r="DN731" s="109"/>
      <c r="DO731" s="109"/>
      <c r="DP731" s="109"/>
      <c r="DQ731" s="109"/>
      <c r="DR731" s="109"/>
      <c r="DS731" s="109"/>
      <c r="DT731" s="109"/>
      <c r="DU731" s="109"/>
      <c r="DV731" s="109"/>
      <c r="DW731" s="109"/>
      <c r="DX731" s="109"/>
      <c r="DY731" s="109"/>
      <c r="DZ731" s="109"/>
      <c r="EA731" s="109"/>
      <c r="EB731" s="109"/>
      <c r="EC731" s="109"/>
      <c r="ED731" s="109"/>
      <c r="EE731" s="109"/>
      <c r="EF731" s="109"/>
      <c r="EG731" s="109"/>
      <c r="EH731" s="109"/>
      <c r="EI731" s="109"/>
      <c r="EJ731" s="109"/>
      <c r="EK731" s="109"/>
      <c r="EL731" s="109"/>
      <c r="EM731" s="109"/>
      <c r="EN731" s="109"/>
      <c r="EO731" s="109"/>
      <c r="EP731" s="109"/>
      <c r="EQ731" s="109"/>
      <c r="ER731" s="109"/>
      <c r="ES731" s="109"/>
      <c r="ET731" s="109"/>
      <c r="EU731" s="109"/>
      <c r="EV731" s="109"/>
      <c r="EW731" s="109"/>
      <c r="EX731" s="109"/>
      <c r="EY731" s="109"/>
      <c r="EZ731" s="109"/>
      <c r="FA731" s="109"/>
      <c r="FB731" s="109"/>
      <c r="FC731" s="109"/>
      <c r="FD731" s="109"/>
      <c r="FE731" s="109"/>
      <c r="FF731" s="109"/>
      <c r="FG731" s="109"/>
      <c r="FH731" s="109"/>
      <c r="FI731" s="109"/>
      <c r="FJ731" s="109"/>
      <c r="FK731" s="109"/>
      <c r="FL731" s="109"/>
      <c r="FM731" s="109"/>
      <c r="FN731" s="109"/>
      <c r="FO731" s="109"/>
      <c r="FP731" s="109"/>
      <c r="FQ731" s="109"/>
      <c r="FR731" s="109"/>
      <c r="FS731" s="109"/>
      <c r="FT731" s="109"/>
      <c r="FU731" s="109"/>
      <c r="FV731" s="109"/>
      <c r="FW731" s="109"/>
      <c r="FX731" s="109"/>
      <c r="FY731" s="109"/>
      <c r="FZ731" s="109"/>
      <c r="GA731" s="109"/>
      <c r="GB731" s="109"/>
      <c r="GC731" s="109"/>
      <c r="GD731" s="109"/>
      <c r="GE731" s="109"/>
      <c r="GF731" s="109"/>
      <c r="GG731" s="109"/>
      <c r="GH731" s="109"/>
      <c r="GI731" s="109"/>
      <c r="GJ731" s="109"/>
      <c r="GK731" s="109"/>
      <c r="GL731" s="109"/>
      <c r="GM731" s="109"/>
      <c r="GN731" s="109"/>
      <c r="GO731" s="109"/>
      <c r="GP731" s="109"/>
      <c r="GQ731" s="109"/>
      <c r="GR731" s="109"/>
      <c r="GS731" s="109"/>
      <c r="GT731" s="109"/>
      <c r="GU731" s="109"/>
      <c r="GV731" s="109"/>
      <c r="GW731" s="109"/>
      <c r="GX731" s="109"/>
      <c r="GY731" s="109"/>
      <c r="GZ731" s="109"/>
      <c r="HA731" s="109"/>
      <c r="HB731" s="109"/>
      <c r="HC731" s="109"/>
      <c r="HD731" s="109"/>
      <c r="HE731" s="109"/>
      <c r="HF731" s="109"/>
      <c r="HG731" s="109"/>
      <c r="HH731" s="109"/>
      <c r="HI731" s="109"/>
      <c r="HJ731" s="109"/>
      <c r="HK731" s="109"/>
      <c r="HL731" s="109"/>
      <c r="HM731" s="109"/>
      <c r="HN731" s="109"/>
      <c r="HO731" s="109"/>
      <c r="HP731" s="109"/>
      <c r="HQ731" s="109"/>
      <c r="HR731" s="109"/>
      <c r="HS731" s="109"/>
      <c r="HT731" s="109"/>
      <c r="HU731" s="109"/>
      <c r="HV731" s="109"/>
      <c r="HW731" s="109"/>
      <c r="HX731" s="109"/>
      <c r="HY731" s="109"/>
      <c r="HZ731" s="109"/>
      <c r="IA731" s="109"/>
      <c r="IB731" s="109"/>
      <c r="IC731" s="109"/>
      <c r="ID731" s="109"/>
      <c r="IE731" s="109"/>
      <c r="IF731" s="109"/>
      <c r="IG731" s="109"/>
      <c r="IH731" s="109"/>
      <c r="II731" s="109"/>
      <c r="IJ731" s="109"/>
      <c r="IK731" s="109"/>
      <c r="IL731" s="109"/>
      <c r="IM731" s="109"/>
      <c r="IN731" s="109"/>
      <c r="IO731" s="109"/>
      <c r="IP731" s="109"/>
      <c r="IQ731" s="109"/>
      <c r="IR731" s="109"/>
      <c r="IS731" s="109"/>
      <c r="IT731" s="109"/>
      <c r="IU731" s="109"/>
      <c r="IV731" s="109"/>
      <c r="IW731" s="109"/>
      <c r="IX731" s="109"/>
      <c r="IY731" s="109"/>
      <c r="IZ731" s="109"/>
      <c r="JA731" s="109"/>
      <c r="JB731" s="109"/>
      <c r="JC731" s="109"/>
      <c r="JD731" s="109"/>
      <c r="JE731" s="109"/>
      <c r="JF731" s="109"/>
      <c r="JG731" s="109"/>
      <c r="JH731" s="109"/>
      <c r="JI731" s="109"/>
      <c r="JJ731" s="109"/>
      <c r="JK731" s="109"/>
      <c r="JL731" s="109"/>
      <c r="JM731" s="109"/>
      <c r="JN731" s="109"/>
      <c r="JO731" s="109"/>
      <c r="JP731" s="109"/>
      <c r="JQ731" s="109"/>
      <c r="JR731" s="109"/>
      <c r="JS731" s="109"/>
      <c r="JT731" s="109"/>
      <c r="JU731" s="109"/>
      <c r="JV731" s="109"/>
      <c r="JW731" s="109"/>
      <c r="JX731" s="109"/>
      <c r="JY731" s="109"/>
      <c r="JZ731" s="109"/>
      <c r="KA731" s="109"/>
      <c r="KB731" s="109"/>
      <c r="KC731" s="109"/>
      <c r="KD731" s="109"/>
      <c r="KE731" s="109"/>
      <c r="KF731" s="109"/>
      <c r="KG731" s="109"/>
      <c r="KH731" s="109"/>
      <c r="KI731" s="109"/>
      <c r="KJ731" s="109"/>
      <c r="KK731" s="109"/>
      <c r="KL731" s="109"/>
      <c r="KM731" s="109"/>
      <c r="KN731" s="109"/>
      <c r="KO731" s="109"/>
      <c r="KP731" s="109"/>
      <c r="KQ731" s="109"/>
      <c r="KR731" s="109"/>
      <c r="KS731" s="109"/>
      <c r="KT731" s="109"/>
      <c r="KU731" s="109"/>
      <c r="KV731" s="109"/>
      <c r="KW731" s="109"/>
      <c r="KX731" s="109"/>
      <c r="KY731" s="109"/>
      <c r="KZ731" s="109"/>
      <c r="LA731" s="109"/>
      <c r="LB731" s="109"/>
      <c r="LC731" s="109"/>
      <c r="LD731" s="109"/>
      <c r="LE731" s="109"/>
      <c r="LF731" s="109"/>
      <c r="LG731" s="109"/>
      <c r="LH731" s="109"/>
      <c r="LI731" s="109"/>
      <c r="LJ731" s="109"/>
      <c r="LK731" s="109"/>
      <c r="LL731" s="109"/>
      <c r="LM731" s="109"/>
      <c r="LN731" s="109"/>
      <c r="LO731" s="109"/>
      <c r="LP731" s="109"/>
      <c r="LQ731" s="109"/>
      <c r="LR731" s="109"/>
      <c r="LS731" s="109"/>
      <c r="LT731" s="109"/>
      <c r="LU731" s="109"/>
      <c r="LV731" s="109"/>
      <c r="LW731" s="109"/>
      <c r="LX731" s="109"/>
      <c r="LY731" s="109"/>
      <c r="LZ731" s="109"/>
      <c r="MA731" s="109"/>
      <c r="MB731" s="109"/>
      <c r="MC731" s="109"/>
      <c r="MD731" s="109"/>
      <c r="ME731" s="109"/>
      <c r="MF731" s="109"/>
      <c r="MG731" s="109"/>
      <c r="MH731" s="109"/>
      <c r="MI731" s="109"/>
      <c r="MJ731" s="109"/>
      <c r="MK731" s="109"/>
      <c r="ML731" s="109"/>
      <c r="MM731" s="109"/>
      <c r="MN731" s="109"/>
      <c r="MO731" s="109"/>
      <c r="MP731" s="109"/>
      <c r="MQ731" s="109"/>
      <c r="MR731" s="109"/>
      <c r="MS731" s="109"/>
      <c r="MT731" s="109"/>
      <c r="MU731" s="109"/>
      <c r="MV731" s="109"/>
      <c r="MW731" s="109"/>
      <c r="MX731" s="109"/>
      <c r="MY731" s="109"/>
      <c r="MZ731" s="109"/>
      <c r="NA731" s="109"/>
      <c r="NB731" s="109"/>
      <c r="NC731" s="109"/>
      <c r="ND731" s="109"/>
      <c r="NE731" s="109"/>
      <c r="NF731" s="109"/>
      <c r="NG731" s="109"/>
      <c r="NH731" s="109"/>
      <c r="NI731" s="109"/>
      <c r="NJ731" s="109"/>
      <c r="NK731" s="109"/>
      <c r="NL731" s="109"/>
      <c r="NM731" s="109"/>
      <c r="NN731" s="109"/>
      <c r="NO731" s="109"/>
      <c r="NP731" s="109"/>
      <c r="NQ731" s="109"/>
      <c r="NR731" s="109"/>
      <c r="NS731" s="109"/>
      <c r="NT731" s="109"/>
      <c r="NU731" s="109"/>
      <c r="NV731" s="109"/>
      <c r="NW731" s="109"/>
      <c r="NX731" s="109"/>
      <c r="NY731" s="109"/>
      <c r="NZ731" s="109"/>
      <c r="OA731" s="109"/>
      <c r="OB731" s="109"/>
      <c r="OC731" s="109"/>
      <c r="OD731" s="109"/>
      <c r="OE731" s="109"/>
      <c r="OF731" s="109"/>
      <c r="OG731" s="109"/>
      <c r="OH731" s="109"/>
      <c r="OI731" s="109"/>
      <c r="OJ731" s="109"/>
      <c r="OK731" s="109"/>
      <c r="OL731" s="109"/>
      <c r="OM731" s="109"/>
      <c r="ON731" s="109"/>
      <c r="OO731" s="109"/>
      <c r="OP731" s="109"/>
      <c r="OQ731" s="109"/>
      <c r="OR731" s="109"/>
      <c r="OS731" s="109"/>
      <c r="OT731" s="109"/>
      <c r="OU731" s="109"/>
      <c r="OV731" s="109"/>
      <c r="OW731" s="109"/>
      <c r="OX731" s="109"/>
      <c r="OY731" s="109"/>
      <c r="OZ731" s="109"/>
      <c r="PA731" s="109"/>
      <c r="PB731" s="109"/>
      <c r="PC731" s="109"/>
      <c r="PD731" s="109"/>
      <c r="PE731" s="109"/>
      <c r="PF731" s="109"/>
      <c r="PG731" s="109"/>
      <c r="PH731" s="109"/>
      <c r="PI731" s="109"/>
      <c r="PJ731" s="109"/>
      <c r="PK731" s="109"/>
      <c r="PL731" s="109"/>
      <c r="PM731" s="109"/>
      <c r="PN731" s="109"/>
      <c r="PO731" s="109"/>
      <c r="PP731" s="109"/>
      <c r="PQ731" s="109"/>
      <c r="PR731" s="109"/>
      <c r="PS731" s="109"/>
      <c r="PT731" s="109"/>
      <c r="PU731" s="109"/>
      <c r="PV731" s="109"/>
      <c r="PW731" s="109"/>
      <c r="PX731" s="109"/>
      <c r="PY731" s="109"/>
      <c r="PZ731" s="109"/>
      <c r="QA731" s="109"/>
      <c r="QB731" s="109"/>
      <c r="QC731" s="109"/>
      <c r="QD731" s="109"/>
      <c r="QE731" s="109"/>
      <c r="QF731" s="109"/>
      <c r="QG731" s="109"/>
      <c r="QH731" s="109"/>
      <c r="QI731" s="109"/>
      <c r="QJ731" s="109"/>
      <c r="QK731" s="109"/>
      <c r="QL731" s="109"/>
      <c r="QM731" s="109"/>
      <c r="QN731" s="109"/>
      <c r="QO731" s="109"/>
      <c r="QP731" s="109"/>
      <c r="QQ731" s="109"/>
      <c r="QR731" s="109"/>
      <c r="QS731" s="109"/>
      <c r="QT731" s="109"/>
      <c r="QU731" s="109"/>
      <c r="QV731" s="109"/>
      <c r="QW731" s="109"/>
      <c r="QX731" s="109"/>
      <c r="QY731" s="109"/>
      <c r="QZ731" s="109"/>
      <c r="RA731" s="109"/>
      <c r="RB731" s="109"/>
      <c r="RC731" s="109"/>
      <c r="RD731" s="109"/>
      <c r="RE731" s="109"/>
      <c r="RF731" s="109"/>
      <c r="RG731" s="109"/>
      <c r="RH731" s="109"/>
      <c r="RI731" s="109"/>
      <c r="RJ731" s="109"/>
      <c r="RK731" s="109"/>
      <c r="RL731" s="109"/>
      <c r="RM731" s="109"/>
      <c r="RN731" s="109"/>
      <c r="RO731" s="109"/>
      <c r="RP731" s="109"/>
      <c r="RQ731" s="109"/>
      <c r="RR731" s="109"/>
      <c r="RS731" s="109"/>
      <c r="RT731" s="109"/>
      <c r="RU731" s="109"/>
      <c r="RV731" s="109"/>
      <c r="RW731" s="109"/>
      <c r="RX731" s="109"/>
      <c r="RY731" s="109"/>
      <c r="RZ731" s="109"/>
      <c r="SA731" s="109"/>
      <c r="SB731" s="109"/>
      <c r="SC731" s="109"/>
      <c r="SD731" s="109"/>
      <c r="SE731" s="109"/>
      <c r="SF731" s="109"/>
      <c r="SG731" s="109"/>
      <c r="SH731" s="109"/>
      <c r="SI731" s="109"/>
      <c r="SJ731" s="109"/>
      <c r="SK731" s="109"/>
      <c r="SL731" s="109"/>
      <c r="SM731" s="109"/>
      <c r="SN731" s="109"/>
      <c r="SO731" s="109"/>
      <c r="SP731" s="109"/>
      <c r="SQ731" s="109"/>
      <c r="SR731" s="109"/>
      <c r="SS731" s="109"/>
      <c r="ST731" s="109"/>
      <c r="SU731" s="109"/>
      <c r="SV731" s="109"/>
      <c r="SW731" s="109"/>
      <c r="SX731" s="109"/>
      <c r="SY731" s="109"/>
      <c r="SZ731" s="109"/>
      <c r="TA731" s="109"/>
      <c r="TB731" s="109"/>
      <c r="TC731" s="109"/>
      <c r="TD731" s="109"/>
      <c r="TE731" s="109"/>
      <c r="TF731" s="109"/>
      <c r="TG731" s="109"/>
      <c r="TH731" s="109"/>
      <c r="TI731" s="109"/>
      <c r="TJ731" s="109"/>
      <c r="TK731" s="109"/>
      <c r="TL731" s="109"/>
      <c r="TM731" s="109"/>
      <c r="TN731" s="109"/>
      <c r="TO731" s="109"/>
      <c r="TP731" s="109"/>
      <c r="TQ731" s="109"/>
      <c r="TR731" s="109"/>
      <c r="TS731" s="109"/>
      <c r="TT731" s="109"/>
      <c r="TU731" s="109"/>
      <c r="TV731" s="109"/>
      <c r="TW731" s="109"/>
      <c r="TX731" s="109"/>
      <c r="TY731" s="109"/>
      <c r="TZ731" s="109"/>
      <c r="UA731" s="109"/>
      <c r="UB731" s="109"/>
      <c r="UC731" s="109"/>
      <c r="UD731" s="109"/>
      <c r="UE731" s="109"/>
      <c r="UF731" s="109"/>
      <c r="UG731" s="109"/>
      <c r="UH731" s="109"/>
      <c r="UI731" s="109"/>
      <c r="UJ731" s="109"/>
      <c r="UK731" s="109"/>
      <c r="UL731" s="109"/>
      <c r="UM731" s="109"/>
      <c r="UN731" s="109"/>
      <c r="UO731" s="109"/>
      <c r="UP731" s="109"/>
      <c r="UQ731" s="109"/>
      <c r="UR731" s="109"/>
      <c r="US731" s="109"/>
      <c r="UT731" s="109"/>
      <c r="UU731" s="109"/>
      <c r="UV731" s="109"/>
      <c r="UW731" s="109"/>
      <c r="UX731" s="109"/>
      <c r="UY731" s="109"/>
      <c r="UZ731" s="109"/>
      <c r="VA731" s="109"/>
      <c r="VB731" s="109"/>
      <c r="VC731" s="109"/>
      <c r="VD731" s="109"/>
      <c r="VE731" s="109"/>
      <c r="VF731" s="109"/>
      <c r="VG731" s="109"/>
      <c r="VH731" s="109"/>
      <c r="VI731" s="109"/>
      <c r="VJ731" s="109"/>
      <c r="VK731" s="109"/>
      <c r="VL731" s="109"/>
      <c r="VM731" s="109"/>
      <c r="VN731" s="109"/>
      <c r="VO731" s="109"/>
      <c r="VP731" s="109"/>
      <c r="VQ731" s="109"/>
      <c r="VR731" s="109"/>
      <c r="VS731" s="109"/>
      <c r="VT731" s="109"/>
      <c r="VU731" s="109"/>
      <c r="VV731" s="109"/>
      <c r="VW731" s="109"/>
      <c r="VX731" s="109"/>
      <c r="VY731" s="109"/>
      <c r="VZ731" s="109"/>
      <c r="WA731" s="109"/>
      <c r="WB731" s="109"/>
      <c r="WC731" s="109"/>
      <c r="WD731" s="109"/>
      <c r="WE731" s="109"/>
      <c r="WF731" s="109"/>
      <c r="WG731" s="109"/>
      <c r="WH731" s="109"/>
      <c r="WI731" s="109"/>
      <c r="WJ731" s="109"/>
      <c r="WK731" s="109"/>
      <c r="WL731" s="109"/>
      <c r="WM731" s="109"/>
      <c r="WN731" s="109"/>
      <c r="WO731" s="109"/>
      <c r="WP731" s="109"/>
      <c r="WQ731" s="109"/>
      <c r="WR731" s="109"/>
      <c r="WS731" s="109"/>
      <c r="WT731" s="109"/>
      <c r="WU731" s="109"/>
      <c r="WV731" s="109"/>
      <c r="WW731" s="109"/>
      <c r="WX731" s="109"/>
      <c r="WY731" s="109"/>
      <c r="WZ731" s="109"/>
      <c r="XA731" s="109"/>
      <c r="XB731" s="109"/>
      <c r="XC731" s="109"/>
      <c r="XD731" s="109"/>
      <c r="XE731" s="109"/>
      <c r="XF731" s="109"/>
      <c r="XG731" s="109"/>
      <c r="XH731" s="109"/>
      <c r="XI731" s="109"/>
      <c r="XJ731" s="109"/>
      <c r="XK731" s="109"/>
      <c r="XL731" s="109"/>
      <c r="XM731" s="109"/>
      <c r="XN731" s="109"/>
      <c r="XO731" s="109"/>
      <c r="XP731" s="109"/>
      <c r="XQ731" s="109"/>
      <c r="XR731" s="109"/>
      <c r="XS731" s="109"/>
      <c r="XT731" s="109"/>
      <c r="XU731" s="109"/>
      <c r="XV731" s="109"/>
      <c r="XW731" s="109"/>
      <c r="XX731" s="109"/>
      <c r="XY731" s="109"/>
      <c r="XZ731" s="109"/>
      <c r="YA731" s="109"/>
      <c r="YB731" s="109"/>
      <c r="YC731" s="109"/>
      <c r="YD731" s="109"/>
      <c r="YE731" s="109"/>
      <c r="YF731" s="109"/>
      <c r="YG731" s="109"/>
      <c r="YH731" s="109"/>
      <c r="YI731" s="109"/>
      <c r="YJ731" s="109"/>
      <c r="YK731" s="109"/>
      <c r="YL731" s="109"/>
      <c r="YM731" s="109"/>
      <c r="YN731" s="109"/>
      <c r="YO731" s="109"/>
      <c r="YP731" s="109"/>
      <c r="YQ731" s="109"/>
      <c r="YR731" s="109"/>
      <c r="YS731" s="109"/>
      <c r="YT731" s="109"/>
      <c r="YU731" s="109"/>
      <c r="YV731" s="109"/>
      <c r="YW731" s="109"/>
      <c r="YX731" s="109"/>
      <c r="YY731" s="109"/>
      <c r="YZ731" s="109"/>
      <c r="ZA731" s="109"/>
      <c r="ZB731" s="109"/>
      <c r="ZC731" s="109"/>
      <c r="ZD731" s="109"/>
      <c r="ZE731" s="109"/>
      <c r="ZF731" s="109"/>
      <c r="ZG731" s="109"/>
      <c r="ZH731" s="109"/>
      <c r="ZI731" s="109"/>
      <c r="ZJ731" s="109"/>
      <c r="ZK731" s="109"/>
      <c r="ZL731" s="109"/>
      <c r="ZM731" s="109"/>
      <c r="ZN731" s="109"/>
      <c r="ZO731" s="109"/>
      <c r="ZP731" s="109"/>
      <c r="ZQ731" s="109"/>
      <c r="ZR731" s="109"/>
      <c r="ZS731" s="109"/>
      <c r="ZT731" s="109"/>
      <c r="ZU731" s="109"/>
      <c r="ZV731" s="109"/>
      <c r="ZW731" s="109"/>
      <c r="ZX731" s="109"/>
      <c r="ZY731" s="109"/>
      <c r="ZZ731" s="109"/>
      <c r="AAA731" s="109"/>
      <c r="AAB731" s="109"/>
      <c r="AAC731" s="109"/>
      <c r="AAD731" s="109"/>
      <c r="AAE731" s="109"/>
      <c r="AAF731" s="109"/>
      <c r="AAG731" s="109"/>
      <c r="AAH731" s="109"/>
      <c r="AAI731" s="109"/>
      <c r="AAJ731" s="109"/>
      <c r="AAK731" s="109"/>
      <c r="AAL731" s="109"/>
      <c r="AAM731" s="109"/>
      <c r="AAN731" s="109"/>
      <c r="AAO731" s="109"/>
      <c r="AAP731" s="109"/>
      <c r="AAQ731" s="109"/>
      <c r="AAR731" s="109"/>
      <c r="AAS731" s="109"/>
      <c r="AAT731" s="109"/>
      <c r="AAU731" s="109"/>
      <c r="AAV731" s="109"/>
      <c r="AAW731" s="109"/>
      <c r="AAX731" s="109"/>
      <c r="AAY731" s="109"/>
      <c r="AAZ731" s="109"/>
      <c r="ABA731" s="109"/>
      <c r="ABB731" s="109"/>
      <c r="ABC731" s="109"/>
      <c r="ABD731" s="109"/>
      <c r="ABE731" s="109"/>
      <c r="ABF731" s="109"/>
      <c r="ABG731" s="109"/>
      <c r="ABH731" s="109"/>
      <c r="ABI731" s="109"/>
      <c r="ABJ731" s="109"/>
      <c r="ABK731" s="109"/>
      <c r="ABL731" s="109"/>
      <c r="ABM731" s="109"/>
      <c r="ABN731" s="109"/>
      <c r="ABO731" s="109"/>
      <c r="ABP731" s="109"/>
      <c r="ABQ731" s="109"/>
      <c r="ABR731" s="109"/>
      <c r="ABS731" s="109"/>
      <c r="ABT731" s="109"/>
      <c r="ABU731" s="109"/>
      <c r="ABV731" s="109"/>
      <c r="ABW731" s="109"/>
      <c r="ABX731" s="109"/>
      <c r="ABY731" s="109"/>
      <c r="ABZ731" s="109"/>
      <c r="ACA731" s="109"/>
      <c r="ACB731" s="109"/>
      <c r="ACC731" s="109"/>
      <c r="ACD731" s="109"/>
      <c r="ACE731" s="109"/>
      <c r="ACF731" s="109"/>
      <c r="ACG731" s="109"/>
      <c r="ACH731" s="109"/>
      <c r="ACI731" s="109"/>
      <c r="ACJ731" s="109"/>
      <c r="ACK731" s="109"/>
      <c r="ACL731" s="109"/>
      <c r="ACM731" s="109"/>
      <c r="ACN731" s="109"/>
      <c r="ACO731" s="109"/>
      <c r="ACP731" s="109"/>
      <c r="ACQ731" s="109"/>
      <c r="ACR731" s="109"/>
      <c r="ACS731" s="109"/>
      <c r="ACT731" s="109"/>
      <c r="ACU731" s="109"/>
      <c r="ACV731" s="109"/>
      <c r="ACW731" s="109"/>
      <c r="ACX731" s="109"/>
      <c r="ACY731" s="109"/>
      <c r="ACZ731" s="109"/>
      <c r="ADA731" s="109"/>
      <c r="ADB731" s="109"/>
      <c r="ADC731" s="109"/>
      <c r="ADD731" s="109"/>
      <c r="ADE731" s="109"/>
      <c r="ADF731" s="109"/>
      <c r="ADG731" s="109"/>
      <c r="ADH731" s="109"/>
      <c r="ADI731" s="109"/>
      <c r="ADJ731" s="109"/>
      <c r="ADK731" s="109"/>
      <c r="ADL731" s="109"/>
      <c r="ADM731" s="109"/>
      <c r="ADN731" s="109"/>
      <c r="ADO731" s="109"/>
      <c r="ADP731" s="109"/>
      <c r="ADQ731" s="109"/>
      <c r="ADR731" s="109"/>
      <c r="ADS731" s="109"/>
      <c r="ADT731" s="109"/>
      <c r="ADU731" s="109"/>
      <c r="ADV731" s="109"/>
      <c r="ADW731" s="109"/>
      <c r="ADX731" s="109"/>
      <c r="ADY731" s="109"/>
      <c r="ADZ731" s="109"/>
      <c r="AEA731" s="109"/>
      <c r="AEB731" s="109"/>
      <c r="AEC731" s="109"/>
      <c r="AED731" s="109"/>
      <c r="AEE731" s="109"/>
      <c r="AEF731" s="109"/>
      <c r="AEG731" s="109"/>
      <c r="AEH731" s="109"/>
      <c r="AEI731" s="109"/>
      <c r="AEJ731" s="109"/>
      <c r="AEK731" s="109"/>
      <c r="AEL731" s="109"/>
      <c r="AEM731" s="109"/>
      <c r="AEN731" s="109"/>
      <c r="AEO731" s="109"/>
      <c r="AEP731" s="109"/>
      <c r="AEQ731" s="109"/>
      <c r="AER731" s="109"/>
      <c r="AES731" s="109"/>
      <c r="AET731" s="109"/>
      <c r="AEU731" s="109"/>
      <c r="AEV731" s="109"/>
      <c r="AEW731" s="109"/>
      <c r="AEX731" s="109"/>
      <c r="AEY731" s="109"/>
      <c r="AEZ731" s="109"/>
      <c r="AFA731" s="109"/>
      <c r="AFB731" s="109"/>
      <c r="AFC731" s="109"/>
      <c r="AFD731" s="109"/>
      <c r="AFE731" s="109"/>
      <c r="AFF731" s="109"/>
      <c r="AFG731" s="109"/>
      <c r="AFH731" s="109"/>
      <c r="AFI731" s="109"/>
      <c r="AFJ731" s="109"/>
      <c r="AFK731" s="109"/>
      <c r="AFL731" s="109"/>
      <c r="AFM731" s="109"/>
      <c r="AFN731" s="109"/>
      <c r="AFO731" s="109"/>
      <c r="AFP731" s="109"/>
      <c r="AFQ731" s="109"/>
      <c r="AFR731" s="109"/>
      <c r="AFS731" s="109"/>
      <c r="AFT731" s="109"/>
      <c r="AFU731" s="109"/>
      <c r="AFV731" s="109"/>
      <c r="AFW731" s="109"/>
      <c r="AFX731" s="109"/>
      <c r="AFY731" s="109"/>
      <c r="AFZ731" s="109"/>
      <c r="AGA731" s="109"/>
      <c r="AGB731" s="109"/>
      <c r="AGC731" s="109"/>
      <c r="AGD731" s="109"/>
      <c r="AGE731" s="109"/>
      <c r="AGF731" s="109"/>
      <c r="AGG731" s="109"/>
      <c r="AGH731" s="109"/>
      <c r="AGI731" s="109"/>
      <c r="AGJ731" s="109"/>
      <c r="AGK731" s="109"/>
      <c r="AGL731" s="109"/>
      <c r="AGM731" s="109"/>
      <c r="AGN731" s="109"/>
      <c r="AGO731" s="109"/>
      <c r="AGP731" s="109"/>
      <c r="AGQ731" s="109"/>
      <c r="AGR731" s="109"/>
      <c r="AGS731" s="109"/>
      <c r="AGT731" s="109"/>
      <c r="AGU731" s="109"/>
      <c r="AGV731" s="109"/>
      <c r="AGW731" s="109"/>
      <c r="AGX731" s="109"/>
      <c r="AGY731" s="109"/>
      <c r="AGZ731" s="109"/>
      <c r="AHA731" s="109"/>
      <c r="AHB731" s="109"/>
      <c r="AHC731" s="109"/>
      <c r="AHD731" s="109"/>
      <c r="AHE731" s="109"/>
      <c r="AHF731" s="109"/>
      <c r="AHG731" s="109"/>
      <c r="AHH731" s="109"/>
      <c r="AHI731" s="109"/>
      <c r="AHJ731" s="109"/>
      <c r="AHK731" s="109"/>
      <c r="AHL731" s="109"/>
      <c r="AHM731" s="109"/>
      <c r="AHN731" s="109"/>
      <c r="AHO731" s="109"/>
      <c r="AHP731" s="109"/>
      <c r="AHQ731" s="109"/>
      <c r="AHR731" s="109"/>
      <c r="AHS731" s="109"/>
      <c r="AHT731" s="109"/>
      <c r="AHU731" s="109"/>
      <c r="AHV731" s="109"/>
      <c r="AHW731" s="109"/>
      <c r="AHX731" s="109"/>
      <c r="AHY731" s="109"/>
      <c r="AHZ731" s="109"/>
      <c r="AIA731" s="109"/>
      <c r="AIB731" s="109"/>
      <c r="AIC731" s="109"/>
      <c r="AID731" s="109"/>
      <c r="AIE731" s="109"/>
      <c r="AIF731" s="109"/>
      <c r="AIG731" s="109"/>
      <c r="AIH731" s="109"/>
      <c r="AII731" s="109"/>
      <c r="AIJ731" s="109"/>
      <c r="AIK731" s="109"/>
      <c r="AIL731" s="109"/>
      <c r="AIM731" s="109"/>
      <c r="AIN731" s="109"/>
      <c r="AIO731" s="109"/>
      <c r="AIP731" s="109"/>
      <c r="AIQ731" s="109"/>
      <c r="AIR731" s="109"/>
      <c r="AIS731" s="109"/>
      <c r="AIT731" s="109"/>
      <c r="AIU731" s="109"/>
      <c r="AIV731" s="109"/>
      <c r="AIW731" s="109"/>
      <c r="AIX731" s="109"/>
      <c r="AIY731" s="109"/>
      <c r="AIZ731" s="109"/>
      <c r="AJA731" s="109"/>
      <c r="AJB731" s="109"/>
      <c r="AJC731" s="109"/>
      <c r="AJD731" s="109"/>
      <c r="AJE731" s="109"/>
      <c r="AJF731" s="109"/>
      <c r="AJG731" s="109"/>
      <c r="AJH731" s="109"/>
      <c r="AJI731" s="109"/>
      <c r="AJJ731" s="109"/>
      <c r="AJK731" s="109"/>
      <c r="AJL731" s="109"/>
      <c r="AJM731" s="109"/>
      <c r="AJN731" s="109"/>
      <c r="AJO731" s="109"/>
      <c r="AJP731" s="109"/>
      <c r="AJQ731" s="109"/>
      <c r="AJR731" s="109"/>
      <c r="AJS731" s="109"/>
      <c r="AJT731" s="109"/>
      <c r="AJU731" s="109"/>
      <c r="AJV731" s="109"/>
      <c r="AJW731" s="109"/>
      <c r="AJX731" s="109"/>
      <c r="AJY731" s="109"/>
      <c r="AJZ731" s="109"/>
      <c r="AKA731" s="109"/>
      <c r="AKB731" s="109"/>
      <c r="AKC731" s="109"/>
      <c r="AKD731" s="109"/>
      <c r="AKE731" s="109"/>
      <c r="AKF731" s="109"/>
      <c r="AKG731" s="109"/>
      <c r="AKH731" s="109"/>
      <c r="AKI731" s="109"/>
      <c r="AKJ731" s="109"/>
      <c r="AKK731" s="109"/>
      <c r="AKL731" s="109"/>
      <c r="AKM731" s="109"/>
      <c r="AKN731" s="109"/>
      <c r="AKO731" s="109"/>
      <c r="AKP731" s="109"/>
      <c r="AKQ731" s="109"/>
      <c r="AKR731" s="109"/>
      <c r="AKS731" s="109"/>
      <c r="AKT731" s="109"/>
      <c r="AKU731" s="109"/>
      <c r="AKV731" s="109"/>
      <c r="AKW731" s="109"/>
      <c r="AKX731" s="109"/>
      <c r="AKY731" s="109"/>
      <c r="AKZ731" s="109"/>
      <c r="ALA731" s="109"/>
      <c r="ALB731" s="109"/>
      <c r="ALC731" s="109"/>
      <c r="ALD731" s="109"/>
      <c r="ALE731" s="109"/>
      <c r="ALF731" s="109"/>
      <c r="ALG731" s="109"/>
      <c r="ALH731" s="109"/>
      <c r="ALI731" s="109"/>
      <c r="ALJ731" s="109"/>
      <c r="ALK731" s="109"/>
      <c r="ALL731" s="109"/>
      <c r="ALM731" s="109"/>
      <c r="ALN731" s="109"/>
      <c r="ALO731" s="109"/>
      <c r="ALP731" s="109"/>
      <c r="ALQ731" s="109"/>
      <c r="ALR731" s="109"/>
      <c r="ALS731" s="109"/>
      <c r="ALT731" s="109"/>
      <c r="ALU731" s="109"/>
      <c r="ALV731" s="109"/>
      <c r="ALW731" s="109"/>
      <c r="ALX731" s="109"/>
      <c r="ALY731" s="109"/>
      <c r="ALZ731" s="109"/>
      <c r="AMA731" s="109"/>
      <c r="AMB731" s="109"/>
      <c r="AMC731" s="109"/>
      <c r="AMD731" s="109"/>
      <c r="AME731" s="109"/>
      <c r="AMF731" s="109"/>
      <c r="AMG731" s="109"/>
      <c r="AMH731" s="109"/>
      <c r="AMI731" s="109"/>
      <c r="AMJ731" s="109"/>
      <c r="AMK731" s="109"/>
      <c r="AML731" s="109"/>
      <c r="AMM731" s="109"/>
      <c r="AMN731" s="109"/>
      <c r="AMO731" s="109"/>
      <c r="AMP731" s="109"/>
      <c r="AMQ731" s="109"/>
      <c r="AMR731" s="109"/>
      <c r="AMS731" s="109"/>
      <c r="AMT731" s="109"/>
      <c r="AMU731" s="109"/>
      <c r="AMV731" s="109"/>
      <c r="AMW731" s="109"/>
      <c r="AMX731" s="109"/>
      <c r="AMY731" s="109"/>
      <c r="AMZ731" s="109"/>
      <c r="ANA731" s="109"/>
      <c r="ANB731" s="109"/>
      <c r="ANC731" s="109"/>
      <c r="AND731" s="109"/>
      <c r="ANE731" s="109"/>
      <c r="ANF731" s="109"/>
      <c r="ANG731" s="109"/>
      <c r="ANH731" s="109"/>
      <c r="ANI731" s="109"/>
      <c r="ANJ731" s="109"/>
      <c r="ANK731" s="109"/>
      <c r="ANL731" s="109"/>
      <c r="ANM731" s="109"/>
      <c r="ANN731" s="109"/>
      <c r="ANO731" s="109"/>
      <c r="ANP731" s="109"/>
      <c r="ANQ731" s="109"/>
      <c r="ANR731" s="109"/>
      <c r="ANS731" s="109"/>
      <c r="ANT731" s="109"/>
      <c r="ANU731" s="109"/>
      <c r="ANV731" s="109"/>
      <c r="ANW731" s="109"/>
      <c r="ANX731" s="109"/>
      <c r="ANY731" s="109"/>
      <c r="ANZ731" s="109"/>
      <c r="AOA731" s="109"/>
      <c r="AOB731" s="109"/>
      <c r="AOC731" s="109"/>
      <c r="AOD731" s="109"/>
      <c r="AOE731" s="109"/>
      <c r="AOF731" s="109"/>
      <c r="AOG731" s="109"/>
      <c r="AOH731" s="109"/>
      <c r="AOI731" s="109"/>
      <c r="AOJ731" s="109"/>
      <c r="AOK731" s="109"/>
      <c r="AOL731" s="109"/>
      <c r="AOM731" s="109"/>
      <c r="AON731" s="109"/>
      <c r="AOO731" s="109"/>
      <c r="AOP731" s="109"/>
      <c r="AOQ731" s="109"/>
      <c r="AOR731" s="109"/>
      <c r="AOS731" s="109"/>
      <c r="AOT731" s="109"/>
      <c r="AOU731" s="109"/>
      <c r="AOV731" s="109"/>
      <c r="AOW731" s="109"/>
      <c r="AOX731" s="109"/>
      <c r="AOY731" s="109"/>
      <c r="AOZ731" s="109"/>
      <c r="APA731" s="109"/>
      <c r="APB731" s="109"/>
      <c r="APC731" s="109"/>
      <c r="APD731" s="109"/>
      <c r="APE731" s="109"/>
      <c r="APF731" s="109"/>
      <c r="APG731" s="109"/>
      <c r="APH731" s="109"/>
      <c r="API731" s="109"/>
      <c r="APJ731" s="109"/>
      <c r="APK731" s="109"/>
      <c r="APL731" s="109"/>
      <c r="APM731" s="109"/>
      <c r="APN731" s="109"/>
      <c r="APO731" s="109"/>
      <c r="APP731" s="109"/>
      <c r="APQ731" s="109"/>
      <c r="APR731" s="109"/>
      <c r="APS731" s="109"/>
      <c r="APT731" s="109"/>
      <c r="APU731" s="109"/>
      <c r="APV731" s="109"/>
      <c r="APW731" s="109"/>
      <c r="APX731" s="109"/>
      <c r="APY731" s="109"/>
      <c r="APZ731" s="109"/>
      <c r="AQA731" s="109"/>
      <c r="AQB731" s="109"/>
      <c r="AQC731" s="109"/>
      <c r="AQD731" s="109"/>
      <c r="AQE731" s="109"/>
      <c r="AQF731" s="109"/>
      <c r="AQG731" s="109"/>
      <c r="AQH731" s="109"/>
      <c r="AQI731" s="109"/>
      <c r="AQJ731" s="109"/>
      <c r="AQK731" s="109"/>
      <c r="AQL731" s="109"/>
      <c r="AQM731" s="109"/>
      <c r="AQN731" s="109"/>
      <c r="AQO731" s="109"/>
      <c r="AQP731" s="109"/>
      <c r="AQQ731" s="109"/>
      <c r="AQR731" s="109"/>
      <c r="AQS731" s="109"/>
      <c r="AQT731" s="109"/>
      <c r="AQU731" s="109"/>
      <c r="AQV731" s="109"/>
      <c r="AQW731" s="109"/>
      <c r="AQX731" s="109"/>
      <c r="AQY731" s="109"/>
      <c r="AQZ731" s="109"/>
      <c r="ARA731" s="109"/>
      <c r="ARB731" s="109"/>
      <c r="ARC731" s="109"/>
      <c r="ARD731" s="109"/>
      <c r="ARE731" s="109"/>
      <c r="ARF731" s="109"/>
      <c r="ARG731" s="109"/>
      <c r="ARH731" s="109"/>
      <c r="ARI731" s="109"/>
      <c r="ARJ731" s="109"/>
      <c r="ARK731" s="109"/>
      <c r="ARL731" s="109"/>
      <c r="ARM731" s="109"/>
      <c r="ARN731" s="109"/>
      <c r="ARO731" s="109"/>
      <c r="ARP731" s="109"/>
      <c r="ARQ731" s="109"/>
      <c r="ARR731" s="109"/>
      <c r="ARS731" s="109"/>
      <c r="ART731" s="109"/>
      <c r="ARU731" s="109"/>
      <c r="ARV731" s="109"/>
      <c r="ARW731" s="109"/>
      <c r="ARX731" s="109"/>
      <c r="ARY731" s="109"/>
      <c r="ARZ731" s="109"/>
      <c r="ASA731" s="109"/>
      <c r="ASB731" s="109"/>
      <c r="ASC731" s="109"/>
      <c r="ASD731" s="109"/>
      <c r="ASE731" s="109"/>
      <c r="ASF731" s="109"/>
      <c r="ASG731" s="109"/>
      <c r="ASH731" s="109"/>
      <c r="ASI731" s="109"/>
      <c r="ASJ731" s="109"/>
      <c r="ASK731" s="109"/>
      <c r="ASL731" s="109"/>
      <c r="ASM731" s="109"/>
      <c r="ASN731" s="109"/>
      <c r="ASO731" s="109"/>
      <c r="ASP731" s="109"/>
      <c r="ASQ731" s="109"/>
      <c r="ASR731" s="109"/>
      <c r="ASS731" s="109"/>
      <c r="AST731" s="109"/>
      <c r="ASU731" s="109"/>
      <c r="ASV731" s="109"/>
      <c r="ASW731" s="109"/>
      <c r="ASX731" s="109"/>
      <c r="ASY731" s="109"/>
      <c r="ASZ731" s="109"/>
      <c r="ATA731" s="109"/>
      <c r="ATB731" s="109"/>
      <c r="ATC731" s="109"/>
      <c r="ATD731" s="109"/>
      <c r="ATE731" s="109"/>
      <c r="ATF731" s="109"/>
      <c r="ATG731" s="109"/>
      <c r="ATH731" s="109"/>
      <c r="ATI731" s="109"/>
      <c r="ATJ731" s="109"/>
      <c r="ATK731" s="109"/>
      <c r="ATL731" s="109"/>
      <c r="ATM731" s="109"/>
      <c r="ATN731" s="109"/>
      <c r="ATO731" s="109"/>
      <c r="ATP731" s="109"/>
      <c r="ATQ731" s="109"/>
      <c r="ATR731" s="109"/>
      <c r="ATS731" s="109"/>
      <c r="ATT731" s="109"/>
      <c r="ATU731" s="109"/>
      <c r="ATV731" s="109"/>
      <c r="ATW731" s="109"/>
      <c r="ATX731" s="109"/>
      <c r="ATY731" s="109"/>
      <c r="ATZ731" s="109"/>
      <c r="AUA731" s="109"/>
      <c r="AUB731" s="109"/>
      <c r="AUC731" s="109"/>
      <c r="AUD731" s="109"/>
      <c r="AUE731" s="109"/>
      <c r="AUF731" s="109"/>
      <c r="AUG731" s="109"/>
      <c r="AUH731" s="109"/>
      <c r="AUI731" s="109"/>
      <c r="AUJ731" s="109"/>
      <c r="AUK731" s="109"/>
      <c r="AUL731" s="109"/>
      <c r="AUM731" s="109"/>
      <c r="AUN731" s="109"/>
      <c r="AUO731" s="109"/>
      <c r="AUP731" s="109"/>
      <c r="AUQ731" s="109"/>
      <c r="AUR731" s="109"/>
      <c r="AUS731" s="109"/>
      <c r="AUT731" s="109"/>
      <c r="AUU731" s="109"/>
      <c r="AUV731" s="109"/>
      <c r="AUW731" s="109"/>
      <c r="AUX731" s="109"/>
      <c r="AUY731" s="109"/>
      <c r="AUZ731" s="109"/>
      <c r="AVA731" s="109"/>
      <c r="AVB731" s="109"/>
      <c r="AVC731" s="109"/>
      <c r="AVD731" s="109"/>
      <c r="AVE731" s="109"/>
      <c r="AVF731" s="109"/>
      <c r="AVG731" s="109"/>
      <c r="AVH731" s="109"/>
      <c r="AVI731" s="109"/>
      <c r="AVJ731" s="109"/>
      <c r="AVK731" s="109"/>
      <c r="AVL731" s="109"/>
      <c r="AVM731" s="109"/>
      <c r="AVN731" s="109"/>
      <c r="AVO731" s="109"/>
      <c r="AVP731" s="109"/>
      <c r="AVQ731" s="109"/>
      <c r="AVR731" s="109"/>
      <c r="AVS731" s="109"/>
      <c r="AVT731" s="109"/>
      <c r="AVU731" s="109"/>
      <c r="AVV731" s="109"/>
      <c r="AVW731" s="109"/>
      <c r="AVX731" s="109"/>
      <c r="AVY731" s="109"/>
      <c r="AVZ731" s="109"/>
      <c r="AWA731" s="109"/>
      <c r="AWB731" s="109"/>
      <c r="AWC731" s="109"/>
      <c r="AWD731" s="109"/>
      <c r="AWE731" s="109"/>
      <c r="AWF731" s="109"/>
      <c r="AWG731" s="109"/>
      <c r="AWH731" s="109"/>
      <c r="AWI731" s="109"/>
      <c r="AWJ731" s="109"/>
      <c r="AWK731" s="109"/>
      <c r="AWL731" s="109"/>
      <c r="AWM731" s="109"/>
      <c r="AWN731" s="109"/>
      <c r="AWO731" s="109"/>
      <c r="AWP731" s="109"/>
      <c r="AWQ731" s="109"/>
      <c r="AWR731" s="109"/>
      <c r="AWS731" s="109"/>
      <c r="AWT731" s="109"/>
      <c r="AWU731" s="109"/>
      <c r="AWV731" s="109"/>
      <c r="AWW731" s="109"/>
      <c r="AWX731" s="109"/>
      <c r="AWY731" s="109"/>
      <c r="AWZ731" s="109"/>
      <c r="AXA731" s="109"/>
      <c r="AXB731" s="109"/>
      <c r="AXC731" s="109"/>
      <c r="AXD731" s="109"/>
      <c r="AXE731" s="109"/>
      <c r="AXF731" s="109"/>
      <c r="AXG731" s="109"/>
      <c r="AXH731" s="109"/>
      <c r="AXI731" s="109"/>
      <c r="AXJ731" s="109"/>
      <c r="AXK731" s="109"/>
      <c r="AXL731" s="109"/>
      <c r="AXM731" s="109"/>
      <c r="AXN731" s="109"/>
      <c r="AXO731" s="109"/>
      <c r="AXP731" s="109"/>
      <c r="AXQ731" s="109"/>
      <c r="AXR731" s="109"/>
      <c r="AXS731" s="109"/>
      <c r="AXT731" s="109"/>
      <c r="AXU731" s="109"/>
      <c r="AXV731" s="109"/>
      <c r="AXW731" s="109"/>
      <c r="AXX731" s="109"/>
      <c r="AXY731" s="109"/>
      <c r="AXZ731" s="109"/>
      <c r="AYA731" s="109"/>
      <c r="AYB731" s="109"/>
      <c r="AYC731" s="109"/>
      <c r="AYD731" s="109"/>
      <c r="AYE731" s="109"/>
      <c r="AYF731" s="109"/>
      <c r="AYG731" s="109"/>
      <c r="AYH731" s="109"/>
      <c r="AYI731" s="109"/>
      <c r="AYJ731" s="109"/>
      <c r="AYK731" s="109"/>
      <c r="AYL731" s="109"/>
      <c r="AYM731" s="109"/>
      <c r="AYN731" s="109"/>
      <c r="AYO731" s="109"/>
      <c r="AYP731" s="109"/>
      <c r="AYQ731" s="109"/>
      <c r="AYR731" s="109"/>
      <c r="AYS731" s="109"/>
      <c r="AYT731" s="109"/>
      <c r="AYU731" s="109"/>
      <c r="AYV731" s="109"/>
      <c r="AYW731" s="109"/>
      <c r="AYX731" s="109"/>
      <c r="AYY731" s="109"/>
      <c r="AYZ731" s="109"/>
      <c r="AZA731" s="109"/>
      <c r="AZB731" s="109"/>
      <c r="AZC731" s="109"/>
      <c r="AZD731" s="109"/>
      <c r="AZE731" s="109"/>
      <c r="AZF731" s="109"/>
      <c r="AZG731" s="109"/>
      <c r="AZH731" s="109"/>
      <c r="AZI731" s="109"/>
      <c r="AZJ731" s="109"/>
      <c r="AZK731" s="109"/>
      <c r="AZL731" s="109"/>
      <c r="AZM731" s="109"/>
      <c r="AZN731" s="109"/>
      <c r="AZO731" s="109"/>
      <c r="AZP731" s="109"/>
      <c r="AZQ731" s="109"/>
      <c r="AZR731" s="109"/>
      <c r="AZS731" s="109"/>
      <c r="AZT731" s="109"/>
      <c r="AZU731" s="109"/>
      <c r="AZV731" s="109"/>
      <c r="AZW731" s="109"/>
      <c r="AZX731" s="109"/>
      <c r="AZY731" s="109"/>
      <c r="AZZ731" s="109"/>
      <c r="BAA731" s="109"/>
      <c r="BAB731" s="109"/>
      <c r="BAC731" s="109"/>
      <c r="BAD731" s="109"/>
      <c r="BAE731" s="109"/>
      <c r="BAF731" s="109"/>
      <c r="BAG731" s="109"/>
      <c r="BAH731" s="109"/>
      <c r="BAI731" s="109"/>
      <c r="BAJ731" s="109"/>
      <c r="BAK731" s="109"/>
      <c r="BAL731" s="109"/>
      <c r="BAM731" s="109"/>
      <c r="BAN731" s="109"/>
      <c r="BAO731" s="109"/>
      <c r="BAP731" s="109"/>
      <c r="BAQ731" s="109"/>
      <c r="BAR731" s="109"/>
      <c r="BAS731" s="109"/>
      <c r="BAT731" s="109"/>
      <c r="BAU731" s="109"/>
      <c r="BAV731" s="109"/>
      <c r="BAW731" s="109"/>
      <c r="BAX731" s="109"/>
      <c r="BAY731" s="109"/>
      <c r="BAZ731" s="109"/>
      <c r="BBA731" s="109"/>
      <c r="BBB731" s="109"/>
      <c r="BBC731" s="109"/>
      <c r="BBD731" s="109"/>
      <c r="BBE731" s="109"/>
      <c r="BBF731" s="109"/>
      <c r="BBG731" s="109"/>
      <c r="BBH731" s="109"/>
      <c r="BBI731" s="109"/>
      <c r="BBJ731" s="109"/>
      <c r="BBK731" s="109"/>
      <c r="BBL731" s="109"/>
      <c r="BBM731" s="109"/>
      <c r="BBN731" s="109"/>
      <c r="BBO731" s="109"/>
      <c r="BBP731" s="109"/>
      <c r="BBQ731" s="109"/>
      <c r="BBR731" s="109"/>
      <c r="BBS731" s="109"/>
      <c r="BBT731" s="109"/>
      <c r="BBU731" s="109"/>
      <c r="BBV731" s="109"/>
      <c r="BBW731" s="109"/>
      <c r="BBX731" s="109"/>
      <c r="BBY731" s="109"/>
      <c r="BBZ731" s="109"/>
      <c r="BCA731" s="109"/>
      <c r="BCB731" s="109"/>
      <c r="BCC731" s="109"/>
      <c r="BCD731" s="109"/>
      <c r="BCE731" s="109"/>
      <c r="BCF731" s="109"/>
      <c r="BCG731" s="109"/>
      <c r="BCH731" s="109"/>
      <c r="BCI731" s="109"/>
      <c r="BCJ731" s="109"/>
      <c r="BCK731" s="109"/>
      <c r="BCL731" s="109"/>
      <c r="BCM731" s="109"/>
      <c r="BCN731" s="109"/>
      <c r="BCO731" s="109"/>
      <c r="BCP731" s="109"/>
      <c r="BCQ731" s="109"/>
      <c r="BCR731" s="109"/>
      <c r="BCS731" s="109"/>
      <c r="BCT731" s="109"/>
      <c r="BCU731" s="109"/>
      <c r="BCV731" s="109"/>
      <c r="BCW731" s="109"/>
      <c r="BCX731" s="109"/>
      <c r="BCY731" s="109"/>
      <c r="BCZ731" s="109"/>
      <c r="BDA731" s="109"/>
      <c r="BDB731" s="109"/>
      <c r="BDC731" s="109"/>
      <c r="BDD731" s="109"/>
      <c r="BDE731" s="109"/>
      <c r="BDF731" s="109"/>
      <c r="BDG731" s="109"/>
      <c r="BDH731" s="109"/>
      <c r="BDI731" s="109"/>
      <c r="BDJ731" s="109"/>
      <c r="BDK731" s="109"/>
      <c r="BDL731" s="109"/>
      <c r="BDM731" s="109"/>
      <c r="BDN731" s="109"/>
      <c r="BDO731" s="109"/>
      <c r="BDP731" s="109"/>
      <c r="BDQ731" s="109"/>
      <c r="BDR731" s="109"/>
      <c r="BDS731" s="109"/>
      <c r="BDT731" s="109"/>
      <c r="BDU731" s="109"/>
      <c r="BDV731" s="109"/>
      <c r="BDW731" s="109"/>
      <c r="BDX731" s="109"/>
      <c r="BDY731" s="109"/>
      <c r="BDZ731" s="109"/>
      <c r="BEA731" s="109"/>
      <c r="BEB731" s="109"/>
      <c r="BEC731" s="109"/>
      <c r="BED731" s="109"/>
      <c r="BEE731" s="109"/>
      <c r="BEF731" s="109"/>
      <c r="BEG731" s="109"/>
      <c r="BEH731" s="109"/>
      <c r="BEI731" s="109"/>
      <c r="BEJ731" s="109"/>
      <c r="BEK731" s="109"/>
      <c r="BEL731" s="109"/>
      <c r="BEM731" s="109"/>
      <c r="BEN731" s="109"/>
      <c r="BEO731" s="109"/>
      <c r="BEP731" s="109"/>
      <c r="BEQ731" s="109"/>
      <c r="BER731" s="109"/>
      <c r="BES731" s="109"/>
      <c r="BET731" s="109"/>
      <c r="BEU731" s="109"/>
      <c r="BEV731" s="109"/>
      <c r="BEW731" s="109"/>
      <c r="BEX731" s="109"/>
      <c r="BEY731" s="109"/>
      <c r="BEZ731" s="109"/>
      <c r="BFA731" s="109"/>
      <c r="BFB731" s="109"/>
      <c r="BFC731" s="109"/>
      <c r="BFD731" s="109"/>
      <c r="BFE731" s="109"/>
      <c r="BFF731" s="109"/>
      <c r="BFG731" s="109"/>
      <c r="BFH731" s="109"/>
      <c r="BFI731" s="109"/>
      <c r="BFJ731" s="109"/>
      <c r="BFK731" s="109"/>
      <c r="BFL731" s="109"/>
      <c r="BFM731" s="109"/>
      <c r="BFN731" s="109"/>
      <c r="BFO731" s="109"/>
      <c r="BFP731" s="109"/>
      <c r="BFQ731" s="109"/>
      <c r="BFR731" s="109"/>
      <c r="BFS731" s="109"/>
      <c r="BFT731" s="109"/>
      <c r="BFU731" s="109"/>
      <c r="BFV731" s="109"/>
      <c r="BFW731" s="109"/>
      <c r="BFX731" s="109"/>
      <c r="BFY731" s="109"/>
      <c r="BFZ731" s="109"/>
      <c r="BGA731" s="109"/>
      <c r="BGB731" s="109"/>
      <c r="BGC731" s="109"/>
      <c r="BGD731" s="109"/>
      <c r="BGE731" s="109"/>
      <c r="BGF731" s="109"/>
      <c r="BGG731" s="109"/>
      <c r="BGH731" s="109"/>
      <c r="BGI731" s="109"/>
      <c r="BGJ731" s="109"/>
      <c r="BGK731" s="109"/>
      <c r="BGL731" s="109"/>
      <c r="BGM731" s="109"/>
      <c r="BGN731" s="109"/>
      <c r="BGO731" s="109"/>
      <c r="BGP731" s="109"/>
      <c r="BGQ731" s="109"/>
      <c r="BGR731" s="109"/>
      <c r="BGS731" s="109"/>
      <c r="BGT731" s="109"/>
      <c r="BGU731" s="109"/>
      <c r="BGV731" s="109"/>
      <c r="BGW731" s="109"/>
      <c r="BGX731" s="109"/>
      <c r="BGY731" s="109"/>
      <c r="BGZ731" s="109"/>
      <c r="BHA731" s="109"/>
      <c r="BHB731" s="109"/>
      <c r="BHC731" s="109"/>
      <c r="BHD731" s="109"/>
      <c r="BHE731" s="109"/>
      <c r="BHF731" s="109"/>
      <c r="BHG731" s="109"/>
      <c r="BHH731" s="109"/>
      <c r="BHI731" s="109"/>
      <c r="BHJ731" s="109"/>
      <c r="BHK731" s="109"/>
      <c r="BHL731" s="109"/>
      <c r="BHM731" s="109"/>
      <c r="BHN731" s="109"/>
      <c r="BHO731" s="109"/>
      <c r="BHP731" s="109"/>
      <c r="BHQ731" s="109"/>
      <c r="BHR731" s="109"/>
      <c r="BHS731" s="109"/>
      <c r="BHT731" s="109"/>
      <c r="BHU731" s="109"/>
      <c r="BHV731" s="109"/>
      <c r="BHW731" s="109"/>
      <c r="BHX731" s="109"/>
      <c r="BHY731" s="109"/>
      <c r="BHZ731" s="109"/>
      <c r="BIA731" s="109"/>
      <c r="BIB731" s="109"/>
      <c r="BIC731" s="109"/>
      <c r="BID731" s="109"/>
      <c r="BIE731" s="109"/>
      <c r="BIF731" s="109"/>
      <c r="BIG731" s="109"/>
      <c r="BIH731" s="109"/>
      <c r="BII731" s="109"/>
      <c r="BIJ731" s="109"/>
      <c r="BIK731" s="109"/>
      <c r="BIL731" s="109"/>
      <c r="BIM731" s="109"/>
      <c r="BIN731" s="109"/>
      <c r="BIO731" s="109"/>
      <c r="BIP731" s="109"/>
      <c r="BIQ731" s="109"/>
      <c r="BIR731" s="109"/>
      <c r="BIS731" s="109"/>
      <c r="BIT731" s="109"/>
      <c r="BIU731" s="109"/>
      <c r="BIV731" s="109"/>
      <c r="BIW731" s="109"/>
      <c r="BIX731" s="109"/>
      <c r="BIY731" s="109"/>
      <c r="BIZ731" s="109"/>
      <c r="BJA731" s="109"/>
      <c r="BJB731" s="109"/>
      <c r="BJC731" s="109"/>
      <c r="BJD731" s="109"/>
      <c r="BJE731" s="109"/>
      <c r="BJF731" s="109"/>
      <c r="BJG731" s="109"/>
      <c r="BJH731" s="109"/>
      <c r="BJI731" s="109"/>
      <c r="BJJ731" s="109"/>
      <c r="BJK731" s="109"/>
      <c r="BJL731" s="109"/>
      <c r="BJM731" s="109"/>
      <c r="BJN731" s="109"/>
      <c r="BJO731" s="109"/>
      <c r="BJP731" s="109"/>
      <c r="BJQ731" s="109"/>
      <c r="BJR731" s="109"/>
      <c r="BJS731" s="109"/>
      <c r="BJT731" s="109"/>
      <c r="BJU731" s="109"/>
      <c r="BJV731" s="109"/>
      <c r="BJW731" s="109"/>
      <c r="BJX731" s="109"/>
      <c r="BJY731" s="109"/>
      <c r="BJZ731" s="109"/>
      <c r="BKA731" s="109"/>
      <c r="BKB731" s="109"/>
      <c r="BKC731" s="109"/>
      <c r="BKD731" s="109"/>
      <c r="BKE731" s="109"/>
      <c r="BKF731" s="109"/>
      <c r="BKG731" s="109"/>
      <c r="BKH731" s="109"/>
      <c r="BKI731" s="109"/>
      <c r="BKJ731" s="109"/>
      <c r="BKK731" s="109"/>
      <c r="BKL731" s="109"/>
      <c r="BKM731" s="109"/>
      <c r="BKN731" s="109"/>
      <c r="BKO731" s="109"/>
      <c r="BKP731" s="109"/>
      <c r="BKQ731" s="109"/>
      <c r="BKR731" s="109"/>
      <c r="BKS731" s="109"/>
      <c r="BKT731" s="109"/>
      <c r="BKU731" s="109"/>
      <c r="BKV731" s="109"/>
      <c r="BKW731" s="109"/>
      <c r="BKX731" s="109"/>
      <c r="BKY731" s="109"/>
      <c r="BKZ731" s="109"/>
      <c r="BLA731" s="109"/>
      <c r="BLB731" s="109"/>
      <c r="BLC731" s="109"/>
      <c r="BLD731" s="109"/>
      <c r="BLE731" s="109"/>
      <c r="BLF731" s="109"/>
      <c r="BLG731" s="109"/>
      <c r="BLH731" s="109"/>
      <c r="BLI731" s="109"/>
      <c r="BLJ731" s="109"/>
      <c r="BLK731" s="109"/>
      <c r="BLL731" s="109"/>
      <c r="BLM731" s="109"/>
      <c r="BLN731" s="109"/>
      <c r="BLO731" s="109"/>
      <c r="BLP731" s="109"/>
      <c r="BLQ731" s="109"/>
      <c r="BLR731" s="109"/>
      <c r="BLS731" s="109"/>
      <c r="BLT731" s="109"/>
      <c r="BLU731" s="109"/>
      <c r="BLV731" s="109"/>
      <c r="BLW731" s="109"/>
      <c r="BLX731" s="109"/>
      <c r="BLY731" s="109"/>
      <c r="BLZ731" s="109"/>
      <c r="BMA731" s="109"/>
      <c r="BMB731" s="109"/>
      <c r="BMC731" s="109"/>
      <c r="BMD731" s="109"/>
      <c r="BME731" s="109"/>
      <c r="BMF731" s="109"/>
      <c r="BMG731" s="109"/>
      <c r="BMH731" s="109"/>
      <c r="BMI731" s="109"/>
      <c r="BMJ731" s="109"/>
      <c r="BMK731" s="109"/>
      <c r="BML731" s="109"/>
      <c r="BMM731" s="109"/>
      <c r="BMN731" s="109"/>
      <c r="BMO731" s="109"/>
      <c r="BMP731" s="109"/>
      <c r="BMQ731" s="109"/>
      <c r="BMR731" s="109"/>
      <c r="BMS731" s="109"/>
      <c r="BMT731" s="109"/>
      <c r="BMU731" s="109"/>
      <c r="BMV731" s="109"/>
      <c r="BMW731" s="109"/>
      <c r="BMX731" s="109"/>
      <c r="BMY731" s="109"/>
      <c r="BMZ731" s="109"/>
      <c r="BNA731" s="109"/>
      <c r="BNB731" s="109"/>
      <c r="BNC731" s="109"/>
      <c r="BND731" s="109"/>
      <c r="BNE731" s="109"/>
      <c r="BNF731" s="109"/>
      <c r="BNG731" s="109"/>
      <c r="BNH731" s="109"/>
      <c r="BNI731" s="109"/>
      <c r="BNJ731" s="109"/>
      <c r="BNK731" s="109"/>
      <c r="BNL731" s="109"/>
      <c r="BNM731" s="109"/>
      <c r="BNN731" s="109"/>
      <c r="BNO731" s="109"/>
      <c r="BNP731" s="109"/>
      <c r="BNQ731" s="109"/>
      <c r="BNR731" s="109"/>
      <c r="BNS731" s="109"/>
      <c r="BNT731" s="109"/>
      <c r="BNU731" s="109"/>
      <c r="BNV731" s="109"/>
      <c r="BNW731" s="109"/>
      <c r="BNX731" s="109"/>
      <c r="BNY731" s="109"/>
      <c r="BNZ731" s="109"/>
      <c r="BOA731" s="109"/>
      <c r="BOB731" s="109"/>
      <c r="BOC731" s="109"/>
      <c r="BOD731" s="109"/>
      <c r="BOE731" s="109"/>
      <c r="BOF731" s="109"/>
      <c r="BOG731" s="109"/>
      <c r="BOH731" s="109"/>
      <c r="BOI731" s="109"/>
      <c r="BOJ731" s="109"/>
      <c r="BOK731" s="109"/>
      <c r="BOL731" s="109"/>
      <c r="BOM731" s="109"/>
      <c r="BON731" s="109"/>
      <c r="BOO731" s="109"/>
      <c r="BOP731" s="109"/>
      <c r="BOQ731" s="109"/>
      <c r="BOR731" s="109"/>
      <c r="BOS731" s="109"/>
      <c r="BOT731" s="109"/>
      <c r="BOU731" s="109"/>
      <c r="BOV731" s="109"/>
      <c r="BOW731" s="109"/>
      <c r="BOX731" s="109"/>
      <c r="BOY731" s="109"/>
      <c r="BOZ731" s="109"/>
      <c r="BPA731" s="109"/>
      <c r="BPB731" s="109"/>
      <c r="BPC731" s="109"/>
      <c r="BPD731" s="109"/>
      <c r="BPE731" s="109"/>
      <c r="BPF731" s="109"/>
      <c r="BPG731" s="109"/>
      <c r="BPH731" s="109"/>
      <c r="BPI731" s="109"/>
      <c r="BPJ731" s="109"/>
      <c r="BPK731" s="109"/>
      <c r="BPL731" s="109"/>
      <c r="BPM731" s="109"/>
      <c r="BPN731" s="109"/>
      <c r="BPO731" s="109"/>
      <c r="BPP731" s="109"/>
      <c r="BPQ731" s="109"/>
      <c r="BPR731" s="109"/>
      <c r="BPS731" s="109"/>
      <c r="BPT731" s="109"/>
      <c r="BPU731" s="109"/>
      <c r="BPV731" s="109"/>
      <c r="BPW731" s="109"/>
      <c r="BPX731" s="109"/>
      <c r="BPY731" s="109"/>
      <c r="BPZ731" s="109"/>
      <c r="BQA731" s="109"/>
      <c r="BQB731" s="109"/>
      <c r="BQC731" s="109"/>
      <c r="BQD731" s="109"/>
      <c r="BQE731" s="109"/>
      <c r="BQF731" s="109"/>
      <c r="BQG731" s="109"/>
      <c r="BQH731" s="109"/>
      <c r="BQI731" s="109"/>
      <c r="BQJ731" s="109"/>
      <c r="BQK731" s="109"/>
      <c r="BQL731" s="109"/>
      <c r="BQM731" s="109"/>
      <c r="BQN731" s="109"/>
      <c r="BQO731" s="109"/>
      <c r="BQP731" s="109"/>
      <c r="BQQ731" s="109"/>
      <c r="BQR731" s="109"/>
      <c r="BQS731" s="109"/>
      <c r="BQT731" s="109"/>
      <c r="BQU731" s="109"/>
      <c r="BQV731" s="109"/>
      <c r="BQW731" s="109"/>
      <c r="BQX731" s="109"/>
      <c r="BQY731" s="109"/>
      <c r="BQZ731" s="109"/>
      <c r="BRA731" s="109"/>
      <c r="BRB731" s="109"/>
      <c r="BRC731" s="109"/>
      <c r="BRD731" s="109"/>
      <c r="BRE731" s="109"/>
      <c r="BRF731" s="109"/>
      <c r="BRG731" s="109"/>
      <c r="BRH731" s="109"/>
      <c r="BRI731" s="109"/>
      <c r="BRJ731" s="109"/>
      <c r="BRK731" s="109"/>
      <c r="BRL731" s="109"/>
      <c r="BRM731" s="109"/>
      <c r="BRN731" s="109"/>
      <c r="BRO731" s="109"/>
      <c r="BRP731" s="109"/>
      <c r="BRQ731" s="109"/>
      <c r="BRR731" s="109"/>
      <c r="BRS731" s="109"/>
      <c r="BRT731" s="109"/>
      <c r="BRU731" s="109"/>
      <c r="BRV731" s="109"/>
      <c r="BRW731" s="109"/>
      <c r="BRX731" s="109"/>
      <c r="BRY731" s="109"/>
      <c r="BRZ731" s="109"/>
      <c r="BSA731" s="109"/>
      <c r="BSB731" s="109"/>
      <c r="BSC731" s="109"/>
      <c r="BSD731" s="109"/>
      <c r="BSE731" s="109"/>
      <c r="BSF731" s="109"/>
      <c r="BSG731" s="109"/>
      <c r="BSH731" s="109"/>
      <c r="BSI731" s="109"/>
      <c r="BSJ731" s="109"/>
      <c r="BSK731" s="109"/>
      <c r="BSL731" s="109"/>
      <c r="BSM731" s="109"/>
      <c r="BSN731" s="109"/>
      <c r="BSO731" s="109"/>
      <c r="BSP731" s="109"/>
      <c r="BSQ731" s="109"/>
      <c r="BSR731" s="109"/>
      <c r="BSS731" s="109"/>
      <c r="BST731" s="109"/>
      <c r="BSU731" s="109"/>
      <c r="BSV731" s="109"/>
      <c r="BSW731" s="109"/>
      <c r="BSX731" s="109"/>
      <c r="BSY731" s="109"/>
      <c r="BSZ731" s="109"/>
      <c r="BTA731" s="109"/>
      <c r="BTB731" s="109"/>
      <c r="BTC731" s="109"/>
      <c r="BTD731" s="109"/>
      <c r="BTE731" s="109"/>
      <c r="BTF731" s="109"/>
      <c r="BTG731" s="109"/>
      <c r="BTH731" s="109"/>
      <c r="BTI731" s="109"/>
      <c r="BTJ731" s="109"/>
      <c r="BTK731" s="109"/>
      <c r="BTL731" s="109"/>
      <c r="BTM731" s="109"/>
      <c r="BTN731" s="109"/>
      <c r="BTO731" s="109"/>
      <c r="BTP731" s="109"/>
      <c r="BTQ731" s="109"/>
      <c r="BTR731" s="109"/>
      <c r="BTS731" s="109"/>
      <c r="BTT731" s="109"/>
      <c r="BTU731" s="109"/>
      <c r="BTV731" s="109"/>
      <c r="BTW731" s="109"/>
      <c r="BTX731" s="109"/>
      <c r="BTY731" s="109"/>
      <c r="BTZ731" s="109"/>
      <c r="BUA731" s="109"/>
      <c r="BUB731" s="109"/>
      <c r="BUC731" s="109"/>
      <c r="BUD731" s="109"/>
      <c r="BUE731" s="109"/>
      <c r="BUF731" s="109"/>
      <c r="BUG731" s="109"/>
      <c r="BUH731" s="109"/>
      <c r="BUI731" s="109"/>
      <c r="BUJ731" s="109"/>
      <c r="BUK731" s="109"/>
      <c r="BUL731" s="109"/>
      <c r="BUM731" s="109"/>
      <c r="BUN731" s="109"/>
      <c r="BUO731" s="109"/>
      <c r="BUP731" s="109"/>
      <c r="BUQ731" s="109"/>
      <c r="BUR731" s="109"/>
      <c r="BUS731" s="109"/>
      <c r="BUT731" s="109"/>
      <c r="BUU731" s="109"/>
      <c r="BUV731" s="109"/>
      <c r="BUW731" s="109"/>
      <c r="BUX731" s="109"/>
      <c r="BUY731" s="109"/>
      <c r="BUZ731" s="109"/>
      <c r="BVA731" s="109"/>
      <c r="BVB731" s="109"/>
      <c r="BVC731" s="109"/>
      <c r="BVD731" s="109"/>
      <c r="BVE731" s="109"/>
      <c r="BVF731" s="109"/>
      <c r="BVG731" s="109"/>
      <c r="BVH731" s="109"/>
      <c r="BVI731" s="109"/>
      <c r="BVJ731" s="109"/>
      <c r="BVK731" s="109"/>
      <c r="BVL731" s="109"/>
      <c r="BVM731" s="109"/>
      <c r="BVN731" s="109"/>
      <c r="BVO731" s="109"/>
      <c r="BVP731" s="109"/>
      <c r="BVQ731" s="109"/>
      <c r="BVR731" s="109"/>
      <c r="BVS731" s="109"/>
      <c r="BVT731" s="109"/>
      <c r="BVU731" s="109"/>
      <c r="BVV731" s="109"/>
      <c r="BVW731" s="109"/>
      <c r="BVX731" s="109"/>
      <c r="BVY731" s="109"/>
      <c r="BVZ731" s="109"/>
      <c r="BWA731" s="109"/>
      <c r="BWB731" s="109"/>
      <c r="BWC731" s="109"/>
      <c r="BWD731" s="109"/>
      <c r="BWE731" s="109"/>
      <c r="BWF731" s="109"/>
      <c r="BWG731" s="109"/>
      <c r="BWH731" s="109"/>
      <c r="BWI731" s="109"/>
      <c r="BWJ731" s="109"/>
      <c r="BWK731" s="109"/>
      <c r="BWL731" s="109"/>
      <c r="BWM731" s="109"/>
      <c r="BWN731" s="109"/>
      <c r="BWO731" s="109"/>
      <c r="BWP731" s="109"/>
      <c r="BWQ731" s="109"/>
      <c r="BWR731" s="109"/>
      <c r="BWS731" s="109"/>
      <c r="BWT731" s="109"/>
      <c r="BWU731" s="109"/>
      <c r="BWV731" s="109"/>
      <c r="BWW731" s="109"/>
      <c r="BWX731" s="109"/>
      <c r="BWY731" s="109"/>
      <c r="BWZ731" s="109"/>
      <c r="BXA731" s="109"/>
      <c r="BXB731" s="109"/>
      <c r="BXC731" s="109"/>
      <c r="BXD731" s="109"/>
      <c r="BXE731" s="109"/>
      <c r="BXF731" s="109"/>
      <c r="BXG731" s="109"/>
      <c r="BXH731" s="109"/>
      <c r="BXI731" s="109"/>
      <c r="BXJ731" s="109"/>
      <c r="BXK731" s="109"/>
      <c r="BXL731" s="109"/>
      <c r="BXM731" s="109"/>
      <c r="BXN731" s="109"/>
      <c r="BXO731" s="109"/>
      <c r="BXP731" s="109"/>
      <c r="BXQ731" s="109"/>
      <c r="BXR731" s="109"/>
      <c r="BXS731" s="109"/>
      <c r="BXT731" s="109"/>
      <c r="BXU731" s="109"/>
      <c r="BXV731" s="109"/>
      <c r="BXW731" s="109"/>
      <c r="BXX731" s="109"/>
      <c r="BXY731" s="109"/>
      <c r="BXZ731" s="109"/>
      <c r="BYA731" s="109"/>
      <c r="BYB731" s="109"/>
      <c r="BYC731" s="109"/>
      <c r="BYD731" s="109"/>
      <c r="BYE731" s="109"/>
      <c r="BYF731" s="109"/>
      <c r="BYG731" s="109"/>
      <c r="BYH731" s="109"/>
      <c r="BYI731" s="109"/>
      <c r="BYJ731" s="109"/>
      <c r="BYK731" s="109"/>
      <c r="BYL731" s="109"/>
      <c r="BYM731" s="109"/>
      <c r="BYN731" s="109"/>
      <c r="BYO731" s="109"/>
      <c r="BYP731" s="109"/>
      <c r="BYQ731" s="109"/>
      <c r="BYR731" s="109"/>
      <c r="BYS731" s="109"/>
      <c r="BYT731" s="109"/>
      <c r="BYU731" s="109"/>
      <c r="BYV731" s="109"/>
      <c r="BYW731" s="109"/>
      <c r="BYX731" s="109"/>
      <c r="BYY731" s="109"/>
      <c r="BYZ731" s="109"/>
      <c r="BZA731" s="109"/>
      <c r="BZB731" s="109"/>
      <c r="BZC731" s="109"/>
      <c r="BZD731" s="109"/>
      <c r="BZE731" s="109"/>
      <c r="BZF731" s="109"/>
      <c r="BZG731" s="109"/>
      <c r="BZH731" s="109"/>
      <c r="BZI731" s="109"/>
      <c r="BZJ731" s="109"/>
      <c r="BZK731" s="109"/>
      <c r="BZL731" s="109"/>
      <c r="BZM731" s="109"/>
      <c r="BZN731" s="109"/>
      <c r="BZO731" s="109"/>
      <c r="BZP731" s="109"/>
      <c r="BZQ731" s="109"/>
      <c r="BZR731" s="109"/>
      <c r="BZS731" s="109"/>
      <c r="BZT731" s="109"/>
      <c r="BZU731" s="109"/>
      <c r="BZV731" s="109"/>
      <c r="BZW731" s="109"/>
      <c r="BZX731" s="109"/>
      <c r="BZY731" s="109"/>
      <c r="BZZ731" s="109"/>
      <c r="CAA731" s="109"/>
      <c r="CAB731" s="109"/>
      <c r="CAC731" s="109"/>
      <c r="CAD731" s="109"/>
      <c r="CAE731" s="109"/>
      <c r="CAF731" s="109"/>
      <c r="CAG731" s="109"/>
      <c r="CAH731" s="109"/>
      <c r="CAI731" s="109"/>
      <c r="CAJ731" s="109"/>
      <c r="CAK731" s="109"/>
      <c r="CAL731" s="109"/>
      <c r="CAM731" s="109"/>
      <c r="CAN731" s="109"/>
      <c r="CAO731" s="109"/>
      <c r="CAP731" s="109"/>
      <c r="CAQ731" s="109"/>
      <c r="CAR731" s="109"/>
      <c r="CAS731" s="109"/>
      <c r="CAT731" s="109"/>
      <c r="CAU731" s="109"/>
      <c r="CAV731" s="109"/>
      <c r="CAW731" s="109"/>
      <c r="CAX731" s="109"/>
      <c r="CAY731" s="109"/>
      <c r="CAZ731" s="109"/>
      <c r="CBA731" s="109"/>
      <c r="CBB731" s="109"/>
      <c r="CBC731" s="109"/>
      <c r="CBD731" s="109"/>
      <c r="CBE731" s="109"/>
      <c r="CBF731" s="109"/>
      <c r="CBG731" s="109"/>
      <c r="CBH731" s="109"/>
      <c r="CBI731" s="109"/>
      <c r="CBJ731" s="109"/>
      <c r="CBK731" s="109"/>
      <c r="CBL731" s="109"/>
      <c r="CBM731" s="109"/>
      <c r="CBN731" s="109"/>
      <c r="CBO731" s="109"/>
      <c r="CBP731" s="109"/>
      <c r="CBQ731" s="109"/>
      <c r="CBR731" s="109"/>
      <c r="CBS731" s="109"/>
      <c r="CBT731" s="109"/>
      <c r="CBU731" s="109"/>
      <c r="CBV731" s="109"/>
      <c r="CBW731" s="109"/>
      <c r="CBX731" s="109"/>
      <c r="CBY731" s="109"/>
      <c r="CBZ731" s="109"/>
      <c r="CCA731" s="109"/>
      <c r="CCB731" s="109"/>
      <c r="CCC731" s="109"/>
      <c r="CCD731" s="109"/>
      <c r="CCE731" s="109"/>
      <c r="CCF731" s="109"/>
      <c r="CCG731" s="109"/>
      <c r="CCH731" s="109"/>
      <c r="CCI731" s="109"/>
      <c r="CCJ731" s="109"/>
      <c r="CCK731" s="109"/>
      <c r="CCL731" s="109"/>
      <c r="CCM731" s="109"/>
      <c r="CCN731" s="109"/>
      <c r="CCO731" s="109"/>
      <c r="CCP731" s="109"/>
      <c r="CCQ731" s="109"/>
      <c r="CCR731" s="109"/>
      <c r="CCS731" s="109"/>
      <c r="CCT731" s="109"/>
      <c r="CCU731" s="109"/>
      <c r="CCV731" s="109"/>
      <c r="CCW731" s="109"/>
      <c r="CCX731" s="109"/>
      <c r="CCY731" s="109"/>
      <c r="CCZ731" s="109"/>
      <c r="CDA731" s="109"/>
      <c r="CDB731" s="109"/>
      <c r="CDC731" s="109"/>
      <c r="CDD731" s="109"/>
      <c r="CDE731" s="109"/>
      <c r="CDF731" s="109"/>
      <c r="CDG731" s="109"/>
      <c r="CDH731" s="109"/>
      <c r="CDI731" s="109"/>
      <c r="CDJ731" s="109"/>
      <c r="CDK731" s="109"/>
      <c r="CDL731" s="109"/>
      <c r="CDM731" s="109"/>
      <c r="CDN731" s="109"/>
      <c r="CDO731" s="109"/>
      <c r="CDP731" s="109"/>
      <c r="CDQ731" s="109"/>
      <c r="CDR731" s="109"/>
      <c r="CDS731" s="109"/>
      <c r="CDT731" s="109"/>
      <c r="CDU731" s="109"/>
      <c r="CDV731" s="109"/>
      <c r="CDW731" s="109"/>
      <c r="CDX731" s="109"/>
      <c r="CDY731" s="109"/>
      <c r="CDZ731" s="109"/>
      <c r="CEA731" s="109"/>
      <c r="CEB731" s="109"/>
      <c r="CEC731" s="109"/>
      <c r="CED731" s="109"/>
      <c r="CEE731" s="109"/>
      <c r="CEF731" s="109"/>
      <c r="CEG731" s="109"/>
      <c r="CEH731" s="109"/>
      <c r="CEI731" s="109"/>
      <c r="CEJ731" s="109"/>
      <c r="CEK731" s="109"/>
      <c r="CEL731" s="109"/>
      <c r="CEM731" s="109"/>
      <c r="CEN731" s="109"/>
      <c r="CEO731" s="109"/>
      <c r="CEP731" s="109"/>
      <c r="CEQ731" s="109"/>
      <c r="CER731" s="109"/>
      <c r="CES731" s="109"/>
      <c r="CET731" s="109"/>
      <c r="CEU731" s="109"/>
      <c r="CEV731" s="109"/>
      <c r="CEW731" s="109"/>
      <c r="CEX731" s="109"/>
      <c r="CEY731" s="109"/>
      <c r="CEZ731" s="109"/>
      <c r="CFA731" s="109"/>
      <c r="CFB731" s="109"/>
      <c r="CFC731" s="109"/>
      <c r="CFD731" s="109"/>
      <c r="CFE731" s="109"/>
      <c r="CFF731" s="109"/>
      <c r="CFG731" s="109"/>
      <c r="CFH731" s="109"/>
      <c r="CFI731" s="109"/>
      <c r="CFJ731" s="109"/>
      <c r="CFK731" s="109"/>
      <c r="CFL731" s="109"/>
      <c r="CFM731" s="109"/>
      <c r="CFN731" s="109"/>
      <c r="CFO731" s="109"/>
      <c r="CFP731" s="109"/>
      <c r="CFQ731" s="109"/>
      <c r="CFR731" s="109"/>
      <c r="CFS731" s="109"/>
      <c r="CFT731" s="109"/>
      <c r="CFU731" s="109"/>
      <c r="CFV731" s="109"/>
      <c r="CFW731" s="109"/>
      <c r="CFX731" s="109"/>
      <c r="CFY731" s="109"/>
      <c r="CFZ731" s="109"/>
      <c r="CGA731" s="109"/>
      <c r="CGB731" s="109"/>
      <c r="CGC731" s="109"/>
      <c r="CGD731" s="109"/>
      <c r="CGE731" s="109"/>
      <c r="CGF731" s="109"/>
      <c r="CGG731" s="109"/>
      <c r="CGH731" s="109"/>
      <c r="CGI731" s="109"/>
      <c r="CGJ731" s="109"/>
      <c r="CGK731" s="109"/>
      <c r="CGL731" s="109"/>
      <c r="CGM731" s="109"/>
      <c r="CGN731" s="109"/>
      <c r="CGO731" s="109"/>
      <c r="CGP731" s="109"/>
      <c r="CGQ731" s="109"/>
      <c r="CGR731" s="109"/>
      <c r="CGS731" s="109"/>
      <c r="CGT731" s="109"/>
      <c r="CGU731" s="109"/>
      <c r="CGV731" s="109"/>
      <c r="CGW731" s="109"/>
      <c r="CGX731" s="109"/>
      <c r="CGY731" s="109"/>
      <c r="CGZ731" s="109"/>
      <c r="CHA731" s="109"/>
      <c r="CHB731" s="109"/>
      <c r="CHC731" s="109"/>
      <c r="CHD731" s="109"/>
      <c r="CHE731" s="109"/>
      <c r="CHF731" s="109"/>
      <c r="CHG731" s="109"/>
      <c r="CHH731" s="109"/>
      <c r="CHI731" s="109"/>
      <c r="CHJ731" s="109"/>
      <c r="CHK731" s="109"/>
      <c r="CHL731" s="109"/>
      <c r="CHM731" s="109"/>
      <c r="CHN731" s="109"/>
      <c r="CHO731" s="109"/>
      <c r="CHP731" s="109"/>
      <c r="CHQ731" s="109"/>
      <c r="CHR731" s="109"/>
      <c r="CHS731" s="109"/>
      <c r="CHT731" s="109"/>
      <c r="CHU731" s="109"/>
      <c r="CHV731" s="109"/>
      <c r="CHW731" s="109"/>
      <c r="CHX731" s="109"/>
      <c r="CHY731" s="109"/>
      <c r="CHZ731" s="109"/>
      <c r="CIA731" s="109"/>
      <c r="CIB731" s="109"/>
      <c r="CIC731" s="109"/>
      <c r="CID731" s="109"/>
      <c r="CIE731" s="109"/>
      <c r="CIF731" s="109"/>
      <c r="CIG731" s="109"/>
      <c r="CIH731" s="109"/>
      <c r="CII731" s="109"/>
      <c r="CIJ731" s="109"/>
      <c r="CIK731" s="109"/>
      <c r="CIL731" s="109"/>
      <c r="CIM731" s="109"/>
      <c r="CIN731" s="109"/>
      <c r="CIO731" s="109"/>
      <c r="CIP731" s="109"/>
      <c r="CIQ731" s="109"/>
      <c r="CIR731" s="109"/>
      <c r="CIS731" s="109"/>
      <c r="CIT731" s="109"/>
      <c r="CIU731" s="109"/>
      <c r="CIV731" s="109"/>
      <c r="CIW731" s="109"/>
      <c r="CIX731" s="109"/>
      <c r="CIY731" s="109"/>
      <c r="CIZ731" s="109"/>
      <c r="CJA731" s="109"/>
      <c r="CJB731" s="109"/>
      <c r="CJC731" s="109"/>
      <c r="CJD731" s="109"/>
      <c r="CJE731" s="109"/>
      <c r="CJF731" s="109"/>
      <c r="CJG731" s="109"/>
      <c r="CJH731" s="109"/>
      <c r="CJI731" s="109"/>
      <c r="CJJ731" s="109"/>
      <c r="CJK731" s="109"/>
      <c r="CJL731" s="109"/>
      <c r="CJM731" s="109"/>
      <c r="CJN731" s="109"/>
      <c r="CJO731" s="109"/>
      <c r="CJP731" s="109"/>
      <c r="CJQ731" s="109"/>
      <c r="CJR731" s="109"/>
      <c r="CJS731" s="109"/>
      <c r="CJT731" s="109"/>
      <c r="CJU731" s="109"/>
      <c r="CJV731" s="109"/>
      <c r="CJW731" s="109"/>
      <c r="CJX731" s="109"/>
      <c r="CJY731" s="109"/>
      <c r="CJZ731" s="109"/>
      <c r="CKA731" s="109"/>
      <c r="CKB731" s="109"/>
      <c r="CKC731" s="109"/>
      <c r="CKD731" s="109"/>
      <c r="CKE731" s="109"/>
      <c r="CKF731" s="109"/>
      <c r="CKG731" s="109"/>
      <c r="CKH731" s="109"/>
      <c r="CKI731" s="109"/>
      <c r="CKJ731" s="109"/>
      <c r="CKK731" s="109"/>
      <c r="CKL731" s="109"/>
      <c r="CKM731" s="109"/>
      <c r="CKN731" s="109"/>
      <c r="CKO731" s="109"/>
      <c r="CKP731" s="109"/>
      <c r="CKQ731" s="109"/>
      <c r="CKR731" s="109"/>
      <c r="CKS731" s="109"/>
      <c r="CKT731" s="109"/>
      <c r="CKU731" s="109"/>
      <c r="CKV731" s="109"/>
      <c r="CKW731" s="109"/>
      <c r="CKX731" s="109"/>
      <c r="CKY731" s="109"/>
      <c r="CKZ731" s="109"/>
      <c r="CLA731" s="109"/>
      <c r="CLB731" s="109"/>
      <c r="CLC731" s="109"/>
      <c r="CLD731" s="109"/>
      <c r="CLE731" s="109"/>
      <c r="CLF731" s="109"/>
      <c r="CLG731" s="109"/>
      <c r="CLH731" s="109"/>
      <c r="CLI731" s="109"/>
      <c r="CLJ731" s="109"/>
      <c r="CLK731" s="109"/>
      <c r="CLL731" s="109"/>
      <c r="CLM731" s="109"/>
      <c r="CLN731" s="109"/>
      <c r="CLO731" s="109"/>
      <c r="CLP731" s="109"/>
      <c r="CLQ731" s="109"/>
      <c r="CLR731" s="109"/>
      <c r="CLS731" s="109"/>
      <c r="CLT731" s="109"/>
      <c r="CLU731" s="109"/>
      <c r="CLV731" s="109"/>
      <c r="CLW731" s="109"/>
      <c r="CLX731" s="109"/>
      <c r="CLY731" s="109"/>
      <c r="CLZ731" s="109"/>
      <c r="CMA731" s="109"/>
      <c r="CMB731" s="109"/>
      <c r="CMC731" s="109"/>
      <c r="CMD731" s="109"/>
      <c r="CME731" s="109"/>
      <c r="CMF731" s="109"/>
      <c r="CMG731" s="109"/>
      <c r="CMH731" s="109"/>
      <c r="CMI731" s="109"/>
      <c r="CMJ731" s="109"/>
      <c r="CMK731" s="109"/>
      <c r="CML731" s="109"/>
      <c r="CMM731" s="109"/>
      <c r="CMN731" s="109"/>
      <c r="CMO731" s="109"/>
      <c r="CMP731" s="109"/>
      <c r="CMQ731" s="109"/>
      <c r="CMR731" s="109"/>
      <c r="CMS731" s="109"/>
      <c r="CMT731" s="109"/>
      <c r="CMU731" s="109"/>
      <c r="CMV731" s="109"/>
      <c r="CMW731" s="109"/>
      <c r="CMX731" s="109"/>
      <c r="CMY731" s="109"/>
      <c r="CMZ731" s="109"/>
      <c r="CNA731" s="109"/>
      <c r="CNB731" s="109"/>
      <c r="CNC731" s="109"/>
      <c r="CND731" s="109"/>
      <c r="CNE731" s="109"/>
      <c r="CNF731" s="109"/>
      <c r="CNG731" s="109"/>
      <c r="CNH731" s="109"/>
      <c r="CNI731" s="109"/>
      <c r="CNJ731" s="109"/>
      <c r="CNK731" s="109"/>
      <c r="CNL731" s="109"/>
      <c r="CNM731" s="109"/>
      <c r="CNN731" s="109"/>
      <c r="CNO731" s="109"/>
      <c r="CNP731" s="109"/>
      <c r="CNQ731" s="109"/>
      <c r="CNR731" s="109"/>
      <c r="CNS731" s="109"/>
      <c r="CNT731" s="109"/>
      <c r="CNU731" s="109"/>
      <c r="CNV731" s="109"/>
      <c r="CNW731" s="109"/>
      <c r="CNX731" s="109"/>
      <c r="CNY731" s="109"/>
      <c r="CNZ731" s="109"/>
      <c r="COA731" s="109"/>
      <c r="COB731" s="109"/>
      <c r="COC731" s="109"/>
      <c r="COD731" s="109"/>
      <c r="COE731" s="109"/>
      <c r="COF731" s="109"/>
      <c r="COG731" s="109"/>
      <c r="COH731" s="109"/>
      <c r="COI731" s="109"/>
      <c r="COJ731" s="109"/>
      <c r="COK731" s="109"/>
      <c r="COL731" s="109"/>
      <c r="COM731" s="109"/>
      <c r="CON731" s="109"/>
      <c r="COO731" s="109"/>
      <c r="COP731" s="109"/>
      <c r="COQ731" s="109"/>
      <c r="COR731" s="109"/>
      <c r="COS731" s="109"/>
      <c r="COT731" s="109"/>
      <c r="COU731" s="109"/>
      <c r="COV731" s="109"/>
      <c r="COW731" s="109"/>
      <c r="COX731" s="109"/>
      <c r="COY731" s="109"/>
      <c r="COZ731" s="109"/>
      <c r="CPA731" s="109"/>
      <c r="CPB731" s="109"/>
      <c r="CPC731" s="109"/>
      <c r="CPD731" s="109"/>
      <c r="CPE731" s="109"/>
      <c r="CPF731" s="109"/>
      <c r="CPG731" s="109"/>
      <c r="CPH731" s="109"/>
      <c r="CPI731" s="109"/>
      <c r="CPJ731" s="109"/>
      <c r="CPK731" s="109"/>
      <c r="CPL731" s="109"/>
      <c r="CPM731" s="109"/>
      <c r="CPN731" s="109"/>
      <c r="CPO731" s="109"/>
      <c r="CPP731" s="109"/>
      <c r="CPQ731" s="109"/>
      <c r="CPR731" s="109"/>
      <c r="CPS731" s="109"/>
      <c r="CPT731" s="109"/>
      <c r="CPU731" s="109"/>
      <c r="CPV731" s="109"/>
      <c r="CPW731" s="109"/>
      <c r="CPX731" s="109"/>
      <c r="CPY731" s="109"/>
      <c r="CPZ731" s="109"/>
      <c r="CQA731" s="109"/>
      <c r="CQB731" s="109"/>
      <c r="CQC731" s="109"/>
      <c r="CQD731" s="109"/>
      <c r="CQE731" s="109"/>
      <c r="CQF731" s="109"/>
      <c r="CQG731" s="109"/>
      <c r="CQH731" s="109"/>
      <c r="CQI731" s="109"/>
      <c r="CQJ731" s="109"/>
      <c r="CQK731" s="109"/>
      <c r="CQL731" s="109"/>
      <c r="CQM731" s="109"/>
      <c r="CQN731" s="109"/>
      <c r="CQO731" s="109"/>
      <c r="CQP731" s="109"/>
      <c r="CQQ731" s="109"/>
      <c r="CQR731" s="109"/>
      <c r="CQS731" s="109"/>
      <c r="CQT731" s="109"/>
      <c r="CQU731" s="109"/>
      <c r="CQV731" s="109"/>
      <c r="CQW731" s="109"/>
      <c r="CQX731" s="109"/>
      <c r="CQY731" s="109"/>
      <c r="CQZ731" s="109"/>
      <c r="CRA731" s="109"/>
      <c r="CRB731" s="109"/>
      <c r="CRC731" s="109"/>
      <c r="CRD731" s="109"/>
      <c r="CRE731" s="109"/>
      <c r="CRF731" s="109"/>
      <c r="CRG731" s="109"/>
      <c r="CRH731" s="109"/>
      <c r="CRI731" s="109"/>
      <c r="CRJ731" s="109"/>
      <c r="CRK731" s="109"/>
      <c r="CRL731" s="109"/>
      <c r="CRM731" s="109"/>
      <c r="CRN731" s="109"/>
      <c r="CRO731" s="109"/>
      <c r="CRP731" s="109"/>
      <c r="CRQ731" s="109"/>
      <c r="CRR731" s="109"/>
      <c r="CRS731" s="109"/>
      <c r="CRT731" s="109"/>
      <c r="CRU731" s="109"/>
      <c r="CRV731" s="109"/>
      <c r="CRW731" s="109"/>
      <c r="CRX731" s="109"/>
      <c r="CRY731" s="109"/>
      <c r="CRZ731" s="109"/>
      <c r="CSA731" s="109"/>
      <c r="CSB731" s="109"/>
      <c r="CSC731" s="109"/>
      <c r="CSD731" s="109"/>
      <c r="CSE731" s="109"/>
      <c r="CSF731" s="109"/>
      <c r="CSG731" s="109"/>
      <c r="CSH731" s="109"/>
      <c r="CSI731" s="109"/>
      <c r="CSJ731" s="109"/>
      <c r="CSK731" s="109"/>
      <c r="CSL731" s="109"/>
      <c r="CSM731" s="109"/>
      <c r="CSN731" s="109"/>
      <c r="CSO731" s="109"/>
      <c r="CSP731" s="109"/>
      <c r="CSQ731" s="109"/>
      <c r="CSR731" s="109"/>
      <c r="CSS731" s="109"/>
      <c r="CST731" s="109"/>
      <c r="CSU731" s="109"/>
      <c r="CSV731" s="109"/>
      <c r="CSW731" s="109"/>
      <c r="CSX731" s="109"/>
      <c r="CSY731" s="109"/>
      <c r="CSZ731" s="109"/>
      <c r="CTA731" s="109"/>
      <c r="CTB731" s="109"/>
      <c r="CTC731" s="109"/>
      <c r="CTD731" s="109"/>
      <c r="CTE731" s="109"/>
      <c r="CTF731" s="109"/>
      <c r="CTG731" s="109"/>
      <c r="CTH731" s="109"/>
      <c r="CTI731" s="109"/>
      <c r="CTJ731" s="109"/>
      <c r="CTK731" s="109"/>
      <c r="CTL731" s="109"/>
      <c r="CTM731" s="109"/>
      <c r="CTN731" s="109"/>
      <c r="CTO731" s="109"/>
      <c r="CTP731" s="109"/>
      <c r="CTQ731" s="109"/>
      <c r="CTR731" s="109"/>
      <c r="CTS731" s="109"/>
      <c r="CTT731" s="109"/>
      <c r="CTU731" s="109"/>
      <c r="CTV731" s="109"/>
      <c r="CTW731" s="109"/>
      <c r="CTX731" s="109"/>
      <c r="CTY731" s="109"/>
      <c r="CTZ731" s="109"/>
      <c r="CUA731" s="109"/>
      <c r="CUB731" s="109"/>
      <c r="CUC731" s="109"/>
      <c r="CUD731" s="109"/>
      <c r="CUE731" s="109"/>
      <c r="CUF731" s="109"/>
      <c r="CUG731" s="109"/>
      <c r="CUH731" s="109"/>
      <c r="CUI731" s="109"/>
      <c r="CUJ731" s="109"/>
      <c r="CUK731" s="109"/>
      <c r="CUL731" s="109"/>
      <c r="CUM731" s="109"/>
      <c r="CUN731" s="109"/>
      <c r="CUO731" s="109"/>
      <c r="CUP731" s="109"/>
      <c r="CUQ731" s="109"/>
      <c r="CUR731" s="109"/>
      <c r="CUS731" s="109"/>
      <c r="CUT731" s="109"/>
      <c r="CUU731" s="109"/>
      <c r="CUV731" s="109"/>
      <c r="CUW731" s="109"/>
      <c r="CUX731" s="109"/>
      <c r="CUY731" s="109"/>
      <c r="CUZ731" s="109"/>
      <c r="CVA731" s="109"/>
      <c r="CVB731" s="109"/>
      <c r="CVC731" s="109"/>
      <c r="CVD731" s="109"/>
      <c r="CVE731" s="109"/>
      <c r="CVF731" s="109"/>
      <c r="CVG731" s="109"/>
      <c r="CVH731" s="109"/>
      <c r="CVI731" s="109"/>
      <c r="CVJ731" s="109"/>
      <c r="CVK731" s="109"/>
      <c r="CVL731" s="109"/>
      <c r="CVM731" s="109"/>
      <c r="CVN731" s="109"/>
      <c r="CVO731" s="109"/>
      <c r="CVP731" s="109"/>
      <c r="CVQ731" s="109"/>
      <c r="CVR731" s="109"/>
      <c r="CVS731" s="109"/>
      <c r="CVT731" s="109"/>
      <c r="CVU731" s="109"/>
      <c r="CVV731" s="109"/>
      <c r="CVW731" s="109"/>
      <c r="CVX731" s="109"/>
      <c r="CVY731" s="109"/>
      <c r="CVZ731" s="109"/>
      <c r="CWA731" s="109"/>
      <c r="CWB731" s="109"/>
      <c r="CWC731" s="109"/>
      <c r="CWD731" s="109"/>
      <c r="CWE731" s="109"/>
      <c r="CWF731" s="109"/>
      <c r="CWG731" s="109"/>
      <c r="CWH731" s="109"/>
      <c r="CWI731" s="109"/>
      <c r="CWJ731" s="109"/>
      <c r="CWK731" s="109"/>
      <c r="CWL731" s="109"/>
      <c r="CWM731" s="109"/>
      <c r="CWN731" s="109"/>
      <c r="CWO731" s="109"/>
      <c r="CWP731" s="109"/>
      <c r="CWQ731" s="109"/>
      <c r="CWR731" s="109"/>
      <c r="CWS731" s="109"/>
      <c r="CWT731" s="109"/>
      <c r="CWU731" s="109"/>
      <c r="CWV731" s="109"/>
      <c r="CWW731" s="109"/>
      <c r="CWX731" s="109"/>
      <c r="CWY731" s="109"/>
      <c r="CWZ731" s="109"/>
      <c r="CXA731" s="109"/>
      <c r="CXB731" s="109"/>
      <c r="CXC731" s="109"/>
      <c r="CXD731" s="109"/>
      <c r="CXE731" s="109"/>
      <c r="CXF731" s="109"/>
      <c r="CXG731" s="109"/>
      <c r="CXH731" s="109"/>
      <c r="CXI731" s="109"/>
      <c r="CXJ731" s="109"/>
      <c r="CXK731" s="109"/>
      <c r="CXL731" s="109"/>
      <c r="CXM731" s="109"/>
      <c r="CXN731" s="109"/>
      <c r="CXO731" s="109"/>
      <c r="CXP731" s="109"/>
      <c r="CXQ731" s="109"/>
      <c r="CXR731" s="109"/>
      <c r="CXS731" s="109"/>
      <c r="CXT731" s="109"/>
      <c r="CXU731" s="109"/>
      <c r="CXV731" s="109"/>
      <c r="CXW731" s="109"/>
      <c r="CXX731" s="109"/>
      <c r="CXY731" s="109"/>
      <c r="CXZ731" s="109"/>
      <c r="CYA731" s="109"/>
      <c r="CYB731" s="109"/>
      <c r="CYC731" s="109"/>
      <c r="CYD731" s="109"/>
      <c r="CYE731" s="109"/>
      <c r="CYF731" s="109"/>
      <c r="CYG731" s="109"/>
      <c r="CYH731" s="109"/>
      <c r="CYI731" s="109"/>
      <c r="CYJ731" s="109"/>
      <c r="CYK731" s="109"/>
      <c r="CYL731" s="109"/>
      <c r="CYM731" s="109"/>
      <c r="CYN731" s="109"/>
      <c r="CYO731" s="109"/>
      <c r="CYP731" s="109"/>
      <c r="CYQ731" s="109"/>
      <c r="CYR731" s="109"/>
      <c r="CYS731" s="109"/>
      <c r="CYT731" s="109"/>
      <c r="CYU731" s="109"/>
      <c r="CYV731" s="109"/>
      <c r="CYW731" s="109"/>
      <c r="CYX731" s="109"/>
      <c r="CYY731" s="109"/>
      <c r="CYZ731" s="109"/>
      <c r="CZA731" s="109"/>
      <c r="CZB731" s="109"/>
      <c r="CZC731" s="109"/>
      <c r="CZD731" s="109"/>
      <c r="CZE731" s="109"/>
      <c r="CZF731" s="109"/>
      <c r="CZG731" s="109"/>
      <c r="CZH731" s="109"/>
      <c r="CZI731" s="109"/>
      <c r="CZJ731" s="109"/>
      <c r="CZK731" s="109"/>
      <c r="CZL731" s="109"/>
      <c r="CZM731" s="109"/>
      <c r="CZN731" s="109"/>
      <c r="CZO731" s="109"/>
      <c r="CZP731" s="109"/>
      <c r="CZQ731" s="109"/>
      <c r="CZR731" s="109"/>
      <c r="CZS731" s="109"/>
      <c r="CZT731" s="109"/>
      <c r="CZU731" s="109"/>
      <c r="CZV731" s="109"/>
      <c r="CZW731" s="109"/>
      <c r="CZX731" s="109"/>
      <c r="CZY731" s="109"/>
      <c r="CZZ731" s="109"/>
      <c r="DAA731" s="109"/>
      <c r="DAB731" s="109"/>
      <c r="DAC731" s="109"/>
      <c r="DAD731" s="109"/>
      <c r="DAE731" s="109"/>
      <c r="DAF731" s="109"/>
      <c r="DAG731" s="109"/>
      <c r="DAH731" s="109"/>
      <c r="DAI731" s="109"/>
      <c r="DAJ731" s="109"/>
      <c r="DAK731" s="109"/>
      <c r="DAL731" s="109"/>
      <c r="DAM731" s="109"/>
      <c r="DAN731" s="109"/>
      <c r="DAO731" s="109"/>
      <c r="DAP731" s="109"/>
      <c r="DAQ731" s="109"/>
      <c r="DAR731" s="109"/>
      <c r="DAS731" s="109"/>
      <c r="DAT731" s="109"/>
      <c r="DAU731" s="109"/>
      <c r="DAV731" s="109"/>
      <c r="DAW731" s="109"/>
      <c r="DAX731" s="109"/>
      <c r="DAY731" s="109"/>
      <c r="DAZ731" s="109"/>
      <c r="DBA731" s="109"/>
      <c r="DBB731" s="109"/>
      <c r="DBC731" s="109"/>
      <c r="DBD731" s="109"/>
      <c r="DBE731" s="109"/>
      <c r="DBF731" s="109"/>
      <c r="DBG731" s="109"/>
      <c r="DBH731" s="109"/>
      <c r="DBI731" s="109"/>
      <c r="DBJ731" s="109"/>
      <c r="DBK731" s="109"/>
      <c r="DBL731" s="109"/>
      <c r="DBM731" s="109"/>
      <c r="DBN731" s="109"/>
      <c r="DBO731" s="109"/>
      <c r="DBP731" s="109"/>
      <c r="DBQ731" s="109"/>
      <c r="DBR731" s="109"/>
      <c r="DBS731" s="109"/>
      <c r="DBT731" s="109"/>
      <c r="DBU731" s="109"/>
      <c r="DBV731" s="109"/>
      <c r="DBW731" s="109"/>
      <c r="DBX731" s="109"/>
      <c r="DBY731" s="109"/>
      <c r="DBZ731" s="109"/>
      <c r="DCA731" s="109"/>
      <c r="DCB731" s="109"/>
      <c r="DCC731" s="109"/>
      <c r="DCD731" s="109"/>
      <c r="DCE731" s="109"/>
      <c r="DCF731" s="109"/>
      <c r="DCG731" s="109"/>
      <c r="DCH731" s="109"/>
      <c r="DCI731" s="109"/>
      <c r="DCJ731" s="109"/>
      <c r="DCK731" s="109"/>
      <c r="DCL731" s="109"/>
      <c r="DCM731" s="109"/>
      <c r="DCN731" s="109"/>
      <c r="DCO731" s="109"/>
      <c r="DCP731" s="109"/>
      <c r="DCQ731" s="109"/>
      <c r="DCR731" s="109"/>
      <c r="DCS731" s="109"/>
      <c r="DCT731" s="109"/>
      <c r="DCU731" s="109"/>
      <c r="DCV731" s="109"/>
      <c r="DCW731" s="109"/>
      <c r="DCX731" s="109"/>
      <c r="DCY731" s="109"/>
      <c r="DCZ731" s="109"/>
      <c r="DDA731" s="109"/>
      <c r="DDB731" s="109"/>
      <c r="DDC731" s="109"/>
      <c r="DDD731" s="109"/>
      <c r="DDE731" s="109"/>
      <c r="DDF731" s="109"/>
      <c r="DDG731" s="109"/>
      <c r="DDH731" s="109"/>
      <c r="DDI731" s="109"/>
      <c r="DDJ731" s="109"/>
      <c r="DDK731" s="109"/>
      <c r="DDL731" s="109"/>
      <c r="DDM731" s="109"/>
      <c r="DDN731" s="109"/>
      <c r="DDO731" s="109"/>
      <c r="DDP731" s="109"/>
      <c r="DDQ731" s="109"/>
      <c r="DDR731" s="109"/>
      <c r="DDS731" s="109"/>
      <c r="DDT731" s="109"/>
      <c r="DDU731" s="109"/>
      <c r="DDV731" s="109"/>
      <c r="DDW731" s="109"/>
      <c r="DDX731" s="109"/>
      <c r="DDY731" s="109"/>
      <c r="DDZ731" s="109"/>
      <c r="DEA731" s="109"/>
      <c r="DEB731" s="109"/>
      <c r="DEC731" s="109"/>
      <c r="DED731" s="109"/>
      <c r="DEE731" s="109"/>
      <c r="DEF731" s="109"/>
      <c r="DEG731" s="109"/>
      <c r="DEH731" s="109"/>
      <c r="DEI731" s="109"/>
      <c r="DEJ731" s="109"/>
      <c r="DEK731" s="109"/>
      <c r="DEL731" s="109"/>
      <c r="DEM731" s="109"/>
      <c r="DEN731" s="109"/>
      <c r="DEO731" s="109"/>
      <c r="DEP731" s="109"/>
      <c r="DEQ731" s="109"/>
      <c r="DER731" s="109"/>
      <c r="DES731" s="109"/>
      <c r="DET731" s="109"/>
      <c r="DEU731" s="109"/>
      <c r="DEV731" s="109"/>
      <c r="DEW731" s="109"/>
      <c r="DEX731" s="109"/>
      <c r="DEY731" s="109"/>
      <c r="DEZ731" s="109"/>
      <c r="DFA731" s="109"/>
      <c r="DFB731" s="109"/>
      <c r="DFC731" s="109"/>
      <c r="DFD731" s="109"/>
      <c r="DFE731" s="109"/>
      <c r="DFF731" s="109"/>
      <c r="DFG731" s="109"/>
      <c r="DFH731" s="109"/>
      <c r="DFI731" s="109"/>
      <c r="DFJ731" s="109"/>
      <c r="DFK731" s="109"/>
      <c r="DFL731" s="109"/>
      <c r="DFM731" s="109"/>
      <c r="DFN731" s="109"/>
      <c r="DFO731" s="109"/>
      <c r="DFP731" s="109"/>
      <c r="DFQ731" s="109"/>
      <c r="DFR731" s="109"/>
      <c r="DFS731" s="109"/>
      <c r="DFT731" s="109"/>
      <c r="DFU731" s="109"/>
      <c r="DFV731" s="109"/>
      <c r="DFW731" s="109"/>
      <c r="DFX731" s="109"/>
      <c r="DFY731" s="109"/>
      <c r="DFZ731" s="109"/>
      <c r="DGA731" s="109"/>
      <c r="DGB731" s="109"/>
      <c r="DGC731" s="109"/>
      <c r="DGD731" s="109"/>
      <c r="DGE731" s="109"/>
      <c r="DGF731" s="109"/>
      <c r="DGG731" s="109"/>
      <c r="DGH731" s="109"/>
      <c r="DGI731" s="109"/>
      <c r="DGJ731" s="109"/>
      <c r="DGK731" s="109"/>
      <c r="DGL731" s="109"/>
      <c r="DGM731" s="109"/>
      <c r="DGN731" s="109"/>
      <c r="DGO731" s="109"/>
      <c r="DGP731" s="109"/>
      <c r="DGQ731" s="109"/>
      <c r="DGR731" s="109"/>
      <c r="DGS731" s="109"/>
      <c r="DGT731" s="109"/>
      <c r="DGU731" s="109"/>
      <c r="DGV731" s="109"/>
      <c r="DGW731" s="109"/>
      <c r="DGX731" s="109"/>
      <c r="DGY731" s="109"/>
      <c r="DGZ731" s="109"/>
      <c r="DHA731" s="109"/>
      <c r="DHB731" s="109"/>
      <c r="DHC731" s="109"/>
      <c r="DHD731" s="109"/>
      <c r="DHE731" s="109"/>
      <c r="DHF731" s="109"/>
      <c r="DHG731" s="109"/>
      <c r="DHH731" s="109"/>
      <c r="DHI731" s="109"/>
      <c r="DHJ731" s="109"/>
      <c r="DHK731" s="109"/>
      <c r="DHL731" s="109"/>
      <c r="DHM731" s="109"/>
      <c r="DHN731" s="109"/>
      <c r="DHO731" s="109"/>
      <c r="DHP731" s="109"/>
      <c r="DHQ731" s="109"/>
      <c r="DHR731" s="109"/>
      <c r="DHS731" s="109"/>
      <c r="DHT731" s="109"/>
      <c r="DHU731" s="109"/>
      <c r="DHV731" s="109"/>
      <c r="DHW731" s="109"/>
      <c r="DHX731" s="109"/>
      <c r="DHY731" s="109"/>
      <c r="DHZ731" s="109"/>
      <c r="DIA731" s="109"/>
      <c r="DIB731" s="109"/>
      <c r="DIC731" s="109"/>
      <c r="DID731" s="109"/>
      <c r="DIE731" s="109"/>
      <c r="DIF731" s="109"/>
      <c r="DIG731" s="109"/>
      <c r="DIH731" s="109"/>
      <c r="DII731" s="109"/>
      <c r="DIJ731" s="109"/>
      <c r="DIK731" s="109"/>
      <c r="DIL731" s="109"/>
      <c r="DIM731" s="109"/>
      <c r="DIN731" s="109"/>
      <c r="DIO731" s="109"/>
      <c r="DIP731" s="109"/>
      <c r="DIQ731" s="109"/>
      <c r="DIR731" s="109"/>
      <c r="DIS731" s="109"/>
      <c r="DIT731" s="109"/>
      <c r="DIU731" s="109"/>
      <c r="DIV731" s="109"/>
      <c r="DIW731" s="109"/>
      <c r="DIX731" s="109"/>
      <c r="DIY731" s="109"/>
      <c r="DIZ731" s="109"/>
      <c r="DJA731" s="109"/>
      <c r="DJB731" s="109"/>
      <c r="DJC731" s="109"/>
      <c r="DJD731" s="109"/>
      <c r="DJE731" s="109"/>
      <c r="DJF731" s="109"/>
      <c r="DJG731" s="109"/>
      <c r="DJH731" s="109"/>
      <c r="DJI731" s="109"/>
      <c r="DJJ731" s="109"/>
      <c r="DJK731" s="109"/>
      <c r="DJL731" s="109"/>
      <c r="DJM731" s="109"/>
      <c r="DJN731" s="109"/>
      <c r="DJO731" s="109"/>
      <c r="DJP731" s="109"/>
      <c r="DJQ731" s="109"/>
      <c r="DJR731" s="109"/>
      <c r="DJS731" s="109"/>
      <c r="DJT731" s="109"/>
      <c r="DJU731" s="109"/>
      <c r="DJV731" s="109"/>
      <c r="DJW731" s="109"/>
      <c r="DJX731" s="109"/>
      <c r="DJY731" s="109"/>
      <c r="DJZ731" s="109"/>
      <c r="DKA731" s="109"/>
      <c r="DKB731" s="109"/>
      <c r="DKC731" s="109"/>
      <c r="DKD731" s="109"/>
      <c r="DKE731" s="109"/>
      <c r="DKF731" s="109"/>
      <c r="DKG731" s="109"/>
      <c r="DKH731" s="109"/>
      <c r="DKI731" s="109"/>
      <c r="DKJ731" s="109"/>
      <c r="DKK731" s="109"/>
      <c r="DKL731" s="109"/>
      <c r="DKM731" s="109"/>
      <c r="DKN731" s="109"/>
      <c r="DKO731" s="109"/>
      <c r="DKP731" s="109"/>
      <c r="DKQ731" s="109"/>
      <c r="DKR731" s="109"/>
      <c r="DKS731" s="109"/>
      <c r="DKT731" s="109"/>
      <c r="DKU731" s="109"/>
      <c r="DKV731" s="109"/>
      <c r="DKW731" s="109"/>
      <c r="DKX731" s="109"/>
      <c r="DKY731" s="109"/>
      <c r="DKZ731" s="109"/>
      <c r="DLA731" s="109"/>
      <c r="DLB731" s="109"/>
      <c r="DLC731" s="109"/>
      <c r="DLD731" s="109"/>
      <c r="DLE731" s="109"/>
      <c r="DLF731" s="109"/>
      <c r="DLG731" s="109"/>
      <c r="DLH731" s="109"/>
      <c r="DLI731" s="109"/>
      <c r="DLJ731" s="109"/>
      <c r="DLK731" s="109"/>
      <c r="DLL731" s="109"/>
      <c r="DLM731" s="109"/>
      <c r="DLN731" s="109"/>
      <c r="DLO731" s="109"/>
      <c r="DLP731" s="109"/>
      <c r="DLQ731" s="109"/>
      <c r="DLR731" s="109"/>
      <c r="DLS731" s="109"/>
      <c r="DLT731" s="109"/>
      <c r="DLU731" s="109"/>
      <c r="DLV731" s="109"/>
      <c r="DLW731" s="109"/>
      <c r="DLX731" s="109"/>
      <c r="DLY731" s="109"/>
      <c r="DLZ731" s="109"/>
      <c r="DMA731" s="109"/>
      <c r="DMB731" s="109"/>
      <c r="DMC731" s="109"/>
      <c r="DMD731" s="109"/>
      <c r="DME731" s="109"/>
      <c r="DMF731" s="109"/>
      <c r="DMG731" s="109"/>
      <c r="DMH731" s="109"/>
      <c r="DMI731" s="109"/>
      <c r="DMJ731" s="109"/>
      <c r="DMK731" s="109"/>
      <c r="DML731" s="109"/>
      <c r="DMM731" s="109"/>
      <c r="DMN731" s="109"/>
      <c r="DMO731" s="109"/>
      <c r="DMP731" s="109"/>
      <c r="DMQ731" s="109"/>
      <c r="DMR731" s="109"/>
      <c r="DMS731" s="109"/>
      <c r="DMT731" s="109"/>
      <c r="DMU731" s="109"/>
      <c r="DMV731" s="109"/>
      <c r="DMW731" s="109"/>
      <c r="DMX731" s="109"/>
      <c r="DMY731" s="109"/>
      <c r="DMZ731" s="109"/>
      <c r="DNA731" s="109"/>
      <c r="DNB731" s="109"/>
      <c r="DNC731" s="109"/>
      <c r="DND731" s="109"/>
      <c r="DNE731" s="109"/>
      <c r="DNF731" s="109"/>
      <c r="DNG731" s="109"/>
      <c r="DNH731" s="109"/>
      <c r="DNI731" s="109"/>
      <c r="DNJ731" s="109"/>
      <c r="DNK731" s="109"/>
      <c r="DNL731" s="109"/>
      <c r="DNM731" s="109"/>
      <c r="DNN731" s="109"/>
      <c r="DNO731" s="109"/>
      <c r="DNP731" s="109"/>
      <c r="DNQ731" s="109"/>
      <c r="DNR731" s="109"/>
      <c r="DNS731" s="109"/>
      <c r="DNT731" s="109"/>
      <c r="DNU731" s="109"/>
      <c r="DNV731" s="109"/>
      <c r="DNW731" s="109"/>
      <c r="DNX731" s="109"/>
      <c r="DNY731" s="109"/>
      <c r="DNZ731" s="109"/>
      <c r="DOA731" s="109"/>
      <c r="DOB731" s="109"/>
      <c r="DOC731" s="109"/>
      <c r="DOD731" s="109"/>
      <c r="DOE731" s="109"/>
      <c r="DOF731" s="109"/>
      <c r="DOG731" s="109"/>
      <c r="DOH731" s="109"/>
      <c r="DOI731" s="109"/>
      <c r="DOJ731" s="109"/>
      <c r="DOK731" s="109"/>
      <c r="DOL731" s="109"/>
      <c r="DOM731" s="109"/>
      <c r="DON731" s="109"/>
      <c r="DOO731" s="109"/>
      <c r="DOP731" s="109"/>
      <c r="DOQ731" s="109"/>
      <c r="DOR731" s="109"/>
      <c r="DOS731" s="109"/>
      <c r="DOT731" s="109"/>
      <c r="DOU731" s="109"/>
      <c r="DOV731" s="109"/>
      <c r="DOW731" s="109"/>
      <c r="DOX731" s="109"/>
      <c r="DOY731" s="109"/>
      <c r="DOZ731" s="109"/>
      <c r="DPA731" s="109"/>
      <c r="DPB731" s="109"/>
      <c r="DPC731" s="109"/>
      <c r="DPD731" s="109"/>
      <c r="DPE731" s="109"/>
      <c r="DPF731" s="109"/>
      <c r="DPG731" s="109"/>
      <c r="DPH731" s="109"/>
      <c r="DPI731" s="109"/>
      <c r="DPJ731" s="109"/>
      <c r="DPK731" s="109"/>
      <c r="DPL731" s="109"/>
      <c r="DPM731" s="109"/>
      <c r="DPN731" s="109"/>
      <c r="DPO731" s="109"/>
      <c r="DPP731" s="109"/>
      <c r="DPQ731" s="109"/>
      <c r="DPR731" s="109"/>
      <c r="DPS731" s="109"/>
      <c r="DPT731" s="109"/>
      <c r="DPU731" s="109"/>
      <c r="DPV731" s="109"/>
      <c r="DPW731" s="109"/>
      <c r="DPX731" s="109"/>
      <c r="DPY731" s="109"/>
      <c r="DPZ731" s="109"/>
      <c r="DQA731" s="109"/>
      <c r="DQB731" s="109"/>
      <c r="DQC731" s="109"/>
      <c r="DQD731" s="109"/>
      <c r="DQE731" s="109"/>
      <c r="DQF731" s="109"/>
      <c r="DQG731" s="109"/>
      <c r="DQH731" s="109"/>
      <c r="DQI731" s="109"/>
      <c r="DQJ731" s="109"/>
      <c r="DQK731" s="109"/>
      <c r="DQL731" s="109"/>
      <c r="DQM731" s="109"/>
      <c r="DQN731" s="109"/>
      <c r="DQO731" s="109"/>
      <c r="DQP731" s="109"/>
      <c r="DQQ731" s="109"/>
      <c r="DQR731" s="109"/>
      <c r="DQS731" s="109"/>
      <c r="DQT731" s="109"/>
      <c r="DQU731" s="109"/>
      <c r="DQV731" s="109"/>
      <c r="DQW731" s="109"/>
      <c r="DQX731" s="109"/>
      <c r="DQY731" s="109"/>
      <c r="DQZ731" s="109"/>
      <c r="DRA731" s="109"/>
      <c r="DRB731" s="109"/>
      <c r="DRC731" s="109"/>
      <c r="DRD731" s="109"/>
      <c r="DRE731" s="109"/>
      <c r="DRF731" s="109"/>
      <c r="DRG731" s="109"/>
      <c r="DRH731" s="109"/>
      <c r="DRI731" s="109"/>
      <c r="DRJ731" s="109"/>
      <c r="DRK731" s="109"/>
      <c r="DRL731" s="109"/>
      <c r="DRM731" s="109"/>
      <c r="DRN731" s="109"/>
      <c r="DRO731" s="109"/>
      <c r="DRP731" s="109"/>
      <c r="DRQ731" s="109"/>
      <c r="DRR731" s="109"/>
      <c r="DRS731" s="109"/>
      <c r="DRT731" s="109"/>
      <c r="DRU731" s="109"/>
      <c r="DRV731" s="109"/>
      <c r="DRW731" s="109"/>
      <c r="DRX731" s="109"/>
      <c r="DRY731" s="109"/>
      <c r="DRZ731" s="109"/>
      <c r="DSA731" s="109"/>
      <c r="DSB731" s="109"/>
      <c r="DSC731" s="109"/>
      <c r="DSD731" s="109"/>
      <c r="DSE731" s="109"/>
      <c r="DSF731" s="109"/>
      <c r="DSG731" s="109"/>
      <c r="DSH731" s="109"/>
      <c r="DSI731" s="109"/>
      <c r="DSJ731" s="109"/>
      <c r="DSK731" s="109"/>
      <c r="DSL731" s="109"/>
      <c r="DSM731" s="109"/>
      <c r="DSN731" s="109"/>
      <c r="DSO731" s="109"/>
      <c r="DSP731" s="109"/>
      <c r="DSQ731" s="109"/>
      <c r="DSR731" s="109"/>
      <c r="DSS731" s="109"/>
      <c r="DST731" s="109"/>
      <c r="DSU731" s="109"/>
      <c r="DSV731" s="109"/>
      <c r="DSW731" s="109"/>
      <c r="DSX731" s="109"/>
      <c r="DSY731" s="109"/>
      <c r="DSZ731" s="109"/>
      <c r="DTA731" s="109"/>
      <c r="DTB731" s="109"/>
      <c r="DTC731" s="109"/>
      <c r="DTD731" s="109"/>
      <c r="DTE731" s="109"/>
      <c r="DTF731" s="109"/>
      <c r="DTG731" s="109"/>
      <c r="DTH731" s="109"/>
      <c r="DTI731" s="109"/>
      <c r="DTJ731" s="109"/>
      <c r="DTK731" s="109"/>
      <c r="DTL731" s="109"/>
      <c r="DTM731" s="109"/>
      <c r="DTN731" s="109"/>
      <c r="DTO731" s="109"/>
      <c r="DTP731" s="109"/>
      <c r="DTQ731" s="109"/>
      <c r="DTR731" s="109"/>
      <c r="DTS731" s="109"/>
      <c r="DTT731" s="109"/>
      <c r="DTU731" s="109"/>
      <c r="DTV731" s="109"/>
      <c r="DTW731" s="109"/>
      <c r="DTX731" s="109"/>
      <c r="DTY731" s="109"/>
      <c r="DTZ731" s="109"/>
      <c r="DUA731" s="109"/>
      <c r="DUB731" s="109"/>
      <c r="DUC731" s="109"/>
      <c r="DUD731" s="109"/>
      <c r="DUE731" s="109"/>
      <c r="DUF731" s="109"/>
      <c r="DUG731" s="109"/>
      <c r="DUH731" s="109"/>
      <c r="DUI731" s="109"/>
      <c r="DUJ731" s="109"/>
      <c r="DUK731" s="109"/>
      <c r="DUL731" s="109"/>
      <c r="DUM731" s="109"/>
      <c r="DUN731" s="109"/>
      <c r="DUO731" s="109"/>
      <c r="DUP731" s="109"/>
      <c r="DUQ731" s="109"/>
      <c r="DUR731" s="109"/>
      <c r="DUS731" s="109"/>
      <c r="DUT731" s="109"/>
      <c r="DUU731" s="109"/>
      <c r="DUV731" s="109"/>
      <c r="DUW731" s="109"/>
      <c r="DUX731" s="109"/>
      <c r="DUY731" s="109"/>
      <c r="DUZ731" s="109"/>
      <c r="DVA731" s="109"/>
      <c r="DVB731" s="109"/>
      <c r="DVC731" s="109"/>
      <c r="DVD731" s="109"/>
      <c r="DVE731" s="109"/>
      <c r="DVF731" s="109"/>
      <c r="DVG731" s="109"/>
      <c r="DVH731" s="109"/>
      <c r="DVI731" s="109"/>
      <c r="DVJ731" s="109"/>
      <c r="DVK731" s="109"/>
      <c r="DVL731" s="109"/>
      <c r="DVM731" s="109"/>
      <c r="DVN731" s="109"/>
      <c r="DVO731" s="109"/>
      <c r="DVP731" s="109"/>
      <c r="DVQ731" s="109"/>
      <c r="DVR731" s="109"/>
      <c r="DVS731" s="109"/>
      <c r="DVT731" s="109"/>
      <c r="DVU731" s="109"/>
      <c r="DVV731" s="109"/>
      <c r="DVW731" s="109"/>
      <c r="DVX731" s="109"/>
      <c r="DVY731" s="109"/>
      <c r="DVZ731" s="109"/>
      <c r="DWA731" s="109"/>
      <c r="DWB731" s="109"/>
      <c r="DWC731" s="109"/>
      <c r="DWD731" s="109"/>
      <c r="DWE731" s="109"/>
      <c r="DWF731" s="109"/>
      <c r="DWG731" s="109"/>
      <c r="DWH731" s="109"/>
      <c r="DWI731" s="109"/>
      <c r="DWJ731" s="109"/>
      <c r="DWK731" s="109"/>
      <c r="DWL731" s="109"/>
      <c r="DWM731" s="109"/>
      <c r="DWN731" s="109"/>
      <c r="DWO731" s="109"/>
      <c r="DWP731" s="109"/>
      <c r="DWQ731" s="109"/>
      <c r="DWR731" s="109"/>
      <c r="DWS731" s="109"/>
      <c r="DWT731" s="109"/>
      <c r="DWU731" s="109"/>
      <c r="DWV731" s="109"/>
      <c r="DWW731" s="109"/>
      <c r="DWX731" s="109"/>
      <c r="DWY731" s="109"/>
      <c r="DWZ731" s="109"/>
      <c r="DXA731" s="109"/>
      <c r="DXB731" s="109"/>
      <c r="DXC731" s="109"/>
      <c r="DXD731" s="109"/>
      <c r="DXE731" s="109"/>
      <c r="DXF731" s="109"/>
      <c r="DXG731" s="109"/>
      <c r="DXH731" s="109"/>
      <c r="DXI731" s="109"/>
      <c r="DXJ731" s="109"/>
      <c r="DXK731" s="109"/>
      <c r="DXL731" s="109"/>
      <c r="DXM731" s="109"/>
      <c r="DXN731" s="109"/>
      <c r="DXO731" s="109"/>
      <c r="DXP731" s="109"/>
      <c r="DXQ731" s="109"/>
      <c r="DXR731" s="109"/>
      <c r="DXS731" s="109"/>
      <c r="DXT731" s="109"/>
      <c r="DXU731" s="109"/>
      <c r="DXV731" s="109"/>
      <c r="DXW731" s="109"/>
      <c r="DXX731" s="109"/>
      <c r="DXY731" s="109"/>
      <c r="DXZ731" s="109"/>
      <c r="DYA731" s="109"/>
      <c r="DYB731" s="109"/>
      <c r="DYC731" s="109"/>
      <c r="DYD731" s="109"/>
      <c r="DYE731" s="109"/>
      <c r="DYF731" s="109"/>
      <c r="DYG731" s="109"/>
      <c r="DYH731" s="109"/>
      <c r="DYI731" s="109"/>
      <c r="DYJ731" s="109"/>
      <c r="DYK731" s="109"/>
      <c r="DYL731" s="109"/>
      <c r="DYM731" s="109"/>
      <c r="DYN731" s="109"/>
      <c r="DYO731" s="109"/>
      <c r="DYP731" s="109"/>
      <c r="DYQ731" s="109"/>
      <c r="DYR731" s="109"/>
      <c r="DYS731" s="109"/>
      <c r="DYT731" s="109"/>
      <c r="DYU731" s="109"/>
      <c r="DYV731" s="109"/>
      <c r="DYW731" s="109"/>
      <c r="DYX731" s="109"/>
      <c r="DYY731" s="109"/>
      <c r="DYZ731" s="109"/>
      <c r="DZA731" s="109"/>
      <c r="DZB731" s="109"/>
      <c r="DZC731" s="109"/>
      <c r="DZD731" s="109"/>
      <c r="DZE731" s="109"/>
      <c r="DZF731" s="109"/>
      <c r="DZG731" s="109"/>
      <c r="DZH731" s="109"/>
      <c r="DZI731" s="109"/>
      <c r="DZJ731" s="109"/>
      <c r="DZK731" s="109"/>
      <c r="DZL731" s="109"/>
      <c r="DZM731" s="109"/>
      <c r="DZN731" s="109"/>
      <c r="DZO731" s="109"/>
      <c r="DZP731" s="109"/>
      <c r="DZQ731" s="109"/>
      <c r="DZR731" s="109"/>
      <c r="DZS731" s="109"/>
      <c r="DZT731" s="109"/>
      <c r="DZU731" s="109"/>
      <c r="DZV731" s="109"/>
      <c r="DZW731" s="109"/>
      <c r="DZX731" s="109"/>
      <c r="DZY731" s="109"/>
      <c r="DZZ731" s="109"/>
      <c r="EAA731" s="109"/>
      <c r="EAB731" s="109"/>
      <c r="EAC731" s="109"/>
      <c r="EAD731" s="109"/>
      <c r="EAE731" s="109"/>
      <c r="EAF731" s="109"/>
      <c r="EAG731" s="109"/>
      <c r="EAH731" s="109"/>
      <c r="EAI731" s="109"/>
      <c r="EAJ731" s="109"/>
      <c r="EAK731" s="109"/>
      <c r="EAL731" s="109"/>
      <c r="EAM731" s="109"/>
      <c r="EAN731" s="109"/>
      <c r="EAO731" s="109"/>
      <c r="EAP731" s="109"/>
      <c r="EAQ731" s="109"/>
      <c r="EAR731" s="109"/>
      <c r="EAS731" s="109"/>
      <c r="EAT731" s="109"/>
      <c r="EAU731" s="109"/>
      <c r="EAV731" s="109"/>
      <c r="EAW731" s="109"/>
      <c r="EAX731" s="109"/>
      <c r="EAY731" s="109"/>
      <c r="EAZ731" s="109"/>
      <c r="EBA731" s="109"/>
      <c r="EBB731" s="109"/>
      <c r="EBC731" s="109"/>
      <c r="EBD731" s="109"/>
      <c r="EBE731" s="109"/>
      <c r="EBF731" s="109"/>
      <c r="EBG731" s="109"/>
      <c r="EBH731" s="109"/>
      <c r="EBI731" s="109"/>
      <c r="EBJ731" s="109"/>
      <c r="EBK731" s="109"/>
      <c r="EBL731" s="109"/>
      <c r="EBM731" s="109"/>
      <c r="EBN731" s="109"/>
      <c r="EBO731" s="109"/>
      <c r="EBP731" s="109"/>
      <c r="EBQ731" s="109"/>
      <c r="EBR731" s="109"/>
      <c r="EBS731" s="109"/>
      <c r="EBT731" s="109"/>
      <c r="EBU731" s="109"/>
      <c r="EBV731" s="109"/>
      <c r="EBW731" s="109"/>
      <c r="EBX731" s="109"/>
      <c r="EBY731" s="109"/>
      <c r="EBZ731" s="109"/>
      <c r="ECA731" s="109"/>
      <c r="ECB731" s="109"/>
      <c r="ECC731" s="109"/>
      <c r="ECD731" s="109"/>
      <c r="ECE731" s="109"/>
      <c r="ECF731" s="109"/>
      <c r="ECG731" s="109"/>
      <c r="ECH731" s="109"/>
      <c r="ECI731" s="109"/>
      <c r="ECJ731" s="109"/>
      <c r="ECK731" s="109"/>
      <c r="ECL731" s="109"/>
      <c r="ECM731" s="109"/>
      <c r="ECN731" s="109"/>
      <c r="ECO731" s="109"/>
      <c r="ECP731" s="109"/>
      <c r="ECQ731" s="109"/>
      <c r="ECR731" s="109"/>
      <c r="ECS731" s="109"/>
      <c r="ECT731" s="109"/>
      <c r="ECU731" s="109"/>
      <c r="ECV731" s="109"/>
      <c r="ECW731" s="109"/>
      <c r="ECX731" s="109"/>
      <c r="ECY731" s="109"/>
      <c r="ECZ731" s="109"/>
      <c r="EDA731" s="109"/>
      <c r="EDB731" s="109"/>
      <c r="EDC731" s="109"/>
      <c r="EDD731" s="109"/>
      <c r="EDE731" s="109"/>
      <c r="EDF731" s="109"/>
      <c r="EDG731" s="109"/>
      <c r="EDH731" s="109"/>
      <c r="EDI731" s="109"/>
      <c r="EDJ731" s="109"/>
      <c r="EDK731" s="109"/>
      <c r="EDL731" s="109"/>
      <c r="EDM731" s="109"/>
      <c r="EDN731" s="109"/>
      <c r="EDO731" s="109"/>
      <c r="EDP731" s="109"/>
      <c r="EDQ731" s="109"/>
      <c r="EDR731" s="109"/>
      <c r="EDS731" s="109"/>
      <c r="EDT731" s="109"/>
      <c r="EDU731" s="109"/>
      <c r="EDV731" s="109"/>
      <c r="EDW731" s="109"/>
      <c r="EDX731" s="109"/>
      <c r="EDY731" s="109"/>
      <c r="EDZ731" s="109"/>
      <c r="EEA731" s="109"/>
      <c r="EEB731" s="109"/>
      <c r="EEC731" s="109"/>
      <c r="EED731" s="109"/>
      <c r="EEE731" s="109"/>
      <c r="EEF731" s="109"/>
      <c r="EEG731" s="109"/>
      <c r="EEH731" s="109"/>
      <c r="EEI731" s="109"/>
      <c r="EEJ731" s="109"/>
      <c r="EEK731" s="109"/>
      <c r="EEL731" s="109"/>
      <c r="EEM731" s="109"/>
      <c r="EEN731" s="109"/>
      <c r="EEO731" s="109"/>
      <c r="EEP731" s="109"/>
      <c r="EEQ731" s="109"/>
      <c r="EER731" s="109"/>
      <c r="EES731" s="109"/>
      <c r="EET731" s="109"/>
      <c r="EEU731" s="109"/>
      <c r="EEV731" s="109"/>
      <c r="EEW731" s="109"/>
      <c r="EEX731" s="109"/>
      <c r="EEY731" s="109"/>
      <c r="EEZ731" s="109"/>
      <c r="EFA731" s="109"/>
      <c r="EFB731" s="109"/>
      <c r="EFC731" s="109"/>
      <c r="EFD731" s="109"/>
      <c r="EFE731" s="109"/>
      <c r="EFF731" s="109"/>
      <c r="EFG731" s="109"/>
      <c r="EFH731" s="109"/>
      <c r="EFI731" s="109"/>
      <c r="EFJ731" s="109"/>
      <c r="EFK731" s="109"/>
      <c r="EFL731" s="109"/>
      <c r="EFM731" s="109"/>
      <c r="EFN731" s="109"/>
      <c r="EFO731" s="109"/>
      <c r="EFP731" s="109"/>
      <c r="EFQ731" s="109"/>
      <c r="EFR731" s="109"/>
      <c r="EFS731" s="109"/>
      <c r="EFT731" s="109"/>
      <c r="EFU731" s="109"/>
      <c r="EFV731" s="109"/>
      <c r="EFW731" s="109"/>
      <c r="EFX731" s="109"/>
      <c r="EFY731" s="109"/>
      <c r="EFZ731" s="109"/>
      <c r="EGA731" s="109"/>
      <c r="EGB731" s="109"/>
      <c r="EGC731" s="109"/>
      <c r="EGD731" s="109"/>
      <c r="EGE731" s="109"/>
      <c r="EGF731" s="109"/>
      <c r="EGG731" s="109"/>
      <c r="EGH731" s="109"/>
      <c r="EGI731" s="109"/>
      <c r="EGJ731" s="109"/>
      <c r="EGK731" s="109"/>
      <c r="EGL731" s="109"/>
      <c r="EGM731" s="109"/>
      <c r="EGN731" s="109"/>
      <c r="EGO731" s="109"/>
      <c r="EGP731" s="109"/>
      <c r="EGQ731" s="109"/>
      <c r="EGR731" s="109"/>
      <c r="EGS731" s="109"/>
      <c r="EGT731" s="109"/>
      <c r="EGU731" s="109"/>
      <c r="EGV731" s="109"/>
      <c r="EGW731" s="109"/>
      <c r="EGX731" s="109"/>
      <c r="EGY731" s="109"/>
      <c r="EGZ731" s="109"/>
      <c r="EHA731" s="109"/>
      <c r="EHB731" s="109"/>
      <c r="EHC731" s="109"/>
      <c r="EHD731" s="109"/>
      <c r="EHE731" s="109"/>
      <c r="EHF731" s="109"/>
      <c r="EHG731" s="109"/>
      <c r="EHH731" s="109"/>
      <c r="EHI731" s="109"/>
      <c r="EHJ731" s="109"/>
      <c r="EHK731" s="109"/>
      <c r="EHL731" s="109"/>
      <c r="EHM731" s="109"/>
      <c r="EHN731" s="109"/>
      <c r="EHO731" s="109"/>
      <c r="EHP731" s="109"/>
      <c r="EHQ731" s="109"/>
      <c r="EHR731" s="109"/>
      <c r="EHS731" s="109"/>
      <c r="EHT731" s="109"/>
      <c r="EHU731" s="109"/>
      <c r="EHV731" s="109"/>
      <c r="EHW731" s="109"/>
      <c r="EHX731" s="109"/>
      <c r="EHY731" s="109"/>
      <c r="EHZ731" s="109"/>
      <c r="EIA731" s="109"/>
      <c r="EIB731" s="109"/>
      <c r="EIC731" s="109"/>
      <c r="EID731" s="109"/>
      <c r="EIE731" s="109"/>
      <c r="EIF731" s="109"/>
      <c r="EIG731" s="109"/>
      <c r="EIH731" s="109"/>
      <c r="EII731" s="109"/>
      <c r="EIJ731" s="109"/>
      <c r="EIK731" s="109"/>
      <c r="EIL731" s="109"/>
      <c r="EIM731" s="109"/>
      <c r="EIN731" s="109"/>
      <c r="EIO731" s="109"/>
      <c r="EIP731" s="109"/>
      <c r="EIQ731" s="109"/>
      <c r="EIR731" s="109"/>
      <c r="EIS731" s="109"/>
      <c r="EIT731" s="109"/>
      <c r="EIU731" s="109"/>
      <c r="EIV731" s="109"/>
      <c r="EIW731" s="109"/>
      <c r="EIX731" s="109"/>
      <c r="EIY731" s="109"/>
      <c r="EIZ731" s="109"/>
      <c r="EJA731" s="109"/>
      <c r="EJB731" s="109"/>
      <c r="EJC731" s="109"/>
      <c r="EJD731" s="109"/>
      <c r="EJE731" s="109"/>
      <c r="EJF731" s="109"/>
      <c r="EJG731" s="109"/>
      <c r="EJH731" s="109"/>
      <c r="EJI731" s="109"/>
      <c r="EJJ731" s="109"/>
      <c r="EJK731" s="109"/>
      <c r="EJL731" s="109"/>
      <c r="EJM731" s="109"/>
      <c r="EJN731" s="109"/>
      <c r="EJO731" s="109"/>
      <c r="EJP731" s="109"/>
      <c r="EJQ731" s="109"/>
      <c r="EJR731" s="109"/>
      <c r="EJS731" s="109"/>
      <c r="EJT731" s="109"/>
      <c r="EJU731" s="109"/>
      <c r="EJV731" s="109"/>
      <c r="EJW731" s="109"/>
      <c r="EJX731" s="109"/>
      <c r="EJY731" s="109"/>
      <c r="EJZ731" s="109"/>
      <c r="EKA731" s="109"/>
      <c r="EKB731" s="109"/>
      <c r="EKC731" s="109"/>
      <c r="EKD731" s="109"/>
      <c r="EKE731" s="109"/>
      <c r="EKF731" s="109"/>
      <c r="EKG731" s="109"/>
      <c r="EKH731" s="109"/>
      <c r="EKI731" s="109"/>
      <c r="EKJ731" s="109"/>
      <c r="EKK731" s="109"/>
      <c r="EKL731" s="109"/>
      <c r="EKM731" s="109"/>
      <c r="EKN731" s="109"/>
      <c r="EKO731" s="109"/>
      <c r="EKP731" s="109"/>
      <c r="EKQ731" s="109"/>
      <c r="EKR731" s="109"/>
      <c r="EKS731" s="109"/>
      <c r="EKT731" s="109"/>
      <c r="EKU731" s="109"/>
      <c r="EKV731" s="109"/>
      <c r="EKW731" s="109"/>
      <c r="EKX731" s="109"/>
      <c r="EKY731" s="109"/>
      <c r="EKZ731" s="109"/>
      <c r="ELA731" s="109"/>
      <c r="ELB731" s="109"/>
      <c r="ELC731" s="109"/>
      <c r="ELD731" s="109"/>
      <c r="ELE731" s="109"/>
      <c r="ELF731" s="109"/>
      <c r="ELG731" s="109"/>
      <c r="ELH731" s="109"/>
      <c r="ELI731" s="109"/>
      <c r="ELJ731" s="109"/>
      <c r="ELK731" s="109"/>
      <c r="ELL731" s="109"/>
      <c r="ELM731" s="109"/>
      <c r="ELN731" s="109"/>
      <c r="ELO731" s="109"/>
      <c r="ELP731" s="109"/>
      <c r="ELQ731" s="109"/>
      <c r="ELR731" s="109"/>
      <c r="ELS731" s="109"/>
      <c r="ELT731" s="109"/>
      <c r="ELU731" s="109"/>
      <c r="ELV731" s="109"/>
      <c r="ELW731" s="109"/>
      <c r="ELX731" s="109"/>
      <c r="ELY731" s="109"/>
      <c r="ELZ731" s="109"/>
      <c r="EMA731" s="109"/>
      <c r="EMB731" s="109"/>
      <c r="EMC731" s="109"/>
      <c r="EMD731" s="109"/>
      <c r="EME731" s="109"/>
      <c r="EMF731" s="109"/>
      <c r="EMG731" s="109"/>
      <c r="EMH731" s="109"/>
      <c r="EMI731" s="109"/>
      <c r="EMJ731" s="109"/>
      <c r="EMK731" s="109"/>
      <c r="EML731" s="109"/>
      <c r="EMM731" s="109"/>
      <c r="EMN731" s="109"/>
      <c r="EMO731" s="109"/>
      <c r="EMP731" s="109"/>
      <c r="EMQ731" s="109"/>
      <c r="EMR731" s="109"/>
      <c r="EMS731" s="109"/>
      <c r="EMT731" s="109"/>
      <c r="EMU731" s="109"/>
      <c r="EMV731" s="109"/>
      <c r="EMW731" s="109"/>
      <c r="EMX731" s="109"/>
      <c r="EMY731" s="109"/>
      <c r="EMZ731" s="109"/>
      <c r="ENA731" s="109"/>
      <c r="ENB731" s="109"/>
      <c r="ENC731" s="109"/>
      <c r="END731" s="109"/>
      <c r="ENE731" s="109"/>
      <c r="ENF731" s="109"/>
      <c r="ENG731" s="109"/>
      <c r="ENH731" s="109"/>
      <c r="ENI731" s="109"/>
      <c r="ENJ731" s="109"/>
      <c r="ENK731" s="109"/>
      <c r="ENL731" s="109"/>
      <c r="ENM731" s="109"/>
      <c r="ENN731" s="109"/>
      <c r="ENO731" s="109"/>
      <c r="ENP731" s="109"/>
      <c r="ENQ731" s="109"/>
      <c r="ENR731" s="109"/>
      <c r="ENS731" s="109"/>
      <c r="ENT731" s="109"/>
      <c r="ENU731" s="109"/>
      <c r="ENV731" s="109"/>
      <c r="ENW731" s="109"/>
      <c r="ENX731" s="109"/>
      <c r="ENY731" s="109"/>
      <c r="ENZ731" s="109"/>
      <c r="EOA731" s="109"/>
      <c r="EOB731" s="109"/>
      <c r="EOC731" s="109"/>
      <c r="EOD731" s="109"/>
      <c r="EOE731" s="109"/>
      <c r="EOF731" s="109"/>
      <c r="EOG731" s="109"/>
      <c r="EOH731" s="109"/>
      <c r="EOI731" s="109"/>
      <c r="EOJ731" s="109"/>
      <c r="EOK731" s="109"/>
      <c r="EOL731" s="109"/>
      <c r="EOM731" s="109"/>
      <c r="EON731" s="109"/>
      <c r="EOO731" s="109"/>
      <c r="EOP731" s="109"/>
      <c r="EOQ731" s="109"/>
      <c r="EOR731" s="109"/>
      <c r="EOS731" s="109"/>
      <c r="EOT731" s="109"/>
      <c r="EOU731" s="109"/>
      <c r="EOV731" s="109"/>
      <c r="EOW731" s="109"/>
      <c r="EOX731" s="109"/>
      <c r="EOY731" s="109"/>
      <c r="EOZ731" s="109"/>
      <c r="EPA731" s="109"/>
      <c r="EPB731" s="109"/>
      <c r="EPC731" s="109"/>
      <c r="EPD731" s="109"/>
      <c r="EPE731" s="109"/>
      <c r="EPF731" s="109"/>
      <c r="EPG731" s="109"/>
      <c r="EPH731" s="109"/>
      <c r="EPI731" s="109"/>
      <c r="EPJ731" s="109"/>
      <c r="EPK731" s="109"/>
      <c r="EPL731" s="109"/>
      <c r="EPM731" s="109"/>
      <c r="EPN731" s="109"/>
      <c r="EPO731" s="109"/>
      <c r="EPP731" s="109"/>
      <c r="EPQ731" s="109"/>
      <c r="EPR731" s="109"/>
      <c r="EPS731" s="109"/>
      <c r="EPT731" s="109"/>
      <c r="EPU731" s="109"/>
      <c r="EPV731" s="109"/>
      <c r="EPW731" s="109"/>
      <c r="EPX731" s="109"/>
      <c r="EPY731" s="109"/>
      <c r="EPZ731" s="109"/>
      <c r="EQA731" s="109"/>
      <c r="EQB731" s="109"/>
      <c r="EQC731" s="109"/>
      <c r="EQD731" s="109"/>
      <c r="EQE731" s="109"/>
      <c r="EQF731" s="109"/>
      <c r="EQG731" s="109"/>
      <c r="EQH731" s="109"/>
      <c r="EQI731" s="109"/>
      <c r="EQJ731" s="109"/>
      <c r="EQK731" s="109"/>
      <c r="EQL731" s="109"/>
      <c r="EQM731" s="109"/>
      <c r="EQN731" s="109"/>
      <c r="EQO731" s="109"/>
      <c r="EQP731" s="109"/>
      <c r="EQQ731" s="109"/>
      <c r="EQR731" s="109"/>
      <c r="EQS731" s="109"/>
      <c r="EQT731" s="109"/>
      <c r="EQU731" s="109"/>
      <c r="EQV731" s="109"/>
      <c r="EQW731" s="109"/>
      <c r="EQX731" s="109"/>
      <c r="EQY731" s="109"/>
      <c r="EQZ731" s="109"/>
      <c r="ERA731" s="109"/>
      <c r="ERB731" s="109"/>
      <c r="ERC731" s="109"/>
      <c r="ERD731" s="109"/>
      <c r="ERE731" s="109"/>
      <c r="ERF731" s="109"/>
      <c r="ERG731" s="109"/>
      <c r="ERH731" s="109"/>
      <c r="ERI731" s="109"/>
      <c r="ERJ731" s="109"/>
      <c r="ERK731" s="109"/>
      <c r="ERL731" s="109"/>
      <c r="ERM731" s="109"/>
      <c r="ERN731" s="109"/>
      <c r="ERO731" s="109"/>
      <c r="ERP731" s="109"/>
      <c r="ERQ731" s="109"/>
      <c r="ERR731" s="109"/>
      <c r="ERS731" s="109"/>
      <c r="ERT731" s="109"/>
      <c r="ERU731" s="109"/>
      <c r="ERV731" s="109"/>
      <c r="ERW731" s="109"/>
      <c r="ERX731" s="109"/>
      <c r="ERY731" s="109"/>
      <c r="ERZ731" s="109"/>
      <c r="ESA731" s="109"/>
      <c r="ESB731" s="109"/>
      <c r="ESC731" s="109"/>
      <c r="ESD731" s="109"/>
      <c r="ESE731" s="109"/>
      <c r="ESF731" s="109"/>
      <c r="ESG731" s="109"/>
      <c r="ESH731" s="109"/>
      <c r="ESI731" s="109"/>
      <c r="ESJ731" s="109"/>
      <c r="ESK731" s="109"/>
      <c r="ESL731" s="109"/>
      <c r="ESM731" s="109"/>
      <c r="ESN731" s="109"/>
      <c r="ESO731" s="109"/>
      <c r="ESP731" s="109"/>
      <c r="ESQ731" s="109"/>
      <c r="ESR731" s="109"/>
      <c r="ESS731" s="109"/>
      <c r="EST731" s="109"/>
      <c r="ESU731" s="109"/>
      <c r="ESV731" s="109"/>
      <c r="ESW731" s="109"/>
      <c r="ESX731" s="109"/>
      <c r="ESY731" s="109"/>
      <c r="ESZ731" s="109"/>
      <c r="ETA731" s="109"/>
      <c r="ETB731" s="109"/>
      <c r="ETC731" s="109"/>
      <c r="ETD731" s="109"/>
      <c r="ETE731" s="109"/>
      <c r="ETF731" s="109"/>
      <c r="ETG731" s="109"/>
      <c r="ETH731" s="109"/>
      <c r="ETI731" s="109"/>
      <c r="ETJ731" s="109"/>
      <c r="ETK731" s="109"/>
      <c r="ETL731" s="109"/>
      <c r="ETM731" s="109"/>
      <c r="ETN731" s="109"/>
      <c r="ETO731" s="109"/>
      <c r="ETP731" s="109"/>
      <c r="ETQ731" s="109"/>
      <c r="ETR731" s="109"/>
      <c r="ETS731" s="109"/>
      <c r="ETT731" s="109"/>
      <c r="ETU731" s="109"/>
      <c r="ETV731" s="109"/>
      <c r="ETW731" s="109"/>
      <c r="ETX731" s="109"/>
      <c r="ETY731" s="109"/>
      <c r="ETZ731" s="109"/>
      <c r="EUA731" s="109"/>
      <c r="EUB731" s="109"/>
      <c r="EUC731" s="109"/>
      <c r="EUD731" s="109"/>
      <c r="EUE731" s="109"/>
      <c r="EUF731" s="109"/>
      <c r="EUG731" s="109"/>
      <c r="EUH731" s="109"/>
      <c r="EUI731" s="109"/>
      <c r="EUJ731" s="109"/>
      <c r="EUK731" s="109"/>
      <c r="EUL731" s="109"/>
      <c r="EUM731" s="109"/>
      <c r="EUN731" s="109"/>
      <c r="EUO731" s="109"/>
      <c r="EUP731" s="109"/>
      <c r="EUQ731" s="109"/>
      <c r="EUR731" s="109"/>
      <c r="EUS731" s="109"/>
      <c r="EUT731" s="109"/>
      <c r="EUU731" s="109"/>
      <c r="EUV731" s="109"/>
      <c r="EUW731" s="109"/>
      <c r="EUX731" s="109"/>
      <c r="EUY731" s="109"/>
      <c r="EUZ731" s="109"/>
      <c r="EVA731" s="109"/>
      <c r="EVB731" s="109"/>
      <c r="EVC731" s="109"/>
      <c r="EVD731" s="109"/>
      <c r="EVE731" s="109"/>
      <c r="EVF731" s="109"/>
      <c r="EVG731" s="109"/>
      <c r="EVH731" s="109"/>
      <c r="EVI731" s="109"/>
      <c r="EVJ731" s="109"/>
      <c r="EVK731" s="109"/>
      <c r="EVL731" s="109"/>
      <c r="EVM731" s="109"/>
      <c r="EVN731" s="109"/>
      <c r="EVO731" s="109"/>
      <c r="EVP731" s="109"/>
      <c r="EVQ731" s="109"/>
      <c r="EVR731" s="109"/>
      <c r="EVS731" s="109"/>
      <c r="EVT731" s="109"/>
      <c r="EVU731" s="109"/>
      <c r="EVV731" s="109"/>
      <c r="EVW731" s="109"/>
      <c r="EVX731" s="109"/>
      <c r="EVY731" s="109"/>
      <c r="EVZ731" s="109"/>
      <c r="EWA731" s="109"/>
      <c r="EWB731" s="109"/>
      <c r="EWC731" s="109"/>
      <c r="EWD731" s="109"/>
      <c r="EWE731" s="109"/>
      <c r="EWF731" s="109"/>
      <c r="EWG731" s="109"/>
      <c r="EWH731" s="109"/>
      <c r="EWI731" s="109"/>
      <c r="EWJ731" s="109"/>
      <c r="EWK731" s="109"/>
      <c r="EWL731" s="109"/>
      <c r="EWM731" s="109"/>
      <c r="EWN731" s="109"/>
      <c r="EWO731" s="109"/>
      <c r="EWP731" s="109"/>
      <c r="EWQ731" s="109"/>
      <c r="EWR731" s="109"/>
      <c r="EWS731" s="109"/>
      <c r="EWT731" s="109"/>
      <c r="EWU731" s="109"/>
      <c r="EWV731" s="109"/>
      <c r="EWW731" s="109"/>
      <c r="EWX731" s="109"/>
      <c r="EWY731" s="109"/>
      <c r="EWZ731" s="109"/>
      <c r="EXA731" s="109"/>
      <c r="EXB731" s="109"/>
      <c r="EXC731" s="109"/>
      <c r="EXD731" s="109"/>
      <c r="EXE731" s="109"/>
      <c r="EXF731" s="109"/>
      <c r="EXG731" s="109"/>
      <c r="EXH731" s="109"/>
      <c r="EXI731" s="109"/>
      <c r="EXJ731" s="109"/>
      <c r="EXK731" s="109"/>
      <c r="EXL731" s="109"/>
      <c r="EXM731" s="109"/>
      <c r="EXN731" s="109"/>
      <c r="EXO731" s="109"/>
      <c r="EXP731" s="109"/>
      <c r="EXQ731" s="109"/>
      <c r="EXR731" s="109"/>
      <c r="EXS731" s="109"/>
      <c r="EXT731" s="109"/>
      <c r="EXU731" s="109"/>
      <c r="EXV731" s="109"/>
      <c r="EXW731" s="109"/>
      <c r="EXX731" s="109"/>
      <c r="EXY731" s="109"/>
      <c r="EXZ731" s="109"/>
      <c r="EYA731" s="109"/>
      <c r="EYB731" s="109"/>
      <c r="EYC731" s="109"/>
      <c r="EYD731" s="109"/>
      <c r="EYE731" s="109"/>
      <c r="EYF731" s="109"/>
      <c r="EYG731" s="109"/>
      <c r="EYH731" s="109"/>
      <c r="EYI731" s="109"/>
      <c r="EYJ731" s="109"/>
      <c r="EYK731" s="109"/>
      <c r="EYL731" s="109"/>
      <c r="EYM731" s="109"/>
      <c r="EYN731" s="109"/>
      <c r="EYO731" s="109"/>
      <c r="EYP731" s="109"/>
      <c r="EYQ731" s="109"/>
      <c r="EYR731" s="109"/>
      <c r="EYS731" s="109"/>
      <c r="EYT731" s="109"/>
      <c r="EYU731" s="109"/>
      <c r="EYV731" s="109"/>
      <c r="EYW731" s="109"/>
      <c r="EYX731" s="109"/>
      <c r="EYY731" s="109"/>
      <c r="EYZ731" s="109"/>
      <c r="EZA731" s="109"/>
      <c r="EZB731" s="109"/>
      <c r="EZC731" s="109"/>
      <c r="EZD731" s="109"/>
      <c r="EZE731" s="109"/>
      <c r="EZF731" s="109"/>
      <c r="EZG731" s="109"/>
      <c r="EZH731" s="109"/>
      <c r="EZI731" s="109"/>
      <c r="EZJ731" s="109"/>
      <c r="EZK731" s="109"/>
      <c r="EZL731" s="109"/>
      <c r="EZM731" s="109"/>
      <c r="EZN731" s="109"/>
      <c r="EZO731" s="109"/>
      <c r="EZP731" s="109"/>
      <c r="EZQ731" s="109"/>
      <c r="EZR731" s="109"/>
      <c r="EZS731" s="109"/>
      <c r="EZT731" s="109"/>
      <c r="EZU731" s="109"/>
      <c r="EZV731" s="109"/>
      <c r="EZW731" s="109"/>
      <c r="EZX731" s="109"/>
      <c r="EZY731" s="109"/>
      <c r="EZZ731" s="109"/>
      <c r="FAA731" s="109"/>
      <c r="FAB731" s="109"/>
      <c r="FAC731" s="109"/>
      <c r="FAD731" s="109"/>
      <c r="FAE731" s="109"/>
      <c r="FAF731" s="109"/>
      <c r="FAG731" s="109"/>
      <c r="FAH731" s="109"/>
      <c r="FAI731" s="109"/>
      <c r="FAJ731" s="109"/>
      <c r="FAK731" s="109"/>
      <c r="FAL731" s="109"/>
      <c r="FAM731" s="109"/>
      <c r="FAN731" s="109"/>
      <c r="FAO731" s="109"/>
      <c r="FAP731" s="109"/>
      <c r="FAQ731" s="109"/>
      <c r="FAR731" s="109"/>
      <c r="FAS731" s="109"/>
      <c r="FAT731" s="109"/>
      <c r="FAU731" s="109"/>
      <c r="FAV731" s="109"/>
      <c r="FAW731" s="109"/>
      <c r="FAX731" s="109"/>
      <c r="FAY731" s="109"/>
      <c r="FAZ731" s="109"/>
      <c r="FBA731" s="109"/>
      <c r="FBB731" s="109"/>
      <c r="FBC731" s="109"/>
      <c r="FBD731" s="109"/>
      <c r="FBE731" s="109"/>
      <c r="FBF731" s="109"/>
      <c r="FBG731" s="109"/>
      <c r="FBH731" s="109"/>
      <c r="FBI731" s="109"/>
      <c r="FBJ731" s="109"/>
      <c r="FBK731" s="109"/>
      <c r="FBL731" s="109"/>
      <c r="FBM731" s="109"/>
      <c r="FBN731" s="109"/>
      <c r="FBO731" s="109"/>
      <c r="FBP731" s="109"/>
      <c r="FBQ731" s="109"/>
      <c r="FBR731" s="109"/>
      <c r="FBS731" s="109"/>
      <c r="FBT731" s="109"/>
      <c r="FBU731" s="109"/>
      <c r="FBV731" s="109"/>
      <c r="FBW731" s="109"/>
      <c r="FBX731" s="109"/>
      <c r="FBY731" s="109"/>
      <c r="FBZ731" s="109"/>
      <c r="FCA731" s="109"/>
      <c r="FCB731" s="109"/>
      <c r="FCC731" s="109"/>
      <c r="FCD731" s="109"/>
      <c r="FCE731" s="109"/>
      <c r="FCF731" s="109"/>
      <c r="FCG731" s="109"/>
      <c r="FCH731" s="109"/>
      <c r="FCI731" s="109"/>
      <c r="FCJ731" s="109"/>
      <c r="FCK731" s="109"/>
      <c r="FCL731" s="109"/>
      <c r="FCM731" s="109"/>
      <c r="FCN731" s="109"/>
      <c r="FCO731" s="109"/>
      <c r="FCP731" s="109"/>
      <c r="FCQ731" s="109"/>
      <c r="FCR731" s="109"/>
      <c r="FCS731" s="109"/>
      <c r="FCT731" s="109"/>
      <c r="FCU731" s="109"/>
      <c r="FCV731" s="109"/>
      <c r="FCW731" s="109"/>
      <c r="FCX731" s="109"/>
      <c r="FCY731" s="109"/>
      <c r="FCZ731" s="109"/>
      <c r="FDA731" s="109"/>
      <c r="FDB731" s="109"/>
      <c r="FDC731" s="109"/>
      <c r="FDD731" s="109"/>
      <c r="FDE731" s="109"/>
      <c r="FDF731" s="109"/>
      <c r="FDG731" s="109"/>
      <c r="FDH731" s="109"/>
      <c r="FDI731" s="109"/>
      <c r="FDJ731" s="109"/>
      <c r="FDK731" s="109"/>
      <c r="FDL731" s="109"/>
      <c r="FDM731" s="109"/>
      <c r="FDN731" s="109"/>
      <c r="FDO731" s="109"/>
      <c r="FDP731" s="109"/>
      <c r="FDQ731" s="109"/>
      <c r="FDR731" s="109"/>
      <c r="FDS731" s="109"/>
      <c r="FDT731" s="109"/>
      <c r="FDU731" s="109"/>
      <c r="FDV731" s="109"/>
      <c r="FDW731" s="109"/>
      <c r="FDX731" s="109"/>
      <c r="FDY731" s="109"/>
      <c r="FDZ731" s="109"/>
      <c r="FEA731" s="109"/>
      <c r="FEB731" s="109"/>
      <c r="FEC731" s="109"/>
      <c r="FED731" s="109"/>
      <c r="FEE731" s="109"/>
      <c r="FEF731" s="109"/>
      <c r="FEG731" s="109"/>
      <c r="FEH731" s="109"/>
      <c r="FEI731" s="109"/>
      <c r="FEJ731" s="109"/>
      <c r="FEK731" s="109"/>
      <c r="FEL731" s="109"/>
      <c r="FEM731" s="109"/>
      <c r="FEN731" s="109"/>
      <c r="FEO731" s="109"/>
      <c r="FEP731" s="109"/>
      <c r="FEQ731" s="109"/>
      <c r="FER731" s="109"/>
      <c r="FES731" s="109"/>
      <c r="FET731" s="109"/>
      <c r="FEU731" s="109"/>
      <c r="FEV731" s="109"/>
      <c r="FEW731" s="109"/>
      <c r="FEX731" s="109"/>
      <c r="FEY731" s="109"/>
      <c r="FEZ731" s="109"/>
      <c r="FFA731" s="109"/>
      <c r="FFB731" s="109"/>
      <c r="FFC731" s="109"/>
      <c r="FFD731" s="109"/>
      <c r="FFE731" s="109"/>
      <c r="FFF731" s="109"/>
      <c r="FFG731" s="109"/>
      <c r="FFH731" s="109"/>
      <c r="FFI731" s="109"/>
      <c r="FFJ731" s="109"/>
      <c r="FFK731" s="109"/>
      <c r="FFL731" s="109"/>
      <c r="FFM731" s="109"/>
      <c r="FFN731" s="109"/>
      <c r="FFO731" s="109"/>
      <c r="FFP731" s="109"/>
      <c r="FFQ731" s="109"/>
      <c r="FFR731" s="109"/>
      <c r="FFS731" s="109"/>
      <c r="FFT731" s="109"/>
      <c r="FFU731" s="109"/>
      <c r="FFV731" s="109"/>
      <c r="FFW731" s="109"/>
      <c r="FFX731" s="109"/>
      <c r="FFY731" s="109"/>
      <c r="FFZ731" s="109"/>
      <c r="FGA731" s="109"/>
      <c r="FGB731" s="109"/>
      <c r="FGC731" s="109"/>
      <c r="FGD731" s="109"/>
      <c r="FGE731" s="109"/>
      <c r="FGF731" s="109"/>
      <c r="FGG731" s="109"/>
      <c r="FGH731" s="109"/>
      <c r="FGI731" s="109"/>
      <c r="FGJ731" s="109"/>
      <c r="FGK731" s="109"/>
      <c r="FGL731" s="109"/>
      <c r="FGM731" s="109"/>
      <c r="FGN731" s="109"/>
      <c r="FGO731" s="109"/>
      <c r="FGP731" s="109"/>
      <c r="FGQ731" s="109"/>
      <c r="FGR731" s="109"/>
      <c r="FGS731" s="109"/>
      <c r="FGT731" s="109"/>
      <c r="FGU731" s="109"/>
      <c r="FGV731" s="109"/>
      <c r="FGW731" s="109"/>
      <c r="FGX731" s="109"/>
      <c r="FGY731" s="109"/>
      <c r="FGZ731" s="109"/>
      <c r="FHA731" s="109"/>
      <c r="FHB731" s="109"/>
      <c r="FHC731" s="109"/>
      <c r="FHD731" s="109"/>
      <c r="FHE731" s="109"/>
      <c r="FHF731" s="109"/>
      <c r="FHG731" s="109"/>
      <c r="FHH731" s="109"/>
      <c r="FHI731" s="109"/>
      <c r="FHJ731" s="109"/>
      <c r="FHK731" s="109"/>
      <c r="FHL731" s="109"/>
      <c r="FHM731" s="109"/>
      <c r="FHN731" s="109"/>
      <c r="FHO731" s="109"/>
      <c r="FHP731" s="109"/>
      <c r="FHQ731" s="109"/>
      <c r="FHR731" s="109"/>
      <c r="FHS731" s="109"/>
      <c r="FHT731" s="109"/>
      <c r="FHU731" s="109"/>
      <c r="FHV731" s="109"/>
      <c r="FHW731" s="109"/>
      <c r="FHX731" s="109"/>
      <c r="FHY731" s="109"/>
      <c r="FHZ731" s="109"/>
      <c r="FIA731" s="109"/>
      <c r="FIB731" s="109"/>
      <c r="FIC731" s="109"/>
      <c r="FID731" s="109"/>
      <c r="FIE731" s="109"/>
      <c r="FIF731" s="109"/>
      <c r="FIG731" s="109"/>
      <c r="FIH731" s="109"/>
      <c r="FII731" s="109"/>
      <c r="FIJ731" s="109"/>
      <c r="FIK731" s="109"/>
      <c r="FIL731" s="109"/>
      <c r="FIM731" s="109"/>
      <c r="FIN731" s="109"/>
      <c r="FIO731" s="109"/>
      <c r="FIP731" s="109"/>
      <c r="FIQ731" s="109"/>
      <c r="FIR731" s="109"/>
      <c r="FIS731" s="109"/>
      <c r="FIT731" s="109"/>
      <c r="FIU731" s="109"/>
      <c r="FIV731" s="109"/>
      <c r="FIW731" s="109"/>
      <c r="FIX731" s="109"/>
      <c r="FIY731" s="109"/>
      <c r="FIZ731" s="109"/>
      <c r="FJA731" s="109"/>
      <c r="FJB731" s="109"/>
      <c r="FJC731" s="109"/>
      <c r="FJD731" s="109"/>
      <c r="FJE731" s="109"/>
      <c r="FJF731" s="109"/>
      <c r="FJG731" s="109"/>
      <c r="FJH731" s="109"/>
      <c r="FJI731" s="109"/>
      <c r="FJJ731" s="109"/>
      <c r="FJK731" s="109"/>
      <c r="FJL731" s="109"/>
      <c r="FJM731" s="109"/>
      <c r="FJN731" s="109"/>
      <c r="FJO731" s="109"/>
      <c r="FJP731" s="109"/>
      <c r="FJQ731" s="109"/>
      <c r="FJR731" s="109"/>
      <c r="FJS731" s="109"/>
      <c r="FJT731" s="109"/>
      <c r="FJU731" s="109"/>
      <c r="FJV731" s="109"/>
      <c r="FJW731" s="109"/>
      <c r="FJX731" s="109"/>
      <c r="FJY731" s="109"/>
      <c r="FJZ731" s="109"/>
      <c r="FKA731" s="109"/>
      <c r="FKB731" s="109"/>
      <c r="FKC731" s="109"/>
      <c r="FKD731" s="109"/>
      <c r="FKE731" s="109"/>
      <c r="FKF731" s="109"/>
      <c r="FKG731" s="109"/>
      <c r="FKH731" s="109"/>
      <c r="FKI731" s="109"/>
      <c r="FKJ731" s="109"/>
      <c r="FKK731" s="109"/>
      <c r="FKL731" s="109"/>
      <c r="FKM731" s="109"/>
      <c r="FKN731" s="109"/>
      <c r="FKO731" s="109"/>
      <c r="FKP731" s="109"/>
      <c r="FKQ731" s="109"/>
      <c r="FKR731" s="109"/>
      <c r="FKS731" s="109"/>
      <c r="FKT731" s="109"/>
      <c r="FKU731" s="109"/>
      <c r="FKV731" s="109"/>
      <c r="FKW731" s="109"/>
      <c r="FKX731" s="109"/>
      <c r="FKY731" s="109"/>
      <c r="FKZ731" s="109"/>
      <c r="FLA731" s="109"/>
      <c r="FLB731" s="109"/>
      <c r="FLC731" s="109"/>
      <c r="FLD731" s="109"/>
      <c r="FLE731" s="109"/>
      <c r="FLF731" s="109"/>
      <c r="FLG731" s="109"/>
      <c r="FLH731" s="109"/>
      <c r="FLI731" s="109"/>
      <c r="FLJ731" s="109"/>
      <c r="FLK731" s="109"/>
      <c r="FLL731" s="109"/>
      <c r="FLM731" s="109"/>
      <c r="FLN731" s="109"/>
      <c r="FLO731" s="109"/>
      <c r="FLP731" s="109"/>
      <c r="FLQ731" s="109"/>
      <c r="FLR731" s="109"/>
      <c r="FLS731" s="109"/>
      <c r="FLT731" s="109"/>
      <c r="FLU731" s="109"/>
      <c r="FLV731" s="109"/>
      <c r="FLW731" s="109"/>
      <c r="FLX731" s="109"/>
      <c r="FLY731" s="109"/>
      <c r="FLZ731" s="109"/>
      <c r="FMA731" s="109"/>
      <c r="FMB731" s="109"/>
      <c r="FMC731" s="109"/>
      <c r="FMD731" s="109"/>
      <c r="FME731" s="109"/>
      <c r="FMF731" s="109"/>
      <c r="FMG731" s="109"/>
      <c r="FMH731" s="109"/>
      <c r="FMI731" s="109"/>
      <c r="FMJ731" s="109"/>
      <c r="FMK731" s="109"/>
      <c r="FML731" s="109"/>
      <c r="FMM731" s="109"/>
      <c r="FMN731" s="109"/>
      <c r="FMO731" s="109"/>
      <c r="FMP731" s="109"/>
      <c r="FMQ731" s="109"/>
      <c r="FMR731" s="109"/>
      <c r="FMS731" s="109"/>
      <c r="FMT731" s="109"/>
      <c r="FMU731" s="109"/>
      <c r="FMV731" s="109"/>
      <c r="FMW731" s="109"/>
      <c r="FMX731" s="109"/>
      <c r="FMY731" s="109"/>
      <c r="FMZ731" s="109"/>
      <c r="FNA731" s="109"/>
      <c r="FNB731" s="109"/>
      <c r="FNC731" s="109"/>
      <c r="FND731" s="109"/>
      <c r="FNE731" s="109"/>
      <c r="FNF731" s="109"/>
      <c r="FNG731" s="109"/>
      <c r="FNH731" s="109"/>
      <c r="FNI731" s="109"/>
      <c r="FNJ731" s="109"/>
      <c r="FNK731" s="109"/>
      <c r="FNL731" s="109"/>
      <c r="FNM731" s="109"/>
      <c r="FNN731" s="109"/>
      <c r="FNO731" s="109"/>
      <c r="FNP731" s="109"/>
      <c r="FNQ731" s="109"/>
      <c r="FNR731" s="109"/>
      <c r="FNS731" s="109"/>
      <c r="FNT731" s="109"/>
      <c r="FNU731" s="109"/>
      <c r="FNV731" s="109"/>
      <c r="FNW731" s="109"/>
      <c r="FNX731" s="109"/>
      <c r="FNY731" s="109"/>
      <c r="FNZ731" s="109"/>
      <c r="FOA731" s="109"/>
      <c r="FOB731" s="109"/>
      <c r="FOC731" s="109"/>
      <c r="FOD731" s="109"/>
      <c r="FOE731" s="109"/>
      <c r="FOF731" s="109"/>
      <c r="FOG731" s="109"/>
      <c r="FOH731" s="109"/>
      <c r="FOI731" s="109"/>
      <c r="FOJ731" s="109"/>
      <c r="FOK731" s="109"/>
      <c r="FOL731" s="109"/>
      <c r="FOM731" s="109"/>
      <c r="FON731" s="109"/>
      <c r="FOO731" s="109"/>
      <c r="FOP731" s="109"/>
      <c r="FOQ731" s="109"/>
      <c r="FOR731" s="109"/>
      <c r="FOS731" s="109"/>
      <c r="FOT731" s="109"/>
      <c r="FOU731" s="109"/>
      <c r="FOV731" s="109"/>
      <c r="FOW731" s="109"/>
      <c r="FOX731" s="109"/>
      <c r="FOY731" s="109"/>
      <c r="FOZ731" s="109"/>
      <c r="FPA731" s="109"/>
      <c r="FPB731" s="109"/>
      <c r="FPC731" s="109"/>
      <c r="FPD731" s="109"/>
      <c r="FPE731" s="109"/>
      <c r="FPF731" s="109"/>
      <c r="FPG731" s="109"/>
      <c r="FPH731" s="109"/>
      <c r="FPI731" s="109"/>
      <c r="FPJ731" s="109"/>
      <c r="FPK731" s="109"/>
      <c r="FPL731" s="109"/>
      <c r="FPM731" s="109"/>
      <c r="FPN731" s="109"/>
      <c r="FPO731" s="109"/>
      <c r="FPP731" s="109"/>
      <c r="FPQ731" s="109"/>
      <c r="FPR731" s="109"/>
      <c r="FPS731" s="109"/>
      <c r="FPT731" s="109"/>
      <c r="FPU731" s="109"/>
      <c r="FPV731" s="109"/>
      <c r="FPW731" s="109"/>
      <c r="FPX731" s="109"/>
      <c r="FPY731" s="109"/>
      <c r="FPZ731" s="109"/>
      <c r="FQA731" s="109"/>
      <c r="FQB731" s="109"/>
      <c r="FQC731" s="109"/>
      <c r="FQD731" s="109"/>
      <c r="FQE731" s="109"/>
      <c r="FQF731" s="109"/>
      <c r="FQG731" s="109"/>
      <c r="FQH731" s="109"/>
      <c r="FQI731" s="109"/>
      <c r="FQJ731" s="109"/>
      <c r="FQK731" s="109"/>
      <c r="FQL731" s="109"/>
      <c r="FQM731" s="109"/>
      <c r="FQN731" s="109"/>
      <c r="FQO731" s="109"/>
      <c r="FQP731" s="109"/>
      <c r="FQQ731" s="109"/>
      <c r="FQR731" s="109"/>
      <c r="FQS731" s="109"/>
      <c r="FQT731" s="109"/>
      <c r="FQU731" s="109"/>
      <c r="FQV731" s="109"/>
      <c r="FQW731" s="109"/>
      <c r="FQX731" s="109"/>
      <c r="FQY731" s="109"/>
      <c r="FQZ731" s="109"/>
      <c r="FRA731" s="109"/>
      <c r="FRB731" s="109"/>
      <c r="FRC731" s="109"/>
      <c r="FRD731" s="109"/>
      <c r="FRE731" s="109"/>
      <c r="FRF731" s="109"/>
      <c r="FRG731" s="109"/>
      <c r="FRH731" s="109"/>
      <c r="FRI731" s="109"/>
      <c r="FRJ731" s="109"/>
      <c r="FRK731" s="109"/>
      <c r="FRL731" s="109"/>
      <c r="FRM731" s="109"/>
      <c r="FRN731" s="109"/>
      <c r="FRO731" s="109"/>
      <c r="FRP731" s="109"/>
      <c r="FRQ731" s="109"/>
      <c r="FRR731" s="109"/>
      <c r="FRS731" s="109"/>
      <c r="FRT731" s="109"/>
      <c r="FRU731" s="109"/>
      <c r="FRV731" s="109"/>
      <c r="FRW731" s="109"/>
      <c r="FRX731" s="109"/>
      <c r="FRY731" s="109"/>
      <c r="FRZ731" s="109"/>
      <c r="FSA731" s="109"/>
      <c r="FSB731" s="109"/>
      <c r="FSC731" s="109"/>
      <c r="FSD731" s="109"/>
      <c r="FSE731" s="109"/>
      <c r="FSF731" s="109"/>
      <c r="FSG731" s="109"/>
      <c r="FSH731" s="109"/>
      <c r="FSI731" s="109"/>
      <c r="FSJ731" s="109"/>
      <c r="FSK731" s="109"/>
      <c r="FSL731" s="109"/>
      <c r="FSM731" s="109"/>
      <c r="FSN731" s="109"/>
      <c r="FSO731" s="109"/>
      <c r="FSP731" s="109"/>
      <c r="FSQ731" s="109"/>
      <c r="FSR731" s="109"/>
      <c r="FSS731" s="109"/>
      <c r="FST731" s="109"/>
      <c r="FSU731" s="109"/>
      <c r="FSV731" s="109"/>
      <c r="FSW731" s="109"/>
      <c r="FSX731" s="109"/>
      <c r="FSY731" s="109"/>
      <c r="FSZ731" s="109"/>
      <c r="FTA731" s="109"/>
      <c r="FTB731" s="109"/>
      <c r="FTC731" s="109"/>
      <c r="FTD731" s="109"/>
      <c r="FTE731" s="109"/>
      <c r="FTF731" s="109"/>
      <c r="FTG731" s="109"/>
      <c r="FTH731" s="109"/>
      <c r="FTI731" s="109"/>
      <c r="FTJ731" s="109"/>
      <c r="FTK731" s="109"/>
      <c r="FTL731" s="109"/>
      <c r="FTM731" s="109"/>
      <c r="FTN731" s="109"/>
      <c r="FTO731" s="109"/>
      <c r="FTP731" s="109"/>
      <c r="FTQ731" s="109"/>
      <c r="FTR731" s="109"/>
      <c r="FTS731" s="109"/>
      <c r="FTT731" s="109"/>
      <c r="FTU731" s="109"/>
      <c r="FTV731" s="109"/>
      <c r="FTW731" s="109"/>
      <c r="FTX731" s="109"/>
      <c r="FTY731" s="109"/>
      <c r="FTZ731" s="109"/>
      <c r="FUA731" s="109"/>
      <c r="FUB731" s="109"/>
      <c r="FUC731" s="109"/>
      <c r="FUD731" s="109"/>
      <c r="FUE731" s="109"/>
      <c r="FUF731" s="109"/>
      <c r="FUG731" s="109"/>
      <c r="FUH731" s="109"/>
      <c r="FUI731" s="109"/>
      <c r="FUJ731" s="109"/>
      <c r="FUK731" s="109"/>
      <c r="FUL731" s="109"/>
      <c r="FUM731" s="109"/>
      <c r="FUN731" s="109"/>
      <c r="FUO731" s="109"/>
      <c r="FUP731" s="109"/>
      <c r="FUQ731" s="109"/>
      <c r="FUR731" s="109"/>
      <c r="FUS731" s="109"/>
      <c r="FUT731" s="109"/>
      <c r="FUU731" s="109"/>
      <c r="FUV731" s="109"/>
      <c r="FUW731" s="109"/>
      <c r="FUX731" s="109"/>
      <c r="FUY731" s="109"/>
      <c r="FUZ731" s="109"/>
      <c r="FVA731" s="109"/>
      <c r="FVB731" s="109"/>
      <c r="FVC731" s="109"/>
      <c r="FVD731" s="109"/>
      <c r="FVE731" s="109"/>
      <c r="FVF731" s="109"/>
      <c r="FVG731" s="109"/>
      <c r="FVH731" s="109"/>
      <c r="FVI731" s="109"/>
      <c r="FVJ731" s="109"/>
      <c r="FVK731" s="109"/>
      <c r="FVL731" s="109"/>
      <c r="FVM731" s="109"/>
      <c r="FVN731" s="109"/>
      <c r="FVO731" s="109"/>
      <c r="FVP731" s="109"/>
      <c r="FVQ731" s="109"/>
      <c r="FVR731" s="109"/>
      <c r="FVS731" s="109"/>
      <c r="FVT731" s="109"/>
      <c r="FVU731" s="109"/>
      <c r="FVV731" s="109"/>
      <c r="FVW731" s="109"/>
      <c r="FVX731" s="109"/>
      <c r="FVY731" s="109"/>
      <c r="FVZ731" s="109"/>
      <c r="FWA731" s="109"/>
      <c r="FWB731" s="109"/>
      <c r="FWC731" s="109"/>
      <c r="FWD731" s="109"/>
      <c r="FWE731" s="109"/>
      <c r="FWF731" s="109"/>
      <c r="FWG731" s="109"/>
      <c r="FWH731" s="109"/>
      <c r="FWI731" s="109"/>
      <c r="FWJ731" s="109"/>
      <c r="FWK731" s="109"/>
      <c r="FWL731" s="109"/>
      <c r="FWM731" s="109"/>
      <c r="FWN731" s="109"/>
      <c r="FWO731" s="109"/>
      <c r="FWP731" s="109"/>
      <c r="FWQ731" s="109"/>
      <c r="FWR731" s="109"/>
      <c r="FWS731" s="109"/>
      <c r="FWT731" s="109"/>
      <c r="FWU731" s="109"/>
      <c r="FWV731" s="109"/>
      <c r="FWW731" s="109"/>
      <c r="FWX731" s="109"/>
      <c r="FWY731" s="109"/>
      <c r="FWZ731" s="109"/>
      <c r="FXA731" s="109"/>
      <c r="FXB731" s="109"/>
      <c r="FXC731" s="109"/>
      <c r="FXD731" s="109"/>
      <c r="FXE731" s="109"/>
      <c r="FXF731" s="109"/>
      <c r="FXG731" s="109"/>
      <c r="FXH731" s="109"/>
      <c r="FXI731" s="109"/>
      <c r="FXJ731" s="109"/>
      <c r="FXK731" s="109"/>
      <c r="FXL731" s="109"/>
      <c r="FXM731" s="109"/>
      <c r="FXN731" s="109"/>
      <c r="FXO731" s="109"/>
      <c r="FXP731" s="109"/>
      <c r="FXQ731" s="109"/>
      <c r="FXR731" s="109"/>
      <c r="FXS731" s="109"/>
      <c r="FXT731" s="109"/>
      <c r="FXU731" s="109"/>
      <c r="FXV731" s="109"/>
      <c r="FXW731" s="109"/>
      <c r="FXX731" s="109"/>
      <c r="FXY731" s="109"/>
      <c r="FXZ731" s="109"/>
      <c r="FYA731" s="109"/>
      <c r="FYB731" s="109"/>
      <c r="FYC731" s="109"/>
      <c r="FYD731" s="109"/>
      <c r="FYE731" s="109"/>
      <c r="FYF731" s="109"/>
      <c r="FYG731" s="109"/>
      <c r="FYH731" s="109"/>
      <c r="FYI731" s="109"/>
      <c r="FYJ731" s="109"/>
      <c r="FYK731" s="109"/>
      <c r="FYL731" s="109"/>
      <c r="FYM731" s="109"/>
      <c r="FYN731" s="109"/>
      <c r="FYO731" s="109"/>
      <c r="FYP731" s="109"/>
      <c r="FYQ731" s="109"/>
      <c r="FYR731" s="109"/>
      <c r="FYS731" s="109"/>
      <c r="FYT731" s="109"/>
      <c r="FYU731" s="109"/>
      <c r="FYV731" s="109"/>
      <c r="FYW731" s="109"/>
      <c r="FYX731" s="109"/>
      <c r="FYY731" s="109"/>
      <c r="FYZ731" s="109"/>
      <c r="FZA731" s="109"/>
      <c r="FZB731" s="109"/>
      <c r="FZC731" s="109"/>
      <c r="FZD731" s="109"/>
      <c r="FZE731" s="109"/>
      <c r="FZF731" s="109"/>
      <c r="FZG731" s="109"/>
      <c r="FZH731" s="109"/>
      <c r="FZI731" s="109"/>
      <c r="FZJ731" s="109"/>
      <c r="FZK731" s="109"/>
      <c r="FZL731" s="109"/>
      <c r="FZM731" s="109"/>
      <c r="FZN731" s="109"/>
      <c r="FZO731" s="109"/>
      <c r="FZP731" s="109"/>
      <c r="FZQ731" s="109"/>
      <c r="FZR731" s="109"/>
      <c r="FZS731" s="109"/>
      <c r="FZT731" s="109"/>
      <c r="FZU731" s="109"/>
      <c r="FZV731" s="109"/>
      <c r="FZW731" s="109"/>
      <c r="FZX731" s="109"/>
      <c r="FZY731" s="109"/>
      <c r="FZZ731" s="109"/>
      <c r="GAA731" s="109"/>
      <c r="GAB731" s="109"/>
      <c r="GAC731" s="109"/>
      <c r="GAD731" s="109"/>
      <c r="GAE731" s="109"/>
      <c r="GAF731" s="109"/>
      <c r="GAG731" s="109"/>
      <c r="GAH731" s="109"/>
      <c r="GAI731" s="109"/>
      <c r="GAJ731" s="109"/>
      <c r="GAK731" s="109"/>
      <c r="GAL731" s="109"/>
      <c r="GAM731" s="109"/>
      <c r="GAN731" s="109"/>
      <c r="GAO731" s="109"/>
      <c r="GAP731" s="109"/>
      <c r="GAQ731" s="109"/>
      <c r="GAR731" s="109"/>
      <c r="GAS731" s="109"/>
      <c r="GAT731" s="109"/>
      <c r="GAU731" s="109"/>
      <c r="GAV731" s="109"/>
      <c r="GAW731" s="109"/>
      <c r="GAX731" s="109"/>
      <c r="GAY731" s="109"/>
      <c r="GAZ731" s="109"/>
      <c r="GBA731" s="109"/>
      <c r="GBB731" s="109"/>
      <c r="GBC731" s="109"/>
      <c r="GBD731" s="109"/>
      <c r="GBE731" s="109"/>
      <c r="GBF731" s="109"/>
      <c r="GBG731" s="109"/>
      <c r="GBH731" s="109"/>
      <c r="GBI731" s="109"/>
      <c r="GBJ731" s="109"/>
      <c r="GBK731" s="109"/>
      <c r="GBL731" s="109"/>
      <c r="GBM731" s="109"/>
      <c r="GBN731" s="109"/>
      <c r="GBO731" s="109"/>
      <c r="GBP731" s="109"/>
      <c r="GBQ731" s="109"/>
      <c r="GBR731" s="109"/>
      <c r="GBS731" s="109"/>
      <c r="GBT731" s="109"/>
      <c r="GBU731" s="109"/>
      <c r="GBV731" s="109"/>
      <c r="GBW731" s="109"/>
      <c r="GBX731" s="109"/>
      <c r="GBY731" s="109"/>
      <c r="GBZ731" s="109"/>
      <c r="GCA731" s="109"/>
      <c r="GCB731" s="109"/>
      <c r="GCC731" s="109"/>
      <c r="GCD731" s="109"/>
      <c r="GCE731" s="109"/>
      <c r="GCF731" s="109"/>
      <c r="GCG731" s="109"/>
      <c r="GCH731" s="109"/>
      <c r="GCI731" s="109"/>
      <c r="GCJ731" s="109"/>
      <c r="GCK731" s="109"/>
      <c r="GCL731" s="109"/>
      <c r="GCM731" s="109"/>
      <c r="GCN731" s="109"/>
      <c r="GCO731" s="109"/>
      <c r="GCP731" s="109"/>
      <c r="GCQ731" s="109"/>
      <c r="GCR731" s="109"/>
      <c r="GCS731" s="109"/>
      <c r="GCT731" s="109"/>
      <c r="GCU731" s="109"/>
      <c r="GCV731" s="109"/>
      <c r="GCW731" s="109"/>
      <c r="GCX731" s="109"/>
      <c r="GCY731" s="109"/>
      <c r="GCZ731" s="109"/>
      <c r="GDA731" s="109"/>
      <c r="GDB731" s="109"/>
      <c r="GDC731" s="109"/>
      <c r="GDD731" s="109"/>
      <c r="GDE731" s="109"/>
      <c r="GDF731" s="109"/>
      <c r="GDG731" s="109"/>
      <c r="GDH731" s="109"/>
      <c r="GDI731" s="109"/>
      <c r="GDJ731" s="109"/>
      <c r="GDK731" s="109"/>
      <c r="GDL731" s="109"/>
      <c r="GDM731" s="109"/>
      <c r="GDN731" s="109"/>
      <c r="GDO731" s="109"/>
      <c r="GDP731" s="109"/>
      <c r="GDQ731" s="109"/>
      <c r="GDR731" s="109"/>
      <c r="GDS731" s="109"/>
      <c r="GDT731" s="109"/>
      <c r="GDU731" s="109"/>
      <c r="GDV731" s="109"/>
      <c r="GDW731" s="109"/>
      <c r="GDX731" s="109"/>
      <c r="GDY731" s="109"/>
      <c r="GDZ731" s="109"/>
      <c r="GEA731" s="109"/>
      <c r="GEB731" s="109"/>
      <c r="GEC731" s="109"/>
      <c r="GED731" s="109"/>
      <c r="GEE731" s="109"/>
      <c r="GEF731" s="109"/>
      <c r="GEG731" s="109"/>
      <c r="GEH731" s="109"/>
      <c r="GEI731" s="109"/>
      <c r="GEJ731" s="109"/>
      <c r="GEK731" s="109"/>
      <c r="GEL731" s="109"/>
      <c r="GEM731" s="109"/>
      <c r="GEN731" s="109"/>
      <c r="GEO731" s="109"/>
      <c r="GEP731" s="109"/>
      <c r="GEQ731" s="109"/>
      <c r="GER731" s="109"/>
      <c r="GES731" s="109"/>
      <c r="GET731" s="109"/>
      <c r="GEU731" s="109"/>
      <c r="GEV731" s="109"/>
      <c r="GEW731" s="109"/>
      <c r="GEX731" s="109"/>
      <c r="GEY731" s="109"/>
      <c r="GEZ731" s="109"/>
      <c r="GFA731" s="109"/>
      <c r="GFB731" s="109"/>
      <c r="GFC731" s="109"/>
      <c r="GFD731" s="109"/>
      <c r="GFE731" s="109"/>
      <c r="GFF731" s="109"/>
      <c r="GFG731" s="109"/>
      <c r="GFH731" s="109"/>
      <c r="GFI731" s="109"/>
      <c r="GFJ731" s="109"/>
      <c r="GFK731" s="109"/>
      <c r="GFL731" s="109"/>
      <c r="GFM731" s="109"/>
      <c r="GFN731" s="109"/>
      <c r="GFO731" s="109"/>
      <c r="GFP731" s="109"/>
      <c r="GFQ731" s="109"/>
      <c r="GFR731" s="109"/>
      <c r="GFS731" s="109"/>
      <c r="GFT731" s="109"/>
      <c r="GFU731" s="109"/>
      <c r="GFV731" s="109"/>
      <c r="GFW731" s="109"/>
      <c r="GFX731" s="109"/>
      <c r="GFY731" s="109"/>
      <c r="GFZ731" s="109"/>
      <c r="GGA731" s="109"/>
      <c r="GGB731" s="109"/>
      <c r="GGC731" s="109"/>
      <c r="GGD731" s="109"/>
      <c r="GGE731" s="109"/>
      <c r="GGF731" s="109"/>
      <c r="GGG731" s="109"/>
      <c r="GGH731" s="109"/>
      <c r="GGI731" s="109"/>
      <c r="GGJ731" s="109"/>
      <c r="GGK731" s="109"/>
      <c r="GGL731" s="109"/>
      <c r="GGM731" s="109"/>
      <c r="GGN731" s="109"/>
      <c r="GGO731" s="109"/>
      <c r="GGP731" s="109"/>
      <c r="GGQ731" s="109"/>
      <c r="GGR731" s="109"/>
      <c r="GGS731" s="109"/>
      <c r="GGT731" s="109"/>
      <c r="GGU731" s="109"/>
      <c r="GGV731" s="109"/>
      <c r="GGW731" s="109"/>
      <c r="GGX731" s="109"/>
      <c r="GGY731" s="109"/>
      <c r="GGZ731" s="109"/>
      <c r="GHA731" s="109"/>
      <c r="GHB731" s="109"/>
      <c r="GHC731" s="109"/>
      <c r="GHD731" s="109"/>
      <c r="GHE731" s="109"/>
      <c r="GHF731" s="109"/>
      <c r="GHG731" s="109"/>
      <c r="GHH731" s="109"/>
      <c r="GHI731" s="109"/>
      <c r="GHJ731" s="109"/>
      <c r="GHK731" s="109"/>
      <c r="GHL731" s="109"/>
      <c r="GHM731" s="109"/>
      <c r="GHN731" s="109"/>
      <c r="GHO731" s="109"/>
      <c r="GHP731" s="109"/>
      <c r="GHQ731" s="109"/>
      <c r="GHR731" s="109"/>
      <c r="GHS731" s="109"/>
      <c r="GHT731" s="109"/>
      <c r="GHU731" s="109"/>
      <c r="GHV731" s="109"/>
      <c r="GHW731" s="109"/>
      <c r="GHX731" s="109"/>
      <c r="GHY731" s="109"/>
      <c r="GHZ731" s="109"/>
      <c r="GIA731" s="109"/>
      <c r="GIB731" s="109"/>
      <c r="GIC731" s="109"/>
      <c r="GID731" s="109"/>
      <c r="GIE731" s="109"/>
      <c r="GIF731" s="109"/>
      <c r="GIG731" s="109"/>
      <c r="GIH731" s="109"/>
      <c r="GII731" s="109"/>
      <c r="GIJ731" s="109"/>
      <c r="GIK731" s="109"/>
      <c r="GIL731" s="109"/>
      <c r="GIM731" s="109"/>
      <c r="GIN731" s="109"/>
      <c r="GIO731" s="109"/>
      <c r="GIP731" s="109"/>
      <c r="GIQ731" s="109"/>
      <c r="GIR731" s="109"/>
      <c r="GIS731" s="109"/>
      <c r="GIT731" s="109"/>
      <c r="GIU731" s="109"/>
      <c r="GIV731" s="109"/>
      <c r="GIW731" s="109"/>
      <c r="GIX731" s="109"/>
      <c r="GIY731" s="109"/>
      <c r="GIZ731" s="109"/>
      <c r="GJA731" s="109"/>
      <c r="GJB731" s="109"/>
      <c r="GJC731" s="109"/>
      <c r="GJD731" s="109"/>
      <c r="GJE731" s="109"/>
      <c r="GJF731" s="109"/>
      <c r="GJG731" s="109"/>
      <c r="GJH731" s="109"/>
      <c r="GJI731" s="109"/>
      <c r="GJJ731" s="109"/>
      <c r="GJK731" s="109"/>
      <c r="GJL731" s="109"/>
      <c r="GJM731" s="109"/>
      <c r="GJN731" s="109"/>
      <c r="GJO731" s="109"/>
      <c r="GJP731" s="109"/>
      <c r="GJQ731" s="109"/>
      <c r="GJR731" s="109"/>
      <c r="GJS731" s="109"/>
      <c r="GJT731" s="109"/>
      <c r="GJU731" s="109"/>
      <c r="GJV731" s="109"/>
      <c r="GJW731" s="109"/>
      <c r="GJX731" s="109"/>
      <c r="GJY731" s="109"/>
      <c r="GJZ731" s="109"/>
      <c r="GKA731" s="109"/>
      <c r="GKB731" s="109"/>
      <c r="GKC731" s="109"/>
      <c r="GKD731" s="109"/>
      <c r="GKE731" s="109"/>
      <c r="GKF731" s="109"/>
      <c r="GKG731" s="109"/>
      <c r="GKH731" s="109"/>
      <c r="GKI731" s="109"/>
      <c r="GKJ731" s="109"/>
      <c r="GKK731" s="109"/>
      <c r="GKL731" s="109"/>
      <c r="GKM731" s="109"/>
      <c r="GKN731" s="109"/>
      <c r="GKO731" s="109"/>
      <c r="GKP731" s="109"/>
      <c r="GKQ731" s="109"/>
      <c r="GKR731" s="109"/>
      <c r="GKS731" s="109"/>
      <c r="GKT731" s="109"/>
      <c r="GKU731" s="109"/>
      <c r="GKV731" s="109"/>
      <c r="GKW731" s="109"/>
      <c r="GKX731" s="109"/>
      <c r="GKY731" s="109"/>
      <c r="GKZ731" s="109"/>
      <c r="GLA731" s="109"/>
      <c r="GLB731" s="109"/>
      <c r="GLC731" s="109"/>
      <c r="GLD731" s="109"/>
      <c r="GLE731" s="109"/>
      <c r="GLF731" s="109"/>
      <c r="GLG731" s="109"/>
      <c r="GLH731" s="109"/>
      <c r="GLI731" s="109"/>
      <c r="GLJ731" s="109"/>
      <c r="GLK731" s="109"/>
      <c r="GLL731" s="109"/>
      <c r="GLM731" s="109"/>
      <c r="GLN731" s="109"/>
      <c r="GLO731" s="109"/>
      <c r="GLP731" s="109"/>
      <c r="GLQ731" s="109"/>
      <c r="GLR731" s="109"/>
      <c r="GLS731" s="109"/>
      <c r="GLT731" s="109"/>
      <c r="GLU731" s="109"/>
      <c r="GLV731" s="109"/>
      <c r="GLW731" s="109"/>
      <c r="GLX731" s="109"/>
      <c r="GLY731" s="109"/>
      <c r="GLZ731" s="109"/>
      <c r="GMA731" s="109"/>
      <c r="GMB731" s="109"/>
      <c r="GMC731" s="109"/>
      <c r="GMD731" s="109"/>
      <c r="GME731" s="109"/>
      <c r="GMF731" s="109"/>
      <c r="GMG731" s="109"/>
      <c r="GMH731" s="109"/>
      <c r="GMI731" s="109"/>
      <c r="GMJ731" s="109"/>
      <c r="GMK731" s="109"/>
      <c r="GML731" s="109"/>
      <c r="GMM731" s="109"/>
      <c r="GMN731" s="109"/>
      <c r="GMO731" s="109"/>
      <c r="GMP731" s="109"/>
      <c r="GMQ731" s="109"/>
      <c r="GMR731" s="109"/>
      <c r="GMS731" s="109"/>
      <c r="GMT731" s="109"/>
      <c r="GMU731" s="109"/>
      <c r="GMV731" s="109"/>
      <c r="GMW731" s="109"/>
      <c r="GMX731" s="109"/>
      <c r="GMY731" s="109"/>
      <c r="GMZ731" s="109"/>
      <c r="GNA731" s="109"/>
      <c r="GNB731" s="109"/>
      <c r="GNC731" s="109"/>
      <c r="GND731" s="109"/>
      <c r="GNE731" s="109"/>
      <c r="GNF731" s="109"/>
      <c r="GNG731" s="109"/>
      <c r="GNH731" s="109"/>
      <c r="GNI731" s="109"/>
      <c r="GNJ731" s="109"/>
      <c r="GNK731" s="109"/>
      <c r="GNL731" s="109"/>
      <c r="GNM731" s="109"/>
      <c r="GNN731" s="109"/>
      <c r="GNO731" s="109"/>
      <c r="GNP731" s="109"/>
      <c r="GNQ731" s="109"/>
      <c r="GNR731" s="109"/>
      <c r="GNS731" s="109"/>
      <c r="GNT731" s="109"/>
      <c r="GNU731" s="109"/>
      <c r="GNV731" s="109"/>
      <c r="GNW731" s="109"/>
      <c r="GNX731" s="109"/>
      <c r="GNY731" s="109"/>
      <c r="GNZ731" s="109"/>
      <c r="GOA731" s="109"/>
      <c r="GOB731" s="109"/>
      <c r="GOC731" s="109"/>
      <c r="GOD731" s="109"/>
      <c r="GOE731" s="109"/>
      <c r="GOF731" s="109"/>
      <c r="GOG731" s="109"/>
      <c r="GOH731" s="109"/>
      <c r="GOI731" s="109"/>
      <c r="GOJ731" s="109"/>
      <c r="GOK731" s="109"/>
      <c r="GOL731" s="109"/>
      <c r="GOM731" s="109"/>
      <c r="GON731" s="109"/>
      <c r="GOO731" s="109"/>
      <c r="GOP731" s="109"/>
      <c r="GOQ731" s="109"/>
      <c r="GOR731" s="109"/>
      <c r="GOS731" s="109"/>
      <c r="GOT731" s="109"/>
      <c r="GOU731" s="109"/>
      <c r="GOV731" s="109"/>
      <c r="GOW731" s="109"/>
      <c r="GOX731" s="109"/>
      <c r="GOY731" s="109"/>
      <c r="GOZ731" s="109"/>
      <c r="GPA731" s="109"/>
      <c r="GPB731" s="109"/>
      <c r="GPC731" s="109"/>
      <c r="GPD731" s="109"/>
      <c r="GPE731" s="109"/>
      <c r="GPF731" s="109"/>
      <c r="GPG731" s="109"/>
      <c r="GPH731" s="109"/>
      <c r="GPI731" s="109"/>
      <c r="GPJ731" s="109"/>
      <c r="GPK731" s="109"/>
      <c r="GPL731" s="109"/>
      <c r="GPM731" s="109"/>
      <c r="GPN731" s="109"/>
      <c r="GPO731" s="109"/>
      <c r="GPP731" s="109"/>
      <c r="GPQ731" s="109"/>
      <c r="GPR731" s="109"/>
      <c r="GPS731" s="109"/>
      <c r="GPT731" s="109"/>
      <c r="GPU731" s="109"/>
      <c r="GPV731" s="109"/>
      <c r="GPW731" s="109"/>
      <c r="GPX731" s="109"/>
      <c r="GPY731" s="109"/>
      <c r="GPZ731" s="109"/>
      <c r="GQA731" s="109"/>
      <c r="GQB731" s="109"/>
      <c r="GQC731" s="109"/>
      <c r="GQD731" s="109"/>
      <c r="GQE731" s="109"/>
      <c r="GQF731" s="109"/>
      <c r="GQG731" s="109"/>
      <c r="GQH731" s="109"/>
      <c r="GQI731" s="109"/>
      <c r="GQJ731" s="109"/>
      <c r="GQK731" s="109"/>
      <c r="GQL731" s="109"/>
      <c r="GQM731" s="109"/>
      <c r="GQN731" s="109"/>
      <c r="GQO731" s="109"/>
      <c r="GQP731" s="109"/>
      <c r="GQQ731" s="109"/>
      <c r="GQR731" s="109"/>
      <c r="GQS731" s="109"/>
      <c r="GQT731" s="109"/>
      <c r="GQU731" s="109"/>
      <c r="GQV731" s="109"/>
      <c r="GQW731" s="109"/>
      <c r="GQX731" s="109"/>
      <c r="GQY731" s="109"/>
      <c r="GQZ731" s="109"/>
      <c r="GRA731" s="109"/>
      <c r="GRB731" s="109"/>
      <c r="GRC731" s="109"/>
      <c r="GRD731" s="109"/>
      <c r="GRE731" s="109"/>
      <c r="GRF731" s="109"/>
      <c r="GRG731" s="109"/>
      <c r="GRH731" s="109"/>
      <c r="GRI731" s="109"/>
      <c r="GRJ731" s="109"/>
      <c r="GRK731" s="109"/>
      <c r="GRL731" s="109"/>
      <c r="GRM731" s="109"/>
      <c r="GRN731" s="109"/>
      <c r="GRO731" s="109"/>
      <c r="GRP731" s="109"/>
      <c r="GRQ731" s="109"/>
      <c r="GRR731" s="109"/>
      <c r="GRS731" s="109"/>
      <c r="GRT731" s="109"/>
      <c r="GRU731" s="109"/>
      <c r="GRV731" s="109"/>
      <c r="GRW731" s="109"/>
      <c r="GRX731" s="109"/>
      <c r="GRY731" s="109"/>
      <c r="GRZ731" s="109"/>
      <c r="GSA731" s="109"/>
      <c r="GSB731" s="109"/>
      <c r="GSC731" s="109"/>
      <c r="GSD731" s="109"/>
      <c r="GSE731" s="109"/>
      <c r="GSF731" s="109"/>
      <c r="GSG731" s="109"/>
      <c r="GSH731" s="109"/>
      <c r="GSI731" s="109"/>
      <c r="GSJ731" s="109"/>
      <c r="GSK731" s="109"/>
      <c r="GSL731" s="109"/>
      <c r="GSM731" s="109"/>
      <c r="GSN731" s="109"/>
      <c r="GSO731" s="109"/>
      <c r="GSP731" s="109"/>
      <c r="GSQ731" s="109"/>
      <c r="GSR731" s="109"/>
      <c r="GSS731" s="109"/>
      <c r="GST731" s="109"/>
      <c r="GSU731" s="109"/>
      <c r="GSV731" s="109"/>
      <c r="GSW731" s="109"/>
      <c r="GSX731" s="109"/>
      <c r="GSY731" s="109"/>
      <c r="GSZ731" s="109"/>
      <c r="GTA731" s="109"/>
      <c r="GTB731" s="109"/>
      <c r="GTC731" s="109"/>
      <c r="GTD731" s="109"/>
      <c r="GTE731" s="109"/>
      <c r="GTF731" s="109"/>
      <c r="GTG731" s="109"/>
      <c r="GTH731" s="109"/>
      <c r="GTI731" s="109"/>
      <c r="GTJ731" s="109"/>
      <c r="GTK731" s="109"/>
      <c r="GTL731" s="109"/>
      <c r="GTM731" s="109"/>
      <c r="GTN731" s="109"/>
      <c r="GTO731" s="109"/>
      <c r="GTP731" s="109"/>
      <c r="GTQ731" s="109"/>
      <c r="GTR731" s="109"/>
      <c r="GTS731" s="109"/>
      <c r="GTT731" s="109"/>
      <c r="GTU731" s="109"/>
      <c r="GTV731" s="109"/>
      <c r="GTW731" s="109"/>
      <c r="GTX731" s="109"/>
      <c r="GTY731" s="109"/>
      <c r="GTZ731" s="109"/>
      <c r="GUA731" s="109"/>
      <c r="GUB731" s="109"/>
      <c r="GUC731" s="109"/>
      <c r="GUD731" s="109"/>
      <c r="GUE731" s="109"/>
      <c r="GUF731" s="109"/>
      <c r="GUG731" s="109"/>
      <c r="GUH731" s="109"/>
      <c r="GUI731" s="109"/>
      <c r="GUJ731" s="109"/>
      <c r="GUK731" s="109"/>
      <c r="GUL731" s="109"/>
      <c r="GUM731" s="109"/>
      <c r="GUN731" s="109"/>
      <c r="GUO731" s="109"/>
      <c r="GUP731" s="109"/>
      <c r="GUQ731" s="109"/>
      <c r="GUR731" s="109"/>
      <c r="GUS731" s="109"/>
      <c r="GUT731" s="109"/>
      <c r="GUU731" s="109"/>
      <c r="GUV731" s="109"/>
      <c r="GUW731" s="109"/>
      <c r="GUX731" s="109"/>
      <c r="GUY731" s="109"/>
      <c r="GUZ731" s="109"/>
      <c r="GVA731" s="109"/>
      <c r="GVB731" s="109"/>
      <c r="GVC731" s="109"/>
      <c r="GVD731" s="109"/>
      <c r="GVE731" s="109"/>
      <c r="GVF731" s="109"/>
      <c r="GVG731" s="109"/>
      <c r="GVH731" s="109"/>
      <c r="GVI731" s="109"/>
      <c r="GVJ731" s="109"/>
      <c r="GVK731" s="109"/>
      <c r="GVL731" s="109"/>
      <c r="GVM731" s="109"/>
      <c r="GVN731" s="109"/>
      <c r="GVO731" s="109"/>
      <c r="GVP731" s="109"/>
      <c r="GVQ731" s="109"/>
      <c r="GVR731" s="109"/>
      <c r="GVS731" s="109"/>
      <c r="GVT731" s="109"/>
      <c r="GVU731" s="109"/>
      <c r="GVV731" s="109"/>
      <c r="GVW731" s="109"/>
      <c r="GVX731" s="109"/>
      <c r="GVY731" s="109"/>
      <c r="GVZ731" s="109"/>
      <c r="GWA731" s="109"/>
      <c r="GWB731" s="109"/>
      <c r="GWC731" s="109"/>
      <c r="GWD731" s="109"/>
      <c r="GWE731" s="109"/>
      <c r="GWF731" s="109"/>
      <c r="GWG731" s="109"/>
      <c r="GWH731" s="109"/>
      <c r="GWI731" s="109"/>
      <c r="GWJ731" s="109"/>
      <c r="GWK731" s="109"/>
      <c r="GWL731" s="109"/>
      <c r="GWM731" s="109"/>
      <c r="GWN731" s="109"/>
      <c r="GWO731" s="109"/>
      <c r="GWP731" s="109"/>
      <c r="GWQ731" s="109"/>
      <c r="GWR731" s="109"/>
      <c r="GWS731" s="109"/>
      <c r="GWT731" s="109"/>
      <c r="GWU731" s="109"/>
      <c r="GWV731" s="109"/>
      <c r="GWW731" s="109"/>
      <c r="GWX731" s="109"/>
      <c r="GWY731" s="109"/>
      <c r="GWZ731" s="109"/>
      <c r="GXA731" s="109"/>
      <c r="GXB731" s="109"/>
      <c r="GXC731" s="109"/>
      <c r="GXD731" s="109"/>
      <c r="GXE731" s="109"/>
      <c r="GXF731" s="109"/>
      <c r="GXG731" s="109"/>
      <c r="GXH731" s="109"/>
      <c r="GXI731" s="109"/>
      <c r="GXJ731" s="109"/>
      <c r="GXK731" s="109"/>
      <c r="GXL731" s="109"/>
      <c r="GXM731" s="109"/>
      <c r="GXN731" s="109"/>
      <c r="GXO731" s="109"/>
      <c r="GXP731" s="109"/>
      <c r="GXQ731" s="109"/>
      <c r="GXR731" s="109"/>
      <c r="GXS731" s="109"/>
      <c r="GXT731" s="109"/>
      <c r="GXU731" s="109"/>
      <c r="GXV731" s="109"/>
      <c r="GXW731" s="109"/>
      <c r="GXX731" s="109"/>
      <c r="GXY731" s="109"/>
      <c r="GXZ731" s="109"/>
      <c r="GYA731" s="109"/>
      <c r="GYB731" s="109"/>
      <c r="GYC731" s="109"/>
      <c r="GYD731" s="109"/>
      <c r="GYE731" s="109"/>
      <c r="GYF731" s="109"/>
      <c r="GYG731" s="109"/>
      <c r="GYH731" s="109"/>
      <c r="GYI731" s="109"/>
      <c r="GYJ731" s="109"/>
      <c r="GYK731" s="109"/>
      <c r="GYL731" s="109"/>
      <c r="GYM731" s="109"/>
      <c r="GYN731" s="109"/>
      <c r="GYO731" s="109"/>
      <c r="GYP731" s="109"/>
      <c r="GYQ731" s="109"/>
      <c r="GYR731" s="109"/>
      <c r="GYS731" s="109"/>
      <c r="GYT731" s="109"/>
      <c r="GYU731" s="109"/>
      <c r="GYV731" s="109"/>
      <c r="GYW731" s="109"/>
      <c r="GYX731" s="109"/>
      <c r="GYY731" s="109"/>
      <c r="GYZ731" s="109"/>
      <c r="GZA731" s="109"/>
      <c r="GZB731" s="109"/>
      <c r="GZC731" s="109"/>
      <c r="GZD731" s="109"/>
      <c r="GZE731" s="109"/>
      <c r="GZF731" s="109"/>
      <c r="GZG731" s="109"/>
      <c r="GZH731" s="109"/>
      <c r="GZI731" s="109"/>
      <c r="GZJ731" s="109"/>
      <c r="GZK731" s="109"/>
      <c r="GZL731" s="109"/>
      <c r="GZM731" s="109"/>
      <c r="GZN731" s="109"/>
      <c r="GZO731" s="109"/>
      <c r="GZP731" s="109"/>
      <c r="GZQ731" s="109"/>
      <c r="GZR731" s="109"/>
      <c r="GZS731" s="109"/>
      <c r="GZT731" s="109"/>
      <c r="GZU731" s="109"/>
      <c r="GZV731" s="109"/>
      <c r="GZW731" s="109"/>
      <c r="GZX731" s="109"/>
      <c r="GZY731" s="109"/>
      <c r="GZZ731" s="109"/>
      <c r="HAA731" s="109"/>
      <c r="HAB731" s="109"/>
      <c r="HAC731" s="109"/>
      <c r="HAD731" s="109"/>
      <c r="HAE731" s="109"/>
      <c r="HAF731" s="109"/>
      <c r="HAG731" s="109"/>
      <c r="HAH731" s="109"/>
      <c r="HAI731" s="109"/>
      <c r="HAJ731" s="109"/>
      <c r="HAK731" s="109"/>
      <c r="HAL731" s="109"/>
      <c r="HAM731" s="109"/>
      <c r="HAN731" s="109"/>
      <c r="HAO731" s="109"/>
      <c r="HAP731" s="109"/>
      <c r="HAQ731" s="109"/>
      <c r="HAR731" s="109"/>
      <c r="HAS731" s="109"/>
      <c r="HAT731" s="109"/>
      <c r="HAU731" s="109"/>
      <c r="HAV731" s="109"/>
      <c r="HAW731" s="109"/>
      <c r="HAX731" s="109"/>
      <c r="HAY731" s="109"/>
      <c r="HAZ731" s="109"/>
      <c r="HBA731" s="109"/>
      <c r="HBB731" s="109"/>
      <c r="HBC731" s="109"/>
      <c r="HBD731" s="109"/>
      <c r="HBE731" s="109"/>
      <c r="HBF731" s="109"/>
      <c r="HBG731" s="109"/>
      <c r="HBH731" s="109"/>
      <c r="HBI731" s="109"/>
      <c r="HBJ731" s="109"/>
      <c r="HBK731" s="109"/>
      <c r="HBL731" s="109"/>
      <c r="HBM731" s="109"/>
      <c r="HBN731" s="109"/>
      <c r="HBO731" s="109"/>
      <c r="HBP731" s="109"/>
      <c r="HBQ731" s="109"/>
      <c r="HBR731" s="109"/>
      <c r="HBS731" s="109"/>
      <c r="HBT731" s="109"/>
      <c r="HBU731" s="109"/>
      <c r="HBV731" s="109"/>
      <c r="HBW731" s="109"/>
      <c r="HBX731" s="109"/>
      <c r="HBY731" s="109"/>
      <c r="HBZ731" s="109"/>
      <c r="HCA731" s="109"/>
      <c r="HCB731" s="109"/>
      <c r="HCC731" s="109"/>
      <c r="HCD731" s="109"/>
      <c r="HCE731" s="109"/>
      <c r="HCF731" s="109"/>
      <c r="HCG731" s="109"/>
      <c r="HCH731" s="109"/>
      <c r="HCI731" s="109"/>
      <c r="HCJ731" s="109"/>
      <c r="HCK731" s="109"/>
      <c r="HCL731" s="109"/>
      <c r="HCM731" s="109"/>
      <c r="HCN731" s="109"/>
      <c r="HCO731" s="109"/>
      <c r="HCP731" s="109"/>
      <c r="HCQ731" s="109"/>
      <c r="HCR731" s="109"/>
      <c r="HCS731" s="109"/>
      <c r="HCT731" s="109"/>
      <c r="HCU731" s="109"/>
      <c r="HCV731" s="109"/>
      <c r="HCW731" s="109"/>
      <c r="HCX731" s="109"/>
      <c r="HCY731" s="109"/>
      <c r="HCZ731" s="109"/>
      <c r="HDA731" s="109"/>
      <c r="HDB731" s="109"/>
      <c r="HDC731" s="109"/>
      <c r="HDD731" s="109"/>
      <c r="HDE731" s="109"/>
      <c r="HDF731" s="109"/>
      <c r="HDG731" s="109"/>
      <c r="HDH731" s="109"/>
      <c r="HDI731" s="109"/>
      <c r="HDJ731" s="109"/>
      <c r="HDK731" s="109"/>
      <c r="HDL731" s="109"/>
      <c r="HDM731" s="109"/>
      <c r="HDN731" s="109"/>
      <c r="HDO731" s="109"/>
      <c r="HDP731" s="109"/>
      <c r="HDQ731" s="109"/>
      <c r="HDR731" s="109"/>
      <c r="HDS731" s="109"/>
      <c r="HDT731" s="109"/>
      <c r="HDU731" s="109"/>
      <c r="HDV731" s="109"/>
      <c r="HDW731" s="109"/>
      <c r="HDX731" s="109"/>
      <c r="HDY731" s="109"/>
      <c r="HDZ731" s="109"/>
      <c r="HEA731" s="109"/>
      <c r="HEB731" s="109"/>
      <c r="HEC731" s="109"/>
      <c r="HED731" s="109"/>
      <c r="HEE731" s="109"/>
      <c r="HEF731" s="109"/>
      <c r="HEG731" s="109"/>
      <c r="HEH731" s="109"/>
      <c r="HEI731" s="109"/>
      <c r="HEJ731" s="109"/>
      <c r="HEK731" s="109"/>
      <c r="HEL731" s="109"/>
      <c r="HEM731" s="109"/>
      <c r="HEN731" s="109"/>
      <c r="HEO731" s="109"/>
      <c r="HEP731" s="109"/>
      <c r="HEQ731" s="109"/>
      <c r="HER731" s="109"/>
      <c r="HES731" s="109"/>
      <c r="HET731" s="109"/>
      <c r="HEU731" s="109"/>
      <c r="HEV731" s="109"/>
      <c r="HEW731" s="109"/>
      <c r="HEX731" s="109"/>
      <c r="HEY731" s="109"/>
      <c r="HEZ731" s="109"/>
      <c r="HFA731" s="109"/>
      <c r="HFB731" s="109"/>
      <c r="HFC731" s="109"/>
      <c r="HFD731" s="109"/>
      <c r="HFE731" s="109"/>
      <c r="HFF731" s="109"/>
      <c r="HFG731" s="109"/>
      <c r="HFH731" s="109"/>
      <c r="HFI731" s="109"/>
      <c r="HFJ731" s="109"/>
      <c r="HFK731" s="109"/>
      <c r="HFL731" s="109"/>
      <c r="HFM731" s="109"/>
      <c r="HFN731" s="109"/>
      <c r="HFO731" s="109"/>
      <c r="HFP731" s="109"/>
      <c r="HFQ731" s="109"/>
      <c r="HFR731" s="109"/>
      <c r="HFS731" s="109"/>
      <c r="HFT731" s="109"/>
      <c r="HFU731" s="109"/>
      <c r="HFV731" s="109"/>
      <c r="HFW731" s="109"/>
      <c r="HFX731" s="109"/>
      <c r="HFY731" s="109"/>
      <c r="HFZ731" s="109"/>
      <c r="HGA731" s="109"/>
      <c r="HGB731" s="109"/>
      <c r="HGC731" s="109"/>
      <c r="HGD731" s="109"/>
      <c r="HGE731" s="109"/>
      <c r="HGF731" s="109"/>
      <c r="HGG731" s="109"/>
      <c r="HGH731" s="109"/>
      <c r="HGI731" s="109"/>
      <c r="HGJ731" s="109"/>
      <c r="HGK731" s="109"/>
      <c r="HGL731" s="109"/>
      <c r="HGM731" s="109"/>
      <c r="HGN731" s="109"/>
      <c r="HGO731" s="109"/>
      <c r="HGP731" s="109"/>
      <c r="HGQ731" s="109"/>
      <c r="HGR731" s="109"/>
      <c r="HGS731" s="109"/>
      <c r="HGT731" s="109"/>
      <c r="HGU731" s="109"/>
      <c r="HGV731" s="109"/>
      <c r="HGW731" s="109"/>
      <c r="HGX731" s="109"/>
      <c r="HGY731" s="109"/>
      <c r="HGZ731" s="109"/>
      <c r="HHA731" s="109"/>
      <c r="HHB731" s="109"/>
      <c r="HHC731" s="109"/>
      <c r="HHD731" s="109"/>
      <c r="HHE731" s="109"/>
      <c r="HHF731" s="109"/>
      <c r="HHG731" s="109"/>
      <c r="HHH731" s="109"/>
      <c r="HHI731" s="109"/>
      <c r="HHJ731" s="109"/>
      <c r="HHK731" s="109"/>
      <c r="HHL731" s="109"/>
      <c r="HHM731" s="109"/>
      <c r="HHN731" s="109"/>
      <c r="HHO731" s="109"/>
      <c r="HHP731" s="109"/>
      <c r="HHQ731" s="109"/>
      <c r="HHR731" s="109"/>
      <c r="HHS731" s="109"/>
      <c r="HHT731" s="109"/>
      <c r="HHU731" s="109"/>
      <c r="HHV731" s="109"/>
      <c r="HHW731" s="109"/>
      <c r="HHX731" s="109"/>
      <c r="HHY731" s="109"/>
      <c r="HHZ731" s="109"/>
      <c r="HIA731" s="109"/>
      <c r="HIB731" s="109"/>
      <c r="HIC731" s="109"/>
      <c r="HID731" s="109"/>
      <c r="HIE731" s="109"/>
      <c r="HIF731" s="109"/>
      <c r="HIG731" s="109"/>
      <c r="HIH731" s="109"/>
      <c r="HII731" s="109"/>
      <c r="HIJ731" s="109"/>
      <c r="HIK731" s="109"/>
      <c r="HIL731" s="109"/>
      <c r="HIM731" s="109"/>
      <c r="HIN731" s="109"/>
      <c r="HIO731" s="109"/>
      <c r="HIP731" s="109"/>
      <c r="HIQ731" s="109"/>
      <c r="HIR731" s="109"/>
      <c r="HIS731" s="109"/>
      <c r="HIT731" s="109"/>
      <c r="HIU731" s="109"/>
      <c r="HIV731" s="109"/>
      <c r="HIW731" s="109"/>
      <c r="HIX731" s="109"/>
      <c r="HIY731" s="109"/>
      <c r="HIZ731" s="109"/>
      <c r="HJA731" s="109"/>
      <c r="HJB731" s="109"/>
      <c r="HJC731" s="109"/>
      <c r="HJD731" s="109"/>
      <c r="HJE731" s="109"/>
      <c r="HJF731" s="109"/>
      <c r="HJG731" s="109"/>
      <c r="HJH731" s="109"/>
      <c r="HJI731" s="109"/>
      <c r="HJJ731" s="109"/>
      <c r="HJK731" s="109"/>
      <c r="HJL731" s="109"/>
      <c r="HJM731" s="109"/>
      <c r="HJN731" s="109"/>
      <c r="HJO731" s="109"/>
      <c r="HJP731" s="109"/>
      <c r="HJQ731" s="109"/>
      <c r="HJR731" s="109"/>
      <c r="HJS731" s="109"/>
      <c r="HJT731" s="109"/>
      <c r="HJU731" s="109"/>
      <c r="HJV731" s="109"/>
      <c r="HJW731" s="109"/>
      <c r="HJX731" s="109"/>
      <c r="HJY731" s="109"/>
      <c r="HJZ731" s="109"/>
      <c r="HKA731" s="109"/>
      <c r="HKB731" s="109"/>
      <c r="HKC731" s="109"/>
      <c r="HKD731" s="109"/>
      <c r="HKE731" s="109"/>
      <c r="HKF731" s="109"/>
      <c r="HKG731" s="109"/>
      <c r="HKH731" s="109"/>
      <c r="HKI731" s="109"/>
      <c r="HKJ731" s="109"/>
      <c r="HKK731" s="109"/>
      <c r="HKL731" s="109"/>
      <c r="HKM731" s="109"/>
      <c r="HKN731" s="109"/>
      <c r="HKO731" s="109"/>
      <c r="HKP731" s="109"/>
      <c r="HKQ731" s="109"/>
      <c r="HKR731" s="109"/>
      <c r="HKS731" s="109"/>
      <c r="HKT731" s="109"/>
      <c r="HKU731" s="109"/>
      <c r="HKV731" s="109"/>
      <c r="HKW731" s="109"/>
      <c r="HKX731" s="109"/>
      <c r="HKY731" s="109"/>
      <c r="HKZ731" s="109"/>
      <c r="HLA731" s="109"/>
      <c r="HLB731" s="109"/>
      <c r="HLC731" s="109"/>
      <c r="HLD731" s="109"/>
      <c r="HLE731" s="109"/>
      <c r="HLF731" s="109"/>
      <c r="HLG731" s="109"/>
      <c r="HLH731" s="109"/>
      <c r="HLI731" s="109"/>
      <c r="HLJ731" s="109"/>
      <c r="HLK731" s="109"/>
      <c r="HLL731" s="109"/>
      <c r="HLM731" s="109"/>
      <c r="HLN731" s="109"/>
      <c r="HLO731" s="109"/>
      <c r="HLP731" s="109"/>
      <c r="HLQ731" s="109"/>
      <c r="HLR731" s="109"/>
      <c r="HLS731" s="109"/>
      <c r="HLT731" s="109"/>
      <c r="HLU731" s="109"/>
      <c r="HLV731" s="109"/>
      <c r="HLW731" s="109"/>
      <c r="HLX731" s="109"/>
      <c r="HLY731" s="109"/>
      <c r="HLZ731" s="109"/>
      <c r="HMA731" s="109"/>
      <c r="HMB731" s="109"/>
      <c r="HMC731" s="109"/>
      <c r="HMD731" s="109"/>
      <c r="HME731" s="109"/>
      <c r="HMF731" s="109"/>
      <c r="HMG731" s="109"/>
      <c r="HMH731" s="109"/>
      <c r="HMI731" s="109"/>
      <c r="HMJ731" s="109"/>
      <c r="HMK731" s="109"/>
      <c r="HML731" s="109"/>
      <c r="HMM731" s="109"/>
      <c r="HMN731" s="109"/>
      <c r="HMO731" s="109"/>
      <c r="HMP731" s="109"/>
      <c r="HMQ731" s="109"/>
      <c r="HMR731" s="109"/>
      <c r="HMS731" s="109"/>
      <c r="HMT731" s="109"/>
      <c r="HMU731" s="109"/>
      <c r="HMV731" s="109"/>
      <c r="HMW731" s="109"/>
      <c r="HMX731" s="109"/>
      <c r="HMY731" s="109"/>
      <c r="HMZ731" s="109"/>
      <c r="HNA731" s="109"/>
      <c r="HNB731" s="109"/>
      <c r="HNC731" s="109"/>
      <c r="HND731" s="109"/>
      <c r="HNE731" s="109"/>
      <c r="HNF731" s="109"/>
      <c r="HNG731" s="109"/>
      <c r="HNH731" s="109"/>
      <c r="HNI731" s="109"/>
      <c r="HNJ731" s="109"/>
      <c r="HNK731" s="109"/>
      <c r="HNL731" s="109"/>
      <c r="HNM731" s="109"/>
      <c r="HNN731" s="109"/>
      <c r="HNO731" s="109"/>
      <c r="HNP731" s="109"/>
      <c r="HNQ731" s="109"/>
      <c r="HNR731" s="109"/>
      <c r="HNS731" s="109"/>
      <c r="HNT731" s="109"/>
      <c r="HNU731" s="109"/>
      <c r="HNV731" s="109"/>
      <c r="HNW731" s="109"/>
      <c r="HNX731" s="109"/>
      <c r="HNY731" s="109"/>
      <c r="HNZ731" s="109"/>
      <c r="HOA731" s="109"/>
      <c r="HOB731" s="109"/>
      <c r="HOC731" s="109"/>
      <c r="HOD731" s="109"/>
      <c r="HOE731" s="109"/>
      <c r="HOF731" s="109"/>
      <c r="HOG731" s="109"/>
      <c r="HOH731" s="109"/>
      <c r="HOI731" s="109"/>
      <c r="HOJ731" s="109"/>
      <c r="HOK731" s="109"/>
      <c r="HOL731" s="109"/>
      <c r="HOM731" s="109"/>
      <c r="HON731" s="109"/>
      <c r="HOO731" s="109"/>
      <c r="HOP731" s="109"/>
      <c r="HOQ731" s="109"/>
      <c r="HOR731" s="109"/>
      <c r="HOS731" s="109"/>
      <c r="HOT731" s="109"/>
      <c r="HOU731" s="109"/>
      <c r="HOV731" s="109"/>
      <c r="HOW731" s="109"/>
      <c r="HOX731" s="109"/>
      <c r="HOY731" s="109"/>
      <c r="HOZ731" s="109"/>
      <c r="HPA731" s="109"/>
      <c r="HPB731" s="109"/>
      <c r="HPC731" s="109"/>
      <c r="HPD731" s="109"/>
      <c r="HPE731" s="109"/>
      <c r="HPF731" s="109"/>
      <c r="HPG731" s="109"/>
      <c r="HPH731" s="109"/>
      <c r="HPI731" s="109"/>
      <c r="HPJ731" s="109"/>
      <c r="HPK731" s="109"/>
      <c r="HPL731" s="109"/>
      <c r="HPM731" s="109"/>
      <c r="HPN731" s="109"/>
      <c r="HPO731" s="109"/>
      <c r="HPP731" s="109"/>
      <c r="HPQ731" s="109"/>
      <c r="HPR731" s="109"/>
      <c r="HPS731" s="109"/>
      <c r="HPT731" s="109"/>
      <c r="HPU731" s="109"/>
      <c r="HPV731" s="109"/>
      <c r="HPW731" s="109"/>
      <c r="HPX731" s="109"/>
      <c r="HPY731" s="109"/>
      <c r="HPZ731" s="109"/>
      <c r="HQA731" s="109"/>
      <c r="HQB731" s="109"/>
      <c r="HQC731" s="109"/>
      <c r="HQD731" s="109"/>
      <c r="HQE731" s="109"/>
      <c r="HQF731" s="109"/>
      <c r="HQG731" s="109"/>
      <c r="HQH731" s="109"/>
      <c r="HQI731" s="109"/>
      <c r="HQJ731" s="109"/>
      <c r="HQK731" s="109"/>
      <c r="HQL731" s="109"/>
      <c r="HQM731" s="109"/>
      <c r="HQN731" s="109"/>
      <c r="HQO731" s="109"/>
      <c r="HQP731" s="109"/>
      <c r="HQQ731" s="109"/>
      <c r="HQR731" s="109"/>
      <c r="HQS731" s="109"/>
      <c r="HQT731" s="109"/>
      <c r="HQU731" s="109"/>
      <c r="HQV731" s="109"/>
      <c r="HQW731" s="109"/>
      <c r="HQX731" s="109"/>
      <c r="HQY731" s="109"/>
      <c r="HQZ731" s="109"/>
      <c r="HRA731" s="109"/>
      <c r="HRB731" s="109"/>
      <c r="HRC731" s="109"/>
      <c r="HRD731" s="109"/>
      <c r="HRE731" s="109"/>
      <c r="HRF731" s="109"/>
      <c r="HRG731" s="109"/>
      <c r="HRH731" s="109"/>
      <c r="HRI731" s="109"/>
      <c r="HRJ731" s="109"/>
      <c r="HRK731" s="109"/>
      <c r="HRL731" s="109"/>
      <c r="HRM731" s="109"/>
      <c r="HRN731" s="109"/>
      <c r="HRO731" s="109"/>
      <c r="HRP731" s="109"/>
      <c r="HRQ731" s="109"/>
      <c r="HRR731" s="109"/>
      <c r="HRS731" s="109"/>
      <c r="HRT731" s="109"/>
      <c r="HRU731" s="109"/>
      <c r="HRV731" s="109"/>
      <c r="HRW731" s="109"/>
      <c r="HRX731" s="109"/>
      <c r="HRY731" s="109"/>
      <c r="HRZ731" s="109"/>
      <c r="HSA731" s="109"/>
      <c r="HSB731" s="109"/>
      <c r="HSC731" s="109"/>
      <c r="HSD731" s="109"/>
      <c r="HSE731" s="109"/>
      <c r="HSF731" s="109"/>
      <c r="HSG731" s="109"/>
      <c r="HSH731" s="109"/>
      <c r="HSI731" s="109"/>
      <c r="HSJ731" s="109"/>
      <c r="HSK731" s="109"/>
      <c r="HSL731" s="109"/>
      <c r="HSM731" s="109"/>
      <c r="HSN731" s="109"/>
      <c r="HSO731" s="109"/>
      <c r="HSP731" s="109"/>
      <c r="HSQ731" s="109"/>
      <c r="HSR731" s="109"/>
      <c r="HSS731" s="109"/>
      <c r="HST731" s="109"/>
      <c r="HSU731" s="109"/>
      <c r="HSV731" s="109"/>
      <c r="HSW731" s="109"/>
      <c r="HSX731" s="109"/>
      <c r="HSY731" s="109"/>
      <c r="HSZ731" s="109"/>
      <c r="HTA731" s="109"/>
      <c r="HTB731" s="109"/>
      <c r="HTC731" s="109"/>
      <c r="HTD731" s="109"/>
      <c r="HTE731" s="109"/>
      <c r="HTF731" s="109"/>
      <c r="HTG731" s="109"/>
      <c r="HTH731" s="109"/>
      <c r="HTI731" s="109"/>
      <c r="HTJ731" s="109"/>
      <c r="HTK731" s="109"/>
      <c r="HTL731" s="109"/>
      <c r="HTM731" s="109"/>
      <c r="HTN731" s="109"/>
      <c r="HTO731" s="109"/>
      <c r="HTP731" s="109"/>
      <c r="HTQ731" s="109"/>
      <c r="HTR731" s="109"/>
      <c r="HTS731" s="109"/>
      <c r="HTT731" s="109"/>
      <c r="HTU731" s="109"/>
      <c r="HTV731" s="109"/>
      <c r="HTW731" s="109"/>
      <c r="HTX731" s="109"/>
      <c r="HTY731" s="109"/>
      <c r="HTZ731" s="109"/>
      <c r="HUA731" s="109"/>
      <c r="HUB731" s="109"/>
      <c r="HUC731" s="109"/>
      <c r="HUD731" s="109"/>
      <c r="HUE731" s="109"/>
      <c r="HUF731" s="109"/>
      <c r="HUG731" s="109"/>
      <c r="HUH731" s="109"/>
      <c r="HUI731" s="109"/>
      <c r="HUJ731" s="109"/>
      <c r="HUK731" s="109"/>
      <c r="HUL731" s="109"/>
      <c r="HUM731" s="109"/>
      <c r="HUN731" s="109"/>
      <c r="HUO731" s="109"/>
      <c r="HUP731" s="109"/>
      <c r="HUQ731" s="109"/>
      <c r="HUR731" s="109"/>
      <c r="HUS731" s="109"/>
      <c r="HUT731" s="109"/>
      <c r="HUU731" s="109"/>
      <c r="HUV731" s="109"/>
      <c r="HUW731" s="109"/>
      <c r="HUX731" s="109"/>
      <c r="HUY731" s="109"/>
      <c r="HUZ731" s="109"/>
      <c r="HVA731" s="109"/>
      <c r="HVB731" s="109"/>
      <c r="HVC731" s="109"/>
      <c r="HVD731" s="109"/>
      <c r="HVE731" s="109"/>
      <c r="HVF731" s="109"/>
      <c r="HVG731" s="109"/>
      <c r="HVH731" s="109"/>
      <c r="HVI731" s="109"/>
      <c r="HVJ731" s="109"/>
      <c r="HVK731" s="109"/>
      <c r="HVL731" s="109"/>
      <c r="HVM731" s="109"/>
      <c r="HVN731" s="109"/>
      <c r="HVO731" s="109"/>
      <c r="HVP731" s="109"/>
      <c r="HVQ731" s="109"/>
      <c r="HVR731" s="109"/>
      <c r="HVS731" s="109"/>
      <c r="HVT731" s="109"/>
      <c r="HVU731" s="109"/>
      <c r="HVV731" s="109"/>
      <c r="HVW731" s="109"/>
      <c r="HVX731" s="109"/>
      <c r="HVY731" s="109"/>
      <c r="HVZ731" s="109"/>
      <c r="HWA731" s="109"/>
      <c r="HWB731" s="109"/>
      <c r="HWC731" s="109"/>
      <c r="HWD731" s="109"/>
      <c r="HWE731" s="109"/>
      <c r="HWF731" s="109"/>
      <c r="HWG731" s="109"/>
      <c r="HWH731" s="109"/>
      <c r="HWI731" s="109"/>
      <c r="HWJ731" s="109"/>
      <c r="HWK731" s="109"/>
      <c r="HWL731" s="109"/>
      <c r="HWM731" s="109"/>
      <c r="HWN731" s="109"/>
      <c r="HWO731" s="109"/>
      <c r="HWP731" s="109"/>
      <c r="HWQ731" s="109"/>
      <c r="HWR731" s="109"/>
      <c r="HWS731" s="109"/>
      <c r="HWT731" s="109"/>
      <c r="HWU731" s="109"/>
      <c r="HWV731" s="109"/>
      <c r="HWW731" s="109"/>
      <c r="HWX731" s="109"/>
      <c r="HWY731" s="109"/>
      <c r="HWZ731" s="109"/>
      <c r="HXA731" s="109"/>
      <c r="HXB731" s="109"/>
      <c r="HXC731" s="109"/>
      <c r="HXD731" s="109"/>
      <c r="HXE731" s="109"/>
      <c r="HXF731" s="109"/>
      <c r="HXG731" s="109"/>
      <c r="HXH731" s="109"/>
      <c r="HXI731" s="109"/>
      <c r="HXJ731" s="109"/>
      <c r="HXK731" s="109"/>
      <c r="HXL731" s="109"/>
      <c r="HXM731" s="109"/>
      <c r="HXN731" s="109"/>
      <c r="HXO731" s="109"/>
      <c r="HXP731" s="109"/>
      <c r="HXQ731" s="109"/>
      <c r="HXR731" s="109"/>
      <c r="HXS731" s="109"/>
      <c r="HXT731" s="109"/>
      <c r="HXU731" s="109"/>
      <c r="HXV731" s="109"/>
      <c r="HXW731" s="109"/>
      <c r="HXX731" s="109"/>
      <c r="HXY731" s="109"/>
      <c r="HXZ731" s="109"/>
      <c r="HYA731" s="109"/>
      <c r="HYB731" s="109"/>
      <c r="HYC731" s="109"/>
      <c r="HYD731" s="109"/>
      <c r="HYE731" s="109"/>
      <c r="HYF731" s="109"/>
      <c r="HYG731" s="109"/>
      <c r="HYH731" s="109"/>
      <c r="HYI731" s="109"/>
      <c r="HYJ731" s="109"/>
      <c r="HYK731" s="109"/>
      <c r="HYL731" s="109"/>
      <c r="HYM731" s="109"/>
      <c r="HYN731" s="109"/>
      <c r="HYO731" s="109"/>
      <c r="HYP731" s="109"/>
      <c r="HYQ731" s="109"/>
      <c r="HYR731" s="109"/>
      <c r="HYS731" s="109"/>
      <c r="HYT731" s="109"/>
      <c r="HYU731" s="109"/>
      <c r="HYV731" s="109"/>
      <c r="HYW731" s="109"/>
      <c r="HYX731" s="109"/>
      <c r="HYY731" s="109"/>
      <c r="HYZ731" s="109"/>
      <c r="HZA731" s="109"/>
      <c r="HZB731" s="109"/>
      <c r="HZC731" s="109"/>
      <c r="HZD731" s="109"/>
      <c r="HZE731" s="109"/>
      <c r="HZF731" s="109"/>
      <c r="HZG731" s="109"/>
      <c r="HZH731" s="109"/>
      <c r="HZI731" s="109"/>
      <c r="HZJ731" s="109"/>
      <c r="HZK731" s="109"/>
      <c r="HZL731" s="109"/>
      <c r="HZM731" s="109"/>
      <c r="HZN731" s="109"/>
      <c r="HZO731" s="109"/>
      <c r="HZP731" s="109"/>
      <c r="HZQ731" s="109"/>
      <c r="HZR731" s="109"/>
      <c r="HZS731" s="109"/>
      <c r="HZT731" s="109"/>
      <c r="HZU731" s="109"/>
      <c r="HZV731" s="109"/>
      <c r="HZW731" s="109"/>
      <c r="HZX731" s="109"/>
      <c r="HZY731" s="109"/>
      <c r="HZZ731" s="109"/>
      <c r="IAA731" s="109"/>
      <c r="IAB731" s="109"/>
      <c r="IAC731" s="109"/>
      <c r="IAD731" s="109"/>
      <c r="IAE731" s="109"/>
      <c r="IAF731" s="109"/>
      <c r="IAG731" s="109"/>
      <c r="IAH731" s="109"/>
      <c r="IAI731" s="109"/>
      <c r="IAJ731" s="109"/>
      <c r="IAK731" s="109"/>
      <c r="IAL731" s="109"/>
      <c r="IAM731" s="109"/>
      <c r="IAN731" s="109"/>
      <c r="IAO731" s="109"/>
      <c r="IAP731" s="109"/>
      <c r="IAQ731" s="109"/>
      <c r="IAR731" s="109"/>
      <c r="IAS731" s="109"/>
      <c r="IAT731" s="109"/>
      <c r="IAU731" s="109"/>
      <c r="IAV731" s="109"/>
      <c r="IAW731" s="109"/>
      <c r="IAX731" s="109"/>
      <c r="IAY731" s="109"/>
      <c r="IAZ731" s="109"/>
      <c r="IBA731" s="109"/>
      <c r="IBB731" s="109"/>
      <c r="IBC731" s="109"/>
      <c r="IBD731" s="109"/>
      <c r="IBE731" s="109"/>
      <c r="IBF731" s="109"/>
      <c r="IBG731" s="109"/>
      <c r="IBH731" s="109"/>
      <c r="IBI731" s="109"/>
      <c r="IBJ731" s="109"/>
      <c r="IBK731" s="109"/>
      <c r="IBL731" s="109"/>
      <c r="IBM731" s="109"/>
      <c r="IBN731" s="109"/>
      <c r="IBO731" s="109"/>
      <c r="IBP731" s="109"/>
      <c r="IBQ731" s="109"/>
      <c r="IBR731" s="109"/>
      <c r="IBS731" s="109"/>
      <c r="IBT731" s="109"/>
      <c r="IBU731" s="109"/>
      <c r="IBV731" s="109"/>
      <c r="IBW731" s="109"/>
      <c r="IBX731" s="109"/>
      <c r="IBY731" s="109"/>
      <c r="IBZ731" s="109"/>
      <c r="ICA731" s="109"/>
      <c r="ICB731" s="109"/>
      <c r="ICC731" s="109"/>
      <c r="ICD731" s="109"/>
      <c r="ICE731" s="109"/>
      <c r="ICF731" s="109"/>
      <c r="ICG731" s="109"/>
      <c r="ICH731" s="109"/>
      <c r="ICI731" s="109"/>
      <c r="ICJ731" s="109"/>
      <c r="ICK731" s="109"/>
      <c r="ICL731" s="109"/>
      <c r="ICM731" s="109"/>
      <c r="ICN731" s="109"/>
      <c r="ICO731" s="109"/>
      <c r="ICP731" s="109"/>
      <c r="ICQ731" s="109"/>
      <c r="ICR731" s="109"/>
      <c r="ICS731" s="109"/>
      <c r="ICT731" s="109"/>
      <c r="ICU731" s="109"/>
      <c r="ICV731" s="109"/>
      <c r="ICW731" s="109"/>
      <c r="ICX731" s="109"/>
      <c r="ICY731" s="109"/>
      <c r="ICZ731" s="109"/>
      <c r="IDA731" s="109"/>
      <c r="IDB731" s="109"/>
      <c r="IDC731" s="109"/>
      <c r="IDD731" s="109"/>
      <c r="IDE731" s="109"/>
      <c r="IDF731" s="109"/>
      <c r="IDG731" s="109"/>
      <c r="IDH731" s="109"/>
      <c r="IDI731" s="109"/>
      <c r="IDJ731" s="109"/>
      <c r="IDK731" s="109"/>
      <c r="IDL731" s="109"/>
      <c r="IDM731" s="109"/>
      <c r="IDN731" s="109"/>
      <c r="IDO731" s="109"/>
      <c r="IDP731" s="109"/>
      <c r="IDQ731" s="109"/>
      <c r="IDR731" s="109"/>
      <c r="IDS731" s="109"/>
      <c r="IDT731" s="109"/>
      <c r="IDU731" s="109"/>
      <c r="IDV731" s="109"/>
      <c r="IDW731" s="109"/>
      <c r="IDX731" s="109"/>
      <c r="IDY731" s="109"/>
      <c r="IDZ731" s="109"/>
      <c r="IEA731" s="109"/>
      <c r="IEB731" s="109"/>
      <c r="IEC731" s="109"/>
      <c r="IED731" s="109"/>
      <c r="IEE731" s="109"/>
      <c r="IEF731" s="109"/>
      <c r="IEG731" s="109"/>
      <c r="IEH731" s="109"/>
      <c r="IEI731" s="109"/>
      <c r="IEJ731" s="109"/>
      <c r="IEK731" s="109"/>
      <c r="IEL731" s="109"/>
      <c r="IEM731" s="109"/>
      <c r="IEN731" s="109"/>
      <c r="IEO731" s="109"/>
      <c r="IEP731" s="109"/>
      <c r="IEQ731" s="109"/>
      <c r="IER731" s="109"/>
      <c r="IES731" s="109"/>
      <c r="IET731" s="109"/>
      <c r="IEU731" s="109"/>
      <c r="IEV731" s="109"/>
      <c r="IEW731" s="109"/>
      <c r="IEX731" s="109"/>
      <c r="IEY731" s="109"/>
      <c r="IEZ731" s="109"/>
      <c r="IFA731" s="109"/>
      <c r="IFB731" s="109"/>
      <c r="IFC731" s="109"/>
      <c r="IFD731" s="109"/>
      <c r="IFE731" s="109"/>
      <c r="IFF731" s="109"/>
      <c r="IFG731" s="109"/>
      <c r="IFH731" s="109"/>
      <c r="IFI731" s="109"/>
      <c r="IFJ731" s="109"/>
      <c r="IFK731" s="109"/>
      <c r="IFL731" s="109"/>
      <c r="IFM731" s="109"/>
      <c r="IFN731" s="109"/>
      <c r="IFO731" s="109"/>
      <c r="IFP731" s="109"/>
      <c r="IFQ731" s="109"/>
      <c r="IFR731" s="109"/>
      <c r="IFS731" s="109"/>
      <c r="IFT731" s="109"/>
      <c r="IFU731" s="109"/>
      <c r="IFV731" s="109"/>
      <c r="IFW731" s="109"/>
      <c r="IFX731" s="109"/>
      <c r="IFY731" s="109"/>
      <c r="IFZ731" s="109"/>
      <c r="IGA731" s="109"/>
      <c r="IGB731" s="109"/>
      <c r="IGC731" s="109"/>
      <c r="IGD731" s="109"/>
      <c r="IGE731" s="109"/>
      <c r="IGF731" s="109"/>
      <c r="IGG731" s="109"/>
      <c r="IGH731" s="109"/>
      <c r="IGI731" s="109"/>
      <c r="IGJ731" s="109"/>
      <c r="IGK731" s="109"/>
      <c r="IGL731" s="109"/>
      <c r="IGM731" s="109"/>
      <c r="IGN731" s="109"/>
      <c r="IGO731" s="109"/>
      <c r="IGP731" s="109"/>
      <c r="IGQ731" s="109"/>
      <c r="IGR731" s="109"/>
      <c r="IGS731" s="109"/>
      <c r="IGT731" s="109"/>
      <c r="IGU731" s="109"/>
      <c r="IGV731" s="109"/>
      <c r="IGW731" s="109"/>
      <c r="IGX731" s="109"/>
      <c r="IGY731" s="109"/>
      <c r="IGZ731" s="109"/>
      <c r="IHA731" s="109"/>
      <c r="IHB731" s="109"/>
      <c r="IHC731" s="109"/>
      <c r="IHD731" s="109"/>
      <c r="IHE731" s="109"/>
      <c r="IHF731" s="109"/>
      <c r="IHG731" s="109"/>
      <c r="IHH731" s="109"/>
      <c r="IHI731" s="109"/>
      <c r="IHJ731" s="109"/>
      <c r="IHK731" s="109"/>
      <c r="IHL731" s="109"/>
      <c r="IHM731" s="109"/>
      <c r="IHN731" s="109"/>
      <c r="IHO731" s="109"/>
      <c r="IHP731" s="109"/>
      <c r="IHQ731" s="109"/>
      <c r="IHR731" s="109"/>
      <c r="IHS731" s="109"/>
      <c r="IHT731" s="109"/>
      <c r="IHU731" s="109"/>
      <c r="IHV731" s="109"/>
      <c r="IHW731" s="109"/>
      <c r="IHX731" s="109"/>
      <c r="IHY731" s="109"/>
      <c r="IHZ731" s="109"/>
      <c r="IIA731" s="109"/>
      <c r="IIB731" s="109"/>
      <c r="IIC731" s="109"/>
      <c r="IID731" s="109"/>
      <c r="IIE731" s="109"/>
      <c r="IIF731" s="109"/>
      <c r="IIG731" s="109"/>
      <c r="IIH731" s="109"/>
      <c r="III731" s="109"/>
      <c r="IIJ731" s="109"/>
      <c r="IIK731" s="109"/>
      <c r="IIL731" s="109"/>
      <c r="IIM731" s="109"/>
      <c r="IIN731" s="109"/>
      <c r="IIO731" s="109"/>
      <c r="IIP731" s="109"/>
      <c r="IIQ731" s="109"/>
      <c r="IIR731" s="109"/>
      <c r="IIS731" s="109"/>
      <c r="IIT731" s="109"/>
      <c r="IIU731" s="109"/>
      <c r="IIV731" s="109"/>
      <c r="IIW731" s="109"/>
      <c r="IIX731" s="109"/>
      <c r="IIY731" s="109"/>
      <c r="IIZ731" s="109"/>
      <c r="IJA731" s="109"/>
      <c r="IJB731" s="109"/>
      <c r="IJC731" s="109"/>
      <c r="IJD731" s="109"/>
      <c r="IJE731" s="109"/>
      <c r="IJF731" s="109"/>
      <c r="IJG731" s="109"/>
      <c r="IJH731" s="109"/>
      <c r="IJI731" s="109"/>
      <c r="IJJ731" s="109"/>
      <c r="IJK731" s="109"/>
      <c r="IJL731" s="109"/>
      <c r="IJM731" s="109"/>
      <c r="IJN731" s="109"/>
      <c r="IJO731" s="109"/>
      <c r="IJP731" s="109"/>
      <c r="IJQ731" s="109"/>
      <c r="IJR731" s="109"/>
      <c r="IJS731" s="109"/>
      <c r="IJT731" s="109"/>
      <c r="IJU731" s="109"/>
      <c r="IJV731" s="109"/>
      <c r="IJW731" s="109"/>
      <c r="IJX731" s="109"/>
      <c r="IJY731" s="109"/>
      <c r="IJZ731" s="109"/>
      <c r="IKA731" s="109"/>
      <c r="IKB731" s="109"/>
      <c r="IKC731" s="109"/>
      <c r="IKD731" s="109"/>
      <c r="IKE731" s="109"/>
      <c r="IKF731" s="109"/>
      <c r="IKG731" s="109"/>
      <c r="IKH731" s="109"/>
      <c r="IKI731" s="109"/>
      <c r="IKJ731" s="109"/>
      <c r="IKK731" s="109"/>
      <c r="IKL731" s="109"/>
      <c r="IKM731" s="109"/>
      <c r="IKN731" s="109"/>
      <c r="IKO731" s="109"/>
      <c r="IKP731" s="109"/>
      <c r="IKQ731" s="109"/>
      <c r="IKR731" s="109"/>
      <c r="IKS731" s="109"/>
      <c r="IKT731" s="109"/>
      <c r="IKU731" s="109"/>
      <c r="IKV731" s="109"/>
      <c r="IKW731" s="109"/>
      <c r="IKX731" s="109"/>
      <c r="IKY731" s="109"/>
      <c r="IKZ731" s="109"/>
      <c r="ILA731" s="109"/>
      <c r="ILB731" s="109"/>
      <c r="ILC731" s="109"/>
      <c r="ILD731" s="109"/>
      <c r="ILE731" s="109"/>
      <c r="ILF731" s="109"/>
      <c r="ILG731" s="109"/>
      <c r="ILH731" s="109"/>
      <c r="ILI731" s="109"/>
      <c r="ILJ731" s="109"/>
      <c r="ILK731" s="109"/>
      <c r="ILL731" s="109"/>
      <c r="ILM731" s="109"/>
      <c r="ILN731" s="109"/>
      <c r="ILO731" s="109"/>
      <c r="ILP731" s="109"/>
      <c r="ILQ731" s="109"/>
      <c r="ILR731" s="109"/>
      <c r="ILS731" s="109"/>
      <c r="ILT731" s="109"/>
      <c r="ILU731" s="109"/>
      <c r="ILV731" s="109"/>
      <c r="ILW731" s="109"/>
      <c r="ILX731" s="109"/>
      <c r="ILY731" s="109"/>
      <c r="ILZ731" s="109"/>
      <c r="IMA731" s="109"/>
      <c r="IMB731" s="109"/>
      <c r="IMC731" s="109"/>
      <c r="IMD731" s="109"/>
      <c r="IME731" s="109"/>
      <c r="IMF731" s="109"/>
      <c r="IMG731" s="109"/>
      <c r="IMH731" s="109"/>
      <c r="IMI731" s="109"/>
      <c r="IMJ731" s="109"/>
      <c r="IMK731" s="109"/>
      <c r="IML731" s="109"/>
      <c r="IMM731" s="109"/>
      <c r="IMN731" s="109"/>
      <c r="IMO731" s="109"/>
      <c r="IMP731" s="109"/>
      <c r="IMQ731" s="109"/>
      <c r="IMR731" s="109"/>
      <c r="IMS731" s="109"/>
      <c r="IMT731" s="109"/>
      <c r="IMU731" s="109"/>
      <c r="IMV731" s="109"/>
      <c r="IMW731" s="109"/>
      <c r="IMX731" s="109"/>
      <c r="IMY731" s="109"/>
      <c r="IMZ731" s="109"/>
      <c r="INA731" s="109"/>
      <c r="INB731" s="109"/>
      <c r="INC731" s="109"/>
      <c r="IND731" s="109"/>
      <c r="INE731" s="109"/>
      <c r="INF731" s="109"/>
      <c r="ING731" s="109"/>
      <c r="INH731" s="109"/>
      <c r="INI731" s="109"/>
      <c r="INJ731" s="109"/>
      <c r="INK731" s="109"/>
      <c r="INL731" s="109"/>
      <c r="INM731" s="109"/>
      <c r="INN731" s="109"/>
      <c r="INO731" s="109"/>
      <c r="INP731" s="109"/>
      <c r="INQ731" s="109"/>
      <c r="INR731" s="109"/>
      <c r="INS731" s="109"/>
      <c r="INT731" s="109"/>
      <c r="INU731" s="109"/>
      <c r="INV731" s="109"/>
      <c r="INW731" s="109"/>
      <c r="INX731" s="109"/>
      <c r="INY731" s="109"/>
      <c r="INZ731" s="109"/>
      <c r="IOA731" s="109"/>
      <c r="IOB731" s="109"/>
      <c r="IOC731" s="109"/>
      <c r="IOD731" s="109"/>
      <c r="IOE731" s="109"/>
      <c r="IOF731" s="109"/>
      <c r="IOG731" s="109"/>
      <c r="IOH731" s="109"/>
      <c r="IOI731" s="109"/>
      <c r="IOJ731" s="109"/>
      <c r="IOK731" s="109"/>
      <c r="IOL731" s="109"/>
      <c r="IOM731" s="109"/>
      <c r="ION731" s="109"/>
      <c r="IOO731" s="109"/>
      <c r="IOP731" s="109"/>
      <c r="IOQ731" s="109"/>
      <c r="IOR731" s="109"/>
      <c r="IOS731" s="109"/>
      <c r="IOT731" s="109"/>
      <c r="IOU731" s="109"/>
      <c r="IOV731" s="109"/>
      <c r="IOW731" s="109"/>
      <c r="IOX731" s="109"/>
      <c r="IOY731" s="109"/>
      <c r="IOZ731" s="109"/>
      <c r="IPA731" s="109"/>
      <c r="IPB731" s="109"/>
      <c r="IPC731" s="109"/>
      <c r="IPD731" s="109"/>
      <c r="IPE731" s="109"/>
      <c r="IPF731" s="109"/>
      <c r="IPG731" s="109"/>
      <c r="IPH731" s="109"/>
      <c r="IPI731" s="109"/>
      <c r="IPJ731" s="109"/>
      <c r="IPK731" s="109"/>
      <c r="IPL731" s="109"/>
      <c r="IPM731" s="109"/>
      <c r="IPN731" s="109"/>
      <c r="IPO731" s="109"/>
      <c r="IPP731" s="109"/>
      <c r="IPQ731" s="109"/>
      <c r="IPR731" s="109"/>
      <c r="IPS731" s="109"/>
      <c r="IPT731" s="109"/>
      <c r="IPU731" s="109"/>
      <c r="IPV731" s="109"/>
      <c r="IPW731" s="109"/>
      <c r="IPX731" s="109"/>
      <c r="IPY731" s="109"/>
      <c r="IPZ731" s="109"/>
      <c r="IQA731" s="109"/>
      <c r="IQB731" s="109"/>
      <c r="IQC731" s="109"/>
      <c r="IQD731" s="109"/>
      <c r="IQE731" s="109"/>
      <c r="IQF731" s="109"/>
      <c r="IQG731" s="109"/>
      <c r="IQH731" s="109"/>
      <c r="IQI731" s="109"/>
      <c r="IQJ731" s="109"/>
      <c r="IQK731" s="109"/>
      <c r="IQL731" s="109"/>
      <c r="IQM731" s="109"/>
      <c r="IQN731" s="109"/>
      <c r="IQO731" s="109"/>
      <c r="IQP731" s="109"/>
      <c r="IQQ731" s="109"/>
      <c r="IQR731" s="109"/>
      <c r="IQS731" s="109"/>
      <c r="IQT731" s="109"/>
      <c r="IQU731" s="109"/>
      <c r="IQV731" s="109"/>
      <c r="IQW731" s="109"/>
      <c r="IQX731" s="109"/>
      <c r="IQY731" s="109"/>
      <c r="IQZ731" s="109"/>
      <c r="IRA731" s="109"/>
      <c r="IRB731" s="109"/>
      <c r="IRC731" s="109"/>
      <c r="IRD731" s="109"/>
      <c r="IRE731" s="109"/>
      <c r="IRF731" s="109"/>
      <c r="IRG731" s="109"/>
      <c r="IRH731" s="109"/>
      <c r="IRI731" s="109"/>
      <c r="IRJ731" s="109"/>
      <c r="IRK731" s="109"/>
      <c r="IRL731" s="109"/>
      <c r="IRM731" s="109"/>
      <c r="IRN731" s="109"/>
      <c r="IRO731" s="109"/>
      <c r="IRP731" s="109"/>
      <c r="IRQ731" s="109"/>
      <c r="IRR731" s="109"/>
      <c r="IRS731" s="109"/>
      <c r="IRT731" s="109"/>
      <c r="IRU731" s="109"/>
      <c r="IRV731" s="109"/>
      <c r="IRW731" s="109"/>
      <c r="IRX731" s="109"/>
      <c r="IRY731" s="109"/>
      <c r="IRZ731" s="109"/>
      <c r="ISA731" s="109"/>
      <c r="ISB731" s="109"/>
      <c r="ISC731" s="109"/>
      <c r="ISD731" s="109"/>
      <c r="ISE731" s="109"/>
      <c r="ISF731" s="109"/>
      <c r="ISG731" s="109"/>
      <c r="ISH731" s="109"/>
      <c r="ISI731" s="109"/>
      <c r="ISJ731" s="109"/>
      <c r="ISK731" s="109"/>
      <c r="ISL731" s="109"/>
      <c r="ISM731" s="109"/>
      <c r="ISN731" s="109"/>
      <c r="ISO731" s="109"/>
      <c r="ISP731" s="109"/>
      <c r="ISQ731" s="109"/>
      <c r="ISR731" s="109"/>
      <c r="ISS731" s="109"/>
      <c r="IST731" s="109"/>
      <c r="ISU731" s="109"/>
      <c r="ISV731" s="109"/>
      <c r="ISW731" s="109"/>
      <c r="ISX731" s="109"/>
      <c r="ISY731" s="109"/>
      <c r="ISZ731" s="109"/>
      <c r="ITA731" s="109"/>
      <c r="ITB731" s="109"/>
      <c r="ITC731" s="109"/>
      <c r="ITD731" s="109"/>
      <c r="ITE731" s="109"/>
      <c r="ITF731" s="109"/>
      <c r="ITG731" s="109"/>
      <c r="ITH731" s="109"/>
      <c r="ITI731" s="109"/>
      <c r="ITJ731" s="109"/>
      <c r="ITK731" s="109"/>
      <c r="ITL731" s="109"/>
      <c r="ITM731" s="109"/>
      <c r="ITN731" s="109"/>
      <c r="ITO731" s="109"/>
      <c r="ITP731" s="109"/>
      <c r="ITQ731" s="109"/>
      <c r="ITR731" s="109"/>
      <c r="ITS731" s="109"/>
      <c r="ITT731" s="109"/>
      <c r="ITU731" s="109"/>
      <c r="ITV731" s="109"/>
      <c r="ITW731" s="109"/>
      <c r="ITX731" s="109"/>
      <c r="ITY731" s="109"/>
      <c r="ITZ731" s="109"/>
      <c r="IUA731" s="109"/>
      <c r="IUB731" s="109"/>
      <c r="IUC731" s="109"/>
      <c r="IUD731" s="109"/>
      <c r="IUE731" s="109"/>
      <c r="IUF731" s="109"/>
      <c r="IUG731" s="109"/>
      <c r="IUH731" s="109"/>
      <c r="IUI731" s="109"/>
      <c r="IUJ731" s="109"/>
      <c r="IUK731" s="109"/>
      <c r="IUL731" s="109"/>
      <c r="IUM731" s="109"/>
      <c r="IUN731" s="109"/>
      <c r="IUO731" s="109"/>
      <c r="IUP731" s="109"/>
      <c r="IUQ731" s="109"/>
      <c r="IUR731" s="109"/>
      <c r="IUS731" s="109"/>
      <c r="IUT731" s="109"/>
      <c r="IUU731" s="109"/>
      <c r="IUV731" s="109"/>
      <c r="IUW731" s="109"/>
      <c r="IUX731" s="109"/>
      <c r="IUY731" s="109"/>
      <c r="IUZ731" s="109"/>
      <c r="IVA731" s="109"/>
      <c r="IVB731" s="109"/>
      <c r="IVC731" s="109"/>
      <c r="IVD731" s="109"/>
      <c r="IVE731" s="109"/>
      <c r="IVF731" s="109"/>
      <c r="IVG731" s="109"/>
      <c r="IVH731" s="109"/>
      <c r="IVI731" s="109"/>
      <c r="IVJ731" s="109"/>
      <c r="IVK731" s="109"/>
      <c r="IVL731" s="109"/>
      <c r="IVM731" s="109"/>
      <c r="IVN731" s="109"/>
      <c r="IVO731" s="109"/>
      <c r="IVP731" s="109"/>
      <c r="IVQ731" s="109"/>
      <c r="IVR731" s="109"/>
      <c r="IVS731" s="109"/>
      <c r="IVT731" s="109"/>
      <c r="IVU731" s="109"/>
      <c r="IVV731" s="109"/>
      <c r="IVW731" s="109"/>
      <c r="IVX731" s="109"/>
      <c r="IVY731" s="109"/>
      <c r="IVZ731" s="109"/>
      <c r="IWA731" s="109"/>
      <c r="IWB731" s="109"/>
      <c r="IWC731" s="109"/>
      <c r="IWD731" s="109"/>
      <c r="IWE731" s="109"/>
      <c r="IWF731" s="109"/>
      <c r="IWG731" s="109"/>
      <c r="IWH731" s="109"/>
      <c r="IWI731" s="109"/>
      <c r="IWJ731" s="109"/>
      <c r="IWK731" s="109"/>
      <c r="IWL731" s="109"/>
      <c r="IWM731" s="109"/>
      <c r="IWN731" s="109"/>
      <c r="IWO731" s="109"/>
      <c r="IWP731" s="109"/>
      <c r="IWQ731" s="109"/>
      <c r="IWR731" s="109"/>
      <c r="IWS731" s="109"/>
      <c r="IWT731" s="109"/>
      <c r="IWU731" s="109"/>
      <c r="IWV731" s="109"/>
      <c r="IWW731" s="109"/>
      <c r="IWX731" s="109"/>
      <c r="IWY731" s="109"/>
      <c r="IWZ731" s="109"/>
      <c r="IXA731" s="109"/>
      <c r="IXB731" s="109"/>
      <c r="IXC731" s="109"/>
      <c r="IXD731" s="109"/>
      <c r="IXE731" s="109"/>
      <c r="IXF731" s="109"/>
      <c r="IXG731" s="109"/>
      <c r="IXH731" s="109"/>
      <c r="IXI731" s="109"/>
      <c r="IXJ731" s="109"/>
      <c r="IXK731" s="109"/>
      <c r="IXL731" s="109"/>
      <c r="IXM731" s="109"/>
      <c r="IXN731" s="109"/>
      <c r="IXO731" s="109"/>
      <c r="IXP731" s="109"/>
      <c r="IXQ731" s="109"/>
      <c r="IXR731" s="109"/>
      <c r="IXS731" s="109"/>
      <c r="IXT731" s="109"/>
      <c r="IXU731" s="109"/>
      <c r="IXV731" s="109"/>
      <c r="IXW731" s="109"/>
      <c r="IXX731" s="109"/>
      <c r="IXY731" s="109"/>
      <c r="IXZ731" s="109"/>
      <c r="IYA731" s="109"/>
      <c r="IYB731" s="109"/>
      <c r="IYC731" s="109"/>
      <c r="IYD731" s="109"/>
      <c r="IYE731" s="109"/>
      <c r="IYF731" s="109"/>
      <c r="IYG731" s="109"/>
      <c r="IYH731" s="109"/>
      <c r="IYI731" s="109"/>
      <c r="IYJ731" s="109"/>
      <c r="IYK731" s="109"/>
      <c r="IYL731" s="109"/>
      <c r="IYM731" s="109"/>
      <c r="IYN731" s="109"/>
      <c r="IYO731" s="109"/>
      <c r="IYP731" s="109"/>
      <c r="IYQ731" s="109"/>
      <c r="IYR731" s="109"/>
      <c r="IYS731" s="109"/>
      <c r="IYT731" s="109"/>
      <c r="IYU731" s="109"/>
      <c r="IYV731" s="109"/>
      <c r="IYW731" s="109"/>
      <c r="IYX731" s="109"/>
      <c r="IYY731" s="109"/>
      <c r="IYZ731" s="109"/>
      <c r="IZA731" s="109"/>
      <c r="IZB731" s="109"/>
      <c r="IZC731" s="109"/>
      <c r="IZD731" s="109"/>
      <c r="IZE731" s="109"/>
      <c r="IZF731" s="109"/>
      <c r="IZG731" s="109"/>
      <c r="IZH731" s="109"/>
      <c r="IZI731" s="109"/>
      <c r="IZJ731" s="109"/>
      <c r="IZK731" s="109"/>
      <c r="IZL731" s="109"/>
      <c r="IZM731" s="109"/>
      <c r="IZN731" s="109"/>
      <c r="IZO731" s="109"/>
      <c r="IZP731" s="109"/>
      <c r="IZQ731" s="109"/>
      <c r="IZR731" s="109"/>
      <c r="IZS731" s="109"/>
      <c r="IZT731" s="109"/>
      <c r="IZU731" s="109"/>
      <c r="IZV731" s="109"/>
      <c r="IZW731" s="109"/>
      <c r="IZX731" s="109"/>
      <c r="IZY731" s="109"/>
      <c r="IZZ731" s="109"/>
      <c r="JAA731" s="109"/>
      <c r="JAB731" s="109"/>
      <c r="JAC731" s="109"/>
      <c r="JAD731" s="109"/>
      <c r="JAE731" s="109"/>
      <c r="JAF731" s="109"/>
      <c r="JAG731" s="109"/>
      <c r="JAH731" s="109"/>
      <c r="JAI731" s="109"/>
      <c r="JAJ731" s="109"/>
      <c r="JAK731" s="109"/>
      <c r="JAL731" s="109"/>
      <c r="JAM731" s="109"/>
      <c r="JAN731" s="109"/>
      <c r="JAO731" s="109"/>
      <c r="JAP731" s="109"/>
      <c r="JAQ731" s="109"/>
      <c r="JAR731" s="109"/>
      <c r="JAS731" s="109"/>
      <c r="JAT731" s="109"/>
      <c r="JAU731" s="109"/>
      <c r="JAV731" s="109"/>
      <c r="JAW731" s="109"/>
      <c r="JAX731" s="109"/>
      <c r="JAY731" s="109"/>
      <c r="JAZ731" s="109"/>
      <c r="JBA731" s="109"/>
      <c r="JBB731" s="109"/>
      <c r="JBC731" s="109"/>
      <c r="JBD731" s="109"/>
      <c r="JBE731" s="109"/>
      <c r="JBF731" s="109"/>
      <c r="JBG731" s="109"/>
      <c r="JBH731" s="109"/>
      <c r="JBI731" s="109"/>
      <c r="JBJ731" s="109"/>
      <c r="JBK731" s="109"/>
      <c r="JBL731" s="109"/>
      <c r="JBM731" s="109"/>
      <c r="JBN731" s="109"/>
      <c r="JBO731" s="109"/>
      <c r="JBP731" s="109"/>
      <c r="JBQ731" s="109"/>
      <c r="JBR731" s="109"/>
      <c r="JBS731" s="109"/>
      <c r="JBT731" s="109"/>
      <c r="JBU731" s="109"/>
      <c r="JBV731" s="109"/>
      <c r="JBW731" s="109"/>
      <c r="JBX731" s="109"/>
      <c r="JBY731" s="109"/>
      <c r="JBZ731" s="109"/>
      <c r="JCA731" s="109"/>
      <c r="JCB731" s="109"/>
      <c r="JCC731" s="109"/>
      <c r="JCD731" s="109"/>
      <c r="JCE731" s="109"/>
      <c r="JCF731" s="109"/>
      <c r="JCG731" s="109"/>
      <c r="JCH731" s="109"/>
      <c r="JCI731" s="109"/>
      <c r="JCJ731" s="109"/>
      <c r="JCK731" s="109"/>
      <c r="JCL731" s="109"/>
      <c r="JCM731" s="109"/>
      <c r="JCN731" s="109"/>
      <c r="JCO731" s="109"/>
      <c r="JCP731" s="109"/>
      <c r="JCQ731" s="109"/>
      <c r="JCR731" s="109"/>
      <c r="JCS731" s="109"/>
      <c r="JCT731" s="109"/>
      <c r="JCU731" s="109"/>
      <c r="JCV731" s="109"/>
      <c r="JCW731" s="109"/>
      <c r="JCX731" s="109"/>
      <c r="JCY731" s="109"/>
      <c r="JCZ731" s="109"/>
      <c r="JDA731" s="109"/>
      <c r="JDB731" s="109"/>
      <c r="JDC731" s="109"/>
      <c r="JDD731" s="109"/>
      <c r="JDE731" s="109"/>
      <c r="JDF731" s="109"/>
      <c r="JDG731" s="109"/>
      <c r="JDH731" s="109"/>
      <c r="JDI731" s="109"/>
      <c r="JDJ731" s="109"/>
      <c r="JDK731" s="109"/>
      <c r="JDL731" s="109"/>
      <c r="JDM731" s="109"/>
      <c r="JDN731" s="109"/>
      <c r="JDO731" s="109"/>
      <c r="JDP731" s="109"/>
      <c r="JDQ731" s="109"/>
      <c r="JDR731" s="109"/>
      <c r="JDS731" s="109"/>
      <c r="JDT731" s="109"/>
      <c r="JDU731" s="109"/>
      <c r="JDV731" s="109"/>
      <c r="JDW731" s="109"/>
      <c r="JDX731" s="109"/>
      <c r="JDY731" s="109"/>
      <c r="JDZ731" s="109"/>
      <c r="JEA731" s="109"/>
      <c r="JEB731" s="109"/>
      <c r="JEC731" s="109"/>
      <c r="JED731" s="109"/>
      <c r="JEE731" s="109"/>
      <c r="JEF731" s="109"/>
      <c r="JEG731" s="109"/>
      <c r="JEH731" s="109"/>
      <c r="JEI731" s="109"/>
      <c r="JEJ731" s="109"/>
      <c r="JEK731" s="109"/>
      <c r="JEL731" s="109"/>
      <c r="JEM731" s="109"/>
      <c r="JEN731" s="109"/>
      <c r="JEO731" s="109"/>
      <c r="JEP731" s="109"/>
      <c r="JEQ731" s="109"/>
      <c r="JER731" s="109"/>
      <c r="JES731" s="109"/>
      <c r="JET731" s="109"/>
      <c r="JEU731" s="109"/>
      <c r="JEV731" s="109"/>
      <c r="JEW731" s="109"/>
      <c r="JEX731" s="109"/>
      <c r="JEY731" s="109"/>
      <c r="JEZ731" s="109"/>
      <c r="JFA731" s="109"/>
      <c r="JFB731" s="109"/>
      <c r="JFC731" s="109"/>
      <c r="JFD731" s="109"/>
      <c r="JFE731" s="109"/>
      <c r="JFF731" s="109"/>
      <c r="JFG731" s="109"/>
      <c r="JFH731" s="109"/>
      <c r="JFI731" s="109"/>
      <c r="JFJ731" s="109"/>
      <c r="JFK731" s="109"/>
      <c r="JFL731" s="109"/>
      <c r="JFM731" s="109"/>
      <c r="JFN731" s="109"/>
      <c r="JFO731" s="109"/>
      <c r="JFP731" s="109"/>
      <c r="JFQ731" s="109"/>
      <c r="JFR731" s="109"/>
      <c r="JFS731" s="109"/>
      <c r="JFT731" s="109"/>
      <c r="JFU731" s="109"/>
      <c r="JFV731" s="109"/>
      <c r="JFW731" s="109"/>
      <c r="JFX731" s="109"/>
      <c r="JFY731" s="109"/>
      <c r="JFZ731" s="109"/>
      <c r="JGA731" s="109"/>
      <c r="JGB731" s="109"/>
      <c r="JGC731" s="109"/>
      <c r="JGD731" s="109"/>
      <c r="JGE731" s="109"/>
      <c r="JGF731" s="109"/>
      <c r="JGG731" s="109"/>
      <c r="JGH731" s="109"/>
      <c r="JGI731" s="109"/>
      <c r="JGJ731" s="109"/>
      <c r="JGK731" s="109"/>
      <c r="JGL731" s="109"/>
      <c r="JGM731" s="109"/>
      <c r="JGN731" s="109"/>
      <c r="JGO731" s="109"/>
      <c r="JGP731" s="109"/>
      <c r="JGQ731" s="109"/>
      <c r="JGR731" s="109"/>
      <c r="JGS731" s="109"/>
      <c r="JGT731" s="109"/>
      <c r="JGU731" s="109"/>
      <c r="JGV731" s="109"/>
      <c r="JGW731" s="109"/>
      <c r="JGX731" s="109"/>
      <c r="JGY731" s="109"/>
      <c r="JGZ731" s="109"/>
      <c r="JHA731" s="109"/>
      <c r="JHB731" s="109"/>
      <c r="JHC731" s="109"/>
      <c r="JHD731" s="109"/>
      <c r="JHE731" s="109"/>
      <c r="JHF731" s="109"/>
      <c r="JHG731" s="109"/>
      <c r="JHH731" s="109"/>
      <c r="JHI731" s="109"/>
      <c r="JHJ731" s="109"/>
      <c r="JHK731" s="109"/>
      <c r="JHL731" s="109"/>
      <c r="JHM731" s="109"/>
      <c r="JHN731" s="109"/>
      <c r="JHO731" s="109"/>
      <c r="JHP731" s="109"/>
      <c r="JHQ731" s="109"/>
      <c r="JHR731" s="109"/>
      <c r="JHS731" s="109"/>
      <c r="JHT731" s="109"/>
      <c r="JHU731" s="109"/>
      <c r="JHV731" s="109"/>
      <c r="JHW731" s="109"/>
      <c r="JHX731" s="109"/>
      <c r="JHY731" s="109"/>
      <c r="JHZ731" s="109"/>
      <c r="JIA731" s="109"/>
      <c r="JIB731" s="109"/>
      <c r="JIC731" s="109"/>
      <c r="JID731" s="109"/>
      <c r="JIE731" s="109"/>
      <c r="JIF731" s="109"/>
      <c r="JIG731" s="109"/>
      <c r="JIH731" s="109"/>
      <c r="JII731" s="109"/>
      <c r="JIJ731" s="109"/>
      <c r="JIK731" s="109"/>
      <c r="JIL731" s="109"/>
      <c r="JIM731" s="109"/>
      <c r="JIN731" s="109"/>
      <c r="JIO731" s="109"/>
      <c r="JIP731" s="109"/>
      <c r="JIQ731" s="109"/>
      <c r="JIR731" s="109"/>
      <c r="JIS731" s="109"/>
      <c r="JIT731" s="109"/>
      <c r="JIU731" s="109"/>
      <c r="JIV731" s="109"/>
      <c r="JIW731" s="109"/>
      <c r="JIX731" s="109"/>
      <c r="JIY731" s="109"/>
      <c r="JIZ731" s="109"/>
      <c r="JJA731" s="109"/>
      <c r="JJB731" s="109"/>
      <c r="JJC731" s="109"/>
      <c r="JJD731" s="109"/>
      <c r="JJE731" s="109"/>
      <c r="JJF731" s="109"/>
      <c r="JJG731" s="109"/>
      <c r="JJH731" s="109"/>
      <c r="JJI731" s="109"/>
      <c r="JJJ731" s="109"/>
      <c r="JJK731" s="109"/>
      <c r="JJL731" s="109"/>
      <c r="JJM731" s="109"/>
      <c r="JJN731" s="109"/>
      <c r="JJO731" s="109"/>
      <c r="JJP731" s="109"/>
      <c r="JJQ731" s="109"/>
      <c r="JJR731" s="109"/>
      <c r="JJS731" s="109"/>
      <c r="JJT731" s="109"/>
      <c r="JJU731" s="109"/>
      <c r="JJV731" s="109"/>
      <c r="JJW731" s="109"/>
      <c r="JJX731" s="109"/>
      <c r="JJY731" s="109"/>
      <c r="JJZ731" s="109"/>
      <c r="JKA731" s="109"/>
      <c r="JKB731" s="109"/>
      <c r="JKC731" s="109"/>
      <c r="JKD731" s="109"/>
      <c r="JKE731" s="109"/>
      <c r="JKF731" s="109"/>
      <c r="JKG731" s="109"/>
      <c r="JKH731" s="109"/>
      <c r="JKI731" s="109"/>
      <c r="JKJ731" s="109"/>
      <c r="JKK731" s="109"/>
      <c r="JKL731" s="109"/>
      <c r="JKM731" s="109"/>
      <c r="JKN731" s="109"/>
      <c r="JKO731" s="109"/>
      <c r="JKP731" s="109"/>
      <c r="JKQ731" s="109"/>
      <c r="JKR731" s="109"/>
      <c r="JKS731" s="109"/>
      <c r="JKT731" s="109"/>
      <c r="JKU731" s="109"/>
      <c r="JKV731" s="109"/>
      <c r="JKW731" s="109"/>
      <c r="JKX731" s="109"/>
      <c r="JKY731" s="109"/>
      <c r="JKZ731" s="109"/>
      <c r="JLA731" s="109"/>
      <c r="JLB731" s="109"/>
      <c r="JLC731" s="109"/>
      <c r="JLD731" s="109"/>
      <c r="JLE731" s="109"/>
      <c r="JLF731" s="109"/>
      <c r="JLG731" s="109"/>
      <c r="JLH731" s="109"/>
      <c r="JLI731" s="109"/>
      <c r="JLJ731" s="109"/>
      <c r="JLK731" s="109"/>
      <c r="JLL731" s="109"/>
      <c r="JLM731" s="109"/>
      <c r="JLN731" s="109"/>
      <c r="JLO731" s="109"/>
      <c r="JLP731" s="109"/>
      <c r="JLQ731" s="109"/>
      <c r="JLR731" s="109"/>
      <c r="JLS731" s="109"/>
      <c r="JLT731" s="109"/>
      <c r="JLU731" s="109"/>
      <c r="JLV731" s="109"/>
      <c r="JLW731" s="109"/>
      <c r="JLX731" s="109"/>
      <c r="JLY731" s="109"/>
      <c r="JLZ731" s="109"/>
      <c r="JMA731" s="109"/>
      <c r="JMB731" s="109"/>
      <c r="JMC731" s="109"/>
      <c r="JMD731" s="109"/>
      <c r="JME731" s="109"/>
      <c r="JMF731" s="109"/>
      <c r="JMG731" s="109"/>
      <c r="JMH731" s="109"/>
      <c r="JMI731" s="109"/>
      <c r="JMJ731" s="109"/>
      <c r="JMK731" s="109"/>
      <c r="JML731" s="109"/>
      <c r="JMM731" s="109"/>
      <c r="JMN731" s="109"/>
      <c r="JMO731" s="109"/>
      <c r="JMP731" s="109"/>
      <c r="JMQ731" s="109"/>
      <c r="JMR731" s="109"/>
      <c r="JMS731" s="109"/>
      <c r="JMT731" s="109"/>
      <c r="JMU731" s="109"/>
      <c r="JMV731" s="109"/>
      <c r="JMW731" s="109"/>
      <c r="JMX731" s="109"/>
      <c r="JMY731" s="109"/>
      <c r="JMZ731" s="109"/>
      <c r="JNA731" s="109"/>
      <c r="JNB731" s="109"/>
      <c r="JNC731" s="109"/>
      <c r="JND731" s="109"/>
      <c r="JNE731" s="109"/>
      <c r="JNF731" s="109"/>
      <c r="JNG731" s="109"/>
      <c r="JNH731" s="109"/>
      <c r="JNI731" s="109"/>
      <c r="JNJ731" s="109"/>
      <c r="JNK731" s="109"/>
      <c r="JNL731" s="109"/>
      <c r="JNM731" s="109"/>
      <c r="JNN731" s="109"/>
      <c r="JNO731" s="109"/>
      <c r="JNP731" s="109"/>
      <c r="JNQ731" s="109"/>
      <c r="JNR731" s="109"/>
      <c r="JNS731" s="109"/>
      <c r="JNT731" s="109"/>
      <c r="JNU731" s="109"/>
      <c r="JNV731" s="109"/>
      <c r="JNW731" s="109"/>
      <c r="JNX731" s="109"/>
      <c r="JNY731" s="109"/>
      <c r="JNZ731" s="109"/>
      <c r="JOA731" s="109"/>
      <c r="JOB731" s="109"/>
      <c r="JOC731" s="109"/>
      <c r="JOD731" s="109"/>
      <c r="JOE731" s="109"/>
      <c r="JOF731" s="109"/>
      <c r="JOG731" s="109"/>
      <c r="JOH731" s="109"/>
      <c r="JOI731" s="109"/>
      <c r="JOJ731" s="109"/>
      <c r="JOK731" s="109"/>
      <c r="JOL731" s="109"/>
      <c r="JOM731" s="109"/>
      <c r="JON731" s="109"/>
      <c r="JOO731" s="109"/>
      <c r="JOP731" s="109"/>
      <c r="JOQ731" s="109"/>
      <c r="JOR731" s="109"/>
      <c r="JOS731" s="109"/>
      <c r="JOT731" s="109"/>
      <c r="JOU731" s="109"/>
      <c r="JOV731" s="109"/>
      <c r="JOW731" s="109"/>
      <c r="JOX731" s="109"/>
      <c r="JOY731" s="109"/>
      <c r="JOZ731" s="109"/>
      <c r="JPA731" s="109"/>
      <c r="JPB731" s="109"/>
      <c r="JPC731" s="109"/>
      <c r="JPD731" s="109"/>
      <c r="JPE731" s="109"/>
      <c r="JPF731" s="109"/>
      <c r="JPG731" s="109"/>
      <c r="JPH731" s="109"/>
      <c r="JPI731" s="109"/>
      <c r="JPJ731" s="109"/>
      <c r="JPK731" s="109"/>
      <c r="JPL731" s="109"/>
      <c r="JPM731" s="109"/>
      <c r="JPN731" s="109"/>
      <c r="JPO731" s="109"/>
      <c r="JPP731" s="109"/>
      <c r="JPQ731" s="109"/>
      <c r="JPR731" s="109"/>
      <c r="JPS731" s="109"/>
      <c r="JPT731" s="109"/>
      <c r="JPU731" s="109"/>
      <c r="JPV731" s="109"/>
      <c r="JPW731" s="109"/>
      <c r="JPX731" s="109"/>
      <c r="JPY731" s="109"/>
      <c r="JPZ731" s="109"/>
      <c r="JQA731" s="109"/>
      <c r="JQB731" s="109"/>
      <c r="JQC731" s="109"/>
      <c r="JQD731" s="109"/>
      <c r="JQE731" s="109"/>
      <c r="JQF731" s="109"/>
      <c r="JQG731" s="109"/>
      <c r="JQH731" s="109"/>
      <c r="JQI731" s="109"/>
      <c r="JQJ731" s="109"/>
      <c r="JQK731" s="109"/>
      <c r="JQL731" s="109"/>
      <c r="JQM731" s="109"/>
      <c r="JQN731" s="109"/>
      <c r="JQO731" s="109"/>
      <c r="JQP731" s="109"/>
      <c r="JQQ731" s="109"/>
      <c r="JQR731" s="109"/>
      <c r="JQS731" s="109"/>
      <c r="JQT731" s="109"/>
      <c r="JQU731" s="109"/>
      <c r="JQV731" s="109"/>
      <c r="JQW731" s="109"/>
      <c r="JQX731" s="109"/>
      <c r="JQY731" s="109"/>
      <c r="JQZ731" s="109"/>
      <c r="JRA731" s="109"/>
      <c r="JRB731" s="109"/>
      <c r="JRC731" s="109"/>
      <c r="JRD731" s="109"/>
      <c r="JRE731" s="109"/>
      <c r="JRF731" s="109"/>
      <c r="JRG731" s="109"/>
      <c r="JRH731" s="109"/>
      <c r="JRI731" s="109"/>
      <c r="JRJ731" s="109"/>
      <c r="JRK731" s="109"/>
      <c r="JRL731" s="109"/>
      <c r="JRM731" s="109"/>
      <c r="JRN731" s="109"/>
      <c r="JRO731" s="109"/>
      <c r="JRP731" s="109"/>
      <c r="JRQ731" s="109"/>
      <c r="JRR731" s="109"/>
      <c r="JRS731" s="109"/>
      <c r="JRT731" s="109"/>
      <c r="JRU731" s="109"/>
      <c r="JRV731" s="109"/>
      <c r="JRW731" s="109"/>
      <c r="JRX731" s="109"/>
      <c r="JRY731" s="109"/>
      <c r="JRZ731" s="109"/>
      <c r="JSA731" s="109"/>
      <c r="JSB731" s="109"/>
      <c r="JSC731" s="109"/>
      <c r="JSD731" s="109"/>
      <c r="JSE731" s="109"/>
      <c r="JSF731" s="109"/>
      <c r="JSG731" s="109"/>
      <c r="JSH731" s="109"/>
      <c r="JSI731" s="109"/>
      <c r="JSJ731" s="109"/>
      <c r="JSK731" s="109"/>
      <c r="JSL731" s="109"/>
      <c r="JSM731" s="109"/>
      <c r="JSN731" s="109"/>
      <c r="JSO731" s="109"/>
      <c r="JSP731" s="109"/>
      <c r="JSQ731" s="109"/>
      <c r="JSR731" s="109"/>
      <c r="JSS731" s="109"/>
      <c r="JST731" s="109"/>
      <c r="JSU731" s="109"/>
      <c r="JSV731" s="109"/>
      <c r="JSW731" s="109"/>
      <c r="JSX731" s="109"/>
      <c r="JSY731" s="109"/>
      <c r="JSZ731" s="109"/>
      <c r="JTA731" s="109"/>
      <c r="JTB731" s="109"/>
      <c r="JTC731" s="109"/>
      <c r="JTD731" s="109"/>
      <c r="JTE731" s="109"/>
      <c r="JTF731" s="109"/>
      <c r="JTG731" s="109"/>
      <c r="JTH731" s="109"/>
      <c r="JTI731" s="109"/>
      <c r="JTJ731" s="109"/>
      <c r="JTK731" s="109"/>
      <c r="JTL731" s="109"/>
      <c r="JTM731" s="109"/>
      <c r="JTN731" s="109"/>
      <c r="JTO731" s="109"/>
      <c r="JTP731" s="109"/>
      <c r="JTQ731" s="109"/>
      <c r="JTR731" s="109"/>
      <c r="JTS731" s="109"/>
      <c r="JTT731" s="109"/>
      <c r="JTU731" s="109"/>
      <c r="JTV731" s="109"/>
      <c r="JTW731" s="109"/>
      <c r="JTX731" s="109"/>
      <c r="JTY731" s="109"/>
      <c r="JTZ731" s="109"/>
      <c r="JUA731" s="109"/>
      <c r="JUB731" s="109"/>
      <c r="JUC731" s="109"/>
      <c r="JUD731" s="109"/>
      <c r="JUE731" s="109"/>
      <c r="JUF731" s="109"/>
      <c r="JUG731" s="109"/>
      <c r="JUH731" s="109"/>
      <c r="JUI731" s="109"/>
      <c r="JUJ731" s="109"/>
      <c r="JUK731" s="109"/>
      <c r="JUL731" s="109"/>
      <c r="JUM731" s="109"/>
      <c r="JUN731" s="109"/>
      <c r="JUO731" s="109"/>
      <c r="JUP731" s="109"/>
      <c r="JUQ731" s="109"/>
      <c r="JUR731" s="109"/>
      <c r="JUS731" s="109"/>
      <c r="JUT731" s="109"/>
      <c r="JUU731" s="109"/>
      <c r="JUV731" s="109"/>
      <c r="JUW731" s="109"/>
      <c r="JUX731" s="109"/>
      <c r="JUY731" s="109"/>
      <c r="JUZ731" s="109"/>
      <c r="JVA731" s="109"/>
      <c r="JVB731" s="109"/>
      <c r="JVC731" s="109"/>
      <c r="JVD731" s="109"/>
      <c r="JVE731" s="109"/>
      <c r="JVF731" s="109"/>
      <c r="JVG731" s="109"/>
      <c r="JVH731" s="109"/>
      <c r="JVI731" s="109"/>
      <c r="JVJ731" s="109"/>
      <c r="JVK731" s="109"/>
      <c r="JVL731" s="109"/>
      <c r="JVM731" s="109"/>
      <c r="JVN731" s="109"/>
      <c r="JVO731" s="109"/>
      <c r="JVP731" s="109"/>
      <c r="JVQ731" s="109"/>
      <c r="JVR731" s="109"/>
      <c r="JVS731" s="109"/>
      <c r="JVT731" s="109"/>
      <c r="JVU731" s="109"/>
      <c r="JVV731" s="109"/>
      <c r="JVW731" s="109"/>
      <c r="JVX731" s="109"/>
      <c r="JVY731" s="109"/>
      <c r="JVZ731" s="109"/>
      <c r="JWA731" s="109"/>
      <c r="JWB731" s="109"/>
      <c r="JWC731" s="109"/>
      <c r="JWD731" s="109"/>
      <c r="JWE731" s="109"/>
      <c r="JWF731" s="109"/>
      <c r="JWG731" s="109"/>
      <c r="JWH731" s="109"/>
      <c r="JWI731" s="109"/>
      <c r="JWJ731" s="109"/>
      <c r="JWK731" s="109"/>
      <c r="JWL731" s="109"/>
      <c r="JWM731" s="109"/>
      <c r="JWN731" s="109"/>
      <c r="JWO731" s="109"/>
      <c r="JWP731" s="109"/>
      <c r="JWQ731" s="109"/>
      <c r="JWR731" s="109"/>
      <c r="JWS731" s="109"/>
      <c r="JWT731" s="109"/>
      <c r="JWU731" s="109"/>
      <c r="JWV731" s="109"/>
      <c r="JWW731" s="109"/>
      <c r="JWX731" s="109"/>
      <c r="JWY731" s="109"/>
      <c r="JWZ731" s="109"/>
      <c r="JXA731" s="109"/>
      <c r="JXB731" s="109"/>
      <c r="JXC731" s="109"/>
      <c r="JXD731" s="109"/>
      <c r="JXE731" s="109"/>
      <c r="JXF731" s="109"/>
      <c r="JXG731" s="109"/>
      <c r="JXH731" s="109"/>
      <c r="JXI731" s="109"/>
      <c r="JXJ731" s="109"/>
      <c r="JXK731" s="109"/>
      <c r="JXL731" s="109"/>
      <c r="JXM731" s="109"/>
      <c r="JXN731" s="109"/>
      <c r="JXO731" s="109"/>
      <c r="JXP731" s="109"/>
      <c r="JXQ731" s="109"/>
      <c r="JXR731" s="109"/>
      <c r="JXS731" s="109"/>
      <c r="JXT731" s="109"/>
      <c r="JXU731" s="109"/>
      <c r="JXV731" s="109"/>
      <c r="JXW731" s="109"/>
      <c r="JXX731" s="109"/>
      <c r="JXY731" s="109"/>
      <c r="JXZ731" s="109"/>
      <c r="JYA731" s="109"/>
      <c r="JYB731" s="109"/>
      <c r="JYC731" s="109"/>
      <c r="JYD731" s="109"/>
      <c r="JYE731" s="109"/>
      <c r="JYF731" s="109"/>
      <c r="JYG731" s="109"/>
      <c r="JYH731" s="109"/>
      <c r="JYI731" s="109"/>
      <c r="JYJ731" s="109"/>
      <c r="JYK731" s="109"/>
      <c r="JYL731" s="109"/>
      <c r="JYM731" s="109"/>
      <c r="JYN731" s="109"/>
      <c r="JYO731" s="109"/>
      <c r="JYP731" s="109"/>
      <c r="JYQ731" s="109"/>
      <c r="JYR731" s="109"/>
      <c r="JYS731" s="109"/>
      <c r="JYT731" s="109"/>
      <c r="JYU731" s="109"/>
      <c r="JYV731" s="109"/>
      <c r="JYW731" s="109"/>
      <c r="JYX731" s="109"/>
      <c r="JYY731" s="109"/>
      <c r="JYZ731" s="109"/>
      <c r="JZA731" s="109"/>
      <c r="JZB731" s="109"/>
      <c r="JZC731" s="109"/>
      <c r="JZD731" s="109"/>
      <c r="JZE731" s="109"/>
      <c r="JZF731" s="109"/>
      <c r="JZG731" s="109"/>
      <c r="JZH731" s="109"/>
      <c r="JZI731" s="109"/>
      <c r="JZJ731" s="109"/>
      <c r="JZK731" s="109"/>
      <c r="JZL731" s="109"/>
      <c r="JZM731" s="109"/>
      <c r="JZN731" s="109"/>
      <c r="JZO731" s="109"/>
      <c r="JZP731" s="109"/>
      <c r="JZQ731" s="109"/>
      <c r="JZR731" s="109"/>
      <c r="JZS731" s="109"/>
      <c r="JZT731" s="109"/>
      <c r="JZU731" s="109"/>
      <c r="JZV731" s="109"/>
      <c r="JZW731" s="109"/>
      <c r="JZX731" s="109"/>
      <c r="JZY731" s="109"/>
      <c r="JZZ731" s="109"/>
      <c r="KAA731" s="109"/>
      <c r="KAB731" s="109"/>
      <c r="KAC731" s="109"/>
      <c r="KAD731" s="109"/>
      <c r="KAE731" s="109"/>
      <c r="KAF731" s="109"/>
      <c r="KAG731" s="109"/>
      <c r="KAH731" s="109"/>
      <c r="KAI731" s="109"/>
      <c r="KAJ731" s="109"/>
      <c r="KAK731" s="109"/>
      <c r="KAL731" s="109"/>
      <c r="KAM731" s="109"/>
      <c r="KAN731" s="109"/>
      <c r="KAO731" s="109"/>
      <c r="KAP731" s="109"/>
      <c r="KAQ731" s="109"/>
      <c r="KAR731" s="109"/>
      <c r="KAS731" s="109"/>
      <c r="KAT731" s="109"/>
      <c r="KAU731" s="109"/>
      <c r="KAV731" s="109"/>
      <c r="KAW731" s="109"/>
      <c r="KAX731" s="109"/>
      <c r="KAY731" s="109"/>
      <c r="KAZ731" s="109"/>
      <c r="KBA731" s="109"/>
      <c r="KBB731" s="109"/>
      <c r="KBC731" s="109"/>
      <c r="KBD731" s="109"/>
      <c r="KBE731" s="109"/>
      <c r="KBF731" s="109"/>
      <c r="KBG731" s="109"/>
      <c r="KBH731" s="109"/>
      <c r="KBI731" s="109"/>
      <c r="KBJ731" s="109"/>
      <c r="KBK731" s="109"/>
      <c r="KBL731" s="109"/>
      <c r="KBM731" s="109"/>
      <c r="KBN731" s="109"/>
      <c r="KBO731" s="109"/>
      <c r="KBP731" s="109"/>
      <c r="KBQ731" s="109"/>
      <c r="KBR731" s="109"/>
      <c r="KBS731" s="109"/>
      <c r="KBT731" s="109"/>
      <c r="KBU731" s="109"/>
      <c r="KBV731" s="109"/>
      <c r="KBW731" s="109"/>
      <c r="KBX731" s="109"/>
      <c r="KBY731" s="109"/>
      <c r="KBZ731" s="109"/>
      <c r="KCA731" s="109"/>
      <c r="KCB731" s="109"/>
      <c r="KCC731" s="109"/>
      <c r="KCD731" s="109"/>
      <c r="KCE731" s="109"/>
      <c r="KCF731" s="109"/>
      <c r="KCG731" s="109"/>
      <c r="KCH731" s="109"/>
      <c r="KCI731" s="109"/>
      <c r="KCJ731" s="109"/>
      <c r="KCK731" s="109"/>
      <c r="KCL731" s="109"/>
      <c r="KCM731" s="109"/>
      <c r="KCN731" s="109"/>
      <c r="KCO731" s="109"/>
      <c r="KCP731" s="109"/>
      <c r="KCQ731" s="109"/>
      <c r="KCR731" s="109"/>
      <c r="KCS731" s="109"/>
      <c r="KCT731" s="109"/>
      <c r="KCU731" s="109"/>
      <c r="KCV731" s="109"/>
      <c r="KCW731" s="109"/>
      <c r="KCX731" s="109"/>
      <c r="KCY731" s="109"/>
      <c r="KCZ731" s="109"/>
      <c r="KDA731" s="109"/>
      <c r="KDB731" s="109"/>
      <c r="KDC731" s="109"/>
      <c r="KDD731" s="109"/>
      <c r="KDE731" s="109"/>
      <c r="KDF731" s="109"/>
      <c r="KDG731" s="109"/>
      <c r="KDH731" s="109"/>
      <c r="KDI731" s="109"/>
      <c r="KDJ731" s="109"/>
      <c r="KDK731" s="109"/>
      <c r="KDL731" s="109"/>
      <c r="KDM731" s="109"/>
      <c r="KDN731" s="109"/>
      <c r="KDO731" s="109"/>
      <c r="KDP731" s="109"/>
      <c r="KDQ731" s="109"/>
      <c r="KDR731" s="109"/>
      <c r="KDS731" s="109"/>
      <c r="KDT731" s="109"/>
      <c r="KDU731" s="109"/>
      <c r="KDV731" s="109"/>
      <c r="KDW731" s="109"/>
      <c r="KDX731" s="109"/>
      <c r="KDY731" s="109"/>
      <c r="KDZ731" s="109"/>
      <c r="KEA731" s="109"/>
      <c r="KEB731" s="109"/>
      <c r="KEC731" s="109"/>
      <c r="KED731" s="109"/>
      <c r="KEE731" s="109"/>
      <c r="KEF731" s="109"/>
      <c r="KEG731" s="109"/>
      <c r="KEH731" s="109"/>
      <c r="KEI731" s="109"/>
      <c r="KEJ731" s="109"/>
      <c r="KEK731" s="109"/>
      <c r="KEL731" s="109"/>
      <c r="KEM731" s="109"/>
      <c r="KEN731" s="109"/>
      <c r="KEO731" s="109"/>
      <c r="KEP731" s="109"/>
      <c r="KEQ731" s="109"/>
      <c r="KER731" s="109"/>
      <c r="KES731" s="109"/>
      <c r="KET731" s="109"/>
      <c r="KEU731" s="109"/>
      <c r="KEV731" s="109"/>
      <c r="KEW731" s="109"/>
      <c r="KEX731" s="109"/>
      <c r="KEY731" s="109"/>
      <c r="KEZ731" s="109"/>
      <c r="KFA731" s="109"/>
      <c r="KFB731" s="109"/>
      <c r="KFC731" s="109"/>
      <c r="KFD731" s="109"/>
      <c r="KFE731" s="109"/>
      <c r="KFF731" s="109"/>
      <c r="KFG731" s="109"/>
      <c r="KFH731" s="109"/>
      <c r="KFI731" s="109"/>
      <c r="KFJ731" s="109"/>
      <c r="KFK731" s="109"/>
      <c r="KFL731" s="109"/>
      <c r="KFM731" s="109"/>
      <c r="KFN731" s="109"/>
      <c r="KFO731" s="109"/>
      <c r="KFP731" s="109"/>
      <c r="KFQ731" s="109"/>
      <c r="KFR731" s="109"/>
      <c r="KFS731" s="109"/>
      <c r="KFT731" s="109"/>
      <c r="KFU731" s="109"/>
      <c r="KFV731" s="109"/>
      <c r="KFW731" s="109"/>
      <c r="KFX731" s="109"/>
      <c r="KFY731" s="109"/>
      <c r="KFZ731" s="109"/>
      <c r="KGA731" s="109"/>
      <c r="KGB731" s="109"/>
      <c r="KGC731" s="109"/>
      <c r="KGD731" s="109"/>
      <c r="KGE731" s="109"/>
      <c r="KGF731" s="109"/>
      <c r="KGG731" s="109"/>
      <c r="KGH731" s="109"/>
      <c r="KGI731" s="109"/>
      <c r="KGJ731" s="109"/>
      <c r="KGK731" s="109"/>
      <c r="KGL731" s="109"/>
      <c r="KGM731" s="109"/>
      <c r="KGN731" s="109"/>
      <c r="KGO731" s="109"/>
      <c r="KGP731" s="109"/>
      <c r="KGQ731" s="109"/>
      <c r="KGR731" s="109"/>
      <c r="KGS731" s="109"/>
      <c r="KGT731" s="109"/>
      <c r="KGU731" s="109"/>
      <c r="KGV731" s="109"/>
      <c r="KGW731" s="109"/>
      <c r="KGX731" s="109"/>
      <c r="KGY731" s="109"/>
      <c r="KGZ731" s="109"/>
      <c r="KHA731" s="109"/>
      <c r="KHB731" s="109"/>
      <c r="KHC731" s="109"/>
      <c r="KHD731" s="109"/>
      <c r="KHE731" s="109"/>
      <c r="KHF731" s="109"/>
      <c r="KHG731" s="109"/>
      <c r="KHH731" s="109"/>
      <c r="KHI731" s="109"/>
      <c r="KHJ731" s="109"/>
      <c r="KHK731" s="109"/>
      <c r="KHL731" s="109"/>
      <c r="KHM731" s="109"/>
      <c r="KHN731" s="109"/>
      <c r="KHO731" s="109"/>
      <c r="KHP731" s="109"/>
      <c r="KHQ731" s="109"/>
      <c r="KHR731" s="109"/>
      <c r="KHS731" s="109"/>
      <c r="KHT731" s="109"/>
      <c r="KHU731" s="109"/>
      <c r="KHV731" s="109"/>
      <c r="KHW731" s="109"/>
      <c r="KHX731" s="109"/>
      <c r="KHY731" s="109"/>
      <c r="KHZ731" s="109"/>
      <c r="KIA731" s="109"/>
      <c r="KIB731" s="109"/>
      <c r="KIC731" s="109"/>
      <c r="KID731" s="109"/>
      <c r="KIE731" s="109"/>
      <c r="KIF731" s="109"/>
      <c r="KIG731" s="109"/>
      <c r="KIH731" s="109"/>
      <c r="KII731" s="109"/>
      <c r="KIJ731" s="109"/>
      <c r="KIK731" s="109"/>
      <c r="KIL731" s="109"/>
      <c r="KIM731" s="109"/>
      <c r="KIN731" s="109"/>
      <c r="KIO731" s="109"/>
      <c r="KIP731" s="109"/>
      <c r="KIQ731" s="109"/>
      <c r="KIR731" s="109"/>
      <c r="KIS731" s="109"/>
      <c r="KIT731" s="109"/>
      <c r="KIU731" s="109"/>
      <c r="KIV731" s="109"/>
      <c r="KIW731" s="109"/>
      <c r="KIX731" s="109"/>
      <c r="KIY731" s="109"/>
      <c r="KIZ731" s="109"/>
      <c r="KJA731" s="109"/>
      <c r="KJB731" s="109"/>
      <c r="KJC731" s="109"/>
      <c r="KJD731" s="109"/>
      <c r="KJE731" s="109"/>
      <c r="KJF731" s="109"/>
      <c r="KJG731" s="109"/>
      <c r="KJH731" s="109"/>
      <c r="KJI731" s="109"/>
      <c r="KJJ731" s="109"/>
      <c r="KJK731" s="109"/>
      <c r="KJL731" s="109"/>
      <c r="KJM731" s="109"/>
      <c r="KJN731" s="109"/>
      <c r="KJO731" s="109"/>
      <c r="KJP731" s="109"/>
      <c r="KJQ731" s="109"/>
      <c r="KJR731" s="109"/>
      <c r="KJS731" s="109"/>
      <c r="KJT731" s="109"/>
      <c r="KJU731" s="109"/>
      <c r="KJV731" s="109"/>
      <c r="KJW731" s="109"/>
      <c r="KJX731" s="109"/>
      <c r="KJY731" s="109"/>
      <c r="KJZ731" s="109"/>
      <c r="KKA731" s="109"/>
      <c r="KKB731" s="109"/>
      <c r="KKC731" s="109"/>
      <c r="KKD731" s="109"/>
      <c r="KKE731" s="109"/>
      <c r="KKF731" s="109"/>
      <c r="KKG731" s="109"/>
      <c r="KKH731" s="109"/>
      <c r="KKI731" s="109"/>
      <c r="KKJ731" s="109"/>
      <c r="KKK731" s="109"/>
      <c r="KKL731" s="109"/>
      <c r="KKM731" s="109"/>
      <c r="KKN731" s="109"/>
      <c r="KKO731" s="109"/>
      <c r="KKP731" s="109"/>
      <c r="KKQ731" s="109"/>
      <c r="KKR731" s="109"/>
      <c r="KKS731" s="109"/>
      <c r="KKT731" s="109"/>
      <c r="KKU731" s="109"/>
      <c r="KKV731" s="109"/>
      <c r="KKW731" s="109"/>
      <c r="KKX731" s="109"/>
      <c r="KKY731" s="109"/>
      <c r="KKZ731" s="109"/>
      <c r="KLA731" s="109"/>
      <c r="KLB731" s="109"/>
      <c r="KLC731" s="109"/>
      <c r="KLD731" s="109"/>
      <c r="KLE731" s="109"/>
      <c r="KLF731" s="109"/>
      <c r="KLG731" s="109"/>
      <c r="KLH731" s="109"/>
      <c r="KLI731" s="109"/>
      <c r="KLJ731" s="109"/>
      <c r="KLK731" s="109"/>
      <c r="KLL731" s="109"/>
      <c r="KLM731" s="109"/>
      <c r="KLN731" s="109"/>
      <c r="KLO731" s="109"/>
      <c r="KLP731" s="109"/>
      <c r="KLQ731" s="109"/>
      <c r="KLR731" s="109"/>
      <c r="KLS731" s="109"/>
      <c r="KLT731" s="109"/>
      <c r="KLU731" s="109"/>
      <c r="KLV731" s="109"/>
      <c r="KLW731" s="109"/>
      <c r="KLX731" s="109"/>
      <c r="KLY731" s="109"/>
      <c r="KLZ731" s="109"/>
      <c r="KMA731" s="109"/>
      <c r="KMB731" s="109"/>
      <c r="KMC731" s="109"/>
      <c r="KMD731" s="109"/>
      <c r="KME731" s="109"/>
      <c r="KMF731" s="109"/>
      <c r="KMG731" s="109"/>
      <c r="KMH731" s="109"/>
      <c r="KMI731" s="109"/>
      <c r="KMJ731" s="109"/>
      <c r="KMK731" s="109"/>
      <c r="KML731" s="109"/>
      <c r="KMM731" s="109"/>
      <c r="KMN731" s="109"/>
      <c r="KMO731" s="109"/>
      <c r="KMP731" s="109"/>
      <c r="KMQ731" s="109"/>
      <c r="KMR731" s="109"/>
      <c r="KMS731" s="109"/>
      <c r="KMT731" s="109"/>
      <c r="KMU731" s="109"/>
      <c r="KMV731" s="109"/>
      <c r="KMW731" s="109"/>
      <c r="KMX731" s="109"/>
      <c r="KMY731" s="109"/>
      <c r="KMZ731" s="109"/>
      <c r="KNA731" s="109"/>
      <c r="KNB731" s="109"/>
      <c r="KNC731" s="109"/>
      <c r="KND731" s="109"/>
      <c r="KNE731" s="109"/>
      <c r="KNF731" s="109"/>
      <c r="KNG731" s="109"/>
      <c r="KNH731" s="109"/>
      <c r="KNI731" s="109"/>
      <c r="KNJ731" s="109"/>
      <c r="KNK731" s="109"/>
      <c r="KNL731" s="109"/>
      <c r="KNM731" s="109"/>
      <c r="KNN731" s="109"/>
      <c r="KNO731" s="109"/>
      <c r="KNP731" s="109"/>
      <c r="KNQ731" s="109"/>
      <c r="KNR731" s="109"/>
      <c r="KNS731" s="109"/>
      <c r="KNT731" s="109"/>
      <c r="KNU731" s="109"/>
      <c r="KNV731" s="109"/>
      <c r="KNW731" s="109"/>
      <c r="KNX731" s="109"/>
      <c r="KNY731" s="109"/>
      <c r="KNZ731" s="109"/>
      <c r="KOA731" s="109"/>
      <c r="KOB731" s="109"/>
      <c r="KOC731" s="109"/>
      <c r="KOD731" s="109"/>
      <c r="KOE731" s="109"/>
      <c r="KOF731" s="109"/>
      <c r="KOG731" s="109"/>
      <c r="KOH731" s="109"/>
      <c r="KOI731" s="109"/>
      <c r="KOJ731" s="109"/>
      <c r="KOK731" s="109"/>
      <c r="KOL731" s="109"/>
      <c r="KOM731" s="109"/>
      <c r="KON731" s="109"/>
      <c r="KOO731" s="109"/>
      <c r="KOP731" s="109"/>
      <c r="KOQ731" s="109"/>
      <c r="KOR731" s="109"/>
      <c r="KOS731" s="109"/>
      <c r="KOT731" s="109"/>
      <c r="KOU731" s="109"/>
      <c r="KOV731" s="109"/>
      <c r="KOW731" s="109"/>
      <c r="KOX731" s="109"/>
      <c r="KOY731" s="109"/>
      <c r="KOZ731" s="109"/>
      <c r="KPA731" s="109"/>
      <c r="KPB731" s="109"/>
      <c r="KPC731" s="109"/>
      <c r="KPD731" s="109"/>
      <c r="KPE731" s="109"/>
      <c r="KPF731" s="109"/>
      <c r="KPG731" s="109"/>
      <c r="KPH731" s="109"/>
      <c r="KPI731" s="109"/>
      <c r="KPJ731" s="109"/>
      <c r="KPK731" s="109"/>
      <c r="KPL731" s="109"/>
      <c r="KPM731" s="109"/>
      <c r="KPN731" s="109"/>
      <c r="KPO731" s="109"/>
      <c r="KPP731" s="109"/>
      <c r="KPQ731" s="109"/>
      <c r="KPR731" s="109"/>
      <c r="KPS731" s="109"/>
      <c r="KPT731" s="109"/>
      <c r="KPU731" s="109"/>
      <c r="KPV731" s="109"/>
      <c r="KPW731" s="109"/>
      <c r="KPX731" s="109"/>
      <c r="KPY731" s="109"/>
      <c r="KPZ731" s="109"/>
      <c r="KQA731" s="109"/>
      <c r="KQB731" s="109"/>
      <c r="KQC731" s="109"/>
      <c r="KQD731" s="109"/>
      <c r="KQE731" s="109"/>
      <c r="KQF731" s="109"/>
      <c r="KQG731" s="109"/>
      <c r="KQH731" s="109"/>
      <c r="KQI731" s="109"/>
      <c r="KQJ731" s="109"/>
      <c r="KQK731" s="109"/>
      <c r="KQL731" s="109"/>
      <c r="KQM731" s="109"/>
      <c r="KQN731" s="109"/>
      <c r="KQO731" s="109"/>
      <c r="KQP731" s="109"/>
      <c r="KQQ731" s="109"/>
      <c r="KQR731" s="109"/>
      <c r="KQS731" s="109"/>
      <c r="KQT731" s="109"/>
      <c r="KQU731" s="109"/>
      <c r="KQV731" s="109"/>
      <c r="KQW731" s="109"/>
      <c r="KQX731" s="109"/>
      <c r="KQY731" s="109"/>
      <c r="KQZ731" s="109"/>
      <c r="KRA731" s="109"/>
      <c r="KRB731" s="109"/>
      <c r="KRC731" s="109"/>
      <c r="KRD731" s="109"/>
      <c r="KRE731" s="109"/>
      <c r="KRF731" s="109"/>
      <c r="KRG731" s="109"/>
      <c r="KRH731" s="109"/>
      <c r="KRI731" s="109"/>
      <c r="KRJ731" s="109"/>
      <c r="KRK731" s="109"/>
      <c r="KRL731" s="109"/>
      <c r="KRM731" s="109"/>
      <c r="KRN731" s="109"/>
      <c r="KRO731" s="109"/>
      <c r="KRP731" s="109"/>
      <c r="KRQ731" s="109"/>
      <c r="KRR731" s="109"/>
      <c r="KRS731" s="109"/>
      <c r="KRT731" s="109"/>
      <c r="KRU731" s="109"/>
      <c r="KRV731" s="109"/>
      <c r="KRW731" s="109"/>
      <c r="KRX731" s="109"/>
      <c r="KRY731" s="109"/>
      <c r="KRZ731" s="109"/>
      <c r="KSA731" s="109"/>
      <c r="KSB731" s="109"/>
      <c r="KSC731" s="109"/>
      <c r="KSD731" s="109"/>
      <c r="KSE731" s="109"/>
      <c r="KSF731" s="109"/>
      <c r="KSG731" s="109"/>
      <c r="KSH731" s="109"/>
      <c r="KSI731" s="109"/>
      <c r="KSJ731" s="109"/>
      <c r="KSK731" s="109"/>
      <c r="KSL731" s="109"/>
      <c r="KSM731" s="109"/>
      <c r="KSN731" s="109"/>
      <c r="KSO731" s="109"/>
      <c r="KSP731" s="109"/>
      <c r="KSQ731" s="109"/>
      <c r="KSR731" s="109"/>
      <c r="KSS731" s="109"/>
      <c r="KST731" s="109"/>
      <c r="KSU731" s="109"/>
      <c r="KSV731" s="109"/>
      <c r="KSW731" s="109"/>
      <c r="KSX731" s="109"/>
      <c r="KSY731" s="109"/>
      <c r="KSZ731" s="109"/>
      <c r="KTA731" s="109"/>
      <c r="KTB731" s="109"/>
      <c r="KTC731" s="109"/>
      <c r="KTD731" s="109"/>
      <c r="KTE731" s="109"/>
      <c r="KTF731" s="109"/>
      <c r="KTG731" s="109"/>
      <c r="KTH731" s="109"/>
      <c r="KTI731" s="109"/>
      <c r="KTJ731" s="109"/>
      <c r="KTK731" s="109"/>
      <c r="KTL731" s="109"/>
      <c r="KTM731" s="109"/>
      <c r="KTN731" s="109"/>
      <c r="KTO731" s="109"/>
      <c r="KTP731" s="109"/>
      <c r="KTQ731" s="109"/>
      <c r="KTR731" s="109"/>
      <c r="KTS731" s="109"/>
      <c r="KTT731" s="109"/>
      <c r="KTU731" s="109"/>
      <c r="KTV731" s="109"/>
      <c r="KTW731" s="109"/>
      <c r="KTX731" s="109"/>
      <c r="KTY731" s="109"/>
      <c r="KTZ731" s="109"/>
      <c r="KUA731" s="109"/>
      <c r="KUB731" s="109"/>
      <c r="KUC731" s="109"/>
      <c r="KUD731" s="109"/>
      <c r="KUE731" s="109"/>
      <c r="KUF731" s="109"/>
      <c r="KUG731" s="109"/>
      <c r="KUH731" s="109"/>
      <c r="KUI731" s="109"/>
      <c r="KUJ731" s="109"/>
      <c r="KUK731" s="109"/>
      <c r="KUL731" s="109"/>
      <c r="KUM731" s="109"/>
      <c r="KUN731" s="109"/>
      <c r="KUO731" s="109"/>
      <c r="KUP731" s="109"/>
      <c r="KUQ731" s="109"/>
      <c r="KUR731" s="109"/>
      <c r="KUS731" s="109"/>
      <c r="KUT731" s="109"/>
      <c r="KUU731" s="109"/>
      <c r="KUV731" s="109"/>
      <c r="KUW731" s="109"/>
      <c r="KUX731" s="109"/>
      <c r="KUY731" s="109"/>
      <c r="KUZ731" s="109"/>
      <c r="KVA731" s="109"/>
      <c r="KVB731" s="109"/>
      <c r="KVC731" s="109"/>
      <c r="KVD731" s="109"/>
      <c r="KVE731" s="109"/>
      <c r="KVF731" s="109"/>
      <c r="KVG731" s="109"/>
      <c r="KVH731" s="109"/>
      <c r="KVI731" s="109"/>
      <c r="KVJ731" s="109"/>
      <c r="KVK731" s="109"/>
      <c r="KVL731" s="109"/>
      <c r="KVM731" s="109"/>
      <c r="KVN731" s="109"/>
      <c r="KVO731" s="109"/>
      <c r="KVP731" s="109"/>
      <c r="KVQ731" s="109"/>
      <c r="KVR731" s="109"/>
      <c r="KVS731" s="109"/>
      <c r="KVT731" s="109"/>
      <c r="KVU731" s="109"/>
      <c r="KVV731" s="109"/>
      <c r="KVW731" s="109"/>
      <c r="KVX731" s="109"/>
      <c r="KVY731" s="109"/>
      <c r="KVZ731" s="109"/>
      <c r="KWA731" s="109"/>
      <c r="KWB731" s="109"/>
      <c r="KWC731" s="109"/>
      <c r="KWD731" s="109"/>
      <c r="KWE731" s="109"/>
      <c r="KWF731" s="109"/>
      <c r="KWG731" s="109"/>
      <c r="KWH731" s="109"/>
      <c r="KWI731" s="109"/>
      <c r="KWJ731" s="109"/>
      <c r="KWK731" s="109"/>
      <c r="KWL731" s="109"/>
      <c r="KWM731" s="109"/>
      <c r="KWN731" s="109"/>
      <c r="KWO731" s="109"/>
      <c r="KWP731" s="109"/>
      <c r="KWQ731" s="109"/>
      <c r="KWR731" s="109"/>
      <c r="KWS731" s="109"/>
      <c r="KWT731" s="109"/>
      <c r="KWU731" s="109"/>
      <c r="KWV731" s="109"/>
      <c r="KWW731" s="109"/>
      <c r="KWX731" s="109"/>
      <c r="KWY731" s="109"/>
      <c r="KWZ731" s="109"/>
      <c r="KXA731" s="109"/>
      <c r="KXB731" s="109"/>
      <c r="KXC731" s="109"/>
      <c r="KXD731" s="109"/>
      <c r="KXE731" s="109"/>
      <c r="KXF731" s="109"/>
      <c r="KXG731" s="109"/>
      <c r="KXH731" s="109"/>
      <c r="KXI731" s="109"/>
      <c r="KXJ731" s="109"/>
      <c r="KXK731" s="109"/>
      <c r="KXL731" s="109"/>
      <c r="KXM731" s="109"/>
      <c r="KXN731" s="109"/>
      <c r="KXO731" s="109"/>
      <c r="KXP731" s="109"/>
      <c r="KXQ731" s="109"/>
      <c r="KXR731" s="109"/>
      <c r="KXS731" s="109"/>
      <c r="KXT731" s="109"/>
      <c r="KXU731" s="109"/>
      <c r="KXV731" s="109"/>
      <c r="KXW731" s="109"/>
      <c r="KXX731" s="109"/>
      <c r="KXY731" s="109"/>
      <c r="KXZ731" s="109"/>
      <c r="KYA731" s="109"/>
      <c r="KYB731" s="109"/>
      <c r="KYC731" s="109"/>
      <c r="KYD731" s="109"/>
      <c r="KYE731" s="109"/>
      <c r="KYF731" s="109"/>
      <c r="KYG731" s="109"/>
      <c r="KYH731" s="109"/>
      <c r="KYI731" s="109"/>
      <c r="KYJ731" s="109"/>
      <c r="KYK731" s="109"/>
      <c r="KYL731" s="109"/>
      <c r="KYM731" s="109"/>
      <c r="KYN731" s="109"/>
      <c r="KYO731" s="109"/>
      <c r="KYP731" s="109"/>
      <c r="KYQ731" s="109"/>
      <c r="KYR731" s="109"/>
      <c r="KYS731" s="109"/>
      <c r="KYT731" s="109"/>
      <c r="KYU731" s="109"/>
      <c r="KYV731" s="109"/>
      <c r="KYW731" s="109"/>
      <c r="KYX731" s="109"/>
      <c r="KYY731" s="109"/>
      <c r="KYZ731" s="109"/>
      <c r="KZA731" s="109"/>
      <c r="KZB731" s="109"/>
      <c r="KZC731" s="109"/>
      <c r="KZD731" s="109"/>
      <c r="KZE731" s="109"/>
      <c r="KZF731" s="109"/>
      <c r="KZG731" s="109"/>
      <c r="KZH731" s="109"/>
      <c r="KZI731" s="109"/>
      <c r="KZJ731" s="109"/>
      <c r="KZK731" s="109"/>
      <c r="KZL731" s="109"/>
      <c r="KZM731" s="109"/>
      <c r="KZN731" s="109"/>
      <c r="KZO731" s="109"/>
      <c r="KZP731" s="109"/>
      <c r="KZQ731" s="109"/>
      <c r="KZR731" s="109"/>
      <c r="KZS731" s="109"/>
      <c r="KZT731" s="109"/>
      <c r="KZU731" s="109"/>
      <c r="KZV731" s="109"/>
      <c r="KZW731" s="109"/>
      <c r="KZX731" s="109"/>
      <c r="KZY731" s="109"/>
      <c r="KZZ731" s="109"/>
      <c r="LAA731" s="109"/>
      <c r="LAB731" s="109"/>
      <c r="LAC731" s="109"/>
      <c r="LAD731" s="109"/>
      <c r="LAE731" s="109"/>
      <c r="LAF731" s="109"/>
      <c r="LAG731" s="109"/>
      <c r="LAH731" s="109"/>
      <c r="LAI731" s="109"/>
      <c r="LAJ731" s="109"/>
      <c r="LAK731" s="109"/>
      <c r="LAL731" s="109"/>
      <c r="LAM731" s="109"/>
      <c r="LAN731" s="109"/>
      <c r="LAO731" s="109"/>
      <c r="LAP731" s="109"/>
      <c r="LAQ731" s="109"/>
      <c r="LAR731" s="109"/>
      <c r="LAS731" s="109"/>
      <c r="LAT731" s="109"/>
      <c r="LAU731" s="109"/>
      <c r="LAV731" s="109"/>
      <c r="LAW731" s="109"/>
      <c r="LAX731" s="109"/>
      <c r="LAY731" s="109"/>
      <c r="LAZ731" s="109"/>
      <c r="LBA731" s="109"/>
      <c r="LBB731" s="109"/>
      <c r="LBC731" s="109"/>
      <c r="LBD731" s="109"/>
      <c r="LBE731" s="109"/>
      <c r="LBF731" s="109"/>
      <c r="LBG731" s="109"/>
      <c r="LBH731" s="109"/>
      <c r="LBI731" s="109"/>
      <c r="LBJ731" s="109"/>
      <c r="LBK731" s="109"/>
      <c r="LBL731" s="109"/>
      <c r="LBM731" s="109"/>
      <c r="LBN731" s="109"/>
      <c r="LBO731" s="109"/>
      <c r="LBP731" s="109"/>
      <c r="LBQ731" s="109"/>
      <c r="LBR731" s="109"/>
      <c r="LBS731" s="109"/>
      <c r="LBT731" s="109"/>
      <c r="LBU731" s="109"/>
      <c r="LBV731" s="109"/>
      <c r="LBW731" s="109"/>
      <c r="LBX731" s="109"/>
      <c r="LBY731" s="109"/>
      <c r="LBZ731" s="109"/>
      <c r="LCA731" s="109"/>
      <c r="LCB731" s="109"/>
      <c r="LCC731" s="109"/>
      <c r="LCD731" s="109"/>
      <c r="LCE731" s="109"/>
      <c r="LCF731" s="109"/>
      <c r="LCG731" s="109"/>
      <c r="LCH731" s="109"/>
      <c r="LCI731" s="109"/>
      <c r="LCJ731" s="109"/>
      <c r="LCK731" s="109"/>
      <c r="LCL731" s="109"/>
      <c r="LCM731" s="109"/>
      <c r="LCN731" s="109"/>
      <c r="LCO731" s="109"/>
      <c r="LCP731" s="109"/>
      <c r="LCQ731" s="109"/>
      <c r="LCR731" s="109"/>
      <c r="LCS731" s="109"/>
      <c r="LCT731" s="109"/>
      <c r="LCU731" s="109"/>
      <c r="LCV731" s="109"/>
      <c r="LCW731" s="109"/>
      <c r="LCX731" s="109"/>
      <c r="LCY731" s="109"/>
      <c r="LCZ731" s="109"/>
      <c r="LDA731" s="109"/>
      <c r="LDB731" s="109"/>
      <c r="LDC731" s="109"/>
      <c r="LDD731" s="109"/>
      <c r="LDE731" s="109"/>
      <c r="LDF731" s="109"/>
      <c r="LDG731" s="109"/>
      <c r="LDH731" s="109"/>
      <c r="LDI731" s="109"/>
      <c r="LDJ731" s="109"/>
      <c r="LDK731" s="109"/>
      <c r="LDL731" s="109"/>
      <c r="LDM731" s="109"/>
      <c r="LDN731" s="109"/>
      <c r="LDO731" s="109"/>
      <c r="LDP731" s="109"/>
      <c r="LDQ731" s="109"/>
      <c r="LDR731" s="109"/>
      <c r="LDS731" s="109"/>
      <c r="LDT731" s="109"/>
      <c r="LDU731" s="109"/>
      <c r="LDV731" s="109"/>
      <c r="LDW731" s="109"/>
      <c r="LDX731" s="109"/>
      <c r="LDY731" s="109"/>
      <c r="LDZ731" s="109"/>
      <c r="LEA731" s="109"/>
      <c r="LEB731" s="109"/>
      <c r="LEC731" s="109"/>
      <c r="LED731" s="109"/>
      <c r="LEE731" s="109"/>
      <c r="LEF731" s="109"/>
      <c r="LEG731" s="109"/>
      <c r="LEH731" s="109"/>
      <c r="LEI731" s="109"/>
      <c r="LEJ731" s="109"/>
      <c r="LEK731" s="109"/>
      <c r="LEL731" s="109"/>
      <c r="LEM731" s="109"/>
      <c r="LEN731" s="109"/>
      <c r="LEO731" s="109"/>
      <c r="LEP731" s="109"/>
      <c r="LEQ731" s="109"/>
      <c r="LER731" s="109"/>
      <c r="LES731" s="109"/>
      <c r="LET731" s="109"/>
      <c r="LEU731" s="109"/>
      <c r="LEV731" s="109"/>
      <c r="LEW731" s="109"/>
      <c r="LEX731" s="109"/>
      <c r="LEY731" s="109"/>
      <c r="LEZ731" s="109"/>
      <c r="LFA731" s="109"/>
      <c r="LFB731" s="109"/>
      <c r="LFC731" s="109"/>
      <c r="LFD731" s="109"/>
      <c r="LFE731" s="109"/>
      <c r="LFF731" s="109"/>
      <c r="LFG731" s="109"/>
      <c r="LFH731" s="109"/>
      <c r="LFI731" s="109"/>
      <c r="LFJ731" s="109"/>
      <c r="LFK731" s="109"/>
      <c r="LFL731" s="109"/>
      <c r="LFM731" s="109"/>
      <c r="LFN731" s="109"/>
      <c r="LFO731" s="109"/>
      <c r="LFP731" s="109"/>
      <c r="LFQ731" s="109"/>
      <c r="LFR731" s="109"/>
      <c r="LFS731" s="109"/>
      <c r="LFT731" s="109"/>
      <c r="LFU731" s="109"/>
      <c r="LFV731" s="109"/>
      <c r="LFW731" s="109"/>
      <c r="LFX731" s="109"/>
      <c r="LFY731" s="109"/>
      <c r="LFZ731" s="109"/>
      <c r="LGA731" s="109"/>
      <c r="LGB731" s="109"/>
      <c r="LGC731" s="109"/>
      <c r="LGD731" s="109"/>
      <c r="LGE731" s="109"/>
      <c r="LGF731" s="109"/>
      <c r="LGG731" s="109"/>
      <c r="LGH731" s="109"/>
      <c r="LGI731" s="109"/>
      <c r="LGJ731" s="109"/>
      <c r="LGK731" s="109"/>
      <c r="LGL731" s="109"/>
      <c r="LGM731" s="109"/>
      <c r="LGN731" s="109"/>
      <c r="LGO731" s="109"/>
      <c r="LGP731" s="109"/>
      <c r="LGQ731" s="109"/>
      <c r="LGR731" s="109"/>
      <c r="LGS731" s="109"/>
      <c r="LGT731" s="109"/>
      <c r="LGU731" s="109"/>
      <c r="LGV731" s="109"/>
      <c r="LGW731" s="109"/>
      <c r="LGX731" s="109"/>
      <c r="LGY731" s="109"/>
      <c r="LGZ731" s="109"/>
      <c r="LHA731" s="109"/>
      <c r="LHB731" s="109"/>
      <c r="LHC731" s="109"/>
      <c r="LHD731" s="109"/>
      <c r="LHE731" s="109"/>
      <c r="LHF731" s="109"/>
      <c r="LHG731" s="109"/>
      <c r="LHH731" s="109"/>
      <c r="LHI731" s="109"/>
      <c r="LHJ731" s="109"/>
      <c r="LHK731" s="109"/>
      <c r="LHL731" s="109"/>
      <c r="LHM731" s="109"/>
      <c r="LHN731" s="109"/>
      <c r="LHO731" s="109"/>
      <c r="LHP731" s="109"/>
      <c r="LHQ731" s="109"/>
      <c r="LHR731" s="109"/>
      <c r="LHS731" s="109"/>
      <c r="LHT731" s="109"/>
      <c r="LHU731" s="109"/>
      <c r="LHV731" s="109"/>
      <c r="LHW731" s="109"/>
      <c r="LHX731" s="109"/>
      <c r="LHY731" s="109"/>
      <c r="LHZ731" s="109"/>
      <c r="LIA731" s="109"/>
      <c r="LIB731" s="109"/>
      <c r="LIC731" s="109"/>
      <c r="LID731" s="109"/>
      <c r="LIE731" s="109"/>
      <c r="LIF731" s="109"/>
      <c r="LIG731" s="109"/>
      <c r="LIH731" s="109"/>
      <c r="LII731" s="109"/>
      <c r="LIJ731" s="109"/>
      <c r="LIK731" s="109"/>
      <c r="LIL731" s="109"/>
      <c r="LIM731" s="109"/>
      <c r="LIN731" s="109"/>
      <c r="LIO731" s="109"/>
      <c r="LIP731" s="109"/>
      <c r="LIQ731" s="109"/>
      <c r="LIR731" s="109"/>
      <c r="LIS731" s="109"/>
      <c r="LIT731" s="109"/>
      <c r="LIU731" s="109"/>
      <c r="LIV731" s="109"/>
      <c r="LIW731" s="109"/>
      <c r="LIX731" s="109"/>
      <c r="LIY731" s="109"/>
      <c r="LIZ731" s="109"/>
      <c r="LJA731" s="109"/>
      <c r="LJB731" s="109"/>
      <c r="LJC731" s="109"/>
      <c r="LJD731" s="109"/>
      <c r="LJE731" s="109"/>
      <c r="LJF731" s="109"/>
      <c r="LJG731" s="109"/>
      <c r="LJH731" s="109"/>
      <c r="LJI731" s="109"/>
      <c r="LJJ731" s="109"/>
      <c r="LJK731" s="109"/>
      <c r="LJL731" s="109"/>
      <c r="LJM731" s="109"/>
      <c r="LJN731" s="109"/>
      <c r="LJO731" s="109"/>
      <c r="LJP731" s="109"/>
      <c r="LJQ731" s="109"/>
      <c r="LJR731" s="109"/>
      <c r="LJS731" s="109"/>
      <c r="LJT731" s="109"/>
      <c r="LJU731" s="109"/>
      <c r="LJV731" s="109"/>
      <c r="LJW731" s="109"/>
      <c r="LJX731" s="109"/>
      <c r="LJY731" s="109"/>
      <c r="LJZ731" s="109"/>
      <c r="LKA731" s="109"/>
      <c r="LKB731" s="109"/>
      <c r="LKC731" s="109"/>
      <c r="LKD731" s="109"/>
      <c r="LKE731" s="109"/>
      <c r="LKF731" s="109"/>
      <c r="LKG731" s="109"/>
      <c r="LKH731" s="109"/>
      <c r="LKI731" s="109"/>
      <c r="LKJ731" s="109"/>
      <c r="LKK731" s="109"/>
      <c r="LKL731" s="109"/>
      <c r="LKM731" s="109"/>
      <c r="LKN731" s="109"/>
      <c r="LKO731" s="109"/>
      <c r="LKP731" s="109"/>
      <c r="LKQ731" s="109"/>
      <c r="LKR731" s="109"/>
      <c r="LKS731" s="109"/>
      <c r="LKT731" s="109"/>
      <c r="LKU731" s="109"/>
      <c r="LKV731" s="109"/>
      <c r="LKW731" s="109"/>
      <c r="LKX731" s="109"/>
      <c r="LKY731" s="109"/>
      <c r="LKZ731" s="109"/>
      <c r="LLA731" s="109"/>
      <c r="LLB731" s="109"/>
      <c r="LLC731" s="109"/>
      <c r="LLD731" s="109"/>
      <c r="LLE731" s="109"/>
      <c r="LLF731" s="109"/>
      <c r="LLG731" s="109"/>
      <c r="LLH731" s="109"/>
      <c r="LLI731" s="109"/>
      <c r="LLJ731" s="109"/>
      <c r="LLK731" s="109"/>
      <c r="LLL731" s="109"/>
      <c r="LLM731" s="109"/>
      <c r="LLN731" s="109"/>
      <c r="LLO731" s="109"/>
      <c r="LLP731" s="109"/>
      <c r="LLQ731" s="109"/>
      <c r="LLR731" s="109"/>
      <c r="LLS731" s="109"/>
      <c r="LLT731" s="109"/>
      <c r="LLU731" s="109"/>
      <c r="LLV731" s="109"/>
      <c r="LLW731" s="109"/>
      <c r="LLX731" s="109"/>
      <c r="LLY731" s="109"/>
      <c r="LLZ731" s="109"/>
      <c r="LMA731" s="109"/>
      <c r="LMB731" s="109"/>
      <c r="LMC731" s="109"/>
      <c r="LMD731" s="109"/>
      <c r="LME731" s="109"/>
      <c r="LMF731" s="109"/>
      <c r="LMG731" s="109"/>
      <c r="LMH731" s="109"/>
      <c r="LMI731" s="109"/>
      <c r="LMJ731" s="109"/>
      <c r="LMK731" s="109"/>
      <c r="LML731" s="109"/>
      <c r="LMM731" s="109"/>
      <c r="LMN731" s="109"/>
      <c r="LMO731" s="109"/>
      <c r="LMP731" s="109"/>
      <c r="LMQ731" s="109"/>
      <c r="LMR731" s="109"/>
      <c r="LMS731" s="109"/>
      <c r="LMT731" s="109"/>
      <c r="LMU731" s="109"/>
      <c r="LMV731" s="109"/>
      <c r="LMW731" s="109"/>
      <c r="LMX731" s="109"/>
      <c r="LMY731" s="109"/>
      <c r="LMZ731" s="109"/>
      <c r="LNA731" s="109"/>
      <c r="LNB731" s="109"/>
      <c r="LNC731" s="109"/>
      <c r="LND731" s="109"/>
      <c r="LNE731" s="109"/>
      <c r="LNF731" s="109"/>
      <c r="LNG731" s="109"/>
      <c r="LNH731" s="109"/>
      <c r="LNI731" s="109"/>
      <c r="LNJ731" s="109"/>
      <c r="LNK731" s="109"/>
      <c r="LNL731" s="109"/>
      <c r="LNM731" s="109"/>
      <c r="LNN731" s="109"/>
      <c r="LNO731" s="109"/>
      <c r="LNP731" s="109"/>
      <c r="LNQ731" s="109"/>
      <c r="LNR731" s="109"/>
      <c r="LNS731" s="109"/>
      <c r="LNT731" s="109"/>
      <c r="LNU731" s="109"/>
      <c r="LNV731" s="109"/>
      <c r="LNW731" s="109"/>
      <c r="LNX731" s="109"/>
      <c r="LNY731" s="109"/>
      <c r="LNZ731" s="109"/>
      <c r="LOA731" s="109"/>
      <c r="LOB731" s="109"/>
      <c r="LOC731" s="109"/>
      <c r="LOD731" s="109"/>
      <c r="LOE731" s="109"/>
      <c r="LOF731" s="109"/>
      <c r="LOG731" s="109"/>
      <c r="LOH731" s="109"/>
      <c r="LOI731" s="109"/>
      <c r="LOJ731" s="109"/>
      <c r="LOK731" s="109"/>
      <c r="LOL731" s="109"/>
      <c r="LOM731" s="109"/>
      <c r="LON731" s="109"/>
      <c r="LOO731" s="109"/>
      <c r="LOP731" s="109"/>
      <c r="LOQ731" s="109"/>
      <c r="LOR731" s="109"/>
      <c r="LOS731" s="109"/>
      <c r="LOT731" s="109"/>
      <c r="LOU731" s="109"/>
      <c r="LOV731" s="109"/>
      <c r="LOW731" s="109"/>
      <c r="LOX731" s="109"/>
      <c r="LOY731" s="109"/>
      <c r="LOZ731" s="109"/>
      <c r="LPA731" s="109"/>
      <c r="LPB731" s="109"/>
      <c r="LPC731" s="109"/>
      <c r="LPD731" s="109"/>
      <c r="LPE731" s="109"/>
      <c r="LPF731" s="109"/>
      <c r="LPG731" s="109"/>
      <c r="LPH731" s="109"/>
      <c r="LPI731" s="109"/>
      <c r="LPJ731" s="109"/>
      <c r="LPK731" s="109"/>
      <c r="LPL731" s="109"/>
      <c r="LPM731" s="109"/>
      <c r="LPN731" s="109"/>
      <c r="LPO731" s="109"/>
      <c r="LPP731" s="109"/>
      <c r="LPQ731" s="109"/>
      <c r="LPR731" s="109"/>
      <c r="LPS731" s="109"/>
      <c r="LPT731" s="109"/>
      <c r="LPU731" s="109"/>
      <c r="LPV731" s="109"/>
      <c r="LPW731" s="109"/>
      <c r="LPX731" s="109"/>
      <c r="LPY731" s="109"/>
      <c r="LPZ731" s="109"/>
      <c r="LQA731" s="109"/>
      <c r="LQB731" s="109"/>
      <c r="LQC731" s="109"/>
      <c r="LQD731" s="109"/>
      <c r="LQE731" s="109"/>
      <c r="LQF731" s="109"/>
      <c r="LQG731" s="109"/>
      <c r="LQH731" s="109"/>
      <c r="LQI731" s="109"/>
      <c r="LQJ731" s="109"/>
      <c r="LQK731" s="109"/>
      <c r="LQL731" s="109"/>
      <c r="LQM731" s="109"/>
      <c r="LQN731" s="109"/>
      <c r="LQO731" s="109"/>
      <c r="LQP731" s="109"/>
      <c r="LQQ731" s="109"/>
      <c r="LQR731" s="109"/>
      <c r="LQS731" s="109"/>
      <c r="LQT731" s="109"/>
      <c r="LQU731" s="109"/>
      <c r="LQV731" s="109"/>
      <c r="LQW731" s="109"/>
      <c r="LQX731" s="109"/>
      <c r="LQY731" s="109"/>
      <c r="LQZ731" s="109"/>
      <c r="LRA731" s="109"/>
      <c r="LRB731" s="109"/>
      <c r="LRC731" s="109"/>
      <c r="LRD731" s="109"/>
      <c r="LRE731" s="109"/>
      <c r="LRF731" s="109"/>
      <c r="LRG731" s="109"/>
      <c r="LRH731" s="109"/>
      <c r="LRI731" s="109"/>
      <c r="LRJ731" s="109"/>
      <c r="LRK731" s="109"/>
      <c r="LRL731" s="109"/>
      <c r="LRM731" s="109"/>
      <c r="LRN731" s="109"/>
      <c r="LRO731" s="109"/>
      <c r="LRP731" s="109"/>
      <c r="LRQ731" s="109"/>
      <c r="LRR731" s="109"/>
      <c r="LRS731" s="109"/>
      <c r="LRT731" s="109"/>
      <c r="LRU731" s="109"/>
      <c r="LRV731" s="109"/>
      <c r="LRW731" s="109"/>
      <c r="LRX731" s="109"/>
      <c r="LRY731" s="109"/>
      <c r="LRZ731" s="109"/>
      <c r="LSA731" s="109"/>
      <c r="LSB731" s="109"/>
      <c r="LSC731" s="109"/>
      <c r="LSD731" s="109"/>
      <c r="LSE731" s="109"/>
      <c r="LSF731" s="109"/>
      <c r="LSG731" s="109"/>
      <c r="LSH731" s="109"/>
      <c r="LSI731" s="109"/>
      <c r="LSJ731" s="109"/>
      <c r="LSK731" s="109"/>
      <c r="LSL731" s="109"/>
      <c r="LSM731" s="109"/>
      <c r="LSN731" s="109"/>
      <c r="LSO731" s="109"/>
      <c r="LSP731" s="109"/>
      <c r="LSQ731" s="109"/>
      <c r="LSR731" s="109"/>
      <c r="LSS731" s="109"/>
      <c r="LST731" s="109"/>
      <c r="LSU731" s="109"/>
      <c r="LSV731" s="109"/>
      <c r="LSW731" s="109"/>
      <c r="LSX731" s="109"/>
      <c r="LSY731" s="109"/>
      <c r="LSZ731" s="109"/>
      <c r="LTA731" s="109"/>
      <c r="LTB731" s="109"/>
      <c r="LTC731" s="109"/>
      <c r="LTD731" s="109"/>
      <c r="LTE731" s="109"/>
      <c r="LTF731" s="109"/>
      <c r="LTG731" s="109"/>
      <c r="LTH731" s="109"/>
      <c r="LTI731" s="109"/>
      <c r="LTJ731" s="109"/>
      <c r="LTK731" s="109"/>
      <c r="LTL731" s="109"/>
      <c r="LTM731" s="109"/>
      <c r="LTN731" s="109"/>
      <c r="LTO731" s="109"/>
      <c r="LTP731" s="109"/>
      <c r="LTQ731" s="109"/>
      <c r="LTR731" s="109"/>
      <c r="LTS731" s="109"/>
      <c r="LTT731" s="109"/>
      <c r="LTU731" s="109"/>
      <c r="LTV731" s="109"/>
      <c r="LTW731" s="109"/>
      <c r="LTX731" s="109"/>
      <c r="LTY731" s="109"/>
      <c r="LTZ731" s="109"/>
      <c r="LUA731" s="109"/>
      <c r="LUB731" s="109"/>
      <c r="LUC731" s="109"/>
      <c r="LUD731" s="109"/>
      <c r="LUE731" s="109"/>
      <c r="LUF731" s="109"/>
      <c r="LUG731" s="109"/>
      <c r="LUH731" s="109"/>
      <c r="LUI731" s="109"/>
      <c r="LUJ731" s="109"/>
      <c r="LUK731" s="109"/>
      <c r="LUL731" s="109"/>
      <c r="LUM731" s="109"/>
      <c r="LUN731" s="109"/>
      <c r="LUO731" s="109"/>
      <c r="LUP731" s="109"/>
      <c r="LUQ731" s="109"/>
      <c r="LUR731" s="109"/>
      <c r="LUS731" s="109"/>
      <c r="LUT731" s="109"/>
      <c r="LUU731" s="109"/>
      <c r="LUV731" s="109"/>
      <c r="LUW731" s="109"/>
      <c r="LUX731" s="109"/>
      <c r="LUY731" s="109"/>
      <c r="LUZ731" s="109"/>
      <c r="LVA731" s="109"/>
      <c r="LVB731" s="109"/>
      <c r="LVC731" s="109"/>
      <c r="LVD731" s="109"/>
      <c r="LVE731" s="109"/>
      <c r="LVF731" s="109"/>
      <c r="LVG731" s="109"/>
      <c r="LVH731" s="109"/>
      <c r="LVI731" s="109"/>
      <c r="LVJ731" s="109"/>
      <c r="LVK731" s="109"/>
      <c r="LVL731" s="109"/>
      <c r="LVM731" s="109"/>
      <c r="LVN731" s="109"/>
      <c r="LVO731" s="109"/>
      <c r="LVP731" s="109"/>
      <c r="LVQ731" s="109"/>
      <c r="LVR731" s="109"/>
      <c r="LVS731" s="109"/>
      <c r="LVT731" s="109"/>
      <c r="LVU731" s="109"/>
      <c r="LVV731" s="109"/>
      <c r="LVW731" s="109"/>
      <c r="LVX731" s="109"/>
      <c r="LVY731" s="109"/>
      <c r="LVZ731" s="109"/>
      <c r="LWA731" s="109"/>
      <c r="LWB731" s="109"/>
      <c r="LWC731" s="109"/>
      <c r="LWD731" s="109"/>
      <c r="LWE731" s="109"/>
      <c r="LWF731" s="109"/>
      <c r="LWG731" s="109"/>
      <c r="LWH731" s="109"/>
      <c r="LWI731" s="109"/>
      <c r="LWJ731" s="109"/>
      <c r="LWK731" s="109"/>
      <c r="LWL731" s="109"/>
      <c r="LWM731" s="109"/>
      <c r="LWN731" s="109"/>
      <c r="LWO731" s="109"/>
      <c r="LWP731" s="109"/>
      <c r="LWQ731" s="109"/>
      <c r="LWR731" s="109"/>
      <c r="LWS731" s="109"/>
      <c r="LWT731" s="109"/>
      <c r="LWU731" s="109"/>
      <c r="LWV731" s="109"/>
      <c r="LWW731" s="109"/>
      <c r="LWX731" s="109"/>
      <c r="LWY731" s="109"/>
      <c r="LWZ731" s="109"/>
      <c r="LXA731" s="109"/>
      <c r="LXB731" s="109"/>
      <c r="LXC731" s="109"/>
      <c r="LXD731" s="109"/>
      <c r="LXE731" s="109"/>
      <c r="LXF731" s="109"/>
      <c r="LXG731" s="109"/>
      <c r="LXH731" s="109"/>
      <c r="LXI731" s="109"/>
      <c r="LXJ731" s="109"/>
      <c r="LXK731" s="109"/>
      <c r="LXL731" s="109"/>
      <c r="LXM731" s="109"/>
      <c r="LXN731" s="109"/>
      <c r="LXO731" s="109"/>
      <c r="LXP731" s="109"/>
      <c r="LXQ731" s="109"/>
      <c r="LXR731" s="109"/>
      <c r="LXS731" s="109"/>
      <c r="LXT731" s="109"/>
      <c r="LXU731" s="109"/>
      <c r="LXV731" s="109"/>
      <c r="LXW731" s="109"/>
      <c r="LXX731" s="109"/>
      <c r="LXY731" s="109"/>
      <c r="LXZ731" s="109"/>
      <c r="LYA731" s="109"/>
      <c r="LYB731" s="109"/>
      <c r="LYC731" s="109"/>
      <c r="LYD731" s="109"/>
      <c r="LYE731" s="109"/>
      <c r="LYF731" s="109"/>
      <c r="LYG731" s="109"/>
      <c r="LYH731" s="109"/>
      <c r="LYI731" s="109"/>
      <c r="LYJ731" s="109"/>
      <c r="LYK731" s="109"/>
      <c r="LYL731" s="109"/>
      <c r="LYM731" s="109"/>
      <c r="LYN731" s="109"/>
      <c r="LYO731" s="109"/>
      <c r="LYP731" s="109"/>
      <c r="LYQ731" s="109"/>
      <c r="LYR731" s="109"/>
      <c r="LYS731" s="109"/>
      <c r="LYT731" s="109"/>
      <c r="LYU731" s="109"/>
      <c r="LYV731" s="109"/>
      <c r="LYW731" s="109"/>
      <c r="LYX731" s="109"/>
      <c r="LYY731" s="109"/>
      <c r="LYZ731" s="109"/>
      <c r="LZA731" s="109"/>
      <c r="LZB731" s="109"/>
      <c r="LZC731" s="109"/>
      <c r="LZD731" s="109"/>
      <c r="LZE731" s="109"/>
      <c r="LZF731" s="109"/>
      <c r="LZG731" s="109"/>
      <c r="LZH731" s="109"/>
      <c r="LZI731" s="109"/>
      <c r="LZJ731" s="109"/>
      <c r="LZK731" s="109"/>
      <c r="LZL731" s="109"/>
      <c r="LZM731" s="109"/>
      <c r="LZN731" s="109"/>
      <c r="LZO731" s="109"/>
      <c r="LZP731" s="109"/>
      <c r="LZQ731" s="109"/>
      <c r="LZR731" s="109"/>
      <c r="LZS731" s="109"/>
      <c r="LZT731" s="109"/>
      <c r="LZU731" s="109"/>
      <c r="LZV731" s="109"/>
      <c r="LZW731" s="109"/>
      <c r="LZX731" s="109"/>
      <c r="LZY731" s="109"/>
      <c r="LZZ731" s="109"/>
      <c r="MAA731" s="109"/>
      <c r="MAB731" s="109"/>
      <c r="MAC731" s="109"/>
      <c r="MAD731" s="109"/>
      <c r="MAE731" s="109"/>
      <c r="MAF731" s="109"/>
      <c r="MAG731" s="109"/>
      <c r="MAH731" s="109"/>
      <c r="MAI731" s="109"/>
      <c r="MAJ731" s="109"/>
      <c r="MAK731" s="109"/>
      <c r="MAL731" s="109"/>
      <c r="MAM731" s="109"/>
      <c r="MAN731" s="109"/>
      <c r="MAO731" s="109"/>
      <c r="MAP731" s="109"/>
      <c r="MAQ731" s="109"/>
      <c r="MAR731" s="109"/>
      <c r="MAS731" s="109"/>
      <c r="MAT731" s="109"/>
      <c r="MAU731" s="109"/>
      <c r="MAV731" s="109"/>
      <c r="MAW731" s="109"/>
      <c r="MAX731" s="109"/>
      <c r="MAY731" s="109"/>
      <c r="MAZ731" s="109"/>
      <c r="MBA731" s="109"/>
      <c r="MBB731" s="109"/>
      <c r="MBC731" s="109"/>
      <c r="MBD731" s="109"/>
      <c r="MBE731" s="109"/>
      <c r="MBF731" s="109"/>
      <c r="MBG731" s="109"/>
      <c r="MBH731" s="109"/>
      <c r="MBI731" s="109"/>
      <c r="MBJ731" s="109"/>
      <c r="MBK731" s="109"/>
      <c r="MBL731" s="109"/>
      <c r="MBM731" s="109"/>
      <c r="MBN731" s="109"/>
      <c r="MBO731" s="109"/>
      <c r="MBP731" s="109"/>
      <c r="MBQ731" s="109"/>
      <c r="MBR731" s="109"/>
      <c r="MBS731" s="109"/>
      <c r="MBT731" s="109"/>
      <c r="MBU731" s="109"/>
      <c r="MBV731" s="109"/>
      <c r="MBW731" s="109"/>
      <c r="MBX731" s="109"/>
      <c r="MBY731" s="109"/>
      <c r="MBZ731" s="109"/>
      <c r="MCA731" s="109"/>
      <c r="MCB731" s="109"/>
      <c r="MCC731" s="109"/>
      <c r="MCD731" s="109"/>
      <c r="MCE731" s="109"/>
      <c r="MCF731" s="109"/>
      <c r="MCG731" s="109"/>
      <c r="MCH731" s="109"/>
      <c r="MCI731" s="109"/>
      <c r="MCJ731" s="109"/>
      <c r="MCK731" s="109"/>
      <c r="MCL731" s="109"/>
      <c r="MCM731" s="109"/>
      <c r="MCN731" s="109"/>
      <c r="MCO731" s="109"/>
      <c r="MCP731" s="109"/>
      <c r="MCQ731" s="109"/>
      <c r="MCR731" s="109"/>
      <c r="MCS731" s="109"/>
      <c r="MCT731" s="109"/>
      <c r="MCU731" s="109"/>
      <c r="MCV731" s="109"/>
      <c r="MCW731" s="109"/>
      <c r="MCX731" s="109"/>
      <c r="MCY731" s="109"/>
      <c r="MCZ731" s="109"/>
      <c r="MDA731" s="109"/>
      <c r="MDB731" s="109"/>
      <c r="MDC731" s="109"/>
      <c r="MDD731" s="109"/>
      <c r="MDE731" s="109"/>
      <c r="MDF731" s="109"/>
      <c r="MDG731" s="109"/>
      <c r="MDH731" s="109"/>
      <c r="MDI731" s="109"/>
      <c r="MDJ731" s="109"/>
      <c r="MDK731" s="109"/>
      <c r="MDL731" s="109"/>
      <c r="MDM731" s="109"/>
      <c r="MDN731" s="109"/>
      <c r="MDO731" s="109"/>
      <c r="MDP731" s="109"/>
      <c r="MDQ731" s="109"/>
      <c r="MDR731" s="109"/>
      <c r="MDS731" s="109"/>
      <c r="MDT731" s="109"/>
      <c r="MDU731" s="109"/>
      <c r="MDV731" s="109"/>
      <c r="MDW731" s="109"/>
      <c r="MDX731" s="109"/>
      <c r="MDY731" s="109"/>
      <c r="MDZ731" s="109"/>
      <c r="MEA731" s="109"/>
      <c r="MEB731" s="109"/>
      <c r="MEC731" s="109"/>
      <c r="MED731" s="109"/>
      <c r="MEE731" s="109"/>
      <c r="MEF731" s="109"/>
      <c r="MEG731" s="109"/>
      <c r="MEH731" s="109"/>
      <c r="MEI731" s="109"/>
      <c r="MEJ731" s="109"/>
      <c r="MEK731" s="109"/>
      <c r="MEL731" s="109"/>
      <c r="MEM731" s="109"/>
      <c r="MEN731" s="109"/>
      <c r="MEO731" s="109"/>
      <c r="MEP731" s="109"/>
      <c r="MEQ731" s="109"/>
      <c r="MER731" s="109"/>
      <c r="MES731" s="109"/>
      <c r="MET731" s="109"/>
      <c r="MEU731" s="109"/>
      <c r="MEV731" s="109"/>
      <c r="MEW731" s="109"/>
      <c r="MEX731" s="109"/>
      <c r="MEY731" s="109"/>
      <c r="MEZ731" s="109"/>
      <c r="MFA731" s="109"/>
      <c r="MFB731" s="109"/>
      <c r="MFC731" s="109"/>
      <c r="MFD731" s="109"/>
      <c r="MFE731" s="109"/>
      <c r="MFF731" s="109"/>
      <c r="MFG731" s="109"/>
      <c r="MFH731" s="109"/>
      <c r="MFI731" s="109"/>
      <c r="MFJ731" s="109"/>
      <c r="MFK731" s="109"/>
      <c r="MFL731" s="109"/>
      <c r="MFM731" s="109"/>
      <c r="MFN731" s="109"/>
      <c r="MFO731" s="109"/>
      <c r="MFP731" s="109"/>
      <c r="MFQ731" s="109"/>
      <c r="MFR731" s="109"/>
      <c r="MFS731" s="109"/>
      <c r="MFT731" s="109"/>
      <c r="MFU731" s="109"/>
      <c r="MFV731" s="109"/>
      <c r="MFW731" s="109"/>
      <c r="MFX731" s="109"/>
      <c r="MFY731" s="109"/>
      <c r="MFZ731" s="109"/>
      <c r="MGA731" s="109"/>
      <c r="MGB731" s="109"/>
      <c r="MGC731" s="109"/>
      <c r="MGD731" s="109"/>
      <c r="MGE731" s="109"/>
      <c r="MGF731" s="109"/>
      <c r="MGG731" s="109"/>
      <c r="MGH731" s="109"/>
      <c r="MGI731" s="109"/>
      <c r="MGJ731" s="109"/>
      <c r="MGK731" s="109"/>
      <c r="MGL731" s="109"/>
      <c r="MGM731" s="109"/>
      <c r="MGN731" s="109"/>
      <c r="MGO731" s="109"/>
      <c r="MGP731" s="109"/>
      <c r="MGQ731" s="109"/>
      <c r="MGR731" s="109"/>
      <c r="MGS731" s="109"/>
      <c r="MGT731" s="109"/>
      <c r="MGU731" s="109"/>
      <c r="MGV731" s="109"/>
      <c r="MGW731" s="109"/>
      <c r="MGX731" s="109"/>
      <c r="MGY731" s="109"/>
      <c r="MGZ731" s="109"/>
      <c r="MHA731" s="109"/>
      <c r="MHB731" s="109"/>
      <c r="MHC731" s="109"/>
      <c r="MHD731" s="109"/>
      <c r="MHE731" s="109"/>
      <c r="MHF731" s="109"/>
      <c r="MHG731" s="109"/>
      <c r="MHH731" s="109"/>
      <c r="MHI731" s="109"/>
      <c r="MHJ731" s="109"/>
      <c r="MHK731" s="109"/>
      <c r="MHL731" s="109"/>
      <c r="MHM731" s="109"/>
      <c r="MHN731" s="109"/>
      <c r="MHO731" s="109"/>
      <c r="MHP731" s="109"/>
      <c r="MHQ731" s="109"/>
      <c r="MHR731" s="109"/>
      <c r="MHS731" s="109"/>
      <c r="MHT731" s="109"/>
      <c r="MHU731" s="109"/>
      <c r="MHV731" s="109"/>
      <c r="MHW731" s="109"/>
      <c r="MHX731" s="109"/>
      <c r="MHY731" s="109"/>
      <c r="MHZ731" s="109"/>
      <c r="MIA731" s="109"/>
      <c r="MIB731" s="109"/>
      <c r="MIC731" s="109"/>
      <c r="MID731" s="109"/>
      <c r="MIE731" s="109"/>
      <c r="MIF731" s="109"/>
      <c r="MIG731" s="109"/>
      <c r="MIH731" s="109"/>
      <c r="MII731" s="109"/>
      <c r="MIJ731" s="109"/>
      <c r="MIK731" s="109"/>
      <c r="MIL731" s="109"/>
      <c r="MIM731" s="109"/>
      <c r="MIN731" s="109"/>
      <c r="MIO731" s="109"/>
      <c r="MIP731" s="109"/>
      <c r="MIQ731" s="109"/>
      <c r="MIR731" s="109"/>
      <c r="MIS731" s="109"/>
      <c r="MIT731" s="109"/>
      <c r="MIU731" s="109"/>
      <c r="MIV731" s="109"/>
      <c r="MIW731" s="109"/>
      <c r="MIX731" s="109"/>
      <c r="MIY731" s="109"/>
      <c r="MIZ731" s="109"/>
      <c r="MJA731" s="109"/>
      <c r="MJB731" s="109"/>
      <c r="MJC731" s="109"/>
      <c r="MJD731" s="109"/>
      <c r="MJE731" s="109"/>
      <c r="MJF731" s="109"/>
      <c r="MJG731" s="109"/>
      <c r="MJH731" s="109"/>
      <c r="MJI731" s="109"/>
      <c r="MJJ731" s="109"/>
      <c r="MJK731" s="109"/>
      <c r="MJL731" s="109"/>
      <c r="MJM731" s="109"/>
      <c r="MJN731" s="109"/>
      <c r="MJO731" s="109"/>
      <c r="MJP731" s="109"/>
      <c r="MJQ731" s="109"/>
      <c r="MJR731" s="109"/>
      <c r="MJS731" s="109"/>
      <c r="MJT731" s="109"/>
      <c r="MJU731" s="109"/>
      <c r="MJV731" s="109"/>
      <c r="MJW731" s="109"/>
      <c r="MJX731" s="109"/>
      <c r="MJY731" s="109"/>
      <c r="MJZ731" s="109"/>
      <c r="MKA731" s="109"/>
      <c r="MKB731" s="109"/>
      <c r="MKC731" s="109"/>
      <c r="MKD731" s="109"/>
      <c r="MKE731" s="109"/>
      <c r="MKF731" s="109"/>
      <c r="MKG731" s="109"/>
      <c r="MKH731" s="109"/>
      <c r="MKI731" s="109"/>
      <c r="MKJ731" s="109"/>
      <c r="MKK731" s="109"/>
      <c r="MKL731" s="109"/>
      <c r="MKM731" s="109"/>
      <c r="MKN731" s="109"/>
      <c r="MKO731" s="109"/>
      <c r="MKP731" s="109"/>
      <c r="MKQ731" s="109"/>
      <c r="MKR731" s="109"/>
      <c r="MKS731" s="109"/>
      <c r="MKT731" s="109"/>
      <c r="MKU731" s="109"/>
      <c r="MKV731" s="109"/>
      <c r="MKW731" s="109"/>
      <c r="MKX731" s="109"/>
      <c r="MKY731" s="109"/>
      <c r="MKZ731" s="109"/>
      <c r="MLA731" s="109"/>
      <c r="MLB731" s="109"/>
      <c r="MLC731" s="109"/>
      <c r="MLD731" s="109"/>
      <c r="MLE731" s="109"/>
      <c r="MLF731" s="109"/>
      <c r="MLG731" s="109"/>
      <c r="MLH731" s="109"/>
      <c r="MLI731" s="109"/>
      <c r="MLJ731" s="109"/>
      <c r="MLK731" s="109"/>
      <c r="MLL731" s="109"/>
      <c r="MLM731" s="109"/>
      <c r="MLN731" s="109"/>
      <c r="MLO731" s="109"/>
      <c r="MLP731" s="109"/>
      <c r="MLQ731" s="109"/>
      <c r="MLR731" s="109"/>
      <c r="MLS731" s="109"/>
      <c r="MLT731" s="109"/>
      <c r="MLU731" s="109"/>
      <c r="MLV731" s="109"/>
      <c r="MLW731" s="109"/>
      <c r="MLX731" s="109"/>
      <c r="MLY731" s="109"/>
      <c r="MLZ731" s="109"/>
      <c r="MMA731" s="109"/>
      <c r="MMB731" s="109"/>
      <c r="MMC731" s="109"/>
      <c r="MMD731" s="109"/>
      <c r="MME731" s="109"/>
      <c r="MMF731" s="109"/>
      <c r="MMG731" s="109"/>
      <c r="MMH731" s="109"/>
      <c r="MMI731" s="109"/>
      <c r="MMJ731" s="109"/>
      <c r="MMK731" s="109"/>
      <c r="MML731" s="109"/>
      <c r="MMM731" s="109"/>
      <c r="MMN731" s="109"/>
      <c r="MMO731" s="109"/>
      <c r="MMP731" s="109"/>
      <c r="MMQ731" s="109"/>
      <c r="MMR731" s="109"/>
      <c r="MMS731" s="109"/>
      <c r="MMT731" s="109"/>
      <c r="MMU731" s="109"/>
      <c r="MMV731" s="109"/>
      <c r="MMW731" s="109"/>
      <c r="MMX731" s="109"/>
      <c r="MMY731" s="109"/>
      <c r="MMZ731" s="109"/>
      <c r="MNA731" s="109"/>
      <c r="MNB731" s="109"/>
      <c r="MNC731" s="109"/>
      <c r="MND731" s="109"/>
      <c r="MNE731" s="109"/>
      <c r="MNF731" s="109"/>
      <c r="MNG731" s="109"/>
      <c r="MNH731" s="109"/>
      <c r="MNI731" s="109"/>
      <c r="MNJ731" s="109"/>
      <c r="MNK731" s="109"/>
      <c r="MNL731" s="109"/>
      <c r="MNM731" s="109"/>
      <c r="MNN731" s="109"/>
      <c r="MNO731" s="109"/>
      <c r="MNP731" s="109"/>
      <c r="MNQ731" s="109"/>
      <c r="MNR731" s="109"/>
      <c r="MNS731" s="109"/>
      <c r="MNT731" s="109"/>
      <c r="MNU731" s="109"/>
      <c r="MNV731" s="109"/>
      <c r="MNW731" s="109"/>
      <c r="MNX731" s="109"/>
      <c r="MNY731" s="109"/>
      <c r="MNZ731" s="109"/>
      <c r="MOA731" s="109"/>
      <c r="MOB731" s="109"/>
      <c r="MOC731" s="109"/>
      <c r="MOD731" s="109"/>
      <c r="MOE731" s="109"/>
      <c r="MOF731" s="109"/>
      <c r="MOG731" s="109"/>
      <c r="MOH731" s="109"/>
      <c r="MOI731" s="109"/>
      <c r="MOJ731" s="109"/>
      <c r="MOK731" s="109"/>
      <c r="MOL731" s="109"/>
      <c r="MOM731" s="109"/>
      <c r="MON731" s="109"/>
      <c r="MOO731" s="109"/>
      <c r="MOP731" s="109"/>
      <c r="MOQ731" s="109"/>
      <c r="MOR731" s="109"/>
      <c r="MOS731" s="109"/>
      <c r="MOT731" s="109"/>
      <c r="MOU731" s="109"/>
      <c r="MOV731" s="109"/>
      <c r="MOW731" s="109"/>
      <c r="MOX731" s="109"/>
      <c r="MOY731" s="109"/>
      <c r="MOZ731" s="109"/>
      <c r="MPA731" s="109"/>
      <c r="MPB731" s="109"/>
      <c r="MPC731" s="109"/>
      <c r="MPD731" s="109"/>
      <c r="MPE731" s="109"/>
      <c r="MPF731" s="109"/>
      <c r="MPG731" s="109"/>
      <c r="MPH731" s="109"/>
      <c r="MPI731" s="109"/>
      <c r="MPJ731" s="109"/>
      <c r="MPK731" s="109"/>
      <c r="MPL731" s="109"/>
      <c r="MPM731" s="109"/>
      <c r="MPN731" s="109"/>
      <c r="MPO731" s="109"/>
      <c r="MPP731" s="109"/>
      <c r="MPQ731" s="109"/>
      <c r="MPR731" s="109"/>
      <c r="MPS731" s="109"/>
      <c r="MPT731" s="109"/>
      <c r="MPU731" s="109"/>
      <c r="MPV731" s="109"/>
      <c r="MPW731" s="109"/>
      <c r="MPX731" s="109"/>
      <c r="MPY731" s="109"/>
      <c r="MPZ731" s="109"/>
      <c r="MQA731" s="109"/>
      <c r="MQB731" s="109"/>
      <c r="MQC731" s="109"/>
      <c r="MQD731" s="109"/>
      <c r="MQE731" s="109"/>
      <c r="MQF731" s="109"/>
      <c r="MQG731" s="109"/>
      <c r="MQH731" s="109"/>
      <c r="MQI731" s="109"/>
      <c r="MQJ731" s="109"/>
      <c r="MQK731" s="109"/>
      <c r="MQL731" s="109"/>
      <c r="MQM731" s="109"/>
      <c r="MQN731" s="109"/>
      <c r="MQO731" s="109"/>
      <c r="MQP731" s="109"/>
      <c r="MQQ731" s="109"/>
      <c r="MQR731" s="109"/>
      <c r="MQS731" s="109"/>
      <c r="MQT731" s="109"/>
      <c r="MQU731" s="109"/>
      <c r="MQV731" s="109"/>
      <c r="MQW731" s="109"/>
      <c r="MQX731" s="109"/>
      <c r="MQY731" s="109"/>
      <c r="MQZ731" s="109"/>
      <c r="MRA731" s="109"/>
      <c r="MRB731" s="109"/>
      <c r="MRC731" s="109"/>
      <c r="MRD731" s="109"/>
      <c r="MRE731" s="109"/>
      <c r="MRF731" s="109"/>
      <c r="MRG731" s="109"/>
      <c r="MRH731" s="109"/>
      <c r="MRI731" s="109"/>
      <c r="MRJ731" s="109"/>
      <c r="MRK731" s="109"/>
      <c r="MRL731" s="109"/>
      <c r="MRM731" s="109"/>
      <c r="MRN731" s="109"/>
      <c r="MRO731" s="109"/>
      <c r="MRP731" s="109"/>
      <c r="MRQ731" s="109"/>
      <c r="MRR731" s="109"/>
      <c r="MRS731" s="109"/>
      <c r="MRT731" s="109"/>
      <c r="MRU731" s="109"/>
      <c r="MRV731" s="109"/>
      <c r="MRW731" s="109"/>
      <c r="MRX731" s="109"/>
      <c r="MRY731" s="109"/>
      <c r="MRZ731" s="109"/>
      <c r="MSA731" s="109"/>
      <c r="MSB731" s="109"/>
      <c r="MSC731" s="109"/>
      <c r="MSD731" s="109"/>
      <c r="MSE731" s="109"/>
      <c r="MSF731" s="109"/>
      <c r="MSG731" s="109"/>
      <c r="MSH731" s="109"/>
      <c r="MSI731" s="109"/>
      <c r="MSJ731" s="109"/>
      <c r="MSK731" s="109"/>
      <c r="MSL731" s="109"/>
      <c r="MSM731" s="109"/>
      <c r="MSN731" s="109"/>
      <c r="MSO731" s="109"/>
      <c r="MSP731" s="109"/>
      <c r="MSQ731" s="109"/>
      <c r="MSR731" s="109"/>
      <c r="MSS731" s="109"/>
      <c r="MST731" s="109"/>
      <c r="MSU731" s="109"/>
      <c r="MSV731" s="109"/>
      <c r="MSW731" s="109"/>
      <c r="MSX731" s="109"/>
      <c r="MSY731" s="109"/>
      <c r="MSZ731" s="109"/>
      <c r="MTA731" s="109"/>
      <c r="MTB731" s="109"/>
      <c r="MTC731" s="109"/>
      <c r="MTD731" s="109"/>
      <c r="MTE731" s="109"/>
      <c r="MTF731" s="109"/>
      <c r="MTG731" s="109"/>
      <c r="MTH731" s="109"/>
      <c r="MTI731" s="109"/>
      <c r="MTJ731" s="109"/>
      <c r="MTK731" s="109"/>
      <c r="MTL731" s="109"/>
      <c r="MTM731" s="109"/>
      <c r="MTN731" s="109"/>
      <c r="MTO731" s="109"/>
      <c r="MTP731" s="109"/>
      <c r="MTQ731" s="109"/>
      <c r="MTR731" s="109"/>
      <c r="MTS731" s="109"/>
      <c r="MTT731" s="109"/>
      <c r="MTU731" s="109"/>
      <c r="MTV731" s="109"/>
      <c r="MTW731" s="109"/>
      <c r="MTX731" s="109"/>
      <c r="MTY731" s="109"/>
      <c r="MTZ731" s="109"/>
      <c r="MUA731" s="109"/>
      <c r="MUB731" s="109"/>
      <c r="MUC731" s="109"/>
      <c r="MUD731" s="109"/>
      <c r="MUE731" s="109"/>
      <c r="MUF731" s="109"/>
      <c r="MUG731" s="109"/>
      <c r="MUH731" s="109"/>
      <c r="MUI731" s="109"/>
      <c r="MUJ731" s="109"/>
      <c r="MUK731" s="109"/>
      <c r="MUL731" s="109"/>
      <c r="MUM731" s="109"/>
      <c r="MUN731" s="109"/>
      <c r="MUO731" s="109"/>
      <c r="MUP731" s="109"/>
      <c r="MUQ731" s="109"/>
      <c r="MUR731" s="109"/>
      <c r="MUS731" s="109"/>
      <c r="MUT731" s="109"/>
      <c r="MUU731" s="109"/>
      <c r="MUV731" s="109"/>
      <c r="MUW731" s="109"/>
      <c r="MUX731" s="109"/>
      <c r="MUY731" s="109"/>
      <c r="MUZ731" s="109"/>
      <c r="MVA731" s="109"/>
      <c r="MVB731" s="109"/>
      <c r="MVC731" s="109"/>
      <c r="MVD731" s="109"/>
      <c r="MVE731" s="109"/>
      <c r="MVF731" s="109"/>
      <c r="MVG731" s="109"/>
      <c r="MVH731" s="109"/>
      <c r="MVI731" s="109"/>
      <c r="MVJ731" s="109"/>
      <c r="MVK731" s="109"/>
      <c r="MVL731" s="109"/>
      <c r="MVM731" s="109"/>
      <c r="MVN731" s="109"/>
      <c r="MVO731" s="109"/>
      <c r="MVP731" s="109"/>
      <c r="MVQ731" s="109"/>
      <c r="MVR731" s="109"/>
      <c r="MVS731" s="109"/>
      <c r="MVT731" s="109"/>
      <c r="MVU731" s="109"/>
      <c r="MVV731" s="109"/>
      <c r="MVW731" s="109"/>
      <c r="MVX731" s="109"/>
      <c r="MVY731" s="109"/>
      <c r="MVZ731" s="109"/>
      <c r="MWA731" s="109"/>
      <c r="MWB731" s="109"/>
      <c r="MWC731" s="109"/>
      <c r="MWD731" s="109"/>
      <c r="MWE731" s="109"/>
      <c r="MWF731" s="109"/>
      <c r="MWG731" s="109"/>
      <c r="MWH731" s="109"/>
      <c r="MWI731" s="109"/>
      <c r="MWJ731" s="109"/>
      <c r="MWK731" s="109"/>
      <c r="MWL731" s="109"/>
      <c r="MWM731" s="109"/>
      <c r="MWN731" s="109"/>
      <c r="MWO731" s="109"/>
      <c r="MWP731" s="109"/>
      <c r="MWQ731" s="109"/>
      <c r="MWR731" s="109"/>
      <c r="MWS731" s="109"/>
      <c r="MWT731" s="109"/>
      <c r="MWU731" s="109"/>
      <c r="MWV731" s="109"/>
      <c r="MWW731" s="109"/>
      <c r="MWX731" s="109"/>
      <c r="MWY731" s="109"/>
      <c r="MWZ731" s="109"/>
      <c r="MXA731" s="109"/>
      <c r="MXB731" s="109"/>
      <c r="MXC731" s="109"/>
      <c r="MXD731" s="109"/>
      <c r="MXE731" s="109"/>
      <c r="MXF731" s="109"/>
      <c r="MXG731" s="109"/>
      <c r="MXH731" s="109"/>
      <c r="MXI731" s="109"/>
      <c r="MXJ731" s="109"/>
      <c r="MXK731" s="109"/>
      <c r="MXL731" s="109"/>
      <c r="MXM731" s="109"/>
      <c r="MXN731" s="109"/>
      <c r="MXO731" s="109"/>
      <c r="MXP731" s="109"/>
      <c r="MXQ731" s="109"/>
      <c r="MXR731" s="109"/>
      <c r="MXS731" s="109"/>
      <c r="MXT731" s="109"/>
      <c r="MXU731" s="109"/>
      <c r="MXV731" s="109"/>
      <c r="MXW731" s="109"/>
      <c r="MXX731" s="109"/>
      <c r="MXY731" s="109"/>
      <c r="MXZ731" s="109"/>
      <c r="MYA731" s="109"/>
      <c r="MYB731" s="109"/>
      <c r="MYC731" s="109"/>
      <c r="MYD731" s="109"/>
      <c r="MYE731" s="109"/>
      <c r="MYF731" s="109"/>
      <c r="MYG731" s="109"/>
      <c r="MYH731" s="109"/>
      <c r="MYI731" s="109"/>
      <c r="MYJ731" s="109"/>
      <c r="MYK731" s="109"/>
      <c r="MYL731" s="109"/>
      <c r="MYM731" s="109"/>
      <c r="MYN731" s="109"/>
      <c r="MYO731" s="109"/>
      <c r="MYP731" s="109"/>
      <c r="MYQ731" s="109"/>
      <c r="MYR731" s="109"/>
      <c r="MYS731" s="109"/>
      <c r="MYT731" s="109"/>
      <c r="MYU731" s="109"/>
      <c r="MYV731" s="109"/>
      <c r="MYW731" s="109"/>
      <c r="MYX731" s="109"/>
      <c r="MYY731" s="109"/>
      <c r="MYZ731" s="109"/>
      <c r="MZA731" s="109"/>
      <c r="MZB731" s="109"/>
      <c r="MZC731" s="109"/>
      <c r="MZD731" s="109"/>
      <c r="MZE731" s="109"/>
      <c r="MZF731" s="109"/>
      <c r="MZG731" s="109"/>
      <c r="MZH731" s="109"/>
      <c r="MZI731" s="109"/>
      <c r="MZJ731" s="109"/>
      <c r="MZK731" s="109"/>
      <c r="MZL731" s="109"/>
      <c r="MZM731" s="109"/>
      <c r="MZN731" s="109"/>
      <c r="MZO731" s="109"/>
      <c r="MZP731" s="109"/>
      <c r="MZQ731" s="109"/>
      <c r="MZR731" s="109"/>
      <c r="MZS731" s="109"/>
      <c r="MZT731" s="109"/>
      <c r="MZU731" s="109"/>
      <c r="MZV731" s="109"/>
      <c r="MZW731" s="109"/>
      <c r="MZX731" s="109"/>
      <c r="MZY731" s="109"/>
      <c r="MZZ731" s="109"/>
      <c r="NAA731" s="109"/>
      <c r="NAB731" s="109"/>
      <c r="NAC731" s="109"/>
      <c r="NAD731" s="109"/>
      <c r="NAE731" s="109"/>
      <c r="NAF731" s="109"/>
      <c r="NAG731" s="109"/>
      <c r="NAH731" s="109"/>
      <c r="NAI731" s="109"/>
      <c r="NAJ731" s="109"/>
      <c r="NAK731" s="109"/>
      <c r="NAL731" s="109"/>
      <c r="NAM731" s="109"/>
      <c r="NAN731" s="109"/>
      <c r="NAO731" s="109"/>
      <c r="NAP731" s="109"/>
      <c r="NAQ731" s="109"/>
      <c r="NAR731" s="109"/>
      <c r="NAS731" s="109"/>
      <c r="NAT731" s="109"/>
      <c r="NAU731" s="109"/>
      <c r="NAV731" s="109"/>
      <c r="NAW731" s="109"/>
      <c r="NAX731" s="109"/>
      <c r="NAY731" s="109"/>
      <c r="NAZ731" s="109"/>
      <c r="NBA731" s="109"/>
      <c r="NBB731" s="109"/>
      <c r="NBC731" s="109"/>
      <c r="NBD731" s="109"/>
      <c r="NBE731" s="109"/>
      <c r="NBF731" s="109"/>
      <c r="NBG731" s="109"/>
      <c r="NBH731" s="109"/>
      <c r="NBI731" s="109"/>
      <c r="NBJ731" s="109"/>
      <c r="NBK731" s="109"/>
      <c r="NBL731" s="109"/>
      <c r="NBM731" s="109"/>
      <c r="NBN731" s="109"/>
      <c r="NBO731" s="109"/>
      <c r="NBP731" s="109"/>
      <c r="NBQ731" s="109"/>
      <c r="NBR731" s="109"/>
      <c r="NBS731" s="109"/>
      <c r="NBT731" s="109"/>
      <c r="NBU731" s="109"/>
      <c r="NBV731" s="109"/>
      <c r="NBW731" s="109"/>
      <c r="NBX731" s="109"/>
      <c r="NBY731" s="109"/>
      <c r="NBZ731" s="109"/>
      <c r="NCA731" s="109"/>
      <c r="NCB731" s="109"/>
      <c r="NCC731" s="109"/>
      <c r="NCD731" s="109"/>
      <c r="NCE731" s="109"/>
      <c r="NCF731" s="109"/>
      <c r="NCG731" s="109"/>
      <c r="NCH731" s="109"/>
      <c r="NCI731" s="109"/>
      <c r="NCJ731" s="109"/>
      <c r="NCK731" s="109"/>
      <c r="NCL731" s="109"/>
      <c r="NCM731" s="109"/>
      <c r="NCN731" s="109"/>
      <c r="NCO731" s="109"/>
      <c r="NCP731" s="109"/>
      <c r="NCQ731" s="109"/>
      <c r="NCR731" s="109"/>
      <c r="NCS731" s="109"/>
      <c r="NCT731" s="109"/>
      <c r="NCU731" s="109"/>
      <c r="NCV731" s="109"/>
      <c r="NCW731" s="109"/>
      <c r="NCX731" s="109"/>
      <c r="NCY731" s="109"/>
      <c r="NCZ731" s="109"/>
      <c r="NDA731" s="109"/>
      <c r="NDB731" s="109"/>
      <c r="NDC731" s="109"/>
      <c r="NDD731" s="109"/>
      <c r="NDE731" s="109"/>
      <c r="NDF731" s="109"/>
      <c r="NDG731" s="109"/>
      <c r="NDH731" s="109"/>
      <c r="NDI731" s="109"/>
      <c r="NDJ731" s="109"/>
      <c r="NDK731" s="109"/>
      <c r="NDL731" s="109"/>
      <c r="NDM731" s="109"/>
      <c r="NDN731" s="109"/>
      <c r="NDO731" s="109"/>
      <c r="NDP731" s="109"/>
      <c r="NDQ731" s="109"/>
      <c r="NDR731" s="109"/>
      <c r="NDS731" s="109"/>
      <c r="NDT731" s="109"/>
      <c r="NDU731" s="109"/>
      <c r="NDV731" s="109"/>
      <c r="NDW731" s="109"/>
      <c r="NDX731" s="109"/>
      <c r="NDY731" s="109"/>
      <c r="NDZ731" s="109"/>
      <c r="NEA731" s="109"/>
      <c r="NEB731" s="109"/>
      <c r="NEC731" s="109"/>
      <c r="NED731" s="109"/>
      <c r="NEE731" s="109"/>
      <c r="NEF731" s="109"/>
      <c r="NEG731" s="109"/>
      <c r="NEH731" s="109"/>
      <c r="NEI731" s="109"/>
      <c r="NEJ731" s="109"/>
      <c r="NEK731" s="109"/>
      <c r="NEL731" s="109"/>
      <c r="NEM731" s="109"/>
      <c r="NEN731" s="109"/>
      <c r="NEO731" s="109"/>
      <c r="NEP731" s="109"/>
      <c r="NEQ731" s="109"/>
      <c r="NER731" s="109"/>
      <c r="NES731" s="109"/>
      <c r="NET731" s="109"/>
      <c r="NEU731" s="109"/>
      <c r="NEV731" s="109"/>
      <c r="NEW731" s="109"/>
      <c r="NEX731" s="109"/>
      <c r="NEY731" s="109"/>
      <c r="NEZ731" s="109"/>
      <c r="NFA731" s="109"/>
      <c r="NFB731" s="109"/>
      <c r="NFC731" s="109"/>
      <c r="NFD731" s="109"/>
      <c r="NFE731" s="109"/>
      <c r="NFF731" s="109"/>
      <c r="NFG731" s="109"/>
      <c r="NFH731" s="109"/>
      <c r="NFI731" s="109"/>
      <c r="NFJ731" s="109"/>
      <c r="NFK731" s="109"/>
      <c r="NFL731" s="109"/>
      <c r="NFM731" s="109"/>
      <c r="NFN731" s="109"/>
      <c r="NFO731" s="109"/>
      <c r="NFP731" s="109"/>
      <c r="NFQ731" s="109"/>
      <c r="NFR731" s="109"/>
      <c r="NFS731" s="109"/>
      <c r="NFT731" s="109"/>
      <c r="NFU731" s="109"/>
      <c r="NFV731" s="109"/>
      <c r="NFW731" s="109"/>
      <c r="NFX731" s="109"/>
      <c r="NFY731" s="109"/>
      <c r="NFZ731" s="109"/>
      <c r="NGA731" s="109"/>
      <c r="NGB731" s="109"/>
      <c r="NGC731" s="109"/>
      <c r="NGD731" s="109"/>
      <c r="NGE731" s="109"/>
      <c r="NGF731" s="109"/>
      <c r="NGG731" s="109"/>
      <c r="NGH731" s="109"/>
      <c r="NGI731" s="109"/>
      <c r="NGJ731" s="109"/>
      <c r="NGK731" s="109"/>
      <c r="NGL731" s="109"/>
      <c r="NGM731" s="109"/>
      <c r="NGN731" s="109"/>
      <c r="NGO731" s="109"/>
      <c r="NGP731" s="109"/>
      <c r="NGQ731" s="109"/>
      <c r="NGR731" s="109"/>
      <c r="NGS731" s="109"/>
      <c r="NGT731" s="109"/>
      <c r="NGU731" s="109"/>
      <c r="NGV731" s="109"/>
      <c r="NGW731" s="109"/>
      <c r="NGX731" s="109"/>
      <c r="NGY731" s="109"/>
      <c r="NGZ731" s="109"/>
      <c r="NHA731" s="109"/>
      <c r="NHB731" s="109"/>
      <c r="NHC731" s="109"/>
      <c r="NHD731" s="109"/>
      <c r="NHE731" s="109"/>
      <c r="NHF731" s="109"/>
      <c r="NHG731" s="109"/>
      <c r="NHH731" s="109"/>
      <c r="NHI731" s="109"/>
      <c r="NHJ731" s="109"/>
      <c r="NHK731" s="109"/>
      <c r="NHL731" s="109"/>
      <c r="NHM731" s="109"/>
      <c r="NHN731" s="109"/>
      <c r="NHO731" s="109"/>
      <c r="NHP731" s="109"/>
      <c r="NHQ731" s="109"/>
      <c r="NHR731" s="109"/>
      <c r="NHS731" s="109"/>
      <c r="NHT731" s="109"/>
      <c r="NHU731" s="109"/>
      <c r="NHV731" s="109"/>
      <c r="NHW731" s="109"/>
      <c r="NHX731" s="109"/>
      <c r="NHY731" s="109"/>
      <c r="NHZ731" s="109"/>
      <c r="NIA731" s="109"/>
      <c r="NIB731" s="109"/>
      <c r="NIC731" s="109"/>
      <c r="NID731" s="109"/>
      <c r="NIE731" s="109"/>
      <c r="NIF731" s="109"/>
      <c r="NIG731" s="109"/>
      <c r="NIH731" s="109"/>
      <c r="NII731" s="109"/>
      <c r="NIJ731" s="109"/>
      <c r="NIK731" s="109"/>
      <c r="NIL731" s="109"/>
      <c r="NIM731" s="109"/>
      <c r="NIN731" s="109"/>
      <c r="NIO731" s="109"/>
      <c r="NIP731" s="109"/>
      <c r="NIQ731" s="109"/>
      <c r="NIR731" s="109"/>
      <c r="NIS731" s="109"/>
      <c r="NIT731" s="109"/>
      <c r="NIU731" s="109"/>
      <c r="NIV731" s="109"/>
      <c r="NIW731" s="109"/>
      <c r="NIX731" s="109"/>
      <c r="NIY731" s="109"/>
      <c r="NIZ731" s="109"/>
      <c r="NJA731" s="109"/>
      <c r="NJB731" s="109"/>
      <c r="NJC731" s="109"/>
      <c r="NJD731" s="109"/>
      <c r="NJE731" s="109"/>
      <c r="NJF731" s="109"/>
      <c r="NJG731" s="109"/>
      <c r="NJH731" s="109"/>
      <c r="NJI731" s="109"/>
      <c r="NJJ731" s="109"/>
      <c r="NJK731" s="109"/>
      <c r="NJL731" s="109"/>
      <c r="NJM731" s="109"/>
      <c r="NJN731" s="109"/>
      <c r="NJO731" s="109"/>
      <c r="NJP731" s="109"/>
      <c r="NJQ731" s="109"/>
      <c r="NJR731" s="109"/>
      <c r="NJS731" s="109"/>
      <c r="NJT731" s="109"/>
      <c r="NJU731" s="109"/>
      <c r="NJV731" s="109"/>
      <c r="NJW731" s="109"/>
      <c r="NJX731" s="109"/>
      <c r="NJY731" s="109"/>
      <c r="NJZ731" s="109"/>
      <c r="NKA731" s="109"/>
      <c r="NKB731" s="109"/>
      <c r="NKC731" s="109"/>
      <c r="NKD731" s="109"/>
      <c r="NKE731" s="109"/>
      <c r="NKF731" s="109"/>
      <c r="NKG731" s="109"/>
      <c r="NKH731" s="109"/>
      <c r="NKI731" s="109"/>
      <c r="NKJ731" s="109"/>
      <c r="NKK731" s="109"/>
      <c r="NKL731" s="109"/>
      <c r="NKM731" s="109"/>
      <c r="NKN731" s="109"/>
      <c r="NKO731" s="109"/>
      <c r="NKP731" s="109"/>
      <c r="NKQ731" s="109"/>
      <c r="NKR731" s="109"/>
      <c r="NKS731" s="109"/>
      <c r="NKT731" s="109"/>
      <c r="NKU731" s="109"/>
      <c r="NKV731" s="109"/>
      <c r="NKW731" s="109"/>
      <c r="NKX731" s="109"/>
      <c r="NKY731" s="109"/>
      <c r="NKZ731" s="109"/>
      <c r="NLA731" s="109"/>
      <c r="NLB731" s="109"/>
      <c r="NLC731" s="109"/>
      <c r="NLD731" s="109"/>
      <c r="NLE731" s="109"/>
      <c r="NLF731" s="109"/>
      <c r="NLG731" s="109"/>
      <c r="NLH731" s="109"/>
      <c r="NLI731" s="109"/>
      <c r="NLJ731" s="109"/>
      <c r="NLK731" s="109"/>
      <c r="NLL731" s="109"/>
      <c r="NLM731" s="109"/>
      <c r="NLN731" s="109"/>
      <c r="NLO731" s="109"/>
      <c r="NLP731" s="109"/>
      <c r="NLQ731" s="109"/>
      <c r="NLR731" s="109"/>
      <c r="NLS731" s="109"/>
      <c r="NLT731" s="109"/>
      <c r="NLU731" s="109"/>
      <c r="NLV731" s="109"/>
      <c r="NLW731" s="109"/>
      <c r="NLX731" s="109"/>
      <c r="NLY731" s="109"/>
      <c r="NLZ731" s="109"/>
      <c r="NMA731" s="109"/>
      <c r="NMB731" s="109"/>
      <c r="NMC731" s="109"/>
      <c r="NMD731" s="109"/>
      <c r="NME731" s="109"/>
      <c r="NMF731" s="109"/>
      <c r="NMG731" s="109"/>
      <c r="NMH731" s="109"/>
      <c r="NMI731" s="109"/>
      <c r="NMJ731" s="109"/>
      <c r="NMK731" s="109"/>
      <c r="NML731" s="109"/>
      <c r="NMM731" s="109"/>
      <c r="NMN731" s="109"/>
      <c r="NMO731" s="109"/>
      <c r="NMP731" s="109"/>
      <c r="NMQ731" s="109"/>
      <c r="NMR731" s="109"/>
      <c r="NMS731" s="109"/>
      <c r="NMT731" s="109"/>
      <c r="NMU731" s="109"/>
      <c r="NMV731" s="109"/>
      <c r="NMW731" s="109"/>
      <c r="NMX731" s="109"/>
      <c r="NMY731" s="109"/>
      <c r="NMZ731" s="109"/>
      <c r="NNA731" s="109"/>
      <c r="NNB731" s="109"/>
      <c r="NNC731" s="109"/>
      <c r="NND731" s="109"/>
      <c r="NNE731" s="109"/>
      <c r="NNF731" s="109"/>
      <c r="NNG731" s="109"/>
      <c r="NNH731" s="109"/>
      <c r="NNI731" s="109"/>
      <c r="NNJ731" s="109"/>
      <c r="NNK731" s="109"/>
      <c r="NNL731" s="109"/>
      <c r="NNM731" s="109"/>
      <c r="NNN731" s="109"/>
      <c r="NNO731" s="109"/>
      <c r="NNP731" s="109"/>
      <c r="NNQ731" s="109"/>
      <c r="NNR731" s="109"/>
      <c r="NNS731" s="109"/>
      <c r="NNT731" s="109"/>
      <c r="NNU731" s="109"/>
      <c r="NNV731" s="109"/>
      <c r="NNW731" s="109"/>
      <c r="NNX731" s="109"/>
      <c r="NNY731" s="109"/>
      <c r="NNZ731" s="109"/>
      <c r="NOA731" s="109"/>
      <c r="NOB731" s="109"/>
      <c r="NOC731" s="109"/>
      <c r="NOD731" s="109"/>
      <c r="NOE731" s="109"/>
      <c r="NOF731" s="109"/>
      <c r="NOG731" s="109"/>
      <c r="NOH731" s="109"/>
      <c r="NOI731" s="109"/>
      <c r="NOJ731" s="109"/>
      <c r="NOK731" s="109"/>
      <c r="NOL731" s="109"/>
      <c r="NOM731" s="109"/>
      <c r="NON731" s="109"/>
      <c r="NOO731" s="109"/>
      <c r="NOP731" s="109"/>
      <c r="NOQ731" s="109"/>
      <c r="NOR731" s="109"/>
      <c r="NOS731" s="109"/>
      <c r="NOT731" s="109"/>
      <c r="NOU731" s="109"/>
      <c r="NOV731" s="109"/>
      <c r="NOW731" s="109"/>
      <c r="NOX731" s="109"/>
      <c r="NOY731" s="109"/>
      <c r="NOZ731" s="109"/>
      <c r="NPA731" s="109"/>
      <c r="NPB731" s="109"/>
      <c r="NPC731" s="109"/>
      <c r="NPD731" s="109"/>
      <c r="NPE731" s="109"/>
      <c r="NPF731" s="109"/>
      <c r="NPG731" s="109"/>
      <c r="NPH731" s="109"/>
      <c r="NPI731" s="109"/>
      <c r="NPJ731" s="109"/>
      <c r="NPK731" s="109"/>
      <c r="NPL731" s="109"/>
      <c r="NPM731" s="109"/>
      <c r="NPN731" s="109"/>
      <c r="NPO731" s="109"/>
      <c r="NPP731" s="109"/>
      <c r="NPQ731" s="109"/>
      <c r="NPR731" s="109"/>
      <c r="NPS731" s="109"/>
      <c r="NPT731" s="109"/>
      <c r="NPU731" s="109"/>
      <c r="NPV731" s="109"/>
      <c r="NPW731" s="109"/>
      <c r="NPX731" s="109"/>
      <c r="NPY731" s="109"/>
      <c r="NPZ731" s="109"/>
      <c r="NQA731" s="109"/>
      <c r="NQB731" s="109"/>
      <c r="NQC731" s="109"/>
      <c r="NQD731" s="109"/>
      <c r="NQE731" s="109"/>
      <c r="NQF731" s="109"/>
      <c r="NQG731" s="109"/>
      <c r="NQH731" s="109"/>
      <c r="NQI731" s="109"/>
      <c r="NQJ731" s="109"/>
      <c r="NQK731" s="109"/>
      <c r="NQL731" s="109"/>
      <c r="NQM731" s="109"/>
      <c r="NQN731" s="109"/>
      <c r="NQO731" s="109"/>
      <c r="NQP731" s="109"/>
      <c r="NQQ731" s="109"/>
      <c r="NQR731" s="109"/>
      <c r="NQS731" s="109"/>
      <c r="NQT731" s="109"/>
      <c r="NQU731" s="109"/>
      <c r="NQV731" s="109"/>
      <c r="NQW731" s="109"/>
      <c r="NQX731" s="109"/>
      <c r="NQY731" s="109"/>
      <c r="NQZ731" s="109"/>
      <c r="NRA731" s="109"/>
      <c r="NRB731" s="109"/>
      <c r="NRC731" s="109"/>
      <c r="NRD731" s="109"/>
      <c r="NRE731" s="109"/>
      <c r="NRF731" s="109"/>
      <c r="NRG731" s="109"/>
      <c r="NRH731" s="109"/>
      <c r="NRI731" s="109"/>
      <c r="NRJ731" s="109"/>
      <c r="NRK731" s="109"/>
      <c r="NRL731" s="109"/>
      <c r="NRM731" s="109"/>
      <c r="NRN731" s="109"/>
      <c r="NRO731" s="109"/>
      <c r="NRP731" s="109"/>
      <c r="NRQ731" s="109"/>
      <c r="NRR731" s="109"/>
      <c r="NRS731" s="109"/>
      <c r="NRT731" s="109"/>
      <c r="NRU731" s="109"/>
      <c r="NRV731" s="109"/>
      <c r="NRW731" s="109"/>
      <c r="NRX731" s="109"/>
      <c r="NRY731" s="109"/>
      <c r="NRZ731" s="109"/>
      <c r="NSA731" s="109"/>
      <c r="NSB731" s="109"/>
      <c r="NSC731" s="109"/>
      <c r="NSD731" s="109"/>
      <c r="NSE731" s="109"/>
      <c r="NSF731" s="109"/>
      <c r="NSG731" s="109"/>
      <c r="NSH731" s="109"/>
      <c r="NSI731" s="109"/>
      <c r="NSJ731" s="109"/>
      <c r="NSK731" s="109"/>
      <c r="NSL731" s="109"/>
      <c r="NSM731" s="109"/>
      <c r="NSN731" s="109"/>
      <c r="NSO731" s="109"/>
      <c r="NSP731" s="109"/>
      <c r="NSQ731" s="109"/>
      <c r="NSR731" s="109"/>
      <c r="NSS731" s="109"/>
      <c r="NST731" s="109"/>
      <c r="NSU731" s="109"/>
      <c r="NSV731" s="109"/>
      <c r="NSW731" s="109"/>
      <c r="NSX731" s="109"/>
      <c r="NSY731" s="109"/>
      <c r="NSZ731" s="109"/>
      <c r="NTA731" s="109"/>
      <c r="NTB731" s="109"/>
      <c r="NTC731" s="109"/>
      <c r="NTD731" s="109"/>
      <c r="NTE731" s="109"/>
      <c r="NTF731" s="109"/>
      <c r="NTG731" s="109"/>
      <c r="NTH731" s="109"/>
      <c r="NTI731" s="109"/>
      <c r="NTJ731" s="109"/>
      <c r="NTK731" s="109"/>
      <c r="NTL731" s="109"/>
      <c r="NTM731" s="109"/>
      <c r="NTN731" s="109"/>
      <c r="NTO731" s="109"/>
      <c r="NTP731" s="109"/>
      <c r="NTQ731" s="109"/>
      <c r="NTR731" s="109"/>
      <c r="NTS731" s="109"/>
      <c r="NTT731" s="109"/>
      <c r="NTU731" s="109"/>
      <c r="NTV731" s="109"/>
      <c r="NTW731" s="109"/>
      <c r="NTX731" s="109"/>
      <c r="NTY731" s="109"/>
      <c r="NTZ731" s="109"/>
      <c r="NUA731" s="109"/>
      <c r="NUB731" s="109"/>
      <c r="NUC731" s="109"/>
      <c r="NUD731" s="109"/>
      <c r="NUE731" s="109"/>
      <c r="NUF731" s="109"/>
      <c r="NUG731" s="109"/>
      <c r="NUH731" s="109"/>
      <c r="NUI731" s="109"/>
      <c r="NUJ731" s="109"/>
      <c r="NUK731" s="109"/>
      <c r="NUL731" s="109"/>
      <c r="NUM731" s="109"/>
      <c r="NUN731" s="109"/>
      <c r="NUO731" s="109"/>
      <c r="NUP731" s="109"/>
      <c r="NUQ731" s="109"/>
      <c r="NUR731" s="109"/>
      <c r="NUS731" s="109"/>
      <c r="NUT731" s="109"/>
      <c r="NUU731" s="109"/>
      <c r="NUV731" s="109"/>
      <c r="NUW731" s="109"/>
      <c r="NUX731" s="109"/>
      <c r="NUY731" s="109"/>
      <c r="NUZ731" s="109"/>
      <c r="NVA731" s="109"/>
      <c r="NVB731" s="109"/>
      <c r="NVC731" s="109"/>
      <c r="NVD731" s="109"/>
      <c r="NVE731" s="109"/>
      <c r="NVF731" s="109"/>
      <c r="NVG731" s="109"/>
      <c r="NVH731" s="109"/>
      <c r="NVI731" s="109"/>
      <c r="NVJ731" s="109"/>
      <c r="NVK731" s="109"/>
      <c r="NVL731" s="109"/>
      <c r="NVM731" s="109"/>
      <c r="NVN731" s="109"/>
      <c r="NVO731" s="109"/>
      <c r="NVP731" s="109"/>
      <c r="NVQ731" s="109"/>
      <c r="NVR731" s="109"/>
      <c r="NVS731" s="109"/>
      <c r="NVT731" s="109"/>
      <c r="NVU731" s="109"/>
      <c r="NVV731" s="109"/>
      <c r="NVW731" s="109"/>
      <c r="NVX731" s="109"/>
      <c r="NVY731" s="109"/>
      <c r="NVZ731" s="109"/>
      <c r="NWA731" s="109"/>
      <c r="NWB731" s="109"/>
      <c r="NWC731" s="109"/>
      <c r="NWD731" s="109"/>
      <c r="NWE731" s="109"/>
      <c r="NWF731" s="109"/>
      <c r="NWG731" s="109"/>
      <c r="NWH731" s="109"/>
      <c r="NWI731" s="109"/>
      <c r="NWJ731" s="109"/>
      <c r="NWK731" s="109"/>
      <c r="NWL731" s="109"/>
      <c r="NWM731" s="109"/>
      <c r="NWN731" s="109"/>
      <c r="NWO731" s="109"/>
      <c r="NWP731" s="109"/>
      <c r="NWQ731" s="109"/>
      <c r="NWR731" s="109"/>
      <c r="NWS731" s="109"/>
      <c r="NWT731" s="109"/>
      <c r="NWU731" s="109"/>
      <c r="NWV731" s="109"/>
      <c r="NWW731" s="109"/>
      <c r="NWX731" s="109"/>
      <c r="NWY731" s="109"/>
      <c r="NWZ731" s="109"/>
      <c r="NXA731" s="109"/>
      <c r="NXB731" s="109"/>
      <c r="NXC731" s="109"/>
      <c r="NXD731" s="109"/>
      <c r="NXE731" s="109"/>
      <c r="NXF731" s="109"/>
      <c r="NXG731" s="109"/>
      <c r="NXH731" s="109"/>
      <c r="NXI731" s="109"/>
      <c r="NXJ731" s="109"/>
      <c r="NXK731" s="109"/>
      <c r="NXL731" s="109"/>
      <c r="NXM731" s="109"/>
      <c r="NXN731" s="109"/>
      <c r="NXO731" s="109"/>
      <c r="NXP731" s="109"/>
      <c r="NXQ731" s="109"/>
      <c r="NXR731" s="109"/>
      <c r="NXS731" s="109"/>
      <c r="NXT731" s="109"/>
      <c r="NXU731" s="109"/>
      <c r="NXV731" s="109"/>
      <c r="NXW731" s="109"/>
      <c r="NXX731" s="109"/>
      <c r="NXY731" s="109"/>
      <c r="NXZ731" s="109"/>
      <c r="NYA731" s="109"/>
      <c r="NYB731" s="109"/>
      <c r="NYC731" s="109"/>
      <c r="NYD731" s="109"/>
      <c r="NYE731" s="109"/>
      <c r="NYF731" s="109"/>
      <c r="NYG731" s="109"/>
      <c r="NYH731" s="109"/>
      <c r="NYI731" s="109"/>
      <c r="NYJ731" s="109"/>
      <c r="NYK731" s="109"/>
      <c r="NYL731" s="109"/>
      <c r="NYM731" s="109"/>
      <c r="NYN731" s="109"/>
      <c r="NYO731" s="109"/>
      <c r="NYP731" s="109"/>
      <c r="NYQ731" s="109"/>
      <c r="NYR731" s="109"/>
      <c r="NYS731" s="109"/>
      <c r="NYT731" s="109"/>
      <c r="NYU731" s="109"/>
      <c r="NYV731" s="109"/>
      <c r="NYW731" s="109"/>
      <c r="NYX731" s="109"/>
      <c r="NYY731" s="109"/>
      <c r="NYZ731" s="109"/>
      <c r="NZA731" s="109"/>
      <c r="NZB731" s="109"/>
      <c r="NZC731" s="109"/>
      <c r="NZD731" s="109"/>
      <c r="NZE731" s="109"/>
      <c r="NZF731" s="109"/>
      <c r="NZG731" s="109"/>
      <c r="NZH731" s="109"/>
      <c r="NZI731" s="109"/>
      <c r="NZJ731" s="109"/>
      <c r="NZK731" s="109"/>
      <c r="NZL731" s="109"/>
      <c r="NZM731" s="109"/>
      <c r="NZN731" s="109"/>
      <c r="NZO731" s="109"/>
      <c r="NZP731" s="109"/>
      <c r="NZQ731" s="109"/>
      <c r="NZR731" s="109"/>
      <c r="NZS731" s="109"/>
      <c r="NZT731" s="109"/>
      <c r="NZU731" s="109"/>
      <c r="NZV731" s="109"/>
      <c r="NZW731" s="109"/>
      <c r="NZX731" s="109"/>
      <c r="NZY731" s="109"/>
      <c r="NZZ731" s="109"/>
      <c r="OAA731" s="109"/>
      <c r="OAB731" s="109"/>
      <c r="OAC731" s="109"/>
      <c r="OAD731" s="109"/>
      <c r="OAE731" s="109"/>
      <c r="OAF731" s="109"/>
      <c r="OAG731" s="109"/>
      <c r="OAH731" s="109"/>
      <c r="OAI731" s="109"/>
      <c r="OAJ731" s="109"/>
      <c r="OAK731" s="109"/>
      <c r="OAL731" s="109"/>
      <c r="OAM731" s="109"/>
      <c r="OAN731" s="109"/>
      <c r="OAO731" s="109"/>
      <c r="OAP731" s="109"/>
      <c r="OAQ731" s="109"/>
      <c r="OAR731" s="109"/>
      <c r="OAS731" s="109"/>
      <c r="OAT731" s="109"/>
      <c r="OAU731" s="109"/>
      <c r="OAV731" s="109"/>
      <c r="OAW731" s="109"/>
      <c r="OAX731" s="109"/>
      <c r="OAY731" s="109"/>
      <c r="OAZ731" s="109"/>
      <c r="OBA731" s="109"/>
      <c r="OBB731" s="109"/>
      <c r="OBC731" s="109"/>
      <c r="OBD731" s="109"/>
      <c r="OBE731" s="109"/>
      <c r="OBF731" s="109"/>
      <c r="OBG731" s="109"/>
      <c r="OBH731" s="109"/>
      <c r="OBI731" s="109"/>
      <c r="OBJ731" s="109"/>
      <c r="OBK731" s="109"/>
      <c r="OBL731" s="109"/>
      <c r="OBM731" s="109"/>
      <c r="OBN731" s="109"/>
      <c r="OBO731" s="109"/>
      <c r="OBP731" s="109"/>
      <c r="OBQ731" s="109"/>
      <c r="OBR731" s="109"/>
      <c r="OBS731" s="109"/>
      <c r="OBT731" s="109"/>
      <c r="OBU731" s="109"/>
      <c r="OBV731" s="109"/>
      <c r="OBW731" s="109"/>
      <c r="OBX731" s="109"/>
      <c r="OBY731" s="109"/>
      <c r="OBZ731" s="109"/>
      <c r="OCA731" s="109"/>
      <c r="OCB731" s="109"/>
      <c r="OCC731" s="109"/>
      <c r="OCD731" s="109"/>
      <c r="OCE731" s="109"/>
      <c r="OCF731" s="109"/>
      <c r="OCG731" s="109"/>
      <c r="OCH731" s="109"/>
      <c r="OCI731" s="109"/>
      <c r="OCJ731" s="109"/>
      <c r="OCK731" s="109"/>
      <c r="OCL731" s="109"/>
      <c r="OCM731" s="109"/>
      <c r="OCN731" s="109"/>
      <c r="OCO731" s="109"/>
      <c r="OCP731" s="109"/>
      <c r="OCQ731" s="109"/>
      <c r="OCR731" s="109"/>
      <c r="OCS731" s="109"/>
      <c r="OCT731" s="109"/>
      <c r="OCU731" s="109"/>
      <c r="OCV731" s="109"/>
      <c r="OCW731" s="109"/>
      <c r="OCX731" s="109"/>
      <c r="OCY731" s="109"/>
      <c r="OCZ731" s="109"/>
      <c r="ODA731" s="109"/>
      <c r="ODB731" s="109"/>
      <c r="ODC731" s="109"/>
      <c r="ODD731" s="109"/>
      <c r="ODE731" s="109"/>
      <c r="ODF731" s="109"/>
      <c r="ODG731" s="109"/>
      <c r="ODH731" s="109"/>
      <c r="ODI731" s="109"/>
      <c r="ODJ731" s="109"/>
      <c r="ODK731" s="109"/>
      <c r="ODL731" s="109"/>
      <c r="ODM731" s="109"/>
      <c r="ODN731" s="109"/>
      <c r="ODO731" s="109"/>
      <c r="ODP731" s="109"/>
      <c r="ODQ731" s="109"/>
      <c r="ODR731" s="109"/>
      <c r="ODS731" s="109"/>
      <c r="ODT731" s="109"/>
      <c r="ODU731" s="109"/>
      <c r="ODV731" s="109"/>
      <c r="ODW731" s="109"/>
      <c r="ODX731" s="109"/>
      <c r="ODY731" s="109"/>
      <c r="ODZ731" s="109"/>
      <c r="OEA731" s="109"/>
      <c r="OEB731" s="109"/>
      <c r="OEC731" s="109"/>
      <c r="OED731" s="109"/>
      <c r="OEE731" s="109"/>
      <c r="OEF731" s="109"/>
      <c r="OEG731" s="109"/>
      <c r="OEH731" s="109"/>
      <c r="OEI731" s="109"/>
      <c r="OEJ731" s="109"/>
      <c r="OEK731" s="109"/>
      <c r="OEL731" s="109"/>
      <c r="OEM731" s="109"/>
      <c r="OEN731" s="109"/>
      <c r="OEO731" s="109"/>
      <c r="OEP731" s="109"/>
      <c r="OEQ731" s="109"/>
      <c r="OER731" s="109"/>
      <c r="OES731" s="109"/>
      <c r="OET731" s="109"/>
      <c r="OEU731" s="109"/>
      <c r="OEV731" s="109"/>
      <c r="OEW731" s="109"/>
      <c r="OEX731" s="109"/>
      <c r="OEY731" s="109"/>
      <c r="OEZ731" s="109"/>
      <c r="OFA731" s="109"/>
      <c r="OFB731" s="109"/>
      <c r="OFC731" s="109"/>
      <c r="OFD731" s="109"/>
      <c r="OFE731" s="109"/>
      <c r="OFF731" s="109"/>
      <c r="OFG731" s="109"/>
      <c r="OFH731" s="109"/>
      <c r="OFI731" s="109"/>
      <c r="OFJ731" s="109"/>
      <c r="OFK731" s="109"/>
      <c r="OFL731" s="109"/>
      <c r="OFM731" s="109"/>
      <c r="OFN731" s="109"/>
      <c r="OFO731" s="109"/>
      <c r="OFP731" s="109"/>
      <c r="OFQ731" s="109"/>
      <c r="OFR731" s="109"/>
      <c r="OFS731" s="109"/>
      <c r="OFT731" s="109"/>
      <c r="OFU731" s="109"/>
      <c r="OFV731" s="109"/>
      <c r="OFW731" s="109"/>
      <c r="OFX731" s="109"/>
      <c r="OFY731" s="109"/>
      <c r="OFZ731" s="109"/>
      <c r="OGA731" s="109"/>
      <c r="OGB731" s="109"/>
      <c r="OGC731" s="109"/>
      <c r="OGD731" s="109"/>
      <c r="OGE731" s="109"/>
      <c r="OGF731" s="109"/>
      <c r="OGG731" s="109"/>
      <c r="OGH731" s="109"/>
      <c r="OGI731" s="109"/>
      <c r="OGJ731" s="109"/>
      <c r="OGK731" s="109"/>
      <c r="OGL731" s="109"/>
      <c r="OGM731" s="109"/>
      <c r="OGN731" s="109"/>
      <c r="OGO731" s="109"/>
      <c r="OGP731" s="109"/>
      <c r="OGQ731" s="109"/>
      <c r="OGR731" s="109"/>
      <c r="OGS731" s="109"/>
      <c r="OGT731" s="109"/>
      <c r="OGU731" s="109"/>
      <c r="OGV731" s="109"/>
      <c r="OGW731" s="109"/>
      <c r="OGX731" s="109"/>
      <c r="OGY731" s="109"/>
      <c r="OGZ731" s="109"/>
      <c r="OHA731" s="109"/>
      <c r="OHB731" s="109"/>
      <c r="OHC731" s="109"/>
      <c r="OHD731" s="109"/>
      <c r="OHE731" s="109"/>
      <c r="OHF731" s="109"/>
      <c r="OHG731" s="109"/>
      <c r="OHH731" s="109"/>
      <c r="OHI731" s="109"/>
      <c r="OHJ731" s="109"/>
      <c r="OHK731" s="109"/>
      <c r="OHL731" s="109"/>
      <c r="OHM731" s="109"/>
      <c r="OHN731" s="109"/>
      <c r="OHO731" s="109"/>
      <c r="OHP731" s="109"/>
      <c r="OHQ731" s="109"/>
      <c r="OHR731" s="109"/>
      <c r="OHS731" s="109"/>
      <c r="OHT731" s="109"/>
      <c r="OHU731" s="109"/>
      <c r="OHV731" s="109"/>
      <c r="OHW731" s="109"/>
      <c r="OHX731" s="109"/>
      <c r="OHY731" s="109"/>
      <c r="OHZ731" s="109"/>
      <c r="OIA731" s="109"/>
      <c r="OIB731" s="109"/>
      <c r="OIC731" s="109"/>
      <c r="OID731" s="109"/>
      <c r="OIE731" s="109"/>
      <c r="OIF731" s="109"/>
      <c r="OIG731" s="109"/>
      <c r="OIH731" s="109"/>
      <c r="OII731" s="109"/>
      <c r="OIJ731" s="109"/>
      <c r="OIK731" s="109"/>
      <c r="OIL731" s="109"/>
      <c r="OIM731" s="109"/>
      <c r="OIN731" s="109"/>
      <c r="OIO731" s="109"/>
      <c r="OIP731" s="109"/>
      <c r="OIQ731" s="109"/>
      <c r="OIR731" s="109"/>
      <c r="OIS731" s="109"/>
      <c r="OIT731" s="109"/>
      <c r="OIU731" s="109"/>
      <c r="OIV731" s="109"/>
      <c r="OIW731" s="109"/>
      <c r="OIX731" s="109"/>
      <c r="OIY731" s="109"/>
      <c r="OIZ731" s="109"/>
      <c r="OJA731" s="109"/>
      <c r="OJB731" s="109"/>
      <c r="OJC731" s="109"/>
      <c r="OJD731" s="109"/>
      <c r="OJE731" s="109"/>
      <c r="OJF731" s="109"/>
      <c r="OJG731" s="109"/>
      <c r="OJH731" s="109"/>
      <c r="OJI731" s="109"/>
      <c r="OJJ731" s="109"/>
      <c r="OJK731" s="109"/>
      <c r="OJL731" s="109"/>
      <c r="OJM731" s="109"/>
      <c r="OJN731" s="109"/>
      <c r="OJO731" s="109"/>
      <c r="OJP731" s="109"/>
      <c r="OJQ731" s="109"/>
      <c r="OJR731" s="109"/>
      <c r="OJS731" s="109"/>
      <c r="OJT731" s="109"/>
      <c r="OJU731" s="109"/>
      <c r="OJV731" s="109"/>
      <c r="OJW731" s="109"/>
      <c r="OJX731" s="109"/>
      <c r="OJY731" s="109"/>
      <c r="OJZ731" s="109"/>
      <c r="OKA731" s="109"/>
      <c r="OKB731" s="109"/>
      <c r="OKC731" s="109"/>
      <c r="OKD731" s="109"/>
      <c r="OKE731" s="109"/>
      <c r="OKF731" s="109"/>
      <c r="OKG731" s="109"/>
      <c r="OKH731" s="109"/>
      <c r="OKI731" s="109"/>
      <c r="OKJ731" s="109"/>
      <c r="OKK731" s="109"/>
      <c r="OKL731" s="109"/>
      <c r="OKM731" s="109"/>
      <c r="OKN731" s="109"/>
      <c r="OKO731" s="109"/>
      <c r="OKP731" s="109"/>
      <c r="OKQ731" s="109"/>
      <c r="OKR731" s="109"/>
      <c r="OKS731" s="109"/>
      <c r="OKT731" s="109"/>
      <c r="OKU731" s="109"/>
      <c r="OKV731" s="109"/>
      <c r="OKW731" s="109"/>
      <c r="OKX731" s="109"/>
      <c r="OKY731" s="109"/>
      <c r="OKZ731" s="109"/>
      <c r="OLA731" s="109"/>
      <c r="OLB731" s="109"/>
      <c r="OLC731" s="109"/>
      <c r="OLD731" s="109"/>
      <c r="OLE731" s="109"/>
      <c r="OLF731" s="109"/>
      <c r="OLG731" s="109"/>
      <c r="OLH731" s="109"/>
      <c r="OLI731" s="109"/>
      <c r="OLJ731" s="109"/>
      <c r="OLK731" s="109"/>
      <c r="OLL731" s="109"/>
      <c r="OLM731" s="109"/>
      <c r="OLN731" s="109"/>
      <c r="OLO731" s="109"/>
      <c r="OLP731" s="109"/>
      <c r="OLQ731" s="109"/>
      <c r="OLR731" s="109"/>
      <c r="OLS731" s="109"/>
      <c r="OLT731" s="109"/>
      <c r="OLU731" s="109"/>
      <c r="OLV731" s="109"/>
      <c r="OLW731" s="109"/>
      <c r="OLX731" s="109"/>
      <c r="OLY731" s="109"/>
      <c r="OLZ731" s="109"/>
      <c r="OMA731" s="109"/>
      <c r="OMB731" s="109"/>
      <c r="OMC731" s="109"/>
      <c r="OMD731" s="109"/>
      <c r="OME731" s="109"/>
      <c r="OMF731" s="109"/>
      <c r="OMG731" s="109"/>
      <c r="OMH731" s="109"/>
      <c r="OMI731" s="109"/>
      <c r="OMJ731" s="109"/>
      <c r="OMK731" s="109"/>
      <c r="OML731" s="109"/>
      <c r="OMM731" s="109"/>
      <c r="OMN731" s="109"/>
      <c r="OMO731" s="109"/>
      <c r="OMP731" s="109"/>
      <c r="OMQ731" s="109"/>
      <c r="OMR731" s="109"/>
      <c r="OMS731" s="109"/>
      <c r="OMT731" s="109"/>
      <c r="OMU731" s="109"/>
      <c r="OMV731" s="109"/>
      <c r="OMW731" s="109"/>
      <c r="OMX731" s="109"/>
      <c r="OMY731" s="109"/>
      <c r="OMZ731" s="109"/>
      <c r="ONA731" s="109"/>
      <c r="ONB731" s="109"/>
      <c r="ONC731" s="109"/>
      <c r="OND731" s="109"/>
      <c r="ONE731" s="109"/>
      <c r="ONF731" s="109"/>
      <c r="ONG731" s="109"/>
      <c r="ONH731" s="109"/>
      <c r="ONI731" s="109"/>
      <c r="ONJ731" s="109"/>
      <c r="ONK731" s="109"/>
      <c r="ONL731" s="109"/>
      <c r="ONM731" s="109"/>
      <c r="ONN731" s="109"/>
      <c r="ONO731" s="109"/>
      <c r="ONP731" s="109"/>
      <c r="ONQ731" s="109"/>
      <c r="ONR731" s="109"/>
      <c r="ONS731" s="109"/>
      <c r="ONT731" s="109"/>
      <c r="ONU731" s="109"/>
      <c r="ONV731" s="109"/>
      <c r="ONW731" s="109"/>
      <c r="ONX731" s="109"/>
      <c r="ONY731" s="109"/>
      <c r="ONZ731" s="109"/>
      <c r="OOA731" s="109"/>
      <c r="OOB731" s="109"/>
      <c r="OOC731" s="109"/>
      <c r="OOD731" s="109"/>
      <c r="OOE731" s="109"/>
      <c r="OOF731" s="109"/>
      <c r="OOG731" s="109"/>
      <c r="OOH731" s="109"/>
      <c r="OOI731" s="109"/>
      <c r="OOJ731" s="109"/>
      <c r="OOK731" s="109"/>
      <c r="OOL731" s="109"/>
      <c r="OOM731" s="109"/>
      <c r="OON731" s="109"/>
      <c r="OOO731" s="109"/>
      <c r="OOP731" s="109"/>
      <c r="OOQ731" s="109"/>
      <c r="OOR731" s="109"/>
      <c r="OOS731" s="109"/>
      <c r="OOT731" s="109"/>
      <c r="OOU731" s="109"/>
      <c r="OOV731" s="109"/>
      <c r="OOW731" s="109"/>
      <c r="OOX731" s="109"/>
      <c r="OOY731" s="109"/>
      <c r="OOZ731" s="109"/>
      <c r="OPA731" s="109"/>
      <c r="OPB731" s="109"/>
      <c r="OPC731" s="109"/>
      <c r="OPD731" s="109"/>
      <c r="OPE731" s="109"/>
      <c r="OPF731" s="109"/>
      <c r="OPG731" s="109"/>
      <c r="OPH731" s="109"/>
      <c r="OPI731" s="109"/>
      <c r="OPJ731" s="109"/>
      <c r="OPK731" s="109"/>
      <c r="OPL731" s="109"/>
      <c r="OPM731" s="109"/>
      <c r="OPN731" s="109"/>
      <c r="OPO731" s="109"/>
      <c r="OPP731" s="109"/>
      <c r="OPQ731" s="109"/>
      <c r="OPR731" s="109"/>
      <c r="OPS731" s="109"/>
      <c r="OPT731" s="109"/>
      <c r="OPU731" s="109"/>
      <c r="OPV731" s="109"/>
      <c r="OPW731" s="109"/>
      <c r="OPX731" s="109"/>
      <c r="OPY731" s="109"/>
      <c r="OPZ731" s="109"/>
      <c r="OQA731" s="109"/>
      <c r="OQB731" s="109"/>
      <c r="OQC731" s="109"/>
      <c r="OQD731" s="109"/>
      <c r="OQE731" s="109"/>
      <c r="OQF731" s="109"/>
      <c r="OQG731" s="109"/>
      <c r="OQH731" s="109"/>
      <c r="OQI731" s="109"/>
      <c r="OQJ731" s="109"/>
      <c r="OQK731" s="109"/>
      <c r="OQL731" s="109"/>
      <c r="OQM731" s="109"/>
      <c r="OQN731" s="109"/>
      <c r="OQO731" s="109"/>
      <c r="OQP731" s="109"/>
      <c r="OQQ731" s="109"/>
      <c r="OQR731" s="109"/>
      <c r="OQS731" s="109"/>
      <c r="OQT731" s="109"/>
      <c r="OQU731" s="109"/>
      <c r="OQV731" s="109"/>
      <c r="OQW731" s="109"/>
      <c r="OQX731" s="109"/>
      <c r="OQY731" s="109"/>
      <c r="OQZ731" s="109"/>
      <c r="ORA731" s="109"/>
      <c r="ORB731" s="109"/>
      <c r="ORC731" s="109"/>
      <c r="ORD731" s="109"/>
      <c r="ORE731" s="109"/>
      <c r="ORF731" s="109"/>
      <c r="ORG731" s="109"/>
      <c r="ORH731" s="109"/>
      <c r="ORI731" s="109"/>
      <c r="ORJ731" s="109"/>
      <c r="ORK731" s="109"/>
      <c r="ORL731" s="109"/>
      <c r="ORM731" s="109"/>
      <c r="ORN731" s="109"/>
      <c r="ORO731" s="109"/>
      <c r="ORP731" s="109"/>
      <c r="ORQ731" s="109"/>
      <c r="ORR731" s="109"/>
      <c r="ORS731" s="109"/>
      <c r="ORT731" s="109"/>
      <c r="ORU731" s="109"/>
      <c r="ORV731" s="109"/>
      <c r="ORW731" s="109"/>
      <c r="ORX731" s="109"/>
      <c r="ORY731" s="109"/>
      <c r="ORZ731" s="109"/>
      <c r="OSA731" s="109"/>
      <c r="OSB731" s="109"/>
      <c r="OSC731" s="109"/>
      <c r="OSD731" s="109"/>
      <c r="OSE731" s="109"/>
      <c r="OSF731" s="109"/>
      <c r="OSG731" s="109"/>
      <c r="OSH731" s="109"/>
      <c r="OSI731" s="109"/>
      <c r="OSJ731" s="109"/>
      <c r="OSK731" s="109"/>
      <c r="OSL731" s="109"/>
      <c r="OSM731" s="109"/>
      <c r="OSN731" s="109"/>
      <c r="OSO731" s="109"/>
      <c r="OSP731" s="109"/>
      <c r="OSQ731" s="109"/>
      <c r="OSR731" s="109"/>
      <c r="OSS731" s="109"/>
      <c r="OST731" s="109"/>
      <c r="OSU731" s="109"/>
      <c r="OSV731" s="109"/>
      <c r="OSW731" s="109"/>
      <c r="OSX731" s="109"/>
      <c r="OSY731" s="109"/>
      <c r="OSZ731" s="109"/>
      <c r="OTA731" s="109"/>
      <c r="OTB731" s="109"/>
      <c r="OTC731" s="109"/>
      <c r="OTD731" s="109"/>
      <c r="OTE731" s="109"/>
      <c r="OTF731" s="109"/>
      <c r="OTG731" s="109"/>
      <c r="OTH731" s="109"/>
      <c r="OTI731" s="109"/>
      <c r="OTJ731" s="109"/>
      <c r="OTK731" s="109"/>
      <c r="OTL731" s="109"/>
      <c r="OTM731" s="109"/>
      <c r="OTN731" s="109"/>
      <c r="OTO731" s="109"/>
      <c r="OTP731" s="109"/>
      <c r="OTQ731" s="109"/>
      <c r="OTR731" s="109"/>
      <c r="OTS731" s="109"/>
      <c r="OTT731" s="109"/>
      <c r="OTU731" s="109"/>
      <c r="OTV731" s="109"/>
      <c r="OTW731" s="109"/>
      <c r="OTX731" s="109"/>
      <c r="OTY731" s="109"/>
      <c r="OTZ731" s="109"/>
      <c r="OUA731" s="109"/>
      <c r="OUB731" s="109"/>
      <c r="OUC731" s="109"/>
      <c r="OUD731" s="109"/>
      <c r="OUE731" s="109"/>
      <c r="OUF731" s="109"/>
      <c r="OUG731" s="109"/>
      <c r="OUH731" s="109"/>
      <c r="OUI731" s="109"/>
      <c r="OUJ731" s="109"/>
      <c r="OUK731" s="109"/>
      <c r="OUL731" s="109"/>
      <c r="OUM731" s="109"/>
      <c r="OUN731" s="109"/>
      <c r="OUO731" s="109"/>
      <c r="OUP731" s="109"/>
      <c r="OUQ731" s="109"/>
      <c r="OUR731" s="109"/>
      <c r="OUS731" s="109"/>
      <c r="OUT731" s="109"/>
      <c r="OUU731" s="109"/>
      <c r="OUV731" s="109"/>
      <c r="OUW731" s="109"/>
      <c r="OUX731" s="109"/>
      <c r="OUY731" s="109"/>
      <c r="OUZ731" s="109"/>
      <c r="OVA731" s="109"/>
      <c r="OVB731" s="109"/>
      <c r="OVC731" s="109"/>
      <c r="OVD731" s="109"/>
      <c r="OVE731" s="109"/>
      <c r="OVF731" s="109"/>
      <c r="OVG731" s="109"/>
      <c r="OVH731" s="109"/>
      <c r="OVI731" s="109"/>
      <c r="OVJ731" s="109"/>
      <c r="OVK731" s="109"/>
      <c r="OVL731" s="109"/>
      <c r="OVM731" s="109"/>
      <c r="OVN731" s="109"/>
      <c r="OVO731" s="109"/>
      <c r="OVP731" s="109"/>
      <c r="OVQ731" s="109"/>
      <c r="OVR731" s="109"/>
      <c r="OVS731" s="109"/>
      <c r="OVT731" s="109"/>
      <c r="OVU731" s="109"/>
      <c r="OVV731" s="109"/>
      <c r="OVW731" s="109"/>
      <c r="OVX731" s="109"/>
      <c r="OVY731" s="109"/>
      <c r="OVZ731" s="109"/>
      <c r="OWA731" s="109"/>
      <c r="OWB731" s="109"/>
      <c r="OWC731" s="109"/>
      <c r="OWD731" s="109"/>
      <c r="OWE731" s="109"/>
      <c r="OWF731" s="109"/>
      <c r="OWG731" s="109"/>
      <c r="OWH731" s="109"/>
      <c r="OWI731" s="109"/>
      <c r="OWJ731" s="109"/>
      <c r="OWK731" s="109"/>
      <c r="OWL731" s="109"/>
      <c r="OWM731" s="109"/>
      <c r="OWN731" s="109"/>
      <c r="OWO731" s="109"/>
      <c r="OWP731" s="109"/>
      <c r="OWQ731" s="109"/>
      <c r="OWR731" s="109"/>
      <c r="OWS731" s="109"/>
      <c r="OWT731" s="109"/>
      <c r="OWU731" s="109"/>
      <c r="OWV731" s="109"/>
      <c r="OWW731" s="109"/>
      <c r="OWX731" s="109"/>
      <c r="OWY731" s="109"/>
      <c r="OWZ731" s="109"/>
      <c r="OXA731" s="109"/>
      <c r="OXB731" s="109"/>
      <c r="OXC731" s="109"/>
      <c r="OXD731" s="109"/>
      <c r="OXE731" s="109"/>
      <c r="OXF731" s="109"/>
      <c r="OXG731" s="109"/>
      <c r="OXH731" s="109"/>
      <c r="OXI731" s="109"/>
      <c r="OXJ731" s="109"/>
      <c r="OXK731" s="109"/>
      <c r="OXL731" s="109"/>
      <c r="OXM731" s="109"/>
      <c r="OXN731" s="109"/>
      <c r="OXO731" s="109"/>
      <c r="OXP731" s="109"/>
      <c r="OXQ731" s="109"/>
      <c r="OXR731" s="109"/>
      <c r="OXS731" s="109"/>
      <c r="OXT731" s="109"/>
      <c r="OXU731" s="109"/>
      <c r="OXV731" s="109"/>
      <c r="OXW731" s="109"/>
      <c r="OXX731" s="109"/>
      <c r="OXY731" s="109"/>
      <c r="OXZ731" s="109"/>
      <c r="OYA731" s="109"/>
      <c r="OYB731" s="109"/>
      <c r="OYC731" s="109"/>
      <c r="OYD731" s="109"/>
      <c r="OYE731" s="109"/>
      <c r="OYF731" s="109"/>
      <c r="OYG731" s="109"/>
      <c r="OYH731" s="109"/>
      <c r="OYI731" s="109"/>
      <c r="OYJ731" s="109"/>
      <c r="OYK731" s="109"/>
      <c r="OYL731" s="109"/>
      <c r="OYM731" s="109"/>
      <c r="OYN731" s="109"/>
      <c r="OYO731" s="109"/>
      <c r="OYP731" s="109"/>
      <c r="OYQ731" s="109"/>
      <c r="OYR731" s="109"/>
      <c r="OYS731" s="109"/>
      <c r="OYT731" s="109"/>
      <c r="OYU731" s="109"/>
      <c r="OYV731" s="109"/>
      <c r="OYW731" s="109"/>
      <c r="OYX731" s="109"/>
      <c r="OYY731" s="109"/>
      <c r="OYZ731" s="109"/>
      <c r="OZA731" s="109"/>
      <c r="OZB731" s="109"/>
      <c r="OZC731" s="109"/>
      <c r="OZD731" s="109"/>
      <c r="OZE731" s="109"/>
      <c r="OZF731" s="109"/>
      <c r="OZG731" s="109"/>
      <c r="OZH731" s="109"/>
      <c r="OZI731" s="109"/>
      <c r="OZJ731" s="109"/>
      <c r="OZK731" s="109"/>
      <c r="OZL731" s="109"/>
      <c r="OZM731" s="109"/>
      <c r="OZN731" s="109"/>
      <c r="OZO731" s="109"/>
      <c r="OZP731" s="109"/>
      <c r="OZQ731" s="109"/>
      <c r="OZR731" s="109"/>
      <c r="OZS731" s="109"/>
      <c r="OZT731" s="109"/>
      <c r="OZU731" s="109"/>
      <c r="OZV731" s="109"/>
      <c r="OZW731" s="109"/>
      <c r="OZX731" s="109"/>
      <c r="OZY731" s="109"/>
      <c r="OZZ731" s="109"/>
      <c r="PAA731" s="109"/>
      <c r="PAB731" s="109"/>
      <c r="PAC731" s="109"/>
      <c r="PAD731" s="109"/>
      <c r="PAE731" s="109"/>
      <c r="PAF731" s="109"/>
      <c r="PAG731" s="109"/>
      <c r="PAH731" s="109"/>
      <c r="PAI731" s="109"/>
      <c r="PAJ731" s="109"/>
      <c r="PAK731" s="109"/>
      <c r="PAL731" s="109"/>
      <c r="PAM731" s="109"/>
      <c r="PAN731" s="109"/>
      <c r="PAO731" s="109"/>
      <c r="PAP731" s="109"/>
      <c r="PAQ731" s="109"/>
      <c r="PAR731" s="109"/>
      <c r="PAS731" s="109"/>
      <c r="PAT731" s="109"/>
      <c r="PAU731" s="109"/>
      <c r="PAV731" s="109"/>
      <c r="PAW731" s="109"/>
      <c r="PAX731" s="109"/>
      <c r="PAY731" s="109"/>
      <c r="PAZ731" s="109"/>
      <c r="PBA731" s="109"/>
      <c r="PBB731" s="109"/>
      <c r="PBC731" s="109"/>
      <c r="PBD731" s="109"/>
      <c r="PBE731" s="109"/>
      <c r="PBF731" s="109"/>
      <c r="PBG731" s="109"/>
      <c r="PBH731" s="109"/>
      <c r="PBI731" s="109"/>
      <c r="PBJ731" s="109"/>
      <c r="PBK731" s="109"/>
      <c r="PBL731" s="109"/>
      <c r="PBM731" s="109"/>
      <c r="PBN731" s="109"/>
      <c r="PBO731" s="109"/>
      <c r="PBP731" s="109"/>
      <c r="PBQ731" s="109"/>
      <c r="PBR731" s="109"/>
      <c r="PBS731" s="109"/>
      <c r="PBT731" s="109"/>
      <c r="PBU731" s="109"/>
      <c r="PBV731" s="109"/>
      <c r="PBW731" s="109"/>
      <c r="PBX731" s="109"/>
      <c r="PBY731" s="109"/>
      <c r="PBZ731" s="109"/>
      <c r="PCA731" s="109"/>
      <c r="PCB731" s="109"/>
      <c r="PCC731" s="109"/>
      <c r="PCD731" s="109"/>
      <c r="PCE731" s="109"/>
      <c r="PCF731" s="109"/>
      <c r="PCG731" s="109"/>
      <c r="PCH731" s="109"/>
      <c r="PCI731" s="109"/>
      <c r="PCJ731" s="109"/>
      <c r="PCK731" s="109"/>
      <c r="PCL731" s="109"/>
      <c r="PCM731" s="109"/>
      <c r="PCN731" s="109"/>
      <c r="PCO731" s="109"/>
      <c r="PCP731" s="109"/>
      <c r="PCQ731" s="109"/>
      <c r="PCR731" s="109"/>
      <c r="PCS731" s="109"/>
      <c r="PCT731" s="109"/>
      <c r="PCU731" s="109"/>
      <c r="PCV731" s="109"/>
      <c r="PCW731" s="109"/>
      <c r="PCX731" s="109"/>
      <c r="PCY731" s="109"/>
      <c r="PCZ731" s="109"/>
      <c r="PDA731" s="109"/>
      <c r="PDB731" s="109"/>
      <c r="PDC731" s="109"/>
      <c r="PDD731" s="109"/>
      <c r="PDE731" s="109"/>
      <c r="PDF731" s="109"/>
      <c r="PDG731" s="109"/>
      <c r="PDH731" s="109"/>
      <c r="PDI731" s="109"/>
      <c r="PDJ731" s="109"/>
      <c r="PDK731" s="109"/>
      <c r="PDL731" s="109"/>
      <c r="PDM731" s="109"/>
      <c r="PDN731" s="109"/>
      <c r="PDO731" s="109"/>
      <c r="PDP731" s="109"/>
      <c r="PDQ731" s="109"/>
      <c r="PDR731" s="109"/>
      <c r="PDS731" s="109"/>
      <c r="PDT731" s="109"/>
      <c r="PDU731" s="109"/>
      <c r="PDV731" s="109"/>
      <c r="PDW731" s="109"/>
      <c r="PDX731" s="109"/>
      <c r="PDY731" s="109"/>
      <c r="PDZ731" s="109"/>
      <c r="PEA731" s="109"/>
      <c r="PEB731" s="109"/>
      <c r="PEC731" s="109"/>
      <c r="PED731" s="109"/>
      <c r="PEE731" s="109"/>
      <c r="PEF731" s="109"/>
      <c r="PEG731" s="109"/>
      <c r="PEH731" s="109"/>
      <c r="PEI731" s="109"/>
      <c r="PEJ731" s="109"/>
      <c r="PEK731" s="109"/>
      <c r="PEL731" s="109"/>
      <c r="PEM731" s="109"/>
      <c r="PEN731" s="109"/>
      <c r="PEO731" s="109"/>
      <c r="PEP731" s="109"/>
      <c r="PEQ731" s="109"/>
      <c r="PER731" s="109"/>
      <c r="PES731" s="109"/>
      <c r="PET731" s="109"/>
      <c r="PEU731" s="109"/>
      <c r="PEV731" s="109"/>
      <c r="PEW731" s="109"/>
      <c r="PEX731" s="109"/>
      <c r="PEY731" s="109"/>
      <c r="PEZ731" s="109"/>
      <c r="PFA731" s="109"/>
      <c r="PFB731" s="109"/>
      <c r="PFC731" s="109"/>
      <c r="PFD731" s="109"/>
      <c r="PFE731" s="109"/>
      <c r="PFF731" s="109"/>
      <c r="PFG731" s="109"/>
      <c r="PFH731" s="109"/>
      <c r="PFI731" s="109"/>
      <c r="PFJ731" s="109"/>
      <c r="PFK731" s="109"/>
      <c r="PFL731" s="109"/>
      <c r="PFM731" s="109"/>
      <c r="PFN731" s="109"/>
      <c r="PFO731" s="109"/>
      <c r="PFP731" s="109"/>
      <c r="PFQ731" s="109"/>
      <c r="PFR731" s="109"/>
      <c r="PFS731" s="109"/>
      <c r="PFT731" s="109"/>
      <c r="PFU731" s="109"/>
      <c r="PFV731" s="109"/>
      <c r="PFW731" s="109"/>
      <c r="PFX731" s="109"/>
      <c r="PFY731" s="109"/>
      <c r="PFZ731" s="109"/>
      <c r="PGA731" s="109"/>
      <c r="PGB731" s="109"/>
      <c r="PGC731" s="109"/>
      <c r="PGD731" s="109"/>
      <c r="PGE731" s="109"/>
      <c r="PGF731" s="109"/>
      <c r="PGG731" s="109"/>
      <c r="PGH731" s="109"/>
      <c r="PGI731" s="109"/>
      <c r="PGJ731" s="109"/>
      <c r="PGK731" s="109"/>
      <c r="PGL731" s="109"/>
      <c r="PGM731" s="109"/>
      <c r="PGN731" s="109"/>
      <c r="PGO731" s="109"/>
      <c r="PGP731" s="109"/>
      <c r="PGQ731" s="109"/>
      <c r="PGR731" s="109"/>
      <c r="PGS731" s="109"/>
      <c r="PGT731" s="109"/>
      <c r="PGU731" s="109"/>
      <c r="PGV731" s="109"/>
      <c r="PGW731" s="109"/>
      <c r="PGX731" s="109"/>
      <c r="PGY731" s="109"/>
      <c r="PGZ731" s="109"/>
      <c r="PHA731" s="109"/>
      <c r="PHB731" s="109"/>
      <c r="PHC731" s="109"/>
      <c r="PHD731" s="109"/>
      <c r="PHE731" s="109"/>
      <c r="PHF731" s="109"/>
      <c r="PHG731" s="109"/>
      <c r="PHH731" s="109"/>
      <c r="PHI731" s="109"/>
      <c r="PHJ731" s="109"/>
      <c r="PHK731" s="109"/>
      <c r="PHL731" s="109"/>
      <c r="PHM731" s="109"/>
      <c r="PHN731" s="109"/>
      <c r="PHO731" s="109"/>
      <c r="PHP731" s="109"/>
      <c r="PHQ731" s="109"/>
      <c r="PHR731" s="109"/>
      <c r="PHS731" s="109"/>
      <c r="PHT731" s="109"/>
      <c r="PHU731" s="109"/>
      <c r="PHV731" s="109"/>
      <c r="PHW731" s="109"/>
      <c r="PHX731" s="109"/>
      <c r="PHY731" s="109"/>
      <c r="PHZ731" s="109"/>
      <c r="PIA731" s="109"/>
      <c r="PIB731" s="109"/>
      <c r="PIC731" s="109"/>
      <c r="PID731" s="109"/>
      <c r="PIE731" s="109"/>
      <c r="PIF731" s="109"/>
      <c r="PIG731" s="109"/>
      <c r="PIH731" s="109"/>
      <c r="PII731" s="109"/>
      <c r="PIJ731" s="109"/>
      <c r="PIK731" s="109"/>
      <c r="PIL731" s="109"/>
      <c r="PIM731" s="109"/>
      <c r="PIN731" s="109"/>
      <c r="PIO731" s="109"/>
      <c r="PIP731" s="109"/>
      <c r="PIQ731" s="109"/>
      <c r="PIR731" s="109"/>
      <c r="PIS731" s="109"/>
      <c r="PIT731" s="109"/>
      <c r="PIU731" s="109"/>
      <c r="PIV731" s="109"/>
      <c r="PIW731" s="109"/>
      <c r="PIX731" s="109"/>
      <c r="PIY731" s="109"/>
      <c r="PIZ731" s="109"/>
      <c r="PJA731" s="109"/>
      <c r="PJB731" s="109"/>
      <c r="PJC731" s="109"/>
      <c r="PJD731" s="109"/>
      <c r="PJE731" s="109"/>
      <c r="PJF731" s="109"/>
      <c r="PJG731" s="109"/>
      <c r="PJH731" s="109"/>
      <c r="PJI731" s="109"/>
      <c r="PJJ731" s="109"/>
      <c r="PJK731" s="109"/>
      <c r="PJL731" s="109"/>
      <c r="PJM731" s="109"/>
      <c r="PJN731" s="109"/>
      <c r="PJO731" s="109"/>
      <c r="PJP731" s="109"/>
      <c r="PJQ731" s="109"/>
      <c r="PJR731" s="109"/>
      <c r="PJS731" s="109"/>
      <c r="PJT731" s="109"/>
      <c r="PJU731" s="109"/>
      <c r="PJV731" s="109"/>
      <c r="PJW731" s="109"/>
      <c r="PJX731" s="109"/>
      <c r="PJY731" s="109"/>
      <c r="PJZ731" s="109"/>
      <c r="PKA731" s="109"/>
      <c r="PKB731" s="109"/>
      <c r="PKC731" s="109"/>
      <c r="PKD731" s="109"/>
      <c r="PKE731" s="109"/>
      <c r="PKF731" s="109"/>
      <c r="PKG731" s="109"/>
      <c r="PKH731" s="109"/>
      <c r="PKI731" s="109"/>
      <c r="PKJ731" s="109"/>
      <c r="PKK731" s="109"/>
      <c r="PKL731" s="109"/>
      <c r="PKM731" s="109"/>
      <c r="PKN731" s="109"/>
      <c r="PKO731" s="109"/>
      <c r="PKP731" s="109"/>
      <c r="PKQ731" s="109"/>
      <c r="PKR731" s="109"/>
      <c r="PKS731" s="109"/>
      <c r="PKT731" s="109"/>
      <c r="PKU731" s="109"/>
      <c r="PKV731" s="109"/>
      <c r="PKW731" s="109"/>
      <c r="PKX731" s="109"/>
      <c r="PKY731" s="109"/>
      <c r="PKZ731" s="109"/>
      <c r="PLA731" s="109"/>
      <c r="PLB731" s="109"/>
      <c r="PLC731" s="109"/>
      <c r="PLD731" s="109"/>
      <c r="PLE731" s="109"/>
      <c r="PLF731" s="109"/>
      <c r="PLG731" s="109"/>
      <c r="PLH731" s="109"/>
      <c r="PLI731" s="109"/>
      <c r="PLJ731" s="109"/>
      <c r="PLK731" s="109"/>
      <c r="PLL731" s="109"/>
      <c r="PLM731" s="109"/>
      <c r="PLN731" s="109"/>
      <c r="PLO731" s="109"/>
      <c r="PLP731" s="109"/>
      <c r="PLQ731" s="109"/>
      <c r="PLR731" s="109"/>
      <c r="PLS731" s="109"/>
      <c r="PLT731" s="109"/>
      <c r="PLU731" s="109"/>
      <c r="PLV731" s="109"/>
      <c r="PLW731" s="109"/>
      <c r="PLX731" s="109"/>
      <c r="PLY731" s="109"/>
      <c r="PLZ731" s="109"/>
      <c r="PMA731" s="109"/>
      <c r="PMB731" s="109"/>
      <c r="PMC731" s="109"/>
      <c r="PMD731" s="109"/>
      <c r="PME731" s="109"/>
      <c r="PMF731" s="109"/>
      <c r="PMG731" s="109"/>
      <c r="PMH731" s="109"/>
      <c r="PMI731" s="109"/>
      <c r="PMJ731" s="109"/>
      <c r="PMK731" s="109"/>
      <c r="PML731" s="109"/>
      <c r="PMM731" s="109"/>
      <c r="PMN731" s="109"/>
      <c r="PMO731" s="109"/>
      <c r="PMP731" s="109"/>
      <c r="PMQ731" s="109"/>
      <c r="PMR731" s="109"/>
      <c r="PMS731" s="109"/>
      <c r="PMT731" s="109"/>
      <c r="PMU731" s="109"/>
      <c r="PMV731" s="109"/>
      <c r="PMW731" s="109"/>
      <c r="PMX731" s="109"/>
      <c r="PMY731" s="109"/>
      <c r="PMZ731" s="109"/>
      <c r="PNA731" s="109"/>
      <c r="PNB731" s="109"/>
      <c r="PNC731" s="109"/>
      <c r="PND731" s="109"/>
      <c r="PNE731" s="109"/>
      <c r="PNF731" s="109"/>
      <c r="PNG731" s="109"/>
      <c r="PNH731" s="109"/>
      <c r="PNI731" s="109"/>
      <c r="PNJ731" s="109"/>
      <c r="PNK731" s="109"/>
      <c r="PNL731" s="109"/>
      <c r="PNM731" s="109"/>
      <c r="PNN731" s="109"/>
      <c r="PNO731" s="109"/>
      <c r="PNP731" s="109"/>
      <c r="PNQ731" s="109"/>
      <c r="PNR731" s="109"/>
      <c r="PNS731" s="109"/>
      <c r="PNT731" s="109"/>
      <c r="PNU731" s="109"/>
      <c r="PNV731" s="109"/>
      <c r="PNW731" s="109"/>
      <c r="PNX731" s="109"/>
      <c r="PNY731" s="109"/>
      <c r="PNZ731" s="109"/>
      <c r="POA731" s="109"/>
      <c r="POB731" s="109"/>
      <c r="POC731" s="109"/>
      <c r="POD731" s="109"/>
      <c r="POE731" s="109"/>
      <c r="POF731" s="109"/>
      <c r="POG731" s="109"/>
      <c r="POH731" s="109"/>
      <c r="POI731" s="109"/>
      <c r="POJ731" s="109"/>
      <c r="POK731" s="109"/>
      <c r="POL731" s="109"/>
      <c r="POM731" s="109"/>
      <c r="PON731" s="109"/>
      <c r="POO731" s="109"/>
      <c r="POP731" s="109"/>
      <c r="POQ731" s="109"/>
      <c r="POR731" s="109"/>
      <c r="POS731" s="109"/>
      <c r="POT731" s="109"/>
      <c r="POU731" s="109"/>
      <c r="POV731" s="109"/>
      <c r="POW731" s="109"/>
      <c r="POX731" s="109"/>
      <c r="POY731" s="109"/>
      <c r="POZ731" s="109"/>
      <c r="PPA731" s="109"/>
      <c r="PPB731" s="109"/>
      <c r="PPC731" s="109"/>
      <c r="PPD731" s="109"/>
      <c r="PPE731" s="109"/>
      <c r="PPF731" s="109"/>
      <c r="PPG731" s="109"/>
      <c r="PPH731" s="109"/>
      <c r="PPI731" s="109"/>
      <c r="PPJ731" s="109"/>
      <c r="PPK731" s="109"/>
      <c r="PPL731" s="109"/>
      <c r="PPM731" s="109"/>
      <c r="PPN731" s="109"/>
      <c r="PPO731" s="109"/>
      <c r="PPP731" s="109"/>
      <c r="PPQ731" s="109"/>
      <c r="PPR731" s="109"/>
      <c r="PPS731" s="109"/>
      <c r="PPT731" s="109"/>
      <c r="PPU731" s="109"/>
      <c r="PPV731" s="109"/>
      <c r="PPW731" s="109"/>
      <c r="PPX731" s="109"/>
      <c r="PPY731" s="109"/>
      <c r="PPZ731" s="109"/>
      <c r="PQA731" s="109"/>
      <c r="PQB731" s="109"/>
      <c r="PQC731" s="109"/>
      <c r="PQD731" s="109"/>
      <c r="PQE731" s="109"/>
      <c r="PQF731" s="109"/>
      <c r="PQG731" s="109"/>
      <c r="PQH731" s="109"/>
      <c r="PQI731" s="109"/>
      <c r="PQJ731" s="109"/>
      <c r="PQK731" s="109"/>
      <c r="PQL731" s="109"/>
      <c r="PQM731" s="109"/>
      <c r="PQN731" s="109"/>
      <c r="PQO731" s="109"/>
      <c r="PQP731" s="109"/>
      <c r="PQQ731" s="109"/>
      <c r="PQR731" s="109"/>
      <c r="PQS731" s="109"/>
      <c r="PQT731" s="109"/>
      <c r="PQU731" s="109"/>
      <c r="PQV731" s="109"/>
      <c r="PQW731" s="109"/>
      <c r="PQX731" s="109"/>
      <c r="PQY731" s="109"/>
      <c r="PQZ731" s="109"/>
      <c r="PRA731" s="109"/>
      <c r="PRB731" s="109"/>
      <c r="PRC731" s="109"/>
      <c r="PRD731" s="109"/>
      <c r="PRE731" s="109"/>
      <c r="PRF731" s="109"/>
      <c r="PRG731" s="109"/>
      <c r="PRH731" s="109"/>
      <c r="PRI731" s="109"/>
      <c r="PRJ731" s="109"/>
      <c r="PRK731" s="109"/>
      <c r="PRL731" s="109"/>
      <c r="PRM731" s="109"/>
      <c r="PRN731" s="109"/>
      <c r="PRO731" s="109"/>
      <c r="PRP731" s="109"/>
      <c r="PRQ731" s="109"/>
      <c r="PRR731" s="109"/>
      <c r="PRS731" s="109"/>
      <c r="PRT731" s="109"/>
      <c r="PRU731" s="109"/>
      <c r="PRV731" s="109"/>
      <c r="PRW731" s="109"/>
      <c r="PRX731" s="109"/>
      <c r="PRY731" s="109"/>
      <c r="PRZ731" s="109"/>
      <c r="PSA731" s="109"/>
      <c r="PSB731" s="109"/>
      <c r="PSC731" s="109"/>
      <c r="PSD731" s="109"/>
      <c r="PSE731" s="109"/>
      <c r="PSF731" s="109"/>
      <c r="PSG731" s="109"/>
      <c r="PSH731" s="109"/>
      <c r="PSI731" s="109"/>
      <c r="PSJ731" s="109"/>
      <c r="PSK731" s="109"/>
      <c r="PSL731" s="109"/>
      <c r="PSM731" s="109"/>
      <c r="PSN731" s="109"/>
      <c r="PSO731" s="109"/>
      <c r="PSP731" s="109"/>
      <c r="PSQ731" s="109"/>
      <c r="PSR731" s="109"/>
      <c r="PSS731" s="109"/>
      <c r="PST731" s="109"/>
      <c r="PSU731" s="109"/>
      <c r="PSV731" s="109"/>
      <c r="PSW731" s="109"/>
      <c r="PSX731" s="109"/>
      <c r="PSY731" s="109"/>
      <c r="PSZ731" s="109"/>
      <c r="PTA731" s="109"/>
      <c r="PTB731" s="109"/>
      <c r="PTC731" s="109"/>
      <c r="PTD731" s="109"/>
      <c r="PTE731" s="109"/>
      <c r="PTF731" s="109"/>
      <c r="PTG731" s="109"/>
      <c r="PTH731" s="109"/>
      <c r="PTI731" s="109"/>
      <c r="PTJ731" s="109"/>
      <c r="PTK731" s="109"/>
      <c r="PTL731" s="109"/>
      <c r="PTM731" s="109"/>
      <c r="PTN731" s="109"/>
      <c r="PTO731" s="109"/>
      <c r="PTP731" s="109"/>
      <c r="PTQ731" s="109"/>
      <c r="PTR731" s="109"/>
      <c r="PTS731" s="109"/>
      <c r="PTT731" s="109"/>
      <c r="PTU731" s="109"/>
      <c r="PTV731" s="109"/>
      <c r="PTW731" s="109"/>
      <c r="PTX731" s="109"/>
      <c r="PTY731" s="109"/>
      <c r="PTZ731" s="109"/>
      <c r="PUA731" s="109"/>
      <c r="PUB731" s="109"/>
      <c r="PUC731" s="109"/>
      <c r="PUD731" s="109"/>
      <c r="PUE731" s="109"/>
      <c r="PUF731" s="109"/>
      <c r="PUG731" s="109"/>
      <c r="PUH731" s="109"/>
      <c r="PUI731" s="109"/>
      <c r="PUJ731" s="109"/>
      <c r="PUK731" s="109"/>
      <c r="PUL731" s="109"/>
      <c r="PUM731" s="109"/>
      <c r="PUN731" s="109"/>
      <c r="PUO731" s="109"/>
      <c r="PUP731" s="109"/>
      <c r="PUQ731" s="109"/>
      <c r="PUR731" s="109"/>
      <c r="PUS731" s="109"/>
      <c r="PUT731" s="109"/>
      <c r="PUU731" s="109"/>
      <c r="PUV731" s="109"/>
      <c r="PUW731" s="109"/>
      <c r="PUX731" s="109"/>
      <c r="PUY731" s="109"/>
      <c r="PUZ731" s="109"/>
      <c r="PVA731" s="109"/>
      <c r="PVB731" s="109"/>
      <c r="PVC731" s="109"/>
      <c r="PVD731" s="109"/>
      <c r="PVE731" s="109"/>
      <c r="PVF731" s="109"/>
      <c r="PVG731" s="109"/>
      <c r="PVH731" s="109"/>
      <c r="PVI731" s="109"/>
      <c r="PVJ731" s="109"/>
      <c r="PVK731" s="109"/>
      <c r="PVL731" s="109"/>
      <c r="PVM731" s="109"/>
      <c r="PVN731" s="109"/>
      <c r="PVO731" s="109"/>
      <c r="PVP731" s="109"/>
      <c r="PVQ731" s="109"/>
      <c r="PVR731" s="109"/>
      <c r="PVS731" s="109"/>
      <c r="PVT731" s="109"/>
      <c r="PVU731" s="109"/>
      <c r="PVV731" s="109"/>
      <c r="PVW731" s="109"/>
      <c r="PVX731" s="109"/>
      <c r="PVY731" s="109"/>
      <c r="PVZ731" s="109"/>
      <c r="PWA731" s="109"/>
      <c r="PWB731" s="109"/>
      <c r="PWC731" s="109"/>
      <c r="PWD731" s="109"/>
      <c r="PWE731" s="109"/>
      <c r="PWF731" s="109"/>
      <c r="PWG731" s="109"/>
      <c r="PWH731" s="109"/>
      <c r="PWI731" s="109"/>
      <c r="PWJ731" s="109"/>
      <c r="PWK731" s="109"/>
      <c r="PWL731" s="109"/>
      <c r="PWM731" s="109"/>
      <c r="PWN731" s="109"/>
      <c r="PWO731" s="109"/>
      <c r="PWP731" s="109"/>
      <c r="PWQ731" s="109"/>
      <c r="PWR731" s="109"/>
      <c r="PWS731" s="109"/>
      <c r="PWT731" s="109"/>
      <c r="PWU731" s="109"/>
      <c r="PWV731" s="109"/>
      <c r="PWW731" s="109"/>
      <c r="PWX731" s="109"/>
      <c r="PWY731" s="109"/>
      <c r="PWZ731" s="109"/>
      <c r="PXA731" s="109"/>
      <c r="PXB731" s="109"/>
      <c r="PXC731" s="109"/>
      <c r="PXD731" s="109"/>
      <c r="PXE731" s="109"/>
      <c r="PXF731" s="109"/>
      <c r="PXG731" s="109"/>
      <c r="PXH731" s="109"/>
      <c r="PXI731" s="109"/>
      <c r="PXJ731" s="109"/>
      <c r="PXK731" s="109"/>
      <c r="PXL731" s="109"/>
      <c r="PXM731" s="109"/>
      <c r="PXN731" s="109"/>
      <c r="PXO731" s="109"/>
      <c r="PXP731" s="109"/>
      <c r="PXQ731" s="109"/>
      <c r="PXR731" s="109"/>
      <c r="PXS731" s="109"/>
      <c r="PXT731" s="109"/>
      <c r="PXU731" s="109"/>
      <c r="PXV731" s="109"/>
      <c r="PXW731" s="109"/>
      <c r="PXX731" s="109"/>
      <c r="PXY731" s="109"/>
      <c r="PXZ731" s="109"/>
      <c r="PYA731" s="109"/>
      <c r="PYB731" s="109"/>
      <c r="PYC731" s="109"/>
      <c r="PYD731" s="109"/>
      <c r="PYE731" s="109"/>
      <c r="PYF731" s="109"/>
      <c r="PYG731" s="109"/>
      <c r="PYH731" s="109"/>
      <c r="PYI731" s="109"/>
      <c r="PYJ731" s="109"/>
      <c r="PYK731" s="109"/>
      <c r="PYL731" s="109"/>
      <c r="PYM731" s="109"/>
      <c r="PYN731" s="109"/>
      <c r="PYO731" s="109"/>
      <c r="PYP731" s="109"/>
      <c r="PYQ731" s="109"/>
      <c r="PYR731" s="109"/>
      <c r="PYS731" s="109"/>
      <c r="PYT731" s="109"/>
      <c r="PYU731" s="109"/>
      <c r="PYV731" s="109"/>
      <c r="PYW731" s="109"/>
      <c r="PYX731" s="109"/>
      <c r="PYY731" s="109"/>
      <c r="PYZ731" s="109"/>
      <c r="PZA731" s="109"/>
      <c r="PZB731" s="109"/>
      <c r="PZC731" s="109"/>
      <c r="PZD731" s="109"/>
      <c r="PZE731" s="109"/>
      <c r="PZF731" s="109"/>
      <c r="PZG731" s="109"/>
      <c r="PZH731" s="109"/>
      <c r="PZI731" s="109"/>
      <c r="PZJ731" s="109"/>
      <c r="PZK731" s="109"/>
      <c r="PZL731" s="109"/>
      <c r="PZM731" s="109"/>
      <c r="PZN731" s="109"/>
      <c r="PZO731" s="109"/>
      <c r="PZP731" s="109"/>
      <c r="PZQ731" s="109"/>
      <c r="PZR731" s="109"/>
      <c r="PZS731" s="109"/>
      <c r="PZT731" s="109"/>
      <c r="PZU731" s="109"/>
      <c r="PZV731" s="109"/>
      <c r="PZW731" s="109"/>
      <c r="PZX731" s="109"/>
      <c r="PZY731" s="109"/>
      <c r="PZZ731" s="109"/>
      <c r="QAA731" s="109"/>
      <c r="QAB731" s="109"/>
      <c r="QAC731" s="109"/>
      <c r="QAD731" s="109"/>
      <c r="QAE731" s="109"/>
      <c r="QAF731" s="109"/>
      <c r="QAG731" s="109"/>
      <c r="QAH731" s="109"/>
      <c r="QAI731" s="109"/>
      <c r="QAJ731" s="109"/>
      <c r="QAK731" s="109"/>
      <c r="QAL731" s="109"/>
      <c r="QAM731" s="109"/>
      <c r="QAN731" s="109"/>
      <c r="QAO731" s="109"/>
      <c r="QAP731" s="109"/>
      <c r="QAQ731" s="109"/>
      <c r="QAR731" s="109"/>
      <c r="QAS731" s="109"/>
      <c r="QAT731" s="109"/>
      <c r="QAU731" s="109"/>
      <c r="QAV731" s="109"/>
      <c r="QAW731" s="109"/>
      <c r="QAX731" s="109"/>
      <c r="QAY731" s="109"/>
      <c r="QAZ731" s="109"/>
      <c r="QBA731" s="109"/>
      <c r="QBB731" s="109"/>
      <c r="QBC731" s="109"/>
      <c r="QBD731" s="109"/>
      <c r="QBE731" s="109"/>
      <c r="QBF731" s="109"/>
      <c r="QBG731" s="109"/>
      <c r="QBH731" s="109"/>
      <c r="QBI731" s="109"/>
      <c r="QBJ731" s="109"/>
      <c r="QBK731" s="109"/>
      <c r="QBL731" s="109"/>
      <c r="QBM731" s="109"/>
      <c r="QBN731" s="109"/>
      <c r="QBO731" s="109"/>
      <c r="QBP731" s="109"/>
      <c r="QBQ731" s="109"/>
      <c r="QBR731" s="109"/>
      <c r="QBS731" s="109"/>
      <c r="QBT731" s="109"/>
      <c r="QBU731" s="109"/>
      <c r="QBV731" s="109"/>
      <c r="QBW731" s="109"/>
      <c r="QBX731" s="109"/>
      <c r="QBY731" s="109"/>
      <c r="QBZ731" s="109"/>
      <c r="QCA731" s="109"/>
      <c r="QCB731" s="109"/>
      <c r="QCC731" s="109"/>
      <c r="QCD731" s="109"/>
      <c r="QCE731" s="109"/>
      <c r="QCF731" s="109"/>
      <c r="QCG731" s="109"/>
      <c r="QCH731" s="109"/>
      <c r="QCI731" s="109"/>
      <c r="QCJ731" s="109"/>
      <c r="QCK731" s="109"/>
      <c r="QCL731" s="109"/>
      <c r="QCM731" s="109"/>
      <c r="QCN731" s="109"/>
      <c r="QCO731" s="109"/>
      <c r="QCP731" s="109"/>
      <c r="QCQ731" s="109"/>
      <c r="QCR731" s="109"/>
      <c r="QCS731" s="109"/>
      <c r="QCT731" s="109"/>
      <c r="QCU731" s="109"/>
      <c r="QCV731" s="109"/>
      <c r="QCW731" s="109"/>
      <c r="QCX731" s="109"/>
      <c r="QCY731" s="109"/>
      <c r="QCZ731" s="109"/>
      <c r="QDA731" s="109"/>
      <c r="QDB731" s="109"/>
      <c r="QDC731" s="109"/>
      <c r="QDD731" s="109"/>
      <c r="QDE731" s="109"/>
      <c r="QDF731" s="109"/>
      <c r="QDG731" s="109"/>
      <c r="QDH731" s="109"/>
      <c r="QDI731" s="109"/>
      <c r="QDJ731" s="109"/>
      <c r="QDK731" s="109"/>
      <c r="QDL731" s="109"/>
      <c r="QDM731" s="109"/>
      <c r="QDN731" s="109"/>
      <c r="QDO731" s="109"/>
      <c r="QDP731" s="109"/>
      <c r="QDQ731" s="109"/>
      <c r="QDR731" s="109"/>
      <c r="QDS731" s="109"/>
      <c r="QDT731" s="109"/>
      <c r="QDU731" s="109"/>
      <c r="QDV731" s="109"/>
      <c r="QDW731" s="109"/>
      <c r="QDX731" s="109"/>
      <c r="QDY731" s="109"/>
      <c r="QDZ731" s="109"/>
      <c r="QEA731" s="109"/>
      <c r="QEB731" s="109"/>
      <c r="QEC731" s="109"/>
      <c r="QED731" s="109"/>
      <c r="QEE731" s="109"/>
      <c r="QEF731" s="109"/>
      <c r="QEG731" s="109"/>
      <c r="QEH731" s="109"/>
      <c r="QEI731" s="109"/>
      <c r="QEJ731" s="109"/>
      <c r="QEK731" s="109"/>
      <c r="QEL731" s="109"/>
      <c r="QEM731" s="109"/>
      <c r="QEN731" s="109"/>
      <c r="QEO731" s="109"/>
      <c r="QEP731" s="109"/>
      <c r="QEQ731" s="109"/>
      <c r="QER731" s="109"/>
      <c r="QES731" s="109"/>
      <c r="QET731" s="109"/>
      <c r="QEU731" s="109"/>
      <c r="QEV731" s="109"/>
      <c r="QEW731" s="109"/>
      <c r="QEX731" s="109"/>
      <c r="QEY731" s="109"/>
      <c r="QEZ731" s="109"/>
      <c r="QFA731" s="109"/>
      <c r="QFB731" s="109"/>
      <c r="QFC731" s="109"/>
      <c r="QFD731" s="109"/>
      <c r="QFE731" s="109"/>
      <c r="QFF731" s="109"/>
      <c r="QFG731" s="109"/>
      <c r="QFH731" s="109"/>
      <c r="QFI731" s="109"/>
      <c r="QFJ731" s="109"/>
      <c r="QFK731" s="109"/>
      <c r="QFL731" s="109"/>
      <c r="QFM731" s="109"/>
      <c r="QFN731" s="109"/>
      <c r="QFO731" s="109"/>
      <c r="QFP731" s="109"/>
      <c r="QFQ731" s="109"/>
      <c r="QFR731" s="109"/>
      <c r="QFS731" s="109"/>
      <c r="QFT731" s="109"/>
      <c r="QFU731" s="109"/>
      <c r="QFV731" s="109"/>
      <c r="QFW731" s="109"/>
      <c r="QFX731" s="109"/>
      <c r="QFY731" s="109"/>
      <c r="QFZ731" s="109"/>
      <c r="QGA731" s="109"/>
      <c r="QGB731" s="109"/>
      <c r="QGC731" s="109"/>
      <c r="QGD731" s="109"/>
      <c r="QGE731" s="109"/>
      <c r="QGF731" s="109"/>
      <c r="QGG731" s="109"/>
      <c r="QGH731" s="109"/>
      <c r="QGI731" s="109"/>
      <c r="QGJ731" s="109"/>
      <c r="QGK731" s="109"/>
      <c r="QGL731" s="109"/>
      <c r="QGM731" s="109"/>
      <c r="QGN731" s="109"/>
      <c r="QGO731" s="109"/>
      <c r="QGP731" s="109"/>
      <c r="QGQ731" s="109"/>
      <c r="QGR731" s="109"/>
      <c r="QGS731" s="109"/>
      <c r="QGT731" s="109"/>
      <c r="QGU731" s="109"/>
      <c r="QGV731" s="109"/>
      <c r="QGW731" s="109"/>
      <c r="QGX731" s="109"/>
      <c r="QGY731" s="109"/>
      <c r="QGZ731" s="109"/>
      <c r="QHA731" s="109"/>
      <c r="QHB731" s="109"/>
      <c r="QHC731" s="109"/>
      <c r="QHD731" s="109"/>
      <c r="QHE731" s="109"/>
      <c r="QHF731" s="109"/>
      <c r="QHG731" s="109"/>
      <c r="QHH731" s="109"/>
      <c r="QHI731" s="109"/>
      <c r="QHJ731" s="109"/>
      <c r="QHK731" s="109"/>
      <c r="QHL731" s="109"/>
      <c r="QHM731" s="109"/>
      <c r="QHN731" s="109"/>
      <c r="QHO731" s="109"/>
      <c r="QHP731" s="109"/>
      <c r="QHQ731" s="109"/>
      <c r="QHR731" s="109"/>
      <c r="QHS731" s="109"/>
      <c r="QHT731" s="109"/>
      <c r="QHU731" s="109"/>
      <c r="QHV731" s="109"/>
      <c r="QHW731" s="109"/>
      <c r="QHX731" s="109"/>
      <c r="QHY731" s="109"/>
      <c r="QHZ731" s="109"/>
      <c r="QIA731" s="109"/>
      <c r="QIB731" s="109"/>
      <c r="QIC731" s="109"/>
      <c r="QID731" s="109"/>
      <c r="QIE731" s="109"/>
      <c r="QIF731" s="109"/>
      <c r="QIG731" s="109"/>
      <c r="QIH731" s="109"/>
      <c r="QII731" s="109"/>
      <c r="QIJ731" s="109"/>
      <c r="QIK731" s="109"/>
      <c r="QIL731" s="109"/>
      <c r="QIM731" s="109"/>
      <c r="QIN731" s="109"/>
      <c r="QIO731" s="109"/>
      <c r="QIP731" s="109"/>
      <c r="QIQ731" s="109"/>
      <c r="QIR731" s="109"/>
      <c r="QIS731" s="109"/>
      <c r="QIT731" s="109"/>
      <c r="QIU731" s="109"/>
      <c r="QIV731" s="109"/>
      <c r="QIW731" s="109"/>
      <c r="QIX731" s="109"/>
      <c r="QIY731" s="109"/>
      <c r="QIZ731" s="109"/>
      <c r="QJA731" s="109"/>
      <c r="QJB731" s="109"/>
      <c r="QJC731" s="109"/>
      <c r="QJD731" s="109"/>
      <c r="QJE731" s="109"/>
      <c r="QJF731" s="109"/>
      <c r="QJG731" s="109"/>
      <c r="QJH731" s="109"/>
      <c r="QJI731" s="109"/>
      <c r="QJJ731" s="109"/>
      <c r="QJK731" s="109"/>
      <c r="QJL731" s="109"/>
      <c r="QJM731" s="109"/>
      <c r="QJN731" s="109"/>
      <c r="QJO731" s="109"/>
      <c r="QJP731" s="109"/>
      <c r="QJQ731" s="109"/>
      <c r="QJR731" s="109"/>
      <c r="QJS731" s="109"/>
      <c r="QJT731" s="109"/>
      <c r="QJU731" s="109"/>
      <c r="QJV731" s="109"/>
      <c r="QJW731" s="109"/>
      <c r="QJX731" s="109"/>
      <c r="QJY731" s="109"/>
      <c r="QJZ731" s="109"/>
      <c r="QKA731" s="109"/>
      <c r="QKB731" s="109"/>
      <c r="QKC731" s="109"/>
      <c r="QKD731" s="109"/>
      <c r="QKE731" s="109"/>
      <c r="QKF731" s="109"/>
      <c r="QKG731" s="109"/>
      <c r="QKH731" s="109"/>
      <c r="QKI731" s="109"/>
      <c r="QKJ731" s="109"/>
      <c r="QKK731" s="109"/>
      <c r="QKL731" s="109"/>
      <c r="QKM731" s="109"/>
      <c r="QKN731" s="109"/>
      <c r="QKO731" s="109"/>
      <c r="QKP731" s="109"/>
      <c r="QKQ731" s="109"/>
      <c r="QKR731" s="109"/>
      <c r="QKS731" s="109"/>
      <c r="QKT731" s="109"/>
      <c r="QKU731" s="109"/>
      <c r="QKV731" s="109"/>
      <c r="QKW731" s="109"/>
      <c r="QKX731" s="109"/>
      <c r="QKY731" s="109"/>
      <c r="QKZ731" s="109"/>
      <c r="QLA731" s="109"/>
      <c r="QLB731" s="109"/>
      <c r="QLC731" s="109"/>
      <c r="QLD731" s="109"/>
      <c r="QLE731" s="109"/>
      <c r="QLF731" s="109"/>
      <c r="QLG731" s="109"/>
      <c r="QLH731" s="109"/>
      <c r="QLI731" s="109"/>
      <c r="QLJ731" s="109"/>
      <c r="QLK731" s="109"/>
      <c r="QLL731" s="109"/>
      <c r="QLM731" s="109"/>
      <c r="QLN731" s="109"/>
      <c r="QLO731" s="109"/>
      <c r="QLP731" s="109"/>
      <c r="QLQ731" s="109"/>
      <c r="QLR731" s="109"/>
      <c r="QLS731" s="109"/>
      <c r="QLT731" s="109"/>
      <c r="QLU731" s="109"/>
      <c r="QLV731" s="109"/>
      <c r="QLW731" s="109"/>
      <c r="QLX731" s="109"/>
      <c r="QLY731" s="109"/>
      <c r="QLZ731" s="109"/>
      <c r="QMA731" s="109"/>
      <c r="QMB731" s="109"/>
      <c r="QMC731" s="109"/>
      <c r="QMD731" s="109"/>
      <c r="QME731" s="109"/>
      <c r="QMF731" s="109"/>
      <c r="QMG731" s="109"/>
      <c r="QMH731" s="109"/>
      <c r="QMI731" s="109"/>
      <c r="QMJ731" s="109"/>
      <c r="QMK731" s="109"/>
      <c r="QML731" s="109"/>
      <c r="QMM731" s="109"/>
      <c r="QMN731" s="109"/>
      <c r="QMO731" s="109"/>
      <c r="QMP731" s="109"/>
      <c r="QMQ731" s="109"/>
      <c r="QMR731" s="109"/>
      <c r="QMS731" s="109"/>
      <c r="QMT731" s="109"/>
      <c r="QMU731" s="109"/>
      <c r="QMV731" s="109"/>
      <c r="QMW731" s="109"/>
      <c r="QMX731" s="109"/>
      <c r="QMY731" s="109"/>
      <c r="QMZ731" s="109"/>
      <c r="QNA731" s="109"/>
      <c r="QNB731" s="109"/>
      <c r="QNC731" s="109"/>
      <c r="QND731" s="109"/>
      <c r="QNE731" s="109"/>
      <c r="QNF731" s="109"/>
      <c r="QNG731" s="109"/>
      <c r="QNH731" s="109"/>
      <c r="QNI731" s="109"/>
      <c r="QNJ731" s="109"/>
      <c r="QNK731" s="109"/>
      <c r="QNL731" s="109"/>
      <c r="QNM731" s="109"/>
      <c r="QNN731" s="109"/>
      <c r="QNO731" s="109"/>
      <c r="QNP731" s="109"/>
      <c r="QNQ731" s="109"/>
      <c r="QNR731" s="109"/>
      <c r="QNS731" s="109"/>
      <c r="QNT731" s="109"/>
      <c r="QNU731" s="109"/>
      <c r="QNV731" s="109"/>
      <c r="QNW731" s="109"/>
      <c r="QNX731" s="109"/>
      <c r="QNY731" s="109"/>
      <c r="QNZ731" s="109"/>
      <c r="QOA731" s="109"/>
      <c r="QOB731" s="109"/>
      <c r="QOC731" s="109"/>
      <c r="QOD731" s="109"/>
      <c r="QOE731" s="109"/>
      <c r="QOF731" s="109"/>
      <c r="QOG731" s="109"/>
      <c r="QOH731" s="109"/>
      <c r="QOI731" s="109"/>
      <c r="QOJ731" s="109"/>
      <c r="QOK731" s="109"/>
      <c r="QOL731" s="109"/>
      <c r="QOM731" s="109"/>
      <c r="QON731" s="109"/>
      <c r="QOO731" s="109"/>
      <c r="QOP731" s="109"/>
      <c r="QOQ731" s="109"/>
      <c r="QOR731" s="109"/>
      <c r="QOS731" s="109"/>
      <c r="QOT731" s="109"/>
      <c r="QOU731" s="109"/>
      <c r="QOV731" s="109"/>
      <c r="QOW731" s="109"/>
      <c r="QOX731" s="109"/>
      <c r="QOY731" s="109"/>
      <c r="QOZ731" s="109"/>
      <c r="QPA731" s="109"/>
      <c r="QPB731" s="109"/>
      <c r="QPC731" s="109"/>
      <c r="QPD731" s="109"/>
      <c r="QPE731" s="109"/>
      <c r="QPF731" s="109"/>
      <c r="QPG731" s="109"/>
      <c r="QPH731" s="109"/>
      <c r="QPI731" s="109"/>
      <c r="QPJ731" s="109"/>
      <c r="QPK731" s="109"/>
      <c r="QPL731" s="109"/>
      <c r="QPM731" s="109"/>
      <c r="QPN731" s="109"/>
      <c r="QPO731" s="109"/>
      <c r="QPP731" s="109"/>
      <c r="QPQ731" s="109"/>
      <c r="QPR731" s="109"/>
      <c r="QPS731" s="109"/>
      <c r="QPT731" s="109"/>
      <c r="QPU731" s="109"/>
      <c r="QPV731" s="109"/>
      <c r="QPW731" s="109"/>
      <c r="QPX731" s="109"/>
      <c r="QPY731" s="109"/>
      <c r="QPZ731" s="109"/>
      <c r="QQA731" s="109"/>
      <c r="QQB731" s="109"/>
      <c r="QQC731" s="109"/>
      <c r="QQD731" s="109"/>
      <c r="QQE731" s="109"/>
      <c r="QQF731" s="109"/>
      <c r="QQG731" s="109"/>
      <c r="QQH731" s="109"/>
      <c r="QQI731" s="109"/>
      <c r="QQJ731" s="109"/>
      <c r="QQK731" s="109"/>
      <c r="QQL731" s="109"/>
      <c r="QQM731" s="109"/>
      <c r="QQN731" s="109"/>
      <c r="QQO731" s="109"/>
      <c r="QQP731" s="109"/>
      <c r="QQQ731" s="109"/>
      <c r="QQR731" s="109"/>
      <c r="QQS731" s="109"/>
      <c r="QQT731" s="109"/>
      <c r="QQU731" s="109"/>
      <c r="QQV731" s="109"/>
      <c r="QQW731" s="109"/>
      <c r="QQX731" s="109"/>
      <c r="QQY731" s="109"/>
      <c r="QQZ731" s="109"/>
      <c r="QRA731" s="109"/>
      <c r="QRB731" s="109"/>
      <c r="QRC731" s="109"/>
      <c r="QRD731" s="109"/>
      <c r="QRE731" s="109"/>
      <c r="QRF731" s="109"/>
      <c r="QRG731" s="109"/>
      <c r="QRH731" s="109"/>
      <c r="QRI731" s="109"/>
      <c r="QRJ731" s="109"/>
      <c r="QRK731" s="109"/>
      <c r="QRL731" s="109"/>
      <c r="QRM731" s="109"/>
      <c r="QRN731" s="109"/>
      <c r="QRO731" s="109"/>
      <c r="QRP731" s="109"/>
      <c r="QRQ731" s="109"/>
      <c r="QRR731" s="109"/>
      <c r="QRS731" s="109"/>
      <c r="QRT731" s="109"/>
      <c r="QRU731" s="109"/>
      <c r="QRV731" s="109"/>
      <c r="QRW731" s="109"/>
      <c r="QRX731" s="109"/>
      <c r="QRY731" s="109"/>
      <c r="QRZ731" s="109"/>
      <c r="QSA731" s="109"/>
      <c r="QSB731" s="109"/>
      <c r="QSC731" s="109"/>
      <c r="QSD731" s="109"/>
      <c r="QSE731" s="109"/>
      <c r="QSF731" s="109"/>
      <c r="QSG731" s="109"/>
      <c r="QSH731" s="109"/>
      <c r="QSI731" s="109"/>
      <c r="QSJ731" s="109"/>
      <c r="QSK731" s="109"/>
      <c r="QSL731" s="109"/>
      <c r="QSM731" s="109"/>
      <c r="QSN731" s="109"/>
      <c r="QSO731" s="109"/>
      <c r="QSP731" s="109"/>
      <c r="QSQ731" s="109"/>
      <c r="QSR731" s="109"/>
      <c r="QSS731" s="109"/>
      <c r="QST731" s="109"/>
      <c r="QSU731" s="109"/>
      <c r="QSV731" s="109"/>
      <c r="QSW731" s="109"/>
      <c r="QSX731" s="109"/>
      <c r="QSY731" s="109"/>
      <c r="QSZ731" s="109"/>
      <c r="QTA731" s="109"/>
      <c r="QTB731" s="109"/>
      <c r="QTC731" s="109"/>
      <c r="QTD731" s="109"/>
      <c r="QTE731" s="109"/>
      <c r="QTF731" s="109"/>
      <c r="QTG731" s="109"/>
      <c r="QTH731" s="109"/>
      <c r="QTI731" s="109"/>
      <c r="QTJ731" s="109"/>
      <c r="QTK731" s="109"/>
      <c r="QTL731" s="109"/>
      <c r="QTM731" s="109"/>
      <c r="QTN731" s="109"/>
      <c r="QTO731" s="109"/>
      <c r="QTP731" s="109"/>
      <c r="QTQ731" s="109"/>
      <c r="QTR731" s="109"/>
      <c r="QTS731" s="109"/>
      <c r="QTT731" s="109"/>
      <c r="QTU731" s="109"/>
      <c r="QTV731" s="109"/>
      <c r="QTW731" s="109"/>
      <c r="QTX731" s="109"/>
      <c r="QTY731" s="109"/>
      <c r="QTZ731" s="109"/>
      <c r="QUA731" s="109"/>
      <c r="QUB731" s="109"/>
      <c r="QUC731" s="109"/>
      <c r="QUD731" s="109"/>
      <c r="QUE731" s="109"/>
      <c r="QUF731" s="109"/>
      <c r="QUG731" s="109"/>
      <c r="QUH731" s="109"/>
      <c r="QUI731" s="109"/>
      <c r="QUJ731" s="109"/>
      <c r="QUK731" s="109"/>
      <c r="QUL731" s="109"/>
      <c r="QUM731" s="109"/>
      <c r="QUN731" s="109"/>
      <c r="QUO731" s="109"/>
      <c r="QUP731" s="109"/>
      <c r="QUQ731" s="109"/>
      <c r="QUR731" s="109"/>
      <c r="QUS731" s="109"/>
      <c r="QUT731" s="109"/>
      <c r="QUU731" s="109"/>
      <c r="QUV731" s="109"/>
      <c r="QUW731" s="109"/>
      <c r="QUX731" s="109"/>
      <c r="QUY731" s="109"/>
      <c r="QUZ731" s="109"/>
      <c r="QVA731" s="109"/>
      <c r="QVB731" s="109"/>
      <c r="QVC731" s="109"/>
      <c r="QVD731" s="109"/>
      <c r="QVE731" s="109"/>
      <c r="QVF731" s="109"/>
      <c r="QVG731" s="109"/>
      <c r="QVH731" s="109"/>
      <c r="QVI731" s="109"/>
      <c r="QVJ731" s="109"/>
      <c r="QVK731" s="109"/>
      <c r="QVL731" s="109"/>
      <c r="QVM731" s="109"/>
      <c r="QVN731" s="109"/>
      <c r="QVO731" s="109"/>
      <c r="QVP731" s="109"/>
      <c r="QVQ731" s="109"/>
      <c r="QVR731" s="109"/>
      <c r="QVS731" s="109"/>
      <c r="QVT731" s="109"/>
      <c r="QVU731" s="109"/>
      <c r="QVV731" s="109"/>
      <c r="QVW731" s="109"/>
      <c r="QVX731" s="109"/>
      <c r="QVY731" s="109"/>
      <c r="QVZ731" s="109"/>
      <c r="QWA731" s="109"/>
      <c r="QWB731" s="109"/>
      <c r="QWC731" s="109"/>
      <c r="QWD731" s="109"/>
      <c r="QWE731" s="109"/>
      <c r="QWF731" s="109"/>
      <c r="QWG731" s="109"/>
      <c r="QWH731" s="109"/>
      <c r="QWI731" s="109"/>
      <c r="QWJ731" s="109"/>
      <c r="QWK731" s="109"/>
      <c r="QWL731" s="109"/>
      <c r="QWM731" s="109"/>
      <c r="QWN731" s="109"/>
      <c r="QWO731" s="109"/>
      <c r="QWP731" s="109"/>
      <c r="QWQ731" s="109"/>
      <c r="QWR731" s="109"/>
      <c r="QWS731" s="109"/>
      <c r="QWT731" s="109"/>
      <c r="QWU731" s="109"/>
      <c r="QWV731" s="109"/>
      <c r="QWW731" s="109"/>
      <c r="QWX731" s="109"/>
      <c r="QWY731" s="109"/>
      <c r="QWZ731" s="109"/>
      <c r="QXA731" s="109"/>
      <c r="QXB731" s="109"/>
      <c r="QXC731" s="109"/>
      <c r="QXD731" s="109"/>
      <c r="QXE731" s="109"/>
      <c r="QXF731" s="109"/>
      <c r="QXG731" s="109"/>
      <c r="QXH731" s="109"/>
      <c r="QXI731" s="109"/>
      <c r="QXJ731" s="109"/>
      <c r="QXK731" s="109"/>
      <c r="QXL731" s="109"/>
      <c r="QXM731" s="109"/>
      <c r="QXN731" s="109"/>
      <c r="QXO731" s="109"/>
      <c r="QXP731" s="109"/>
      <c r="QXQ731" s="109"/>
      <c r="QXR731" s="109"/>
      <c r="QXS731" s="109"/>
      <c r="QXT731" s="109"/>
      <c r="QXU731" s="109"/>
      <c r="QXV731" s="109"/>
      <c r="QXW731" s="109"/>
      <c r="QXX731" s="109"/>
      <c r="QXY731" s="109"/>
      <c r="QXZ731" s="109"/>
      <c r="QYA731" s="109"/>
      <c r="QYB731" s="109"/>
      <c r="QYC731" s="109"/>
      <c r="QYD731" s="109"/>
      <c r="QYE731" s="109"/>
      <c r="QYF731" s="109"/>
      <c r="QYG731" s="109"/>
      <c r="QYH731" s="109"/>
      <c r="QYI731" s="109"/>
      <c r="QYJ731" s="109"/>
      <c r="QYK731" s="109"/>
      <c r="QYL731" s="109"/>
      <c r="QYM731" s="109"/>
      <c r="QYN731" s="109"/>
      <c r="QYO731" s="109"/>
      <c r="QYP731" s="109"/>
      <c r="QYQ731" s="109"/>
      <c r="QYR731" s="109"/>
      <c r="QYS731" s="109"/>
      <c r="QYT731" s="109"/>
      <c r="QYU731" s="109"/>
      <c r="QYV731" s="109"/>
      <c r="QYW731" s="109"/>
      <c r="QYX731" s="109"/>
      <c r="QYY731" s="109"/>
      <c r="QYZ731" s="109"/>
      <c r="QZA731" s="109"/>
      <c r="QZB731" s="109"/>
      <c r="QZC731" s="109"/>
      <c r="QZD731" s="109"/>
      <c r="QZE731" s="109"/>
      <c r="QZF731" s="109"/>
      <c r="QZG731" s="109"/>
      <c r="QZH731" s="109"/>
      <c r="QZI731" s="109"/>
      <c r="QZJ731" s="109"/>
      <c r="QZK731" s="109"/>
      <c r="QZL731" s="109"/>
      <c r="QZM731" s="109"/>
      <c r="QZN731" s="109"/>
      <c r="QZO731" s="109"/>
      <c r="QZP731" s="109"/>
      <c r="QZQ731" s="109"/>
      <c r="QZR731" s="109"/>
      <c r="QZS731" s="109"/>
      <c r="QZT731" s="109"/>
      <c r="QZU731" s="109"/>
      <c r="QZV731" s="109"/>
      <c r="QZW731" s="109"/>
      <c r="QZX731" s="109"/>
      <c r="QZY731" s="109"/>
      <c r="QZZ731" s="109"/>
      <c r="RAA731" s="109"/>
      <c r="RAB731" s="109"/>
      <c r="RAC731" s="109"/>
      <c r="RAD731" s="109"/>
      <c r="RAE731" s="109"/>
      <c r="RAF731" s="109"/>
      <c r="RAG731" s="109"/>
      <c r="RAH731" s="109"/>
      <c r="RAI731" s="109"/>
      <c r="RAJ731" s="109"/>
      <c r="RAK731" s="109"/>
      <c r="RAL731" s="109"/>
      <c r="RAM731" s="109"/>
      <c r="RAN731" s="109"/>
      <c r="RAO731" s="109"/>
      <c r="RAP731" s="109"/>
      <c r="RAQ731" s="109"/>
      <c r="RAR731" s="109"/>
      <c r="RAS731" s="109"/>
      <c r="RAT731" s="109"/>
      <c r="RAU731" s="109"/>
      <c r="RAV731" s="109"/>
      <c r="RAW731" s="109"/>
      <c r="RAX731" s="109"/>
      <c r="RAY731" s="109"/>
      <c r="RAZ731" s="109"/>
      <c r="RBA731" s="109"/>
      <c r="RBB731" s="109"/>
      <c r="RBC731" s="109"/>
      <c r="RBD731" s="109"/>
      <c r="RBE731" s="109"/>
      <c r="RBF731" s="109"/>
      <c r="RBG731" s="109"/>
      <c r="RBH731" s="109"/>
      <c r="RBI731" s="109"/>
      <c r="RBJ731" s="109"/>
      <c r="RBK731" s="109"/>
      <c r="RBL731" s="109"/>
      <c r="RBM731" s="109"/>
      <c r="RBN731" s="109"/>
      <c r="RBO731" s="109"/>
      <c r="RBP731" s="109"/>
      <c r="RBQ731" s="109"/>
      <c r="RBR731" s="109"/>
      <c r="RBS731" s="109"/>
      <c r="RBT731" s="109"/>
      <c r="RBU731" s="109"/>
      <c r="RBV731" s="109"/>
      <c r="RBW731" s="109"/>
      <c r="RBX731" s="109"/>
      <c r="RBY731" s="109"/>
      <c r="RBZ731" s="109"/>
      <c r="RCA731" s="109"/>
      <c r="RCB731" s="109"/>
      <c r="RCC731" s="109"/>
      <c r="RCD731" s="109"/>
      <c r="RCE731" s="109"/>
      <c r="RCF731" s="109"/>
      <c r="RCG731" s="109"/>
      <c r="RCH731" s="109"/>
      <c r="RCI731" s="109"/>
      <c r="RCJ731" s="109"/>
      <c r="RCK731" s="109"/>
      <c r="RCL731" s="109"/>
      <c r="RCM731" s="109"/>
      <c r="RCN731" s="109"/>
      <c r="RCO731" s="109"/>
      <c r="RCP731" s="109"/>
      <c r="RCQ731" s="109"/>
      <c r="RCR731" s="109"/>
      <c r="RCS731" s="109"/>
      <c r="RCT731" s="109"/>
      <c r="RCU731" s="109"/>
      <c r="RCV731" s="109"/>
      <c r="RCW731" s="109"/>
      <c r="RCX731" s="109"/>
      <c r="RCY731" s="109"/>
      <c r="RCZ731" s="109"/>
      <c r="RDA731" s="109"/>
      <c r="RDB731" s="109"/>
      <c r="RDC731" s="109"/>
      <c r="RDD731" s="109"/>
      <c r="RDE731" s="109"/>
      <c r="RDF731" s="109"/>
      <c r="RDG731" s="109"/>
      <c r="RDH731" s="109"/>
      <c r="RDI731" s="109"/>
      <c r="RDJ731" s="109"/>
      <c r="RDK731" s="109"/>
      <c r="RDL731" s="109"/>
      <c r="RDM731" s="109"/>
      <c r="RDN731" s="109"/>
      <c r="RDO731" s="109"/>
      <c r="RDP731" s="109"/>
      <c r="RDQ731" s="109"/>
      <c r="RDR731" s="109"/>
      <c r="RDS731" s="109"/>
      <c r="RDT731" s="109"/>
      <c r="RDU731" s="109"/>
      <c r="RDV731" s="109"/>
      <c r="RDW731" s="109"/>
      <c r="RDX731" s="109"/>
      <c r="RDY731" s="109"/>
      <c r="RDZ731" s="109"/>
      <c r="REA731" s="109"/>
      <c r="REB731" s="109"/>
      <c r="REC731" s="109"/>
      <c r="RED731" s="109"/>
      <c r="REE731" s="109"/>
      <c r="REF731" s="109"/>
      <c r="REG731" s="109"/>
      <c r="REH731" s="109"/>
      <c r="REI731" s="109"/>
      <c r="REJ731" s="109"/>
      <c r="REK731" s="109"/>
      <c r="REL731" s="109"/>
      <c r="REM731" s="109"/>
      <c r="REN731" s="109"/>
      <c r="REO731" s="109"/>
      <c r="REP731" s="109"/>
      <c r="REQ731" s="109"/>
      <c r="RER731" s="109"/>
      <c r="RES731" s="109"/>
      <c r="RET731" s="109"/>
      <c r="REU731" s="109"/>
      <c r="REV731" s="109"/>
      <c r="REW731" s="109"/>
      <c r="REX731" s="109"/>
      <c r="REY731" s="109"/>
      <c r="REZ731" s="109"/>
      <c r="RFA731" s="109"/>
      <c r="RFB731" s="109"/>
      <c r="RFC731" s="109"/>
      <c r="RFD731" s="109"/>
      <c r="RFE731" s="109"/>
      <c r="RFF731" s="109"/>
      <c r="RFG731" s="109"/>
      <c r="RFH731" s="109"/>
      <c r="RFI731" s="109"/>
      <c r="RFJ731" s="109"/>
      <c r="RFK731" s="109"/>
      <c r="RFL731" s="109"/>
      <c r="RFM731" s="109"/>
      <c r="RFN731" s="109"/>
      <c r="RFO731" s="109"/>
      <c r="RFP731" s="109"/>
      <c r="RFQ731" s="109"/>
      <c r="RFR731" s="109"/>
      <c r="RFS731" s="109"/>
      <c r="RFT731" s="109"/>
      <c r="RFU731" s="109"/>
      <c r="RFV731" s="109"/>
      <c r="RFW731" s="109"/>
      <c r="RFX731" s="109"/>
      <c r="RFY731" s="109"/>
      <c r="RFZ731" s="109"/>
      <c r="RGA731" s="109"/>
      <c r="RGB731" s="109"/>
      <c r="RGC731" s="109"/>
      <c r="RGD731" s="109"/>
      <c r="RGE731" s="109"/>
      <c r="RGF731" s="109"/>
      <c r="RGG731" s="109"/>
      <c r="RGH731" s="109"/>
      <c r="RGI731" s="109"/>
      <c r="RGJ731" s="109"/>
      <c r="RGK731" s="109"/>
      <c r="RGL731" s="109"/>
      <c r="RGM731" s="109"/>
      <c r="RGN731" s="109"/>
      <c r="RGO731" s="109"/>
      <c r="RGP731" s="109"/>
      <c r="RGQ731" s="109"/>
      <c r="RGR731" s="109"/>
      <c r="RGS731" s="109"/>
      <c r="RGT731" s="109"/>
      <c r="RGU731" s="109"/>
      <c r="RGV731" s="109"/>
      <c r="RGW731" s="109"/>
      <c r="RGX731" s="109"/>
      <c r="RGY731" s="109"/>
      <c r="RGZ731" s="109"/>
      <c r="RHA731" s="109"/>
      <c r="RHB731" s="109"/>
      <c r="RHC731" s="109"/>
      <c r="RHD731" s="109"/>
      <c r="RHE731" s="109"/>
      <c r="RHF731" s="109"/>
      <c r="RHG731" s="109"/>
      <c r="RHH731" s="109"/>
      <c r="RHI731" s="109"/>
      <c r="RHJ731" s="109"/>
      <c r="RHK731" s="109"/>
      <c r="RHL731" s="109"/>
      <c r="RHM731" s="109"/>
      <c r="RHN731" s="109"/>
      <c r="RHO731" s="109"/>
      <c r="RHP731" s="109"/>
      <c r="RHQ731" s="109"/>
      <c r="RHR731" s="109"/>
      <c r="RHS731" s="109"/>
      <c r="RHT731" s="109"/>
      <c r="RHU731" s="109"/>
      <c r="RHV731" s="109"/>
      <c r="RHW731" s="109"/>
      <c r="RHX731" s="109"/>
      <c r="RHY731" s="109"/>
      <c r="RHZ731" s="109"/>
      <c r="RIA731" s="109"/>
      <c r="RIB731" s="109"/>
      <c r="RIC731" s="109"/>
      <c r="RID731" s="109"/>
      <c r="RIE731" s="109"/>
      <c r="RIF731" s="109"/>
      <c r="RIG731" s="109"/>
      <c r="RIH731" s="109"/>
      <c r="RII731" s="109"/>
      <c r="RIJ731" s="109"/>
      <c r="RIK731" s="109"/>
      <c r="RIL731" s="109"/>
      <c r="RIM731" s="109"/>
      <c r="RIN731" s="109"/>
      <c r="RIO731" s="109"/>
      <c r="RIP731" s="109"/>
      <c r="RIQ731" s="109"/>
      <c r="RIR731" s="109"/>
      <c r="RIS731" s="109"/>
      <c r="RIT731" s="109"/>
      <c r="RIU731" s="109"/>
      <c r="RIV731" s="109"/>
      <c r="RIW731" s="109"/>
      <c r="RIX731" s="109"/>
      <c r="RIY731" s="109"/>
      <c r="RIZ731" s="109"/>
      <c r="RJA731" s="109"/>
      <c r="RJB731" s="109"/>
      <c r="RJC731" s="109"/>
      <c r="RJD731" s="109"/>
      <c r="RJE731" s="109"/>
      <c r="RJF731" s="109"/>
      <c r="RJG731" s="109"/>
      <c r="RJH731" s="109"/>
      <c r="RJI731" s="109"/>
      <c r="RJJ731" s="109"/>
      <c r="RJK731" s="109"/>
      <c r="RJL731" s="109"/>
      <c r="RJM731" s="109"/>
      <c r="RJN731" s="109"/>
      <c r="RJO731" s="109"/>
      <c r="RJP731" s="109"/>
      <c r="RJQ731" s="109"/>
      <c r="RJR731" s="109"/>
      <c r="RJS731" s="109"/>
      <c r="RJT731" s="109"/>
      <c r="RJU731" s="109"/>
      <c r="RJV731" s="109"/>
      <c r="RJW731" s="109"/>
      <c r="RJX731" s="109"/>
      <c r="RJY731" s="109"/>
      <c r="RJZ731" s="109"/>
      <c r="RKA731" s="109"/>
      <c r="RKB731" s="109"/>
      <c r="RKC731" s="109"/>
      <c r="RKD731" s="109"/>
      <c r="RKE731" s="109"/>
      <c r="RKF731" s="109"/>
      <c r="RKG731" s="109"/>
      <c r="RKH731" s="109"/>
      <c r="RKI731" s="109"/>
      <c r="RKJ731" s="109"/>
      <c r="RKK731" s="109"/>
      <c r="RKL731" s="109"/>
      <c r="RKM731" s="109"/>
      <c r="RKN731" s="109"/>
      <c r="RKO731" s="109"/>
      <c r="RKP731" s="109"/>
      <c r="RKQ731" s="109"/>
      <c r="RKR731" s="109"/>
      <c r="RKS731" s="109"/>
      <c r="RKT731" s="109"/>
      <c r="RKU731" s="109"/>
      <c r="RKV731" s="109"/>
      <c r="RKW731" s="109"/>
      <c r="RKX731" s="109"/>
      <c r="RKY731" s="109"/>
      <c r="RKZ731" s="109"/>
      <c r="RLA731" s="109"/>
      <c r="RLB731" s="109"/>
      <c r="RLC731" s="109"/>
      <c r="RLD731" s="109"/>
      <c r="RLE731" s="109"/>
      <c r="RLF731" s="109"/>
      <c r="RLG731" s="109"/>
      <c r="RLH731" s="109"/>
      <c r="RLI731" s="109"/>
      <c r="RLJ731" s="109"/>
      <c r="RLK731" s="109"/>
      <c r="RLL731" s="109"/>
      <c r="RLM731" s="109"/>
      <c r="RLN731" s="109"/>
      <c r="RLO731" s="109"/>
      <c r="RLP731" s="109"/>
      <c r="RLQ731" s="109"/>
      <c r="RLR731" s="109"/>
      <c r="RLS731" s="109"/>
      <c r="RLT731" s="109"/>
      <c r="RLU731" s="109"/>
      <c r="RLV731" s="109"/>
      <c r="RLW731" s="109"/>
      <c r="RLX731" s="109"/>
      <c r="RLY731" s="109"/>
      <c r="RLZ731" s="109"/>
      <c r="RMA731" s="109"/>
      <c r="RMB731" s="109"/>
      <c r="RMC731" s="109"/>
      <c r="RMD731" s="109"/>
      <c r="RME731" s="109"/>
      <c r="RMF731" s="109"/>
      <c r="RMG731" s="109"/>
      <c r="RMH731" s="109"/>
      <c r="RMI731" s="109"/>
      <c r="RMJ731" s="109"/>
      <c r="RMK731" s="109"/>
      <c r="RML731" s="109"/>
      <c r="RMM731" s="109"/>
      <c r="RMN731" s="109"/>
      <c r="RMO731" s="109"/>
      <c r="RMP731" s="109"/>
      <c r="RMQ731" s="109"/>
      <c r="RMR731" s="109"/>
      <c r="RMS731" s="109"/>
      <c r="RMT731" s="109"/>
      <c r="RMU731" s="109"/>
      <c r="RMV731" s="109"/>
      <c r="RMW731" s="109"/>
      <c r="RMX731" s="109"/>
      <c r="RMY731" s="109"/>
      <c r="RMZ731" s="109"/>
      <c r="RNA731" s="109"/>
      <c r="RNB731" s="109"/>
      <c r="RNC731" s="109"/>
      <c r="RND731" s="109"/>
      <c r="RNE731" s="109"/>
      <c r="RNF731" s="109"/>
      <c r="RNG731" s="109"/>
      <c r="RNH731" s="109"/>
      <c r="RNI731" s="109"/>
      <c r="RNJ731" s="109"/>
      <c r="RNK731" s="109"/>
      <c r="RNL731" s="109"/>
      <c r="RNM731" s="109"/>
      <c r="RNN731" s="109"/>
      <c r="RNO731" s="109"/>
      <c r="RNP731" s="109"/>
      <c r="RNQ731" s="109"/>
      <c r="RNR731" s="109"/>
      <c r="RNS731" s="109"/>
      <c r="RNT731" s="109"/>
      <c r="RNU731" s="109"/>
      <c r="RNV731" s="109"/>
      <c r="RNW731" s="109"/>
      <c r="RNX731" s="109"/>
      <c r="RNY731" s="109"/>
      <c r="RNZ731" s="109"/>
      <c r="ROA731" s="109"/>
      <c r="ROB731" s="109"/>
      <c r="ROC731" s="109"/>
      <c r="ROD731" s="109"/>
      <c r="ROE731" s="109"/>
      <c r="ROF731" s="109"/>
      <c r="ROG731" s="109"/>
      <c r="ROH731" s="109"/>
      <c r="ROI731" s="109"/>
      <c r="ROJ731" s="109"/>
      <c r="ROK731" s="109"/>
      <c r="ROL731" s="109"/>
      <c r="ROM731" s="109"/>
      <c r="RON731" s="109"/>
      <c r="ROO731" s="109"/>
      <c r="ROP731" s="109"/>
      <c r="ROQ731" s="109"/>
      <c r="ROR731" s="109"/>
      <c r="ROS731" s="109"/>
      <c r="ROT731" s="109"/>
      <c r="ROU731" s="109"/>
      <c r="ROV731" s="109"/>
      <c r="ROW731" s="109"/>
      <c r="ROX731" s="109"/>
      <c r="ROY731" s="109"/>
      <c r="ROZ731" s="109"/>
      <c r="RPA731" s="109"/>
      <c r="RPB731" s="109"/>
      <c r="RPC731" s="109"/>
      <c r="RPD731" s="109"/>
      <c r="RPE731" s="109"/>
      <c r="RPF731" s="109"/>
      <c r="RPG731" s="109"/>
      <c r="RPH731" s="109"/>
      <c r="RPI731" s="109"/>
      <c r="RPJ731" s="109"/>
      <c r="RPK731" s="109"/>
      <c r="RPL731" s="109"/>
      <c r="RPM731" s="109"/>
      <c r="RPN731" s="109"/>
      <c r="RPO731" s="109"/>
      <c r="RPP731" s="109"/>
      <c r="RPQ731" s="109"/>
      <c r="RPR731" s="109"/>
      <c r="RPS731" s="109"/>
      <c r="RPT731" s="109"/>
      <c r="RPU731" s="109"/>
      <c r="RPV731" s="109"/>
      <c r="RPW731" s="109"/>
      <c r="RPX731" s="109"/>
      <c r="RPY731" s="109"/>
      <c r="RPZ731" s="109"/>
      <c r="RQA731" s="109"/>
      <c r="RQB731" s="109"/>
      <c r="RQC731" s="109"/>
      <c r="RQD731" s="109"/>
      <c r="RQE731" s="109"/>
      <c r="RQF731" s="109"/>
      <c r="RQG731" s="109"/>
      <c r="RQH731" s="109"/>
      <c r="RQI731" s="109"/>
      <c r="RQJ731" s="109"/>
      <c r="RQK731" s="109"/>
      <c r="RQL731" s="109"/>
      <c r="RQM731" s="109"/>
      <c r="RQN731" s="109"/>
      <c r="RQO731" s="109"/>
      <c r="RQP731" s="109"/>
      <c r="RQQ731" s="109"/>
      <c r="RQR731" s="109"/>
      <c r="RQS731" s="109"/>
      <c r="RQT731" s="109"/>
      <c r="RQU731" s="109"/>
      <c r="RQV731" s="109"/>
      <c r="RQW731" s="109"/>
      <c r="RQX731" s="109"/>
      <c r="RQY731" s="109"/>
      <c r="RQZ731" s="109"/>
      <c r="RRA731" s="109"/>
      <c r="RRB731" s="109"/>
      <c r="RRC731" s="109"/>
      <c r="RRD731" s="109"/>
      <c r="RRE731" s="109"/>
      <c r="RRF731" s="109"/>
      <c r="RRG731" s="109"/>
      <c r="RRH731" s="109"/>
      <c r="RRI731" s="109"/>
      <c r="RRJ731" s="109"/>
      <c r="RRK731" s="109"/>
      <c r="RRL731" s="109"/>
      <c r="RRM731" s="109"/>
      <c r="RRN731" s="109"/>
      <c r="RRO731" s="109"/>
      <c r="RRP731" s="109"/>
      <c r="RRQ731" s="109"/>
      <c r="RRR731" s="109"/>
      <c r="RRS731" s="109"/>
      <c r="RRT731" s="109"/>
      <c r="RRU731" s="109"/>
      <c r="RRV731" s="109"/>
      <c r="RRW731" s="109"/>
      <c r="RRX731" s="109"/>
      <c r="RRY731" s="109"/>
      <c r="RRZ731" s="109"/>
      <c r="RSA731" s="109"/>
      <c r="RSB731" s="109"/>
      <c r="RSC731" s="109"/>
      <c r="RSD731" s="109"/>
      <c r="RSE731" s="109"/>
      <c r="RSF731" s="109"/>
      <c r="RSG731" s="109"/>
      <c r="RSH731" s="109"/>
      <c r="RSI731" s="109"/>
      <c r="RSJ731" s="109"/>
      <c r="RSK731" s="109"/>
      <c r="RSL731" s="109"/>
      <c r="RSM731" s="109"/>
      <c r="RSN731" s="109"/>
      <c r="RSO731" s="109"/>
      <c r="RSP731" s="109"/>
      <c r="RSQ731" s="109"/>
      <c r="RSR731" s="109"/>
      <c r="RSS731" s="109"/>
      <c r="RST731" s="109"/>
      <c r="RSU731" s="109"/>
      <c r="RSV731" s="109"/>
      <c r="RSW731" s="109"/>
      <c r="RSX731" s="109"/>
      <c r="RSY731" s="109"/>
      <c r="RSZ731" s="109"/>
      <c r="RTA731" s="109"/>
      <c r="RTB731" s="109"/>
      <c r="RTC731" s="109"/>
      <c r="RTD731" s="109"/>
      <c r="RTE731" s="109"/>
      <c r="RTF731" s="109"/>
      <c r="RTG731" s="109"/>
      <c r="RTH731" s="109"/>
      <c r="RTI731" s="109"/>
      <c r="RTJ731" s="109"/>
      <c r="RTK731" s="109"/>
      <c r="RTL731" s="109"/>
      <c r="RTM731" s="109"/>
      <c r="RTN731" s="109"/>
      <c r="RTO731" s="109"/>
      <c r="RTP731" s="109"/>
      <c r="RTQ731" s="109"/>
      <c r="RTR731" s="109"/>
      <c r="RTS731" s="109"/>
      <c r="RTT731" s="109"/>
      <c r="RTU731" s="109"/>
      <c r="RTV731" s="109"/>
      <c r="RTW731" s="109"/>
      <c r="RTX731" s="109"/>
      <c r="RTY731" s="109"/>
      <c r="RTZ731" s="109"/>
      <c r="RUA731" s="109"/>
      <c r="RUB731" s="109"/>
      <c r="RUC731" s="109"/>
      <c r="RUD731" s="109"/>
      <c r="RUE731" s="109"/>
      <c r="RUF731" s="109"/>
      <c r="RUG731" s="109"/>
      <c r="RUH731" s="109"/>
      <c r="RUI731" s="109"/>
      <c r="RUJ731" s="109"/>
      <c r="RUK731" s="109"/>
      <c r="RUL731" s="109"/>
      <c r="RUM731" s="109"/>
      <c r="RUN731" s="109"/>
      <c r="RUO731" s="109"/>
      <c r="RUP731" s="109"/>
      <c r="RUQ731" s="109"/>
      <c r="RUR731" s="109"/>
      <c r="RUS731" s="109"/>
      <c r="RUT731" s="109"/>
      <c r="RUU731" s="109"/>
      <c r="RUV731" s="109"/>
      <c r="RUW731" s="109"/>
      <c r="RUX731" s="109"/>
      <c r="RUY731" s="109"/>
      <c r="RUZ731" s="109"/>
      <c r="RVA731" s="109"/>
      <c r="RVB731" s="109"/>
      <c r="RVC731" s="109"/>
      <c r="RVD731" s="109"/>
      <c r="RVE731" s="109"/>
      <c r="RVF731" s="109"/>
      <c r="RVG731" s="109"/>
      <c r="RVH731" s="109"/>
      <c r="RVI731" s="109"/>
      <c r="RVJ731" s="109"/>
      <c r="RVK731" s="109"/>
      <c r="RVL731" s="109"/>
      <c r="RVM731" s="109"/>
      <c r="RVN731" s="109"/>
      <c r="RVO731" s="109"/>
      <c r="RVP731" s="109"/>
      <c r="RVQ731" s="109"/>
      <c r="RVR731" s="109"/>
      <c r="RVS731" s="109"/>
      <c r="RVT731" s="109"/>
      <c r="RVU731" s="109"/>
      <c r="RVV731" s="109"/>
      <c r="RVW731" s="109"/>
      <c r="RVX731" s="109"/>
      <c r="RVY731" s="109"/>
      <c r="RVZ731" s="109"/>
      <c r="RWA731" s="109"/>
      <c r="RWB731" s="109"/>
      <c r="RWC731" s="109"/>
      <c r="RWD731" s="109"/>
      <c r="RWE731" s="109"/>
      <c r="RWF731" s="109"/>
      <c r="RWG731" s="109"/>
      <c r="RWH731" s="109"/>
      <c r="RWI731" s="109"/>
      <c r="RWJ731" s="109"/>
      <c r="RWK731" s="109"/>
      <c r="RWL731" s="109"/>
      <c r="RWM731" s="109"/>
      <c r="RWN731" s="109"/>
      <c r="RWO731" s="109"/>
      <c r="RWP731" s="109"/>
      <c r="RWQ731" s="109"/>
      <c r="RWR731" s="109"/>
      <c r="RWS731" s="109"/>
      <c r="RWT731" s="109"/>
      <c r="RWU731" s="109"/>
      <c r="RWV731" s="109"/>
      <c r="RWW731" s="109"/>
      <c r="RWX731" s="109"/>
      <c r="RWY731" s="109"/>
      <c r="RWZ731" s="109"/>
      <c r="RXA731" s="109"/>
      <c r="RXB731" s="109"/>
      <c r="RXC731" s="109"/>
      <c r="RXD731" s="109"/>
      <c r="RXE731" s="109"/>
      <c r="RXF731" s="109"/>
      <c r="RXG731" s="109"/>
      <c r="RXH731" s="109"/>
      <c r="RXI731" s="109"/>
      <c r="RXJ731" s="109"/>
      <c r="RXK731" s="109"/>
      <c r="RXL731" s="109"/>
      <c r="RXM731" s="109"/>
      <c r="RXN731" s="109"/>
      <c r="RXO731" s="109"/>
      <c r="RXP731" s="109"/>
      <c r="RXQ731" s="109"/>
      <c r="RXR731" s="109"/>
      <c r="RXS731" s="109"/>
      <c r="RXT731" s="109"/>
      <c r="RXU731" s="109"/>
      <c r="RXV731" s="109"/>
      <c r="RXW731" s="109"/>
      <c r="RXX731" s="109"/>
      <c r="RXY731" s="109"/>
      <c r="RXZ731" s="109"/>
      <c r="RYA731" s="109"/>
      <c r="RYB731" s="109"/>
      <c r="RYC731" s="109"/>
      <c r="RYD731" s="109"/>
      <c r="RYE731" s="109"/>
      <c r="RYF731" s="109"/>
      <c r="RYG731" s="109"/>
      <c r="RYH731" s="109"/>
      <c r="RYI731" s="109"/>
      <c r="RYJ731" s="109"/>
      <c r="RYK731" s="109"/>
      <c r="RYL731" s="109"/>
      <c r="RYM731" s="109"/>
      <c r="RYN731" s="109"/>
      <c r="RYO731" s="109"/>
      <c r="RYP731" s="109"/>
      <c r="RYQ731" s="109"/>
      <c r="RYR731" s="109"/>
      <c r="RYS731" s="109"/>
      <c r="RYT731" s="109"/>
      <c r="RYU731" s="109"/>
      <c r="RYV731" s="109"/>
      <c r="RYW731" s="109"/>
      <c r="RYX731" s="109"/>
      <c r="RYY731" s="109"/>
      <c r="RYZ731" s="109"/>
      <c r="RZA731" s="109"/>
      <c r="RZB731" s="109"/>
      <c r="RZC731" s="109"/>
      <c r="RZD731" s="109"/>
      <c r="RZE731" s="109"/>
      <c r="RZF731" s="109"/>
      <c r="RZG731" s="109"/>
      <c r="RZH731" s="109"/>
      <c r="RZI731" s="109"/>
      <c r="RZJ731" s="109"/>
      <c r="RZK731" s="109"/>
      <c r="RZL731" s="109"/>
      <c r="RZM731" s="109"/>
      <c r="RZN731" s="109"/>
      <c r="RZO731" s="109"/>
      <c r="RZP731" s="109"/>
      <c r="RZQ731" s="109"/>
      <c r="RZR731" s="109"/>
      <c r="RZS731" s="109"/>
      <c r="RZT731" s="109"/>
      <c r="RZU731" s="109"/>
      <c r="RZV731" s="109"/>
      <c r="RZW731" s="109"/>
      <c r="RZX731" s="109"/>
      <c r="RZY731" s="109"/>
      <c r="RZZ731" s="109"/>
      <c r="SAA731" s="109"/>
      <c r="SAB731" s="109"/>
      <c r="SAC731" s="109"/>
      <c r="SAD731" s="109"/>
      <c r="SAE731" s="109"/>
      <c r="SAF731" s="109"/>
      <c r="SAG731" s="109"/>
      <c r="SAH731" s="109"/>
      <c r="SAI731" s="109"/>
      <c r="SAJ731" s="109"/>
      <c r="SAK731" s="109"/>
      <c r="SAL731" s="109"/>
      <c r="SAM731" s="109"/>
      <c r="SAN731" s="109"/>
      <c r="SAO731" s="109"/>
      <c r="SAP731" s="109"/>
      <c r="SAQ731" s="109"/>
      <c r="SAR731" s="109"/>
      <c r="SAS731" s="109"/>
      <c r="SAT731" s="109"/>
      <c r="SAU731" s="109"/>
      <c r="SAV731" s="109"/>
      <c r="SAW731" s="109"/>
      <c r="SAX731" s="109"/>
      <c r="SAY731" s="109"/>
      <c r="SAZ731" s="109"/>
      <c r="SBA731" s="109"/>
      <c r="SBB731" s="109"/>
      <c r="SBC731" s="109"/>
      <c r="SBD731" s="109"/>
      <c r="SBE731" s="109"/>
      <c r="SBF731" s="109"/>
      <c r="SBG731" s="109"/>
      <c r="SBH731" s="109"/>
      <c r="SBI731" s="109"/>
      <c r="SBJ731" s="109"/>
      <c r="SBK731" s="109"/>
      <c r="SBL731" s="109"/>
      <c r="SBM731" s="109"/>
      <c r="SBN731" s="109"/>
      <c r="SBO731" s="109"/>
      <c r="SBP731" s="109"/>
      <c r="SBQ731" s="109"/>
      <c r="SBR731" s="109"/>
      <c r="SBS731" s="109"/>
      <c r="SBT731" s="109"/>
      <c r="SBU731" s="109"/>
      <c r="SBV731" s="109"/>
      <c r="SBW731" s="109"/>
      <c r="SBX731" s="109"/>
      <c r="SBY731" s="109"/>
      <c r="SBZ731" s="109"/>
      <c r="SCA731" s="109"/>
      <c r="SCB731" s="109"/>
      <c r="SCC731" s="109"/>
      <c r="SCD731" s="109"/>
      <c r="SCE731" s="109"/>
      <c r="SCF731" s="109"/>
      <c r="SCG731" s="109"/>
      <c r="SCH731" s="109"/>
      <c r="SCI731" s="109"/>
      <c r="SCJ731" s="109"/>
      <c r="SCK731" s="109"/>
      <c r="SCL731" s="109"/>
      <c r="SCM731" s="109"/>
      <c r="SCN731" s="109"/>
      <c r="SCO731" s="109"/>
      <c r="SCP731" s="109"/>
      <c r="SCQ731" s="109"/>
      <c r="SCR731" s="109"/>
      <c r="SCS731" s="109"/>
      <c r="SCT731" s="109"/>
      <c r="SCU731" s="109"/>
      <c r="SCV731" s="109"/>
      <c r="SCW731" s="109"/>
      <c r="SCX731" s="109"/>
      <c r="SCY731" s="109"/>
      <c r="SCZ731" s="109"/>
      <c r="SDA731" s="109"/>
      <c r="SDB731" s="109"/>
      <c r="SDC731" s="109"/>
      <c r="SDD731" s="109"/>
      <c r="SDE731" s="109"/>
      <c r="SDF731" s="109"/>
      <c r="SDG731" s="109"/>
      <c r="SDH731" s="109"/>
      <c r="SDI731" s="109"/>
      <c r="SDJ731" s="109"/>
      <c r="SDK731" s="109"/>
      <c r="SDL731" s="109"/>
      <c r="SDM731" s="109"/>
      <c r="SDN731" s="109"/>
      <c r="SDO731" s="109"/>
      <c r="SDP731" s="109"/>
      <c r="SDQ731" s="109"/>
      <c r="SDR731" s="109"/>
      <c r="SDS731" s="109"/>
      <c r="SDT731" s="109"/>
      <c r="SDU731" s="109"/>
      <c r="SDV731" s="109"/>
      <c r="SDW731" s="109"/>
      <c r="SDX731" s="109"/>
      <c r="SDY731" s="109"/>
      <c r="SDZ731" s="109"/>
      <c r="SEA731" s="109"/>
      <c r="SEB731" s="109"/>
      <c r="SEC731" s="109"/>
      <c r="SED731" s="109"/>
      <c r="SEE731" s="109"/>
      <c r="SEF731" s="109"/>
      <c r="SEG731" s="109"/>
      <c r="SEH731" s="109"/>
      <c r="SEI731" s="109"/>
      <c r="SEJ731" s="109"/>
      <c r="SEK731" s="109"/>
      <c r="SEL731" s="109"/>
      <c r="SEM731" s="109"/>
      <c r="SEN731" s="109"/>
      <c r="SEO731" s="109"/>
      <c r="SEP731" s="109"/>
      <c r="SEQ731" s="109"/>
      <c r="SER731" s="109"/>
      <c r="SES731" s="109"/>
      <c r="SET731" s="109"/>
      <c r="SEU731" s="109"/>
      <c r="SEV731" s="109"/>
      <c r="SEW731" s="109"/>
      <c r="SEX731" s="109"/>
      <c r="SEY731" s="109"/>
      <c r="SEZ731" s="109"/>
      <c r="SFA731" s="109"/>
      <c r="SFB731" s="109"/>
      <c r="SFC731" s="109"/>
      <c r="SFD731" s="109"/>
      <c r="SFE731" s="109"/>
      <c r="SFF731" s="109"/>
      <c r="SFG731" s="109"/>
      <c r="SFH731" s="109"/>
      <c r="SFI731" s="109"/>
      <c r="SFJ731" s="109"/>
      <c r="SFK731" s="109"/>
      <c r="SFL731" s="109"/>
      <c r="SFM731" s="109"/>
      <c r="SFN731" s="109"/>
      <c r="SFO731" s="109"/>
      <c r="SFP731" s="109"/>
      <c r="SFQ731" s="109"/>
      <c r="SFR731" s="109"/>
      <c r="SFS731" s="109"/>
      <c r="SFT731" s="109"/>
      <c r="SFU731" s="109"/>
      <c r="SFV731" s="109"/>
      <c r="SFW731" s="109"/>
      <c r="SFX731" s="109"/>
      <c r="SFY731" s="109"/>
      <c r="SFZ731" s="109"/>
      <c r="SGA731" s="109"/>
      <c r="SGB731" s="109"/>
      <c r="SGC731" s="109"/>
      <c r="SGD731" s="109"/>
      <c r="SGE731" s="109"/>
      <c r="SGF731" s="109"/>
      <c r="SGG731" s="109"/>
      <c r="SGH731" s="109"/>
      <c r="SGI731" s="109"/>
      <c r="SGJ731" s="109"/>
      <c r="SGK731" s="109"/>
      <c r="SGL731" s="109"/>
      <c r="SGM731" s="109"/>
      <c r="SGN731" s="109"/>
      <c r="SGO731" s="109"/>
      <c r="SGP731" s="109"/>
      <c r="SGQ731" s="109"/>
      <c r="SGR731" s="109"/>
      <c r="SGS731" s="109"/>
      <c r="SGT731" s="109"/>
      <c r="SGU731" s="109"/>
      <c r="SGV731" s="109"/>
      <c r="SGW731" s="109"/>
      <c r="SGX731" s="109"/>
      <c r="SGY731" s="109"/>
      <c r="SGZ731" s="109"/>
      <c r="SHA731" s="109"/>
      <c r="SHB731" s="109"/>
      <c r="SHC731" s="109"/>
      <c r="SHD731" s="109"/>
      <c r="SHE731" s="109"/>
      <c r="SHF731" s="109"/>
      <c r="SHG731" s="109"/>
      <c r="SHH731" s="109"/>
      <c r="SHI731" s="109"/>
      <c r="SHJ731" s="109"/>
      <c r="SHK731" s="109"/>
      <c r="SHL731" s="109"/>
      <c r="SHM731" s="109"/>
      <c r="SHN731" s="109"/>
      <c r="SHO731" s="109"/>
      <c r="SHP731" s="109"/>
      <c r="SHQ731" s="109"/>
      <c r="SHR731" s="109"/>
      <c r="SHS731" s="109"/>
      <c r="SHT731" s="109"/>
      <c r="SHU731" s="109"/>
      <c r="SHV731" s="109"/>
      <c r="SHW731" s="109"/>
      <c r="SHX731" s="109"/>
      <c r="SHY731" s="109"/>
      <c r="SHZ731" s="109"/>
      <c r="SIA731" s="109"/>
      <c r="SIB731" s="109"/>
      <c r="SIC731" s="109"/>
      <c r="SID731" s="109"/>
      <c r="SIE731" s="109"/>
      <c r="SIF731" s="109"/>
      <c r="SIG731" s="109"/>
      <c r="SIH731" s="109"/>
      <c r="SII731" s="109"/>
      <c r="SIJ731" s="109"/>
      <c r="SIK731" s="109"/>
      <c r="SIL731" s="109"/>
      <c r="SIM731" s="109"/>
      <c r="SIN731" s="109"/>
      <c r="SIO731" s="109"/>
      <c r="SIP731" s="109"/>
      <c r="SIQ731" s="109"/>
      <c r="SIR731" s="109"/>
      <c r="SIS731" s="109"/>
      <c r="SIT731" s="109"/>
      <c r="SIU731" s="109"/>
      <c r="SIV731" s="109"/>
      <c r="SIW731" s="109"/>
      <c r="SIX731" s="109"/>
      <c r="SIY731" s="109"/>
      <c r="SIZ731" s="109"/>
      <c r="SJA731" s="109"/>
      <c r="SJB731" s="109"/>
      <c r="SJC731" s="109"/>
      <c r="SJD731" s="109"/>
      <c r="SJE731" s="109"/>
      <c r="SJF731" s="109"/>
      <c r="SJG731" s="109"/>
      <c r="SJH731" s="109"/>
      <c r="SJI731" s="109"/>
      <c r="SJJ731" s="109"/>
      <c r="SJK731" s="109"/>
      <c r="SJL731" s="109"/>
      <c r="SJM731" s="109"/>
      <c r="SJN731" s="109"/>
      <c r="SJO731" s="109"/>
      <c r="SJP731" s="109"/>
      <c r="SJQ731" s="109"/>
      <c r="SJR731" s="109"/>
      <c r="SJS731" s="109"/>
      <c r="SJT731" s="109"/>
      <c r="SJU731" s="109"/>
      <c r="SJV731" s="109"/>
      <c r="SJW731" s="109"/>
      <c r="SJX731" s="109"/>
      <c r="SJY731" s="109"/>
      <c r="SJZ731" s="109"/>
      <c r="SKA731" s="109"/>
      <c r="SKB731" s="109"/>
      <c r="SKC731" s="109"/>
      <c r="SKD731" s="109"/>
      <c r="SKE731" s="109"/>
      <c r="SKF731" s="109"/>
      <c r="SKG731" s="109"/>
      <c r="SKH731" s="109"/>
      <c r="SKI731" s="109"/>
      <c r="SKJ731" s="109"/>
      <c r="SKK731" s="109"/>
      <c r="SKL731" s="109"/>
      <c r="SKM731" s="109"/>
      <c r="SKN731" s="109"/>
      <c r="SKO731" s="109"/>
      <c r="SKP731" s="109"/>
      <c r="SKQ731" s="109"/>
      <c r="SKR731" s="109"/>
      <c r="SKS731" s="109"/>
      <c r="SKT731" s="109"/>
      <c r="SKU731" s="109"/>
      <c r="SKV731" s="109"/>
      <c r="SKW731" s="109"/>
      <c r="SKX731" s="109"/>
      <c r="SKY731" s="109"/>
      <c r="SKZ731" s="109"/>
      <c r="SLA731" s="109"/>
      <c r="SLB731" s="109"/>
      <c r="SLC731" s="109"/>
      <c r="SLD731" s="109"/>
      <c r="SLE731" s="109"/>
      <c r="SLF731" s="109"/>
      <c r="SLG731" s="109"/>
      <c r="SLH731" s="109"/>
      <c r="SLI731" s="109"/>
      <c r="SLJ731" s="109"/>
      <c r="SLK731" s="109"/>
      <c r="SLL731" s="109"/>
      <c r="SLM731" s="109"/>
      <c r="SLN731" s="109"/>
      <c r="SLO731" s="109"/>
      <c r="SLP731" s="109"/>
      <c r="SLQ731" s="109"/>
      <c r="SLR731" s="109"/>
      <c r="SLS731" s="109"/>
      <c r="SLT731" s="109"/>
      <c r="SLU731" s="109"/>
      <c r="SLV731" s="109"/>
      <c r="SLW731" s="109"/>
      <c r="SLX731" s="109"/>
      <c r="SLY731" s="109"/>
      <c r="SLZ731" s="109"/>
      <c r="SMA731" s="109"/>
      <c r="SMB731" s="109"/>
      <c r="SMC731" s="109"/>
      <c r="SMD731" s="109"/>
      <c r="SME731" s="109"/>
      <c r="SMF731" s="109"/>
      <c r="SMG731" s="109"/>
      <c r="SMH731" s="109"/>
      <c r="SMI731" s="109"/>
      <c r="SMJ731" s="109"/>
      <c r="SMK731" s="109"/>
      <c r="SML731" s="109"/>
      <c r="SMM731" s="109"/>
      <c r="SMN731" s="109"/>
      <c r="SMO731" s="109"/>
      <c r="SMP731" s="109"/>
      <c r="SMQ731" s="109"/>
      <c r="SMR731" s="109"/>
      <c r="SMS731" s="109"/>
      <c r="SMT731" s="109"/>
      <c r="SMU731" s="109"/>
      <c r="SMV731" s="109"/>
      <c r="SMW731" s="109"/>
      <c r="SMX731" s="109"/>
      <c r="SMY731" s="109"/>
      <c r="SMZ731" s="109"/>
      <c r="SNA731" s="109"/>
      <c r="SNB731" s="109"/>
      <c r="SNC731" s="109"/>
      <c r="SND731" s="109"/>
      <c r="SNE731" s="109"/>
      <c r="SNF731" s="109"/>
      <c r="SNG731" s="109"/>
      <c r="SNH731" s="109"/>
      <c r="SNI731" s="109"/>
      <c r="SNJ731" s="109"/>
      <c r="SNK731" s="109"/>
      <c r="SNL731" s="109"/>
      <c r="SNM731" s="109"/>
      <c r="SNN731" s="109"/>
      <c r="SNO731" s="109"/>
      <c r="SNP731" s="109"/>
      <c r="SNQ731" s="109"/>
      <c r="SNR731" s="109"/>
      <c r="SNS731" s="109"/>
      <c r="SNT731" s="109"/>
      <c r="SNU731" s="109"/>
      <c r="SNV731" s="109"/>
      <c r="SNW731" s="109"/>
      <c r="SNX731" s="109"/>
      <c r="SNY731" s="109"/>
      <c r="SNZ731" s="109"/>
      <c r="SOA731" s="109"/>
      <c r="SOB731" s="109"/>
      <c r="SOC731" s="109"/>
      <c r="SOD731" s="109"/>
      <c r="SOE731" s="109"/>
      <c r="SOF731" s="109"/>
      <c r="SOG731" s="109"/>
      <c r="SOH731" s="109"/>
      <c r="SOI731" s="109"/>
      <c r="SOJ731" s="109"/>
      <c r="SOK731" s="109"/>
      <c r="SOL731" s="109"/>
      <c r="SOM731" s="109"/>
      <c r="SON731" s="109"/>
      <c r="SOO731" s="109"/>
      <c r="SOP731" s="109"/>
      <c r="SOQ731" s="109"/>
      <c r="SOR731" s="109"/>
      <c r="SOS731" s="109"/>
      <c r="SOT731" s="109"/>
      <c r="SOU731" s="109"/>
      <c r="SOV731" s="109"/>
      <c r="SOW731" s="109"/>
      <c r="SOX731" s="109"/>
      <c r="SOY731" s="109"/>
      <c r="SOZ731" s="109"/>
      <c r="SPA731" s="109"/>
      <c r="SPB731" s="109"/>
      <c r="SPC731" s="109"/>
      <c r="SPD731" s="109"/>
      <c r="SPE731" s="109"/>
      <c r="SPF731" s="109"/>
      <c r="SPG731" s="109"/>
      <c r="SPH731" s="109"/>
      <c r="SPI731" s="109"/>
      <c r="SPJ731" s="109"/>
      <c r="SPK731" s="109"/>
      <c r="SPL731" s="109"/>
      <c r="SPM731" s="109"/>
      <c r="SPN731" s="109"/>
      <c r="SPO731" s="109"/>
      <c r="SPP731" s="109"/>
      <c r="SPQ731" s="109"/>
      <c r="SPR731" s="109"/>
      <c r="SPS731" s="109"/>
      <c r="SPT731" s="109"/>
      <c r="SPU731" s="109"/>
      <c r="SPV731" s="109"/>
      <c r="SPW731" s="109"/>
      <c r="SPX731" s="109"/>
      <c r="SPY731" s="109"/>
      <c r="SPZ731" s="109"/>
      <c r="SQA731" s="109"/>
      <c r="SQB731" s="109"/>
      <c r="SQC731" s="109"/>
      <c r="SQD731" s="109"/>
      <c r="SQE731" s="109"/>
      <c r="SQF731" s="109"/>
      <c r="SQG731" s="109"/>
      <c r="SQH731" s="109"/>
      <c r="SQI731" s="109"/>
      <c r="SQJ731" s="109"/>
      <c r="SQK731" s="109"/>
      <c r="SQL731" s="109"/>
      <c r="SQM731" s="109"/>
      <c r="SQN731" s="109"/>
      <c r="SQO731" s="109"/>
      <c r="SQP731" s="109"/>
      <c r="SQQ731" s="109"/>
      <c r="SQR731" s="109"/>
      <c r="SQS731" s="109"/>
      <c r="SQT731" s="109"/>
      <c r="SQU731" s="109"/>
      <c r="SQV731" s="109"/>
      <c r="SQW731" s="109"/>
      <c r="SQX731" s="109"/>
      <c r="SQY731" s="109"/>
      <c r="SQZ731" s="109"/>
      <c r="SRA731" s="109"/>
      <c r="SRB731" s="109"/>
      <c r="SRC731" s="109"/>
      <c r="SRD731" s="109"/>
      <c r="SRE731" s="109"/>
      <c r="SRF731" s="109"/>
      <c r="SRG731" s="109"/>
      <c r="SRH731" s="109"/>
      <c r="SRI731" s="109"/>
      <c r="SRJ731" s="109"/>
      <c r="SRK731" s="109"/>
      <c r="SRL731" s="109"/>
      <c r="SRM731" s="109"/>
      <c r="SRN731" s="109"/>
      <c r="SRO731" s="109"/>
      <c r="SRP731" s="109"/>
      <c r="SRQ731" s="109"/>
      <c r="SRR731" s="109"/>
      <c r="SRS731" s="109"/>
      <c r="SRT731" s="109"/>
      <c r="SRU731" s="109"/>
      <c r="SRV731" s="109"/>
      <c r="SRW731" s="109"/>
      <c r="SRX731" s="109"/>
      <c r="SRY731" s="109"/>
      <c r="SRZ731" s="109"/>
      <c r="SSA731" s="109"/>
      <c r="SSB731" s="109"/>
      <c r="SSC731" s="109"/>
      <c r="SSD731" s="109"/>
      <c r="SSE731" s="109"/>
      <c r="SSF731" s="109"/>
      <c r="SSG731" s="109"/>
      <c r="SSH731" s="109"/>
      <c r="SSI731" s="109"/>
      <c r="SSJ731" s="109"/>
      <c r="SSK731" s="109"/>
      <c r="SSL731" s="109"/>
      <c r="SSM731" s="109"/>
      <c r="SSN731" s="109"/>
      <c r="SSO731" s="109"/>
      <c r="SSP731" s="109"/>
      <c r="SSQ731" s="109"/>
      <c r="SSR731" s="109"/>
      <c r="SSS731" s="109"/>
      <c r="SST731" s="109"/>
      <c r="SSU731" s="109"/>
      <c r="SSV731" s="109"/>
      <c r="SSW731" s="109"/>
      <c r="SSX731" s="109"/>
      <c r="SSY731" s="109"/>
      <c r="SSZ731" s="109"/>
      <c r="STA731" s="109"/>
      <c r="STB731" s="109"/>
      <c r="STC731" s="109"/>
      <c r="STD731" s="109"/>
      <c r="STE731" s="109"/>
      <c r="STF731" s="109"/>
      <c r="STG731" s="109"/>
      <c r="STH731" s="109"/>
      <c r="STI731" s="109"/>
      <c r="STJ731" s="109"/>
      <c r="STK731" s="109"/>
      <c r="STL731" s="109"/>
      <c r="STM731" s="109"/>
      <c r="STN731" s="109"/>
      <c r="STO731" s="109"/>
      <c r="STP731" s="109"/>
      <c r="STQ731" s="109"/>
      <c r="STR731" s="109"/>
      <c r="STS731" s="109"/>
      <c r="STT731" s="109"/>
      <c r="STU731" s="109"/>
      <c r="STV731" s="109"/>
      <c r="STW731" s="109"/>
      <c r="STX731" s="109"/>
      <c r="STY731" s="109"/>
      <c r="STZ731" s="109"/>
      <c r="SUA731" s="109"/>
      <c r="SUB731" s="109"/>
      <c r="SUC731" s="109"/>
      <c r="SUD731" s="109"/>
      <c r="SUE731" s="109"/>
      <c r="SUF731" s="109"/>
      <c r="SUG731" s="109"/>
      <c r="SUH731" s="109"/>
      <c r="SUI731" s="109"/>
      <c r="SUJ731" s="109"/>
      <c r="SUK731" s="109"/>
      <c r="SUL731" s="109"/>
      <c r="SUM731" s="109"/>
      <c r="SUN731" s="109"/>
      <c r="SUO731" s="109"/>
      <c r="SUP731" s="109"/>
      <c r="SUQ731" s="109"/>
      <c r="SUR731" s="109"/>
      <c r="SUS731" s="109"/>
      <c r="SUT731" s="109"/>
      <c r="SUU731" s="109"/>
      <c r="SUV731" s="109"/>
      <c r="SUW731" s="109"/>
      <c r="SUX731" s="109"/>
      <c r="SUY731" s="109"/>
      <c r="SUZ731" s="109"/>
      <c r="SVA731" s="109"/>
      <c r="SVB731" s="109"/>
      <c r="SVC731" s="109"/>
      <c r="SVD731" s="109"/>
      <c r="SVE731" s="109"/>
      <c r="SVF731" s="109"/>
      <c r="SVG731" s="109"/>
      <c r="SVH731" s="109"/>
      <c r="SVI731" s="109"/>
      <c r="SVJ731" s="109"/>
      <c r="SVK731" s="109"/>
      <c r="SVL731" s="109"/>
      <c r="SVM731" s="109"/>
      <c r="SVN731" s="109"/>
      <c r="SVO731" s="109"/>
      <c r="SVP731" s="109"/>
      <c r="SVQ731" s="109"/>
      <c r="SVR731" s="109"/>
      <c r="SVS731" s="109"/>
      <c r="SVT731" s="109"/>
      <c r="SVU731" s="109"/>
      <c r="SVV731" s="109"/>
      <c r="SVW731" s="109"/>
      <c r="SVX731" s="109"/>
      <c r="SVY731" s="109"/>
      <c r="SVZ731" s="109"/>
      <c r="SWA731" s="109"/>
      <c r="SWB731" s="109"/>
      <c r="SWC731" s="109"/>
      <c r="SWD731" s="109"/>
      <c r="SWE731" s="109"/>
      <c r="SWF731" s="109"/>
      <c r="SWG731" s="109"/>
      <c r="SWH731" s="109"/>
      <c r="SWI731" s="109"/>
      <c r="SWJ731" s="109"/>
      <c r="SWK731" s="109"/>
      <c r="SWL731" s="109"/>
      <c r="SWM731" s="109"/>
      <c r="SWN731" s="109"/>
      <c r="SWO731" s="109"/>
      <c r="SWP731" s="109"/>
      <c r="SWQ731" s="109"/>
      <c r="SWR731" s="109"/>
      <c r="SWS731" s="109"/>
      <c r="SWT731" s="109"/>
      <c r="SWU731" s="109"/>
      <c r="SWV731" s="109"/>
      <c r="SWW731" s="109"/>
      <c r="SWX731" s="109"/>
      <c r="SWY731" s="109"/>
      <c r="SWZ731" s="109"/>
      <c r="SXA731" s="109"/>
      <c r="SXB731" s="109"/>
      <c r="SXC731" s="109"/>
      <c r="SXD731" s="109"/>
      <c r="SXE731" s="109"/>
      <c r="SXF731" s="109"/>
      <c r="SXG731" s="109"/>
      <c r="SXH731" s="109"/>
      <c r="SXI731" s="109"/>
      <c r="SXJ731" s="109"/>
      <c r="SXK731" s="109"/>
      <c r="SXL731" s="109"/>
      <c r="SXM731" s="109"/>
      <c r="SXN731" s="109"/>
      <c r="SXO731" s="109"/>
      <c r="SXP731" s="109"/>
      <c r="SXQ731" s="109"/>
      <c r="SXR731" s="109"/>
      <c r="SXS731" s="109"/>
      <c r="SXT731" s="109"/>
      <c r="SXU731" s="109"/>
      <c r="SXV731" s="109"/>
      <c r="SXW731" s="109"/>
      <c r="SXX731" s="109"/>
      <c r="SXY731" s="109"/>
      <c r="SXZ731" s="109"/>
      <c r="SYA731" s="109"/>
      <c r="SYB731" s="109"/>
      <c r="SYC731" s="109"/>
      <c r="SYD731" s="109"/>
      <c r="SYE731" s="109"/>
      <c r="SYF731" s="109"/>
      <c r="SYG731" s="109"/>
      <c r="SYH731" s="109"/>
      <c r="SYI731" s="109"/>
      <c r="SYJ731" s="109"/>
      <c r="SYK731" s="109"/>
      <c r="SYL731" s="109"/>
      <c r="SYM731" s="109"/>
      <c r="SYN731" s="109"/>
      <c r="SYO731" s="109"/>
      <c r="SYP731" s="109"/>
      <c r="SYQ731" s="109"/>
      <c r="SYR731" s="109"/>
      <c r="SYS731" s="109"/>
      <c r="SYT731" s="109"/>
      <c r="SYU731" s="109"/>
      <c r="SYV731" s="109"/>
      <c r="SYW731" s="109"/>
      <c r="SYX731" s="109"/>
      <c r="SYY731" s="109"/>
      <c r="SYZ731" s="109"/>
      <c r="SZA731" s="109"/>
      <c r="SZB731" s="109"/>
      <c r="SZC731" s="109"/>
      <c r="SZD731" s="109"/>
      <c r="SZE731" s="109"/>
      <c r="SZF731" s="109"/>
      <c r="SZG731" s="109"/>
      <c r="SZH731" s="109"/>
      <c r="SZI731" s="109"/>
      <c r="SZJ731" s="109"/>
      <c r="SZK731" s="109"/>
      <c r="SZL731" s="109"/>
      <c r="SZM731" s="109"/>
      <c r="SZN731" s="109"/>
      <c r="SZO731" s="109"/>
      <c r="SZP731" s="109"/>
      <c r="SZQ731" s="109"/>
      <c r="SZR731" s="109"/>
      <c r="SZS731" s="109"/>
      <c r="SZT731" s="109"/>
      <c r="SZU731" s="109"/>
      <c r="SZV731" s="109"/>
      <c r="SZW731" s="109"/>
      <c r="SZX731" s="109"/>
      <c r="SZY731" s="109"/>
      <c r="SZZ731" s="109"/>
      <c r="TAA731" s="109"/>
      <c r="TAB731" s="109"/>
      <c r="TAC731" s="109"/>
      <c r="TAD731" s="109"/>
      <c r="TAE731" s="109"/>
      <c r="TAF731" s="109"/>
      <c r="TAG731" s="109"/>
      <c r="TAH731" s="109"/>
      <c r="TAI731" s="109"/>
      <c r="TAJ731" s="109"/>
      <c r="TAK731" s="109"/>
      <c r="TAL731" s="109"/>
      <c r="TAM731" s="109"/>
      <c r="TAN731" s="109"/>
      <c r="TAO731" s="109"/>
      <c r="TAP731" s="109"/>
      <c r="TAQ731" s="109"/>
      <c r="TAR731" s="109"/>
      <c r="TAS731" s="109"/>
      <c r="TAT731" s="109"/>
      <c r="TAU731" s="109"/>
      <c r="TAV731" s="109"/>
      <c r="TAW731" s="109"/>
      <c r="TAX731" s="109"/>
      <c r="TAY731" s="109"/>
      <c r="TAZ731" s="109"/>
      <c r="TBA731" s="109"/>
      <c r="TBB731" s="109"/>
      <c r="TBC731" s="109"/>
      <c r="TBD731" s="109"/>
      <c r="TBE731" s="109"/>
      <c r="TBF731" s="109"/>
      <c r="TBG731" s="109"/>
      <c r="TBH731" s="109"/>
      <c r="TBI731" s="109"/>
      <c r="TBJ731" s="109"/>
      <c r="TBK731" s="109"/>
      <c r="TBL731" s="109"/>
      <c r="TBM731" s="109"/>
      <c r="TBN731" s="109"/>
      <c r="TBO731" s="109"/>
      <c r="TBP731" s="109"/>
      <c r="TBQ731" s="109"/>
      <c r="TBR731" s="109"/>
      <c r="TBS731" s="109"/>
      <c r="TBT731" s="109"/>
      <c r="TBU731" s="109"/>
      <c r="TBV731" s="109"/>
      <c r="TBW731" s="109"/>
      <c r="TBX731" s="109"/>
      <c r="TBY731" s="109"/>
      <c r="TBZ731" s="109"/>
      <c r="TCA731" s="109"/>
      <c r="TCB731" s="109"/>
      <c r="TCC731" s="109"/>
      <c r="TCD731" s="109"/>
      <c r="TCE731" s="109"/>
      <c r="TCF731" s="109"/>
      <c r="TCG731" s="109"/>
      <c r="TCH731" s="109"/>
      <c r="TCI731" s="109"/>
      <c r="TCJ731" s="109"/>
      <c r="TCK731" s="109"/>
      <c r="TCL731" s="109"/>
      <c r="TCM731" s="109"/>
      <c r="TCN731" s="109"/>
      <c r="TCO731" s="109"/>
      <c r="TCP731" s="109"/>
      <c r="TCQ731" s="109"/>
      <c r="TCR731" s="109"/>
      <c r="TCS731" s="109"/>
      <c r="TCT731" s="109"/>
      <c r="TCU731" s="109"/>
      <c r="TCV731" s="109"/>
      <c r="TCW731" s="109"/>
      <c r="TCX731" s="109"/>
      <c r="TCY731" s="109"/>
      <c r="TCZ731" s="109"/>
      <c r="TDA731" s="109"/>
      <c r="TDB731" s="109"/>
      <c r="TDC731" s="109"/>
      <c r="TDD731" s="109"/>
      <c r="TDE731" s="109"/>
      <c r="TDF731" s="109"/>
      <c r="TDG731" s="109"/>
      <c r="TDH731" s="109"/>
      <c r="TDI731" s="109"/>
      <c r="TDJ731" s="109"/>
      <c r="TDK731" s="109"/>
      <c r="TDL731" s="109"/>
      <c r="TDM731" s="109"/>
      <c r="TDN731" s="109"/>
      <c r="TDO731" s="109"/>
      <c r="TDP731" s="109"/>
      <c r="TDQ731" s="109"/>
      <c r="TDR731" s="109"/>
      <c r="TDS731" s="109"/>
      <c r="TDT731" s="109"/>
      <c r="TDU731" s="109"/>
      <c r="TDV731" s="109"/>
      <c r="TDW731" s="109"/>
      <c r="TDX731" s="109"/>
      <c r="TDY731" s="109"/>
      <c r="TDZ731" s="109"/>
      <c r="TEA731" s="109"/>
      <c r="TEB731" s="109"/>
      <c r="TEC731" s="109"/>
      <c r="TED731" s="109"/>
      <c r="TEE731" s="109"/>
      <c r="TEF731" s="109"/>
      <c r="TEG731" s="109"/>
      <c r="TEH731" s="109"/>
      <c r="TEI731" s="109"/>
      <c r="TEJ731" s="109"/>
      <c r="TEK731" s="109"/>
      <c r="TEL731" s="109"/>
      <c r="TEM731" s="109"/>
      <c r="TEN731" s="109"/>
      <c r="TEO731" s="109"/>
      <c r="TEP731" s="109"/>
      <c r="TEQ731" s="109"/>
      <c r="TER731" s="109"/>
      <c r="TES731" s="109"/>
      <c r="TET731" s="109"/>
      <c r="TEU731" s="109"/>
      <c r="TEV731" s="109"/>
      <c r="TEW731" s="109"/>
      <c r="TEX731" s="109"/>
      <c r="TEY731" s="109"/>
      <c r="TEZ731" s="109"/>
      <c r="TFA731" s="109"/>
      <c r="TFB731" s="109"/>
      <c r="TFC731" s="109"/>
      <c r="TFD731" s="109"/>
      <c r="TFE731" s="109"/>
      <c r="TFF731" s="109"/>
      <c r="TFG731" s="109"/>
      <c r="TFH731" s="109"/>
      <c r="TFI731" s="109"/>
      <c r="TFJ731" s="109"/>
      <c r="TFK731" s="109"/>
      <c r="TFL731" s="109"/>
      <c r="TFM731" s="109"/>
      <c r="TFN731" s="109"/>
      <c r="TFO731" s="109"/>
      <c r="TFP731" s="109"/>
      <c r="TFQ731" s="109"/>
      <c r="TFR731" s="109"/>
      <c r="TFS731" s="109"/>
      <c r="TFT731" s="109"/>
      <c r="TFU731" s="109"/>
      <c r="TFV731" s="109"/>
      <c r="TFW731" s="109"/>
      <c r="TFX731" s="109"/>
      <c r="TFY731" s="109"/>
      <c r="TFZ731" s="109"/>
      <c r="TGA731" s="109"/>
      <c r="TGB731" s="109"/>
      <c r="TGC731" s="109"/>
      <c r="TGD731" s="109"/>
      <c r="TGE731" s="109"/>
      <c r="TGF731" s="109"/>
      <c r="TGG731" s="109"/>
      <c r="TGH731" s="109"/>
      <c r="TGI731" s="109"/>
      <c r="TGJ731" s="109"/>
      <c r="TGK731" s="109"/>
      <c r="TGL731" s="109"/>
      <c r="TGM731" s="109"/>
      <c r="TGN731" s="109"/>
      <c r="TGO731" s="109"/>
      <c r="TGP731" s="109"/>
      <c r="TGQ731" s="109"/>
      <c r="TGR731" s="109"/>
      <c r="TGS731" s="109"/>
      <c r="TGT731" s="109"/>
      <c r="TGU731" s="109"/>
      <c r="TGV731" s="109"/>
      <c r="TGW731" s="109"/>
      <c r="TGX731" s="109"/>
      <c r="TGY731" s="109"/>
      <c r="TGZ731" s="109"/>
      <c r="THA731" s="109"/>
      <c r="THB731" s="109"/>
      <c r="THC731" s="109"/>
      <c r="THD731" s="109"/>
      <c r="THE731" s="109"/>
      <c r="THF731" s="109"/>
      <c r="THG731" s="109"/>
      <c r="THH731" s="109"/>
      <c r="THI731" s="109"/>
      <c r="THJ731" s="109"/>
      <c r="THK731" s="109"/>
      <c r="THL731" s="109"/>
      <c r="THM731" s="109"/>
      <c r="THN731" s="109"/>
      <c r="THO731" s="109"/>
      <c r="THP731" s="109"/>
      <c r="THQ731" s="109"/>
      <c r="THR731" s="109"/>
      <c r="THS731" s="109"/>
      <c r="THT731" s="109"/>
      <c r="THU731" s="109"/>
      <c r="THV731" s="109"/>
      <c r="THW731" s="109"/>
      <c r="THX731" s="109"/>
      <c r="THY731" s="109"/>
      <c r="THZ731" s="109"/>
      <c r="TIA731" s="109"/>
      <c r="TIB731" s="109"/>
      <c r="TIC731" s="109"/>
      <c r="TID731" s="109"/>
      <c r="TIE731" s="109"/>
      <c r="TIF731" s="109"/>
      <c r="TIG731" s="109"/>
      <c r="TIH731" s="109"/>
      <c r="TII731" s="109"/>
      <c r="TIJ731" s="109"/>
      <c r="TIK731" s="109"/>
      <c r="TIL731" s="109"/>
      <c r="TIM731" s="109"/>
      <c r="TIN731" s="109"/>
      <c r="TIO731" s="109"/>
      <c r="TIP731" s="109"/>
      <c r="TIQ731" s="109"/>
      <c r="TIR731" s="109"/>
      <c r="TIS731" s="109"/>
      <c r="TIT731" s="109"/>
      <c r="TIU731" s="109"/>
      <c r="TIV731" s="109"/>
      <c r="TIW731" s="109"/>
      <c r="TIX731" s="109"/>
      <c r="TIY731" s="109"/>
      <c r="TIZ731" s="109"/>
      <c r="TJA731" s="109"/>
      <c r="TJB731" s="109"/>
      <c r="TJC731" s="109"/>
      <c r="TJD731" s="109"/>
      <c r="TJE731" s="109"/>
      <c r="TJF731" s="109"/>
      <c r="TJG731" s="109"/>
      <c r="TJH731" s="109"/>
      <c r="TJI731" s="109"/>
      <c r="TJJ731" s="109"/>
      <c r="TJK731" s="109"/>
      <c r="TJL731" s="109"/>
      <c r="TJM731" s="109"/>
      <c r="TJN731" s="109"/>
      <c r="TJO731" s="109"/>
      <c r="TJP731" s="109"/>
      <c r="TJQ731" s="109"/>
      <c r="TJR731" s="109"/>
      <c r="TJS731" s="109"/>
      <c r="TJT731" s="109"/>
      <c r="TJU731" s="109"/>
      <c r="TJV731" s="109"/>
      <c r="TJW731" s="109"/>
      <c r="TJX731" s="109"/>
      <c r="TJY731" s="109"/>
      <c r="TJZ731" s="109"/>
      <c r="TKA731" s="109"/>
      <c r="TKB731" s="109"/>
      <c r="TKC731" s="109"/>
      <c r="TKD731" s="109"/>
      <c r="TKE731" s="109"/>
      <c r="TKF731" s="109"/>
      <c r="TKG731" s="109"/>
      <c r="TKH731" s="109"/>
      <c r="TKI731" s="109"/>
      <c r="TKJ731" s="109"/>
      <c r="TKK731" s="109"/>
      <c r="TKL731" s="109"/>
      <c r="TKM731" s="109"/>
      <c r="TKN731" s="109"/>
      <c r="TKO731" s="109"/>
      <c r="TKP731" s="109"/>
      <c r="TKQ731" s="109"/>
      <c r="TKR731" s="109"/>
      <c r="TKS731" s="109"/>
      <c r="TKT731" s="109"/>
      <c r="TKU731" s="109"/>
      <c r="TKV731" s="109"/>
      <c r="TKW731" s="109"/>
      <c r="TKX731" s="109"/>
      <c r="TKY731" s="109"/>
      <c r="TKZ731" s="109"/>
      <c r="TLA731" s="109"/>
      <c r="TLB731" s="109"/>
      <c r="TLC731" s="109"/>
      <c r="TLD731" s="109"/>
      <c r="TLE731" s="109"/>
      <c r="TLF731" s="109"/>
      <c r="TLG731" s="109"/>
      <c r="TLH731" s="109"/>
      <c r="TLI731" s="109"/>
      <c r="TLJ731" s="109"/>
      <c r="TLK731" s="109"/>
      <c r="TLL731" s="109"/>
      <c r="TLM731" s="109"/>
      <c r="TLN731" s="109"/>
      <c r="TLO731" s="109"/>
      <c r="TLP731" s="109"/>
      <c r="TLQ731" s="109"/>
      <c r="TLR731" s="109"/>
      <c r="TLS731" s="109"/>
      <c r="TLT731" s="109"/>
      <c r="TLU731" s="109"/>
      <c r="TLV731" s="109"/>
      <c r="TLW731" s="109"/>
      <c r="TLX731" s="109"/>
      <c r="TLY731" s="109"/>
      <c r="TLZ731" s="109"/>
      <c r="TMA731" s="109"/>
      <c r="TMB731" s="109"/>
      <c r="TMC731" s="109"/>
      <c r="TMD731" s="109"/>
      <c r="TME731" s="109"/>
      <c r="TMF731" s="109"/>
      <c r="TMG731" s="109"/>
      <c r="TMH731" s="109"/>
      <c r="TMI731" s="109"/>
      <c r="TMJ731" s="109"/>
      <c r="TMK731" s="109"/>
      <c r="TML731" s="109"/>
      <c r="TMM731" s="109"/>
      <c r="TMN731" s="109"/>
      <c r="TMO731" s="109"/>
      <c r="TMP731" s="109"/>
      <c r="TMQ731" s="109"/>
      <c r="TMR731" s="109"/>
      <c r="TMS731" s="109"/>
      <c r="TMT731" s="109"/>
      <c r="TMU731" s="109"/>
      <c r="TMV731" s="109"/>
      <c r="TMW731" s="109"/>
      <c r="TMX731" s="109"/>
      <c r="TMY731" s="109"/>
      <c r="TMZ731" s="109"/>
      <c r="TNA731" s="109"/>
      <c r="TNB731" s="109"/>
      <c r="TNC731" s="109"/>
      <c r="TND731" s="109"/>
      <c r="TNE731" s="109"/>
      <c r="TNF731" s="109"/>
      <c r="TNG731" s="109"/>
      <c r="TNH731" s="109"/>
      <c r="TNI731" s="109"/>
      <c r="TNJ731" s="109"/>
      <c r="TNK731" s="109"/>
      <c r="TNL731" s="109"/>
      <c r="TNM731" s="109"/>
      <c r="TNN731" s="109"/>
      <c r="TNO731" s="109"/>
      <c r="TNP731" s="109"/>
      <c r="TNQ731" s="109"/>
      <c r="TNR731" s="109"/>
      <c r="TNS731" s="109"/>
      <c r="TNT731" s="109"/>
      <c r="TNU731" s="109"/>
      <c r="TNV731" s="109"/>
      <c r="TNW731" s="109"/>
      <c r="TNX731" s="109"/>
      <c r="TNY731" s="109"/>
      <c r="TNZ731" s="109"/>
      <c r="TOA731" s="109"/>
      <c r="TOB731" s="109"/>
      <c r="TOC731" s="109"/>
      <c r="TOD731" s="109"/>
      <c r="TOE731" s="109"/>
      <c r="TOF731" s="109"/>
      <c r="TOG731" s="109"/>
      <c r="TOH731" s="109"/>
      <c r="TOI731" s="109"/>
      <c r="TOJ731" s="109"/>
      <c r="TOK731" s="109"/>
      <c r="TOL731" s="109"/>
      <c r="TOM731" s="109"/>
      <c r="TON731" s="109"/>
      <c r="TOO731" s="109"/>
      <c r="TOP731" s="109"/>
      <c r="TOQ731" s="109"/>
      <c r="TOR731" s="109"/>
      <c r="TOS731" s="109"/>
      <c r="TOT731" s="109"/>
      <c r="TOU731" s="109"/>
      <c r="TOV731" s="109"/>
      <c r="TOW731" s="109"/>
      <c r="TOX731" s="109"/>
      <c r="TOY731" s="109"/>
      <c r="TOZ731" s="109"/>
      <c r="TPA731" s="109"/>
      <c r="TPB731" s="109"/>
      <c r="TPC731" s="109"/>
      <c r="TPD731" s="109"/>
      <c r="TPE731" s="109"/>
      <c r="TPF731" s="109"/>
      <c r="TPG731" s="109"/>
      <c r="TPH731" s="109"/>
      <c r="TPI731" s="109"/>
      <c r="TPJ731" s="109"/>
      <c r="TPK731" s="109"/>
      <c r="TPL731" s="109"/>
      <c r="TPM731" s="109"/>
      <c r="TPN731" s="109"/>
      <c r="TPO731" s="109"/>
      <c r="TPP731" s="109"/>
      <c r="TPQ731" s="109"/>
      <c r="TPR731" s="109"/>
      <c r="TPS731" s="109"/>
      <c r="TPT731" s="109"/>
      <c r="TPU731" s="109"/>
      <c r="TPV731" s="109"/>
      <c r="TPW731" s="109"/>
      <c r="TPX731" s="109"/>
      <c r="TPY731" s="109"/>
      <c r="TPZ731" s="109"/>
      <c r="TQA731" s="109"/>
      <c r="TQB731" s="109"/>
      <c r="TQC731" s="109"/>
      <c r="TQD731" s="109"/>
      <c r="TQE731" s="109"/>
      <c r="TQF731" s="109"/>
      <c r="TQG731" s="109"/>
      <c r="TQH731" s="109"/>
      <c r="TQI731" s="109"/>
      <c r="TQJ731" s="109"/>
      <c r="TQK731" s="109"/>
      <c r="TQL731" s="109"/>
      <c r="TQM731" s="109"/>
      <c r="TQN731" s="109"/>
      <c r="TQO731" s="109"/>
      <c r="TQP731" s="109"/>
      <c r="TQQ731" s="109"/>
      <c r="TQR731" s="109"/>
      <c r="TQS731" s="109"/>
      <c r="TQT731" s="109"/>
      <c r="TQU731" s="109"/>
      <c r="TQV731" s="109"/>
      <c r="TQW731" s="109"/>
      <c r="TQX731" s="109"/>
      <c r="TQY731" s="109"/>
      <c r="TQZ731" s="109"/>
      <c r="TRA731" s="109"/>
      <c r="TRB731" s="109"/>
      <c r="TRC731" s="109"/>
      <c r="TRD731" s="109"/>
      <c r="TRE731" s="109"/>
      <c r="TRF731" s="109"/>
      <c r="TRG731" s="109"/>
      <c r="TRH731" s="109"/>
      <c r="TRI731" s="109"/>
      <c r="TRJ731" s="109"/>
      <c r="TRK731" s="109"/>
      <c r="TRL731" s="109"/>
      <c r="TRM731" s="109"/>
      <c r="TRN731" s="109"/>
      <c r="TRO731" s="109"/>
      <c r="TRP731" s="109"/>
      <c r="TRQ731" s="109"/>
      <c r="TRR731" s="109"/>
      <c r="TRS731" s="109"/>
      <c r="TRT731" s="109"/>
      <c r="TRU731" s="109"/>
      <c r="TRV731" s="109"/>
      <c r="TRW731" s="109"/>
      <c r="TRX731" s="109"/>
      <c r="TRY731" s="109"/>
      <c r="TRZ731" s="109"/>
      <c r="TSA731" s="109"/>
      <c r="TSB731" s="109"/>
      <c r="TSC731" s="109"/>
      <c r="TSD731" s="109"/>
      <c r="TSE731" s="109"/>
      <c r="TSF731" s="109"/>
      <c r="TSG731" s="109"/>
      <c r="TSH731" s="109"/>
      <c r="TSI731" s="109"/>
      <c r="TSJ731" s="109"/>
      <c r="TSK731" s="109"/>
      <c r="TSL731" s="109"/>
      <c r="TSM731" s="109"/>
      <c r="TSN731" s="109"/>
      <c r="TSO731" s="109"/>
      <c r="TSP731" s="109"/>
      <c r="TSQ731" s="109"/>
      <c r="TSR731" s="109"/>
      <c r="TSS731" s="109"/>
      <c r="TST731" s="109"/>
      <c r="TSU731" s="109"/>
      <c r="TSV731" s="109"/>
      <c r="TSW731" s="109"/>
      <c r="TSX731" s="109"/>
      <c r="TSY731" s="109"/>
      <c r="TSZ731" s="109"/>
      <c r="TTA731" s="109"/>
      <c r="TTB731" s="109"/>
      <c r="TTC731" s="109"/>
      <c r="TTD731" s="109"/>
      <c r="TTE731" s="109"/>
      <c r="TTF731" s="109"/>
      <c r="TTG731" s="109"/>
      <c r="TTH731" s="109"/>
      <c r="TTI731" s="109"/>
      <c r="TTJ731" s="109"/>
      <c r="TTK731" s="109"/>
      <c r="TTL731" s="109"/>
      <c r="TTM731" s="109"/>
      <c r="TTN731" s="109"/>
      <c r="TTO731" s="109"/>
      <c r="TTP731" s="109"/>
      <c r="TTQ731" s="109"/>
      <c r="TTR731" s="109"/>
      <c r="TTS731" s="109"/>
      <c r="TTT731" s="109"/>
      <c r="TTU731" s="109"/>
      <c r="TTV731" s="109"/>
      <c r="TTW731" s="109"/>
      <c r="TTX731" s="109"/>
      <c r="TTY731" s="109"/>
      <c r="TTZ731" s="109"/>
      <c r="TUA731" s="109"/>
      <c r="TUB731" s="109"/>
      <c r="TUC731" s="109"/>
      <c r="TUD731" s="109"/>
      <c r="TUE731" s="109"/>
      <c r="TUF731" s="109"/>
      <c r="TUG731" s="109"/>
      <c r="TUH731" s="109"/>
      <c r="TUI731" s="109"/>
      <c r="TUJ731" s="109"/>
      <c r="TUK731" s="109"/>
      <c r="TUL731" s="109"/>
      <c r="TUM731" s="109"/>
      <c r="TUN731" s="109"/>
      <c r="TUO731" s="109"/>
      <c r="TUP731" s="109"/>
      <c r="TUQ731" s="109"/>
      <c r="TUR731" s="109"/>
      <c r="TUS731" s="109"/>
      <c r="TUT731" s="109"/>
      <c r="TUU731" s="109"/>
      <c r="TUV731" s="109"/>
      <c r="TUW731" s="109"/>
      <c r="TUX731" s="109"/>
      <c r="TUY731" s="109"/>
      <c r="TUZ731" s="109"/>
      <c r="TVA731" s="109"/>
      <c r="TVB731" s="109"/>
      <c r="TVC731" s="109"/>
      <c r="TVD731" s="109"/>
      <c r="TVE731" s="109"/>
      <c r="TVF731" s="109"/>
      <c r="TVG731" s="109"/>
      <c r="TVH731" s="109"/>
      <c r="TVI731" s="109"/>
      <c r="TVJ731" s="109"/>
      <c r="TVK731" s="109"/>
      <c r="TVL731" s="109"/>
      <c r="TVM731" s="109"/>
      <c r="TVN731" s="109"/>
      <c r="TVO731" s="109"/>
      <c r="TVP731" s="109"/>
      <c r="TVQ731" s="109"/>
      <c r="TVR731" s="109"/>
      <c r="TVS731" s="109"/>
      <c r="TVT731" s="109"/>
      <c r="TVU731" s="109"/>
      <c r="TVV731" s="109"/>
      <c r="TVW731" s="109"/>
      <c r="TVX731" s="109"/>
      <c r="TVY731" s="109"/>
      <c r="TVZ731" s="109"/>
      <c r="TWA731" s="109"/>
      <c r="TWB731" s="109"/>
      <c r="TWC731" s="109"/>
      <c r="TWD731" s="109"/>
      <c r="TWE731" s="109"/>
      <c r="TWF731" s="109"/>
      <c r="TWG731" s="109"/>
      <c r="TWH731" s="109"/>
      <c r="TWI731" s="109"/>
      <c r="TWJ731" s="109"/>
      <c r="TWK731" s="109"/>
      <c r="TWL731" s="109"/>
      <c r="TWM731" s="109"/>
      <c r="TWN731" s="109"/>
      <c r="TWO731" s="109"/>
      <c r="TWP731" s="109"/>
      <c r="TWQ731" s="109"/>
      <c r="TWR731" s="109"/>
      <c r="TWS731" s="109"/>
      <c r="TWT731" s="109"/>
      <c r="TWU731" s="109"/>
      <c r="TWV731" s="109"/>
      <c r="TWW731" s="109"/>
      <c r="TWX731" s="109"/>
      <c r="TWY731" s="109"/>
      <c r="TWZ731" s="109"/>
      <c r="TXA731" s="109"/>
      <c r="TXB731" s="109"/>
      <c r="TXC731" s="109"/>
      <c r="TXD731" s="109"/>
      <c r="TXE731" s="109"/>
      <c r="TXF731" s="109"/>
      <c r="TXG731" s="109"/>
      <c r="TXH731" s="109"/>
      <c r="TXI731" s="109"/>
      <c r="TXJ731" s="109"/>
      <c r="TXK731" s="109"/>
      <c r="TXL731" s="109"/>
      <c r="TXM731" s="109"/>
      <c r="TXN731" s="109"/>
      <c r="TXO731" s="109"/>
      <c r="TXP731" s="109"/>
      <c r="TXQ731" s="109"/>
      <c r="TXR731" s="109"/>
      <c r="TXS731" s="109"/>
      <c r="TXT731" s="109"/>
      <c r="TXU731" s="109"/>
      <c r="TXV731" s="109"/>
      <c r="TXW731" s="109"/>
      <c r="TXX731" s="109"/>
      <c r="TXY731" s="109"/>
      <c r="TXZ731" s="109"/>
      <c r="TYA731" s="109"/>
      <c r="TYB731" s="109"/>
      <c r="TYC731" s="109"/>
      <c r="TYD731" s="109"/>
      <c r="TYE731" s="109"/>
      <c r="TYF731" s="109"/>
      <c r="TYG731" s="109"/>
      <c r="TYH731" s="109"/>
      <c r="TYI731" s="109"/>
      <c r="TYJ731" s="109"/>
      <c r="TYK731" s="109"/>
      <c r="TYL731" s="109"/>
      <c r="TYM731" s="109"/>
      <c r="TYN731" s="109"/>
      <c r="TYO731" s="109"/>
      <c r="TYP731" s="109"/>
      <c r="TYQ731" s="109"/>
      <c r="TYR731" s="109"/>
      <c r="TYS731" s="109"/>
      <c r="TYT731" s="109"/>
      <c r="TYU731" s="109"/>
      <c r="TYV731" s="109"/>
      <c r="TYW731" s="109"/>
      <c r="TYX731" s="109"/>
      <c r="TYY731" s="109"/>
      <c r="TYZ731" s="109"/>
      <c r="TZA731" s="109"/>
      <c r="TZB731" s="109"/>
      <c r="TZC731" s="109"/>
      <c r="TZD731" s="109"/>
      <c r="TZE731" s="109"/>
      <c r="TZF731" s="109"/>
      <c r="TZG731" s="109"/>
      <c r="TZH731" s="109"/>
      <c r="TZI731" s="109"/>
      <c r="TZJ731" s="109"/>
      <c r="TZK731" s="109"/>
      <c r="TZL731" s="109"/>
      <c r="TZM731" s="109"/>
      <c r="TZN731" s="109"/>
      <c r="TZO731" s="109"/>
      <c r="TZP731" s="109"/>
      <c r="TZQ731" s="109"/>
      <c r="TZR731" s="109"/>
      <c r="TZS731" s="109"/>
      <c r="TZT731" s="109"/>
      <c r="TZU731" s="109"/>
      <c r="TZV731" s="109"/>
      <c r="TZW731" s="109"/>
      <c r="TZX731" s="109"/>
      <c r="TZY731" s="109"/>
      <c r="TZZ731" s="109"/>
      <c r="UAA731" s="109"/>
      <c r="UAB731" s="109"/>
      <c r="UAC731" s="109"/>
      <c r="UAD731" s="109"/>
      <c r="UAE731" s="109"/>
      <c r="UAF731" s="109"/>
      <c r="UAG731" s="109"/>
      <c r="UAH731" s="109"/>
      <c r="UAI731" s="109"/>
      <c r="UAJ731" s="109"/>
      <c r="UAK731" s="109"/>
      <c r="UAL731" s="109"/>
      <c r="UAM731" s="109"/>
      <c r="UAN731" s="109"/>
      <c r="UAO731" s="109"/>
      <c r="UAP731" s="109"/>
      <c r="UAQ731" s="109"/>
      <c r="UAR731" s="109"/>
      <c r="UAS731" s="109"/>
      <c r="UAT731" s="109"/>
      <c r="UAU731" s="109"/>
      <c r="UAV731" s="109"/>
      <c r="UAW731" s="109"/>
      <c r="UAX731" s="109"/>
      <c r="UAY731" s="109"/>
      <c r="UAZ731" s="109"/>
      <c r="UBA731" s="109"/>
      <c r="UBB731" s="109"/>
      <c r="UBC731" s="109"/>
      <c r="UBD731" s="109"/>
      <c r="UBE731" s="109"/>
      <c r="UBF731" s="109"/>
      <c r="UBG731" s="109"/>
      <c r="UBH731" s="109"/>
      <c r="UBI731" s="109"/>
      <c r="UBJ731" s="109"/>
      <c r="UBK731" s="109"/>
      <c r="UBL731" s="109"/>
      <c r="UBM731" s="109"/>
      <c r="UBN731" s="109"/>
      <c r="UBO731" s="109"/>
      <c r="UBP731" s="109"/>
      <c r="UBQ731" s="109"/>
      <c r="UBR731" s="109"/>
      <c r="UBS731" s="109"/>
      <c r="UBT731" s="109"/>
      <c r="UBU731" s="109"/>
      <c r="UBV731" s="109"/>
      <c r="UBW731" s="109"/>
      <c r="UBX731" s="109"/>
      <c r="UBY731" s="109"/>
      <c r="UBZ731" s="109"/>
      <c r="UCA731" s="109"/>
      <c r="UCB731" s="109"/>
      <c r="UCC731" s="109"/>
      <c r="UCD731" s="109"/>
      <c r="UCE731" s="109"/>
      <c r="UCF731" s="109"/>
      <c r="UCG731" s="109"/>
      <c r="UCH731" s="109"/>
      <c r="UCI731" s="109"/>
      <c r="UCJ731" s="109"/>
      <c r="UCK731" s="109"/>
      <c r="UCL731" s="109"/>
      <c r="UCM731" s="109"/>
      <c r="UCN731" s="109"/>
      <c r="UCO731" s="109"/>
      <c r="UCP731" s="109"/>
      <c r="UCQ731" s="109"/>
      <c r="UCR731" s="109"/>
      <c r="UCS731" s="109"/>
      <c r="UCT731" s="109"/>
      <c r="UCU731" s="109"/>
      <c r="UCV731" s="109"/>
      <c r="UCW731" s="109"/>
      <c r="UCX731" s="109"/>
      <c r="UCY731" s="109"/>
      <c r="UCZ731" s="109"/>
      <c r="UDA731" s="109"/>
      <c r="UDB731" s="109"/>
      <c r="UDC731" s="109"/>
      <c r="UDD731" s="109"/>
      <c r="UDE731" s="109"/>
      <c r="UDF731" s="109"/>
      <c r="UDG731" s="109"/>
      <c r="UDH731" s="109"/>
      <c r="UDI731" s="109"/>
      <c r="UDJ731" s="109"/>
      <c r="UDK731" s="109"/>
      <c r="UDL731" s="109"/>
      <c r="UDM731" s="109"/>
      <c r="UDN731" s="109"/>
      <c r="UDO731" s="109"/>
      <c r="UDP731" s="109"/>
      <c r="UDQ731" s="109"/>
      <c r="UDR731" s="109"/>
      <c r="UDS731" s="109"/>
      <c r="UDT731" s="109"/>
      <c r="UDU731" s="109"/>
      <c r="UDV731" s="109"/>
      <c r="UDW731" s="109"/>
      <c r="UDX731" s="109"/>
      <c r="UDY731" s="109"/>
      <c r="UDZ731" s="109"/>
      <c r="UEA731" s="109"/>
      <c r="UEB731" s="109"/>
      <c r="UEC731" s="109"/>
      <c r="UED731" s="109"/>
      <c r="UEE731" s="109"/>
      <c r="UEF731" s="109"/>
      <c r="UEG731" s="109"/>
      <c r="UEH731" s="109"/>
      <c r="UEI731" s="109"/>
      <c r="UEJ731" s="109"/>
      <c r="UEK731" s="109"/>
      <c r="UEL731" s="109"/>
      <c r="UEM731" s="109"/>
      <c r="UEN731" s="109"/>
      <c r="UEO731" s="109"/>
      <c r="UEP731" s="109"/>
      <c r="UEQ731" s="109"/>
      <c r="UER731" s="109"/>
      <c r="UES731" s="109"/>
      <c r="UET731" s="109"/>
      <c r="UEU731" s="109"/>
      <c r="UEV731" s="109"/>
      <c r="UEW731" s="109"/>
      <c r="UEX731" s="109"/>
      <c r="UEY731" s="109"/>
      <c r="UEZ731" s="109"/>
      <c r="UFA731" s="109"/>
      <c r="UFB731" s="109"/>
      <c r="UFC731" s="109"/>
      <c r="UFD731" s="109"/>
      <c r="UFE731" s="109"/>
      <c r="UFF731" s="109"/>
      <c r="UFG731" s="109"/>
      <c r="UFH731" s="109"/>
      <c r="UFI731" s="109"/>
      <c r="UFJ731" s="109"/>
      <c r="UFK731" s="109"/>
      <c r="UFL731" s="109"/>
      <c r="UFM731" s="109"/>
      <c r="UFN731" s="109"/>
      <c r="UFO731" s="109"/>
      <c r="UFP731" s="109"/>
      <c r="UFQ731" s="109"/>
      <c r="UFR731" s="109"/>
      <c r="UFS731" s="109"/>
      <c r="UFT731" s="109"/>
      <c r="UFU731" s="109"/>
      <c r="UFV731" s="109"/>
      <c r="UFW731" s="109"/>
      <c r="UFX731" s="109"/>
      <c r="UFY731" s="109"/>
      <c r="UFZ731" s="109"/>
      <c r="UGA731" s="109"/>
      <c r="UGB731" s="109"/>
      <c r="UGC731" s="109"/>
      <c r="UGD731" s="109"/>
      <c r="UGE731" s="109"/>
      <c r="UGF731" s="109"/>
      <c r="UGG731" s="109"/>
      <c r="UGH731" s="109"/>
      <c r="UGI731" s="109"/>
      <c r="UGJ731" s="109"/>
      <c r="UGK731" s="109"/>
      <c r="UGL731" s="109"/>
      <c r="UGM731" s="109"/>
      <c r="UGN731" s="109"/>
      <c r="UGO731" s="109"/>
      <c r="UGP731" s="109"/>
      <c r="UGQ731" s="109"/>
      <c r="UGR731" s="109"/>
      <c r="UGS731" s="109"/>
      <c r="UGT731" s="109"/>
      <c r="UGU731" s="109"/>
      <c r="UGV731" s="109"/>
      <c r="UGW731" s="109"/>
      <c r="UGX731" s="109"/>
      <c r="UGY731" s="109"/>
      <c r="UGZ731" s="109"/>
      <c r="UHA731" s="109"/>
      <c r="UHB731" s="109"/>
      <c r="UHC731" s="109"/>
      <c r="UHD731" s="109"/>
      <c r="UHE731" s="109"/>
      <c r="UHF731" s="109"/>
      <c r="UHG731" s="109"/>
      <c r="UHH731" s="109"/>
      <c r="UHI731" s="109"/>
      <c r="UHJ731" s="109"/>
      <c r="UHK731" s="109"/>
      <c r="UHL731" s="109"/>
      <c r="UHM731" s="109"/>
      <c r="UHN731" s="109"/>
      <c r="UHO731" s="109"/>
      <c r="UHP731" s="109"/>
      <c r="UHQ731" s="109"/>
      <c r="UHR731" s="109"/>
      <c r="UHS731" s="109"/>
      <c r="UHT731" s="109"/>
      <c r="UHU731" s="109"/>
      <c r="UHV731" s="109"/>
      <c r="UHW731" s="109"/>
      <c r="UHX731" s="109"/>
      <c r="UHY731" s="109"/>
      <c r="UHZ731" s="109"/>
      <c r="UIA731" s="109"/>
      <c r="UIB731" s="109"/>
      <c r="UIC731" s="109"/>
      <c r="UID731" s="109"/>
      <c r="UIE731" s="109"/>
      <c r="UIF731" s="109"/>
      <c r="UIG731" s="109"/>
      <c r="UIH731" s="109"/>
      <c r="UII731" s="109"/>
      <c r="UIJ731" s="109"/>
      <c r="UIK731" s="109"/>
      <c r="UIL731" s="109"/>
      <c r="UIM731" s="109"/>
      <c r="UIN731" s="109"/>
      <c r="UIO731" s="109"/>
      <c r="UIP731" s="109"/>
      <c r="UIQ731" s="109"/>
      <c r="UIR731" s="109"/>
      <c r="UIS731" s="109"/>
      <c r="UIT731" s="109"/>
      <c r="UIU731" s="109"/>
      <c r="UIV731" s="109"/>
      <c r="UIW731" s="109"/>
      <c r="UIX731" s="109"/>
      <c r="UIY731" s="109"/>
      <c r="UIZ731" s="109"/>
      <c r="UJA731" s="109"/>
      <c r="UJB731" s="109"/>
      <c r="UJC731" s="109"/>
      <c r="UJD731" s="109"/>
      <c r="UJE731" s="109"/>
      <c r="UJF731" s="109"/>
      <c r="UJG731" s="109"/>
      <c r="UJH731" s="109"/>
      <c r="UJI731" s="109"/>
      <c r="UJJ731" s="109"/>
      <c r="UJK731" s="109"/>
      <c r="UJL731" s="109"/>
      <c r="UJM731" s="109"/>
      <c r="UJN731" s="109"/>
      <c r="UJO731" s="109"/>
      <c r="UJP731" s="109"/>
      <c r="UJQ731" s="109"/>
      <c r="UJR731" s="109"/>
      <c r="UJS731" s="109"/>
      <c r="UJT731" s="109"/>
      <c r="UJU731" s="109"/>
      <c r="UJV731" s="109"/>
      <c r="UJW731" s="109"/>
      <c r="UJX731" s="109"/>
      <c r="UJY731" s="109"/>
      <c r="UJZ731" s="109"/>
      <c r="UKA731" s="109"/>
      <c r="UKB731" s="109"/>
      <c r="UKC731" s="109"/>
      <c r="UKD731" s="109"/>
      <c r="UKE731" s="109"/>
      <c r="UKF731" s="109"/>
      <c r="UKG731" s="109"/>
      <c r="UKH731" s="109"/>
      <c r="UKI731" s="109"/>
      <c r="UKJ731" s="109"/>
      <c r="UKK731" s="109"/>
      <c r="UKL731" s="109"/>
      <c r="UKM731" s="109"/>
      <c r="UKN731" s="109"/>
      <c r="UKO731" s="109"/>
      <c r="UKP731" s="109"/>
      <c r="UKQ731" s="109"/>
      <c r="UKR731" s="109"/>
      <c r="UKS731" s="109"/>
      <c r="UKT731" s="109"/>
      <c r="UKU731" s="109"/>
      <c r="UKV731" s="109"/>
      <c r="UKW731" s="109"/>
      <c r="UKX731" s="109"/>
      <c r="UKY731" s="109"/>
      <c r="UKZ731" s="109"/>
      <c r="ULA731" s="109"/>
      <c r="ULB731" s="109"/>
      <c r="ULC731" s="109"/>
      <c r="ULD731" s="109"/>
      <c r="ULE731" s="109"/>
      <c r="ULF731" s="109"/>
      <c r="ULG731" s="109"/>
      <c r="ULH731" s="109"/>
      <c r="ULI731" s="109"/>
      <c r="ULJ731" s="109"/>
      <c r="ULK731" s="109"/>
      <c r="ULL731" s="109"/>
      <c r="ULM731" s="109"/>
      <c r="ULN731" s="109"/>
      <c r="ULO731" s="109"/>
      <c r="ULP731" s="109"/>
      <c r="ULQ731" s="109"/>
      <c r="ULR731" s="109"/>
      <c r="ULS731" s="109"/>
      <c r="ULT731" s="109"/>
      <c r="ULU731" s="109"/>
      <c r="ULV731" s="109"/>
      <c r="ULW731" s="109"/>
      <c r="ULX731" s="109"/>
      <c r="ULY731" s="109"/>
      <c r="ULZ731" s="109"/>
      <c r="UMA731" s="109"/>
      <c r="UMB731" s="109"/>
      <c r="UMC731" s="109"/>
      <c r="UMD731" s="109"/>
      <c r="UME731" s="109"/>
      <c r="UMF731" s="109"/>
      <c r="UMG731" s="109"/>
      <c r="UMH731" s="109"/>
      <c r="UMI731" s="109"/>
      <c r="UMJ731" s="109"/>
      <c r="UMK731" s="109"/>
      <c r="UML731" s="109"/>
      <c r="UMM731" s="109"/>
      <c r="UMN731" s="109"/>
      <c r="UMO731" s="109"/>
      <c r="UMP731" s="109"/>
      <c r="UMQ731" s="109"/>
      <c r="UMR731" s="109"/>
      <c r="UMS731" s="109"/>
      <c r="UMT731" s="109"/>
      <c r="UMU731" s="109"/>
      <c r="UMV731" s="109"/>
      <c r="UMW731" s="109"/>
      <c r="UMX731" s="109"/>
      <c r="UMY731" s="109"/>
      <c r="UMZ731" s="109"/>
      <c r="UNA731" s="109"/>
      <c r="UNB731" s="109"/>
      <c r="UNC731" s="109"/>
      <c r="UND731" s="109"/>
      <c r="UNE731" s="109"/>
      <c r="UNF731" s="109"/>
      <c r="UNG731" s="109"/>
      <c r="UNH731" s="109"/>
      <c r="UNI731" s="109"/>
      <c r="UNJ731" s="109"/>
      <c r="UNK731" s="109"/>
      <c r="UNL731" s="109"/>
      <c r="UNM731" s="109"/>
      <c r="UNN731" s="109"/>
      <c r="UNO731" s="109"/>
      <c r="UNP731" s="109"/>
      <c r="UNQ731" s="109"/>
      <c r="UNR731" s="109"/>
      <c r="UNS731" s="109"/>
      <c r="UNT731" s="109"/>
      <c r="UNU731" s="109"/>
      <c r="UNV731" s="109"/>
      <c r="UNW731" s="109"/>
      <c r="UNX731" s="109"/>
      <c r="UNY731" s="109"/>
      <c r="UNZ731" s="109"/>
      <c r="UOA731" s="109"/>
      <c r="UOB731" s="109"/>
      <c r="UOC731" s="109"/>
      <c r="UOD731" s="109"/>
      <c r="UOE731" s="109"/>
      <c r="UOF731" s="109"/>
      <c r="UOG731" s="109"/>
      <c r="UOH731" s="109"/>
      <c r="UOI731" s="109"/>
      <c r="UOJ731" s="109"/>
      <c r="UOK731" s="109"/>
      <c r="UOL731" s="109"/>
      <c r="UOM731" s="109"/>
      <c r="UON731" s="109"/>
      <c r="UOO731" s="109"/>
      <c r="UOP731" s="109"/>
      <c r="UOQ731" s="109"/>
      <c r="UOR731" s="109"/>
      <c r="UOS731" s="109"/>
      <c r="UOT731" s="109"/>
      <c r="UOU731" s="109"/>
      <c r="UOV731" s="109"/>
      <c r="UOW731" s="109"/>
      <c r="UOX731" s="109"/>
      <c r="UOY731" s="109"/>
      <c r="UOZ731" s="109"/>
      <c r="UPA731" s="109"/>
      <c r="UPB731" s="109"/>
      <c r="UPC731" s="109"/>
      <c r="UPD731" s="109"/>
      <c r="UPE731" s="109"/>
      <c r="UPF731" s="109"/>
      <c r="UPG731" s="109"/>
      <c r="UPH731" s="109"/>
      <c r="UPI731" s="109"/>
      <c r="UPJ731" s="109"/>
      <c r="UPK731" s="109"/>
      <c r="UPL731" s="109"/>
      <c r="UPM731" s="109"/>
      <c r="UPN731" s="109"/>
      <c r="UPO731" s="109"/>
      <c r="UPP731" s="109"/>
      <c r="UPQ731" s="109"/>
      <c r="UPR731" s="109"/>
      <c r="UPS731" s="109"/>
      <c r="UPT731" s="109"/>
      <c r="UPU731" s="109"/>
      <c r="UPV731" s="109"/>
      <c r="UPW731" s="109"/>
      <c r="UPX731" s="109"/>
      <c r="UPY731" s="109"/>
      <c r="UPZ731" s="109"/>
      <c r="UQA731" s="109"/>
      <c r="UQB731" s="109"/>
      <c r="UQC731" s="109"/>
      <c r="UQD731" s="109"/>
      <c r="UQE731" s="109"/>
      <c r="UQF731" s="109"/>
      <c r="UQG731" s="109"/>
      <c r="UQH731" s="109"/>
      <c r="UQI731" s="109"/>
      <c r="UQJ731" s="109"/>
      <c r="UQK731" s="109"/>
      <c r="UQL731" s="109"/>
      <c r="UQM731" s="109"/>
      <c r="UQN731" s="109"/>
      <c r="UQO731" s="109"/>
      <c r="UQP731" s="109"/>
      <c r="UQQ731" s="109"/>
      <c r="UQR731" s="109"/>
      <c r="UQS731" s="109"/>
      <c r="UQT731" s="109"/>
      <c r="UQU731" s="109"/>
      <c r="UQV731" s="109"/>
      <c r="UQW731" s="109"/>
      <c r="UQX731" s="109"/>
      <c r="UQY731" s="109"/>
      <c r="UQZ731" s="109"/>
      <c r="URA731" s="109"/>
      <c r="URB731" s="109"/>
      <c r="URC731" s="109"/>
      <c r="URD731" s="109"/>
      <c r="URE731" s="109"/>
      <c r="URF731" s="109"/>
      <c r="URG731" s="109"/>
      <c r="URH731" s="109"/>
      <c r="URI731" s="109"/>
      <c r="URJ731" s="109"/>
      <c r="URK731" s="109"/>
      <c r="URL731" s="109"/>
      <c r="URM731" s="109"/>
      <c r="URN731" s="109"/>
      <c r="URO731" s="109"/>
      <c r="URP731" s="109"/>
      <c r="URQ731" s="109"/>
      <c r="URR731" s="109"/>
      <c r="URS731" s="109"/>
      <c r="URT731" s="109"/>
      <c r="URU731" s="109"/>
      <c r="URV731" s="109"/>
      <c r="URW731" s="109"/>
      <c r="URX731" s="109"/>
      <c r="URY731" s="109"/>
      <c r="URZ731" s="109"/>
      <c r="USA731" s="109"/>
      <c r="USB731" s="109"/>
      <c r="USC731" s="109"/>
      <c r="USD731" s="109"/>
      <c r="USE731" s="109"/>
      <c r="USF731" s="109"/>
      <c r="USG731" s="109"/>
      <c r="USH731" s="109"/>
      <c r="USI731" s="109"/>
      <c r="USJ731" s="109"/>
      <c r="USK731" s="109"/>
      <c r="USL731" s="109"/>
      <c r="USM731" s="109"/>
      <c r="USN731" s="109"/>
      <c r="USO731" s="109"/>
      <c r="USP731" s="109"/>
      <c r="USQ731" s="109"/>
      <c r="USR731" s="109"/>
      <c r="USS731" s="109"/>
      <c r="UST731" s="109"/>
      <c r="USU731" s="109"/>
      <c r="USV731" s="109"/>
      <c r="USW731" s="109"/>
      <c r="USX731" s="109"/>
      <c r="USY731" s="109"/>
      <c r="USZ731" s="109"/>
      <c r="UTA731" s="109"/>
      <c r="UTB731" s="109"/>
      <c r="UTC731" s="109"/>
      <c r="UTD731" s="109"/>
      <c r="UTE731" s="109"/>
      <c r="UTF731" s="109"/>
      <c r="UTG731" s="109"/>
      <c r="UTH731" s="109"/>
      <c r="UTI731" s="109"/>
      <c r="UTJ731" s="109"/>
      <c r="UTK731" s="109"/>
      <c r="UTL731" s="109"/>
      <c r="UTM731" s="109"/>
      <c r="UTN731" s="109"/>
      <c r="UTO731" s="109"/>
      <c r="UTP731" s="109"/>
      <c r="UTQ731" s="109"/>
      <c r="UTR731" s="109"/>
      <c r="UTS731" s="109"/>
      <c r="UTT731" s="109"/>
      <c r="UTU731" s="109"/>
      <c r="UTV731" s="109"/>
      <c r="UTW731" s="109"/>
      <c r="UTX731" s="109"/>
      <c r="UTY731" s="109"/>
      <c r="UTZ731" s="109"/>
      <c r="UUA731" s="109"/>
      <c r="UUB731" s="109"/>
      <c r="UUC731" s="109"/>
      <c r="UUD731" s="109"/>
      <c r="UUE731" s="109"/>
      <c r="UUF731" s="109"/>
      <c r="UUG731" s="109"/>
      <c r="UUH731" s="109"/>
      <c r="UUI731" s="109"/>
      <c r="UUJ731" s="109"/>
      <c r="UUK731" s="109"/>
      <c r="UUL731" s="109"/>
      <c r="UUM731" s="109"/>
      <c r="UUN731" s="109"/>
      <c r="UUO731" s="109"/>
      <c r="UUP731" s="109"/>
      <c r="UUQ731" s="109"/>
      <c r="UUR731" s="109"/>
      <c r="UUS731" s="109"/>
      <c r="UUT731" s="109"/>
      <c r="UUU731" s="109"/>
      <c r="UUV731" s="109"/>
      <c r="UUW731" s="109"/>
      <c r="UUX731" s="109"/>
      <c r="UUY731" s="109"/>
      <c r="UUZ731" s="109"/>
      <c r="UVA731" s="109"/>
      <c r="UVB731" s="109"/>
      <c r="UVC731" s="109"/>
      <c r="UVD731" s="109"/>
      <c r="UVE731" s="109"/>
      <c r="UVF731" s="109"/>
      <c r="UVG731" s="109"/>
      <c r="UVH731" s="109"/>
      <c r="UVI731" s="109"/>
      <c r="UVJ731" s="109"/>
      <c r="UVK731" s="109"/>
      <c r="UVL731" s="109"/>
      <c r="UVM731" s="109"/>
      <c r="UVN731" s="109"/>
      <c r="UVO731" s="109"/>
      <c r="UVP731" s="109"/>
      <c r="UVQ731" s="109"/>
      <c r="UVR731" s="109"/>
      <c r="UVS731" s="109"/>
      <c r="UVT731" s="109"/>
      <c r="UVU731" s="109"/>
      <c r="UVV731" s="109"/>
      <c r="UVW731" s="109"/>
      <c r="UVX731" s="109"/>
      <c r="UVY731" s="109"/>
      <c r="UVZ731" s="109"/>
      <c r="UWA731" s="109"/>
      <c r="UWB731" s="109"/>
      <c r="UWC731" s="109"/>
      <c r="UWD731" s="109"/>
      <c r="UWE731" s="109"/>
      <c r="UWF731" s="109"/>
      <c r="UWG731" s="109"/>
      <c r="UWH731" s="109"/>
      <c r="UWI731" s="109"/>
      <c r="UWJ731" s="109"/>
      <c r="UWK731" s="109"/>
      <c r="UWL731" s="109"/>
      <c r="UWM731" s="109"/>
      <c r="UWN731" s="109"/>
      <c r="UWO731" s="109"/>
      <c r="UWP731" s="109"/>
      <c r="UWQ731" s="109"/>
      <c r="UWR731" s="109"/>
      <c r="UWS731" s="109"/>
      <c r="UWT731" s="109"/>
      <c r="UWU731" s="109"/>
      <c r="UWV731" s="109"/>
      <c r="UWW731" s="109"/>
      <c r="UWX731" s="109"/>
      <c r="UWY731" s="109"/>
      <c r="UWZ731" s="109"/>
      <c r="UXA731" s="109"/>
      <c r="UXB731" s="109"/>
      <c r="UXC731" s="109"/>
      <c r="UXD731" s="109"/>
      <c r="UXE731" s="109"/>
      <c r="UXF731" s="109"/>
      <c r="UXG731" s="109"/>
      <c r="UXH731" s="109"/>
      <c r="UXI731" s="109"/>
      <c r="UXJ731" s="109"/>
      <c r="UXK731" s="109"/>
      <c r="UXL731" s="109"/>
      <c r="UXM731" s="109"/>
      <c r="UXN731" s="109"/>
      <c r="UXO731" s="109"/>
      <c r="UXP731" s="109"/>
      <c r="UXQ731" s="109"/>
      <c r="UXR731" s="109"/>
      <c r="UXS731" s="109"/>
      <c r="UXT731" s="109"/>
      <c r="UXU731" s="109"/>
      <c r="UXV731" s="109"/>
      <c r="UXW731" s="109"/>
      <c r="UXX731" s="109"/>
      <c r="UXY731" s="109"/>
      <c r="UXZ731" s="109"/>
      <c r="UYA731" s="109"/>
      <c r="UYB731" s="109"/>
      <c r="UYC731" s="109"/>
      <c r="UYD731" s="109"/>
      <c r="UYE731" s="109"/>
      <c r="UYF731" s="109"/>
      <c r="UYG731" s="109"/>
      <c r="UYH731" s="109"/>
      <c r="UYI731" s="109"/>
      <c r="UYJ731" s="109"/>
      <c r="UYK731" s="109"/>
      <c r="UYL731" s="109"/>
      <c r="UYM731" s="109"/>
      <c r="UYN731" s="109"/>
      <c r="UYO731" s="109"/>
      <c r="UYP731" s="109"/>
      <c r="UYQ731" s="109"/>
      <c r="UYR731" s="109"/>
      <c r="UYS731" s="109"/>
      <c r="UYT731" s="109"/>
      <c r="UYU731" s="109"/>
      <c r="UYV731" s="109"/>
      <c r="UYW731" s="109"/>
      <c r="UYX731" s="109"/>
      <c r="UYY731" s="109"/>
      <c r="UYZ731" s="109"/>
      <c r="UZA731" s="109"/>
      <c r="UZB731" s="109"/>
      <c r="UZC731" s="109"/>
      <c r="UZD731" s="109"/>
      <c r="UZE731" s="109"/>
      <c r="UZF731" s="109"/>
      <c r="UZG731" s="109"/>
      <c r="UZH731" s="109"/>
      <c r="UZI731" s="109"/>
      <c r="UZJ731" s="109"/>
      <c r="UZK731" s="109"/>
      <c r="UZL731" s="109"/>
      <c r="UZM731" s="109"/>
      <c r="UZN731" s="109"/>
      <c r="UZO731" s="109"/>
      <c r="UZP731" s="109"/>
      <c r="UZQ731" s="109"/>
      <c r="UZR731" s="109"/>
      <c r="UZS731" s="109"/>
      <c r="UZT731" s="109"/>
      <c r="UZU731" s="109"/>
      <c r="UZV731" s="109"/>
      <c r="UZW731" s="109"/>
      <c r="UZX731" s="109"/>
      <c r="UZY731" s="109"/>
      <c r="UZZ731" s="109"/>
      <c r="VAA731" s="109"/>
      <c r="VAB731" s="109"/>
      <c r="VAC731" s="109"/>
      <c r="VAD731" s="109"/>
      <c r="VAE731" s="109"/>
      <c r="VAF731" s="109"/>
      <c r="VAG731" s="109"/>
      <c r="VAH731" s="109"/>
      <c r="VAI731" s="109"/>
      <c r="VAJ731" s="109"/>
      <c r="VAK731" s="109"/>
      <c r="VAL731" s="109"/>
      <c r="VAM731" s="109"/>
      <c r="VAN731" s="109"/>
      <c r="VAO731" s="109"/>
      <c r="VAP731" s="109"/>
      <c r="VAQ731" s="109"/>
      <c r="VAR731" s="109"/>
      <c r="VAS731" s="109"/>
      <c r="VAT731" s="109"/>
      <c r="VAU731" s="109"/>
      <c r="VAV731" s="109"/>
      <c r="VAW731" s="109"/>
      <c r="VAX731" s="109"/>
      <c r="VAY731" s="109"/>
      <c r="VAZ731" s="109"/>
      <c r="VBA731" s="109"/>
      <c r="VBB731" s="109"/>
      <c r="VBC731" s="109"/>
      <c r="VBD731" s="109"/>
      <c r="VBE731" s="109"/>
      <c r="VBF731" s="109"/>
      <c r="VBG731" s="109"/>
      <c r="VBH731" s="109"/>
      <c r="VBI731" s="109"/>
      <c r="VBJ731" s="109"/>
      <c r="VBK731" s="109"/>
      <c r="VBL731" s="109"/>
      <c r="VBM731" s="109"/>
      <c r="VBN731" s="109"/>
      <c r="VBO731" s="109"/>
      <c r="VBP731" s="109"/>
      <c r="VBQ731" s="109"/>
      <c r="VBR731" s="109"/>
      <c r="VBS731" s="109"/>
      <c r="VBT731" s="109"/>
      <c r="VBU731" s="109"/>
      <c r="VBV731" s="109"/>
      <c r="VBW731" s="109"/>
      <c r="VBX731" s="109"/>
      <c r="VBY731" s="109"/>
      <c r="VBZ731" s="109"/>
      <c r="VCA731" s="109"/>
      <c r="VCB731" s="109"/>
      <c r="VCC731" s="109"/>
      <c r="VCD731" s="109"/>
      <c r="VCE731" s="109"/>
      <c r="VCF731" s="109"/>
      <c r="VCG731" s="109"/>
      <c r="VCH731" s="109"/>
      <c r="VCI731" s="109"/>
      <c r="VCJ731" s="109"/>
      <c r="VCK731" s="109"/>
      <c r="VCL731" s="109"/>
      <c r="VCM731" s="109"/>
      <c r="VCN731" s="109"/>
      <c r="VCO731" s="109"/>
      <c r="VCP731" s="109"/>
      <c r="VCQ731" s="109"/>
      <c r="VCR731" s="109"/>
      <c r="VCS731" s="109"/>
      <c r="VCT731" s="109"/>
      <c r="VCU731" s="109"/>
      <c r="VCV731" s="109"/>
      <c r="VCW731" s="109"/>
      <c r="VCX731" s="109"/>
      <c r="VCY731" s="109"/>
      <c r="VCZ731" s="109"/>
      <c r="VDA731" s="109"/>
      <c r="VDB731" s="109"/>
      <c r="VDC731" s="109"/>
      <c r="VDD731" s="109"/>
      <c r="VDE731" s="109"/>
      <c r="VDF731" s="109"/>
      <c r="VDG731" s="109"/>
      <c r="VDH731" s="109"/>
      <c r="VDI731" s="109"/>
      <c r="VDJ731" s="109"/>
      <c r="VDK731" s="109"/>
      <c r="VDL731" s="109"/>
      <c r="VDM731" s="109"/>
      <c r="VDN731" s="109"/>
      <c r="VDO731" s="109"/>
      <c r="VDP731" s="109"/>
      <c r="VDQ731" s="109"/>
      <c r="VDR731" s="109"/>
      <c r="VDS731" s="109"/>
      <c r="VDT731" s="109"/>
      <c r="VDU731" s="109"/>
      <c r="VDV731" s="109"/>
      <c r="VDW731" s="109"/>
      <c r="VDX731" s="109"/>
      <c r="VDY731" s="109"/>
      <c r="VDZ731" s="109"/>
      <c r="VEA731" s="109"/>
      <c r="VEB731" s="109"/>
      <c r="VEC731" s="109"/>
      <c r="VED731" s="109"/>
      <c r="VEE731" s="109"/>
      <c r="VEF731" s="109"/>
      <c r="VEG731" s="109"/>
      <c r="VEH731" s="109"/>
      <c r="VEI731" s="109"/>
      <c r="VEJ731" s="109"/>
      <c r="VEK731" s="109"/>
      <c r="VEL731" s="109"/>
      <c r="VEM731" s="109"/>
      <c r="VEN731" s="109"/>
      <c r="VEO731" s="109"/>
      <c r="VEP731" s="109"/>
      <c r="VEQ731" s="109"/>
      <c r="VER731" s="109"/>
      <c r="VES731" s="109"/>
      <c r="VET731" s="109"/>
      <c r="VEU731" s="109"/>
      <c r="VEV731" s="109"/>
      <c r="VEW731" s="109"/>
      <c r="VEX731" s="109"/>
      <c r="VEY731" s="109"/>
      <c r="VEZ731" s="109"/>
      <c r="VFA731" s="109"/>
      <c r="VFB731" s="109"/>
      <c r="VFC731" s="109"/>
      <c r="VFD731" s="109"/>
      <c r="VFE731" s="109"/>
      <c r="VFF731" s="109"/>
      <c r="VFG731" s="109"/>
      <c r="VFH731" s="109"/>
      <c r="VFI731" s="109"/>
      <c r="VFJ731" s="109"/>
      <c r="VFK731" s="109"/>
      <c r="VFL731" s="109"/>
      <c r="VFM731" s="109"/>
      <c r="VFN731" s="109"/>
      <c r="VFO731" s="109"/>
      <c r="VFP731" s="109"/>
      <c r="VFQ731" s="109"/>
      <c r="VFR731" s="109"/>
      <c r="VFS731" s="109"/>
      <c r="VFT731" s="109"/>
      <c r="VFU731" s="109"/>
      <c r="VFV731" s="109"/>
      <c r="VFW731" s="109"/>
      <c r="VFX731" s="109"/>
      <c r="VFY731" s="109"/>
      <c r="VFZ731" s="109"/>
      <c r="VGA731" s="109"/>
      <c r="VGB731" s="109"/>
      <c r="VGC731" s="109"/>
      <c r="VGD731" s="109"/>
      <c r="VGE731" s="109"/>
      <c r="VGF731" s="109"/>
      <c r="VGG731" s="109"/>
      <c r="VGH731" s="109"/>
      <c r="VGI731" s="109"/>
      <c r="VGJ731" s="109"/>
      <c r="VGK731" s="109"/>
      <c r="VGL731" s="109"/>
      <c r="VGM731" s="109"/>
      <c r="VGN731" s="109"/>
      <c r="VGO731" s="109"/>
      <c r="VGP731" s="109"/>
      <c r="VGQ731" s="109"/>
      <c r="VGR731" s="109"/>
      <c r="VGS731" s="109"/>
      <c r="VGT731" s="109"/>
      <c r="VGU731" s="109"/>
      <c r="VGV731" s="109"/>
      <c r="VGW731" s="109"/>
      <c r="VGX731" s="109"/>
      <c r="VGY731" s="109"/>
      <c r="VGZ731" s="109"/>
      <c r="VHA731" s="109"/>
      <c r="VHB731" s="109"/>
      <c r="VHC731" s="109"/>
      <c r="VHD731" s="109"/>
      <c r="VHE731" s="109"/>
      <c r="VHF731" s="109"/>
      <c r="VHG731" s="109"/>
      <c r="VHH731" s="109"/>
      <c r="VHI731" s="109"/>
      <c r="VHJ731" s="109"/>
      <c r="VHK731" s="109"/>
      <c r="VHL731" s="109"/>
      <c r="VHM731" s="109"/>
      <c r="VHN731" s="109"/>
      <c r="VHO731" s="109"/>
      <c r="VHP731" s="109"/>
      <c r="VHQ731" s="109"/>
      <c r="VHR731" s="109"/>
      <c r="VHS731" s="109"/>
      <c r="VHT731" s="109"/>
      <c r="VHU731" s="109"/>
      <c r="VHV731" s="109"/>
      <c r="VHW731" s="109"/>
      <c r="VHX731" s="109"/>
      <c r="VHY731" s="109"/>
      <c r="VHZ731" s="109"/>
      <c r="VIA731" s="109"/>
      <c r="VIB731" s="109"/>
      <c r="VIC731" s="109"/>
      <c r="VID731" s="109"/>
      <c r="VIE731" s="109"/>
      <c r="VIF731" s="109"/>
      <c r="VIG731" s="109"/>
      <c r="VIH731" s="109"/>
      <c r="VII731" s="109"/>
      <c r="VIJ731" s="109"/>
      <c r="VIK731" s="109"/>
      <c r="VIL731" s="109"/>
      <c r="VIM731" s="109"/>
      <c r="VIN731" s="109"/>
      <c r="VIO731" s="109"/>
      <c r="VIP731" s="109"/>
      <c r="VIQ731" s="109"/>
      <c r="VIR731" s="109"/>
      <c r="VIS731" s="109"/>
      <c r="VIT731" s="109"/>
      <c r="VIU731" s="109"/>
      <c r="VIV731" s="109"/>
      <c r="VIW731" s="109"/>
      <c r="VIX731" s="109"/>
      <c r="VIY731" s="109"/>
      <c r="VIZ731" s="109"/>
      <c r="VJA731" s="109"/>
      <c r="VJB731" s="109"/>
      <c r="VJC731" s="109"/>
      <c r="VJD731" s="109"/>
      <c r="VJE731" s="109"/>
      <c r="VJF731" s="109"/>
      <c r="VJG731" s="109"/>
      <c r="VJH731" s="109"/>
      <c r="VJI731" s="109"/>
      <c r="VJJ731" s="109"/>
      <c r="VJK731" s="109"/>
      <c r="VJL731" s="109"/>
      <c r="VJM731" s="109"/>
      <c r="VJN731" s="109"/>
      <c r="VJO731" s="109"/>
      <c r="VJP731" s="109"/>
      <c r="VJQ731" s="109"/>
      <c r="VJR731" s="109"/>
      <c r="VJS731" s="109"/>
      <c r="VJT731" s="109"/>
      <c r="VJU731" s="109"/>
      <c r="VJV731" s="109"/>
      <c r="VJW731" s="109"/>
      <c r="VJX731" s="109"/>
      <c r="VJY731" s="109"/>
      <c r="VJZ731" s="109"/>
      <c r="VKA731" s="109"/>
      <c r="VKB731" s="109"/>
      <c r="VKC731" s="109"/>
      <c r="VKD731" s="109"/>
      <c r="VKE731" s="109"/>
      <c r="VKF731" s="109"/>
      <c r="VKG731" s="109"/>
      <c r="VKH731" s="109"/>
      <c r="VKI731" s="109"/>
      <c r="VKJ731" s="109"/>
      <c r="VKK731" s="109"/>
      <c r="VKL731" s="109"/>
      <c r="VKM731" s="109"/>
      <c r="VKN731" s="109"/>
      <c r="VKO731" s="109"/>
      <c r="VKP731" s="109"/>
      <c r="VKQ731" s="109"/>
      <c r="VKR731" s="109"/>
      <c r="VKS731" s="109"/>
      <c r="VKT731" s="109"/>
      <c r="VKU731" s="109"/>
      <c r="VKV731" s="109"/>
      <c r="VKW731" s="109"/>
      <c r="VKX731" s="109"/>
      <c r="VKY731" s="109"/>
      <c r="VKZ731" s="109"/>
      <c r="VLA731" s="109"/>
      <c r="VLB731" s="109"/>
      <c r="VLC731" s="109"/>
      <c r="VLD731" s="109"/>
      <c r="VLE731" s="109"/>
      <c r="VLF731" s="109"/>
      <c r="VLG731" s="109"/>
      <c r="VLH731" s="109"/>
      <c r="VLI731" s="109"/>
      <c r="VLJ731" s="109"/>
      <c r="VLK731" s="109"/>
      <c r="VLL731" s="109"/>
      <c r="VLM731" s="109"/>
      <c r="VLN731" s="109"/>
      <c r="VLO731" s="109"/>
      <c r="VLP731" s="109"/>
      <c r="VLQ731" s="109"/>
      <c r="VLR731" s="109"/>
      <c r="VLS731" s="109"/>
      <c r="VLT731" s="109"/>
      <c r="VLU731" s="109"/>
      <c r="VLV731" s="109"/>
      <c r="VLW731" s="109"/>
      <c r="VLX731" s="109"/>
      <c r="VLY731" s="109"/>
      <c r="VLZ731" s="109"/>
      <c r="VMA731" s="109"/>
      <c r="VMB731" s="109"/>
      <c r="VMC731" s="109"/>
      <c r="VMD731" s="109"/>
      <c r="VME731" s="109"/>
      <c r="VMF731" s="109"/>
      <c r="VMG731" s="109"/>
      <c r="VMH731" s="109"/>
      <c r="VMI731" s="109"/>
      <c r="VMJ731" s="109"/>
      <c r="VMK731" s="109"/>
      <c r="VML731" s="109"/>
      <c r="VMM731" s="109"/>
      <c r="VMN731" s="109"/>
      <c r="VMO731" s="109"/>
      <c r="VMP731" s="109"/>
      <c r="VMQ731" s="109"/>
      <c r="VMR731" s="109"/>
      <c r="VMS731" s="109"/>
      <c r="VMT731" s="109"/>
      <c r="VMU731" s="109"/>
      <c r="VMV731" s="109"/>
      <c r="VMW731" s="109"/>
      <c r="VMX731" s="109"/>
      <c r="VMY731" s="109"/>
      <c r="VMZ731" s="109"/>
      <c r="VNA731" s="109"/>
      <c r="VNB731" s="109"/>
      <c r="VNC731" s="109"/>
      <c r="VND731" s="109"/>
      <c r="VNE731" s="109"/>
      <c r="VNF731" s="109"/>
      <c r="VNG731" s="109"/>
      <c r="VNH731" s="109"/>
      <c r="VNI731" s="109"/>
      <c r="VNJ731" s="109"/>
      <c r="VNK731" s="109"/>
      <c r="VNL731" s="109"/>
      <c r="VNM731" s="109"/>
      <c r="VNN731" s="109"/>
      <c r="VNO731" s="109"/>
      <c r="VNP731" s="109"/>
      <c r="VNQ731" s="109"/>
      <c r="VNR731" s="109"/>
      <c r="VNS731" s="109"/>
      <c r="VNT731" s="109"/>
      <c r="VNU731" s="109"/>
      <c r="VNV731" s="109"/>
      <c r="VNW731" s="109"/>
      <c r="VNX731" s="109"/>
      <c r="VNY731" s="109"/>
      <c r="VNZ731" s="109"/>
      <c r="VOA731" s="109"/>
      <c r="VOB731" s="109"/>
      <c r="VOC731" s="109"/>
      <c r="VOD731" s="109"/>
      <c r="VOE731" s="109"/>
      <c r="VOF731" s="109"/>
      <c r="VOG731" s="109"/>
      <c r="VOH731" s="109"/>
      <c r="VOI731" s="109"/>
      <c r="VOJ731" s="109"/>
      <c r="VOK731" s="109"/>
      <c r="VOL731" s="109"/>
      <c r="VOM731" s="109"/>
      <c r="VON731" s="109"/>
      <c r="VOO731" s="109"/>
      <c r="VOP731" s="109"/>
      <c r="VOQ731" s="109"/>
      <c r="VOR731" s="109"/>
      <c r="VOS731" s="109"/>
      <c r="VOT731" s="109"/>
      <c r="VOU731" s="109"/>
      <c r="VOV731" s="109"/>
      <c r="VOW731" s="109"/>
      <c r="VOX731" s="109"/>
      <c r="VOY731" s="109"/>
      <c r="VOZ731" s="109"/>
      <c r="VPA731" s="109"/>
      <c r="VPB731" s="109"/>
      <c r="VPC731" s="109"/>
      <c r="VPD731" s="109"/>
      <c r="VPE731" s="109"/>
      <c r="VPF731" s="109"/>
      <c r="VPG731" s="109"/>
      <c r="VPH731" s="109"/>
      <c r="VPI731" s="109"/>
      <c r="VPJ731" s="109"/>
      <c r="VPK731" s="109"/>
      <c r="VPL731" s="109"/>
      <c r="VPM731" s="109"/>
      <c r="VPN731" s="109"/>
      <c r="VPO731" s="109"/>
      <c r="VPP731" s="109"/>
      <c r="VPQ731" s="109"/>
      <c r="VPR731" s="109"/>
      <c r="VPS731" s="109"/>
      <c r="VPT731" s="109"/>
      <c r="VPU731" s="109"/>
      <c r="VPV731" s="109"/>
      <c r="VPW731" s="109"/>
      <c r="VPX731" s="109"/>
      <c r="VPY731" s="109"/>
      <c r="VPZ731" s="109"/>
      <c r="VQA731" s="109"/>
      <c r="VQB731" s="109"/>
      <c r="VQC731" s="109"/>
      <c r="VQD731" s="109"/>
      <c r="VQE731" s="109"/>
      <c r="VQF731" s="109"/>
      <c r="VQG731" s="109"/>
      <c r="VQH731" s="109"/>
      <c r="VQI731" s="109"/>
      <c r="VQJ731" s="109"/>
      <c r="VQK731" s="109"/>
      <c r="VQL731" s="109"/>
      <c r="VQM731" s="109"/>
      <c r="VQN731" s="109"/>
      <c r="VQO731" s="109"/>
      <c r="VQP731" s="109"/>
      <c r="VQQ731" s="109"/>
      <c r="VQR731" s="109"/>
      <c r="VQS731" s="109"/>
      <c r="VQT731" s="109"/>
      <c r="VQU731" s="109"/>
      <c r="VQV731" s="109"/>
      <c r="VQW731" s="109"/>
      <c r="VQX731" s="109"/>
      <c r="VQY731" s="109"/>
      <c r="VQZ731" s="109"/>
      <c r="VRA731" s="109"/>
      <c r="VRB731" s="109"/>
      <c r="VRC731" s="109"/>
      <c r="VRD731" s="109"/>
      <c r="VRE731" s="109"/>
      <c r="VRF731" s="109"/>
      <c r="VRG731" s="109"/>
      <c r="VRH731" s="109"/>
      <c r="VRI731" s="109"/>
      <c r="VRJ731" s="109"/>
      <c r="VRK731" s="109"/>
      <c r="VRL731" s="109"/>
      <c r="VRM731" s="109"/>
      <c r="VRN731" s="109"/>
      <c r="VRO731" s="109"/>
      <c r="VRP731" s="109"/>
      <c r="VRQ731" s="109"/>
      <c r="VRR731" s="109"/>
      <c r="VRS731" s="109"/>
      <c r="VRT731" s="109"/>
      <c r="VRU731" s="109"/>
      <c r="VRV731" s="109"/>
      <c r="VRW731" s="109"/>
      <c r="VRX731" s="109"/>
      <c r="VRY731" s="109"/>
      <c r="VRZ731" s="109"/>
      <c r="VSA731" s="109"/>
      <c r="VSB731" s="109"/>
      <c r="VSC731" s="109"/>
      <c r="VSD731" s="109"/>
      <c r="VSE731" s="109"/>
      <c r="VSF731" s="109"/>
      <c r="VSG731" s="109"/>
      <c r="VSH731" s="109"/>
      <c r="VSI731" s="109"/>
      <c r="VSJ731" s="109"/>
      <c r="VSK731" s="109"/>
      <c r="VSL731" s="109"/>
      <c r="VSM731" s="109"/>
      <c r="VSN731" s="109"/>
      <c r="VSO731" s="109"/>
      <c r="VSP731" s="109"/>
      <c r="VSQ731" s="109"/>
      <c r="VSR731" s="109"/>
      <c r="VSS731" s="109"/>
      <c r="VST731" s="109"/>
      <c r="VSU731" s="109"/>
      <c r="VSV731" s="109"/>
      <c r="VSW731" s="109"/>
      <c r="VSX731" s="109"/>
      <c r="VSY731" s="109"/>
      <c r="VSZ731" s="109"/>
      <c r="VTA731" s="109"/>
      <c r="VTB731" s="109"/>
      <c r="VTC731" s="109"/>
      <c r="VTD731" s="109"/>
      <c r="VTE731" s="109"/>
      <c r="VTF731" s="109"/>
      <c r="VTG731" s="109"/>
      <c r="VTH731" s="109"/>
      <c r="VTI731" s="109"/>
      <c r="VTJ731" s="109"/>
      <c r="VTK731" s="109"/>
      <c r="VTL731" s="109"/>
      <c r="VTM731" s="109"/>
      <c r="VTN731" s="109"/>
      <c r="VTO731" s="109"/>
      <c r="VTP731" s="109"/>
      <c r="VTQ731" s="109"/>
      <c r="VTR731" s="109"/>
      <c r="VTS731" s="109"/>
      <c r="VTT731" s="109"/>
      <c r="VTU731" s="109"/>
      <c r="VTV731" s="109"/>
      <c r="VTW731" s="109"/>
      <c r="VTX731" s="109"/>
      <c r="VTY731" s="109"/>
      <c r="VTZ731" s="109"/>
      <c r="VUA731" s="109"/>
      <c r="VUB731" s="109"/>
      <c r="VUC731" s="109"/>
      <c r="VUD731" s="109"/>
      <c r="VUE731" s="109"/>
      <c r="VUF731" s="109"/>
      <c r="VUG731" s="109"/>
      <c r="VUH731" s="109"/>
      <c r="VUI731" s="109"/>
      <c r="VUJ731" s="109"/>
      <c r="VUK731" s="109"/>
      <c r="VUL731" s="109"/>
      <c r="VUM731" s="109"/>
      <c r="VUN731" s="109"/>
      <c r="VUO731" s="109"/>
      <c r="VUP731" s="109"/>
      <c r="VUQ731" s="109"/>
      <c r="VUR731" s="109"/>
      <c r="VUS731" s="109"/>
      <c r="VUT731" s="109"/>
      <c r="VUU731" s="109"/>
      <c r="VUV731" s="109"/>
      <c r="VUW731" s="109"/>
      <c r="VUX731" s="109"/>
      <c r="VUY731" s="109"/>
      <c r="VUZ731" s="109"/>
      <c r="VVA731" s="109"/>
      <c r="VVB731" s="109"/>
      <c r="VVC731" s="109"/>
      <c r="VVD731" s="109"/>
      <c r="VVE731" s="109"/>
      <c r="VVF731" s="109"/>
      <c r="VVG731" s="109"/>
      <c r="VVH731" s="109"/>
      <c r="VVI731" s="109"/>
      <c r="VVJ731" s="109"/>
      <c r="VVK731" s="109"/>
      <c r="VVL731" s="109"/>
      <c r="VVM731" s="109"/>
      <c r="VVN731" s="109"/>
      <c r="VVO731" s="109"/>
      <c r="VVP731" s="109"/>
      <c r="VVQ731" s="109"/>
      <c r="VVR731" s="109"/>
      <c r="VVS731" s="109"/>
      <c r="VVT731" s="109"/>
      <c r="VVU731" s="109"/>
      <c r="VVV731" s="109"/>
      <c r="VVW731" s="109"/>
      <c r="VVX731" s="109"/>
      <c r="VVY731" s="109"/>
      <c r="VVZ731" s="109"/>
      <c r="VWA731" s="109"/>
      <c r="VWB731" s="109"/>
      <c r="VWC731" s="109"/>
      <c r="VWD731" s="109"/>
      <c r="VWE731" s="109"/>
      <c r="VWF731" s="109"/>
      <c r="VWG731" s="109"/>
      <c r="VWH731" s="109"/>
      <c r="VWI731" s="109"/>
      <c r="VWJ731" s="109"/>
      <c r="VWK731" s="109"/>
      <c r="VWL731" s="109"/>
      <c r="VWM731" s="109"/>
      <c r="VWN731" s="109"/>
      <c r="VWO731" s="109"/>
      <c r="VWP731" s="109"/>
      <c r="VWQ731" s="109"/>
      <c r="VWR731" s="109"/>
      <c r="VWS731" s="109"/>
      <c r="VWT731" s="109"/>
      <c r="VWU731" s="109"/>
      <c r="VWV731" s="109"/>
      <c r="VWW731" s="109"/>
      <c r="VWX731" s="109"/>
      <c r="VWY731" s="109"/>
      <c r="VWZ731" s="109"/>
      <c r="VXA731" s="109"/>
      <c r="VXB731" s="109"/>
      <c r="VXC731" s="109"/>
      <c r="VXD731" s="109"/>
      <c r="VXE731" s="109"/>
      <c r="VXF731" s="109"/>
      <c r="VXG731" s="109"/>
      <c r="VXH731" s="109"/>
      <c r="VXI731" s="109"/>
      <c r="VXJ731" s="109"/>
      <c r="VXK731" s="109"/>
      <c r="VXL731" s="109"/>
      <c r="VXM731" s="109"/>
      <c r="VXN731" s="109"/>
      <c r="VXO731" s="109"/>
      <c r="VXP731" s="109"/>
      <c r="VXQ731" s="109"/>
      <c r="VXR731" s="109"/>
      <c r="VXS731" s="109"/>
      <c r="VXT731" s="109"/>
      <c r="VXU731" s="109"/>
      <c r="VXV731" s="109"/>
      <c r="VXW731" s="109"/>
      <c r="VXX731" s="109"/>
      <c r="VXY731" s="109"/>
      <c r="VXZ731" s="109"/>
      <c r="VYA731" s="109"/>
      <c r="VYB731" s="109"/>
      <c r="VYC731" s="109"/>
      <c r="VYD731" s="109"/>
      <c r="VYE731" s="109"/>
      <c r="VYF731" s="109"/>
      <c r="VYG731" s="109"/>
      <c r="VYH731" s="109"/>
      <c r="VYI731" s="109"/>
      <c r="VYJ731" s="109"/>
      <c r="VYK731" s="109"/>
      <c r="VYL731" s="109"/>
      <c r="VYM731" s="109"/>
      <c r="VYN731" s="109"/>
      <c r="VYO731" s="109"/>
      <c r="VYP731" s="109"/>
      <c r="VYQ731" s="109"/>
      <c r="VYR731" s="109"/>
      <c r="VYS731" s="109"/>
      <c r="VYT731" s="109"/>
      <c r="VYU731" s="109"/>
      <c r="VYV731" s="109"/>
      <c r="VYW731" s="109"/>
      <c r="VYX731" s="109"/>
      <c r="VYY731" s="109"/>
      <c r="VYZ731" s="109"/>
      <c r="VZA731" s="109"/>
      <c r="VZB731" s="109"/>
      <c r="VZC731" s="109"/>
      <c r="VZD731" s="109"/>
      <c r="VZE731" s="109"/>
      <c r="VZF731" s="109"/>
      <c r="VZG731" s="109"/>
      <c r="VZH731" s="109"/>
      <c r="VZI731" s="109"/>
      <c r="VZJ731" s="109"/>
      <c r="VZK731" s="109"/>
      <c r="VZL731" s="109"/>
      <c r="VZM731" s="109"/>
      <c r="VZN731" s="109"/>
      <c r="VZO731" s="109"/>
      <c r="VZP731" s="109"/>
      <c r="VZQ731" s="109"/>
      <c r="VZR731" s="109"/>
      <c r="VZS731" s="109"/>
      <c r="VZT731" s="109"/>
      <c r="VZU731" s="109"/>
      <c r="VZV731" s="109"/>
      <c r="VZW731" s="109"/>
      <c r="VZX731" s="109"/>
      <c r="VZY731" s="109"/>
      <c r="VZZ731" s="109"/>
      <c r="WAA731" s="109"/>
      <c r="WAB731" s="109"/>
      <c r="WAC731" s="109"/>
      <c r="WAD731" s="109"/>
      <c r="WAE731" s="109"/>
      <c r="WAF731" s="109"/>
      <c r="WAG731" s="109"/>
      <c r="WAH731" s="109"/>
      <c r="WAI731" s="109"/>
      <c r="WAJ731" s="109"/>
      <c r="WAK731" s="109"/>
      <c r="WAL731" s="109"/>
      <c r="WAM731" s="109"/>
      <c r="WAN731" s="109"/>
      <c r="WAO731" s="109"/>
      <c r="WAP731" s="109"/>
      <c r="WAQ731" s="109"/>
      <c r="WAR731" s="109"/>
      <c r="WAS731" s="109"/>
      <c r="WAT731" s="109"/>
      <c r="WAU731" s="109"/>
      <c r="WAV731" s="109"/>
      <c r="WAW731" s="109"/>
      <c r="WAX731" s="109"/>
      <c r="WAY731" s="109"/>
      <c r="WAZ731" s="109"/>
      <c r="WBA731" s="109"/>
      <c r="WBB731" s="109"/>
      <c r="WBC731" s="109"/>
      <c r="WBD731" s="109"/>
      <c r="WBE731" s="109"/>
      <c r="WBF731" s="109"/>
      <c r="WBG731" s="109"/>
      <c r="WBH731" s="109"/>
      <c r="WBI731" s="109"/>
      <c r="WBJ731" s="109"/>
      <c r="WBK731" s="109"/>
      <c r="WBL731" s="109"/>
      <c r="WBM731" s="109"/>
      <c r="WBN731" s="109"/>
      <c r="WBO731" s="109"/>
      <c r="WBP731" s="109"/>
      <c r="WBQ731" s="109"/>
      <c r="WBR731" s="109"/>
      <c r="WBS731" s="109"/>
      <c r="WBT731" s="109"/>
      <c r="WBU731" s="109"/>
      <c r="WBV731" s="109"/>
      <c r="WBW731" s="109"/>
      <c r="WBX731" s="109"/>
      <c r="WBY731" s="109"/>
      <c r="WBZ731" s="109"/>
      <c r="WCA731" s="109"/>
      <c r="WCB731" s="109"/>
      <c r="WCC731" s="109"/>
      <c r="WCD731" s="109"/>
      <c r="WCE731" s="109"/>
      <c r="WCF731" s="109"/>
      <c r="WCG731" s="109"/>
      <c r="WCH731" s="109"/>
      <c r="WCI731" s="109"/>
      <c r="WCJ731" s="109"/>
      <c r="WCK731" s="109"/>
      <c r="WCL731" s="109"/>
      <c r="WCM731" s="109"/>
      <c r="WCN731" s="109"/>
      <c r="WCO731" s="109"/>
      <c r="WCP731" s="109"/>
      <c r="WCQ731" s="109"/>
      <c r="WCR731" s="109"/>
      <c r="WCS731" s="109"/>
      <c r="WCT731" s="109"/>
      <c r="WCU731" s="109"/>
      <c r="WCV731" s="109"/>
      <c r="WCW731" s="109"/>
      <c r="WCX731" s="109"/>
      <c r="WCY731" s="109"/>
      <c r="WCZ731" s="109"/>
      <c r="WDA731" s="109"/>
      <c r="WDB731" s="109"/>
      <c r="WDC731" s="109"/>
      <c r="WDD731" s="109"/>
      <c r="WDE731" s="109"/>
      <c r="WDF731" s="109"/>
      <c r="WDG731" s="109"/>
      <c r="WDH731" s="109"/>
      <c r="WDI731" s="109"/>
      <c r="WDJ731" s="109"/>
      <c r="WDK731" s="109"/>
      <c r="WDL731" s="109"/>
      <c r="WDM731" s="109"/>
      <c r="WDN731" s="109"/>
      <c r="WDO731" s="109"/>
      <c r="WDP731" s="109"/>
      <c r="WDQ731" s="109"/>
      <c r="WDR731" s="109"/>
      <c r="WDS731" s="109"/>
      <c r="WDT731" s="109"/>
      <c r="WDU731" s="109"/>
      <c r="WDV731" s="109"/>
      <c r="WDW731" s="109"/>
      <c r="WDX731" s="109"/>
      <c r="WDY731" s="109"/>
      <c r="WDZ731" s="109"/>
      <c r="WEA731" s="109"/>
      <c r="WEB731" s="109"/>
      <c r="WEC731" s="109"/>
      <c r="WED731" s="109"/>
      <c r="WEE731" s="109"/>
      <c r="WEF731" s="109"/>
      <c r="WEG731" s="109"/>
      <c r="WEH731" s="109"/>
      <c r="WEI731" s="109"/>
      <c r="WEJ731" s="109"/>
      <c r="WEK731" s="109"/>
      <c r="WEL731" s="109"/>
      <c r="WEM731" s="109"/>
      <c r="WEN731" s="109"/>
      <c r="WEO731" s="109"/>
      <c r="WEP731" s="109"/>
      <c r="WEQ731" s="109"/>
      <c r="WER731" s="109"/>
      <c r="WES731" s="109"/>
      <c r="WET731" s="109"/>
      <c r="WEU731" s="109"/>
      <c r="WEV731" s="109"/>
      <c r="WEW731" s="109"/>
      <c r="WEX731" s="109"/>
      <c r="WEY731" s="109"/>
      <c r="WEZ731" s="109"/>
      <c r="WFA731" s="109"/>
      <c r="WFB731" s="109"/>
      <c r="WFC731" s="109"/>
      <c r="WFD731" s="109"/>
      <c r="WFE731" s="109"/>
      <c r="WFF731" s="109"/>
      <c r="WFG731" s="109"/>
      <c r="WFH731" s="109"/>
      <c r="WFI731" s="109"/>
      <c r="WFJ731" s="109"/>
      <c r="WFK731" s="109"/>
      <c r="WFL731" s="109"/>
      <c r="WFM731" s="109"/>
      <c r="WFN731" s="109"/>
      <c r="WFO731" s="109"/>
      <c r="WFP731" s="109"/>
      <c r="WFQ731" s="109"/>
      <c r="WFR731" s="109"/>
      <c r="WFS731" s="109"/>
      <c r="WFT731" s="109"/>
      <c r="WFU731" s="109"/>
      <c r="WFV731" s="109"/>
      <c r="WFW731" s="109"/>
      <c r="WFX731" s="109"/>
      <c r="WFY731" s="109"/>
      <c r="WFZ731" s="109"/>
      <c r="WGA731" s="109"/>
      <c r="WGB731" s="109"/>
      <c r="WGC731" s="109"/>
      <c r="WGD731" s="109"/>
      <c r="WGE731" s="109"/>
      <c r="WGF731" s="109"/>
      <c r="WGG731" s="109"/>
      <c r="WGH731" s="109"/>
      <c r="WGI731" s="109"/>
      <c r="WGJ731" s="109"/>
      <c r="WGK731" s="109"/>
      <c r="WGL731" s="109"/>
      <c r="WGM731" s="109"/>
      <c r="WGN731" s="109"/>
      <c r="WGO731" s="109"/>
      <c r="WGP731" s="109"/>
      <c r="WGQ731" s="109"/>
      <c r="WGR731" s="109"/>
      <c r="WGS731" s="109"/>
      <c r="WGT731" s="109"/>
      <c r="WGU731" s="109"/>
      <c r="WGV731" s="109"/>
      <c r="WGW731" s="109"/>
      <c r="WGX731" s="109"/>
      <c r="WGY731" s="109"/>
      <c r="WGZ731" s="109"/>
      <c r="WHA731" s="109"/>
      <c r="WHB731" s="109"/>
      <c r="WHC731" s="109"/>
      <c r="WHD731" s="109"/>
      <c r="WHE731" s="109"/>
      <c r="WHF731" s="109"/>
      <c r="WHG731" s="109"/>
      <c r="WHH731" s="109"/>
      <c r="WHI731" s="109"/>
      <c r="WHJ731" s="109"/>
      <c r="WHK731" s="109"/>
      <c r="WHL731" s="109"/>
      <c r="WHM731" s="109"/>
      <c r="WHN731" s="109"/>
      <c r="WHO731" s="109"/>
      <c r="WHP731" s="109"/>
      <c r="WHQ731" s="109"/>
      <c r="WHR731" s="109"/>
      <c r="WHS731" s="109"/>
      <c r="WHT731" s="109"/>
      <c r="WHU731" s="109"/>
      <c r="WHV731" s="109"/>
      <c r="WHW731" s="109"/>
      <c r="WHX731" s="109"/>
      <c r="WHY731" s="109"/>
      <c r="WHZ731" s="109"/>
      <c r="WIA731" s="109"/>
      <c r="WIB731" s="109"/>
      <c r="WIC731" s="109"/>
      <c r="WID731" s="109"/>
      <c r="WIE731" s="109"/>
      <c r="WIF731" s="109"/>
      <c r="WIG731" s="109"/>
      <c r="WIH731" s="109"/>
      <c r="WII731" s="109"/>
      <c r="WIJ731" s="109"/>
      <c r="WIK731" s="109"/>
      <c r="WIL731" s="109"/>
      <c r="WIM731" s="109"/>
      <c r="WIN731" s="109"/>
      <c r="WIO731" s="109"/>
      <c r="WIP731" s="109"/>
      <c r="WIQ731" s="109"/>
      <c r="WIR731" s="109"/>
      <c r="WIS731" s="109"/>
      <c r="WIT731" s="109"/>
      <c r="WIU731" s="109"/>
      <c r="WIV731" s="109"/>
      <c r="WIW731" s="109"/>
      <c r="WIX731" s="109"/>
      <c r="WIY731" s="109"/>
      <c r="WIZ731" s="109"/>
      <c r="WJA731" s="109"/>
      <c r="WJB731" s="109"/>
      <c r="WJC731" s="109"/>
      <c r="WJD731" s="109"/>
      <c r="WJE731" s="109"/>
      <c r="WJF731" s="109"/>
      <c r="WJG731" s="109"/>
      <c r="WJH731" s="109"/>
      <c r="WJI731" s="109"/>
      <c r="WJJ731" s="109"/>
      <c r="WJK731" s="109"/>
      <c r="WJL731" s="109"/>
      <c r="WJM731" s="109"/>
      <c r="WJN731" s="109"/>
      <c r="WJO731" s="109"/>
      <c r="WJP731" s="109"/>
      <c r="WJQ731" s="109"/>
      <c r="WJR731" s="109"/>
      <c r="WJS731" s="109"/>
      <c r="WJT731" s="109"/>
      <c r="WJU731" s="109"/>
      <c r="WJV731" s="109"/>
      <c r="WJW731" s="109"/>
      <c r="WJX731" s="109"/>
      <c r="WJY731" s="109"/>
      <c r="WJZ731" s="109"/>
      <c r="WKA731" s="109"/>
      <c r="WKB731" s="109"/>
      <c r="WKC731" s="109"/>
      <c r="WKD731" s="109"/>
      <c r="WKE731" s="109"/>
      <c r="WKF731" s="109"/>
      <c r="WKG731" s="109"/>
      <c r="WKH731" s="109"/>
      <c r="WKI731" s="109"/>
      <c r="WKJ731" s="109"/>
      <c r="WKK731" s="109"/>
      <c r="WKL731" s="109"/>
      <c r="WKM731" s="109"/>
      <c r="WKN731" s="109"/>
      <c r="WKO731" s="109"/>
      <c r="WKP731" s="109"/>
      <c r="WKQ731" s="109"/>
      <c r="WKR731" s="109"/>
      <c r="WKS731" s="109"/>
      <c r="WKT731" s="109"/>
      <c r="WKU731" s="109"/>
      <c r="WKV731" s="109"/>
      <c r="WKW731" s="109"/>
      <c r="WKX731" s="109"/>
      <c r="WKY731" s="109"/>
      <c r="WKZ731" s="109"/>
      <c r="WLA731" s="109"/>
      <c r="WLB731" s="109"/>
      <c r="WLC731" s="109"/>
      <c r="WLD731" s="109"/>
      <c r="WLE731" s="109"/>
      <c r="WLF731" s="109"/>
      <c r="WLG731" s="109"/>
      <c r="WLH731" s="109"/>
      <c r="WLI731" s="109"/>
      <c r="WLJ731" s="109"/>
      <c r="WLK731" s="109"/>
      <c r="WLL731" s="109"/>
      <c r="WLM731" s="109"/>
      <c r="WLN731" s="109"/>
      <c r="WLO731" s="109"/>
      <c r="WLP731" s="109"/>
      <c r="WLQ731" s="109"/>
      <c r="WLR731" s="109"/>
      <c r="WLS731" s="109"/>
      <c r="WLT731" s="109"/>
      <c r="WLU731" s="109"/>
      <c r="WLV731" s="109"/>
      <c r="WLW731" s="109"/>
      <c r="WLX731" s="109"/>
      <c r="WLY731" s="109"/>
      <c r="WLZ731" s="109"/>
      <c r="WMA731" s="109"/>
      <c r="WMB731" s="109"/>
      <c r="WMC731" s="109"/>
      <c r="WMD731" s="109"/>
      <c r="WME731" s="109"/>
      <c r="WMF731" s="109"/>
      <c r="WMG731" s="109"/>
      <c r="WMH731" s="109"/>
      <c r="WMI731" s="109"/>
      <c r="WMJ731" s="109"/>
      <c r="WMK731" s="109"/>
      <c r="WML731" s="109"/>
      <c r="WMM731" s="109"/>
      <c r="WMN731" s="109"/>
      <c r="WMO731" s="109"/>
      <c r="WMP731" s="109"/>
      <c r="WMQ731" s="109"/>
      <c r="WMR731" s="109"/>
      <c r="WMS731" s="109"/>
      <c r="WMT731" s="109"/>
      <c r="WMU731" s="109"/>
      <c r="WMV731" s="109"/>
      <c r="WMW731" s="109"/>
      <c r="WMX731" s="109"/>
      <c r="WMY731" s="109"/>
      <c r="WMZ731" s="109"/>
      <c r="WNA731" s="109"/>
      <c r="WNB731" s="109"/>
      <c r="WNC731" s="109"/>
      <c r="WND731" s="109"/>
      <c r="WNE731" s="109"/>
      <c r="WNF731" s="109"/>
      <c r="WNG731" s="109"/>
      <c r="WNH731" s="109"/>
      <c r="WNI731" s="109"/>
      <c r="WNJ731" s="109"/>
      <c r="WNK731" s="109"/>
      <c r="WNL731" s="109"/>
      <c r="WNM731" s="109"/>
      <c r="WNN731" s="109"/>
      <c r="WNO731" s="109"/>
      <c r="WNP731" s="109"/>
      <c r="WNQ731" s="109"/>
      <c r="WNR731" s="109"/>
      <c r="WNS731" s="109"/>
      <c r="WNT731" s="109"/>
      <c r="WNU731" s="109"/>
      <c r="WNV731" s="109"/>
      <c r="WNW731" s="109"/>
      <c r="WNX731" s="109"/>
      <c r="WNY731" s="109"/>
      <c r="WNZ731" s="109"/>
      <c r="WOA731" s="109"/>
      <c r="WOB731" s="109"/>
      <c r="WOC731" s="109"/>
      <c r="WOD731" s="109"/>
      <c r="WOE731" s="109"/>
      <c r="WOF731" s="109"/>
      <c r="WOG731" s="109"/>
      <c r="WOH731" s="109"/>
      <c r="WOI731" s="109"/>
      <c r="WOJ731" s="109"/>
      <c r="WOK731" s="109"/>
      <c r="WOL731" s="109"/>
      <c r="WOM731" s="109"/>
      <c r="WON731" s="109"/>
      <c r="WOO731" s="109"/>
      <c r="WOP731" s="109"/>
      <c r="WOQ731" s="109"/>
      <c r="WOR731" s="109"/>
      <c r="WOS731" s="109"/>
      <c r="WOT731" s="109"/>
      <c r="WOU731" s="109"/>
      <c r="WOV731" s="109"/>
      <c r="WOW731" s="109"/>
      <c r="WOX731" s="109"/>
      <c r="WOY731" s="109"/>
      <c r="WOZ731" s="109"/>
      <c r="WPA731" s="109"/>
      <c r="WPB731" s="109"/>
      <c r="WPC731" s="109"/>
      <c r="WPD731" s="109"/>
      <c r="WPE731" s="109"/>
      <c r="WPF731" s="109"/>
      <c r="WPG731" s="109"/>
      <c r="WPH731" s="109"/>
      <c r="WPI731" s="109"/>
      <c r="WPJ731" s="109"/>
      <c r="WPK731" s="109"/>
      <c r="WPL731" s="109"/>
      <c r="WPM731" s="109"/>
      <c r="WPN731" s="109"/>
      <c r="WPO731" s="109"/>
      <c r="WPP731" s="109"/>
      <c r="WPQ731" s="109"/>
      <c r="WPR731" s="109"/>
      <c r="WPS731" s="109"/>
      <c r="WPT731" s="109"/>
      <c r="WPU731" s="109"/>
      <c r="WPV731" s="109"/>
      <c r="WPW731" s="109"/>
      <c r="WPX731" s="109"/>
      <c r="WPY731" s="109"/>
      <c r="WPZ731" s="109"/>
      <c r="WQA731" s="109"/>
      <c r="WQB731" s="109"/>
      <c r="WQC731" s="109"/>
      <c r="WQD731" s="109"/>
      <c r="WQE731" s="109"/>
      <c r="WQF731" s="109"/>
      <c r="WQG731" s="109"/>
      <c r="WQH731" s="109"/>
      <c r="WQI731" s="109"/>
      <c r="WQJ731" s="109"/>
      <c r="WQK731" s="109"/>
      <c r="WQL731" s="109"/>
      <c r="WQM731" s="109"/>
      <c r="WQN731" s="109"/>
      <c r="WQO731" s="109"/>
      <c r="WQP731" s="109"/>
      <c r="WQQ731" s="109"/>
      <c r="WQR731" s="109"/>
      <c r="WQS731" s="109"/>
      <c r="WQT731" s="109"/>
      <c r="WQU731" s="109"/>
      <c r="WQV731" s="109"/>
      <c r="WQW731" s="109"/>
      <c r="WQX731" s="109"/>
      <c r="WQY731" s="109"/>
      <c r="WQZ731" s="109"/>
      <c r="WRA731" s="109"/>
      <c r="WRB731" s="109"/>
      <c r="WRC731" s="109"/>
      <c r="WRD731" s="109"/>
      <c r="WRE731" s="109"/>
      <c r="WRF731" s="109"/>
      <c r="WRG731" s="109"/>
      <c r="WRH731" s="109"/>
      <c r="WRI731" s="109"/>
      <c r="WRJ731" s="109"/>
      <c r="WRK731" s="109"/>
      <c r="WRL731" s="109"/>
      <c r="WRM731" s="109"/>
      <c r="WRN731" s="109"/>
      <c r="WRO731" s="109"/>
      <c r="WRP731" s="109"/>
      <c r="WRQ731" s="109"/>
      <c r="WRR731" s="109"/>
      <c r="WRS731" s="109"/>
      <c r="WRT731" s="109"/>
      <c r="WRU731" s="109"/>
      <c r="WRV731" s="109"/>
      <c r="WRW731" s="109"/>
      <c r="WRX731" s="109"/>
      <c r="WRY731" s="109"/>
      <c r="WRZ731" s="109"/>
      <c r="WSA731" s="109"/>
      <c r="WSB731" s="109"/>
      <c r="WSC731" s="109"/>
      <c r="WSD731" s="109"/>
      <c r="WSE731" s="109"/>
      <c r="WSF731" s="109"/>
      <c r="WSG731" s="109"/>
      <c r="WSH731" s="109"/>
      <c r="WSI731" s="109"/>
      <c r="WSJ731" s="109"/>
      <c r="WSK731" s="109"/>
      <c r="WSL731" s="109"/>
      <c r="WSM731" s="109"/>
      <c r="WSN731" s="109"/>
      <c r="WSO731" s="109"/>
      <c r="WSP731" s="109"/>
      <c r="WSQ731" s="109"/>
      <c r="WSR731" s="109"/>
      <c r="WSS731" s="109"/>
      <c r="WST731" s="109"/>
      <c r="WSU731" s="109"/>
      <c r="WSV731" s="109"/>
      <c r="WSW731" s="109"/>
      <c r="WSX731" s="109"/>
      <c r="WSY731" s="109"/>
      <c r="WSZ731" s="109"/>
      <c r="WTA731" s="109"/>
      <c r="WTB731" s="109"/>
      <c r="WTC731" s="109"/>
      <c r="WTD731" s="109"/>
      <c r="WTE731" s="109"/>
      <c r="WTF731" s="109"/>
      <c r="WTG731" s="109"/>
      <c r="WTH731" s="109"/>
      <c r="WTI731" s="109"/>
      <c r="WTJ731" s="109"/>
      <c r="WTK731" s="109"/>
      <c r="WTL731" s="109"/>
      <c r="WTM731" s="109"/>
      <c r="WTN731" s="109"/>
      <c r="WTO731" s="109"/>
      <c r="WTP731" s="109"/>
      <c r="WTQ731" s="109"/>
      <c r="WTR731" s="109"/>
      <c r="WTS731" s="109"/>
      <c r="WTT731" s="109"/>
      <c r="WTU731" s="109"/>
      <c r="WTV731" s="109"/>
      <c r="WTW731" s="109"/>
      <c r="WTX731" s="109"/>
      <c r="WTY731" s="109"/>
      <c r="WTZ731" s="109"/>
      <c r="WUA731" s="109"/>
      <c r="WUB731" s="109"/>
      <c r="WUC731" s="109"/>
      <c r="WUD731" s="109"/>
      <c r="WUE731" s="109"/>
      <c r="WUF731" s="109"/>
      <c r="WUG731" s="109"/>
      <c r="WUH731" s="109"/>
      <c r="WUI731" s="109"/>
      <c r="WUJ731" s="109"/>
      <c r="WUK731" s="109"/>
      <c r="WUL731" s="109"/>
      <c r="WUM731" s="109"/>
      <c r="WUN731" s="109"/>
      <c r="WUO731" s="109"/>
      <c r="WUP731" s="109"/>
      <c r="WUQ731" s="109"/>
      <c r="WUR731" s="109"/>
      <c r="WUS731" s="109"/>
      <c r="WUT731" s="109"/>
      <c r="WUU731" s="109"/>
      <c r="WUV731" s="109"/>
      <c r="WUW731" s="109"/>
      <c r="WUX731" s="109"/>
      <c r="WUY731" s="109"/>
      <c r="WUZ731" s="109"/>
      <c r="WVA731" s="109"/>
      <c r="WVB731" s="109"/>
      <c r="WVC731" s="109"/>
      <c r="WVD731" s="109"/>
      <c r="WVE731" s="109"/>
      <c r="WVF731" s="109"/>
      <c r="WVG731" s="109"/>
      <c r="WVH731" s="109"/>
      <c r="WVI731" s="109"/>
      <c r="WVJ731" s="109"/>
      <c r="WVK731" s="109"/>
      <c r="WVL731" s="109"/>
      <c r="WVM731" s="109"/>
      <c r="WVN731" s="109"/>
      <c r="WVO731" s="109"/>
      <c r="WVP731" s="109"/>
      <c r="WVQ731" s="109"/>
      <c r="WVR731" s="109"/>
      <c r="WVS731" s="109"/>
      <c r="WVT731" s="109"/>
      <c r="WVU731" s="109"/>
      <c r="WVV731" s="109"/>
      <c r="WVW731" s="109"/>
      <c r="WVX731" s="109"/>
      <c r="WVY731" s="109"/>
      <c r="WVZ731" s="109"/>
      <c r="WWA731" s="109"/>
      <c r="WWB731" s="109"/>
      <c r="WWC731" s="109"/>
      <c r="WWD731" s="109"/>
      <c r="WWE731" s="109"/>
      <c r="WWF731" s="109"/>
      <c r="WWG731" s="109"/>
      <c r="WWH731" s="109"/>
      <c r="WWI731" s="109"/>
      <c r="WWJ731" s="109"/>
      <c r="WWK731" s="109"/>
      <c r="WWL731" s="109"/>
      <c r="WWM731" s="109"/>
      <c r="WWN731" s="109"/>
      <c r="WWO731" s="109"/>
      <c r="WWP731" s="109"/>
      <c r="WWQ731" s="109"/>
      <c r="WWR731" s="109"/>
      <c r="WWS731" s="109"/>
      <c r="WWT731" s="109"/>
      <c r="WWU731" s="109"/>
      <c r="WWV731" s="109"/>
      <c r="WWW731" s="109"/>
      <c r="WWX731" s="109"/>
      <c r="WWY731" s="109"/>
      <c r="WWZ731" s="109"/>
      <c r="WXA731" s="109"/>
      <c r="WXB731" s="109"/>
      <c r="WXC731" s="109"/>
      <c r="WXD731" s="109"/>
      <c r="WXE731" s="109"/>
      <c r="WXF731" s="109"/>
      <c r="WXG731" s="109"/>
      <c r="WXH731" s="109"/>
      <c r="WXI731" s="109"/>
      <c r="WXJ731" s="109"/>
      <c r="WXK731" s="109"/>
      <c r="WXL731" s="109"/>
      <c r="WXM731" s="109"/>
      <c r="WXN731" s="109"/>
      <c r="WXO731" s="109"/>
      <c r="WXP731" s="109"/>
      <c r="WXQ731" s="109"/>
      <c r="WXR731" s="109"/>
      <c r="WXS731" s="109"/>
      <c r="WXT731" s="109"/>
      <c r="WXU731" s="109"/>
      <c r="WXV731" s="109"/>
      <c r="WXW731" s="109"/>
      <c r="WXX731" s="109"/>
      <c r="WXY731" s="109"/>
      <c r="WXZ731" s="109"/>
      <c r="WYA731" s="109"/>
      <c r="WYB731" s="109"/>
      <c r="WYC731" s="109"/>
      <c r="WYD731" s="109"/>
      <c r="WYE731" s="109"/>
      <c r="WYF731" s="109"/>
      <c r="WYG731" s="109"/>
      <c r="WYH731" s="109"/>
      <c r="WYI731" s="109"/>
      <c r="WYJ731" s="109"/>
      <c r="WYK731" s="109"/>
      <c r="WYL731" s="109"/>
      <c r="WYM731" s="109"/>
      <c r="WYN731" s="109"/>
      <c r="WYO731" s="109"/>
      <c r="WYP731" s="109"/>
      <c r="WYQ731" s="109"/>
      <c r="WYR731" s="109"/>
      <c r="WYS731" s="109"/>
      <c r="WYT731" s="109"/>
      <c r="WYU731" s="109"/>
      <c r="WYV731" s="109"/>
      <c r="WYW731" s="109"/>
      <c r="WYX731" s="109"/>
      <c r="WYY731" s="109"/>
      <c r="WYZ731" s="109"/>
      <c r="WZA731" s="109"/>
      <c r="WZB731" s="109"/>
      <c r="WZC731" s="109"/>
      <c r="WZD731" s="109"/>
      <c r="WZE731" s="109"/>
      <c r="WZF731" s="109"/>
      <c r="WZG731" s="109"/>
      <c r="WZH731" s="109"/>
      <c r="WZI731" s="109"/>
      <c r="WZJ731" s="109"/>
      <c r="WZK731" s="109"/>
      <c r="WZL731" s="109"/>
      <c r="WZM731" s="109"/>
      <c r="WZN731" s="109"/>
      <c r="WZO731" s="109"/>
      <c r="WZP731" s="109"/>
      <c r="WZQ731" s="109"/>
      <c r="WZR731" s="109"/>
      <c r="WZS731" s="109"/>
      <c r="WZT731" s="109"/>
      <c r="WZU731" s="109"/>
      <c r="WZV731" s="109"/>
      <c r="WZW731" s="109"/>
      <c r="WZX731" s="109"/>
      <c r="WZY731" s="109"/>
      <c r="WZZ731" s="109"/>
      <c r="XAA731" s="109"/>
      <c r="XAB731" s="109"/>
      <c r="XAC731" s="109"/>
      <c r="XAD731" s="109"/>
      <c r="XAE731" s="109"/>
      <c r="XAF731" s="109"/>
      <c r="XAG731" s="109"/>
      <c r="XAH731" s="109"/>
      <c r="XAI731" s="109"/>
      <c r="XAJ731" s="109"/>
      <c r="XAK731" s="109"/>
      <c r="XAL731" s="109"/>
      <c r="XAM731" s="109"/>
      <c r="XAN731" s="109"/>
      <c r="XAO731" s="109"/>
      <c r="XAP731" s="109"/>
      <c r="XAQ731" s="109"/>
      <c r="XAR731" s="109"/>
      <c r="XAS731" s="109"/>
      <c r="XAT731" s="109"/>
      <c r="XAU731" s="109"/>
      <c r="XAV731" s="109"/>
      <c r="XAW731" s="109"/>
      <c r="XAX731" s="109"/>
      <c r="XAY731" s="109"/>
      <c r="XAZ731" s="109"/>
      <c r="XBA731" s="109"/>
      <c r="XBB731" s="109"/>
      <c r="XBC731" s="109"/>
      <c r="XBD731" s="109"/>
      <c r="XBE731" s="109"/>
      <c r="XBF731" s="109"/>
      <c r="XBG731" s="109"/>
      <c r="XBH731" s="109"/>
      <c r="XBI731" s="109"/>
      <c r="XBJ731" s="109"/>
      <c r="XBK731" s="109"/>
      <c r="XBL731" s="109"/>
      <c r="XBM731" s="109"/>
      <c r="XBN731" s="109"/>
      <c r="XBO731" s="109"/>
      <c r="XBP731" s="109"/>
      <c r="XBQ731" s="109"/>
      <c r="XBR731" s="109"/>
      <c r="XBS731" s="109"/>
      <c r="XBT731" s="109"/>
      <c r="XBU731" s="109"/>
      <c r="XBV731" s="109"/>
      <c r="XBW731" s="109"/>
      <c r="XBX731" s="109"/>
      <c r="XBY731" s="109"/>
      <c r="XBZ731" s="109"/>
      <c r="XCA731" s="109"/>
      <c r="XCB731" s="109"/>
      <c r="XCC731" s="109"/>
      <c r="XCD731" s="109"/>
      <c r="XCE731" s="109"/>
      <c r="XCF731" s="109"/>
      <c r="XCG731" s="109"/>
      <c r="XCH731" s="109"/>
      <c r="XCI731" s="109"/>
      <c r="XCJ731" s="109"/>
      <c r="XCK731" s="109"/>
      <c r="XCL731" s="109"/>
      <c r="XCM731" s="109"/>
      <c r="XCN731" s="109"/>
      <c r="XCO731" s="109"/>
      <c r="XCP731" s="109"/>
      <c r="XCQ731" s="109"/>
      <c r="XCR731" s="109"/>
      <c r="XCS731" s="109"/>
      <c r="XCT731" s="109"/>
      <c r="XCU731" s="109"/>
      <c r="XCV731" s="109"/>
      <c r="XCW731" s="109"/>
      <c r="XCX731" s="109"/>
      <c r="XCY731" s="109"/>
      <c r="XCZ731" s="109"/>
      <c r="XDA731" s="109"/>
      <c r="XDB731" s="109"/>
      <c r="XDC731" s="109"/>
      <c r="XDD731" s="109"/>
      <c r="XDE731" s="109"/>
      <c r="XDF731" s="109"/>
      <c r="XDG731" s="109"/>
      <c r="XDH731" s="109"/>
      <c r="XDI731" s="109"/>
      <c r="XDJ731" s="109"/>
      <c r="XDK731" s="109"/>
      <c r="XDL731" s="109"/>
      <c r="XDM731" s="109"/>
      <c r="XDN731" s="109"/>
      <c r="XDO731" s="109"/>
      <c r="XDP731" s="109"/>
      <c r="XDQ731" s="109"/>
      <c r="XDR731" s="109"/>
      <c r="XDS731" s="109"/>
      <c r="XDT731" s="109"/>
      <c r="XDU731" s="109"/>
      <c r="XDV731" s="109"/>
      <c r="XDW731" s="109"/>
      <c r="XDX731" s="109"/>
      <c r="XDY731" s="109"/>
      <c r="XDZ731" s="109"/>
      <c r="XEA731" s="109"/>
      <c r="XEB731" s="109"/>
      <c r="XEC731" s="109"/>
      <c r="XED731" s="109"/>
      <c r="XEE731" s="109"/>
      <c r="XEF731" s="109"/>
      <c r="XEG731" s="109"/>
      <c r="XEH731" s="109"/>
      <c r="XEI731" s="109"/>
      <c r="XEJ731" s="109"/>
      <c r="XEK731" s="109"/>
      <c r="XEL731" s="109"/>
      <c r="XEM731" s="109"/>
      <c r="XEN731" s="109"/>
      <c r="XEO731" s="109"/>
    </row>
    <row r="732" s="52" customFormat="1" ht="16" customHeight="1" spans="1:16369">
      <c r="A732" s="86" t="s">
        <v>72</v>
      </c>
      <c r="B732" s="73">
        <f t="shared" si="261"/>
        <v>20</v>
      </c>
      <c r="C732" s="73"/>
      <c r="D732" s="73"/>
      <c r="E732" s="73"/>
      <c r="F732" s="73">
        <v>20</v>
      </c>
      <c r="G732" s="73"/>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c r="BG732" s="109"/>
      <c r="BH732" s="109"/>
      <c r="BI732" s="109"/>
      <c r="BJ732" s="109"/>
      <c r="BK732" s="109"/>
      <c r="BL732" s="109"/>
      <c r="BM732" s="109"/>
      <c r="BN732" s="109"/>
      <c r="BO732" s="109"/>
      <c r="BP732" s="109"/>
      <c r="BQ732" s="109"/>
      <c r="BR732" s="109"/>
      <c r="BS732" s="109"/>
      <c r="BT732" s="109"/>
      <c r="BU732" s="109"/>
      <c r="BV732" s="109"/>
      <c r="BW732" s="109"/>
      <c r="BX732" s="109"/>
      <c r="BY732" s="109"/>
      <c r="BZ732" s="109"/>
      <c r="CA732" s="109"/>
      <c r="CB732" s="109"/>
      <c r="CC732" s="109"/>
      <c r="CD732" s="109"/>
      <c r="CE732" s="109"/>
      <c r="CF732" s="109"/>
      <c r="CG732" s="109"/>
      <c r="CH732" s="109"/>
      <c r="CI732" s="109"/>
      <c r="CJ732" s="109"/>
      <c r="CK732" s="109"/>
      <c r="CL732" s="109"/>
      <c r="CM732" s="109"/>
      <c r="CN732" s="109"/>
      <c r="CO732" s="109"/>
      <c r="CP732" s="109"/>
      <c r="CQ732" s="109"/>
      <c r="CR732" s="109"/>
      <c r="CS732" s="109"/>
      <c r="CT732" s="109"/>
      <c r="CU732" s="109"/>
      <c r="CV732" s="109"/>
      <c r="CW732" s="109"/>
      <c r="CX732" s="109"/>
      <c r="CY732" s="109"/>
      <c r="CZ732" s="109"/>
      <c r="DA732" s="109"/>
      <c r="DB732" s="109"/>
      <c r="DC732" s="109"/>
      <c r="DD732" s="109"/>
      <c r="DE732" s="109"/>
      <c r="DF732" s="109"/>
      <c r="DG732" s="109"/>
      <c r="DH732" s="109"/>
      <c r="DI732" s="109"/>
      <c r="DJ732" s="109"/>
      <c r="DK732" s="109"/>
      <c r="DL732" s="109"/>
      <c r="DM732" s="109"/>
      <c r="DN732" s="109"/>
      <c r="DO732" s="109"/>
      <c r="DP732" s="109"/>
      <c r="DQ732" s="109"/>
      <c r="DR732" s="109"/>
      <c r="DS732" s="109"/>
      <c r="DT732" s="109"/>
      <c r="DU732" s="109"/>
      <c r="DV732" s="109"/>
      <c r="DW732" s="109"/>
      <c r="DX732" s="109"/>
      <c r="DY732" s="109"/>
      <c r="DZ732" s="109"/>
      <c r="EA732" s="109"/>
      <c r="EB732" s="109"/>
      <c r="EC732" s="109"/>
      <c r="ED732" s="109"/>
      <c r="EE732" s="109"/>
      <c r="EF732" s="109"/>
      <c r="EG732" s="109"/>
      <c r="EH732" s="109"/>
      <c r="EI732" s="109"/>
      <c r="EJ732" s="109"/>
      <c r="EK732" s="109"/>
      <c r="EL732" s="109"/>
      <c r="EM732" s="109"/>
      <c r="EN732" s="109"/>
      <c r="EO732" s="109"/>
      <c r="EP732" s="109"/>
      <c r="EQ732" s="109"/>
      <c r="ER732" s="109"/>
      <c r="ES732" s="109"/>
      <c r="ET732" s="109"/>
      <c r="EU732" s="109"/>
      <c r="EV732" s="109"/>
      <c r="EW732" s="109"/>
      <c r="EX732" s="109"/>
      <c r="EY732" s="109"/>
      <c r="EZ732" s="109"/>
      <c r="FA732" s="109"/>
      <c r="FB732" s="109"/>
      <c r="FC732" s="109"/>
      <c r="FD732" s="109"/>
      <c r="FE732" s="109"/>
      <c r="FF732" s="109"/>
      <c r="FG732" s="109"/>
      <c r="FH732" s="109"/>
      <c r="FI732" s="109"/>
      <c r="FJ732" s="109"/>
      <c r="FK732" s="109"/>
      <c r="FL732" s="109"/>
      <c r="FM732" s="109"/>
      <c r="FN732" s="109"/>
      <c r="FO732" s="109"/>
      <c r="FP732" s="109"/>
      <c r="FQ732" s="109"/>
      <c r="FR732" s="109"/>
      <c r="FS732" s="109"/>
      <c r="FT732" s="109"/>
      <c r="FU732" s="109"/>
      <c r="FV732" s="109"/>
      <c r="FW732" s="109"/>
      <c r="FX732" s="109"/>
      <c r="FY732" s="109"/>
      <c r="FZ732" s="109"/>
      <c r="GA732" s="109"/>
      <c r="GB732" s="109"/>
      <c r="GC732" s="109"/>
      <c r="GD732" s="109"/>
      <c r="GE732" s="109"/>
      <c r="GF732" s="109"/>
      <c r="GG732" s="109"/>
      <c r="GH732" s="109"/>
      <c r="GI732" s="109"/>
      <c r="GJ732" s="109"/>
      <c r="GK732" s="109"/>
      <c r="GL732" s="109"/>
      <c r="GM732" s="109"/>
      <c r="GN732" s="109"/>
      <c r="GO732" s="109"/>
      <c r="GP732" s="109"/>
      <c r="GQ732" s="109"/>
      <c r="GR732" s="109"/>
      <c r="GS732" s="109"/>
      <c r="GT732" s="109"/>
      <c r="GU732" s="109"/>
      <c r="GV732" s="109"/>
      <c r="GW732" s="109"/>
      <c r="GX732" s="109"/>
      <c r="GY732" s="109"/>
      <c r="GZ732" s="109"/>
      <c r="HA732" s="109"/>
      <c r="HB732" s="109"/>
      <c r="HC732" s="109"/>
      <c r="HD732" s="109"/>
      <c r="HE732" s="109"/>
      <c r="HF732" s="109"/>
      <c r="HG732" s="109"/>
      <c r="HH732" s="109"/>
      <c r="HI732" s="109"/>
      <c r="HJ732" s="109"/>
      <c r="HK732" s="109"/>
      <c r="HL732" s="109"/>
      <c r="HM732" s="109"/>
      <c r="HN732" s="109"/>
      <c r="HO732" s="109"/>
      <c r="HP732" s="109"/>
      <c r="HQ732" s="109"/>
      <c r="HR732" s="109"/>
      <c r="HS732" s="109"/>
      <c r="HT732" s="109"/>
      <c r="HU732" s="109"/>
      <c r="HV732" s="109"/>
      <c r="HW732" s="109"/>
      <c r="HX732" s="109"/>
      <c r="HY732" s="109"/>
      <c r="HZ732" s="109"/>
      <c r="IA732" s="109"/>
      <c r="IB732" s="109"/>
      <c r="IC732" s="109"/>
      <c r="ID732" s="109"/>
      <c r="IE732" s="109"/>
      <c r="IF732" s="109"/>
      <c r="IG732" s="109"/>
      <c r="IH732" s="109"/>
      <c r="II732" s="109"/>
      <c r="IJ732" s="109"/>
      <c r="IK732" s="109"/>
      <c r="IL732" s="109"/>
      <c r="IM732" s="109"/>
      <c r="IN732" s="109"/>
      <c r="IO732" s="109"/>
      <c r="IP732" s="109"/>
      <c r="IQ732" s="109"/>
      <c r="IR732" s="109"/>
      <c r="IS732" s="109"/>
      <c r="IT732" s="109"/>
      <c r="IU732" s="109"/>
      <c r="IV732" s="109"/>
      <c r="IW732" s="109"/>
      <c r="IX732" s="109"/>
      <c r="IY732" s="109"/>
      <c r="IZ732" s="109"/>
      <c r="JA732" s="109"/>
      <c r="JB732" s="109"/>
      <c r="JC732" s="109"/>
      <c r="JD732" s="109"/>
      <c r="JE732" s="109"/>
      <c r="JF732" s="109"/>
      <c r="JG732" s="109"/>
      <c r="JH732" s="109"/>
      <c r="JI732" s="109"/>
      <c r="JJ732" s="109"/>
      <c r="JK732" s="109"/>
      <c r="JL732" s="109"/>
      <c r="JM732" s="109"/>
      <c r="JN732" s="109"/>
      <c r="JO732" s="109"/>
      <c r="JP732" s="109"/>
      <c r="JQ732" s="109"/>
      <c r="JR732" s="109"/>
      <c r="JS732" s="109"/>
      <c r="JT732" s="109"/>
      <c r="JU732" s="109"/>
      <c r="JV732" s="109"/>
      <c r="JW732" s="109"/>
      <c r="JX732" s="109"/>
      <c r="JY732" s="109"/>
      <c r="JZ732" s="109"/>
      <c r="KA732" s="109"/>
      <c r="KB732" s="109"/>
      <c r="KC732" s="109"/>
      <c r="KD732" s="109"/>
      <c r="KE732" s="109"/>
      <c r="KF732" s="109"/>
      <c r="KG732" s="109"/>
      <c r="KH732" s="109"/>
      <c r="KI732" s="109"/>
      <c r="KJ732" s="109"/>
      <c r="KK732" s="109"/>
      <c r="KL732" s="109"/>
      <c r="KM732" s="109"/>
      <c r="KN732" s="109"/>
      <c r="KO732" s="109"/>
      <c r="KP732" s="109"/>
      <c r="KQ732" s="109"/>
      <c r="KR732" s="109"/>
      <c r="KS732" s="109"/>
      <c r="KT732" s="109"/>
      <c r="KU732" s="109"/>
      <c r="KV732" s="109"/>
      <c r="KW732" s="109"/>
      <c r="KX732" s="109"/>
      <c r="KY732" s="109"/>
      <c r="KZ732" s="109"/>
      <c r="LA732" s="109"/>
      <c r="LB732" s="109"/>
      <c r="LC732" s="109"/>
      <c r="LD732" s="109"/>
      <c r="LE732" s="109"/>
      <c r="LF732" s="109"/>
      <c r="LG732" s="109"/>
      <c r="LH732" s="109"/>
      <c r="LI732" s="109"/>
      <c r="LJ732" s="109"/>
      <c r="LK732" s="109"/>
      <c r="LL732" s="109"/>
      <c r="LM732" s="109"/>
      <c r="LN732" s="109"/>
      <c r="LO732" s="109"/>
      <c r="LP732" s="109"/>
      <c r="LQ732" s="109"/>
      <c r="LR732" s="109"/>
      <c r="LS732" s="109"/>
      <c r="LT732" s="109"/>
      <c r="LU732" s="109"/>
      <c r="LV732" s="109"/>
      <c r="LW732" s="109"/>
      <c r="LX732" s="109"/>
      <c r="LY732" s="109"/>
      <c r="LZ732" s="109"/>
      <c r="MA732" s="109"/>
      <c r="MB732" s="109"/>
      <c r="MC732" s="109"/>
      <c r="MD732" s="109"/>
      <c r="ME732" s="109"/>
      <c r="MF732" s="109"/>
      <c r="MG732" s="109"/>
      <c r="MH732" s="109"/>
      <c r="MI732" s="109"/>
      <c r="MJ732" s="109"/>
      <c r="MK732" s="109"/>
      <c r="ML732" s="109"/>
      <c r="MM732" s="109"/>
      <c r="MN732" s="109"/>
      <c r="MO732" s="109"/>
      <c r="MP732" s="109"/>
      <c r="MQ732" s="109"/>
      <c r="MR732" s="109"/>
      <c r="MS732" s="109"/>
      <c r="MT732" s="109"/>
      <c r="MU732" s="109"/>
      <c r="MV732" s="109"/>
      <c r="MW732" s="109"/>
      <c r="MX732" s="109"/>
      <c r="MY732" s="109"/>
      <c r="MZ732" s="109"/>
      <c r="NA732" s="109"/>
      <c r="NB732" s="109"/>
      <c r="NC732" s="109"/>
      <c r="ND732" s="109"/>
      <c r="NE732" s="109"/>
      <c r="NF732" s="109"/>
      <c r="NG732" s="109"/>
      <c r="NH732" s="109"/>
      <c r="NI732" s="109"/>
      <c r="NJ732" s="109"/>
      <c r="NK732" s="109"/>
      <c r="NL732" s="109"/>
      <c r="NM732" s="109"/>
      <c r="NN732" s="109"/>
      <c r="NO732" s="109"/>
      <c r="NP732" s="109"/>
      <c r="NQ732" s="109"/>
      <c r="NR732" s="109"/>
      <c r="NS732" s="109"/>
      <c r="NT732" s="109"/>
      <c r="NU732" s="109"/>
      <c r="NV732" s="109"/>
      <c r="NW732" s="109"/>
      <c r="NX732" s="109"/>
      <c r="NY732" s="109"/>
      <c r="NZ732" s="109"/>
      <c r="OA732" s="109"/>
      <c r="OB732" s="109"/>
      <c r="OC732" s="109"/>
      <c r="OD732" s="109"/>
      <c r="OE732" s="109"/>
      <c r="OF732" s="109"/>
      <c r="OG732" s="109"/>
      <c r="OH732" s="109"/>
      <c r="OI732" s="109"/>
      <c r="OJ732" s="109"/>
      <c r="OK732" s="109"/>
      <c r="OL732" s="109"/>
      <c r="OM732" s="109"/>
      <c r="ON732" s="109"/>
      <c r="OO732" s="109"/>
      <c r="OP732" s="109"/>
      <c r="OQ732" s="109"/>
      <c r="OR732" s="109"/>
      <c r="OS732" s="109"/>
      <c r="OT732" s="109"/>
      <c r="OU732" s="109"/>
      <c r="OV732" s="109"/>
      <c r="OW732" s="109"/>
      <c r="OX732" s="109"/>
      <c r="OY732" s="109"/>
      <c r="OZ732" s="109"/>
      <c r="PA732" s="109"/>
      <c r="PB732" s="109"/>
      <c r="PC732" s="109"/>
      <c r="PD732" s="109"/>
      <c r="PE732" s="109"/>
      <c r="PF732" s="109"/>
      <c r="PG732" s="109"/>
      <c r="PH732" s="109"/>
      <c r="PI732" s="109"/>
      <c r="PJ732" s="109"/>
      <c r="PK732" s="109"/>
      <c r="PL732" s="109"/>
      <c r="PM732" s="109"/>
      <c r="PN732" s="109"/>
      <c r="PO732" s="109"/>
      <c r="PP732" s="109"/>
      <c r="PQ732" s="109"/>
      <c r="PR732" s="109"/>
      <c r="PS732" s="109"/>
      <c r="PT732" s="109"/>
      <c r="PU732" s="109"/>
      <c r="PV732" s="109"/>
      <c r="PW732" s="109"/>
      <c r="PX732" s="109"/>
      <c r="PY732" s="109"/>
      <c r="PZ732" s="109"/>
      <c r="QA732" s="109"/>
      <c r="QB732" s="109"/>
      <c r="QC732" s="109"/>
      <c r="QD732" s="109"/>
      <c r="QE732" s="109"/>
      <c r="QF732" s="109"/>
      <c r="QG732" s="109"/>
      <c r="QH732" s="109"/>
      <c r="QI732" s="109"/>
      <c r="QJ732" s="109"/>
      <c r="QK732" s="109"/>
      <c r="QL732" s="109"/>
      <c r="QM732" s="109"/>
      <c r="QN732" s="109"/>
      <c r="QO732" s="109"/>
      <c r="QP732" s="109"/>
      <c r="QQ732" s="109"/>
      <c r="QR732" s="109"/>
      <c r="QS732" s="109"/>
      <c r="QT732" s="109"/>
      <c r="QU732" s="109"/>
      <c r="QV732" s="109"/>
      <c r="QW732" s="109"/>
      <c r="QX732" s="109"/>
      <c r="QY732" s="109"/>
      <c r="QZ732" s="109"/>
      <c r="RA732" s="109"/>
      <c r="RB732" s="109"/>
      <c r="RC732" s="109"/>
      <c r="RD732" s="109"/>
      <c r="RE732" s="109"/>
      <c r="RF732" s="109"/>
      <c r="RG732" s="109"/>
      <c r="RH732" s="109"/>
      <c r="RI732" s="109"/>
      <c r="RJ732" s="109"/>
      <c r="RK732" s="109"/>
      <c r="RL732" s="109"/>
      <c r="RM732" s="109"/>
      <c r="RN732" s="109"/>
      <c r="RO732" s="109"/>
      <c r="RP732" s="109"/>
      <c r="RQ732" s="109"/>
      <c r="RR732" s="109"/>
      <c r="RS732" s="109"/>
      <c r="RT732" s="109"/>
      <c r="RU732" s="109"/>
      <c r="RV732" s="109"/>
      <c r="RW732" s="109"/>
      <c r="RX732" s="109"/>
      <c r="RY732" s="109"/>
      <c r="RZ732" s="109"/>
      <c r="SA732" s="109"/>
      <c r="SB732" s="109"/>
      <c r="SC732" s="109"/>
      <c r="SD732" s="109"/>
      <c r="SE732" s="109"/>
      <c r="SF732" s="109"/>
      <c r="SG732" s="109"/>
      <c r="SH732" s="109"/>
      <c r="SI732" s="109"/>
      <c r="SJ732" s="109"/>
      <c r="SK732" s="109"/>
      <c r="SL732" s="109"/>
      <c r="SM732" s="109"/>
      <c r="SN732" s="109"/>
      <c r="SO732" s="109"/>
      <c r="SP732" s="109"/>
      <c r="SQ732" s="109"/>
      <c r="SR732" s="109"/>
      <c r="SS732" s="109"/>
      <c r="ST732" s="109"/>
      <c r="SU732" s="109"/>
      <c r="SV732" s="109"/>
      <c r="SW732" s="109"/>
      <c r="SX732" s="109"/>
      <c r="SY732" s="109"/>
      <c r="SZ732" s="109"/>
      <c r="TA732" s="109"/>
      <c r="TB732" s="109"/>
      <c r="TC732" s="109"/>
      <c r="TD732" s="109"/>
      <c r="TE732" s="109"/>
      <c r="TF732" s="109"/>
      <c r="TG732" s="109"/>
      <c r="TH732" s="109"/>
      <c r="TI732" s="109"/>
      <c r="TJ732" s="109"/>
      <c r="TK732" s="109"/>
      <c r="TL732" s="109"/>
      <c r="TM732" s="109"/>
      <c r="TN732" s="109"/>
      <c r="TO732" s="109"/>
      <c r="TP732" s="109"/>
      <c r="TQ732" s="109"/>
      <c r="TR732" s="109"/>
      <c r="TS732" s="109"/>
      <c r="TT732" s="109"/>
      <c r="TU732" s="109"/>
      <c r="TV732" s="109"/>
      <c r="TW732" s="109"/>
      <c r="TX732" s="109"/>
      <c r="TY732" s="109"/>
      <c r="TZ732" s="109"/>
      <c r="UA732" s="109"/>
      <c r="UB732" s="109"/>
      <c r="UC732" s="109"/>
      <c r="UD732" s="109"/>
      <c r="UE732" s="109"/>
      <c r="UF732" s="109"/>
      <c r="UG732" s="109"/>
      <c r="UH732" s="109"/>
      <c r="UI732" s="109"/>
      <c r="UJ732" s="109"/>
      <c r="UK732" s="109"/>
      <c r="UL732" s="109"/>
      <c r="UM732" s="109"/>
      <c r="UN732" s="109"/>
      <c r="UO732" s="109"/>
      <c r="UP732" s="109"/>
      <c r="UQ732" s="109"/>
      <c r="UR732" s="109"/>
      <c r="US732" s="109"/>
      <c r="UT732" s="109"/>
      <c r="UU732" s="109"/>
      <c r="UV732" s="109"/>
      <c r="UW732" s="109"/>
      <c r="UX732" s="109"/>
      <c r="UY732" s="109"/>
      <c r="UZ732" s="109"/>
      <c r="VA732" s="109"/>
      <c r="VB732" s="109"/>
      <c r="VC732" s="109"/>
      <c r="VD732" s="109"/>
      <c r="VE732" s="109"/>
      <c r="VF732" s="109"/>
      <c r="VG732" s="109"/>
      <c r="VH732" s="109"/>
      <c r="VI732" s="109"/>
      <c r="VJ732" s="109"/>
      <c r="VK732" s="109"/>
      <c r="VL732" s="109"/>
      <c r="VM732" s="109"/>
      <c r="VN732" s="109"/>
      <c r="VO732" s="109"/>
      <c r="VP732" s="109"/>
      <c r="VQ732" s="109"/>
      <c r="VR732" s="109"/>
      <c r="VS732" s="109"/>
      <c r="VT732" s="109"/>
      <c r="VU732" s="109"/>
      <c r="VV732" s="109"/>
      <c r="VW732" s="109"/>
      <c r="VX732" s="109"/>
      <c r="VY732" s="109"/>
      <c r="VZ732" s="109"/>
      <c r="WA732" s="109"/>
      <c r="WB732" s="109"/>
      <c r="WC732" s="109"/>
      <c r="WD732" s="109"/>
      <c r="WE732" s="109"/>
      <c r="WF732" s="109"/>
      <c r="WG732" s="109"/>
      <c r="WH732" s="109"/>
      <c r="WI732" s="109"/>
      <c r="WJ732" s="109"/>
      <c r="WK732" s="109"/>
      <c r="WL732" s="109"/>
      <c r="WM732" s="109"/>
      <c r="WN732" s="109"/>
      <c r="WO732" s="109"/>
      <c r="WP732" s="109"/>
      <c r="WQ732" s="109"/>
      <c r="WR732" s="109"/>
      <c r="WS732" s="109"/>
      <c r="WT732" s="109"/>
      <c r="WU732" s="109"/>
      <c r="WV732" s="109"/>
      <c r="WW732" s="109"/>
      <c r="WX732" s="109"/>
      <c r="WY732" s="109"/>
      <c r="WZ732" s="109"/>
      <c r="XA732" s="109"/>
      <c r="XB732" s="109"/>
      <c r="XC732" s="109"/>
      <c r="XD732" s="109"/>
      <c r="XE732" s="109"/>
      <c r="XF732" s="109"/>
      <c r="XG732" s="109"/>
      <c r="XH732" s="109"/>
      <c r="XI732" s="109"/>
      <c r="XJ732" s="109"/>
      <c r="XK732" s="109"/>
      <c r="XL732" s="109"/>
      <c r="XM732" s="109"/>
      <c r="XN732" s="109"/>
      <c r="XO732" s="109"/>
      <c r="XP732" s="109"/>
      <c r="XQ732" s="109"/>
      <c r="XR732" s="109"/>
      <c r="XS732" s="109"/>
      <c r="XT732" s="109"/>
      <c r="XU732" s="109"/>
      <c r="XV732" s="109"/>
      <c r="XW732" s="109"/>
      <c r="XX732" s="109"/>
      <c r="XY732" s="109"/>
      <c r="XZ732" s="109"/>
      <c r="YA732" s="109"/>
      <c r="YB732" s="109"/>
      <c r="YC732" s="109"/>
      <c r="YD732" s="109"/>
      <c r="YE732" s="109"/>
      <c r="YF732" s="109"/>
      <c r="YG732" s="109"/>
      <c r="YH732" s="109"/>
      <c r="YI732" s="109"/>
      <c r="YJ732" s="109"/>
      <c r="YK732" s="109"/>
      <c r="YL732" s="109"/>
      <c r="YM732" s="109"/>
      <c r="YN732" s="109"/>
      <c r="YO732" s="109"/>
      <c r="YP732" s="109"/>
      <c r="YQ732" s="109"/>
      <c r="YR732" s="109"/>
      <c r="YS732" s="109"/>
      <c r="YT732" s="109"/>
      <c r="YU732" s="109"/>
      <c r="YV732" s="109"/>
      <c r="YW732" s="109"/>
      <c r="YX732" s="109"/>
      <c r="YY732" s="109"/>
      <c r="YZ732" s="109"/>
      <c r="ZA732" s="109"/>
      <c r="ZB732" s="109"/>
      <c r="ZC732" s="109"/>
      <c r="ZD732" s="109"/>
      <c r="ZE732" s="109"/>
      <c r="ZF732" s="109"/>
      <c r="ZG732" s="109"/>
      <c r="ZH732" s="109"/>
      <c r="ZI732" s="109"/>
      <c r="ZJ732" s="109"/>
      <c r="ZK732" s="109"/>
      <c r="ZL732" s="109"/>
      <c r="ZM732" s="109"/>
      <c r="ZN732" s="109"/>
      <c r="ZO732" s="109"/>
      <c r="ZP732" s="109"/>
      <c r="ZQ732" s="109"/>
      <c r="ZR732" s="109"/>
      <c r="ZS732" s="109"/>
      <c r="ZT732" s="109"/>
      <c r="ZU732" s="109"/>
      <c r="ZV732" s="109"/>
      <c r="ZW732" s="109"/>
      <c r="ZX732" s="109"/>
      <c r="ZY732" s="109"/>
      <c r="ZZ732" s="109"/>
      <c r="AAA732" s="109"/>
      <c r="AAB732" s="109"/>
      <c r="AAC732" s="109"/>
      <c r="AAD732" s="109"/>
      <c r="AAE732" s="109"/>
      <c r="AAF732" s="109"/>
      <c r="AAG732" s="109"/>
      <c r="AAH732" s="109"/>
      <c r="AAI732" s="109"/>
      <c r="AAJ732" s="109"/>
      <c r="AAK732" s="109"/>
      <c r="AAL732" s="109"/>
      <c r="AAM732" s="109"/>
      <c r="AAN732" s="109"/>
      <c r="AAO732" s="109"/>
      <c r="AAP732" s="109"/>
      <c r="AAQ732" s="109"/>
      <c r="AAR732" s="109"/>
      <c r="AAS732" s="109"/>
      <c r="AAT732" s="109"/>
      <c r="AAU732" s="109"/>
      <c r="AAV732" s="109"/>
      <c r="AAW732" s="109"/>
      <c r="AAX732" s="109"/>
      <c r="AAY732" s="109"/>
      <c r="AAZ732" s="109"/>
      <c r="ABA732" s="109"/>
      <c r="ABB732" s="109"/>
      <c r="ABC732" s="109"/>
      <c r="ABD732" s="109"/>
      <c r="ABE732" s="109"/>
      <c r="ABF732" s="109"/>
      <c r="ABG732" s="109"/>
      <c r="ABH732" s="109"/>
      <c r="ABI732" s="109"/>
      <c r="ABJ732" s="109"/>
      <c r="ABK732" s="109"/>
      <c r="ABL732" s="109"/>
      <c r="ABM732" s="109"/>
      <c r="ABN732" s="109"/>
      <c r="ABO732" s="109"/>
      <c r="ABP732" s="109"/>
      <c r="ABQ732" s="109"/>
      <c r="ABR732" s="109"/>
      <c r="ABS732" s="109"/>
      <c r="ABT732" s="109"/>
      <c r="ABU732" s="109"/>
      <c r="ABV732" s="109"/>
      <c r="ABW732" s="109"/>
      <c r="ABX732" s="109"/>
      <c r="ABY732" s="109"/>
      <c r="ABZ732" s="109"/>
      <c r="ACA732" s="109"/>
      <c r="ACB732" s="109"/>
      <c r="ACC732" s="109"/>
      <c r="ACD732" s="109"/>
      <c r="ACE732" s="109"/>
      <c r="ACF732" s="109"/>
      <c r="ACG732" s="109"/>
      <c r="ACH732" s="109"/>
      <c r="ACI732" s="109"/>
      <c r="ACJ732" s="109"/>
      <c r="ACK732" s="109"/>
      <c r="ACL732" s="109"/>
      <c r="ACM732" s="109"/>
      <c r="ACN732" s="109"/>
      <c r="ACO732" s="109"/>
      <c r="ACP732" s="109"/>
      <c r="ACQ732" s="109"/>
      <c r="ACR732" s="109"/>
      <c r="ACS732" s="109"/>
      <c r="ACT732" s="109"/>
      <c r="ACU732" s="109"/>
      <c r="ACV732" s="109"/>
      <c r="ACW732" s="109"/>
      <c r="ACX732" s="109"/>
      <c r="ACY732" s="109"/>
      <c r="ACZ732" s="109"/>
      <c r="ADA732" s="109"/>
      <c r="ADB732" s="109"/>
      <c r="ADC732" s="109"/>
      <c r="ADD732" s="109"/>
      <c r="ADE732" s="109"/>
      <c r="ADF732" s="109"/>
      <c r="ADG732" s="109"/>
      <c r="ADH732" s="109"/>
      <c r="ADI732" s="109"/>
      <c r="ADJ732" s="109"/>
      <c r="ADK732" s="109"/>
      <c r="ADL732" s="109"/>
      <c r="ADM732" s="109"/>
      <c r="ADN732" s="109"/>
      <c r="ADO732" s="109"/>
      <c r="ADP732" s="109"/>
      <c r="ADQ732" s="109"/>
      <c r="ADR732" s="109"/>
      <c r="ADS732" s="109"/>
      <c r="ADT732" s="109"/>
      <c r="ADU732" s="109"/>
      <c r="ADV732" s="109"/>
      <c r="ADW732" s="109"/>
      <c r="ADX732" s="109"/>
      <c r="ADY732" s="109"/>
      <c r="ADZ732" s="109"/>
      <c r="AEA732" s="109"/>
      <c r="AEB732" s="109"/>
      <c r="AEC732" s="109"/>
      <c r="AED732" s="109"/>
      <c r="AEE732" s="109"/>
      <c r="AEF732" s="109"/>
      <c r="AEG732" s="109"/>
      <c r="AEH732" s="109"/>
      <c r="AEI732" s="109"/>
      <c r="AEJ732" s="109"/>
      <c r="AEK732" s="109"/>
      <c r="AEL732" s="109"/>
      <c r="AEM732" s="109"/>
      <c r="AEN732" s="109"/>
      <c r="AEO732" s="109"/>
      <c r="AEP732" s="109"/>
      <c r="AEQ732" s="109"/>
      <c r="AER732" s="109"/>
      <c r="AES732" s="109"/>
      <c r="AET732" s="109"/>
      <c r="AEU732" s="109"/>
      <c r="AEV732" s="109"/>
      <c r="AEW732" s="109"/>
      <c r="AEX732" s="109"/>
      <c r="AEY732" s="109"/>
      <c r="AEZ732" s="109"/>
      <c r="AFA732" s="109"/>
      <c r="AFB732" s="109"/>
      <c r="AFC732" s="109"/>
      <c r="AFD732" s="109"/>
      <c r="AFE732" s="109"/>
      <c r="AFF732" s="109"/>
      <c r="AFG732" s="109"/>
      <c r="AFH732" s="109"/>
      <c r="AFI732" s="109"/>
      <c r="AFJ732" s="109"/>
      <c r="AFK732" s="109"/>
      <c r="AFL732" s="109"/>
      <c r="AFM732" s="109"/>
      <c r="AFN732" s="109"/>
      <c r="AFO732" s="109"/>
      <c r="AFP732" s="109"/>
      <c r="AFQ732" s="109"/>
      <c r="AFR732" s="109"/>
      <c r="AFS732" s="109"/>
      <c r="AFT732" s="109"/>
      <c r="AFU732" s="109"/>
      <c r="AFV732" s="109"/>
      <c r="AFW732" s="109"/>
      <c r="AFX732" s="109"/>
      <c r="AFY732" s="109"/>
      <c r="AFZ732" s="109"/>
      <c r="AGA732" s="109"/>
      <c r="AGB732" s="109"/>
      <c r="AGC732" s="109"/>
      <c r="AGD732" s="109"/>
      <c r="AGE732" s="109"/>
      <c r="AGF732" s="109"/>
      <c r="AGG732" s="109"/>
      <c r="AGH732" s="109"/>
      <c r="AGI732" s="109"/>
      <c r="AGJ732" s="109"/>
      <c r="AGK732" s="109"/>
      <c r="AGL732" s="109"/>
      <c r="AGM732" s="109"/>
      <c r="AGN732" s="109"/>
      <c r="AGO732" s="109"/>
      <c r="AGP732" s="109"/>
      <c r="AGQ732" s="109"/>
      <c r="AGR732" s="109"/>
      <c r="AGS732" s="109"/>
      <c r="AGT732" s="109"/>
      <c r="AGU732" s="109"/>
      <c r="AGV732" s="109"/>
      <c r="AGW732" s="109"/>
      <c r="AGX732" s="109"/>
      <c r="AGY732" s="109"/>
      <c r="AGZ732" s="109"/>
      <c r="AHA732" s="109"/>
      <c r="AHB732" s="109"/>
      <c r="AHC732" s="109"/>
      <c r="AHD732" s="109"/>
      <c r="AHE732" s="109"/>
      <c r="AHF732" s="109"/>
      <c r="AHG732" s="109"/>
      <c r="AHH732" s="109"/>
      <c r="AHI732" s="109"/>
      <c r="AHJ732" s="109"/>
      <c r="AHK732" s="109"/>
      <c r="AHL732" s="109"/>
      <c r="AHM732" s="109"/>
      <c r="AHN732" s="109"/>
      <c r="AHO732" s="109"/>
      <c r="AHP732" s="109"/>
      <c r="AHQ732" s="109"/>
      <c r="AHR732" s="109"/>
      <c r="AHS732" s="109"/>
      <c r="AHT732" s="109"/>
      <c r="AHU732" s="109"/>
      <c r="AHV732" s="109"/>
      <c r="AHW732" s="109"/>
      <c r="AHX732" s="109"/>
      <c r="AHY732" s="109"/>
      <c r="AHZ732" s="109"/>
      <c r="AIA732" s="109"/>
      <c r="AIB732" s="109"/>
      <c r="AIC732" s="109"/>
      <c r="AID732" s="109"/>
      <c r="AIE732" s="109"/>
      <c r="AIF732" s="109"/>
      <c r="AIG732" s="109"/>
      <c r="AIH732" s="109"/>
      <c r="AII732" s="109"/>
      <c r="AIJ732" s="109"/>
      <c r="AIK732" s="109"/>
      <c r="AIL732" s="109"/>
      <c r="AIM732" s="109"/>
      <c r="AIN732" s="109"/>
      <c r="AIO732" s="109"/>
      <c r="AIP732" s="109"/>
      <c r="AIQ732" s="109"/>
      <c r="AIR732" s="109"/>
      <c r="AIS732" s="109"/>
      <c r="AIT732" s="109"/>
      <c r="AIU732" s="109"/>
      <c r="AIV732" s="109"/>
      <c r="AIW732" s="109"/>
      <c r="AIX732" s="109"/>
      <c r="AIY732" s="109"/>
      <c r="AIZ732" s="109"/>
      <c r="AJA732" s="109"/>
      <c r="AJB732" s="109"/>
      <c r="AJC732" s="109"/>
      <c r="AJD732" s="109"/>
      <c r="AJE732" s="109"/>
      <c r="AJF732" s="109"/>
      <c r="AJG732" s="109"/>
      <c r="AJH732" s="109"/>
      <c r="AJI732" s="109"/>
      <c r="AJJ732" s="109"/>
      <c r="AJK732" s="109"/>
      <c r="AJL732" s="109"/>
      <c r="AJM732" s="109"/>
      <c r="AJN732" s="109"/>
      <c r="AJO732" s="109"/>
      <c r="AJP732" s="109"/>
      <c r="AJQ732" s="109"/>
      <c r="AJR732" s="109"/>
      <c r="AJS732" s="109"/>
      <c r="AJT732" s="109"/>
      <c r="AJU732" s="109"/>
      <c r="AJV732" s="109"/>
      <c r="AJW732" s="109"/>
      <c r="AJX732" s="109"/>
      <c r="AJY732" s="109"/>
      <c r="AJZ732" s="109"/>
      <c r="AKA732" s="109"/>
      <c r="AKB732" s="109"/>
      <c r="AKC732" s="109"/>
      <c r="AKD732" s="109"/>
      <c r="AKE732" s="109"/>
      <c r="AKF732" s="109"/>
      <c r="AKG732" s="109"/>
      <c r="AKH732" s="109"/>
      <c r="AKI732" s="109"/>
      <c r="AKJ732" s="109"/>
      <c r="AKK732" s="109"/>
      <c r="AKL732" s="109"/>
      <c r="AKM732" s="109"/>
      <c r="AKN732" s="109"/>
      <c r="AKO732" s="109"/>
      <c r="AKP732" s="109"/>
      <c r="AKQ732" s="109"/>
      <c r="AKR732" s="109"/>
      <c r="AKS732" s="109"/>
      <c r="AKT732" s="109"/>
      <c r="AKU732" s="109"/>
      <c r="AKV732" s="109"/>
      <c r="AKW732" s="109"/>
      <c r="AKX732" s="109"/>
      <c r="AKY732" s="109"/>
      <c r="AKZ732" s="109"/>
      <c r="ALA732" s="109"/>
      <c r="ALB732" s="109"/>
      <c r="ALC732" s="109"/>
      <c r="ALD732" s="109"/>
      <c r="ALE732" s="109"/>
      <c r="ALF732" s="109"/>
      <c r="ALG732" s="109"/>
      <c r="ALH732" s="109"/>
      <c r="ALI732" s="109"/>
      <c r="ALJ732" s="109"/>
      <c r="ALK732" s="109"/>
      <c r="ALL732" s="109"/>
      <c r="ALM732" s="109"/>
      <c r="ALN732" s="109"/>
      <c r="ALO732" s="109"/>
      <c r="ALP732" s="109"/>
      <c r="ALQ732" s="109"/>
      <c r="ALR732" s="109"/>
      <c r="ALS732" s="109"/>
      <c r="ALT732" s="109"/>
      <c r="ALU732" s="109"/>
      <c r="ALV732" s="109"/>
      <c r="ALW732" s="109"/>
      <c r="ALX732" s="109"/>
      <c r="ALY732" s="109"/>
      <c r="ALZ732" s="109"/>
      <c r="AMA732" s="109"/>
      <c r="AMB732" s="109"/>
      <c r="AMC732" s="109"/>
      <c r="AMD732" s="109"/>
      <c r="AME732" s="109"/>
      <c r="AMF732" s="109"/>
      <c r="AMG732" s="109"/>
      <c r="AMH732" s="109"/>
      <c r="AMI732" s="109"/>
      <c r="AMJ732" s="109"/>
      <c r="AMK732" s="109"/>
      <c r="AML732" s="109"/>
      <c r="AMM732" s="109"/>
      <c r="AMN732" s="109"/>
      <c r="AMO732" s="109"/>
      <c r="AMP732" s="109"/>
      <c r="AMQ732" s="109"/>
      <c r="AMR732" s="109"/>
      <c r="AMS732" s="109"/>
      <c r="AMT732" s="109"/>
      <c r="AMU732" s="109"/>
      <c r="AMV732" s="109"/>
      <c r="AMW732" s="109"/>
      <c r="AMX732" s="109"/>
      <c r="AMY732" s="109"/>
      <c r="AMZ732" s="109"/>
      <c r="ANA732" s="109"/>
      <c r="ANB732" s="109"/>
      <c r="ANC732" s="109"/>
      <c r="AND732" s="109"/>
      <c r="ANE732" s="109"/>
      <c r="ANF732" s="109"/>
      <c r="ANG732" s="109"/>
      <c r="ANH732" s="109"/>
      <c r="ANI732" s="109"/>
      <c r="ANJ732" s="109"/>
      <c r="ANK732" s="109"/>
      <c r="ANL732" s="109"/>
      <c r="ANM732" s="109"/>
      <c r="ANN732" s="109"/>
      <c r="ANO732" s="109"/>
      <c r="ANP732" s="109"/>
      <c r="ANQ732" s="109"/>
      <c r="ANR732" s="109"/>
      <c r="ANS732" s="109"/>
      <c r="ANT732" s="109"/>
      <c r="ANU732" s="109"/>
      <c r="ANV732" s="109"/>
      <c r="ANW732" s="109"/>
      <c r="ANX732" s="109"/>
      <c r="ANY732" s="109"/>
      <c r="ANZ732" s="109"/>
      <c r="AOA732" s="109"/>
      <c r="AOB732" s="109"/>
      <c r="AOC732" s="109"/>
      <c r="AOD732" s="109"/>
      <c r="AOE732" s="109"/>
      <c r="AOF732" s="109"/>
      <c r="AOG732" s="109"/>
      <c r="AOH732" s="109"/>
      <c r="AOI732" s="109"/>
      <c r="AOJ732" s="109"/>
      <c r="AOK732" s="109"/>
      <c r="AOL732" s="109"/>
      <c r="AOM732" s="109"/>
      <c r="AON732" s="109"/>
      <c r="AOO732" s="109"/>
      <c r="AOP732" s="109"/>
      <c r="AOQ732" s="109"/>
      <c r="AOR732" s="109"/>
      <c r="AOS732" s="109"/>
      <c r="AOT732" s="109"/>
      <c r="AOU732" s="109"/>
      <c r="AOV732" s="109"/>
      <c r="AOW732" s="109"/>
      <c r="AOX732" s="109"/>
      <c r="AOY732" s="109"/>
      <c r="AOZ732" s="109"/>
      <c r="APA732" s="109"/>
      <c r="APB732" s="109"/>
      <c r="APC732" s="109"/>
      <c r="APD732" s="109"/>
      <c r="APE732" s="109"/>
      <c r="APF732" s="109"/>
      <c r="APG732" s="109"/>
      <c r="APH732" s="109"/>
      <c r="API732" s="109"/>
      <c r="APJ732" s="109"/>
      <c r="APK732" s="109"/>
      <c r="APL732" s="109"/>
      <c r="APM732" s="109"/>
      <c r="APN732" s="109"/>
      <c r="APO732" s="109"/>
      <c r="APP732" s="109"/>
      <c r="APQ732" s="109"/>
      <c r="APR732" s="109"/>
      <c r="APS732" s="109"/>
      <c r="APT732" s="109"/>
      <c r="APU732" s="109"/>
      <c r="APV732" s="109"/>
      <c r="APW732" s="109"/>
      <c r="APX732" s="109"/>
      <c r="APY732" s="109"/>
      <c r="APZ732" s="109"/>
      <c r="AQA732" s="109"/>
      <c r="AQB732" s="109"/>
      <c r="AQC732" s="109"/>
      <c r="AQD732" s="109"/>
      <c r="AQE732" s="109"/>
      <c r="AQF732" s="109"/>
      <c r="AQG732" s="109"/>
      <c r="AQH732" s="109"/>
      <c r="AQI732" s="109"/>
      <c r="AQJ732" s="109"/>
      <c r="AQK732" s="109"/>
      <c r="AQL732" s="109"/>
      <c r="AQM732" s="109"/>
      <c r="AQN732" s="109"/>
      <c r="AQO732" s="109"/>
      <c r="AQP732" s="109"/>
      <c r="AQQ732" s="109"/>
      <c r="AQR732" s="109"/>
      <c r="AQS732" s="109"/>
      <c r="AQT732" s="109"/>
      <c r="AQU732" s="109"/>
      <c r="AQV732" s="109"/>
      <c r="AQW732" s="109"/>
      <c r="AQX732" s="109"/>
      <c r="AQY732" s="109"/>
      <c r="AQZ732" s="109"/>
      <c r="ARA732" s="109"/>
      <c r="ARB732" s="109"/>
      <c r="ARC732" s="109"/>
      <c r="ARD732" s="109"/>
      <c r="ARE732" s="109"/>
      <c r="ARF732" s="109"/>
      <c r="ARG732" s="109"/>
      <c r="ARH732" s="109"/>
      <c r="ARI732" s="109"/>
      <c r="ARJ732" s="109"/>
      <c r="ARK732" s="109"/>
      <c r="ARL732" s="109"/>
      <c r="ARM732" s="109"/>
      <c r="ARN732" s="109"/>
      <c r="ARO732" s="109"/>
      <c r="ARP732" s="109"/>
      <c r="ARQ732" s="109"/>
      <c r="ARR732" s="109"/>
      <c r="ARS732" s="109"/>
      <c r="ART732" s="109"/>
      <c r="ARU732" s="109"/>
      <c r="ARV732" s="109"/>
      <c r="ARW732" s="109"/>
      <c r="ARX732" s="109"/>
      <c r="ARY732" s="109"/>
      <c r="ARZ732" s="109"/>
      <c r="ASA732" s="109"/>
      <c r="ASB732" s="109"/>
      <c r="ASC732" s="109"/>
      <c r="ASD732" s="109"/>
      <c r="ASE732" s="109"/>
      <c r="ASF732" s="109"/>
      <c r="ASG732" s="109"/>
      <c r="ASH732" s="109"/>
      <c r="ASI732" s="109"/>
      <c r="ASJ732" s="109"/>
      <c r="ASK732" s="109"/>
      <c r="ASL732" s="109"/>
      <c r="ASM732" s="109"/>
      <c r="ASN732" s="109"/>
      <c r="ASO732" s="109"/>
      <c r="ASP732" s="109"/>
      <c r="ASQ732" s="109"/>
      <c r="ASR732" s="109"/>
      <c r="ASS732" s="109"/>
      <c r="AST732" s="109"/>
      <c r="ASU732" s="109"/>
      <c r="ASV732" s="109"/>
      <c r="ASW732" s="109"/>
      <c r="ASX732" s="109"/>
      <c r="ASY732" s="109"/>
      <c r="ASZ732" s="109"/>
      <c r="ATA732" s="109"/>
      <c r="ATB732" s="109"/>
      <c r="ATC732" s="109"/>
      <c r="ATD732" s="109"/>
      <c r="ATE732" s="109"/>
      <c r="ATF732" s="109"/>
      <c r="ATG732" s="109"/>
      <c r="ATH732" s="109"/>
      <c r="ATI732" s="109"/>
      <c r="ATJ732" s="109"/>
      <c r="ATK732" s="109"/>
      <c r="ATL732" s="109"/>
      <c r="ATM732" s="109"/>
      <c r="ATN732" s="109"/>
      <c r="ATO732" s="109"/>
      <c r="ATP732" s="109"/>
      <c r="ATQ732" s="109"/>
      <c r="ATR732" s="109"/>
      <c r="ATS732" s="109"/>
      <c r="ATT732" s="109"/>
      <c r="ATU732" s="109"/>
      <c r="ATV732" s="109"/>
      <c r="ATW732" s="109"/>
      <c r="ATX732" s="109"/>
      <c r="ATY732" s="109"/>
      <c r="ATZ732" s="109"/>
      <c r="AUA732" s="109"/>
      <c r="AUB732" s="109"/>
      <c r="AUC732" s="109"/>
      <c r="AUD732" s="109"/>
      <c r="AUE732" s="109"/>
      <c r="AUF732" s="109"/>
      <c r="AUG732" s="109"/>
      <c r="AUH732" s="109"/>
      <c r="AUI732" s="109"/>
      <c r="AUJ732" s="109"/>
      <c r="AUK732" s="109"/>
      <c r="AUL732" s="109"/>
      <c r="AUM732" s="109"/>
      <c r="AUN732" s="109"/>
      <c r="AUO732" s="109"/>
      <c r="AUP732" s="109"/>
      <c r="AUQ732" s="109"/>
      <c r="AUR732" s="109"/>
      <c r="AUS732" s="109"/>
      <c r="AUT732" s="109"/>
      <c r="AUU732" s="109"/>
      <c r="AUV732" s="109"/>
      <c r="AUW732" s="109"/>
      <c r="AUX732" s="109"/>
      <c r="AUY732" s="109"/>
      <c r="AUZ732" s="109"/>
      <c r="AVA732" s="109"/>
      <c r="AVB732" s="109"/>
      <c r="AVC732" s="109"/>
      <c r="AVD732" s="109"/>
      <c r="AVE732" s="109"/>
      <c r="AVF732" s="109"/>
      <c r="AVG732" s="109"/>
      <c r="AVH732" s="109"/>
      <c r="AVI732" s="109"/>
      <c r="AVJ732" s="109"/>
      <c r="AVK732" s="109"/>
      <c r="AVL732" s="109"/>
      <c r="AVM732" s="109"/>
      <c r="AVN732" s="109"/>
      <c r="AVO732" s="109"/>
      <c r="AVP732" s="109"/>
      <c r="AVQ732" s="109"/>
      <c r="AVR732" s="109"/>
      <c r="AVS732" s="109"/>
      <c r="AVT732" s="109"/>
      <c r="AVU732" s="109"/>
      <c r="AVV732" s="109"/>
      <c r="AVW732" s="109"/>
      <c r="AVX732" s="109"/>
      <c r="AVY732" s="109"/>
      <c r="AVZ732" s="109"/>
      <c r="AWA732" s="109"/>
      <c r="AWB732" s="109"/>
      <c r="AWC732" s="109"/>
      <c r="AWD732" s="109"/>
      <c r="AWE732" s="109"/>
      <c r="AWF732" s="109"/>
      <c r="AWG732" s="109"/>
      <c r="AWH732" s="109"/>
      <c r="AWI732" s="109"/>
      <c r="AWJ732" s="109"/>
      <c r="AWK732" s="109"/>
      <c r="AWL732" s="109"/>
      <c r="AWM732" s="109"/>
      <c r="AWN732" s="109"/>
      <c r="AWO732" s="109"/>
      <c r="AWP732" s="109"/>
      <c r="AWQ732" s="109"/>
      <c r="AWR732" s="109"/>
      <c r="AWS732" s="109"/>
      <c r="AWT732" s="109"/>
      <c r="AWU732" s="109"/>
      <c r="AWV732" s="109"/>
      <c r="AWW732" s="109"/>
      <c r="AWX732" s="109"/>
      <c r="AWY732" s="109"/>
      <c r="AWZ732" s="109"/>
      <c r="AXA732" s="109"/>
      <c r="AXB732" s="109"/>
      <c r="AXC732" s="109"/>
      <c r="AXD732" s="109"/>
      <c r="AXE732" s="109"/>
      <c r="AXF732" s="109"/>
      <c r="AXG732" s="109"/>
      <c r="AXH732" s="109"/>
      <c r="AXI732" s="109"/>
      <c r="AXJ732" s="109"/>
      <c r="AXK732" s="109"/>
      <c r="AXL732" s="109"/>
      <c r="AXM732" s="109"/>
      <c r="AXN732" s="109"/>
      <c r="AXO732" s="109"/>
      <c r="AXP732" s="109"/>
      <c r="AXQ732" s="109"/>
      <c r="AXR732" s="109"/>
      <c r="AXS732" s="109"/>
      <c r="AXT732" s="109"/>
      <c r="AXU732" s="109"/>
      <c r="AXV732" s="109"/>
      <c r="AXW732" s="109"/>
      <c r="AXX732" s="109"/>
      <c r="AXY732" s="109"/>
      <c r="AXZ732" s="109"/>
      <c r="AYA732" s="109"/>
      <c r="AYB732" s="109"/>
      <c r="AYC732" s="109"/>
      <c r="AYD732" s="109"/>
      <c r="AYE732" s="109"/>
      <c r="AYF732" s="109"/>
      <c r="AYG732" s="109"/>
      <c r="AYH732" s="109"/>
      <c r="AYI732" s="109"/>
      <c r="AYJ732" s="109"/>
      <c r="AYK732" s="109"/>
      <c r="AYL732" s="109"/>
      <c r="AYM732" s="109"/>
      <c r="AYN732" s="109"/>
      <c r="AYO732" s="109"/>
      <c r="AYP732" s="109"/>
      <c r="AYQ732" s="109"/>
      <c r="AYR732" s="109"/>
      <c r="AYS732" s="109"/>
      <c r="AYT732" s="109"/>
      <c r="AYU732" s="109"/>
      <c r="AYV732" s="109"/>
      <c r="AYW732" s="109"/>
      <c r="AYX732" s="109"/>
      <c r="AYY732" s="109"/>
      <c r="AYZ732" s="109"/>
      <c r="AZA732" s="109"/>
      <c r="AZB732" s="109"/>
      <c r="AZC732" s="109"/>
      <c r="AZD732" s="109"/>
      <c r="AZE732" s="109"/>
      <c r="AZF732" s="109"/>
      <c r="AZG732" s="109"/>
      <c r="AZH732" s="109"/>
      <c r="AZI732" s="109"/>
      <c r="AZJ732" s="109"/>
      <c r="AZK732" s="109"/>
      <c r="AZL732" s="109"/>
      <c r="AZM732" s="109"/>
      <c r="AZN732" s="109"/>
      <c r="AZO732" s="109"/>
      <c r="AZP732" s="109"/>
      <c r="AZQ732" s="109"/>
      <c r="AZR732" s="109"/>
      <c r="AZS732" s="109"/>
      <c r="AZT732" s="109"/>
      <c r="AZU732" s="109"/>
      <c r="AZV732" s="109"/>
      <c r="AZW732" s="109"/>
      <c r="AZX732" s="109"/>
      <c r="AZY732" s="109"/>
      <c r="AZZ732" s="109"/>
      <c r="BAA732" s="109"/>
      <c r="BAB732" s="109"/>
      <c r="BAC732" s="109"/>
      <c r="BAD732" s="109"/>
      <c r="BAE732" s="109"/>
      <c r="BAF732" s="109"/>
      <c r="BAG732" s="109"/>
      <c r="BAH732" s="109"/>
      <c r="BAI732" s="109"/>
      <c r="BAJ732" s="109"/>
      <c r="BAK732" s="109"/>
      <c r="BAL732" s="109"/>
      <c r="BAM732" s="109"/>
      <c r="BAN732" s="109"/>
      <c r="BAO732" s="109"/>
      <c r="BAP732" s="109"/>
      <c r="BAQ732" s="109"/>
      <c r="BAR732" s="109"/>
      <c r="BAS732" s="109"/>
      <c r="BAT732" s="109"/>
      <c r="BAU732" s="109"/>
      <c r="BAV732" s="109"/>
      <c r="BAW732" s="109"/>
      <c r="BAX732" s="109"/>
      <c r="BAY732" s="109"/>
      <c r="BAZ732" s="109"/>
      <c r="BBA732" s="109"/>
      <c r="BBB732" s="109"/>
      <c r="BBC732" s="109"/>
      <c r="BBD732" s="109"/>
      <c r="BBE732" s="109"/>
      <c r="BBF732" s="109"/>
      <c r="BBG732" s="109"/>
      <c r="BBH732" s="109"/>
      <c r="BBI732" s="109"/>
      <c r="BBJ732" s="109"/>
      <c r="BBK732" s="109"/>
      <c r="BBL732" s="109"/>
      <c r="BBM732" s="109"/>
      <c r="BBN732" s="109"/>
      <c r="BBO732" s="109"/>
      <c r="BBP732" s="109"/>
      <c r="BBQ732" s="109"/>
      <c r="BBR732" s="109"/>
      <c r="BBS732" s="109"/>
      <c r="BBT732" s="109"/>
      <c r="BBU732" s="109"/>
      <c r="BBV732" s="109"/>
      <c r="BBW732" s="109"/>
      <c r="BBX732" s="109"/>
      <c r="BBY732" s="109"/>
      <c r="BBZ732" s="109"/>
      <c r="BCA732" s="109"/>
      <c r="BCB732" s="109"/>
      <c r="BCC732" s="109"/>
      <c r="BCD732" s="109"/>
      <c r="BCE732" s="109"/>
      <c r="BCF732" s="109"/>
      <c r="BCG732" s="109"/>
      <c r="BCH732" s="109"/>
      <c r="BCI732" s="109"/>
      <c r="BCJ732" s="109"/>
      <c r="BCK732" s="109"/>
      <c r="BCL732" s="109"/>
      <c r="BCM732" s="109"/>
      <c r="BCN732" s="109"/>
      <c r="BCO732" s="109"/>
      <c r="BCP732" s="109"/>
      <c r="BCQ732" s="109"/>
      <c r="BCR732" s="109"/>
      <c r="BCS732" s="109"/>
      <c r="BCT732" s="109"/>
      <c r="BCU732" s="109"/>
      <c r="BCV732" s="109"/>
      <c r="BCW732" s="109"/>
      <c r="BCX732" s="109"/>
      <c r="BCY732" s="109"/>
      <c r="BCZ732" s="109"/>
      <c r="BDA732" s="109"/>
      <c r="BDB732" s="109"/>
      <c r="BDC732" s="109"/>
      <c r="BDD732" s="109"/>
      <c r="BDE732" s="109"/>
      <c r="BDF732" s="109"/>
      <c r="BDG732" s="109"/>
      <c r="BDH732" s="109"/>
      <c r="BDI732" s="109"/>
      <c r="BDJ732" s="109"/>
      <c r="BDK732" s="109"/>
      <c r="BDL732" s="109"/>
      <c r="BDM732" s="109"/>
      <c r="BDN732" s="109"/>
      <c r="BDO732" s="109"/>
      <c r="BDP732" s="109"/>
      <c r="BDQ732" s="109"/>
      <c r="BDR732" s="109"/>
      <c r="BDS732" s="109"/>
      <c r="BDT732" s="109"/>
      <c r="BDU732" s="109"/>
      <c r="BDV732" s="109"/>
      <c r="BDW732" s="109"/>
      <c r="BDX732" s="109"/>
      <c r="BDY732" s="109"/>
      <c r="BDZ732" s="109"/>
      <c r="BEA732" s="109"/>
      <c r="BEB732" s="109"/>
      <c r="BEC732" s="109"/>
      <c r="BED732" s="109"/>
      <c r="BEE732" s="109"/>
      <c r="BEF732" s="109"/>
      <c r="BEG732" s="109"/>
      <c r="BEH732" s="109"/>
      <c r="BEI732" s="109"/>
      <c r="BEJ732" s="109"/>
      <c r="BEK732" s="109"/>
      <c r="BEL732" s="109"/>
      <c r="BEM732" s="109"/>
      <c r="BEN732" s="109"/>
      <c r="BEO732" s="109"/>
      <c r="BEP732" s="109"/>
      <c r="BEQ732" s="109"/>
      <c r="BER732" s="109"/>
      <c r="BES732" s="109"/>
      <c r="BET732" s="109"/>
      <c r="BEU732" s="109"/>
      <c r="BEV732" s="109"/>
      <c r="BEW732" s="109"/>
      <c r="BEX732" s="109"/>
      <c r="BEY732" s="109"/>
      <c r="BEZ732" s="109"/>
      <c r="BFA732" s="109"/>
      <c r="BFB732" s="109"/>
      <c r="BFC732" s="109"/>
      <c r="BFD732" s="109"/>
      <c r="BFE732" s="109"/>
      <c r="BFF732" s="109"/>
      <c r="BFG732" s="109"/>
      <c r="BFH732" s="109"/>
      <c r="BFI732" s="109"/>
      <c r="BFJ732" s="109"/>
      <c r="BFK732" s="109"/>
      <c r="BFL732" s="109"/>
      <c r="BFM732" s="109"/>
      <c r="BFN732" s="109"/>
      <c r="BFO732" s="109"/>
      <c r="BFP732" s="109"/>
      <c r="BFQ732" s="109"/>
      <c r="BFR732" s="109"/>
      <c r="BFS732" s="109"/>
      <c r="BFT732" s="109"/>
      <c r="BFU732" s="109"/>
      <c r="BFV732" s="109"/>
      <c r="BFW732" s="109"/>
      <c r="BFX732" s="109"/>
      <c r="BFY732" s="109"/>
      <c r="BFZ732" s="109"/>
      <c r="BGA732" s="109"/>
      <c r="BGB732" s="109"/>
      <c r="BGC732" s="109"/>
      <c r="BGD732" s="109"/>
      <c r="BGE732" s="109"/>
      <c r="BGF732" s="109"/>
      <c r="BGG732" s="109"/>
      <c r="BGH732" s="109"/>
      <c r="BGI732" s="109"/>
      <c r="BGJ732" s="109"/>
      <c r="BGK732" s="109"/>
      <c r="BGL732" s="109"/>
      <c r="BGM732" s="109"/>
      <c r="BGN732" s="109"/>
      <c r="BGO732" s="109"/>
      <c r="BGP732" s="109"/>
      <c r="BGQ732" s="109"/>
      <c r="BGR732" s="109"/>
      <c r="BGS732" s="109"/>
      <c r="BGT732" s="109"/>
      <c r="BGU732" s="109"/>
      <c r="BGV732" s="109"/>
      <c r="BGW732" s="109"/>
      <c r="BGX732" s="109"/>
      <c r="BGY732" s="109"/>
      <c r="BGZ732" s="109"/>
      <c r="BHA732" s="109"/>
      <c r="BHB732" s="109"/>
      <c r="BHC732" s="109"/>
      <c r="BHD732" s="109"/>
      <c r="BHE732" s="109"/>
      <c r="BHF732" s="109"/>
      <c r="BHG732" s="109"/>
      <c r="BHH732" s="109"/>
      <c r="BHI732" s="109"/>
      <c r="BHJ732" s="109"/>
      <c r="BHK732" s="109"/>
      <c r="BHL732" s="109"/>
      <c r="BHM732" s="109"/>
      <c r="BHN732" s="109"/>
      <c r="BHO732" s="109"/>
      <c r="BHP732" s="109"/>
      <c r="BHQ732" s="109"/>
      <c r="BHR732" s="109"/>
      <c r="BHS732" s="109"/>
      <c r="BHT732" s="109"/>
      <c r="BHU732" s="109"/>
      <c r="BHV732" s="109"/>
      <c r="BHW732" s="109"/>
      <c r="BHX732" s="109"/>
      <c r="BHY732" s="109"/>
      <c r="BHZ732" s="109"/>
      <c r="BIA732" s="109"/>
      <c r="BIB732" s="109"/>
      <c r="BIC732" s="109"/>
      <c r="BID732" s="109"/>
      <c r="BIE732" s="109"/>
      <c r="BIF732" s="109"/>
      <c r="BIG732" s="109"/>
      <c r="BIH732" s="109"/>
      <c r="BII732" s="109"/>
      <c r="BIJ732" s="109"/>
      <c r="BIK732" s="109"/>
      <c r="BIL732" s="109"/>
      <c r="BIM732" s="109"/>
      <c r="BIN732" s="109"/>
      <c r="BIO732" s="109"/>
      <c r="BIP732" s="109"/>
      <c r="BIQ732" s="109"/>
      <c r="BIR732" s="109"/>
      <c r="BIS732" s="109"/>
      <c r="BIT732" s="109"/>
      <c r="BIU732" s="109"/>
      <c r="BIV732" s="109"/>
      <c r="BIW732" s="109"/>
      <c r="BIX732" s="109"/>
      <c r="BIY732" s="109"/>
      <c r="BIZ732" s="109"/>
      <c r="BJA732" s="109"/>
      <c r="BJB732" s="109"/>
      <c r="BJC732" s="109"/>
      <c r="BJD732" s="109"/>
      <c r="BJE732" s="109"/>
      <c r="BJF732" s="109"/>
      <c r="BJG732" s="109"/>
      <c r="BJH732" s="109"/>
      <c r="BJI732" s="109"/>
      <c r="BJJ732" s="109"/>
      <c r="BJK732" s="109"/>
      <c r="BJL732" s="109"/>
      <c r="BJM732" s="109"/>
      <c r="BJN732" s="109"/>
      <c r="BJO732" s="109"/>
      <c r="BJP732" s="109"/>
      <c r="BJQ732" s="109"/>
      <c r="BJR732" s="109"/>
      <c r="BJS732" s="109"/>
      <c r="BJT732" s="109"/>
      <c r="BJU732" s="109"/>
      <c r="BJV732" s="109"/>
      <c r="BJW732" s="109"/>
      <c r="BJX732" s="109"/>
      <c r="BJY732" s="109"/>
      <c r="BJZ732" s="109"/>
      <c r="BKA732" s="109"/>
      <c r="BKB732" s="109"/>
      <c r="BKC732" s="109"/>
      <c r="BKD732" s="109"/>
      <c r="BKE732" s="109"/>
      <c r="BKF732" s="109"/>
      <c r="BKG732" s="109"/>
      <c r="BKH732" s="109"/>
      <c r="BKI732" s="109"/>
      <c r="BKJ732" s="109"/>
      <c r="BKK732" s="109"/>
      <c r="BKL732" s="109"/>
      <c r="BKM732" s="109"/>
      <c r="BKN732" s="109"/>
      <c r="BKO732" s="109"/>
      <c r="BKP732" s="109"/>
      <c r="BKQ732" s="109"/>
      <c r="BKR732" s="109"/>
      <c r="BKS732" s="109"/>
      <c r="BKT732" s="109"/>
      <c r="BKU732" s="109"/>
      <c r="BKV732" s="109"/>
      <c r="BKW732" s="109"/>
      <c r="BKX732" s="109"/>
      <c r="BKY732" s="109"/>
      <c r="BKZ732" s="109"/>
      <c r="BLA732" s="109"/>
      <c r="BLB732" s="109"/>
      <c r="BLC732" s="109"/>
      <c r="BLD732" s="109"/>
      <c r="BLE732" s="109"/>
      <c r="BLF732" s="109"/>
      <c r="BLG732" s="109"/>
      <c r="BLH732" s="109"/>
      <c r="BLI732" s="109"/>
      <c r="BLJ732" s="109"/>
      <c r="BLK732" s="109"/>
      <c r="BLL732" s="109"/>
      <c r="BLM732" s="109"/>
      <c r="BLN732" s="109"/>
      <c r="BLO732" s="109"/>
      <c r="BLP732" s="109"/>
      <c r="BLQ732" s="109"/>
      <c r="BLR732" s="109"/>
      <c r="BLS732" s="109"/>
      <c r="BLT732" s="109"/>
      <c r="BLU732" s="109"/>
      <c r="BLV732" s="109"/>
      <c r="BLW732" s="109"/>
      <c r="BLX732" s="109"/>
      <c r="BLY732" s="109"/>
      <c r="BLZ732" s="109"/>
      <c r="BMA732" s="109"/>
      <c r="BMB732" s="109"/>
      <c r="BMC732" s="109"/>
      <c r="BMD732" s="109"/>
      <c r="BME732" s="109"/>
      <c r="BMF732" s="109"/>
      <c r="BMG732" s="109"/>
      <c r="BMH732" s="109"/>
      <c r="BMI732" s="109"/>
      <c r="BMJ732" s="109"/>
      <c r="BMK732" s="109"/>
      <c r="BML732" s="109"/>
      <c r="BMM732" s="109"/>
      <c r="BMN732" s="109"/>
      <c r="BMO732" s="109"/>
      <c r="BMP732" s="109"/>
      <c r="BMQ732" s="109"/>
      <c r="BMR732" s="109"/>
      <c r="BMS732" s="109"/>
      <c r="BMT732" s="109"/>
      <c r="BMU732" s="109"/>
      <c r="BMV732" s="109"/>
      <c r="BMW732" s="109"/>
      <c r="BMX732" s="109"/>
      <c r="BMY732" s="109"/>
      <c r="BMZ732" s="109"/>
      <c r="BNA732" s="109"/>
      <c r="BNB732" s="109"/>
      <c r="BNC732" s="109"/>
      <c r="BND732" s="109"/>
      <c r="BNE732" s="109"/>
      <c r="BNF732" s="109"/>
      <c r="BNG732" s="109"/>
      <c r="BNH732" s="109"/>
      <c r="BNI732" s="109"/>
      <c r="BNJ732" s="109"/>
      <c r="BNK732" s="109"/>
      <c r="BNL732" s="109"/>
      <c r="BNM732" s="109"/>
      <c r="BNN732" s="109"/>
      <c r="BNO732" s="109"/>
      <c r="BNP732" s="109"/>
      <c r="BNQ732" s="109"/>
      <c r="BNR732" s="109"/>
      <c r="BNS732" s="109"/>
      <c r="BNT732" s="109"/>
      <c r="BNU732" s="109"/>
      <c r="BNV732" s="109"/>
      <c r="BNW732" s="109"/>
      <c r="BNX732" s="109"/>
      <c r="BNY732" s="109"/>
      <c r="BNZ732" s="109"/>
      <c r="BOA732" s="109"/>
      <c r="BOB732" s="109"/>
      <c r="BOC732" s="109"/>
      <c r="BOD732" s="109"/>
      <c r="BOE732" s="109"/>
      <c r="BOF732" s="109"/>
      <c r="BOG732" s="109"/>
      <c r="BOH732" s="109"/>
      <c r="BOI732" s="109"/>
      <c r="BOJ732" s="109"/>
      <c r="BOK732" s="109"/>
      <c r="BOL732" s="109"/>
      <c r="BOM732" s="109"/>
      <c r="BON732" s="109"/>
      <c r="BOO732" s="109"/>
      <c r="BOP732" s="109"/>
      <c r="BOQ732" s="109"/>
      <c r="BOR732" s="109"/>
      <c r="BOS732" s="109"/>
      <c r="BOT732" s="109"/>
      <c r="BOU732" s="109"/>
      <c r="BOV732" s="109"/>
      <c r="BOW732" s="109"/>
      <c r="BOX732" s="109"/>
      <c r="BOY732" s="109"/>
      <c r="BOZ732" s="109"/>
      <c r="BPA732" s="109"/>
      <c r="BPB732" s="109"/>
      <c r="BPC732" s="109"/>
      <c r="BPD732" s="109"/>
      <c r="BPE732" s="109"/>
      <c r="BPF732" s="109"/>
      <c r="BPG732" s="109"/>
      <c r="BPH732" s="109"/>
      <c r="BPI732" s="109"/>
      <c r="BPJ732" s="109"/>
      <c r="BPK732" s="109"/>
      <c r="BPL732" s="109"/>
      <c r="BPM732" s="109"/>
      <c r="BPN732" s="109"/>
      <c r="BPO732" s="109"/>
      <c r="BPP732" s="109"/>
      <c r="BPQ732" s="109"/>
      <c r="BPR732" s="109"/>
      <c r="BPS732" s="109"/>
      <c r="BPT732" s="109"/>
      <c r="BPU732" s="109"/>
      <c r="BPV732" s="109"/>
      <c r="BPW732" s="109"/>
      <c r="BPX732" s="109"/>
      <c r="BPY732" s="109"/>
      <c r="BPZ732" s="109"/>
      <c r="BQA732" s="109"/>
      <c r="BQB732" s="109"/>
      <c r="BQC732" s="109"/>
      <c r="BQD732" s="109"/>
      <c r="BQE732" s="109"/>
      <c r="BQF732" s="109"/>
      <c r="BQG732" s="109"/>
      <c r="BQH732" s="109"/>
      <c r="BQI732" s="109"/>
      <c r="BQJ732" s="109"/>
      <c r="BQK732" s="109"/>
      <c r="BQL732" s="109"/>
      <c r="BQM732" s="109"/>
      <c r="BQN732" s="109"/>
      <c r="BQO732" s="109"/>
      <c r="BQP732" s="109"/>
      <c r="BQQ732" s="109"/>
      <c r="BQR732" s="109"/>
      <c r="BQS732" s="109"/>
      <c r="BQT732" s="109"/>
      <c r="BQU732" s="109"/>
      <c r="BQV732" s="109"/>
      <c r="BQW732" s="109"/>
      <c r="BQX732" s="109"/>
      <c r="BQY732" s="109"/>
      <c r="BQZ732" s="109"/>
      <c r="BRA732" s="109"/>
      <c r="BRB732" s="109"/>
      <c r="BRC732" s="109"/>
      <c r="BRD732" s="109"/>
      <c r="BRE732" s="109"/>
      <c r="BRF732" s="109"/>
      <c r="BRG732" s="109"/>
      <c r="BRH732" s="109"/>
      <c r="BRI732" s="109"/>
      <c r="BRJ732" s="109"/>
      <c r="BRK732" s="109"/>
      <c r="BRL732" s="109"/>
      <c r="BRM732" s="109"/>
      <c r="BRN732" s="109"/>
      <c r="BRO732" s="109"/>
      <c r="BRP732" s="109"/>
      <c r="BRQ732" s="109"/>
      <c r="BRR732" s="109"/>
      <c r="BRS732" s="109"/>
      <c r="BRT732" s="109"/>
      <c r="BRU732" s="109"/>
      <c r="BRV732" s="109"/>
      <c r="BRW732" s="109"/>
      <c r="BRX732" s="109"/>
      <c r="BRY732" s="109"/>
      <c r="BRZ732" s="109"/>
      <c r="BSA732" s="109"/>
      <c r="BSB732" s="109"/>
      <c r="BSC732" s="109"/>
      <c r="BSD732" s="109"/>
      <c r="BSE732" s="109"/>
      <c r="BSF732" s="109"/>
      <c r="BSG732" s="109"/>
      <c r="BSH732" s="109"/>
      <c r="BSI732" s="109"/>
      <c r="BSJ732" s="109"/>
      <c r="BSK732" s="109"/>
      <c r="BSL732" s="109"/>
      <c r="BSM732" s="109"/>
      <c r="BSN732" s="109"/>
      <c r="BSO732" s="109"/>
      <c r="BSP732" s="109"/>
      <c r="BSQ732" s="109"/>
      <c r="BSR732" s="109"/>
      <c r="BSS732" s="109"/>
      <c r="BST732" s="109"/>
      <c r="BSU732" s="109"/>
      <c r="BSV732" s="109"/>
      <c r="BSW732" s="109"/>
      <c r="BSX732" s="109"/>
      <c r="BSY732" s="109"/>
      <c r="BSZ732" s="109"/>
      <c r="BTA732" s="109"/>
      <c r="BTB732" s="109"/>
      <c r="BTC732" s="109"/>
      <c r="BTD732" s="109"/>
      <c r="BTE732" s="109"/>
      <c r="BTF732" s="109"/>
      <c r="BTG732" s="109"/>
      <c r="BTH732" s="109"/>
      <c r="BTI732" s="109"/>
      <c r="BTJ732" s="109"/>
      <c r="BTK732" s="109"/>
      <c r="BTL732" s="109"/>
      <c r="BTM732" s="109"/>
      <c r="BTN732" s="109"/>
      <c r="BTO732" s="109"/>
      <c r="BTP732" s="109"/>
      <c r="BTQ732" s="109"/>
      <c r="BTR732" s="109"/>
      <c r="BTS732" s="109"/>
      <c r="BTT732" s="109"/>
      <c r="BTU732" s="109"/>
      <c r="BTV732" s="109"/>
      <c r="BTW732" s="109"/>
      <c r="BTX732" s="109"/>
      <c r="BTY732" s="109"/>
      <c r="BTZ732" s="109"/>
      <c r="BUA732" s="109"/>
      <c r="BUB732" s="109"/>
      <c r="BUC732" s="109"/>
      <c r="BUD732" s="109"/>
      <c r="BUE732" s="109"/>
      <c r="BUF732" s="109"/>
      <c r="BUG732" s="109"/>
      <c r="BUH732" s="109"/>
      <c r="BUI732" s="109"/>
      <c r="BUJ732" s="109"/>
      <c r="BUK732" s="109"/>
      <c r="BUL732" s="109"/>
      <c r="BUM732" s="109"/>
      <c r="BUN732" s="109"/>
      <c r="BUO732" s="109"/>
      <c r="BUP732" s="109"/>
      <c r="BUQ732" s="109"/>
      <c r="BUR732" s="109"/>
      <c r="BUS732" s="109"/>
      <c r="BUT732" s="109"/>
      <c r="BUU732" s="109"/>
      <c r="BUV732" s="109"/>
      <c r="BUW732" s="109"/>
      <c r="BUX732" s="109"/>
      <c r="BUY732" s="109"/>
      <c r="BUZ732" s="109"/>
      <c r="BVA732" s="109"/>
      <c r="BVB732" s="109"/>
      <c r="BVC732" s="109"/>
      <c r="BVD732" s="109"/>
      <c r="BVE732" s="109"/>
      <c r="BVF732" s="109"/>
      <c r="BVG732" s="109"/>
      <c r="BVH732" s="109"/>
      <c r="BVI732" s="109"/>
      <c r="BVJ732" s="109"/>
      <c r="BVK732" s="109"/>
      <c r="BVL732" s="109"/>
      <c r="BVM732" s="109"/>
      <c r="BVN732" s="109"/>
      <c r="BVO732" s="109"/>
      <c r="BVP732" s="109"/>
      <c r="BVQ732" s="109"/>
      <c r="BVR732" s="109"/>
      <c r="BVS732" s="109"/>
      <c r="BVT732" s="109"/>
      <c r="BVU732" s="109"/>
      <c r="BVV732" s="109"/>
      <c r="BVW732" s="109"/>
      <c r="BVX732" s="109"/>
      <c r="BVY732" s="109"/>
      <c r="BVZ732" s="109"/>
      <c r="BWA732" s="109"/>
      <c r="BWB732" s="109"/>
      <c r="BWC732" s="109"/>
      <c r="BWD732" s="109"/>
      <c r="BWE732" s="109"/>
      <c r="BWF732" s="109"/>
      <c r="BWG732" s="109"/>
      <c r="BWH732" s="109"/>
      <c r="BWI732" s="109"/>
      <c r="BWJ732" s="109"/>
      <c r="BWK732" s="109"/>
      <c r="BWL732" s="109"/>
      <c r="BWM732" s="109"/>
      <c r="BWN732" s="109"/>
      <c r="BWO732" s="109"/>
      <c r="BWP732" s="109"/>
      <c r="BWQ732" s="109"/>
      <c r="BWR732" s="109"/>
      <c r="BWS732" s="109"/>
      <c r="BWT732" s="109"/>
      <c r="BWU732" s="109"/>
      <c r="BWV732" s="109"/>
      <c r="BWW732" s="109"/>
      <c r="BWX732" s="109"/>
      <c r="BWY732" s="109"/>
      <c r="BWZ732" s="109"/>
      <c r="BXA732" s="109"/>
      <c r="BXB732" s="109"/>
      <c r="BXC732" s="109"/>
      <c r="BXD732" s="109"/>
      <c r="BXE732" s="109"/>
      <c r="BXF732" s="109"/>
      <c r="BXG732" s="109"/>
      <c r="BXH732" s="109"/>
      <c r="BXI732" s="109"/>
      <c r="BXJ732" s="109"/>
      <c r="BXK732" s="109"/>
      <c r="BXL732" s="109"/>
      <c r="BXM732" s="109"/>
      <c r="BXN732" s="109"/>
      <c r="BXO732" s="109"/>
      <c r="BXP732" s="109"/>
      <c r="BXQ732" s="109"/>
      <c r="BXR732" s="109"/>
      <c r="BXS732" s="109"/>
      <c r="BXT732" s="109"/>
      <c r="BXU732" s="109"/>
      <c r="BXV732" s="109"/>
      <c r="BXW732" s="109"/>
      <c r="BXX732" s="109"/>
      <c r="BXY732" s="109"/>
      <c r="BXZ732" s="109"/>
      <c r="BYA732" s="109"/>
      <c r="BYB732" s="109"/>
      <c r="BYC732" s="109"/>
      <c r="BYD732" s="109"/>
      <c r="BYE732" s="109"/>
      <c r="BYF732" s="109"/>
      <c r="BYG732" s="109"/>
      <c r="BYH732" s="109"/>
      <c r="BYI732" s="109"/>
      <c r="BYJ732" s="109"/>
      <c r="BYK732" s="109"/>
      <c r="BYL732" s="109"/>
      <c r="BYM732" s="109"/>
      <c r="BYN732" s="109"/>
      <c r="BYO732" s="109"/>
      <c r="BYP732" s="109"/>
      <c r="BYQ732" s="109"/>
      <c r="BYR732" s="109"/>
      <c r="BYS732" s="109"/>
      <c r="BYT732" s="109"/>
      <c r="BYU732" s="109"/>
      <c r="BYV732" s="109"/>
      <c r="BYW732" s="109"/>
      <c r="BYX732" s="109"/>
      <c r="BYY732" s="109"/>
      <c r="BYZ732" s="109"/>
      <c r="BZA732" s="109"/>
      <c r="BZB732" s="109"/>
      <c r="BZC732" s="109"/>
      <c r="BZD732" s="109"/>
      <c r="BZE732" s="109"/>
      <c r="BZF732" s="109"/>
      <c r="BZG732" s="109"/>
      <c r="BZH732" s="109"/>
      <c r="BZI732" s="109"/>
      <c r="BZJ732" s="109"/>
      <c r="BZK732" s="109"/>
      <c r="BZL732" s="109"/>
      <c r="BZM732" s="109"/>
      <c r="BZN732" s="109"/>
      <c r="BZO732" s="109"/>
      <c r="BZP732" s="109"/>
      <c r="BZQ732" s="109"/>
      <c r="BZR732" s="109"/>
      <c r="BZS732" s="109"/>
      <c r="BZT732" s="109"/>
      <c r="BZU732" s="109"/>
      <c r="BZV732" s="109"/>
      <c r="BZW732" s="109"/>
      <c r="BZX732" s="109"/>
      <c r="BZY732" s="109"/>
      <c r="BZZ732" s="109"/>
      <c r="CAA732" s="109"/>
      <c r="CAB732" s="109"/>
      <c r="CAC732" s="109"/>
      <c r="CAD732" s="109"/>
      <c r="CAE732" s="109"/>
      <c r="CAF732" s="109"/>
      <c r="CAG732" s="109"/>
      <c r="CAH732" s="109"/>
      <c r="CAI732" s="109"/>
      <c r="CAJ732" s="109"/>
      <c r="CAK732" s="109"/>
      <c r="CAL732" s="109"/>
      <c r="CAM732" s="109"/>
      <c r="CAN732" s="109"/>
      <c r="CAO732" s="109"/>
      <c r="CAP732" s="109"/>
      <c r="CAQ732" s="109"/>
      <c r="CAR732" s="109"/>
      <c r="CAS732" s="109"/>
      <c r="CAT732" s="109"/>
      <c r="CAU732" s="109"/>
      <c r="CAV732" s="109"/>
      <c r="CAW732" s="109"/>
      <c r="CAX732" s="109"/>
      <c r="CAY732" s="109"/>
      <c r="CAZ732" s="109"/>
      <c r="CBA732" s="109"/>
      <c r="CBB732" s="109"/>
      <c r="CBC732" s="109"/>
      <c r="CBD732" s="109"/>
      <c r="CBE732" s="109"/>
      <c r="CBF732" s="109"/>
      <c r="CBG732" s="109"/>
      <c r="CBH732" s="109"/>
      <c r="CBI732" s="109"/>
      <c r="CBJ732" s="109"/>
      <c r="CBK732" s="109"/>
      <c r="CBL732" s="109"/>
      <c r="CBM732" s="109"/>
      <c r="CBN732" s="109"/>
      <c r="CBO732" s="109"/>
      <c r="CBP732" s="109"/>
      <c r="CBQ732" s="109"/>
      <c r="CBR732" s="109"/>
      <c r="CBS732" s="109"/>
      <c r="CBT732" s="109"/>
      <c r="CBU732" s="109"/>
      <c r="CBV732" s="109"/>
      <c r="CBW732" s="109"/>
      <c r="CBX732" s="109"/>
      <c r="CBY732" s="109"/>
      <c r="CBZ732" s="109"/>
      <c r="CCA732" s="109"/>
      <c r="CCB732" s="109"/>
      <c r="CCC732" s="109"/>
      <c r="CCD732" s="109"/>
      <c r="CCE732" s="109"/>
      <c r="CCF732" s="109"/>
      <c r="CCG732" s="109"/>
      <c r="CCH732" s="109"/>
      <c r="CCI732" s="109"/>
      <c r="CCJ732" s="109"/>
      <c r="CCK732" s="109"/>
      <c r="CCL732" s="109"/>
      <c r="CCM732" s="109"/>
      <c r="CCN732" s="109"/>
      <c r="CCO732" s="109"/>
      <c r="CCP732" s="109"/>
      <c r="CCQ732" s="109"/>
      <c r="CCR732" s="109"/>
      <c r="CCS732" s="109"/>
      <c r="CCT732" s="109"/>
      <c r="CCU732" s="109"/>
      <c r="CCV732" s="109"/>
      <c r="CCW732" s="109"/>
      <c r="CCX732" s="109"/>
      <c r="CCY732" s="109"/>
      <c r="CCZ732" s="109"/>
      <c r="CDA732" s="109"/>
      <c r="CDB732" s="109"/>
      <c r="CDC732" s="109"/>
      <c r="CDD732" s="109"/>
      <c r="CDE732" s="109"/>
      <c r="CDF732" s="109"/>
      <c r="CDG732" s="109"/>
      <c r="CDH732" s="109"/>
      <c r="CDI732" s="109"/>
      <c r="CDJ732" s="109"/>
      <c r="CDK732" s="109"/>
      <c r="CDL732" s="109"/>
      <c r="CDM732" s="109"/>
      <c r="CDN732" s="109"/>
      <c r="CDO732" s="109"/>
      <c r="CDP732" s="109"/>
      <c r="CDQ732" s="109"/>
      <c r="CDR732" s="109"/>
      <c r="CDS732" s="109"/>
      <c r="CDT732" s="109"/>
      <c r="CDU732" s="109"/>
      <c r="CDV732" s="109"/>
      <c r="CDW732" s="109"/>
      <c r="CDX732" s="109"/>
      <c r="CDY732" s="109"/>
      <c r="CDZ732" s="109"/>
      <c r="CEA732" s="109"/>
      <c r="CEB732" s="109"/>
      <c r="CEC732" s="109"/>
      <c r="CED732" s="109"/>
      <c r="CEE732" s="109"/>
      <c r="CEF732" s="109"/>
      <c r="CEG732" s="109"/>
      <c r="CEH732" s="109"/>
      <c r="CEI732" s="109"/>
      <c r="CEJ732" s="109"/>
      <c r="CEK732" s="109"/>
      <c r="CEL732" s="109"/>
      <c r="CEM732" s="109"/>
      <c r="CEN732" s="109"/>
      <c r="CEO732" s="109"/>
      <c r="CEP732" s="109"/>
      <c r="CEQ732" s="109"/>
      <c r="CER732" s="109"/>
      <c r="CES732" s="109"/>
      <c r="CET732" s="109"/>
      <c r="CEU732" s="109"/>
      <c r="CEV732" s="109"/>
      <c r="CEW732" s="109"/>
      <c r="CEX732" s="109"/>
      <c r="CEY732" s="109"/>
      <c r="CEZ732" s="109"/>
      <c r="CFA732" s="109"/>
      <c r="CFB732" s="109"/>
      <c r="CFC732" s="109"/>
      <c r="CFD732" s="109"/>
      <c r="CFE732" s="109"/>
      <c r="CFF732" s="109"/>
      <c r="CFG732" s="109"/>
      <c r="CFH732" s="109"/>
      <c r="CFI732" s="109"/>
      <c r="CFJ732" s="109"/>
      <c r="CFK732" s="109"/>
      <c r="CFL732" s="109"/>
      <c r="CFM732" s="109"/>
      <c r="CFN732" s="109"/>
      <c r="CFO732" s="109"/>
      <c r="CFP732" s="109"/>
      <c r="CFQ732" s="109"/>
      <c r="CFR732" s="109"/>
      <c r="CFS732" s="109"/>
      <c r="CFT732" s="109"/>
      <c r="CFU732" s="109"/>
      <c r="CFV732" s="109"/>
      <c r="CFW732" s="109"/>
      <c r="CFX732" s="109"/>
      <c r="CFY732" s="109"/>
      <c r="CFZ732" s="109"/>
      <c r="CGA732" s="109"/>
      <c r="CGB732" s="109"/>
      <c r="CGC732" s="109"/>
      <c r="CGD732" s="109"/>
      <c r="CGE732" s="109"/>
      <c r="CGF732" s="109"/>
      <c r="CGG732" s="109"/>
      <c r="CGH732" s="109"/>
      <c r="CGI732" s="109"/>
      <c r="CGJ732" s="109"/>
      <c r="CGK732" s="109"/>
      <c r="CGL732" s="109"/>
      <c r="CGM732" s="109"/>
      <c r="CGN732" s="109"/>
      <c r="CGO732" s="109"/>
      <c r="CGP732" s="109"/>
      <c r="CGQ732" s="109"/>
      <c r="CGR732" s="109"/>
      <c r="CGS732" s="109"/>
      <c r="CGT732" s="109"/>
      <c r="CGU732" s="109"/>
      <c r="CGV732" s="109"/>
      <c r="CGW732" s="109"/>
      <c r="CGX732" s="109"/>
      <c r="CGY732" s="109"/>
      <c r="CGZ732" s="109"/>
      <c r="CHA732" s="109"/>
      <c r="CHB732" s="109"/>
      <c r="CHC732" s="109"/>
      <c r="CHD732" s="109"/>
      <c r="CHE732" s="109"/>
      <c r="CHF732" s="109"/>
      <c r="CHG732" s="109"/>
      <c r="CHH732" s="109"/>
      <c r="CHI732" s="109"/>
      <c r="CHJ732" s="109"/>
      <c r="CHK732" s="109"/>
      <c r="CHL732" s="109"/>
      <c r="CHM732" s="109"/>
      <c r="CHN732" s="109"/>
      <c r="CHO732" s="109"/>
      <c r="CHP732" s="109"/>
      <c r="CHQ732" s="109"/>
      <c r="CHR732" s="109"/>
      <c r="CHS732" s="109"/>
      <c r="CHT732" s="109"/>
      <c r="CHU732" s="109"/>
      <c r="CHV732" s="109"/>
      <c r="CHW732" s="109"/>
      <c r="CHX732" s="109"/>
      <c r="CHY732" s="109"/>
      <c r="CHZ732" s="109"/>
      <c r="CIA732" s="109"/>
      <c r="CIB732" s="109"/>
      <c r="CIC732" s="109"/>
      <c r="CID732" s="109"/>
      <c r="CIE732" s="109"/>
      <c r="CIF732" s="109"/>
      <c r="CIG732" s="109"/>
      <c r="CIH732" s="109"/>
      <c r="CII732" s="109"/>
      <c r="CIJ732" s="109"/>
      <c r="CIK732" s="109"/>
      <c r="CIL732" s="109"/>
      <c r="CIM732" s="109"/>
      <c r="CIN732" s="109"/>
      <c r="CIO732" s="109"/>
      <c r="CIP732" s="109"/>
      <c r="CIQ732" s="109"/>
      <c r="CIR732" s="109"/>
      <c r="CIS732" s="109"/>
      <c r="CIT732" s="109"/>
      <c r="CIU732" s="109"/>
      <c r="CIV732" s="109"/>
      <c r="CIW732" s="109"/>
      <c r="CIX732" s="109"/>
      <c r="CIY732" s="109"/>
      <c r="CIZ732" s="109"/>
      <c r="CJA732" s="109"/>
      <c r="CJB732" s="109"/>
      <c r="CJC732" s="109"/>
      <c r="CJD732" s="109"/>
      <c r="CJE732" s="109"/>
      <c r="CJF732" s="109"/>
      <c r="CJG732" s="109"/>
      <c r="CJH732" s="109"/>
      <c r="CJI732" s="109"/>
      <c r="CJJ732" s="109"/>
      <c r="CJK732" s="109"/>
      <c r="CJL732" s="109"/>
      <c r="CJM732" s="109"/>
      <c r="CJN732" s="109"/>
      <c r="CJO732" s="109"/>
      <c r="CJP732" s="109"/>
      <c r="CJQ732" s="109"/>
      <c r="CJR732" s="109"/>
      <c r="CJS732" s="109"/>
      <c r="CJT732" s="109"/>
      <c r="CJU732" s="109"/>
      <c r="CJV732" s="109"/>
      <c r="CJW732" s="109"/>
      <c r="CJX732" s="109"/>
      <c r="CJY732" s="109"/>
      <c r="CJZ732" s="109"/>
      <c r="CKA732" s="109"/>
      <c r="CKB732" s="109"/>
      <c r="CKC732" s="109"/>
      <c r="CKD732" s="109"/>
      <c r="CKE732" s="109"/>
      <c r="CKF732" s="109"/>
      <c r="CKG732" s="109"/>
      <c r="CKH732" s="109"/>
      <c r="CKI732" s="109"/>
      <c r="CKJ732" s="109"/>
      <c r="CKK732" s="109"/>
      <c r="CKL732" s="109"/>
      <c r="CKM732" s="109"/>
      <c r="CKN732" s="109"/>
      <c r="CKO732" s="109"/>
      <c r="CKP732" s="109"/>
      <c r="CKQ732" s="109"/>
      <c r="CKR732" s="109"/>
      <c r="CKS732" s="109"/>
      <c r="CKT732" s="109"/>
      <c r="CKU732" s="109"/>
      <c r="CKV732" s="109"/>
      <c r="CKW732" s="109"/>
      <c r="CKX732" s="109"/>
      <c r="CKY732" s="109"/>
      <c r="CKZ732" s="109"/>
      <c r="CLA732" s="109"/>
      <c r="CLB732" s="109"/>
      <c r="CLC732" s="109"/>
      <c r="CLD732" s="109"/>
      <c r="CLE732" s="109"/>
      <c r="CLF732" s="109"/>
      <c r="CLG732" s="109"/>
      <c r="CLH732" s="109"/>
      <c r="CLI732" s="109"/>
      <c r="CLJ732" s="109"/>
      <c r="CLK732" s="109"/>
      <c r="CLL732" s="109"/>
      <c r="CLM732" s="109"/>
      <c r="CLN732" s="109"/>
      <c r="CLO732" s="109"/>
      <c r="CLP732" s="109"/>
      <c r="CLQ732" s="109"/>
      <c r="CLR732" s="109"/>
      <c r="CLS732" s="109"/>
      <c r="CLT732" s="109"/>
      <c r="CLU732" s="109"/>
      <c r="CLV732" s="109"/>
      <c r="CLW732" s="109"/>
      <c r="CLX732" s="109"/>
      <c r="CLY732" s="109"/>
      <c r="CLZ732" s="109"/>
      <c r="CMA732" s="109"/>
      <c r="CMB732" s="109"/>
      <c r="CMC732" s="109"/>
      <c r="CMD732" s="109"/>
      <c r="CME732" s="109"/>
      <c r="CMF732" s="109"/>
      <c r="CMG732" s="109"/>
      <c r="CMH732" s="109"/>
      <c r="CMI732" s="109"/>
      <c r="CMJ732" s="109"/>
      <c r="CMK732" s="109"/>
      <c r="CML732" s="109"/>
      <c r="CMM732" s="109"/>
      <c r="CMN732" s="109"/>
      <c r="CMO732" s="109"/>
      <c r="CMP732" s="109"/>
      <c r="CMQ732" s="109"/>
      <c r="CMR732" s="109"/>
      <c r="CMS732" s="109"/>
      <c r="CMT732" s="109"/>
      <c r="CMU732" s="109"/>
      <c r="CMV732" s="109"/>
      <c r="CMW732" s="109"/>
      <c r="CMX732" s="109"/>
      <c r="CMY732" s="109"/>
      <c r="CMZ732" s="109"/>
      <c r="CNA732" s="109"/>
      <c r="CNB732" s="109"/>
      <c r="CNC732" s="109"/>
      <c r="CND732" s="109"/>
      <c r="CNE732" s="109"/>
      <c r="CNF732" s="109"/>
      <c r="CNG732" s="109"/>
      <c r="CNH732" s="109"/>
      <c r="CNI732" s="109"/>
      <c r="CNJ732" s="109"/>
      <c r="CNK732" s="109"/>
      <c r="CNL732" s="109"/>
      <c r="CNM732" s="109"/>
      <c r="CNN732" s="109"/>
      <c r="CNO732" s="109"/>
      <c r="CNP732" s="109"/>
      <c r="CNQ732" s="109"/>
      <c r="CNR732" s="109"/>
      <c r="CNS732" s="109"/>
      <c r="CNT732" s="109"/>
      <c r="CNU732" s="109"/>
      <c r="CNV732" s="109"/>
      <c r="CNW732" s="109"/>
      <c r="CNX732" s="109"/>
      <c r="CNY732" s="109"/>
      <c r="CNZ732" s="109"/>
      <c r="COA732" s="109"/>
      <c r="COB732" s="109"/>
      <c r="COC732" s="109"/>
      <c r="COD732" s="109"/>
      <c r="COE732" s="109"/>
      <c r="COF732" s="109"/>
      <c r="COG732" s="109"/>
      <c r="COH732" s="109"/>
      <c r="COI732" s="109"/>
      <c r="COJ732" s="109"/>
      <c r="COK732" s="109"/>
      <c r="COL732" s="109"/>
      <c r="COM732" s="109"/>
      <c r="CON732" s="109"/>
      <c r="COO732" s="109"/>
      <c r="COP732" s="109"/>
      <c r="COQ732" s="109"/>
      <c r="COR732" s="109"/>
      <c r="COS732" s="109"/>
      <c r="COT732" s="109"/>
      <c r="COU732" s="109"/>
      <c r="COV732" s="109"/>
      <c r="COW732" s="109"/>
      <c r="COX732" s="109"/>
      <c r="COY732" s="109"/>
      <c r="COZ732" s="109"/>
      <c r="CPA732" s="109"/>
      <c r="CPB732" s="109"/>
      <c r="CPC732" s="109"/>
      <c r="CPD732" s="109"/>
      <c r="CPE732" s="109"/>
      <c r="CPF732" s="109"/>
      <c r="CPG732" s="109"/>
      <c r="CPH732" s="109"/>
      <c r="CPI732" s="109"/>
      <c r="CPJ732" s="109"/>
      <c r="CPK732" s="109"/>
      <c r="CPL732" s="109"/>
      <c r="CPM732" s="109"/>
      <c r="CPN732" s="109"/>
      <c r="CPO732" s="109"/>
      <c r="CPP732" s="109"/>
      <c r="CPQ732" s="109"/>
      <c r="CPR732" s="109"/>
      <c r="CPS732" s="109"/>
      <c r="CPT732" s="109"/>
      <c r="CPU732" s="109"/>
      <c r="CPV732" s="109"/>
      <c r="CPW732" s="109"/>
      <c r="CPX732" s="109"/>
      <c r="CPY732" s="109"/>
      <c r="CPZ732" s="109"/>
      <c r="CQA732" s="109"/>
      <c r="CQB732" s="109"/>
      <c r="CQC732" s="109"/>
      <c r="CQD732" s="109"/>
      <c r="CQE732" s="109"/>
      <c r="CQF732" s="109"/>
      <c r="CQG732" s="109"/>
      <c r="CQH732" s="109"/>
      <c r="CQI732" s="109"/>
      <c r="CQJ732" s="109"/>
      <c r="CQK732" s="109"/>
      <c r="CQL732" s="109"/>
      <c r="CQM732" s="109"/>
      <c r="CQN732" s="109"/>
      <c r="CQO732" s="109"/>
      <c r="CQP732" s="109"/>
      <c r="CQQ732" s="109"/>
      <c r="CQR732" s="109"/>
      <c r="CQS732" s="109"/>
      <c r="CQT732" s="109"/>
      <c r="CQU732" s="109"/>
      <c r="CQV732" s="109"/>
      <c r="CQW732" s="109"/>
      <c r="CQX732" s="109"/>
      <c r="CQY732" s="109"/>
      <c r="CQZ732" s="109"/>
      <c r="CRA732" s="109"/>
      <c r="CRB732" s="109"/>
      <c r="CRC732" s="109"/>
      <c r="CRD732" s="109"/>
      <c r="CRE732" s="109"/>
      <c r="CRF732" s="109"/>
      <c r="CRG732" s="109"/>
      <c r="CRH732" s="109"/>
      <c r="CRI732" s="109"/>
      <c r="CRJ732" s="109"/>
      <c r="CRK732" s="109"/>
      <c r="CRL732" s="109"/>
      <c r="CRM732" s="109"/>
      <c r="CRN732" s="109"/>
      <c r="CRO732" s="109"/>
      <c r="CRP732" s="109"/>
      <c r="CRQ732" s="109"/>
      <c r="CRR732" s="109"/>
      <c r="CRS732" s="109"/>
      <c r="CRT732" s="109"/>
      <c r="CRU732" s="109"/>
      <c r="CRV732" s="109"/>
      <c r="CRW732" s="109"/>
      <c r="CRX732" s="109"/>
      <c r="CRY732" s="109"/>
      <c r="CRZ732" s="109"/>
      <c r="CSA732" s="109"/>
      <c r="CSB732" s="109"/>
      <c r="CSC732" s="109"/>
      <c r="CSD732" s="109"/>
      <c r="CSE732" s="109"/>
      <c r="CSF732" s="109"/>
      <c r="CSG732" s="109"/>
      <c r="CSH732" s="109"/>
      <c r="CSI732" s="109"/>
      <c r="CSJ732" s="109"/>
      <c r="CSK732" s="109"/>
      <c r="CSL732" s="109"/>
      <c r="CSM732" s="109"/>
      <c r="CSN732" s="109"/>
      <c r="CSO732" s="109"/>
      <c r="CSP732" s="109"/>
      <c r="CSQ732" s="109"/>
      <c r="CSR732" s="109"/>
      <c r="CSS732" s="109"/>
      <c r="CST732" s="109"/>
      <c r="CSU732" s="109"/>
      <c r="CSV732" s="109"/>
      <c r="CSW732" s="109"/>
      <c r="CSX732" s="109"/>
      <c r="CSY732" s="109"/>
      <c r="CSZ732" s="109"/>
      <c r="CTA732" s="109"/>
      <c r="CTB732" s="109"/>
      <c r="CTC732" s="109"/>
      <c r="CTD732" s="109"/>
      <c r="CTE732" s="109"/>
      <c r="CTF732" s="109"/>
      <c r="CTG732" s="109"/>
      <c r="CTH732" s="109"/>
      <c r="CTI732" s="109"/>
      <c r="CTJ732" s="109"/>
      <c r="CTK732" s="109"/>
      <c r="CTL732" s="109"/>
      <c r="CTM732" s="109"/>
      <c r="CTN732" s="109"/>
      <c r="CTO732" s="109"/>
      <c r="CTP732" s="109"/>
      <c r="CTQ732" s="109"/>
      <c r="CTR732" s="109"/>
      <c r="CTS732" s="109"/>
      <c r="CTT732" s="109"/>
      <c r="CTU732" s="109"/>
      <c r="CTV732" s="109"/>
      <c r="CTW732" s="109"/>
      <c r="CTX732" s="109"/>
      <c r="CTY732" s="109"/>
      <c r="CTZ732" s="109"/>
      <c r="CUA732" s="109"/>
      <c r="CUB732" s="109"/>
      <c r="CUC732" s="109"/>
      <c r="CUD732" s="109"/>
      <c r="CUE732" s="109"/>
      <c r="CUF732" s="109"/>
      <c r="CUG732" s="109"/>
      <c r="CUH732" s="109"/>
      <c r="CUI732" s="109"/>
      <c r="CUJ732" s="109"/>
      <c r="CUK732" s="109"/>
      <c r="CUL732" s="109"/>
      <c r="CUM732" s="109"/>
      <c r="CUN732" s="109"/>
      <c r="CUO732" s="109"/>
      <c r="CUP732" s="109"/>
      <c r="CUQ732" s="109"/>
      <c r="CUR732" s="109"/>
      <c r="CUS732" s="109"/>
      <c r="CUT732" s="109"/>
      <c r="CUU732" s="109"/>
      <c r="CUV732" s="109"/>
      <c r="CUW732" s="109"/>
      <c r="CUX732" s="109"/>
      <c r="CUY732" s="109"/>
      <c r="CUZ732" s="109"/>
      <c r="CVA732" s="109"/>
      <c r="CVB732" s="109"/>
      <c r="CVC732" s="109"/>
      <c r="CVD732" s="109"/>
      <c r="CVE732" s="109"/>
      <c r="CVF732" s="109"/>
      <c r="CVG732" s="109"/>
      <c r="CVH732" s="109"/>
      <c r="CVI732" s="109"/>
      <c r="CVJ732" s="109"/>
      <c r="CVK732" s="109"/>
      <c r="CVL732" s="109"/>
      <c r="CVM732" s="109"/>
      <c r="CVN732" s="109"/>
      <c r="CVO732" s="109"/>
      <c r="CVP732" s="109"/>
      <c r="CVQ732" s="109"/>
      <c r="CVR732" s="109"/>
      <c r="CVS732" s="109"/>
      <c r="CVT732" s="109"/>
      <c r="CVU732" s="109"/>
      <c r="CVV732" s="109"/>
      <c r="CVW732" s="109"/>
      <c r="CVX732" s="109"/>
      <c r="CVY732" s="109"/>
      <c r="CVZ732" s="109"/>
      <c r="CWA732" s="109"/>
      <c r="CWB732" s="109"/>
      <c r="CWC732" s="109"/>
      <c r="CWD732" s="109"/>
      <c r="CWE732" s="109"/>
      <c r="CWF732" s="109"/>
      <c r="CWG732" s="109"/>
      <c r="CWH732" s="109"/>
      <c r="CWI732" s="109"/>
      <c r="CWJ732" s="109"/>
      <c r="CWK732" s="109"/>
      <c r="CWL732" s="109"/>
      <c r="CWM732" s="109"/>
      <c r="CWN732" s="109"/>
      <c r="CWO732" s="109"/>
      <c r="CWP732" s="109"/>
      <c r="CWQ732" s="109"/>
      <c r="CWR732" s="109"/>
      <c r="CWS732" s="109"/>
      <c r="CWT732" s="109"/>
      <c r="CWU732" s="109"/>
      <c r="CWV732" s="109"/>
      <c r="CWW732" s="109"/>
      <c r="CWX732" s="109"/>
      <c r="CWY732" s="109"/>
      <c r="CWZ732" s="109"/>
      <c r="CXA732" s="109"/>
      <c r="CXB732" s="109"/>
      <c r="CXC732" s="109"/>
      <c r="CXD732" s="109"/>
      <c r="CXE732" s="109"/>
      <c r="CXF732" s="109"/>
      <c r="CXG732" s="109"/>
      <c r="CXH732" s="109"/>
      <c r="CXI732" s="109"/>
      <c r="CXJ732" s="109"/>
      <c r="CXK732" s="109"/>
      <c r="CXL732" s="109"/>
      <c r="CXM732" s="109"/>
      <c r="CXN732" s="109"/>
      <c r="CXO732" s="109"/>
      <c r="CXP732" s="109"/>
      <c r="CXQ732" s="109"/>
      <c r="CXR732" s="109"/>
      <c r="CXS732" s="109"/>
      <c r="CXT732" s="109"/>
      <c r="CXU732" s="109"/>
      <c r="CXV732" s="109"/>
      <c r="CXW732" s="109"/>
      <c r="CXX732" s="109"/>
      <c r="CXY732" s="109"/>
      <c r="CXZ732" s="109"/>
      <c r="CYA732" s="109"/>
      <c r="CYB732" s="109"/>
      <c r="CYC732" s="109"/>
      <c r="CYD732" s="109"/>
      <c r="CYE732" s="109"/>
      <c r="CYF732" s="109"/>
      <c r="CYG732" s="109"/>
      <c r="CYH732" s="109"/>
      <c r="CYI732" s="109"/>
      <c r="CYJ732" s="109"/>
      <c r="CYK732" s="109"/>
      <c r="CYL732" s="109"/>
      <c r="CYM732" s="109"/>
      <c r="CYN732" s="109"/>
      <c r="CYO732" s="109"/>
      <c r="CYP732" s="109"/>
      <c r="CYQ732" s="109"/>
      <c r="CYR732" s="109"/>
      <c r="CYS732" s="109"/>
      <c r="CYT732" s="109"/>
      <c r="CYU732" s="109"/>
      <c r="CYV732" s="109"/>
      <c r="CYW732" s="109"/>
      <c r="CYX732" s="109"/>
      <c r="CYY732" s="109"/>
      <c r="CYZ732" s="109"/>
      <c r="CZA732" s="109"/>
      <c r="CZB732" s="109"/>
      <c r="CZC732" s="109"/>
      <c r="CZD732" s="109"/>
      <c r="CZE732" s="109"/>
      <c r="CZF732" s="109"/>
      <c r="CZG732" s="109"/>
      <c r="CZH732" s="109"/>
      <c r="CZI732" s="109"/>
      <c r="CZJ732" s="109"/>
      <c r="CZK732" s="109"/>
      <c r="CZL732" s="109"/>
      <c r="CZM732" s="109"/>
      <c r="CZN732" s="109"/>
      <c r="CZO732" s="109"/>
      <c r="CZP732" s="109"/>
      <c r="CZQ732" s="109"/>
      <c r="CZR732" s="109"/>
      <c r="CZS732" s="109"/>
      <c r="CZT732" s="109"/>
      <c r="CZU732" s="109"/>
      <c r="CZV732" s="109"/>
      <c r="CZW732" s="109"/>
      <c r="CZX732" s="109"/>
      <c r="CZY732" s="109"/>
      <c r="CZZ732" s="109"/>
      <c r="DAA732" s="109"/>
      <c r="DAB732" s="109"/>
      <c r="DAC732" s="109"/>
      <c r="DAD732" s="109"/>
      <c r="DAE732" s="109"/>
      <c r="DAF732" s="109"/>
      <c r="DAG732" s="109"/>
      <c r="DAH732" s="109"/>
      <c r="DAI732" s="109"/>
      <c r="DAJ732" s="109"/>
      <c r="DAK732" s="109"/>
      <c r="DAL732" s="109"/>
      <c r="DAM732" s="109"/>
      <c r="DAN732" s="109"/>
      <c r="DAO732" s="109"/>
      <c r="DAP732" s="109"/>
      <c r="DAQ732" s="109"/>
      <c r="DAR732" s="109"/>
      <c r="DAS732" s="109"/>
      <c r="DAT732" s="109"/>
      <c r="DAU732" s="109"/>
      <c r="DAV732" s="109"/>
      <c r="DAW732" s="109"/>
      <c r="DAX732" s="109"/>
      <c r="DAY732" s="109"/>
      <c r="DAZ732" s="109"/>
      <c r="DBA732" s="109"/>
      <c r="DBB732" s="109"/>
      <c r="DBC732" s="109"/>
      <c r="DBD732" s="109"/>
      <c r="DBE732" s="109"/>
      <c r="DBF732" s="109"/>
      <c r="DBG732" s="109"/>
      <c r="DBH732" s="109"/>
      <c r="DBI732" s="109"/>
      <c r="DBJ732" s="109"/>
      <c r="DBK732" s="109"/>
      <c r="DBL732" s="109"/>
      <c r="DBM732" s="109"/>
      <c r="DBN732" s="109"/>
      <c r="DBO732" s="109"/>
      <c r="DBP732" s="109"/>
      <c r="DBQ732" s="109"/>
      <c r="DBR732" s="109"/>
      <c r="DBS732" s="109"/>
      <c r="DBT732" s="109"/>
      <c r="DBU732" s="109"/>
      <c r="DBV732" s="109"/>
      <c r="DBW732" s="109"/>
      <c r="DBX732" s="109"/>
      <c r="DBY732" s="109"/>
      <c r="DBZ732" s="109"/>
      <c r="DCA732" s="109"/>
      <c r="DCB732" s="109"/>
      <c r="DCC732" s="109"/>
      <c r="DCD732" s="109"/>
      <c r="DCE732" s="109"/>
      <c r="DCF732" s="109"/>
      <c r="DCG732" s="109"/>
      <c r="DCH732" s="109"/>
      <c r="DCI732" s="109"/>
      <c r="DCJ732" s="109"/>
      <c r="DCK732" s="109"/>
      <c r="DCL732" s="109"/>
      <c r="DCM732" s="109"/>
      <c r="DCN732" s="109"/>
      <c r="DCO732" s="109"/>
      <c r="DCP732" s="109"/>
      <c r="DCQ732" s="109"/>
      <c r="DCR732" s="109"/>
      <c r="DCS732" s="109"/>
      <c r="DCT732" s="109"/>
      <c r="DCU732" s="109"/>
      <c r="DCV732" s="109"/>
      <c r="DCW732" s="109"/>
      <c r="DCX732" s="109"/>
      <c r="DCY732" s="109"/>
      <c r="DCZ732" s="109"/>
      <c r="DDA732" s="109"/>
      <c r="DDB732" s="109"/>
      <c r="DDC732" s="109"/>
      <c r="DDD732" s="109"/>
      <c r="DDE732" s="109"/>
      <c r="DDF732" s="109"/>
      <c r="DDG732" s="109"/>
      <c r="DDH732" s="109"/>
      <c r="DDI732" s="109"/>
      <c r="DDJ732" s="109"/>
      <c r="DDK732" s="109"/>
      <c r="DDL732" s="109"/>
      <c r="DDM732" s="109"/>
      <c r="DDN732" s="109"/>
      <c r="DDO732" s="109"/>
      <c r="DDP732" s="109"/>
      <c r="DDQ732" s="109"/>
      <c r="DDR732" s="109"/>
      <c r="DDS732" s="109"/>
      <c r="DDT732" s="109"/>
      <c r="DDU732" s="109"/>
      <c r="DDV732" s="109"/>
      <c r="DDW732" s="109"/>
      <c r="DDX732" s="109"/>
      <c r="DDY732" s="109"/>
      <c r="DDZ732" s="109"/>
      <c r="DEA732" s="109"/>
      <c r="DEB732" s="109"/>
      <c r="DEC732" s="109"/>
      <c r="DED732" s="109"/>
      <c r="DEE732" s="109"/>
      <c r="DEF732" s="109"/>
      <c r="DEG732" s="109"/>
      <c r="DEH732" s="109"/>
      <c r="DEI732" s="109"/>
      <c r="DEJ732" s="109"/>
      <c r="DEK732" s="109"/>
      <c r="DEL732" s="109"/>
      <c r="DEM732" s="109"/>
      <c r="DEN732" s="109"/>
      <c r="DEO732" s="109"/>
      <c r="DEP732" s="109"/>
      <c r="DEQ732" s="109"/>
      <c r="DER732" s="109"/>
      <c r="DES732" s="109"/>
      <c r="DET732" s="109"/>
      <c r="DEU732" s="109"/>
      <c r="DEV732" s="109"/>
      <c r="DEW732" s="109"/>
      <c r="DEX732" s="109"/>
      <c r="DEY732" s="109"/>
      <c r="DEZ732" s="109"/>
      <c r="DFA732" s="109"/>
      <c r="DFB732" s="109"/>
      <c r="DFC732" s="109"/>
      <c r="DFD732" s="109"/>
      <c r="DFE732" s="109"/>
      <c r="DFF732" s="109"/>
      <c r="DFG732" s="109"/>
      <c r="DFH732" s="109"/>
      <c r="DFI732" s="109"/>
      <c r="DFJ732" s="109"/>
      <c r="DFK732" s="109"/>
      <c r="DFL732" s="109"/>
      <c r="DFM732" s="109"/>
      <c r="DFN732" s="109"/>
      <c r="DFO732" s="109"/>
      <c r="DFP732" s="109"/>
      <c r="DFQ732" s="109"/>
      <c r="DFR732" s="109"/>
      <c r="DFS732" s="109"/>
      <c r="DFT732" s="109"/>
      <c r="DFU732" s="109"/>
      <c r="DFV732" s="109"/>
      <c r="DFW732" s="109"/>
      <c r="DFX732" s="109"/>
      <c r="DFY732" s="109"/>
      <c r="DFZ732" s="109"/>
      <c r="DGA732" s="109"/>
      <c r="DGB732" s="109"/>
      <c r="DGC732" s="109"/>
      <c r="DGD732" s="109"/>
      <c r="DGE732" s="109"/>
      <c r="DGF732" s="109"/>
      <c r="DGG732" s="109"/>
      <c r="DGH732" s="109"/>
      <c r="DGI732" s="109"/>
      <c r="DGJ732" s="109"/>
      <c r="DGK732" s="109"/>
      <c r="DGL732" s="109"/>
      <c r="DGM732" s="109"/>
      <c r="DGN732" s="109"/>
      <c r="DGO732" s="109"/>
      <c r="DGP732" s="109"/>
      <c r="DGQ732" s="109"/>
      <c r="DGR732" s="109"/>
      <c r="DGS732" s="109"/>
      <c r="DGT732" s="109"/>
      <c r="DGU732" s="109"/>
      <c r="DGV732" s="109"/>
      <c r="DGW732" s="109"/>
      <c r="DGX732" s="109"/>
      <c r="DGY732" s="109"/>
      <c r="DGZ732" s="109"/>
      <c r="DHA732" s="109"/>
      <c r="DHB732" s="109"/>
      <c r="DHC732" s="109"/>
      <c r="DHD732" s="109"/>
      <c r="DHE732" s="109"/>
      <c r="DHF732" s="109"/>
      <c r="DHG732" s="109"/>
      <c r="DHH732" s="109"/>
      <c r="DHI732" s="109"/>
      <c r="DHJ732" s="109"/>
      <c r="DHK732" s="109"/>
      <c r="DHL732" s="109"/>
      <c r="DHM732" s="109"/>
      <c r="DHN732" s="109"/>
      <c r="DHO732" s="109"/>
      <c r="DHP732" s="109"/>
      <c r="DHQ732" s="109"/>
      <c r="DHR732" s="109"/>
      <c r="DHS732" s="109"/>
      <c r="DHT732" s="109"/>
      <c r="DHU732" s="109"/>
      <c r="DHV732" s="109"/>
      <c r="DHW732" s="109"/>
      <c r="DHX732" s="109"/>
      <c r="DHY732" s="109"/>
      <c r="DHZ732" s="109"/>
      <c r="DIA732" s="109"/>
      <c r="DIB732" s="109"/>
      <c r="DIC732" s="109"/>
      <c r="DID732" s="109"/>
      <c r="DIE732" s="109"/>
      <c r="DIF732" s="109"/>
      <c r="DIG732" s="109"/>
      <c r="DIH732" s="109"/>
      <c r="DII732" s="109"/>
      <c r="DIJ732" s="109"/>
      <c r="DIK732" s="109"/>
      <c r="DIL732" s="109"/>
      <c r="DIM732" s="109"/>
      <c r="DIN732" s="109"/>
      <c r="DIO732" s="109"/>
      <c r="DIP732" s="109"/>
      <c r="DIQ732" s="109"/>
      <c r="DIR732" s="109"/>
      <c r="DIS732" s="109"/>
      <c r="DIT732" s="109"/>
      <c r="DIU732" s="109"/>
      <c r="DIV732" s="109"/>
      <c r="DIW732" s="109"/>
      <c r="DIX732" s="109"/>
      <c r="DIY732" s="109"/>
      <c r="DIZ732" s="109"/>
      <c r="DJA732" s="109"/>
      <c r="DJB732" s="109"/>
      <c r="DJC732" s="109"/>
      <c r="DJD732" s="109"/>
      <c r="DJE732" s="109"/>
      <c r="DJF732" s="109"/>
      <c r="DJG732" s="109"/>
      <c r="DJH732" s="109"/>
      <c r="DJI732" s="109"/>
      <c r="DJJ732" s="109"/>
      <c r="DJK732" s="109"/>
      <c r="DJL732" s="109"/>
      <c r="DJM732" s="109"/>
      <c r="DJN732" s="109"/>
      <c r="DJO732" s="109"/>
      <c r="DJP732" s="109"/>
      <c r="DJQ732" s="109"/>
      <c r="DJR732" s="109"/>
      <c r="DJS732" s="109"/>
      <c r="DJT732" s="109"/>
      <c r="DJU732" s="109"/>
      <c r="DJV732" s="109"/>
      <c r="DJW732" s="109"/>
      <c r="DJX732" s="109"/>
      <c r="DJY732" s="109"/>
      <c r="DJZ732" s="109"/>
      <c r="DKA732" s="109"/>
      <c r="DKB732" s="109"/>
      <c r="DKC732" s="109"/>
      <c r="DKD732" s="109"/>
      <c r="DKE732" s="109"/>
      <c r="DKF732" s="109"/>
      <c r="DKG732" s="109"/>
      <c r="DKH732" s="109"/>
      <c r="DKI732" s="109"/>
      <c r="DKJ732" s="109"/>
      <c r="DKK732" s="109"/>
      <c r="DKL732" s="109"/>
      <c r="DKM732" s="109"/>
      <c r="DKN732" s="109"/>
      <c r="DKO732" s="109"/>
      <c r="DKP732" s="109"/>
      <c r="DKQ732" s="109"/>
      <c r="DKR732" s="109"/>
      <c r="DKS732" s="109"/>
      <c r="DKT732" s="109"/>
      <c r="DKU732" s="109"/>
      <c r="DKV732" s="109"/>
      <c r="DKW732" s="109"/>
      <c r="DKX732" s="109"/>
      <c r="DKY732" s="109"/>
      <c r="DKZ732" s="109"/>
      <c r="DLA732" s="109"/>
      <c r="DLB732" s="109"/>
      <c r="DLC732" s="109"/>
      <c r="DLD732" s="109"/>
      <c r="DLE732" s="109"/>
      <c r="DLF732" s="109"/>
      <c r="DLG732" s="109"/>
      <c r="DLH732" s="109"/>
      <c r="DLI732" s="109"/>
      <c r="DLJ732" s="109"/>
      <c r="DLK732" s="109"/>
      <c r="DLL732" s="109"/>
      <c r="DLM732" s="109"/>
      <c r="DLN732" s="109"/>
      <c r="DLO732" s="109"/>
      <c r="DLP732" s="109"/>
      <c r="DLQ732" s="109"/>
      <c r="DLR732" s="109"/>
      <c r="DLS732" s="109"/>
      <c r="DLT732" s="109"/>
      <c r="DLU732" s="109"/>
      <c r="DLV732" s="109"/>
      <c r="DLW732" s="109"/>
      <c r="DLX732" s="109"/>
      <c r="DLY732" s="109"/>
      <c r="DLZ732" s="109"/>
      <c r="DMA732" s="109"/>
      <c r="DMB732" s="109"/>
      <c r="DMC732" s="109"/>
      <c r="DMD732" s="109"/>
      <c r="DME732" s="109"/>
      <c r="DMF732" s="109"/>
      <c r="DMG732" s="109"/>
      <c r="DMH732" s="109"/>
      <c r="DMI732" s="109"/>
      <c r="DMJ732" s="109"/>
      <c r="DMK732" s="109"/>
      <c r="DML732" s="109"/>
      <c r="DMM732" s="109"/>
      <c r="DMN732" s="109"/>
      <c r="DMO732" s="109"/>
      <c r="DMP732" s="109"/>
      <c r="DMQ732" s="109"/>
      <c r="DMR732" s="109"/>
      <c r="DMS732" s="109"/>
      <c r="DMT732" s="109"/>
      <c r="DMU732" s="109"/>
      <c r="DMV732" s="109"/>
      <c r="DMW732" s="109"/>
      <c r="DMX732" s="109"/>
      <c r="DMY732" s="109"/>
      <c r="DMZ732" s="109"/>
      <c r="DNA732" s="109"/>
      <c r="DNB732" s="109"/>
      <c r="DNC732" s="109"/>
      <c r="DND732" s="109"/>
      <c r="DNE732" s="109"/>
      <c r="DNF732" s="109"/>
      <c r="DNG732" s="109"/>
      <c r="DNH732" s="109"/>
      <c r="DNI732" s="109"/>
      <c r="DNJ732" s="109"/>
      <c r="DNK732" s="109"/>
      <c r="DNL732" s="109"/>
      <c r="DNM732" s="109"/>
      <c r="DNN732" s="109"/>
      <c r="DNO732" s="109"/>
      <c r="DNP732" s="109"/>
      <c r="DNQ732" s="109"/>
      <c r="DNR732" s="109"/>
      <c r="DNS732" s="109"/>
      <c r="DNT732" s="109"/>
      <c r="DNU732" s="109"/>
      <c r="DNV732" s="109"/>
      <c r="DNW732" s="109"/>
      <c r="DNX732" s="109"/>
      <c r="DNY732" s="109"/>
      <c r="DNZ732" s="109"/>
      <c r="DOA732" s="109"/>
      <c r="DOB732" s="109"/>
      <c r="DOC732" s="109"/>
      <c r="DOD732" s="109"/>
      <c r="DOE732" s="109"/>
      <c r="DOF732" s="109"/>
      <c r="DOG732" s="109"/>
      <c r="DOH732" s="109"/>
      <c r="DOI732" s="109"/>
      <c r="DOJ732" s="109"/>
      <c r="DOK732" s="109"/>
      <c r="DOL732" s="109"/>
      <c r="DOM732" s="109"/>
      <c r="DON732" s="109"/>
      <c r="DOO732" s="109"/>
      <c r="DOP732" s="109"/>
      <c r="DOQ732" s="109"/>
      <c r="DOR732" s="109"/>
      <c r="DOS732" s="109"/>
      <c r="DOT732" s="109"/>
      <c r="DOU732" s="109"/>
      <c r="DOV732" s="109"/>
      <c r="DOW732" s="109"/>
      <c r="DOX732" s="109"/>
      <c r="DOY732" s="109"/>
      <c r="DOZ732" s="109"/>
      <c r="DPA732" s="109"/>
      <c r="DPB732" s="109"/>
      <c r="DPC732" s="109"/>
      <c r="DPD732" s="109"/>
      <c r="DPE732" s="109"/>
      <c r="DPF732" s="109"/>
      <c r="DPG732" s="109"/>
      <c r="DPH732" s="109"/>
      <c r="DPI732" s="109"/>
      <c r="DPJ732" s="109"/>
      <c r="DPK732" s="109"/>
      <c r="DPL732" s="109"/>
      <c r="DPM732" s="109"/>
      <c r="DPN732" s="109"/>
      <c r="DPO732" s="109"/>
      <c r="DPP732" s="109"/>
      <c r="DPQ732" s="109"/>
      <c r="DPR732" s="109"/>
      <c r="DPS732" s="109"/>
      <c r="DPT732" s="109"/>
      <c r="DPU732" s="109"/>
      <c r="DPV732" s="109"/>
      <c r="DPW732" s="109"/>
      <c r="DPX732" s="109"/>
      <c r="DPY732" s="109"/>
      <c r="DPZ732" s="109"/>
      <c r="DQA732" s="109"/>
      <c r="DQB732" s="109"/>
      <c r="DQC732" s="109"/>
      <c r="DQD732" s="109"/>
      <c r="DQE732" s="109"/>
      <c r="DQF732" s="109"/>
      <c r="DQG732" s="109"/>
      <c r="DQH732" s="109"/>
      <c r="DQI732" s="109"/>
      <c r="DQJ732" s="109"/>
      <c r="DQK732" s="109"/>
      <c r="DQL732" s="109"/>
      <c r="DQM732" s="109"/>
      <c r="DQN732" s="109"/>
      <c r="DQO732" s="109"/>
      <c r="DQP732" s="109"/>
      <c r="DQQ732" s="109"/>
      <c r="DQR732" s="109"/>
      <c r="DQS732" s="109"/>
      <c r="DQT732" s="109"/>
      <c r="DQU732" s="109"/>
      <c r="DQV732" s="109"/>
      <c r="DQW732" s="109"/>
      <c r="DQX732" s="109"/>
      <c r="DQY732" s="109"/>
      <c r="DQZ732" s="109"/>
      <c r="DRA732" s="109"/>
      <c r="DRB732" s="109"/>
      <c r="DRC732" s="109"/>
      <c r="DRD732" s="109"/>
      <c r="DRE732" s="109"/>
      <c r="DRF732" s="109"/>
      <c r="DRG732" s="109"/>
      <c r="DRH732" s="109"/>
      <c r="DRI732" s="109"/>
      <c r="DRJ732" s="109"/>
      <c r="DRK732" s="109"/>
      <c r="DRL732" s="109"/>
      <c r="DRM732" s="109"/>
      <c r="DRN732" s="109"/>
      <c r="DRO732" s="109"/>
      <c r="DRP732" s="109"/>
      <c r="DRQ732" s="109"/>
      <c r="DRR732" s="109"/>
      <c r="DRS732" s="109"/>
      <c r="DRT732" s="109"/>
      <c r="DRU732" s="109"/>
      <c r="DRV732" s="109"/>
      <c r="DRW732" s="109"/>
      <c r="DRX732" s="109"/>
      <c r="DRY732" s="109"/>
      <c r="DRZ732" s="109"/>
      <c r="DSA732" s="109"/>
      <c r="DSB732" s="109"/>
      <c r="DSC732" s="109"/>
      <c r="DSD732" s="109"/>
      <c r="DSE732" s="109"/>
      <c r="DSF732" s="109"/>
      <c r="DSG732" s="109"/>
      <c r="DSH732" s="109"/>
      <c r="DSI732" s="109"/>
      <c r="DSJ732" s="109"/>
      <c r="DSK732" s="109"/>
      <c r="DSL732" s="109"/>
      <c r="DSM732" s="109"/>
      <c r="DSN732" s="109"/>
      <c r="DSO732" s="109"/>
      <c r="DSP732" s="109"/>
      <c r="DSQ732" s="109"/>
      <c r="DSR732" s="109"/>
      <c r="DSS732" s="109"/>
      <c r="DST732" s="109"/>
      <c r="DSU732" s="109"/>
      <c r="DSV732" s="109"/>
      <c r="DSW732" s="109"/>
      <c r="DSX732" s="109"/>
      <c r="DSY732" s="109"/>
      <c r="DSZ732" s="109"/>
      <c r="DTA732" s="109"/>
      <c r="DTB732" s="109"/>
      <c r="DTC732" s="109"/>
      <c r="DTD732" s="109"/>
      <c r="DTE732" s="109"/>
      <c r="DTF732" s="109"/>
      <c r="DTG732" s="109"/>
      <c r="DTH732" s="109"/>
      <c r="DTI732" s="109"/>
      <c r="DTJ732" s="109"/>
      <c r="DTK732" s="109"/>
      <c r="DTL732" s="109"/>
      <c r="DTM732" s="109"/>
      <c r="DTN732" s="109"/>
      <c r="DTO732" s="109"/>
      <c r="DTP732" s="109"/>
      <c r="DTQ732" s="109"/>
      <c r="DTR732" s="109"/>
      <c r="DTS732" s="109"/>
      <c r="DTT732" s="109"/>
      <c r="DTU732" s="109"/>
      <c r="DTV732" s="109"/>
      <c r="DTW732" s="109"/>
      <c r="DTX732" s="109"/>
      <c r="DTY732" s="109"/>
      <c r="DTZ732" s="109"/>
      <c r="DUA732" s="109"/>
      <c r="DUB732" s="109"/>
      <c r="DUC732" s="109"/>
      <c r="DUD732" s="109"/>
      <c r="DUE732" s="109"/>
      <c r="DUF732" s="109"/>
      <c r="DUG732" s="109"/>
      <c r="DUH732" s="109"/>
      <c r="DUI732" s="109"/>
      <c r="DUJ732" s="109"/>
      <c r="DUK732" s="109"/>
      <c r="DUL732" s="109"/>
      <c r="DUM732" s="109"/>
      <c r="DUN732" s="109"/>
      <c r="DUO732" s="109"/>
      <c r="DUP732" s="109"/>
      <c r="DUQ732" s="109"/>
      <c r="DUR732" s="109"/>
      <c r="DUS732" s="109"/>
      <c r="DUT732" s="109"/>
      <c r="DUU732" s="109"/>
      <c r="DUV732" s="109"/>
      <c r="DUW732" s="109"/>
      <c r="DUX732" s="109"/>
      <c r="DUY732" s="109"/>
      <c r="DUZ732" s="109"/>
      <c r="DVA732" s="109"/>
      <c r="DVB732" s="109"/>
      <c r="DVC732" s="109"/>
      <c r="DVD732" s="109"/>
      <c r="DVE732" s="109"/>
      <c r="DVF732" s="109"/>
      <c r="DVG732" s="109"/>
      <c r="DVH732" s="109"/>
      <c r="DVI732" s="109"/>
      <c r="DVJ732" s="109"/>
      <c r="DVK732" s="109"/>
      <c r="DVL732" s="109"/>
      <c r="DVM732" s="109"/>
      <c r="DVN732" s="109"/>
      <c r="DVO732" s="109"/>
      <c r="DVP732" s="109"/>
      <c r="DVQ732" s="109"/>
      <c r="DVR732" s="109"/>
      <c r="DVS732" s="109"/>
      <c r="DVT732" s="109"/>
      <c r="DVU732" s="109"/>
      <c r="DVV732" s="109"/>
      <c r="DVW732" s="109"/>
      <c r="DVX732" s="109"/>
      <c r="DVY732" s="109"/>
      <c r="DVZ732" s="109"/>
      <c r="DWA732" s="109"/>
      <c r="DWB732" s="109"/>
      <c r="DWC732" s="109"/>
      <c r="DWD732" s="109"/>
      <c r="DWE732" s="109"/>
      <c r="DWF732" s="109"/>
      <c r="DWG732" s="109"/>
      <c r="DWH732" s="109"/>
      <c r="DWI732" s="109"/>
      <c r="DWJ732" s="109"/>
      <c r="DWK732" s="109"/>
      <c r="DWL732" s="109"/>
      <c r="DWM732" s="109"/>
      <c r="DWN732" s="109"/>
      <c r="DWO732" s="109"/>
      <c r="DWP732" s="109"/>
      <c r="DWQ732" s="109"/>
      <c r="DWR732" s="109"/>
      <c r="DWS732" s="109"/>
      <c r="DWT732" s="109"/>
      <c r="DWU732" s="109"/>
      <c r="DWV732" s="109"/>
      <c r="DWW732" s="109"/>
      <c r="DWX732" s="109"/>
      <c r="DWY732" s="109"/>
      <c r="DWZ732" s="109"/>
      <c r="DXA732" s="109"/>
      <c r="DXB732" s="109"/>
      <c r="DXC732" s="109"/>
      <c r="DXD732" s="109"/>
      <c r="DXE732" s="109"/>
      <c r="DXF732" s="109"/>
      <c r="DXG732" s="109"/>
      <c r="DXH732" s="109"/>
      <c r="DXI732" s="109"/>
      <c r="DXJ732" s="109"/>
      <c r="DXK732" s="109"/>
      <c r="DXL732" s="109"/>
      <c r="DXM732" s="109"/>
      <c r="DXN732" s="109"/>
      <c r="DXO732" s="109"/>
      <c r="DXP732" s="109"/>
      <c r="DXQ732" s="109"/>
      <c r="DXR732" s="109"/>
      <c r="DXS732" s="109"/>
      <c r="DXT732" s="109"/>
      <c r="DXU732" s="109"/>
      <c r="DXV732" s="109"/>
      <c r="DXW732" s="109"/>
      <c r="DXX732" s="109"/>
      <c r="DXY732" s="109"/>
      <c r="DXZ732" s="109"/>
      <c r="DYA732" s="109"/>
      <c r="DYB732" s="109"/>
      <c r="DYC732" s="109"/>
      <c r="DYD732" s="109"/>
      <c r="DYE732" s="109"/>
      <c r="DYF732" s="109"/>
      <c r="DYG732" s="109"/>
      <c r="DYH732" s="109"/>
      <c r="DYI732" s="109"/>
      <c r="DYJ732" s="109"/>
      <c r="DYK732" s="109"/>
      <c r="DYL732" s="109"/>
      <c r="DYM732" s="109"/>
      <c r="DYN732" s="109"/>
      <c r="DYO732" s="109"/>
      <c r="DYP732" s="109"/>
      <c r="DYQ732" s="109"/>
      <c r="DYR732" s="109"/>
      <c r="DYS732" s="109"/>
      <c r="DYT732" s="109"/>
      <c r="DYU732" s="109"/>
      <c r="DYV732" s="109"/>
      <c r="DYW732" s="109"/>
      <c r="DYX732" s="109"/>
      <c r="DYY732" s="109"/>
      <c r="DYZ732" s="109"/>
      <c r="DZA732" s="109"/>
      <c r="DZB732" s="109"/>
      <c r="DZC732" s="109"/>
      <c r="DZD732" s="109"/>
      <c r="DZE732" s="109"/>
      <c r="DZF732" s="109"/>
      <c r="DZG732" s="109"/>
      <c r="DZH732" s="109"/>
      <c r="DZI732" s="109"/>
      <c r="DZJ732" s="109"/>
      <c r="DZK732" s="109"/>
      <c r="DZL732" s="109"/>
      <c r="DZM732" s="109"/>
      <c r="DZN732" s="109"/>
      <c r="DZO732" s="109"/>
      <c r="DZP732" s="109"/>
      <c r="DZQ732" s="109"/>
      <c r="DZR732" s="109"/>
      <c r="DZS732" s="109"/>
      <c r="DZT732" s="109"/>
      <c r="DZU732" s="109"/>
      <c r="DZV732" s="109"/>
      <c r="DZW732" s="109"/>
      <c r="DZX732" s="109"/>
      <c r="DZY732" s="109"/>
      <c r="DZZ732" s="109"/>
      <c r="EAA732" s="109"/>
      <c r="EAB732" s="109"/>
      <c r="EAC732" s="109"/>
      <c r="EAD732" s="109"/>
      <c r="EAE732" s="109"/>
      <c r="EAF732" s="109"/>
      <c r="EAG732" s="109"/>
      <c r="EAH732" s="109"/>
      <c r="EAI732" s="109"/>
      <c r="EAJ732" s="109"/>
      <c r="EAK732" s="109"/>
      <c r="EAL732" s="109"/>
      <c r="EAM732" s="109"/>
      <c r="EAN732" s="109"/>
      <c r="EAO732" s="109"/>
      <c r="EAP732" s="109"/>
      <c r="EAQ732" s="109"/>
      <c r="EAR732" s="109"/>
      <c r="EAS732" s="109"/>
      <c r="EAT732" s="109"/>
      <c r="EAU732" s="109"/>
      <c r="EAV732" s="109"/>
      <c r="EAW732" s="109"/>
      <c r="EAX732" s="109"/>
      <c r="EAY732" s="109"/>
      <c r="EAZ732" s="109"/>
      <c r="EBA732" s="109"/>
      <c r="EBB732" s="109"/>
      <c r="EBC732" s="109"/>
      <c r="EBD732" s="109"/>
      <c r="EBE732" s="109"/>
      <c r="EBF732" s="109"/>
      <c r="EBG732" s="109"/>
      <c r="EBH732" s="109"/>
      <c r="EBI732" s="109"/>
      <c r="EBJ732" s="109"/>
      <c r="EBK732" s="109"/>
      <c r="EBL732" s="109"/>
      <c r="EBM732" s="109"/>
      <c r="EBN732" s="109"/>
      <c r="EBO732" s="109"/>
      <c r="EBP732" s="109"/>
      <c r="EBQ732" s="109"/>
      <c r="EBR732" s="109"/>
      <c r="EBS732" s="109"/>
      <c r="EBT732" s="109"/>
      <c r="EBU732" s="109"/>
      <c r="EBV732" s="109"/>
      <c r="EBW732" s="109"/>
      <c r="EBX732" s="109"/>
      <c r="EBY732" s="109"/>
      <c r="EBZ732" s="109"/>
      <c r="ECA732" s="109"/>
      <c r="ECB732" s="109"/>
      <c r="ECC732" s="109"/>
      <c r="ECD732" s="109"/>
      <c r="ECE732" s="109"/>
      <c r="ECF732" s="109"/>
      <c r="ECG732" s="109"/>
      <c r="ECH732" s="109"/>
      <c r="ECI732" s="109"/>
      <c r="ECJ732" s="109"/>
      <c r="ECK732" s="109"/>
      <c r="ECL732" s="109"/>
      <c r="ECM732" s="109"/>
      <c r="ECN732" s="109"/>
      <c r="ECO732" s="109"/>
      <c r="ECP732" s="109"/>
      <c r="ECQ732" s="109"/>
      <c r="ECR732" s="109"/>
      <c r="ECS732" s="109"/>
      <c r="ECT732" s="109"/>
      <c r="ECU732" s="109"/>
      <c r="ECV732" s="109"/>
      <c r="ECW732" s="109"/>
      <c r="ECX732" s="109"/>
      <c r="ECY732" s="109"/>
      <c r="ECZ732" s="109"/>
      <c r="EDA732" s="109"/>
      <c r="EDB732" s="109"/>
      <c r="EDC732" s="109"/>
      <c r="EDD732" s="109"/>
      <c r="EDE732" s="109"/>
      <c r="EDF732" s="109"/>
      <c r="EDG732" s="109"/>
      <c r="EDH732" s="109"/>
      <c r="EDI732" s="109"/>
      <c r="EDJ732" s="109"/>
      <c r="EDK732" s="109"/>
      <c r="EDL732" s="109"/>
      <c r="EDM732" s="109"/>
      <c r="EDN732" s="109"/>
      <c r="EDO732" s="109"/>
      <c r="EDP732" s="109"/>
      <c r="EDQ732" s="109"/>
      <c r="EDR732" s="109"/>
      <c r="EDS732" s="109"/>
      <c r="EDT732" s="109"/>
      <c r="EDU732" s="109"/>
      <c r="EDV732" s="109"/>
      <c r="EDW732" s="109"/>
      <c r="EDX732" s="109"/>
      <c r="EDY732" s="109"/>
      <c r="EDZ732" s="109"/>
      <c r="EEA732" s="109"/>
      <c r="EEB732" s="109"/>
      <c r="EEC732" s="109"/>
      <c r="EED732" s="109"/>
      <c r="EEE732" s="109"/>
      <c r="EEF732" s="109"/>
      <c r="EEG732" s="109"/>
      <c r="EEH732" s="109"/>
      <c r="EEI732" s="109"/>
      <c r="EEJ732" s="109"/>
      <c r="EEK732" s="109"/>
      <c r="EEL732" s="109"/>
      <c r="EEM732" s="109"/>
      <c r="EEN732" s="109"/>
      <c r="EEO732" s="109"/>
      <c r="EEP732" s="109"/>
      <c r="EEQ732" s="109"/>
      <c r="EER732" s="109"/>
      <c r="EES732" s="109"/>
      <c r="EET732" s="109"/>
      <c r="EEU732" s="109"/>
      <c r="EEV732" s="109"/>
      <c r="EEW732" s="109"/>
      <c r="EEX732" s="109"/>
      <c r="EEY732" s="109"/>
      <c r="EEZ732" s="109"/>
      <c r="EFA732" s="109"/>
      <c r="EFB732" s="109"/>
      <c r="EFC732" s="109"/>
      <c r="EFD732" s="109"/>
      <c r="EFE732" s="109"/>
      <c r="EFF732" s="109"/>
      <c r="EFG732" s="109"/>
      <c r="EFH732" s="109"/>
      <c r="EFI732" s="109"/>
      <c r="EFJ732" s="109"/>
      <c r="EFK732" s="109"/>
      <c r="EFL732" s="109"/>
      <c r="EFM732" s="109"/>
      <c r="EFN732" s="109"/>
      <c r="EFO732" s="109"/>
      <c r="EFP732" s="109"/>
      <c r="EFQ732" s="109"/>
      <c r="EFR732" s="109"/>
      <c r="EFS732" s="109"/>
      <c r="EFT732" s="109"/>
      <c r="EFU732" s="109"/>
      <c r="EFV732" s="109"/>
      <c r="EFW732" s="109"/>
      <c r="EFX732" s="109"/>
      <c r="EFY732" s="109"/>
      <c r="EFZ732" s="109"/>
      <c r="EGA732" s="109"/>
      <c r="EGB732" s="109"/>
      <c r="EGC732" s="109"/>
      <c r="EGD732" s="109"/>
      <c r="EGE732" s="109"/>
      <c r="EGF732" s="109"/>
      <c r="EGG732" s="109"/>
      <c r="EGH732" s="109"/>
      <c r="EGI732" s="109"/>
      <c r="EGJ732" s="109"/>
      <c r="EGK732" s="109"/>
      <c r="EGL732" s="109"/>
      <c r="EGM732" s="109"/>
      <c r="EGN732" s="109"/>
      <c r="EGO732" s="109"/>
      <c r="EGP732" s="109"/>
      <c r="EGQ732" s="109"/>
      <c r="EGR732" s="109"/>
      <c r="EGS732" s="109"/>
      <c r="EGT732" s="109"/>
      <c r="EGU732" s="109"/>
      <c r="EGV732" s="109"/>
      <c r="EGW732" s="109"/>
      <c r="EGX732" s="109"/>
      <c r="EGY732" s="109"/>
      <c r="EGZ732" s="109"/>
      <c r="EHA732" s="109"/>
      <c r="EHB732" s="109"/>
      <c r="EHC732" s="109"/>
      <c r="EHD732" s="109"/>
      <c r="EHE732" s="109"/>
      <c r="EHF732" s="109"/>
      <c r="EHG732" s="109"/>
      <c r="EHH732" s="109"/>
      <c r="EHI732" s="109"/>
      <c r="EHJ732" s="109"/>
      <c r="EHK732" s="109"/>
      <c r="EHL732" s="109"/>
      <c r="EHM732" s="109"/>
      <c r="EHN732" s="109"/>
      <c r="EHO732" s="109"/>
      <c r="EHP732" s="109"/>
      <c r="EHQ732" s="109"/>
      <c r="EHR732" s="109"/>
      <c r="EHS732" s="109"/>
      <c r="EHT732" s="109"/>
      <c r="EHU732" s="109"/>
      <c r="EHV732" s="109"/>
      <c r="EHW732" s="109"/>
      <c r="EHX732" s="109"/>
      <c r="EHY732" s="109"/>
      <c r="EHZ732" s="109"/>
      <c r="EIA732" s="109"/>
      <c r="EIB732" s="109"/>
      <c r="EIC732" s="109"/>
      <c r="EID732" s="109"/>
      <c r="EIE732" s="109"/>
      <c r="EIF732" s="109"/>
      <c r="EIG732" s="109"/>
      <c r="EIH732" s="109"/>
      <c r="EII732" s="109"/>
      <c r="EIJ732" s="109"/>
      <c r="EIK732" s="109"/>
      <c r="EIL732" s="109"/>
      <c r="EIM732" s="109"/>
      <c r="EIN732" s="109"/>
      <c r="EIO732" s="109"/>
      <c r="EIP732" s="109"/>
      <c r="EIQ732" s="109"/>
      <c r="EIR732" s="109"/>
      <c r="EIS732" s="109"/>
      <c r="EIT732" s="109"/>
      <c r="EIU732" s="109"/>
      <c r="EIV732" s="109"/>
      <c r="EIW732" s="109"/>
      <c r="EIX732" s="109"/>
      <c r="EIY732" s="109"/>
      <c r="EIZ732" s="109"/>
      <c r="EJA732" s="109"/>
      <c r="EJB732" s="109"/>
      <c r="EJC732" s="109"/>
      <c r="EJD732" s="109"/>
      <c r="EJE732" s="109"/>
      <c r="EJF732" s="109"/>
      <c r="EJG732" s="109"/>
      <c r="EJH732" s="109"/>
      <c r="EJI732" s="109"/>
      <c r="EJJ732" s="109"/>
      <c r="EJK732" s="109"/>
      <c r="EJL732" s="109"/>
      <c r="EJM732" s="109"/>
      <c r="EJN732" s="109"/>
      <c r="EJO732" s="109"/>
      <c r="EJP732" s="109"/>
      <c r="EJQ732" s="109"/>
      <c r="EJR732" s="109"/>
      <c r="EJS732" s="109"/>
      <c r="EJT732" s="109"/>
      <c r="EJU732" s="109"/>
      <c r="EJV732" s="109"/>
      <c r="EJW732" s="109"/>
      <c r="EJX732" s="109"/>
      <c r="EJY732" s="109"/>
      <c r="EJZ732" s="109"/>
      <c r="EKA732" s="109"/>
      <c r="EKB732" s="109"/>
      <c r="EKC732" s="109"/>
      <c r="EKD732" s="109"/>
      <c r="EKE732" s="109"/>
      <c r="EKF732" s="109"/>
      <c r="EKG732" s="109"/>
      <c r="EKH732" s="109"/>
      <c r="EKI732" s="109"/>
      <c r="EKJ732" s="109"/>
      <c r="EKK732" s="109"/>
      <c r="EKL732" s="109"/>
      <c r="EKM732" s="109"/>
      <c r="EKN732" s="109"/>
      <c r="EKO732" s="109"/>
      <c r="EKP732" s="109"/>
      <c r="EKQ732" s="109"/>
      <c r="EKR732" s="109"/>
      <c r="EKS732" s="109"/>
      <c r="EKT732" s="109"/>
      <c r="EKU732" s="109"/>
      <c r="EKV732" s="109"/>
      <c r="EKW732" s="109"/>
      <c r="EKX732" s="109"/>
      <c r="EKY732" s="109"/>
      <c r="EKZ732" s="109"/>
      <c r="ELA732" s="109"/>
      <c r="ELB732" s="109"/>
      <c r="ELC732" s="109"/>
      <c r="ELD732" s="109"/>
      <c r="ELE732" s="109"/>
      <c r="ELF732" s="109"/>
      <c r="ELG732" s="109"/>
      <c r="ELH732" s="109"/>
      <c r="ELI732" s="109"/>
      <c r="ELJ732" s="109"/>
      <c r="ELK732" s="109"/>
      <c r="ELL732" s="109"/>
      <c r="ELM732" s="109"/>
      <c r="ELN732" s="109"/>
      <c r="ELO732" s="109"/>
      <c r="ELP732" s="109"/>
      <c r="ELQ732" s="109"/>
      <c r="ELR732" s="109"/>
      <c r="ELS732" s="109"/>
      <c r="ELT732" s="109"/>
      <c r="ELU732" s="109"/>
      <c r="ELV732" s="109"/>
      <c r="ELW732" s="109"/>
      <c r="ELX732" s="109"/>
      <c r="ELY732" s="109"/>
      <c r="ELZ732" s="109"/>
      <c r="EMA732" s="109"/>
      <c r="EMB732" s="109"/>
      <c r="EMC732" s="109"/>
      <c r="EMD732" s="109"/>
      <c r="EME732" s="109"/>
      <c r="EMF732" s="109"/>
      <c r="EMG732" s="109"/>
      <c r="EMH732" s="109"/>
      <c r="EMI732" s="109"/>
      <c r="EMJ732" s="109"/>
      <c r="EMK732" s="109"/>
      <c r="EML732" s="109"/>
      <c r="EMM732" s="109"/>
      <c r="EMN732" s="109"/>
      <c r="EMO732" s="109"/>
      <c r="EMP732" s="109"/>
      <c r="EMQ732" s="109"/>
      <c r="EMR732" s="109"/>
      <c r="EMS732" s="109"/>
      <c r="EMT732" s="109"/>
      <c r="EMU732" s="109"/>
      <c r="EMV732" s="109"/>
      <c r="EMW732" s="109"/>
      <c r="EMX732" s="109"/>
      <c r="EMY732" s="109"/>
      <c r="EMZ732" s="109"/>
      <c r="ENA732" s="109"/>
      <c r="ENB732" s="109"/>
      <c r="ENC732" s="109"/>
      <c r="END732" s="109"/>
      <c r="ENE732" s="109"/>
      <c r="ENF732" s="109"/>
      <c r="ENG732" s="109"/>
      <c r="ENH732" s="109"/>
      <c r="ENI732" s="109"/>
      <c r="ENJ732" s="109"/>
      <c r="ENK732" s="109"/>
      <c r="ENL732" s="109"/>
      <c r="ENM732" s="109"/>
      <c r="ENN732" s="109"/>
      <c r="ENO732" s="109"/>
      <c r="ENP732" s="109"/>
      <c r="ENQ732" s="109"/>
      <c r="ENR732" s="109"/>
      <c r="ENS732" s="109"/>
      <c r="ENT732" s="109"/>
      <c r="ENU732" s="109"/>
      <c r="ENV732" s="109"/>
      <c r="ENW732" s="109"/>
      <c r="ENX732" s="109"/>
      <c r="ENY732" s="109"/>
      <c r="ENZ732" s="109"/>
      <c r="EOA732" s="109"/>
      <c r="EOB732" s="109"/>
      <c r="EOC732" s="109"/>
      <c r="EOD732" s="109"/>
      <c r="EOE732" s="109"/>
      <c r="EOF732" s="109"/>
      <c r="EOG732" s="109"/>
      <c r="EOH732" s="109"/>
      <c r="EOI732" s="109"/>
      <c r="EOJ732" s="109"/>
      <c r="EOK732" s="109"/>
      <c r="EOL732" s="109"/>
      <c r="EOM732" s="109"/>
      <c r="EON732" s="109"/>
      <c r="EOO732" s="109"/>
      <c r="EOP732" s="109"/>
      <c r="EOQ732" s="109"/>
      <c r="EOR732" s="109"/>
      <c r="EOS732" s="109"/>
      <c r="EOT732" s="109"/>
      <c r="EOU732" s="109"/>
      <c r="EOV732" s="109"/>
      <c r="EOW732" s="109"/>
      <c r="EOX732" s="109"/>
      <c r="EOY732" s="109"/>
      <c r="EOZ732" s="109"/>
      <c r="EPA732" s="109"/>
      <c r="EPB732" s="109"/>
      <c r="EPC732" s="109"/>
      <c r="EPD732" s="109"/>
      <c r="EPE732" s="109"/>
      <c r="EPF732" s="109"/>
      <c r="EPG732" s="109"/>
      <c r="EPH732" s="109"/>
      <c r="EPI732" s="109"/>
      <c r="EPJ732" s="109"/>
      <c r="EPK732" s="109"/>
      <c r="EPL732" s="109"/>
      <c r="EPM732" s="109"/>
      <c r="EPN732" s="109"/>
      <c r="EPO732" s="109"/>
      <c r="EPP732" s="109"/>
      <c r="EPQ732" s="109"/>
      <c r="EPR732" s="109"/>
      <c r="EPS732" s="109"/>
      <c r="EPT732" s="109"/>
      <c r="EPU732" s="109"/>
      <c r="EPV732" s="109"/>
      <c r="EPW732" s="109"/>
      <c r="EPX732" s="109"/>
      <c r="EPY732" s="109"/>
      <c r="EPZ732" s="109"/>
      <c r="EQA732" s="109"/>
      <c r="EQB732" s="109"/>
      <c r="EQC732" s="109"/>
      <c r="EQD732" s="109"/>
      <c r="EQE732" s="109"/>
      <c r="EQF732" s="109"/>
      <c r="EQG732" s="109"/>
      <c r="EQH732" s="109"/>
      <c r="EQI732" s="109"/>
      <c r="EQJ732" s="109"/>
      <c r="EQK732" s="109"/>
      <c r="EQL732" s="109"/>
      <c r="EQM732" s="109"/>
      <c r="EQN732" s="109"/>
      <c r="EQO732" s="109"/>
      <c r="EQP732" s="109"/>
      <c r="EQQ732" s="109"/>
      <c r="EQR732" s="109"/>
      <c r="EQS732" s="109"/>
      <c r="EQT732" s="109"/>
      <c r="EQU732" s="109"/>
      <c r="EQV732" s="109"/>
      <c r="EQW732" s="109"/>
      <c r="EQX732" s="109"/>
      <c r="EQY732" s="109"/>
      <c r="EQZ732" s="109"/>
      <c r="ERA732" s="109"/>
      <c r="ERB732" s="109"/>
      <c r="ERC732" s="109"/>
      <c r="ERD732" s="109"/>
      <c r="ERE732" s="109"/>
      <c r="ERF732" s="109"/>
      <c r="ERG732" s="109"/>
      <c r="ERH732" s="109"/>
      <c r="ERI732" s="109"/>
      <c r="ERJ732" s="109"/>
      <c r="ERK732" s="109"/>
      <c r="ERL732" s="109"/>
      <c r="ERM732" s="109"/>
      <c r="ERN732" s="109"/>
      <c r="ERO732" s="109"/>
      <c r="ERP732" s="109"/>
      <c r="ERQ732" s="109"/>
      <c r="ERR732" s="109"/>
      <c r="ERS732" s="109"/>
      <c r="ERT732" s="109"/>
      <c r="ERU732" s="109"/>
      <c r="ERV732" s="109"/>
      <c r="ERW732" s="109"/>
      <c r="ERX732" s="109"/>
      <c r="ERY732" s="109"/>
      <c r="ERZ732" s="109"/>
      <c r="ESA732" s="109"/>
      <c r="ESB732" s="109"/>
      <c r="ESC732" s="109"/>
      <c r="ESD732" s="109"/>
      <c r="ESE732" s="109"/>
      <c r="ESF732" s="109"/>
      <c r="ESG732" s="109"/>
      <c r="ESH732" s="109"/>
      <c r="ESI732" s="109"/>
      <c r="ESJ732" s="109"/>
      <c r="ESK732" s="109"/>
      <c r="ESL732" s="109"/>
      <c r="ESM732" s="109"/>
      <c r="ESN732" s="109"/>
      <c r="ESO732" s="109"/>
      <c r="ESP732" s="109"/>
      <c r="ESQ732" s="109"/>
      <c r="ESR732" s="109"/>
      <c r="ESS732" s="109"/>
      <c r="EST732" s="109"/>
      <c r="ESU732" s="109"/>
      <c r="ESV732" s="109"/>
      <c r="ESW732" s="109"/>
      <c r="ESX732" s="109"/>
      <c r="ESY732" s="109"/>
      <c r="ESZ732" s="109"/>
      <c r="ETA732" s="109"/>
      <c r="ETB732" s="109"/>
      <c r="ETC732" s="109"/>
      <c r="ETD732" s="109"/>
      <c r="ETE732" s="109"/>
      <c r="ETF732" s="109"/>
      <c r="ETG732" s="109"/>
      <c r="ETH732" s="109"/>
      <c r="ETI732" s="109"/>
      <c r="ETJ732" s="109"/>
      <c r="ETK732" s="109"/>
      <c r="ETL732" s="109"/>
      <c r="ETM732" s="109"/>
      <c r="ETN732" s="109"/>
      <c r="ETO732" s="109"/>
      <c r="ETP732" s="109"/>
      <c r="ETQ732" s="109"/>
      <c r="ETR732" s="109"/>
      <c r="ETS732" s="109"/>
      <c r="ETT732" s="109"/>
      <c r="ETU732" s="109"/>
      <c r="ETV732" s="109"/>
      <c r="ETW732" s="109"/>
      <c r="ETX732" s="109"/>
      <c r="ETY732" s="109"/>
      <c r="ETZ732" s="109"/>
      <c r="EUA732" s="109"/>
      <c r="EUB732" s="109"/>
      <c r="EUC732" s="109"/>
      <c r="EUD732" s="109"/>
      <c r="EUE732" s="109"/>
      <c r="EUF732" s="109"/>
      <c r="EUG732" s="109"/>
      <c r="EUH732" s="109"/>
      <c r="EUI732" s="109"/>
      <c r="EUJ732" s="109"/>
      <c r="EUK732" s="109"/>
      <c r="EUL732" s="109"/>
      <c r="EUM732" s="109"/>
      <c r="EUN732" s="109"/>
      <c r="EUO732" s="109"/>
      <c r="EUP732" s="109"/>
      <c r="EUQ732" s="109"/>
      <c r="EUR732" s="109"/>
      <c r="EUS732" s="109"/>
      <c r="EUT732" s="109"/>
      <c r="EUU732" s="109"/>
      <c r="EUV732" s="109"/>
      <c r="EUW732" s="109"/>
      <c r="EUX732" s="109"/>
      <c r="EUY732" s="109"/>
      <c r="EUZ732" s="109"/>
      <c r="EVA732" s="109"/>
      <c r="EVB732" s="109"/>
      <c r="EVC732" s="109"/>
      <c r="EVD732" s="109"/>
      <c r="EVE732" s="109"/>
      <c r="EVF732" s="109"/>
      <c r="EVG732" s="109"/>
      <c r="EVH732" s="109"/>
      <c r="EVI732" s="109"/>
      <c r="EVJ732" s="109"/>
      <c r="EVK732" s="109"/>
      <c r="EVL732" s="109"/>
      <c r="EVM732" s="109"/>
      <c r="EVN732" s="109"/>
      <c r="EVO732" s="109"/>
      <c r="EVP732" s="109"/>
      <c r="EVQ732" s="109"/>
      <c r="EVR732" s="109"/>
      <c r="EVS732" s="109"/>
      <c r="EVT732" s="109"/>
      <c r="EVU732" s="109"/>
      <c r="EVV732" s="109"/>
      <c r="EVW732" s="109"/>
      <c r="EVX732" s="109"/>
      <c r="EVY732" s="109"/>
      <c r="EVZ732" s="109"/>
      <c r="EWA732" s="109"/>
      <c r="EWB732" s="109"/>
      <c r="EWC732" s="109"/>
      <c r="EWD732" s="109"/>
      <c r="EWE732" s="109"/>
      <c r="EWF732" s="109"/>
      <c r="EWG732" s="109"/>
      <c r="EWH732" s="109"/>
      <c r="EWI732" s="109"/>
      <c r="EWJ732" s="109"/>
      <c r="EWK732" s="109"/>
      <c r="EWL732" s="109"/>
      <c r="EWM732" s="109"/>
      <c r="EWN732" s="109"/>
      <c r="EWO732" s="109"/>
      <c r="EWP732" s="109"/>
      <c r="EWQ732" s="109"/>
      <c r="EWR732" s="109"/>
      <c r="EWS732" s="109"/>
      <c r="EWT732" s="109"/>
      <c r="EWU732" s="109"/>
      <c r="EWV732" s="109"/>
      <c r="EWW732" s="109"/>
      <c r="EWX732" s="109"/>
      <c r="EWY732" s="109"/>
      <c r="EWZ732" s="109"/>
      <c r="EXA732" s="109"/>
      <c r="EXB732" s="109"/>
      <c r="EXC732" s="109"/>
      <c r="EXD732" s="109"/>
      <c r="EXE732" s="109"/>
      <c r="EXF732" s="109"/>
      <c r="EXG732" s="109"/>
      <c r="EXH732" s="109"/>
      <c r="EXI732" s="109"/>
      <c r="EXJ732" s="109"/>
      <c r="EXK732" s="109"/>
      <c r="EXL732" s="109"/>
      <c r="EXM732" s="109"/>
      <c r="EXN732" s="109"/>
      <c r="EXO732" s="109"/>
      <c r="EXP732" s="109"/>
      <c r="EXQ732" s="109"/>
      <c r="EXR732" s="109"/>
      <c r="EXS732" s="109"/>
      <c r="EXT732" s="109"/>
      <c r="EXU732" s="109"/>
      <c r="EXV732" s="109"/>
      <c r="EXW732" s="109"/>
      <c r="EXX732" s="109"/>
      <c r="EXY732" s="109"/>
      <c r="EXZ732" s="109"/>
      <c r="EYA732" s="109"/>
      <c r="EYB732" s="109"/>
      <c r="EYC732" s="109"/>
      <c r="EYD732" s="109"/>
      <c r="EYE732" s="109"/>
      <c r="EYF732" s="109"/>
      <c r="EYG732" s="109"/>
      <c r="EYH732" s="109"/>
      <c r="EYI732" s="109"/>
      <c r="EYJ732" s="109"/>
      <c r="EYK732" s="109"/>
      <c r="EYL732" s="109"/>
      <c r="EYM732" s="109"/>
      <c r="EYN732" s="109"/>
      <c r="EYO732" s="109"/>
      <c r="EYP732" s="109"/>
      <c r="EYQ732" s="109"/>
      <c r="EYR732" s="109"/>
      <c r="EYS732" s="109"/>
      <c r="EYT732" s="109"/>
      <c r="EYU732" s="109"/>
      <c r="EYV732" s="109"/>
      <c r="EYW732" s="109"/>
      <c r="EYX732" s="109"/>
      <c r="EYY732" s="109"/>
      <c r="EYZ732" s="109"/>
      <c r="EZA732" s="109"/>
      <c r="EZB732" s="109"/>
      <c r="EZC732" s="109"/>
      <c r="EZD732" s="109"/>
      <c r="EZE732" s="109"/>
      <c r="EZF732" s="109"/>
      <c r="EZG732" s="109"/>
      <c r="EZH732" s="109"/>
      <c r="EZI732" s="109"/>
      <c r="EZJ732" s="109"/>
      <c r="EZK732" s="109"/>
      <c r="EZL732" s="109"/>
      <c r="EZM732" s="109"/>
      <c r="EZN732" s="109"/>
      <c r="EZO732" s="109"/>
      <c r="EZP732" s="109"/>
      <c r="EZQ732" s="109"/>
      <c r="EZR732" s="109"/>
      <c r="EZS732" s="109"/>
      <c r="EZT732" s="109"/>
      <c r="EZU732" s="109"/>
      <c r="EZV732" s="109"/>
      <c r="EZW732" s="109"/>
      <c r="EZX732" s="109"/>
      <c r="EZY732" s="109"/>
      <c r="EZZ732" s="109"/>
      <c r="FAA732" s="109"/>
      <c r="FAB732" s="109"/>
      <c r="FAC732" s="109"/>
      <c r="FAD732" s="109"/>
      <c r="FAE732" s="109"/>
      <c r="FAF732" s="109"/>
      <c r="FAG732" s="109"/>
      <c r="FAH732" s="109"/>
      <c r="FAI732" s="109"/>
      <c r="FAJ732" s="109"/>
      <c r="FAK732" s="109"/>
      <c r="FAL732" s="109"/>
      <c r="FAM732" s="109"/>
      <c r="FAN732" s="109"/>
      <c r="FAO732" s="109"/>
      <c r="FAP732" s="109"/>
      <c r="FAQ732" s="109"/>
      <c r="FAR732" s="109"/>
      <c r="FAS732" s="109"/>
      <c r="FAT732" s="109"/>
      <c r="FAU732" s="109"/>
      <c r="FAV732" s="109"/>
      <c r="FAW732" s="109"/>
      <c r="FAX732" s="109"/>
      <c r="FAY732" s="109"/>
      <c r="FAZ732" s="109"/>
      <c r="FBA732" s="109"/>
      <c r="FBB732" s="109"/>
      <c r="FBC732" s="109"/>
      <c r="FBD732" s="109"/>
      <c r="FBE732" s="109"/>
      <c r="FBF732" s="109"/>
      <c r="FBG732" s="109"/>
      <c r="FBH732" s="109"/>
      <c r="FBI732" s="109"/>
      <c r="FBJ732" s="109"/>
      <c r="FBK732" s="109"/>
      <c r="FBL732" s="109"/>
      <c r="FBM732" s="109"/>
      <c r="FBN732" s="109"/>
      <c r="FBO732" s="109"/>
      <c r="FBP732" s="109"/>
      <c r="FBQ732" s="109"/>
      <c r="FBR732" s="109"/>
      <c r="FBS732" s="109"/>
      <c r="FBT732" s="109"/>
      <c r="FBU732" s="109"/>
      <c r="FBV732" s="109"/>
      <c r="FBW732" s="109"/>
      <c r="FBX732" s="109"/>
      <c r="FBY732" s="109"/>
      <c r="FBZ732" s="109"/>
      <c r="FCA732" s="109"/>
      <c r="FCB732" s="109"/>
      <c r="FCC732" s="109"/>
      <c r="FCD732" s="109"/>
      <c r="FCE732" s="109"/>
      <c r="FCF732" s="109"/>
      <c r="FCG732" s="109"/>
      <c r="FCH732" s="109"/>
      <c r="FCI732" s="109"/>
      <c r="FCJ732" s="109"/>
      <c r="FCK732" s="109"/>
      <c r="FCL732" s="109"/>
      <c r="FCM732" s="109"/>
      <c r="FCN732" s="109"/>
      <c r="FCO732" s="109"/>
      <c r="FCP732" s="109"/>
      <c r="FCQ732" s="109"/>
      <c r="FCR732" s="109"/>
      <c r="FCS732" s="109"/>
      <c r="FCT732" s="109"/>
      <c r="FCU732" s="109"/>
      <c r="FCV732" s="109"/>
      <c r="FCW732" s="109"/>
      <c r="FCX732" s="109"/>
      <c r="FCY732" s="109"/>
      <c r="FCZ732" s="109"/>
      <c r="FDA732" s="109"/>
      <c r="FDB732" s="109"/>
      <c r="FDC732" s="109"/>
      <c r="FDD732" s="109"/>
      <c r="FDE732" s="109"/>
      <c r="FDF732" s="109"/>
      <c r="FDG732" s="109"/>
      <c r="FDH732" s="109"/>
      <c r="FDI732" s="109"/>
      <c r="FDJ732" s="109"/>
      <c r="FDK732" s="109"/>
      <c r="FDL732" s="109"/>
      <c r="FDM732" s="109"/>
      <c r="FDN732" s="109"/>
      <c r="FDO732" s="109"/>
      <c r="FDP732" s="109"/>
      <c r="FDQ732" s="109"/>
      <c r="FDR732" s="109"/>
      <c r="FDS732" s="109"/>
      <c r="FDT732" s="109"/>
      <c r="FDU732" s="109"/>
      <c r="FDV732" s="109"/>
      <c r="FDW732" s="109"/>
      <c r="FDX732" s="109"/>
      <c r="FDY732" s="109"/>
      <c r="FDZ732" s="109"/>
      <c r="FEA732" s="109"/>
      <c r="FEB732" s="109"/>
      <c r="FEC732" s="109"/>
      <c r="FED732" s="109"/>
      <c r="FEE732" s="109"/>
      <c r="FEF732" s="109"/>
      <c r="FEG732" s="109"/>
      <c r="FEH732" s="109"/>
      <c r="FEI732" s="109"/>
      <c r="FEJ732" s="109"/>
      <c r="FEK732" s="109"/>
      <c r="FEL732" s="109"/>
      <c r="FEM732" s="109"/>
      <c r="FEN732" s="109"/>
      <c r="FEO732" s="109"/>
      <c r="FEP732" s="109"/>
      <c r="FEQ732" s="109"/>
      <c r="FER732" s="109"/>
      <c r="FES732" s="109"/>
      <c r="FET732" s="109"/>
      <c r="FEU732" s="109"/>
      <c r="FEV732" s="109"/>
      <c r="FEW732" s="109"/>
      <c r="FEX732" s="109"/>
      <c r="FEY732" s="109"/>
      <c r="FEZ732" s="109"/>
      <c r="FFA732" s="109"/>
      <c r="FFB732" s="109"/>
      <c r="FFC732" s="109"/>
      <c r="FFD732" s="109"/>
      <c r="FFE732" s="109"/>
      <c r="FFF732" s="109"/>
      <c r="FFG732" s="109"/>
      <c r="FFH732" s="109"/>
      <c r="FFI732" s="109"/>
      <c r="FFJ732" s="109"/>
      <c r="FFK732" s="109"/>
      <c r="FFL732" s="109"/>
      <c r="FFM732" s="109"/>
      <c r="FFN732" s="109"/>
      <c r="FFO732" s="109"/>
      <c r="FFP732" s="109"/>
      <c r="FFQ732" s="109"/>
      <c r="FFR732" s="109"/>
      <c r="FFS732" s="109"/>
      <c r="FFT732" s="109"/>
      <c r="FFU732" s="109"/>
      <c r="FFV732" s="109"/>
      <c r="FFW732" s="109"/>
      <c r="FFX732" s="109"/>
      <c r="FFY732" s="109"/>
      <c r="FFZ732" s="109"/>
      <c r="FGA732" s="109"/>
      <c r="FGB732" s="109"/>
      <c r="FGC732" s="109"/>
      <c r="FGD732" s="109"/>
      <c r="FGE732" s="109"/>
      <c r="FGF732" s="109"/>
      <c r="FGG732" s="109"/>
      <c r="FGH732" s="109"/>
      <c r="FGI732" s="109"/>
      <c r="FGJ732" s="109"/>
      <c r="FGK732" s="109"/>
      <c r="FGL732" s="109"/>
      <c r="FGM732" s="109"/>
      <c r="FGN732" s="109"/>
      <c r="FGO732" s="109"/>
      <c r="FGP732" s="109"/>
      <c r="FGQ732" s="109"/>
      <c r="FGR732" s="109"/>
      <c r="FGS732" s="109"/>
      <c r="FGT732" s="109"/>
      <c r="FGU732" s="109"/>
      <c r="FGV732" s="109"/>
      <c r="FGW732" s="109"/>
      <c r="FGX732" s="109"/>
      <c r="FGY732" s="109"/>
      <c r="FGZ732" s="109"/>
      <c r="FHA732" s="109"/>
      <c r="FHB732" s="109"/>
      <c r="FHC732" s="109"/>
      <c r="FHD732" s="109"/>
      <c r="FHE732" s="109"/>
      <c r="FHF732" s="109"/>
      <c r="FHG732" s="109"/>
      <c r="FHH732" s="109"/>
      <c r="FHI732" s="109"/>
      <c r="FHJ732" s="109"/>
      <c r="FHK732" s="109"/>
      <c r="FHL732" s="109"/>
      <c r="FHM732" s="109"/>
      <c r="FHN732" s="109"/>
      <c r="FHO732" s="109"/>
      <c r="FHP732" s="109"/>
      <c r="FHQ732" s="109"/>
      <c r="FHR732" s="109"/>
      <c r="FHS732" s="109"/>
      <c r="FHT732" s="109"/>
      <c r="FHU732" s="109"/>
      <c r="FHV732" s="109"/>
      <c r="FHW732" s="109"/>
      <c r="FHX732" s="109"/>
      <c r="FHY732" s="109"/>
      <c r="FHZ732" s="109"/>
      <c r="FIA732" s="109"/>
      <c r="FIB732" s="109"/>
      <c r="FIC732" s="109"/>
      <c r="FID732" s="109"/>
      <c r="FIE732" s="109"/>
      <c r="FIF732" s="109"/>
      <c r="FIG732" s="109"/>
      <c r="FIH732" s="109"/>
      <c r="FII732" s="109"/>
      <c r="FIJ732" s="109"/>
      <c r="FIK732" s="109"/>
      <c r="FIL732" s="109"/>
      <c r="FIM732" s="109"/>
      <c r="FIN732" s="109"/>
      <c r="FIO732" s="109"/>
      <c r="FIP732" s="109"/>
      <c r="FIQ732" s="109"/>
      <c r="FIR732" s="109"/>
      <c r="FIS732" s="109"/>
      <c r="FIT732" s="109"/>
      <c r="FIU732" s="109"/>
      <c r="FIV732" s="109"/>
      <c r="FIW732" s="109"/>
      <c r="FIX732" s="109"/>
      <c r="FIY732" s="109"/>
      <c r="FIZ732" s="109"/>
      <c r="FJA732" s="109"/>
      <c r="FJB732" s="109"/>
      <c r="FJC732" s="109"/>
      <c r="FJD732" s="109"/>
      <c r="FJE732" s="109"/>
      <c r="FJF732" s="109"/>
      <c r="FJG732" s="109"/>
      <c r="FJH732" s="109"/>
      <c r="FJI732" s="109"/>
      <c r="FJJ732" s="109"/>
      <c r="FJK732" s="109"/>
      <c r="FJL732" s="109"/>
      <c r="FJM732" s="109"/>
      <c r="FJN732" s="109"/>
      <c r="FJO732" s="109"/>
      <c r="FJP732" s="109"/>
      <c r="FJQ732" s="109"/>
      <c r="FJR732" s="109"/>
      <c r="FJS732" s="109"/>
      <c r="FJT732" s="109"/>
      <c r="FJU732" s="109"/>
      <c r="FJV732" s="109"/>
      <c r="FJW732" s="109"/>
      <c r="FJX732" s="109"/>
      <c r="FJY732" s="109"/>
      <c r="FJZ732" s="109"/>
      <c r="FKA732" s="109"/>
      <c r="FKB732" s="109"/>
      <c r="FKC732" s="109"/>
      <c r="FKD732" s="109"/>
      <c r="FKE732" s="109"/>
      <c r="FKF732" s="109"/>
      <c r="FKG732" s="109"/>
      <c r="FKH732" s="109"/>
      <c r="FKI732" s="109"/>
      <c r="FKJ732" s="109"/>
      <c r="FKK732" s="109"/>
      <c r="FKL732" s="109"/>
      <c r="FKM732" s="109"/>
      <c r="FKN732" s="109"/>
      <c r="FKO732" s="109"/>
      <c r="FKP732" s="109"/>
      <c r="FKQ732" s="109"/>
      <c r="FKR732" s="109"/>
      <c r="FKS732" s="109"/>
      <c r="FKT732" s="109"/>
      <c r="FKU732" s="109"/>
      <c r="FKV732" s="109"/>
      <c r="FKW732" s="109"/>
      <c r="FKX732" s="109"/>
      <c r="FKY732" s="109"/>
      <c r="FKZ732" s="109"/>
      <c r="FLA732" s="109"/>
      <c r="FLB732" s="109"/>
      <c r="FLC732" s="109"/>
      <c r="FLD732" s="109"/>
      <c r="FLE732" s="109"/>
      <c r="FLF732" s="109"/>
      <c r="FLG732" s="109"/>
      <c r="FLH732" s="109"/>
      <c r="FLI732" s="109"/>
      <c r="FLJ732" s="109"/>
      <c r="FLK732" s="109"/>
      <c r="FLL732" s="109"/>
      <c r="FLM732" s="109"/>
      <c r="FLN732" s="109"/>
      <c r="FLO732" s="109"/>
      <c r="FLP732" s="109"/>
      <c r="FLQ732" s="109"/>
      <c r="FLR732" s="109"/>
      <c r="FLS732" s="109"/>
      <c r="FLT732" s="109"/>
      <c r="FLU732" s="109"/>
      <c r="FLV732" s="109"/>
      <c r="FLW732" s="109"/>
      <c r="FLX732" s="109"/>
      <c r="FLY732" s="109"/>
      <c r="FLZ732" s="109"/>
      <c r="FMA732" s="109"/>
      <c r="FMB732" s="109"/>
      <c r="FMC732" s="109"/>
      <c r="FMD732" s="109"/>
      <c r="FME732" s="109"/>
      <c r="FMF732" s="109"/>
      <c r="FMG732" s="109"/>
      <c r="FMH732" s="109"/>
      <c r="FMI732" s="109"/>
      <c r="FMJ732" s="109"/>
      <c r="FMK732" s="109"/>
      <c r="FML732" s="109"/>
      <c r="FMM732" s="109"/>
      <c r="FMN732" s="109"/>
      <c r="FMO732" s="109"/>
      <c r="FMP732" s="109"/>
      <c r="FMQ732" s="109"/>
      <c r="FMR732" s="109"/>
      <c r="FMS732" s="109"/>
      <c r="FMT732" s="109"/>
      <c r="FMU732" s="109"/>
      <c r="FMV732" s="109"/>
      <c r="FMW732" s="109"/>
      <c r="FMX732" s="109"/>
      <c r="FMY732" s="109"/>
      <c r="FMZ732" s="109"/>
      <c r="FNA732" s="109"/>
      <c r="FNB732" s="109"/>
      <c r="FNC732" s="109"/>
      <c r="FND732" s="109"/>
      <c r="FNE732" s="109"/>
      <c r="FNF732" s="109"/>
      <c r="FNG732" s="109"/>
      <c r="FNH732" s="109"/>
      <c r="FNI732" s="109"/>
      <c r="FNJ732" s="109"/>
      <c r="FNK732" s="109"/>
      <c r="FNL732" s="109"/>
      <c r="FNM732" s="109"/>
      <c r="FNN732" s="109"/>
      <c r="FNO732" s="109"/>
      <c r="FNP732" s="109"/>
      <c r="FNQ732" s="109"/>
      <c r="FNR732" s="109"/>
      <c r="FNS732" s="109"/>
      <c r="FNT732" s="109"/>
      <c r="FNU732" s="109"/>
      <c r="FNV732" s="109"/>
      <c r="FNW732" s="109"/>
      <c r="FNX732" s="109"/>
      <c r="FNY732" s="109"/>
      <c r="FNZ732" s="109"/>
      <c r="FOA732" s="109"/>
      <c r="FOB732" s="109"/>
      <c r="FOC732" s="109"/>
      <c r="FOD732" s="109"/>
      <c r="FOE732" s="109"/>
      <c r="FOF732" s="109"/>
      <c r="FOG732" s="109"/>
      <c r="FOH732" s="109"/>
      <c r="FOI732" s="109"/>
      <c r="FOJ732" s="109"/>
      <c r="FOK732" s="109"/>
      <c r="FOL732" s="109"/>
      <c r="FOM732" s="109"/>
      <c r="FON732" s="109"/>
      <c r="FOO732" s="109"/>
      <c r="FOP732" s="109"/>
      <c r="FOQ732" s="109"/>
      <c r="FOR732" s="109"/>
      <c r="FOS732" s="109"/>
      <c r="FOT732" s="109"/>
      <c r="FOU732" s="109"/>
      <c r="FOV732" s="109"/>
      <c r="FOW732" s="109"/>
      <c r="FOX732" s="109"/>
      <c r="FOY732" s="109"/>
      <c r="FOZ732" s="109"/>
      <c r="FPA732" s="109"/>
      <c r="FPB732" s="109"/>
      <c r="FPC732" s="109"/>
      <c r="FPD732" s="109"/>
      <c r="FPE732" s="109"/>
      <c r="FPF732" s="109"/>
      <c r="FPG732" s="109"/>
      <c r="FPH732" s="109"/>
      <c r="FPI732" s="109"/>
      <c r="FPJ732" s="109"/>
      <c r="FPK732" s="109"/>
      <c r="FPL732" s="109"/>
      <c r="FPM732" s="109"/>
      <c r="FPN732" s="109"/>
      <c r="FPO732" s="109"/>
      <c r="FPP732" s="109"/>
      <c r="FPQ732" s="109"/>
      <c r="FPR732" s="109"/>
      <c r="FPS732" s="109"/>
      <c r="FPT732" s="109"/>
      <c r="FPU732" s="109"/>
      <c r="FPV732" s="109"/>
      <c r="FPW732" s="109"/>
      <c r="FPX732" s="109"/>
      <c r="FPY732" s="109"/>
      <c r="FPZ732" s="109"/>
      <c r="FQA732" s="109"/>
      <c r="FQB732" s="109"/>
      <c r="FQC732" s="109"/>
      <c r="FQD732" s="109"/>
      <c r="FQE732" s="109"/>
      <c r="FQF732" s="109"/>
      <c r="FQG732" s="109"/>
      <c r="FQH732" s="109"/>
      <c r="FQI732" s="109"/>
      <c r="FQJ732" s="109"/>
      <c r="FQK732" s="109"/>
      <c r="FQL732" s="109"/>
      <c r="FQM732" s="109"/>
      <c r="FQN732" s="109"/>
      <c r="FQO732" s="109"/>
      <c r="FQP732" s="109"/>
      <c r="FQQ732" s="109"/>
      <c r="FQR732" s="109"/>
      <c r="FQS732" s="109"/>
      <c r="FQT732" s="109"/>
      <c r="FQU732" s="109"/>
      <c r="FQV732" s="109"/>
      <c r="FQW732" s="109"/>
      <c r="FQX732" s="109"/>
      <c r="FQY732" s="109"/>
      <c r="FQZ732" s="109"/>
      <c r="FRA732" s="109"/>
      <c r="FRB732" s="109"/>
      <c r="FRC732" s="109"/>
      <c r="FRD732" s="109"/>
      <c r="FRE732" s="109"/>
      <c r="FRF732" s="109"/>
      <c r="FRG732" s="109"/>
      <c r="FRH732" s="109"/>
      <c r="FRI732" s="109"/>
      <c r="FRJ732" s="109"/>
      <c r="FRK732" s="109"/>
      <c r="FRL732" s="109"/>
      <c r="FRM732" s="109"/>
      <c r="FRN732" s="109"/>
      <c r="FRO732" s="109"/>
      <c r="FRP732" s="109"/>
      <c r="FRQ732" s="109"/>
      <c r="FRR732" s="109"/>
      <c r="FRS732" s="109"/>
      <c r="FRT732" s="109"/>
      <c r="FRU732" s="109"/>
      <c r="FRV732" s="109"/>
      <c r="FRW732" s="109"/>
      <c r="FRX732" s="109"/>
      <c r="FRY732" s="109"/>
      <c r="FRZ732" s="109"/>
      <c r="FSA732" s="109"/>
      <c r="FSB732" s="109"/>
      <c r="FSC732" s="109"/>
      <c r="FSD732" s="109"/>
      <c r="FSE732" s="109"/>
      <c r="FSF732" s="109"/>
      <c r="FSG732" s="109"/>
      <c r="FSH732" s="109"/>
      <c r="FSI732" s="109"/>
      <c r="FSJ732" s="109"/>
      <c r="FSK732" s="109"/>
      <c r="FSL732" s="109"/>
      <c r="FSM732" s="109"/>
      <c r="FSN732" s="109"/>
      <c r="FSO732" s="109"/>
      <c r="FSP732" s="109"/>
      <c r="FSQ732" s="109"/>
      <c r="FSR732" s="109"/>
      <c r="FSS732" s="109"/>
      <c r="FST732" s="109"/>
      <c r="FSU732" s="109"/>
      <c r="FSV732" s="109"/>
      <c r="FSW732" s="109"/>
      <c r="FSX732" s="109"/>
      <c r="FSY732" s="109"/>
      <c r="FSZ732" s="109"/>
      <c r="FTA732" s="109"/>
      <c r="FTB732" s="109"/>
      <c r="FTC732" s="109"/>
      <c r="FTD732" s="109"/>
      <c r="FTE732" s="109"/>
      <c r="FTF732" s="109"/>
      <c r="FTG732" s="109"/>
      <c r="FTH732" s="109"/>
      <c r="FTI732" s="109"/>
      <c r="FTJ732" s="109"/>
      <c r="FTK732" s="109"/>
      <c r="FTL732" s="109"/>
      <c r="FTM732" s="109"/>
      <c r="FTN732" s="109"/>
      <c r="FTO732" s="109"/>
      <c r="FTP732" s="109"/>
      <c r="FTQ732" s="109"/>
      <c r="FTR732" s="109"/>
      <c r="FTS732" s="109"/>
      <c r="FTT732" s="109"/>
      <c r="FTU732" s="109"/>
      <c r="FTV732" s="109"/>
      <c r="FTW732" s="109"/>
      <c r="FTX732" s="109"/>
      <c r="FTY732" s="109"/>
      <c r="FTZ732" s="109"/>
      <c r="FUA732" s="109"/>
      <c r="FUB732" s="109"/>
      <c r="FUC732" s="109"/>
      <c r="FUD732" s="109"/>
      <c r="FUE732" s="109"/>
      <c r="FUF732" s="109"/>
      <c r="FUG732" s="109"/>
      <c r="FUH732" s="109"/>
      <c r="FUI732" s="109"/>
      <c r="FUJ732" s="109"/>
      <c r="FUK732" s="109"/>
      <c r="FUL732" s="109"/>
      <c r="FUM732" s="109"/>
      <c r="FUN732" s="109"/>
      <c r="FUO732" s="109"/>
      <c r="FUP732" s="109"/>
      <c r="FUQ732" s="109"/>
      <c r="FUR732" s="109"/>
      <c r="FUS732" s="109"/>
      <c r="FUT732" s="109"/>
      <c r="FUU732" s="109"/>
      <c r="FUV732" s="109"/>
      <c r="FUW732" s="109"/>
      <c r="FUX732" s="109"/>
      <c r="FUY732" s="109"/>
      <c r="FUZ732" s="109"/>
      <c r="FVA732" s="109"/>
      <c r="FVB732" s="109"/>
      <c r="FVC732" s="109"/>
      <c r="FVD732" s="109"/>
      <c r="FVE732" s="109"/>
      <c r="FVF732" s="109"/>
      <c r="FVG732" s="109"/>
      <c r="FVH732" s="109"/>
      <c r="FVI732" s="109"/>
      <c r="FVJ732" s="109"/>
      <c r="FVK732" s="109"/>
      <c r="FVL732" s="109"/>
      <c r="FVM732" s="109"/>
      <c r="FVN732" s="109"/>
      <c r="FVO732" s="109"/>
      <c r="FVP732" s="109"/>
      <c r="FVQ732" s="109"/>
      <c r="FVR732" s="109"/>
      <c r="FVS732" s="109"/>
      <c r="FVT732" s="109"/>
      <c r="FVU732" s="109"/>
      <c r="FVV732" s="109"/>
      <c r="FVW732" s="109"/>
      <c r="FVX732" s="109"/>
      <c r="FVY732" s="109"/>
      <c r="FVZ732" s="109"/>
      <c r="FWA732" s="109"/>
      <c r="FWB732" s="109"/>
      <c r="FWC732" s="109"/>
      <c r="FWD732" s="109"/>
      <c r="FWE732" s="109"/>
      <c r="FWF732" s="109"/>
      <c r="FWG732" s="109"/>
      <c r="FWH732" s="109"/>
      <c r="FWI732" s="109"/>
      <c r="FWJ732" s="109"/>
      <c r="FWK732" s="109"/>
      <c r="FWL732" s="109"/>
      <c r="FWM732" s="109"/>
      <c r="FWN732" s="109"/>
      <c r="FWO732" s="109"/>
      <c r="FWP732" s="109"/>
      <c r="FWQ732" s="109"/>
      <c r="FWR732" s="109"/>
      <c r="FWS732" s="109"/>
      <c r="FWT732" s="109"/>
      <c r="FWU732" s="109"/>
      <c r="FWV732" s="109"/>
      <c r="FWW732" s="109"/>
      <c r="FWX732" s="109"/>
      <c r="FWY732" s="109"/>
      <c r="FWZ732" s="109"/>
      <c r="FXA732" s="109"/>
      <c r="FXB732" s="109"/>
      <c r="FXC732" s="109"/>
      <c r="FXD732" s="109"/>
      <c r="FXE732" s="109"/>
      <c r="FXF732" s="109"/>
      <c r="FXG732" s="109"/>
      <c r="FXH732" s="109"/>
      <c r="FXI732" s="109"/>
      <c r="FXJ732" s="109"/>
      <c r="FXK732" s="109"/>
      <c r="FXL732" s="109"/>
      <c r="FXM732" s="109"/>
      <c r="FXN732" s="109"/>
      <c r="FXO732" s="109"/>
      <c r="FXP732" s="109"/>
      <c r="FXQ732" s="109"/>
      <c r="FXR732" s="109"/>
      <c r="FXS732" s="109"/>
      <c r="FXT732" s="109"/>
      <c r="FXU732" s="109"/>
      <c r="FXV732" s="109"/>
      <c r="FXW732" s="109"/>
      <c r="FXX732" s="109"/>
      <c r="FXY732" s="109"/>
      <c r="FXZ732" s="109"/>
      <c r="FYA732" s="109"/>
      <c r="FYB732" s="109"/>
      <c r="FYC732" s="109"/>
      <c r="FYD732" s="109"/>
      <c r="FYE732" s="109"/>
      <c r="FYF732" s="109"/>
      <c r="FYG732" s="109"/>
      <c r="FYH732" s="109"/>
      <c r="FYI732" s="109"/>
      <c r="FYJ732" s="109"/>
      <c r="FYK732" s="109"/>
      <c r="FYL732" s="109"/>
      <c r="FYM732" s="109"/>
      <c r="FYN732" s="109"/>
      <c r="FYO732" s="109"/>
      <c r="FYP732" s="109"/>
      <c r="FYQ732" s="109"/>
      <c r="FYR732" s="109"/>
      <c r="FYS732" s="109"/>
      <c r="FYT732" s="109"/>
      <c r="FYU732" s="109"/>
      <c r="FYV732" s="109"/>
      <c r="FYW732" s="109"/>
      <c r="FYX732" s="109"/>
      <c r="FYY732" s="109"/>
      <c r="FYZ732" s="109"/>
      <c r="FZA732" s="109"/>
      <c r="FZB732" s="109"/>
      <c r="FZC732" s="109"/>
      <c r="FZD732" s="109"/>
      <c r="FZE732" s="109"/>
      <c r="FZF732" s="109"/>
      <c r="FZG732" s="109"/>
      <c r="FZH732" s="109"/>
      <c r="FZI732" s="109"/>
      <c r="FZJ732" s="109"/>
      <c r="FZK732" s="109"/>
      <c r="FZL732" s="109"/>
      <c r="FZM732" s="109"/>
      <c r="FZN732" s="109"/>
      <c r="FZO732" s="109"/>
      <c r="FZP732" s="109"/>
      <c r="FZQ732" s="109"/>
      <c r="FZR732" s="109"/>
      <c r="FZS732" s="109"/>
      <c r="FZT732" s="109"/>
      <c r="FZU732" s="109"/>
      <c r="FZV732" s="109"/>
      <c r="FZW732" s="109"/>
      <c r="FZX732" s="109"/>
      <c r="FZY732" s="109"/>
      <c r="FZZ732" s="109"/>
      <c r="GAA732" s="109"/>
      <c r="GAB732" s="109"/>
      <c r="GAC732" s="109"/>
      <c r="GAD732" s="109"/>
      <c r="GAE732" s="109"/>
      <c r="GAF732" s="109"/>
      <c r="GAG732" s="109"/>
      <c r="GAH732" s="109"/>
      <c r="GAI732" s="109"/>
      <c r="GAJ732" s="109"/>
      <c r="GAK732" s="109"/>
      <c r="GAL732" s="109"/>
      <c r="GAM732" s="109"/>
      <c r="GAN732" s="109"/>
      <c r="GAO732" s="109"/>
      <c r="GAP732" s="109"/>
      <c r="GAQ732" s="109"/>
      <c r="GAR732" s="109"/>
      <c r="GAS732" s="109"/>
      <c r="GAT732" s="109"/>
      <c r="GAU732" s="109"/>
      <c r="GAV732" s="109"/>
      <c r="GAW732" s="109"/>
      <c r="GAX732" s="109"/>
      <c r="GAY732" s="109"/>
      <c r="GAZ732" s="109"/>
      <c r="GBA732" s="109"/>
      <c r="GBB732" s="109"/>
      <c r="GBC732" s="109"/>
      <c r="GBD732" s="109"/>
      <c r="GBE732" s="109"/>
      <c r="GBF732" s="109"/>
      <c r="GBG732" s="109"/>
      <c r="GBH732" s="109"/>
      <c r="GBI732" s="109"/>
      <c r="GBJ732" s="109"/>
      <c r="GBK732" s="109"/>
      <c r="GBL732" s="109"/>
      <c r="GBM732" s="109"/>
      <c r="GBN732" s="109"/>
      <c r="GBO732" s="109"/>
      <c r="GBP732" s="109"/>
      <c r="GBQ732" s="109"/>
      <c r="GBR732" s="109"/>
      <c r="GBS732" s="109"/>
      <c r="GBT732" s="109"/>
      <c r="GBU732" s="109"/>
      <c r="GBV732" s="109"/>
      <c r="GBW732" s="109"/>
      <c r="GBX732" s="109"/>
      <c r="GBY732" s="109"/>
      <c r="GBZ732" s="109"/>
      <c r="GCA732" s="109"/>
      <c r="GCB732" s="109"/>
      <c r="GCC732" s="109"/>
      <c r="GCD732" s="109"/>
      <c r="GCE732" s="109"/>
      <c r="GCF732" s="109"/>
      <c r="GCG732" s="109"/>
      <c r="GCH732" s="109"/>
      <c r="GCI732" s="109"/>
      <c r="GCJ732" s="109"/>
      <c r="GCK732" s="109"/>
      <c r="GCL732" s="109"/>
      <c r="GCM732" s="109"/>
      <c r="GCN732" s="109"/>
      <c r="GCO732" s="109"/>
      <c r="GCP732" s="109"/>
      <c r="GCQ732" s="109"/>
      <c r="GCR732" s="109"/>
      <c r="GCS732" s="109"/>
      <c r="GCT732" s="109"/>
      <c r="GCU732" s="109"/>
      <c r="GCV732" s="109"/>
      <c r="GCW732" s="109"/>
      <c r="GCX732" s="109"/>
      <c r="GCY732" s="109"/>
      <c r="GCZ732" s="109"/>
      <c r="GDA732" s="109"/>
      <c r="GDB732" s="109"/>
      <c r="GDC732" s="109"/>
      <c r="GDD732" s="109"/>
      <c r="GDE732" s="109"/>
      <c r="GDF732" s="109"/>
      <c r="GDG732" s="109"/>
      <c r="GDH732" s="109"/>
      <c r="GDI732" s="109"/>
      <c r="GDJ732" s="109"/>
      <c r="GDK732" s="109"/>
      <c r="GDL732" s="109"/>
      <c r="GDM732" s="109"/>
      <c r="GDN732" s="109"/>
      <c r="GDO732" s="109"/>
      <c r="GDP732" s="109"/>
      <c r="GDQ732" s="109"/>
      <c r="GDR732" s="109"/>
      <c r="GDS732" s="109"/>
      <c r="GDT732" s="109"/>
      <c r="GDU732" s="109"/>
      <c r="GDV732" s="109"/>
      <c r="GDW732" s="109"/>
      <c r="GDX732" s="109"/>
      <c r="GDY732" s="109"/>
      <c r="GDZ732" s="109"/>
      <c r="GEA732" s="109"/>
      <c r="GEB732" s="109"/>
      <c r="GEC732" s="109"/>
      <c r="GED732" s="109"/>
      <c r="GEE732" s="109"/>
      <c r="GEF732" s="109"/>
      <c r="GEG732" s="109"/>
      <c r="GEH732" s="109"/>
      <c r="GEI732" s="109"/>
      <c r="GEJ732" s="109"/>
      <c r="GEK732" s="109"/>
      <c r="GEL732" s="109"/>
      <c r="GEM732" s="109"/>
      <c r="GEN732" s="109"/>
      <c r="GEO732" s="109"/>
      <c r="GEP732" s="109"/>
      <c r="GEQ732" s="109"/>
      <c r="GER732" s="109"/>
      <c r="GES732" s="109"/>
      <c r="GET732" s="109"/>
      <c r="GEU732" s="109"/>
      <c r="GEV732" s="109"/>
      <c r="GEW732" s="109"/>
      <c r="GEX732" s="109"/>
      <c r="GEY732" s="109"/>
      <c r="GEZ732" s="109"/>
      <c r="GFA732" s="109"/>
      <c r="GFB732" s="109"/>
      <c r="GFC732" s="109"/>
      <c r="GFD732" s="109"/>
      <c r="GFE732" s="109"/>
      <c r="GFF732" s="109"/>
      <c r="GFG732" s="109"/>
      <c r="GFH732" s="109"/>
      <c r="GFI732" s="109"/>
      <c r="GFJ732" s="109"/>
      <c r="GFK732" s="109"/>
      <c r="GFL732" s="109"/>
      <c r="GFM732" s="109"/>
      <c r="GFN732" s="109"/>
      <c r="GFO732" s="109"/>
      <c r="GFP732" s="109"/>
      <c r="GFQ732" s="109"/>
      <c r="GFR732" s="109"/>
      <c r="GFS732" s="109"/>
      <c r="GFT732" s="109"/>
      <c r="GFU732" s="109"/>
      <c r="GFV732" s="109"/>
      <c r="GFW732" s="109"/>
      <c r="GFX732" s="109"/>
      <c r="GFY732" s="109"/>
      <c r="GFZ732" s="109"/>
      <c r="GGA732" s="109"/>
      <c r="GGB732" s="109"/>
      <c r="GGC732" s="109"/>
      <c r="GGD732" s="109"/>
      <c r="GGE732" s="109"/>
      <c r="GGF732" s="109"/>
      <c r="GGG732" s="109"/>
      <c r="GGH732" s="109"/>
      <c r="GGI732" s="109"/>
      <c r="GGJ732" s="109"/>
      <c r="GGK732" s="109"/>
      <c r="GGL732" s="109"/>
      <c r="GGM732" s="109"/>
      <c r="GGN732" s="109"/>
      <c r="GGO732" s="109"/>
      <c r="GGP732" s="109"/>
      <c r="GGQ732" s="109"/>
      <c r="GGR732" s="109"/>
      <c r="GGS732" s="109"/>
      <c r="GGT732" s="109"/>
      <c r="GGU732" s="109"/>
      <c r="GGV732" s="109"/>
      <c r="GGW732" s="109"/>
      <c r="GGX732" s="109"/>
      <c r="GGY732" s="109"/>
      <c r="GGZ732" s="109"/>
      <c r="GHA732" s="109"/>
      <c r="GHB732" s="109"/>
      <c r="GHC732" s="109"/>
      <c r="GHD732" s="109"/>
      <c r="GHE732" s="109"/>
      <c r="GHF732" s="109"/>
      <c r="GHG732" s="109"/>
      <c r="GHH732" s="109"/>
      <c r="GHI732" s="109"/>
      <c r="GHJ732" s="109"/>
      <c r="GHK732" s="109"/>
      <c r="GHL732" s="109"/>
      <c r="GHM732" s="109"/>
      <c r="GHN732" s="109"/>
      <c r="GHO732" s="109"/>
      <c r="GHP732" s="109"/>
      <c r="GHQ732" s="109"/>
      <c r="GHR732" s="109"/>
      <c r="GHS732" s="109"/>
      <c r="GHT732" s="109"/>
      <c r="GHU732" s="109"/>
      <c r="GHV732" s="109"/>
      <c r="GHW732" s="109"/>
      <c r="GHX732" s="109"/>
      <c r="GHY732" s="109"/>
      <c r="GHZ732" s="109"/>
      <c r="GIA732" s="109"/>
      <c r="GIB732" s="109"/>
      <c r="GIC732" s="109"/>
      <c r="GID732" s="109"/>
      <c r="GIE732" s="109"/>
      <c r="GIF732" s="109"/>
      <c r="GIG732" s="109"/>
      <c r="GIH732" s="109"/>
      <c r="GII732" s="109"/>
      <c r="GIJ732" s="109"/>
      <c r="GIK732" s="109"/>
      <c r="GIL732" s="109"/>
      <c r="GIM732" s="109"/>
      <c r="GIN732" s="109"/>
      <c r="GIO732" s="109"/>
      <c r="GIP732" s="109"/>
      <c r="GIQ732" s="109"/>
      <c r="GIR732" s="109"/>
      <c r="GIS732" s="109"/>
      <c r="GIT732" s="109"/>
      <c r="GIU732" s="109"/>
      <c r="GIV732" s="109"/>
      <c r="GIW732" s="109"/>
      <c r="GIX732" s="109"/>
      <c r="GIY732" s="109"/>
      <c r="GIZ732" s="109"/>
      <c r="GJA732" s="109"/>
      <c r="GJB732" s="109"/>
      <c r="GJC732" s="109"/>
      <c r="GJD732" s="109"/>
      <c r="GJE732" s="109"/>
      <c r="GJF732" s="109"/>
      <c r="GJG732" s="109"/>
      <c r="GJH732" s="109"/>
      <c r="GJI732" s="109"/>
      <c r="GJJ732" s="109"/>
      <c r="GJK732" s="109"/>
      <c r="GJL732" s="109"/>
      <c r="GJM732" s="109"/>
      <c r="GJN732" s="109"/>
      <c r="GJO732" s="109"/>
      <c r="GJP732" s="109"/>
      <c r="GJQ732" s="109"/>
      <c r="GJR732" s="109"/>
      <c r="GJS732" s="109"/>
      <c r="GJT732" s="109"/>
      <c r="GJU732" s="109"/>
      <c r="GJV732" s="109"/>
      <c r="GJW732" s="109"/>
      <c r="GJX732" s="109"/>
      <c r="GJY732" s="109"/>
      <c r="GJZ732" s="109"/>
      <c r="GKA732" s="109"/>
      <c r="GKB732" s="109"/>
      <c r="GKC732" s="109"/>
      <c r="GKD732" s="109"/>
      <c r="GKE732" s="109"/>
      <c r="GKF732" s="109"/>
      <c r="GKG732" s="109"/>
      <c r="GKH732" s="109"/>
      <c r="GKI732" s="109"/>
      <c r="GKJ732" s="109"/>
      <c r="GKK732" s="109"/>
      <c r="GKL732" s="109"/>
      <c r="GKM732" s="109"/>
      <c r="GKN732" s="109"/>
      <c r="GKO732" s="109"/>
      <c r="GKP732" s="109"/>
      <c r="GKQ732" s="109"/>
      <c r="GKR732" s="109"/>
      <c r="GKS732" s="109"/>
      <c r="GKT732" s="109"/>
      <c r="GKU732" s="109"/>
      <c r="GKV732" s="109"/>
      <c r="GKW732" s="109"/>
      <c r="GKX732" s="109"/>
      <c r="GKY732" s="109"/>
      <c r="GKZ732" s="109"/>
      <c r="GLA732" s="109"/>
      <c r="GLB732" s="109"/>
      <c r="GLC732" s="109"/>
      <c r="GLD732" s="109"/>
      <c r="GLE732" s="109"/>
      <c r="GLF732" s="109"/>
      <c r="GLG732" s="109"/>
      <c r="GLH732" s="109"/>
      <c r="GLI732" s="109"/>
      <c r="GLJ732" s="109"/>
      <c r="GLK732" s="109"/>
      <c r="GLL732" s="109"/>
      <c r="GLM732" s="109"/>
      <c r="GLN732" s="109"/>
      <c r="GLO732" s="109"/>
      <c r="GLP732" s="109"/>
      <c r="GLQ732" s="109"/>
      <c r="GLR732" s="109"/>
      <c r="GLS732" s="109"/>
      <c r="GLT732" s="109"/>
      <c r="GLU732" s="109"/>
      <c r="GLV732" s="109"/>
      <c r="GLW732" s="109"/>
      <c r="GLX732" s="109"/>
      <c r="GLY732" s="109"/>
      <c r="GLZ732" s="109"/>
      <c r="GMA732" s="109"/>
      <c r="GMB732" s="109"/>
      <c r="GMC732" s="109"/>
      <c r="GMD732" s="109"/>
      <c r="GME732" s="109"/>
      <c r="GMF732" s="109"/>
      <c r="GMG732" s="109"/>
      <c r="GMH732" s="109"/>
      <c r="GMI732" s="109"/>
      <c r="GMJ732" s="109"/>
      <c r="GMK732" s="109"/>
      <c r="GML732" s="109"/>
      <c r="GMM732" s="109"/>
      <c r="GMN732" s="109"/>
      <c r="GMO732" s="109"/>
      <c r="GMP732" s="109"/>
      <c r="GMQ732" s="109"/>
      <c r="GMR732" s="109"/>
      <c r="GMS732" s="109"/>
      <c r="GMT732" s="109"/>
      <c r="GMU732" s="109"/>
      <c r="GMV732" s="109"/>
      <c r="GMW732" s="109"/>
      <c r="GMX732" s="109"/>
      <c r="GMY732" s="109"/>
      <c r="GMZ732" s="109"/>
      <c r="GNA732" s="109"/>
      <c r="GNB732" s="109"/>
      <c r="GNC732" s="109"/>
      <c r="GND732" s="109"/>
      <c r="GNE732" s="109"/>
      <c r="GNF732" s="109"/>
      <c r="GNG732" s="109"/>
      <c r="GNH732" s="109"/>
      <c r="GNI732" s="109"/>
      <c r="GNJ732" s="109"/>
      <c r="GNK732" s="109"/>
      <c r="GNL732" s="109"/>
      <c r="GNM732" s="109"/>
      <c r="GNN732" s="109"/>
      <c r="GNO732" s="109"/>
      <c r="GNP732" s="109"/>
      <c r="GNQ732" s="109"/>
      <c r="GNR732" s="109"/>
      <c r="GNS732" s="109"/>
      <c r="GNT732" s="109"/>
      <c r="GNU732" s="109"/>
      <c r="GNV732" s="109"/>
      <c r="GNW732" s="109"/>
      <c r="GNX732" s="109"/>
      <c r="GNY732" s="109"/>
      <c r="GNZ732" s="109"/>
      <c r="GOA732" s="109"/>
      <c r="GOB732" s="109"/>
      <c r="GOC732" s="109"/>
      <c r="GOD732" s="109"/>
      <c r="GOE732" s="109"/>
      <c r="GOF732" s="109"/>
      <c r="GOG732" s="109"/>
      <c r="GOH732" s="109"/>
      <c r="GOI732" s="109"/>
      <c r="GOJ732" s="109"/>
      <c r="GOK732" s="109"/>
      <c r="GOL732" s="109"/>
      <c r="GOM732" s="109"/>
      <c r="GON732" s="109"/>
      <c r="GOO732" s="109"/>
      <c r="GOP732" s="109"/>
      <c r="GOQ732" s="109"/>
      <c r="GOR732" s="109"/>
      <c r="GOS732" s="109"/>
      <c r="GOT732" s="109"/>
      <c r="GOU732" s="109"/>
      <c r="GOV732" s="109"/>
      <c r="GOW732" s="109"/>
      <c r="GOX732" s="109"/>
      <c r="GOY732" s="109"/>
      <c r="GOZ732" s="109"/>
      <c r="GPA732" s="109"/>
      <c r="GPB732" s="109"/>
      <c r="GPC732" s="109"/>
      <c r="GPD732" s="109"/>
      <c r="GPE732" s="109"/>
      <c r="GPF732" s="109"/>
      <c r="GPG732" s="109"/>
      <c r="GPH732" s="109"/>
      <c r="GPI732" s="109"/>
      <c r="GPJ732" s="109"/>
      <c r="GPK732" s="109"/>
      <c r="GPL732" s="109"/>
      <c r="GPM732" s="109"/>
      <c r="GPN732" s="109"/>
      <c r="GPO732" s="109"/>
      <c r="GPP732" s="109"/>
      <c r="GPQ732" s="109"/>
      <c r="GPR732" s="109"/>
      <c r="GPS732" s="109"/>
      <c r="GPT732" s="109"/>
      <c r="GPU732" s="109"/>
      <c r="GPV732" s="109"/>
      <c r="GPW732" s="109"/>
      <c r="GPX732" s="109"/>
      <c r="GPY732" s="109"/>
      <c r="GPZ732" s="109"/>
      <c r="GQA732" s="109"/>
      <c r="GQB732" s="109"/>
      <c r="GQC732" s="109"/>
      <c r="GQD732" s="109"/>
      <c r="GQE732" s="109"/>
      <c r="GQF732" s="109"/>
      <c r="GQG732" s="109"/>
      <c r="GQH732" s="109"/>
      <c r="GQI732" s="109"/>
      <c r="GQJ732" s="109"/>
      <c r="GQK732" s="109"/>
      <c r="GQL732" s="109"/>
      <c r="GQM732" s="109"/>
      <c r="GQN732" s="109"/>
      <c r="GQO732" s="109"/>
      <c r="GQP732" s="109"/>
      <c r="GQQ732" s="109"/>
      <c r="GQR732" s="109"/>
      <c r="GQS732" s="109"/>
      <c r="GQT732" s="109"/>
      <c r="GQU732" s="109"/>
      <c r="GQV732" s="109"/>
      <c r="GQW732" s="109"/>
      <c r="GQX732" s="109"/>
      <c r="GQY732" s="109"/>
      <c r="GQZ732" s="109"/>
      <c r="GRA732" s="109"/>
      <c r="GRB732" s="109"/>
      <c r="GRC732" s="109"/>
      <c r="GRD732" s="109"/>
      <c r="GRE732" s="109"/>
      <c r="GRF732" s="109"/>
      <c r="GRG732" s="109"/>
      <c r="GRH732" s="109"/>
      <c r="GRI732" s="109"/>
      <c r="GRJ732" s="109"/>
      <c r="GRK732" s="109"/>
      <c r="GRL732" s="109"/>
      <c r="GRM732" s="109"/>
      <c r="GRN732" s="109"/>
      <c r="GRO732" s="109"/>
      <c r="GRP732" s="109"/>
      <c r="GRQ732" s="109"/>
      <c r="GRR732" s="109"/>
      <c r="GRS732" s="109"/>
      <c r="GRT732" s="109"/>
      <c r="GRU732" s="109"/>
      <c r="GRV732" s="109"/>
      <c r="GRW732" s="109"/>
      <c r="GRX732" s="109"/>
      <c r="GRY732" s="109"/>
      <c r="GRZ732" s="109"/>
      <c r="GSA732" s="109"/>
      <c r="GSB732" s="109"/>
      <c r="GSC732" s="109"/>
      <c r="GSD732" s="109"/>
      <c r="GSE732" s="109"/>
      <c r="GSF732" s="109"/>
      <c r="GSG732" s="109"/>
      <c r="GSH732" s="109"/>
      <c r="GSI732" s="109"/>
      <c r="GSJ732" s="109"/>
      <c r="GSK732" s="109"/>
      <c r="GSL732" s="109"/>
      <c r="GSM732" s="109"/>
      <c r="GSN732" s="109"/>
      <c r="GSO732" s="109"/>
      <c r="GSP732" s="109"/>
      <c r="GSQ732" s="109"/>
      <c r="GSR732" s="109"/>
      <c r="GSS732" s="109"/>
      <c r="GST732" s="109"/>
      <c r="GSU732" s="109"/>
      <c r="GSV732" s="109"/>
      <c r="GSW732" s="109"/>
      <c r="GSX732" s="109"/>
      <c r="GSY732" s="109"/>
      <c r="GSZ732" s="109"/>
      <c r="GTA732" s="109"/>
      <c r="GTB732" s="109"/>
      <c r="GTC732" s="109"/>
      <c r="GTD732" s="109"/>
      <c r="GTE732" s="109"/>
      <c r="GTF732" s="109"/>
      <c r="GTG732" s="109"/>
      <c r="GTH732" s="109"/>
      <c r="GTI732" s="109"/>
      <c r="GTJ732" s="109"/>
      <c r="GTK732" s="109"/>
      <c r="GTL732" s="109"/>
      <c r="GTM732" s="109"/>
      <c r="GTN732" s="109"/>
      <c r="GTO732" s="109"/>
      <c r="GTP732" s="109"/>
      <c r="GTQ732" s="109"/>
      <c r="GTR732" s="109"/>
      <c r="GTS732" s="109"/>
      <c r="GTT732" s="109"/>
      <c r="GTU732" s="109"/>
      <c r="GTV732" s="109"/>
      <c r="GTW732" s="109"/>
      <c r="GTX732" s="109"/>
      <c r="GTY732" s="109"/>
      <c r="GTZ732" s="109"/>
      <c r="GUA732" s="109"/>
      <c r="GUB732" s="109"/>
      <c r="GUC732" s="109"/>
      <c r="GUD732" s="109"/>
      <c r="GUE732" s="109"/>
      <c r="GUF732" s="109"/>
      <c r="GUG732" s="109"/>
      <c r="GUH732" s="109"/>
      <c r="GUI732" s="109"/>
      <c r="GUJ732" s="109"/>
      <c r="GUK732" s="109"/>
      <c r="GUL732" s="109"/>
      <c r="GUM732" s="109"/>
      <c r="GUN732" s="109"/>
      <c r="GUO732" s="109"/>
      <c r="GUP732" s="109"/>
      <c r="GUQ732" s="109"/>
      <c r="GUR732" s="109"/>
      <c r="GUS732" s="109"/>
      <c r="GUT732" s="109"/>
      <c r="GUU732" s="109"/>
      <c r="GUV732" s="109"/>
      <c r="GUW732" s="109"/>
      <c r="GUX732" s="109"/>
      <c r="GUY732" s="109"/>
      <c r="GUZ732" s="109"/>
      <c r="GVA732" s="109"/>
      <c r="GVB732" s="109"/>
      <c r="GVC732" s="109"/>
      <c r="GVD732" s="109"/>
      <c r="GVE732" s="109"/>
      <c r="GVF732" s="109"/>
      <c r="GVG732" s="109"/>
      <c r="GVH732" s="109"/>
      <c r="GVI732" s="109"/>
      <c r="GVJ732" s="109"/>
      <c r="GVK732" s="109"/>
      <c r="GVL732" s="109"/>
      <c r="GVM732" s="109"/>
      <c r="GVN732" s="109"/>
      <c r="GVO732" s="109"/>
      <c r="GVP732" s="109"/>
      <c r="GVQ732" s="109"/>
      <c r="GVR732" s="109"/>
      <c r="GVS732" s="109"/>
      <c r="GVT732" s="109"/>
      <c r="GVU732" s="109"/>
      <c r="GVV732" s="109"/>
      <c r="GVW732" s="109"/>
      <c r="GVX732" s="109"/>
      <c r="GVY732" s="109"/>
      <c r="GVZ732" s="109"/>
      <c r="GWA732" s="109"/>
      <c r="GWB732" s="109"/>
      <c r="GWC732" s="109"/>
      <c r="GWD732" s="109"/>
      <c r="GWE732" s="109"/>
      <c r="GWF732" s="109"/>
      <c r="GWG732" s="109"/>
      <c r="GWH732" s="109"/>
      <c r="GWI732" s="109"/>
      <c r="GWJ732" s="109"/>
      <c r="GWK732" s="109"/>
      <c r="GWL732" s="109"/>
      <c r="GWM732" s="109"/>
      <c r="GWN732" s="109"/>
      <c r="GWO732" s="109"/>
      <c r="GWP732" s="109"/>
      <c r="GWQ732" s="109"/>
      <c r="GWR732" s="109"/>
      <c r="GWS732" s="109"/>
      <c r="GWT732" s="109"/>
      <c r="GWU732" s="109"/>
      <c r="GWV732" s="109"/>
      <c r="GWW732" s="109"/>
      <c r="GWX732" s="109"/>
      <c r="GWY732" s="109"/>
      <c r="GWZ732" s="109"/>
      <c r="GXA732" s="109"/>
      <c r="GXB732" s="109"/>
      <c r="GXC732" s="109"/>
      <c r="GXD732" s="109"/>
      <c r="GXE732" s="109"/>
      <c r="GXF732" s="109"/>
      <c r="GXG732" s="109"/>
      <c r="GXH732" s="109"/>
      <c r="GXI732" s="109"/>
      <c r="GXJ732" s="109"/>
      <c r="GXK732" s="109"/>
      <c r="GXL732" s="109"/>
      <c r="GXM732" s="109"/>
      <c r="GXN732" s="109"/>
      <c r="GXO732" s="109"/>
      <c r="GXP732" s="109"/>
      <c r="GXQ732" s="109"/>
      <c r="GXR732" s="109"/>
      <c r="GXS732" s="109"/>
      <c r="GXT732" s="109"/>
      <c r="GXU732" s="109"/>
      <c r="GXV732" s="109"/>
      <c r="GXW732" s="109"/>
      <c r="GXX732" s="109"/>
      <c r="GXY732" s="109"/>
      <c r="GXZ732" s="109"/>
      <c r="GYA732" s="109"/>
      <c r="GYB732" s="109"/>
      <c r="GYC732" s="109"/>
      <c r="GYD732" s="109"/>
      <c r="GYE732" s="109"/>
      <c r="GYF732" s="109"/>
      <c r="GYG732" s="109"/>
      <c r="GYH732" s="109"/>
      <c r="GYI732" s="109"/>
      <c r="GYJ732" s="109"/>
      <c r="GYK732" s="109"/>
      <c r="GYL732" s="109"/>
      <c r="GYM732" s="109"/>
      <c r="GYN732" s="109"/>
      <c r="GYO732" s="109"/>
      <c r="GYP732" s="109"/>
      <c r="GYQ732" s="109"/>
      <c r="GYR732" s="109"/>
      <c r="GYS732" s="109"/>
      <c r="GYT732" s="109"/>
      <c r="GYU732" s="109"/>
      <c r="GYV732" s="109"/>
      <c r="GYW732" s="109"/>
      <c r="GYX732" s="109"/>
      <c r="GYY732" s="109"/>
      <c r="GYZ732" s="109"/>
      <c r="GZA732" s="109"/>
      <c r="GZB732" s="109"/>
      <c r="GZC732" s="109"/>
      <c r="GZD732" s="109"/>
      <c r="GZE732" s="109"/>
      <c r="GZF732" s="109"/>
      <c r="GZG732" s="109"/>
      <c r="GZH732" s="109"/>
      <c r="GZI732" s="109"/>
      <c r="GZJ732" s="109"/>
      <c r="GZK732" s="109"/>
      <c r="GZL732" s="109"/>
      <c r="GZM732" s="109"/>
      <c r="GZN732" s="109"/>
      <c r="GZO732" s="109"/>
      <c r="GZP732" s="109"/>
      <c r="GZQ732" s="109"/>
      <c r="GZR732" s="109"/>
      <c r="GZS732" s="109"/>
      <c r="GZT732" s="109"/>
      <c r="GZU732" s="109"/>
      <c r="GZV732" s="109"/>
      <c r="GZW732" s="109"/>
      <c r="GZX732" s="109"/>
      <c r="GZY732" s="109"/>
      <c r="GZZ732" s="109"/>
      <c r="HAA732" s="109"/>
      <c r="HAB732" s="109"/>
      <c r="HAC732" s="109"/>
      <c r="HAD732" s="109"/>
      <c r="HAE732" s="109"/>
      <c r="HAF732" s="109"/>
      <c r="HAG732" s="109"/>
      <c r="HAH732" s="109"/>
      <c r="HAI732" s="109"/>
      <c r="HAJ732" s="109"/>
      <c r="HAK732" s="109"/>
      <c r="HAL732" s="109"/>
      <c r="HAM732" s="109"/>
      <c r="HAN732" s="109"/>
      <c r="HAO732" s="109"/>
      <c r="HAP732" s="109"/>
      <c r="HAQ732" s="109"/>
      <c r="HAR732" s="109"/>
      <c r="HAS732" s="109"/>
      <c r="HAT732" s="109"/>
      <c r="HAU732" s="109"/>
      <c r="HAV732" s="109"/>
      <c r="HAW732" s="109"/>
      <c r="HAX732" s="109"/>
      <c r="HAY732" s="109"/>
      <c r="HAZ732" s="109"/>
      <c r="HBA732" s="109"/>
      <c r="HBB732" s="109"/>
      <c r="HBC732" s="109"/>
      <c r="HBD732" s="109"/>
      <c r="HBE732" s="109"/>
      <c r="HBF732" s="109"/>
      <c r="HBG732" s="109"/>
      <c r="HBH732" s="109"/>
      <c r="HBI732" s="109"/>
      <c r="HBJ732" s="109"/>
      <c r="HBK732" s="109"/>
      <c r="HBL732" s="109"/>
      <c r="HBM732" s="109"/>
      <c r="HBN732" s="109"/>
      <c r="HBO732" s="109"/>
      <c r="HBP732" s="109"/>
      <c r="HBQ732" s="109"/>
      <c r="HBR732" s="109"/>
      <c r="HBS732" s="109"/>
      <c r="HBT732" s="109"/>
      <c r="HBU732" s="109"/>
      <c r="HBV732" s="109"/>
      <c r="HBW732" s="109"/>
      <c r="HBX732" s="109"/>
      <c r="HBY732" s="109"/>
      <c r="HBZ732" s="109"/>
      <c r="HCA732" s="109"/>
      <c r="HCB732" s="109"/>
      <c r="HCC732" s="109"/>
      <c r="HCD732" s="109"/>
      <c r="HCE732" s="109"/>
      <c r="HCF732" s="109"/>
      <c r="HCG732" s="109"/>
      <c r="HCH732" s="109"/>
      <c r="HCI732" s="109"/>
      <c r="HCJ732" s="109"/>
      <c r="HCK732" s="109"/>
      <c r="HCL732" s="109"/>
      <c r="HCM732" s="109"/>
      <c r="HCN732" s="109"/>
      <c r="HCO732" s="109"/>
      <c r="HCP732" s="109"/>
      <c r="HCQ732" s="109"/>
      <c r="HCR732" s="109"/>
      <c r="HCS732" s="109"/>
      <c r="HCT732" s="109"/>
      <c r="HCU732" s="109"/>
      <c r="HCV732" s="109"/>
      <c r="HCW732" s="109"/>
      <c r="HCX732" s="109"/>
      <c r="HCY732" s="109"/>
      <c r="HCZ732" s="109"/>
      <c r="HDA732" s="109"/>
      <c r="HDB732" s="109"/>
      <c r="HDC732" s="109"/>
      <c r="HDD732" s="109"/>
      <c r="HDE732" s="109"/>
      <c r="HDF732" s="109"/>
      <c r="HDG732" s="109"/>
      <c r="HDH732" s="109"/>
      <c r="HDI732" s="109"/>
      <c r="HDJ732" s="109"/>
      <c r="HDK732" s="109"/>
      <c r="HDL732" s="109"/>
      <c r="HDM732" s="109"/>
      <c r="HDN732" s="109"/>
      <c r="HDO732" s="109"/>
      <c r="HDP732" s="109"/>
      <c r="HDQ732" s="109"/>
      <c r="HDR732" s="109"/>
      <c r="HDS732" s="109"/>
      <c r="HDT732" s="109"/>
      <c r="HDU732" s="109"/>
      <c r="HDV732" s="109"/>
      <c r="HDW732" s="109"/>
      <c r="HDX732" s="109"/>
      <c r="HDY732" s="109"/>
      <c r="HDZ732" s="109"/>
      <c r="HEA732" s="109"/>
      <c r="HEB732" s="109"/>
      <c r="HEC732" s="109"/>
      <c r="HED732" s="109"/>
      <c r="HEE732" s="109"/>
      <c r="HEF732" s="109"/>
      <c r="HEG732" s="109"/>
      <c r="HEH732" s="109"/>
      <c r="HEI732" s="109"/>
      <c r="HEJ732" s="109"/>
      <c r="HEK732" s="109"/>
      <c r="HEL732" s="109"/>
      <c r="HEM732" s="109"/>
      <c r="HEN732" s="109"/>
      <c r="HEO732" s="109"/>
      <c r="HEP732" s="109"/>
      <c r="HEQ732" s="109"/>
      <c r="HER732" s="109"/>
      <c r="HES732" s="109"/>
      <c r="HET732" s="109"/>
      <c r="HEU732" s="109"/>
      <c r="HEV732" s="109"/>
      <c r="HEW732" s="109"/>
      <c r="HEX732" s="109"/>
      <c r="HEY732" s="109"/>
      <c r="HEZ732" s="109"/>
      <c r="HFA732" s="109"/>
      <c r="HFB732" s="109"/>
      <c r="HFC732" s="109"/>
      <c r="HFD732" s="109"/>
      <c r="HFE732" s="109"/>
      <c r="HFF732" s="109"/>
      <c r="HFG732" s="109"/>
      <c r="HFH732" s="109"/>
      <c r="HFI732" s="109"/>
      <c r="HFJ732" s="109"/>
      <c r="HFK732" s="109"/>
      <c r="HFL732" s="109"/>
      <c r="HFM732" s="109"/>
      <c r="HFN732" s="109"/>
      <c r="HFO732" s="109"/>
      <c r="HFP732" s="109"/>
      <c r="HFQ732" s="109"/>
      <c r="HFR732" s="109"/>
      <c r="HFS732" s="109"/>
      <c r="HFT732" s="109"/>
      <c r="HFU732" s="109"/>
      <c r="HFV732" s="109"/>
      <c r="HFW732" s="109"/>
      <c r="HFX732" s="109"/>
      <c r="HFY732" s="109"/>
      <c r="HFZ732" s="109"/>
      <c r="HGA732" s="109"/>
      <c r="HGB732" s="109"/>
      <c r="HGC732" s="109"/>
      <c r="HGD732" s="109"/>
      <c r="HGE732" s="109"/>
      <c r="HGF732" s="109"/>
      <c r="HGG732" s="109"/>
      <c r="HGH732" s="109"/>
      <c r="HGI732" s="109"/>
      <c r="HGJ732" s="109"/>
      <c r="HGK732" s="109"/>
      <c r="HGL732" s="109"/>
      <c r="HGM732" s="109"/>
      <c r="HGN732" s="109"/>
      <c r="HGO732" s="109"/>
      <c r="HGP732" s="109"/>
      <c r="HGQ732" s="109"/>
      <c r="HGR732" s="109"/>
      <c r="HGS732" s="109"/>
      <c r="HGT732" s="109"/>
      <c r="HGU732" s="109"/>
      <c r="HGV732" s="109"/>
      <c r="HGW732" s="109"/>
      <c r="HGX732" s="109"/>
      <c r="HGY732" s="109"/>
      <c r="HGZ732" s="109"/>
      <c r="HHA732" s="109"/>
      <c r="HHB732" s="109"/>
      <c r="HHC732" s="109"/>
      <c r="HHD732" s="109"/>
      <c r="HHE732" s="109"/>
      <c r="HHF732" s="109"/>
      <c r="HHG732" s="109"/>
      <c r="HHH732" s="109"/>
      <c r="HHI732" s="109"/>
      <c r="HHJ732" s="109"/>
      <c r="HHK732" s="109"/>
      <c r="HHL732" s="109"/>
      <c r="HHM732" s="109"/>
      <c r="HHN732" s="109"/>
      <c r="HHO732" s="109"/>
      <c r="HHP732" s="109"/>
      <c r="HHQ732" s="109"/>
      <c r="HHR732" s="109"/>
      <c r="HHS732" s="109"/>
      <c r="HHT732" s="109"/>
      <c r="HHU732" s="109"/>
      <c r="HHV732" s="109"/>
      <c r="HHW732" s="109"/>
      <c r="HHX732" s="109"/>
      <c r="HHY732" s="109"/>
      <c r="HHZ732" s="109"/>
      <c r="HIA732" s="109"/>
      <c r="HIB732" s="109"/>
      <c r="HIC732" s="109"/>
      <c r="HID732" s="109"/>
      <c r="HIE732" s="109"/>
      <c r="HIF732" s="109"/>
      <c r="HIG732" s="109"/>
      <c r="HIH732" s="109"/>
      <c r="HII732" s="109"/>
      <c r="HIJ732" s="109"/>
      <c r="HIK732" s="109"/>
      <c r="HIL732" s="109"/>
      <c r="HIM732" s="109"/>
      <c r="HIN732" s="109"/>
      <c r="HIO732" s="109"/>
      <c r="HIP732" s="109"/>
      <c r="HIQ732" s="109"/>
      <c r="HIR732" s="109"/>
      <c r="HIS732" s="109"/>
      <c r="HIT732" s="109"/>
      <c r="HIU732" s="109"/>
      <c r="HIV732" s="109"/>
      <c r="HIW732" s="109"/>
      <c r="HIX732" s="109"/>
      <c r="HIY732" s="109"/>
      <c r="HIZ732" s="109"/>
      <c r="HJA732" s="109"/>
      <c r="HJB732" s="109"/>
      <c r="HJC732" s="109"/>
      <c r="HJD732" s="109"/>
      <c r="HJE732" s="109"/>
      <c r="HJF732" s="109"/>
      <c r="HJG732" s="109"/>
      <c r="HJH732" s="109"/>
      <c r="HJI732" s="109"/>
      <c r="HJJ732" s="109"/>
      <c r="HJK732" s="109"/>
      <c r="HJL732" s="109"/>
      <c r="HJM732" s="109"/>
      <c r="HJN732" s="109"/>
      <c r="HJO732" s="109"/>
      <c r="HJP732" s="109"/>
      <c r="HJQ732" s="109"/>
      <c r="HJR732" s="109"/>
      <c r="HJS732" s="109"/>
      <c r="HJT732" s="109"/>
      <c r="HJU732" s="109"/>
      <c r="HJV732" s="109"/>
      <c r="HJW732" s="109"/>
      <c r="HJX732" s="109"/>
      <c r="HJY732" s="109"/>
      <c r="HJZ732" s="109"/>
      <c r="HKA732" s="109"/>
      <c r="HKB732" s="109"/>
      <c r="HKC732" s="109"/>
      <c r="HKD732" s="109"/>
      <c r="HKE732" s="109"/>
      <c r="HKF732" s="109"/>
      <c r="HKG732" s="109"/>
      <c r="HKH732" s="109"/>
      <c r="HKI732" s="109"/>
      <c r="HKJ732" s="109"/>
      <c r="HKK732" s="109"/>
      <c r="HKL732" s="109"/>
      <c r="HKM732" s="109"/>
      <c r="HKN732" s="109"/>
      <c r="HKO732" s="109"/>
      <c r="HKP732" s="109"/>
      <c r="HKQ732" s="109"/>
      <c r="HKR732" s="109"/>
      <c r="HKS732" s="109"/>
      <c r="HKT732" s="109"/>
      <c r="HKU732" s="109"/>
      <c r="HKV732" s="109"/>
      <c r="HKW732" s="109"/>
      <c r="HKX732" s="109"/>
      <c r="HKY732" s="109"/>
      <c r="HKZ732" s="109"/>
      <c r="HLA732" s="109"/>
      <c r="HLB732" s="109"/>
      <c r="HLC732" s="109"/>
      <c r="HLD732" s="109"/>
      <c r="HLE732" s="109"/>
      <c r="HLF732" s="109"/>
      <c r="HLG732" s="109"/>
      <c r="HLH732" s="109"/>
      <c r="HLI732" s="109"/>
      <c r="HLJ732" s="109"/>
      <c r="HLK732" s="109"/>
      <c r="HLL732" s="109"/>
      <c r="HLM732" s="109"/>
      <c r="HLN732" s="109"/>
      <c r="HLO732" s="109"/>
      <c r="HLP732" s="109"/>
      <c r="HLQ732" s="109"/>
      <c r="HLR732" s="109"/>
      <c r="HLS732" s="109"/>
      <c r="HLT732" s="109"/>
      <c r="HLU732" s="109"/>
      <c r="HLV732" s="109"/>
      <c r="HLW732" s="109"/>
      <c r="HLX732" s="109"/>
      <c r="HLY732" s="109"/>
      <c r="HLZ732" s="109"/>
      <c r="HMA732" s="109"/>
      <c r="HMB732" s="109"/>
      <c r="HMC732" s="109"/>
      <c r="HMD732" s="109"/>
      <c r="HME732" s="109"/>
      <c r="HMF732" s="109"/>
      <c r="HMG732" s="109"/>
      <c r="HMH732" s="109"/>
      <c r="HMI732" s="109"/>
      <c r="HMJ732" s="109"/>
      <c r="HMK732" s="109"/>
      <c r="HML732" s="109"/>
      <c r="HMM732" s="109"/>
      <c r="HMN732" s="109"/>
      <c r="HMO732" s="109"/>
      <c r="HMP732" s="109"/>
      <c r="HMQ732" s="109"/>
      <c r="HMR732" s="109"/>
      <c r="HMS732" s="109"/>
      <c r="HMT732" s="109"/>
      <c r="HMU732" s="109"/>
      <c r="HMV732" s="109"/>
      <c r="HMW732" s="109"/>
      <c r="HMX732" s="109"/>
      <c r="HMY732" s="109"/>
      <c r="HMZ732" s="109"/>
      <c r="HNA732" s="109"/>
      <c r="HNB732" s="109"/>
      <c r="HNC732" s="109"/>
      <c r="HND732" s="109"/>
      <c r="HNE732" s="109"/>
      <c r="HNF732" s="109"/>
      <c r="HNG732" s="109"/>
      <c r="HNH732" s="109"/>
      <c r="HNI732" s="109"/>
      <c r="HNJ732" s="109"/>
      <c r="HNK732" s="109"/>
      <c r="HNL732" s="109"/>
      <c r="HNM732" s="109"/>
      <c r="HNN732" s="109"/>
      <c r="HNO732" s="109"/>
      <c r="HNP732" s="109"/>
      <c r="HNQ732" s="109"/>
      <c r="HNR732" s="109"/>
      <c r="HNS732" s="109"/>
      <c r="HNT732" s="109"/>
      <c r="HNU732" s="109"/>
      <c r="HNV732" s="109"/>
      <c r="HNW732" s="109"/>
      <c r="HNX732" s="109"/>
      <c r="HNY732" s="109"/>
      <c r="HNZ732" s="109"/>
      <c r="HOA732" s="109"/>
      <c r="HOB732" s="109"/>
      <c r="HOC732" s="109"/>
      <c r="HOD732" s="109"/>
      <c r="HOE732" s="109"/>
      <c r="HOF732" s="109"/>
      <c r="HOG732" s="109"/>
      <c r="HOH732" s="109"/>
      <c r="HOI732" s="109"/>
      <c r="HOJ732" s="109"/>
      <c r="HOK732" s="109"/>
      <c r="HOL732" s="109"/>
      <c r="HOM732" s="109"/>
      <c r="HON732" s="109"/>
      <c r="HOO732" s="109"/>
      <c r="HOP732" s="109"/>
      <c r="HOQ732" s="109"/>
      <c r="HOR732" s="109"/>
      <c r="HOS732" s="109"/>
      <c r="HOT732" s="109"/>
      <c r="HOU732" s="109"/>
      <c r="HOV732" s="109"/>
      <c r="HOW732" s="109"/>
      <c r="HOX732" s="109"/>
      <c r="HOY732" s="109"/>
      <c r="HOZ732" s="109"/>
      <c r="HPA732" s="109"/>
      <c r="HPB732" s="109"/>
      <c r="HPC732" s="109"/>
      <c r="HPD732" s="109"/>
      <c r="HPE732" s="109"/>
      <c r="HPF732" s="109"/>
      <c r="HPG732" s="109"/>
      <c r="HPH732" s="109"/>
      <c r="HPI732" s="109"/>
      <c r="HPJ732" s="109"/>
      <c r="HPK732" s="109"/>
      <c r="HPL732" s="109"/>
      <c r="HPM732" s="109"/>
      <c r="HPN732" s="109"/>
      <c r="HPO732" s="109"/>
      <c r="HPP732" s="109"/>
      <c r="HPQ732" s="109"/>
      <c r="HPR732" s="109"/>
      <c r="HPS732" s="109"/>
      <c r="HPT732" s="109"/>
      <c r="HPU732" s="109"/>
      <c r="HPV732" s="109"/>
      <c r="HPW732" s="109"/>
      <c r="HPX732" s="109"/>
      <c r="HPY732" s="109"/>
      <c r="HPZ732" s="109"/>
      <c r="HQA732" s="109"/>
      <c r="HQB732" s="109"/>
      <c r="HQC732" s="109"/>
      <c r="HQD732" s="109"/>
      <c r="HQE732" s="109"/>
      <c r="HQF732" s="109"/>
      <c r="HQG732" s="109"/>
      <c r="HQH732" s="109"/>
      <c r="HQI732" s="109"/>
      <c r="HQJ732" s="109"/>
      <c r="HQK732" s="109"/>
      <c r="HQL732" s="109"/>
      <c r="HQM732" s="109"/>
      <c r="HQN732" s="109"/>
      <c r="HQO732" s="109"/>
      <c r="HQP732" s="109"/>
      <c r="HQQ732" s="109"/>
      <c r="HQR732" s="109"/>
      <c r="HQS732" s="109"/>
      <c r="HQT732" s="109"/>
      <c r="HQU732" s="109"/>
      <c r="HQV732" s="109"/>
      <c r="HQW732" s="109"/>
      <c r="HQX732" s="109"/>
      <c r="HQY732" s="109"/>
      <c r="HQZ732" s="109"/>
      <c r="HRA732" s="109"/>
      <c r="HRB732" s="109"/>
      <c r="HRC732" s="109"/>
      <c r="HRD732" s="109"/>
      <c r="HRE732" s="109"/>
      <c r="HRF732" s="109"/>
      <c r="HRG732" s="109"/>
      <c r="HRH732" s="109"/>
      <c r="HRI732" s="109"/>
      <c r="HRJ732" s="109"/>
      <c r="HRK732" s="109"/>
      <c r="HRL732" s="109"/>
      <c r="HRM732" s="109"/>
      <c r="HRN732" s="109"/>
      <c r="HRO732" s="109"/>
      <c r="HRP732" s="109"/>
      <c r="HRQ732" s="109"/>
      <c r="HRR732" s="109"/>
      <c r="HRS732" s="109"/>
      <c r="HRT732" s="109"/>
      <c r="HRU732" s="109"/>
      <c r="HRV732" s="109"/>
      <c r="HRW732" s="109"/>
      <c r="HRX732" s="109"/>
      <c r="HRY732" s="109"/>
      <c r="HRZ732" s="109"/>
      <c r="HSA732" s="109"/>
      <c r="HSB732" s="109"/>
      <c r="HSC732" s="109"/>
      <c r="HSD732" s="109"/>
      <c r="HSE732" s="109"/>
      <c r="HSF732" s="109"/>
      <c r="HSG732" s="109"/>
      <c r="HSH732" s="109"/>
      <c r="HSI732" s="109"/>
      <c r="HSJ732" s="109"/>
      <c r="HSK732" s="109"/>
      <c r="HSL732" s="109"/>
      <c r="HSM732" s="109"/>
      <c r="HSN732" s="109"/>
      <c r="HSO732" s="109"/>
      <c r="HSP732" s="109"/>
      <c r="HSQ732" s="109"/>
      <c r="HSR732" s="109"/>
      <c r="HSS732" s="109"/>
      <c r="HST732" s="109"/>
      <c r="HSU732" s="109"/>
      <c r="HSV732" s="109"/>
      <c r="HSW732" s="109"/>
      <c r="HSX732" s="109"/>
      <c r="HSY732" s="109"/>
      <c r="HSZ732" s="109"/>
      <c r="HTA732" s="109"/>
      <c r="HTB732" s="109"/>
      <c r="HTC732" s="109"/>
      <c r="HTD732" s="109"/>
      <c r="HTE732" s="109"/>
      <c r="HTF732" s="109"/>
      <c r="HTG732" s="109"/>
      <c r="HTH732" s="109"/>
      <c r="HTI732" s="109"/>
      <c r="HTJ732" s="109"/>
      <c r="HTK732" s="109"/>
      <c r="HTL732" s="109"/>
      <c r="HTM732" s="109"/>
      <c r="HTN732" s="109"/>
      <c r="HTO732" s="109"/>
      <c r="HTP732" s="109"/>
      <c r="HTQ732" s="109"/>
      <c r="HTR732" s="109"/>
      <c r="HTS732" s="109"/>
      <c r="HTT732" s="109"/>
      <c r="HTU732" s="109"/>
      <c r="HTV732" s="109"/>
      <c r="HTW732" s="109"/>
      <c r="HTX732" s="109"/>
      <c r="HTY732" s="109"/>
      <c r="HTZ732" s="109"/>
      <c r="HUA732" s="109"/>
      <c r="HUB732" s="109"/>
      <c r="HUC732" s="109"/>
      <c r="HUD732" s="109"/>
      <c r="HUE732" s="109"/>
      <c r="HUF732" s="109"/>
      <c r="HUG732" s="109"/>
      <c r="HUH732" s="109"/>
      <c r="HUI732" s="109"/>
      <c r="HUJ732" s="109"/>
      <c r="HUK732" s="109"/>
      <c r="HUL732" s="109"/>
      <c r="HUM732" s="109"/>
      <c r="HUN732" s="109"/>
      <c r="HUO732" s="109"/>
      <c r="HUP732" s="109"/>
      <c r="HUQ732" s="109"/>
      <c r="HUR732" s="109"/>
      <c r="HUS732" s="109"/>
      <c r="HUT732" s="109"/>
      <c r="HUU732" s="109"/>
      <c r="HUV732" s="109"/>
      <c r="HUW732" s="109"/>
      <c r="HUX732" s="109"/>
      <c r="HUY732" s="109"/>
      <c r="HUZ732" s="109"/>
      <c r="HVA732" s="109"/>
      <c r="HVB732" s="109"/>
      <c r="HVC732" s="109"/>
      <c r="HVD732" s="109"/>
      <c r="HVE732" s="109"/>
      <c r="HVF732" s="109"/>
      <c r="HVG732" s="109"/>
      <c r="HVH732" s="109"/>
      <c r="HVI732" s="109"/>
      <c r="HVJ732" s="109"/>
      <c r="HVK732" s="109"/>
      <c r="HVL732" s="109"/>
      <c r="HVM732" s="109"/>
      <c r="HVN732" s="109"/>
      <c r="HVO732" s="109"/>
      <c r="HVP732" s="109"/>
      <c r="HVQ732" s="109"/>
      <c r="HVR732" s="109"/>
      <c r="HVS732" s="109"/>
      <c r="HVT732" s="109"/>
      <c r="HVU732" s="109"/>
      <c r="HVV732" s="109"/>
      <c r="HVW732" s="109"/>
      <c r="HVX732" s="109"/>
      <c r="HVY732" s="109"/>
      <c r="HVZ732" s="109"/>
      <c r="HWA732" s="109"/>
      <c r="HWB732" s="109"/>
      <c r="HWC732" s="109"/>
      <c r="HWD732" s="109"/>
      <c r="HWE732" s="109"/>
      <c r="HWF732" s="109"/>
      <c r="HWG732" s="109"/>
      <c r="HWH732" s="109"/>
      <c r="HWI732" s="109"/>
      <c r="HWJ732" s="109"/>
      <c r="HWK732" s="109"/>
      <c r="HWL732" s="109"/>
      <c r="HWM732" s="109"/>
      <c r="HWN732" s="109"/>
      <c r="HWO732" s="109"/>
      <c r="HWP732" s="109"/>
      <c r="HWQ732" s="109"/>
      <c r="HWR732" s="109"/>
      <c r="HWS732" s="109"/>
      <c r="HWT732" s="109"/>
      <c r="HWU732" s="109"/>
      <c r="HWV732" s="109"/>
      <c r="HWW732" s="109"/>
      <c r="HWX732" s="109"/>
      <c r="HWY732" s="109"/>
      <c r="HWZ732" s="109"/>
      <c r="HXA732" s="109"/>
      <c r="HXB732" s="109"/>
      <c r="HXC732" s="109"/>
      <c r="HXD732" s="109"/>
      <c r="HXE732" s="109"/>
      <c r="HXF732" s="109"/>
      <c r="HXG732" s="109"/>
      <c r="HXH732" s="109"/>
      <c r="HXI732" s="109"/>
      <c r="HXJ732" s="109"/>
      <c r="HXK732" s="109"/>
      <c r="HXL732" s="109"/>
      <c r="HXM732" s="109"/>
      <c r="HXN732" s="109"/>
      <c r="HXO732" s="109"/>
      <c r="HXP732" s="109"/>
      <c r="HXQ732" s="109"/>
      <c r="HXR732" s="109"/>
      <c r="HXS732" s="109"/>
      <c r="HXT732" s="109"/>
      <c r="HXU732" s="109"/>
      <c r="HXV732" s="109"/>
      <c r="HXW732" s="109"/>
      <c r="HXX732" s="109"/>
      <c r="HXY732" s="109"/>
      <c r="HXZ732" s="109"/>
      <c r="HYA732" s="109"/>
      <c r="HYB732" s="109"/>
      <c r="HYC732" s="109"/>
      <c r="HYD732" s="109"/>
      <c r="HYE732" s="109"/>
      <c r="HYF732" s="109"/>
      <c r="HYG732" s="109"/>
      <c r="HYH732" s="109"/>
      <c r="HYI732" s="109"/>
      <c r="HYJ732" s="109"/>
      <c r="HYK732" s="109"/>
      <c r="HYL732" s="109"/>
      <c r="HYM732" s="109"/>
      <c r="HYN732" s="109"/>
      <c r="HYO732" s="109"/>
      <c r="HYP732" s="109"/>
      <c r="HYQ732" s="109"/>
      <c r="HYR732" s="109"/>
      <c r="HYS732" s="109"/>
      <c r="HYT732" s="109"/>
      <c r="HYU732" s="109"/>
      <c r="HYV732" s="109"/>
      <c r="HYW732" s="109"/>
      <c r="HYX732" s="109"/>
      <c r="HYY732" s="109"/>
      <c r="HYZ732" s="109"/>
      <c r="HZA732" s="109"/>
      <c r="HZB732" s="109"/>
      <c r="HZC732" s="109"/>
      <c r="HZD732" s="109"/>
      <c r="HZE732" s="109"/>
      <c r="HZF732" s="109"/>
      <c r="HZG732" s="109"/>
      <c r="HZH732" s="109"/>
      <c r="HZI732" s="109"/>
      <c r="HZJ732" s="109"/>
      <c r="HZK732" s="109"/>
      <c r="HZL732" s="109"/>
      <c r="HZM732" s="109"/>
      <c r="HZN732" s="109"/>
      <c r="HZO732" s="109"/>
      <c r="HZP732" s="109"/>
      <c r="HZQ732" s="109"/>
      <c r="HZR732" s="109"/>
      <c r="HZS732" s="109"/>
      <c r="HZT732" s="109"/>
      <c r="HZU732" s="109"/>
      <c r="HZV732" s="109"/>
      <c r="HZW732" s="109"/>
      <c r="HZX732" s="109"/>
      <c r="HZY732" s="109"/>
      <c r="HZZ732" s="109"/>
      <c r="IAA732" s="109"/>
      <c r="IAB732" s="109"/>
      <c r="IAC732" s="109"/>
      <c r="IAD732" s="109"/>
      <c r="IAE732" s="109"/>
      <c r="IAF732" s="109"/>
      <c r="IAG732" s="109"/>
      <c r="IAH732" s="109"/>
      <c r="IAI732" s="109"/>
      <c r="IAJ732" s="109"/>
      <c r="IAK732" s="109"/>
      <c r="IAL732" s="109"/>
      <c r="IAM732" s="109"/>
      <c r="IAN732" s="109"/>
      <c r="IAO732" s="109"/>
      <c r="IAP732" s="109"/>
      <c r="IAQ732" s="109"/>
      <c r="IAR732" s="109"/>
      <c r="IAS732" s="109"/>
      <c r="IAT732" s="109"/>
      <c r="IAU732" s="109"/>
      <c r="IAV732" s="109"/>
      <c r="IAW732" s="109"/>
      <c r="IAX732" s="109"/>
      <c r="IAY732" s="109"/>
      <c r="IAZ732" s="109"/>
      <c r="IBA732" s="109"/>
      <c r="IBB732" s="109"/>
      <c r="IBC732" s="109"/>
      <c r="IBD732" s="109"/>
      <c r="IBE732" s="109"/>
      <c r="IBF732" s="109"/>
      <c r="IBG732" s="109"/>
      <c r="IBH732" s="109"/>
      <c r="IBI732" s="109"/>
      <c r="IBJ732" s="109"/>
      <c r="IBK732" s="109"/>
      <c r="IBL732" s="109"/>
      <c r="IBM732" s="109"/>
      <c r="IBN732" s="109"/>
      <c r="IBO732" s="109"/>
      <c r="IBP732" s="109"/>
      <c r="IBQ732" s="109"/>
      <c r="IBR732" s="109"/>
      <c r="IBS732" s="109"/>
      <c r="IBT732" s="109"/>
      <c r="IBU732" s="109"/>
      <c r="IBV732" s="109"/>
      <c r="IBW732" s="109"/>
      <c r="IBX732" s="109"/>
      <c r="IBY732" s="109"/>
      <c r="IBZ732" s="109"/>
      <c r="ICA732" s="109"/>
      <c r="ICB732" s="109"/>
      <c r="ICC732" s="109"/>
      <c r="ICD732" s="109"/>
      <c r="ICE732" s="109"/>
      <c r="ICF732" s="109"/>
      <c r="ICG732" s="109"/>
      <c r="ICH732" s="109"/>
      <c r="ICI732" s="109"/>
      <c r="ICJ732" s="109"/>
      <c r="ICK732" s="109"/>
      <c r="ICL732" s="109"/>
      <c r="ICM732" s="109"/>
      <c r="ICN732" s="109"/>
      <c r="ICO732" s="109"/>
      <c r="ICP732" s="109"/>
      <c r="ICQ732" s="109"/>
      <c r="ICR732" s="109"/>
      <c r="ICS732" s="109"/>
      <c r="ICT732" s="109"/>
      <c r="ICU732" s="109"/>
      <c r="ICV732" s="109"/>
      <c r="ICW732" s="109"/>
      <c r="ICX732" s="109"/>
      <c r="ICY732" s="109"/>
      <c r="ICZ732" s="109"/>
      <c r="IDA732" s="109"/>
      <c r="IDB732" s="109"/>
      <c r="IDC732" s="109"/>
      <c r="IDD732" s="109"/>
      <c r="IDE732" s="109"/>
      <c r="IDF732" s="109"/>
      <c r="IDG732" s="109"/>
      <c r="IDH732" s="109"/>
      <c r="IDI732" s="109"/>
      <c r="IDJ732" s="109"/>
      <c r="IDK732" s="109"/>
      <c r="IDL732" s="109"/>
      <c r="IDM732" s="109"/>
      <c r="IDN732" s="109"/>
      <c r="IDO732" s="109"/>
      <c r="IDP732" s="109"/>
      <c r="IDQ732" s="109"/>
      <c r="IDR732" s="109"/>
      <c r="IDS732" s="109"/>
      <c r="IDT732" s="109"/>
      <c r="IDU732" s="109"/>
      <c r="IDV732" s="109"/>
      <c r="IDW732" s="109"/>
      <c r="IDX732" s="109"/>
      <c r="IDY732" s="109"/>
      <c r="IDZ732" s="109"/>
      <c r="IEA732" s="109"/>
      <c r="IEB732" s="109"/>
      <c r="IEC732" s="109"/>
      <c r="IED732" s="109"/>
      <c r="IEE732" s="109"/>
      <c r="IEF732" s="109"/>
      <c r="IEG732" s="109"/>
      <c r="IEH732" s="109"/>
      <c r="IEI732" s="109"/>
      <c r="IEJ732" s="109"/>
      <c r="IEK732" s="109"/>
      <c r="IEL732" s="109"/>
      <c r="IEM732" s="109"/>
      <c r="IEN732" s="109"/>
      <c r="IEO732" s="109"/>
      <c r="IEP732" s="109"/>
      <c r="IEQ732" s="109"/>
      <c r="IER732" s="109"/>
      <c r="IES732" s="109"/>
      <c r="IET732" s="109"/>
      <c r="IEU732" s="109"/>
      <c r="IEV732" s="109"/>
      <c r="IEW732" s="109"/>
      <c r="IEX732" s="109"/>
      <c r="IEY732" s="109"/>
      <c r="IEZ732" s="109"/>
      <c r="IFA732" s="109"/>
      <c r="IFB732" s="109"/>
      <c r="IFC732" s="109"/>
      <c r="IFD732" s="109"/>
      <c r="IFE732" s="109"/>
      <c r="IFF732" s="109"/>
      <c r="IFG732" s="109"/>
      <c r="IFH732" s="109"/>
      <c r="IFI732" s="109"/>
      <c r="IFJ732" s="109"/>
      <c r="IFK732" s="109"/>
      <c r="IFL732" s="109"/>
      <c r="IFM732" s="109"/>
      <c r="IFN732" s="109"/>
      <c r="IFO732" s="109"/>
      <c r="IFP732" s="109"/>
      <c r="IFQ732" s="109"/>
      <c r="IFR732" s="109"/>
      <c r="IFS732" s="109"/>
      <c r="IFT732" s="109"/>
      <c r="IFU732" s="109"/>
      <c r="IFV732" s="109"/>
      <c r="IFW732" s="109"/>
      <c r="IFX732" s="109"/>
      <c r="IFY732" s="109"/>
      <c r="IFZ732" s="109"/>
      <c r="IGA732" s="109"/>
      <c r="IGB732" s="109"/>
      <c r="IGC732" s="109"/>
      <c r="IGD732" s="109"/>
      <c r="IGE732" s="109"/>
      <c r="IGF732" s="109"/>
      <c r="IGG732" s="109"/>
      <c r="IGH732" s="109"/>
      <c r="IGI732" s="109"/>
      <c r="IGJ732" s="109"/>
      <c r="IGK732" s="109"/>
      <c r="IGL732" s="109"/>
      <c r="IGM732" s="109"/>
      <c r="IGN732" s="109"/>
      <c r="IGO732" s="109"/>
      <c r="IGP732" s="109"/>
      <c r="IGQ732" s="109"/>
      <c r="IGR732" s="109"/>
      <c r="IGS732" s="109"/>
      <c r="IGT732" s="109"/>
      <c r="IGU732" s="109"/>
      <c r="IGV732" s="109"/>
      <c r="IGW732" s="109"/>
      <c r="IGX732" s="109"/>
      <c r="IGY732" s="109"/>
      <c r="IGZ732" s="109"/>
      <c r="IHA732" s="109"/>
      <c r="IHB732" s="109"/>
      <c r="IHC732" s="109"/>
      <c r="IHD732" s="109"/>
      <c r="IHE732" s="109"/>
      <c r="IHF732" s="109"/>
      <c r="IHG732" s="109"/>
      <c r="IHH732" s="109"/>
      <c r="IHI732" s="109"/>
      <c r="IHJ732" s="109"/>
      <c r="IHK732" s="109"/>
      <c r="IHL732" s="109"/>
      <c r="IHM732" s="109"/>
      <c r="IHN732" s="109"/>
      <c r="IHO732" s="109"/>
      <c r="IHP732" s="109"/>
      <c r="IHQ732" s="109"/>
      <c r="IHR732" s="109"/>
      <c r="IHS732" s="109"/>
      <c r="IHT732" s="109"/>
      <c r="IHU732" s="109"/>
      <c r="IHV732" s="109"/>
      <c r="IHW732" s="109"/>
      <c r="IHX732" s="109"/>
      <c r="IHY732" s="109"/>
      <c r="IHZ732" s="109"/>
      <c r="IIA732" s="109"/>
      <c r="IIB732" s="109"/>
      <c r="IIC732" s="109"/>
      <c r="IID732" s="109"/>
      <c r="IIE732" s="109"/>
      <c r="IIF732" s="109"/>
      <c r="IIG732" s="109"/>
      <c r="IIH732" s="109"/>
      <c r="III732" s="109"/>
      <c r="IIJ732" s="109"/>
      <c r="IIK732" s="109"/>
      <c r="IIL732" s="109"/>
      <c r="IIM732" s="109"/>
      <c r="IIN732" s="109"/>
      <c r="IIO732" s="109"/>
      <c r="IIP732" s="109"/>
      <c r="IIQ732" s="109"/>
      <c r="IIR732" s="109"/>
      <c r="IIS732" s="109"/>
      <c r="IIT732" s="109"/>
      <c r="IIU732" s="109"/>
      <c r="IIV732" s="109"/>
      <c r="IIW732" s="109"/>
      <c r="IIX732" s="109"/>
      <c r="IIY732" s="109"/>
      <c r="IIZ732" s="109"/>
      <c r="IJA732" s="109"/>
      <c r="IJB732" s="109"/>
      <c r="IJC732" s="109"/>
      <c r="IJD732" s="109"/>
      <c r="IJE732" s="109"/>
      <c r="IJF732" s="109"/>
      <c r="IJG732" s="109"/>
      <c r="IJH732" s="109"/>
      <c r="IJI732" s="109"/>
      <c r="IJJ732" s="109"/>
      <c r="IJK732" s="109"/>
      <c r="IJL732" s="109"/>
      <c r="IJM732" s="109"/>
      <c r="IJN732" s="109"/>
      <c r="IJO732" s="109"/>
      <c r="IJP732" s="109"/>
      <c r="IJQ732" s="109"/>
      <c r="IJR732" s="109"/>
      <c r="IJS732" s="109"/>
      <c r="IJT732" s="109"/>
      <c r="IJU732" s="109"/>
      <c r="IJV732" s="109"/>
      <c r="IJW732" s="109"/>
      <c r="IJX732" s="109"/>
      <c r="IJY732" s="109"/>
      <c r="IJZ732" s="109"/>
      <c r="IKA732" s="109"/>
      <c r="IKB732" s="109"/>
      <c r="IKC732" s="109"/>
      <c r="IKD732" s="109"/>
      <c r="IKE732" s="109"/>
      <c r="IKF732" s="109"/>
      <c r="IKG732" s="109"/>
      <c r="IKH732" s="109"/>
      <c r="IKI732" s="109"/>
      <c r="IKJ732" s="109"/>
      <c r="IKK732" s="109"/>
      <c r="IKL732" s="109"/>
      <c r="IKM732" s="109"/>
      <c r="IKN732" s="109"/>
      <c r="IKO732" s="109"/>
      <c r="IKP732" s="109"/>
      <c r="IKQ732" s="109"/>
      <c r="IKR732" s="109"/>
      <c r="IKS732" s="109"/>
      <c r="IKT732" s="109"/>
      <c r="IKU732" s="109"/>
      <c r="IKV732" s="109"/>
      <c r="IKW732" s="109"/>
      <c r="IKX732" s="109"/>
      <c r="IKY732" s="109"/>
      <c r="IKZ732" s="109"/>
      <c r="ILA732" s="109"/>
      <c r="ILB732" s="109"/>
      <c r="ILC732" s="109"/>
      <c r="ILD732" s="109"/>
      <c r="ILE732" s="109"/>
      <c r="ILF732" s="109"/>
      <c r="ILG732" s="109"/>
      <c r="ILH732" s="109"/>
      <c r="ILI732" s="109"/>
      <c r="ILJ732" s="109"/>
      <c r="ILK732" s="109"/>
      <c r="ILL732" s="109"/>
      <c r="ILM732" s="109"/>
      <c r="ILN732" s="109"/>
      <c r="ILO732" s="109"/>
      <c r="ILP732" s="109"/>
      <c r="ILQ732" s="109"/>
      <c r="ILR732" s="109"/>
      <c r="ILS732" s="109"/>
      <c r="ILT732" s="109"/>
      <c r="ILU732" s="109"/>
      <c r="ILV732" s="109"/>
      <c r="ILW732" s="109"/>
      <c r="ILX732" s="109"/>
      <c r="ILY732" s="109"/>
      <c r="ILZ732" s="109"/>
      <c r="IMA732" s="109"/>
      <c r="IMB732" s="109"/>
      <c r="IMC732" s="109"/>
      <c r="IMD732" s="109"/>
      <c r="IME732" s="109"/>
      <c r="IMF732" s="109"/>
      <c r="IMG732" s="109"/>
      <c r="IMH732" s="109"/>
      <c r="IMI732" s="109"/>
      <c r="IMJ732" s="109"/>
      <c r="IMK732" s="109"/>
      <c r="IML732" s="109"/>
      <c r="IMM732" s="109"/>
      <c r="IMN732" s="109"/>
      <c r="IMO732" s="109"/>
      <c r="IMP732" s="109"/>
      <c r="IMQ732" s="109"/>
      <c r="IMR732" s="109"/>
      <c r="IMS732" s="109"/>
      <c r="IMT732" s="109"/>
      <c r="IMU732" s="109"/>
      <c r="IMV732" s="109"/>
      <c r="IMW732" s="109"/>
      <c r="IMX732" s="109"/>
      <c r="IMY732" s="109"/>
      <c r="IMZ732" s="109"/>
      <c r="INA732" s="109"/>
      <c r="INB732" s="109"/>
      <c r="INC732" s="109"/>
      <c r="IND732" s="109"/>
      <c r="INE732" s="109"/>
      <c r="INF732" s="109"/>
      <c r="ING732" s="109"/>
      <c r="INH732" s="109"/>
      <c r="INI732" s="109"/>
      <c r="INJ732" s="109"/>
      <c r="INK732" s="109"/>
      <c r="INL732" s="109"/>
      <c r="INM732" s="109"/>
      <c r="INN732" s="109"/>
      <c r="INO732" s="109"/>
      <c r="INP732" s="109"/>
      <c r="INQ732" s="109"/>
      <c r="INR732" s="109"/>
      <c r="INS732" s="109"/>
      <c r="INT732" s="109"/>
      <c r="INU732" s="109"/>
      <c r="INV732" s="109"/>
      <c r="INW732" s="109"/>
      <c r="INX732" s="109"/>
      <c r="INY732" s="109"/>
      <c r="INZ732" s="109"/>
      <c r="IOA732" s="109"/>
      <c r="IOB732" s="109"/>
      <c r="IOC732" s="109"/>
      <c r="IOD732" s="109"/>
      <c r="IOE732" s="109"/>
      <c r="IOF732" s="109"/>
      <c r="IOG732" s="109"/>
      <c r="IOH732" s="109"/>
      <c r="IOI732" s="109"/>
      <c r="IOJ732" s="109"/>
      <c r="IOK732" s="109"/>
      <c r="IOL732" s="109"/>
      <c r="IOM732" s="109"/>
      <c r="ION732" s="109"/>
      <c r="IOO732" s="109"/>
      <c r="IOP732" s="109"/>
      <c r="IOQ732" s="109"/>
      <c r="IOR732" s="109"/>
      <c r="IOS732" s="109"/>
      <c r="IOT732" s="109"/>
      <c r="IOU732" s="109"/>
      <c r="IOV732" s="109"/>
      <c r="IOW732" s="109"/>
      <c r="IOX732" s="109"/>
      <c r="IOY732" s="109"/>
      <c r="IOZ732" s="109"/>
      <c r="IPA732" s="109"/>
      <c r="IPB732" s="109"/>
      <c r="IPC732" s="109"/>
      <c r="IPD732" s="109"/>
      <c r="IPE732" s="109"/>
      <c r="IPF732" s="109"/>
      <c r="IPG732" s="109"/>
      <c r="IPH732" s="109"/>
      <c r="IPI732" s="109"/>
      <c r="IPJ732" s="109"/>
      <c r="IPK732" s="109"/>
      <c r="IPL732" s="109"/>
      <c r="IPM732" s="109"/>
      <c r="IPN732" s="109"/>
      <c r="IPO732" s="109"/>
      <c r="IPP732" s="109"/>
      <c r="IPQ732" s="109"/>
      <c r="IPR732" s="109"/>
      <c r="IPS732" s="109"/>
      <c r="IPT732" s="109"/>
      <c r="IPU732" s="109"/>
      <c r="IPV732" s="109"/>
      <c r="IPW732" s="109"/>
      <c r="IPX732" s="109"/>
      <c r="IPY732" s="109"/>
      <c r="IPZ732" s="109"/>
      <c r="IQA732" s="109"/>
      <c r="IQB732" s="109"/>
      <c r="IQC732" s="109"/>
      <c r="IQD732" s="109"/>
      <c r="IQE732" s="109"/>
      <c r="IQF732" s="109"/>
      <c r="IQG732" s="109"/>
      <c r="IQH732" s="109"/>
      <c r="IQI732" s="109"/>
      <c r="IQJ732" s="109"/>
      <c r="IQK732" s="109"/>
      <c r="IQL732" s="109"/>
      <c r="IQM732" s="109"/>
      <c r="IQN732" s="109"/>
      <c r="IQO732" s="109"/>
      <c r="IQP732" s="109"/>
      <c r="IQQ732" s="109"/>
      <c r="IQR732" s="109"/>
      <c r="IQS732" s="109"/>
      <c r="IQT732" s="109"/>
      <c r="IQU732" s="109"/>
      <c r="IQV732" s="109"/>
      <c r="IQW732" s="109"/>
      <c r="IQX732" s="109"/>
      <c r="IQY732" s="109"/>
      <c r="IQZ732" s="109"/>
      <c r="IRA732" s="109"/>
      <c r="IRB732" s="109"/>
      <c r="IRC732" s="109"/>
      <c r="IRD732" s="109"/>
      <c r="IRE732" s="109"/>
      <c r="IRF732" s="109"/>
      <c r="IRG732" s="109"/>
      <c r="IRH732" s="109"/>
      <c r="IRI732" s="109"/>
      <c r="IRJ732" s="109"/>
      <c r="IRK732" s="109"/>
      <c r="IRL732" s="109"/>
      <c r="IRM732" s="109"/>
      <c r="IRN732" s="109"/>
      <c r="IRO732" s="109"/>
      <c r="IRP732" s="109"/>
      <c r="IRQ732" s="109"/>
      <c r="IRR732" s="109"/>
      <c r="IRS732" s="109"/>
      <c r="IRT732" s="109"/>
      <c r="IRU732" s="109"/>
      <c r="IRV732" s="109"/>
      <c r="IRW732" s="109"/>
      <c r="IRX732" s="109"/>
      <c r="IRY732" s="109"/>
      <c r="IRZ732" s="109"/>
      <c r="ISA732" s="109"/>
      <c r="ISB732" s="109"/>
      <c r="ISC732" s="109"/>
      <c r="ISD732" s="109"/>
      <c r="ISE732" s="109"/>
      <c r="ISF732" s="109"/>
      <c r="ISG732" s="109"/>
      <c r="ISH732" s="109"/>
      <c r="ISI732" s="109"/>
      <c r="ISJ732" s="109"/>
      <c r="ISK732" s="109"/>
      <c r="ISL732" s="109"/>
      <c r="ISM732" s="109"/>
      <c r="ISN732" s="109"/>
      <c r="ISO732" s="109"/>
      <c r="ISP732" s="109"/>
      <c r="ISQ732" s="109"/>
      <c r="ISR732" s="109"/>
      <c r="ISS732" s="109"/>
      <c r="IST732" s="109"/>
      <c r="ISU732" s="109"/>
      <c r="ISV732" s="109"/>
      <c r="ISW732" s="109"/>
      <c r="ISX732" s="109"/>
      <c r="ISY732" s="109"/>
      <c r="ISZ732" s="109"/>
      <c r="ITA732" s="109"/>
      <c r="ITB732" s="109"/>
      <c r="ITC732" s="109"/>
      <c r="ITD732" s="109"/>
      <c r="ITE732" s="109"/>
      <c r="ITF732" s="109"/>
      <c r="ITG732" s="109"/>
      <c r="ITH732" s="109"/>
      <c r="ITI732" s="109"/>
      <c r="ITJ732" s="109"/>
      <c r="ITK732" s="109"/>
      <c r="ITL732" s="109"/>
      <c r="ITM732" s="109"/>
      <c r="ITN732" s="109"/>
      <c r="ITO732" s="109"/>
      <c r="ITP732" s="109"/>
      <c r="ITQ732" s="109"/>
      <c r="ITR732" s="109"/>
      <c r="ITS732" s="109"/>
      <c r="ITT732" s="109"/>
      <c r="ITU732" s="109"/>
      <c r="ITV732" s="109"/>
      <c r="ITW732" s="109"/>
      <c r="ITX732" s="109"/>
      <c r="ITY732" s="109"/>
      <c r="ITZ732" s="109"/>
      <c r="IUA732" s="109"/>
      <c r="IUB732" s="109"/>
      <c r="IUC732" s="109"/>
      <c r="IUD732" s="109"/>
      <c r="IUE732" s="109"/>
      <c r="IUF732" s="109"/>
      <c r="IUG732" s="109"/>
      <c r="IUH732" s="109"/>
      <c r="IUI732" s="109"/>
      <c r="IUJ732" s="109"/>
      <c r="IUK732" s="109"/>
      <c r="IUL732" s="109"/>
      <c r="IUM732" s="109"/>
      <c r="IUN732" s="109"/>
      <c r="IUO732" s="109"/>
      <c r="IUP732" s="109"/>
      <c r="IUQ732" s="109"/>
      <c r="IUR732" s="109"/>
      <c r="IUS732" s="109"/>
      <c r="IUT732" s="109"/>
      <c r="IUU732" s="109"/>
      <c r="IUV732" s="109"/>
      <c r="IUW732" s="109"/>
      <c r="IUX732" s="109"/>
      <c r="IUY732" s="109"/>
      <c r="IUZ732" s="109"/>
      <c r="IVA732" s="109"/>
      <c r="IVB732" s="109"/>
      <c r="IVC732" s="109"/>
      <c r="IVD732" s="109"/>
      <c r="IVE732" s="109"/>
      <c r="IVF732" s="109"/>
      <c r="IVG732" s="109"/>
      <c r="IVH732" s="109"/>
      <c r="IVI732" s="109"/>
      <c r="IVJ732" s="109"/>
      <c r="IVK732" s="109"/>
      <c r="IVL732" s="109"/>
      <c r="IVM732" s="109"/>
      <c r="IVN732" s="109"/>
      <c r="IVO732" s="109"/>
      <c r="IVP732" s="109"/>
      <c r="IVQ732" s="109"/>
      <c r="IVR732" s="109"/>
      <c r="IVS732" s="109"/>
      <c r="IVT732" s="109"/>
      <c r="IVU732" s="109"/>
      <c r="IVV732" s="109"/>
      <c r="IVW732" s="109"/>
      <c r="IVX732" s="109"/>
      <c r="IVY732" s="109"/>
      <c r="IVZ732" s="109"/>
      <c r="IWA732" s="109"/>
      <c r="IWB732" s="109"/>
      <c r="IWC732" s="109"/>
      <c r="IWD732" s="109"/>
      <c r="IWE732" s="109"/>
      <c r="IWF732" s="109"/>
      <c r="IWG732" s="109"/>
      <c r="IWH732" s="109"/>
      <c r="IWI732" s="109"/>
      <c r="IWJ732" s="109"/>
      <c r="IWK732" s="109"/>
      <c r="IWL732" s="109"/>
      <c r="IWM732" s="109"/>
      <c r="IWN732" s="109"/>
      <c r="IWO732" s="109"/>
      <c r="IWP732" s="109"/>
      <c r="IWQ732" s="109"/>
      <c r="IWR732" s="109"/>
      <c r="IWS732" s="109"/>
      <c r="IWT732" s="109"/>
      <c r="IWU732" s="109"/>
      <c r="IWV732" s="109"/>
      <c r="IWW732" s="109"/>
      <c r="IWX732" s="109"/>
      <c r="IWY732" s="109"/>
      <c r="IWZ732" s="109"/>
      <c r="IXA732" s="109"/>
      <c r="IXB732" s="109"/>
      <c r="IXC732" s="109"/>
      <c r="IXD732" s="109"/>
      <c r="IXE732" s="109"/>
      <c r="IXF732" s="109"/>
      <c r="IXG732" s="109"/>
      <c r="IXH732" s="109"/>
      <c r="IXI732" s="109"/>
      <c r="IXJ732" s="109"/>
      <c r="IXK732" s="109"/>
      <c r="IXL732" s="109"/>
      <c r="IXM732" s="109"/>
      <c r="IXN732" s="109"/>
      <c r="IXO732" s="109"/>
      <c r="IXP732" s="109"/>
      <c r="IXQ732" s="109"/>
      <c r="IXR732" s="109"/>
      <c r="IXS732" s="109"/>
      <c r="IXT732" s="109"/>
      <c r="IXU732" s="109"/>
      <c r="IXV732" s="109"/>
      <c r="IXW732" s="109"/>
      <c r="IXX732" s="109"/>
      <c r="IXY732" s="109"/>
      <c r="IXZ732" s="109"/>
      <c r="IYA732" s="109"/>
      <c r="IYB732" s="109"/>
      <c r="IYC732" s="109"/>
      <c r="IYD732" s="109"/>
      <c r="IYE732" s="109"/>
      <c r="IYF732" s="109"/>
      <c r="IYG732" s="109"/>
      <c r="IYH732" s="109"/>
      <c r="IYI732" s="109"/>
      <c r="IYJ732" s="109"/>
      <c r="IYK732" s="109"/>
      <c r="IYL732" s="109"/>
      <c r="IYM732" s="109"/>
      <c r="IYN732" s="109"/>
      <c r="IYO732" s="109"/>
      <c r="IYP732" s="109"/>
      <c r="IYQ732" s="109"/>
      <c r="IYR732" s="109"/>
      <c r="IYS732" s="109"/>
      <c r="IYT732" s="109"/>
      <c r="IYU732" s="109"/>
      <c r="IYV732" s="109"/>
      <c r="IYW732" s="109"/>
      <c r="IYX732" s="109"/>
      <c r="IYY732" s="109"/>
      <c r="IYZ732" s="109"/>
      <c r="IZA732" s="109"/>
      <c r="IZB732" s="109"/>
      <c r="IZC732" s="109"/>
      <c r="IZD732" s="109"/>
      <c r="IZE732" s="109"/>
      <c r="IZF732" s="109"/>
      <c r="IZG732" s="109"/>
      <c r="IZH732" s="109"/>
      <c r="IZI732" s="109"/>
      <c r="IZJ732" s="109"/>
      <c r="IZK732" s="109"/>
      <c r="IZL732" s="109"/>
      <c r="IZM732" s="109"/>
      <c r="IZN732" s="109"/>
      <c r="IZO732" s="109"/>
      <c r="IZP732" s="109"/>
      <c r="IZQ732" s="109"/>
      <c r="IZR732" s="109"/>
      <c r="IZS732" s="109"/>
      <c r="IZT732" s="109"/>
      <c r="IZU732" s="109"/>
      <c r="IZV732" s="109"/>
      <c r="IZW732" s="109"/>
      <c r="IZX732" s="109"/>
      <c r="IZY732" s="109"/>
      <c r="IZZ732" s="109"/>
      <c r="JAA732" s="109"/>
      <c r="JAB732" s="109"/>
      <c r="JAC732" s="109"/>
      <c r="JAD732" s="109"/>
      <c r="JAE732" s="109"/>
      <c r="JAF732" s="109"/>
      <c r="JAG732" s="109"/>
      <c r="JAH732" s="109"/>
      <c r="JAI732" s="109"/>
      <c r="JAJ732" s="109"/>
      <c r="JAK732" s="109"/>
      <c r="JAL732" s="109"/>
      <c r="JAM732" s="109"/>
      <c r="JAN732" s="109"/>
      <c r="JAO732" s="109"/>
      <c r="JAP732" s="109"/>
      <c r="JAQ732" s="109"/>
      <c r="JAR732" s="109"/>
      <c r="JAS732" s="109"/>
      <c r="JAT732" s="109"/>
      <c r="JAU732" s="109"/>
      <c r="JAV732" s="109"/>
      <c r="JAW732" s="109"/>
      <c r="JAX732" s="109"/>
      <c r="JAY732" s="109"/>
      <c r="JAZ732" s="109"/>
      <c r="JBA732" s="109"/>
      <c r="JBB732" s="109"/>
      <c r="JBC732" s="109"/>
      <c r="JBD732" s="109"/>
      <c r="JBE732" s="109"/>
      <c r="JBF732" s="109"/>
      <c r="JBG732" s="109"/>
      <c r="JBH732" s="109"/>
      <c r="JBI732" s="109"/>
      <c r="JBJ732" s="109"/>
      <c r="JBK732" s="109"/>
      <c r="JBL732" s="109"/>
      <c r="JBM732" s="109"/>
      <c r="JBN732" s="109"/>
      <c r="JBO732" s="109"/>
      <c r="JBP732" s="109"/>
      <c r="JBQ732" s="109"/>
      <c r="JBR732" s="109"/>
      <c r="JBS732" s="109"/>
      <c r="JBT732" s="109"/>
      <c r="JBU732" s="109"/>
      <c r="JBV732" s="109"/>
      <c r="JBW732" s="109"/>
      <c r="JBX732" s="109"/>
      <c r="JBY732" s="109"/>
      <c r="JBZ732" s="109"/>
      <c r="JCA732" s="109"/>
      <c r="JCB732" s="109"/>
      <c r="JCC732" s="109"/>
      <c r="JCD732" s="109"/>
      <c r="JCE732" s="109"/>
      <c r="JCF732" s="109"/>
      <c r="JCG732" s="109"/>
      <c r="JCH732" s="109"/>
      <c r="JCI732" s="109"/>
      <c r="JCJ732" s="109"/>
      <c r="JCK732" s="109"/>
      <c r="JCL732" s="109"/>
      <c r="JCM732" s="109"/>
      <c r="JCN732" s="109"/>
      <c r="JCO732" s="109"/>
      <c r="JCP732" s="109"/>
      <c r="JCQ732" s="109"/>
      <c r="JCR732" s="109"/>
      <c r="JCS732" s="109"/>
      <c r="JCT732" s="109"/>
      <c r="JCU732" s="109"/>
      <c r="JCV732" s="109"/>
      <c r="JCW732" s="109"/>
      <c r="JCX732" s="109"/>
      <c r="JCY732" s="109"/>
      <c r="JCZ732" s="109"/>
      <c r="JDA732" s="109"/>
      <c r="JDB732" s="109"/>
      <c r="JDC732" s="109"/>
      <c r="JDD732" s="109"/>
      <c r="JDE732" s="109"/>
      <c r="JDF732" s="109"/>
      <c r="JDG732" s="109"/>
      <c r="JDH732" s="109"/>
      <c r="JDI732" s="109"/>
      <c r="JDJ732" s="109"/>
      <c r="JDK732" s="109"/>
      <c r="JDL732" s="109"/>
      <c r="JDM732" s="109"/>
      <c r="JDN732" s="109"/>
      <c r="JDO732" s="109"/>
      <c r="JDP732" s="109"/>
      <c r="JDQ732" s="109"/>
      <c r="JDR732" s="109"/>
      <c r="JDS732" s="109"/>
      <c r="JDT732" s="109"/>
      <c r="JDU732" s="109"/>
      <c r="JDV732" s="109"/>
      <c r="JDW732" s="109"/>
      <c r="JDX732" s="109"/>
      <c r="JDY732" s="109"/>
      <c r="JDZ732" s="109"/>
      <c r="JEA732" s="109"/>
      <c r="JEB732" s="109"/>
      <c r="JEC732" s="109"/>
      <c r="JED732" s="109"/>
      <c r="JEE732" s="109"/>
      <c r="JEF732" s="109"/>
      <c r="JEG732" s="109"/>
      <c r="JEH732" s="109"/>
      <c r="JEI732" s="109"/>
      <c r="JEJ732" s="109"/>
      <c r="JEK732" s="109"/>
      <c r="JEL732" s="109"/>
      <c r="JEM732" s="109"/>
      <c r="JEN732" s="109"/>
      <c r="JEO732" s="109"/>
      <c r="JEP732" s="109"/>
      <c r="JEQ732" s="109"/>
      <c r="JER732" s="109"/>
      <c r="JES732" s="109"/>
      <c r="JET732" s="109"/>
      <c r="JEU732" s="109"/>
      <c r="JEV732" s="109"/>
      <c r="JEW732" s="109"/>
      <c r="JEX732" s="109"/>
      <c r="JEY732" s="109"/>
      <c r="JEZ732" s="109"/>
      <c r="JFA732" s="109"/>
      <c r="JFB732" s="109"/>
      <c r="JFC732" s="109"/>
      <c r="JFD732" s="109"/>
      <c r="JFE732" s="109"/>
      <c r="JFF732" s="109"/>
      <c r="JFG732" s="109"/>
      <c r="JFH732" s="109"/>
      <c r="JFI732" s="109"/>
      <c r="JFJ732" s="109"/>
      <c r="JFK732" s="109"/>
      <c r="JFL732" s="109"/>
      <c r="JFM732" s="109"/>
      <c r="JFN732" s="109"/>
      <c r="JFO732" s="109"/>
      <c r="JFP732" s="109"/>
      <c r="JFQ732" s="109"/>
      <c r="JFR732" s="109"/>
      <c r="JFS732" s="109"/>
      <c r="JFT732" s="109"/>
      <c r="JFU732" s="109"/>
      <c r="JFV732" s="109"/>
      <c r="JFW732" s="109"/>
      <c r="JFX732" s="109"/>
      <c r="JFY732" s="109"/>
      <c r="JFZ732" s="109"/>
      <c r="JGA732" s="109"/>
      <c r="JGB732" s="109"/>
      <c r="JGC732" s="109"/>
      <c r="JGD732" s="109"/>
      <c r="JGE732" s="109"/>
      <c r="JGF732" s="109"/>
      <c r="JGG732" s="109"/>
      <c r="JGH732" s="109"/>
      <c r="JGI732" s="109"/>
      <c r="JGJ732" s="109"/>
      <c r="JGK732" s="109"/>
      <c r="JGL732" s="109"/>
      <c r="JGM732" s="109"/>
      <c r="JGN732" s="109"/>
      <c r="JGO732" s="109"/>
      <c r="JGP732" s="109"/>
      <c r="JGQ732" s="109"/>
      <c r="JGR732" s="109"/>
      <c r="JGS732" s="109"/>
      <c r="JGT732" s="109"/>
      <c r="JGU732" s="109"/>
      <c r="JGV732" s="109"/>
      <c r="JGW732" s="109"/>
      <c r="JGX732" s="109"/>
      <c r="JGY732" s="109"/>
      <c r="JGZ732" s="109"/>
      <c r="JHA732" s="109"/>
      <c r="JHB732" s="109"/>
      <c r="JHC732" s="109"/>
      <c r="JHD732" s="109"/>
      <c r="JHE732" s="109"/>
      <c r="JHF732" s="109"/>
      <c r="JHG732" s="109"/>
      <c r="JHH732" s="109"/>
      <c r="JHI732" s="109"/>
      <c r="JHJ732" s="109"/>
      <c r="JHK732" s="109"/>
      <c r="JHL732" s="109"/>
      <c r="JHM732" s="109"/>
      <c r="JHN732" s="109"/>
      <c r="JHO732" s="109"/>
      <c r="JHP732" s="109"/>
      <c r="JHQ732" s="109"/>
      <c r="JHR732" s="109"/>
      <c r="JHS732" s="109"/>
      <c r="JHT732" s="109"/>
      <c r="JHU732" s="109"/>
      <c r="JHV732" s="109"/>
      <c r="JHW732" s="109"/>
      <c r="JHX732" s="109"/>
      <c r="JHY732" s="109"/>
      <c r="JHZ732" s="109"/>
      <c r="JIA732" s="109"/>
      <c r="JIB732" s="109"/>
      <c r="JIC732" s="109"/>
      <c r="JID732" s="109"/>
      <c r="JIE732" s="109"/>
      <c r="JIF732" s="109"/>
      <c r="JIG732" s="109"/>
      <c r="JIH732" s="109"/>
      <c r="JII732" s="109"/>
      <c r="JIJ732" s="109"/>
      <c r="JIK732" s="109"/>
      <c r="JIL732" s="109"/>
      <c r="JIM732" s="109"/>
      <c r="JIN732" s="109"/>
      <c r="JIO732" s="109"/>
      <c r="JIP732" s="109"/>
      <c r="JIQ732" s="109"/>
      <c r="JIR732" s="109"/>
      <c r="JIS732" s="109"/>
      <c r="JIT732" s="109"/>
      <c r="JIU732" s="109"/>
      <c r="JIV732" s="109"/>
      <c r="JIW732" s="109"/>
      <c r="JIX732" s="109"/>
      <c r="JIY732" s="109"/>
      <c r="JIZ732" s="109"/>
      <c r="JJA732" s="109"/>
      <c r="JJB732" s="109"/>
      <c r="JJC732" s="109"/>
      <c r="JJD732" s="109"/>
      <c r="JJE732" s="109"/>
      <c r="JJF732" s="109"/>
      <c r="JJG732" s="109"/>
      <c r="JJH732" s="109"/>
      <c r="JJI732" s="109"/>
      <c r="JJJ732" s="109"/>
      <c r="JJK732" s="109"/>
      <c r="JJL732" s="109"/>
      <c r="JJM732" s="109"/>
      <c r="JJN732" s="109"/>
      <c r="JJO732" s="109"/>
      <c r="JJP732" s="109"/>
      <c r="JJQ732" s="109"/>
      <c r="JJR732" s="109"/>
      <c r="JJS732" s="109"/>
      <c r="JJT732" s="109"/>
      <c r="JJU732" s="109"/>
      <c r="JJV732" s="109"/>
      <c r="JJW732" s="109"/>
      <c r="JJX732" s="109"/>
      <c r="JJY732" s="109"/>
      <c r="JJZ732" s="109"/>
      <c r="JKA732" s="109"/>
      <c r="JKB732" s="109"/>
      <c r="JKC732" s="109"/>
      <c r="JKD732" s="109"/>
      <c r="JKE732" s="109"/>
      <c r="JKF732" s="109"/>
      <c r="JKG732" s="109"/>
      <c r="JKH732" s="109"/>
      <c r="JKI732" s="109"/>
      <c r="JKJ732" s="109"/>
      <c r="JKK732" s="109"/>
      <c r="JKL732" s="109"/>
      <c r="JKM732" s="109"/>
      <c r="JKN732" s="109"/>
      <c r="JKO732" s="109"/>
      <c r="JKP732" s="109"/>
      <c r="JKQ732" s="109"/>
      <c r="JKR732" s="109"/>
      <c r="JKS732" s="109"/>
      <c r="JKT732" s="109"/>
      <c r="JKU732" s="109"/>
      <c r="JKV732" s="109"/>
      <c r="JKW732" s="109"/>
      <c r="JKX732" s="109"/>
      <c r="JKY732" s="109"/>
      <c r="JKZ732" s="109"/>
      <c r="JLA732" s="109"/>
      <c r="JLB732" s="109"/>
      <c r="JLC732" s="109"/>
      <c r="JLD732" s="109"/>
      <c r="JLE732" s="109"/>
      <c r="JLF732" s="109"/>
      <c r="JLG732" s="109"/>
      <c r="JLH732" s="109"/>
      <c r="JLI732" s="109"/>
      <c r="JLJ732" s="109"/>
      <c r="JLK732" s="109"/>
      <c r="JLL732" s="109"/>
      <c r="JLM732" s="109"/>
      <c r="JLN732" s="109"/>
      <c r="JLO732" s="109"/>
      <c r="JLP732" s="109"/>
      <c r="JLQ732" s="109"/>
      <c r="JLR732" s="109"/>
      <c r="JLS732" s="109"/>
      <c r="JLT732" s="109"/>
      <c r="JLU732" s="109"/>
      <c r="JLV732" s="109"/>
      <c r="JLW732" s="109"/>
      <c r="JLX732" s="109"/>
      <c r="JLY732" s="109"/>
      <c r="JLZ732" s="109"/>
      <c r="JMA732" s="109"/>
      <c r="JMB732" s="109"/>
      <c r="JMC732" s="109"/>
      <c r="JMD732" s="109"/>
      <c r="JME732" s="109"/>
      <c r="JMF732" s="109"/>
      <c r="JMG732" s="109"/>
      <c r="JMH732" s="109"/>
      <c r="JMI732" s="109"/>
      <c r="JMJ732" s="109"/>
      <c r="JMK732" s="109"/>
      <c r="JML732" s="109"/>
      <c r="JMM732" s="109"/>
      <c r="JMN732" s="109"/>
      <c r="JMO732" s="109"/>
      <c r="JMP732" s="109"/>
      <c r="JMQ732" s="109"/>
      <c r="JMR732" s="109"/>
      <c r="JMS732" s="109"/>
      <c r="JMT732" s="109"/>
      <c r="JMU732" s="109"/>
      <c r="JMV732" s="109"/>
      <c r="JMW732" s="109"/>
      <c r="JMX732" s="109"/>
      <c r="JMY732" s="109"/>
      <c r="JMZ732" s="109"/>
      <c r="JNA732" s="109"/>
      <c r="JNB732" s="109"/>
      <c r="JNC732" s="109"/>
      <c r="JND732" s="109"/>
      <c r="JNE732" s="109"/>
      <c r="JNF732" s="109"/>
      <c r="JNG732" s="109"/>
      <c r="JNH732" s="109"/>
      <c r="JNI732" s="109"/>
      <c r="JNJ732" s="109"/>
      <c r="JNK732" s="109"/>
      <c r="JNL732" s="109"/>
      <c r="JNM732" s="109"/>
      <c r="JNN732" s="109"/>
      <c r="JNO732" s="109"/>
      <c r="JNP732" s="109"/>
      <c r="JNQ732" s="109"/>
      <c r="JNR732" s="109"/>
      <c r="JNS732" s="109"/>
      <c r="JNT732" s="109"/>
      <c r="JNU732" s="109"/>
      <c r="JNV732" s="109"/>
      <c r="JNW732" s="109"/>
      <c r="JNX732" s="109"/>
      <c r="JNY732" s="109"/>
      <c r="JNZ732" s="109"/>
      <c r="JOA732" s="109"/>
      <c r="JOB732" s="109"/>
      <c r="JOC732" s="109"/>
      <c r="JOD732" s="109"/>
      <c r="JOE732" s="109"/>
      <c r="JOF732" s="109"/>
      <c r="JOG732" s="109"/>
      <c r="JOH732" s="109"/>
      <c r="JOI732" s="109"/>
      <c r="JOJ732" s="109"/>
      <c r="JOK732" s="109"/>
      <c r="JOL732" s="109"/>
      <c r="JOM732" s="109"/>
      <c r="JON732" s="109"/>
      <c r="JOO732" s="109"/>
      <c r="JOP732" s="109"/>
      <c r="JOQ732" s="109"/>
      <c r="JOR732" s="109"/>
      <c r="JOS732" s="109"/>
      <c r="JOT732" s="109"/>
      <c r="JOU732" s="109"/>
      <c r="JOV732" s="109"/>
      <c r="JOW732" s="109"/>
      <c r="JOX732" s="109"/>
      <c r="JOY732" s="109"/>
      <c r="JOZ732" s="109"/>
      <c r="JPA732" s="109"/>
      <c r="JPB732" s="109"/>
      <c r="JPC732" s="109"/>
      <c r="JPD732" s="109"/>
      <c r="JPE732" s="109"/>
      <c r="JPF732" s="109"/>
      <c r="JPG732" s="109"/>
      <c r="JPH732" s="109"/>
      <c r="JPI732" s="109"/>
      <c r="JPJ732" s="109"/>
      <c r="JPK732" s="109"/>
      <c r="JPL732" s="109"/>
      <c r="JPM732" s="109"/>
      <c r="JPN732" s="109"/>
      <c r="JPO732" s="109"/>
      <c r="JPP732" s="109"/>
      <c r="JPQ732" s="109"/>
      <c r="JPR732" s="109"/>
      <c r="JPS732" s="109"/>
      <c r="JPT732" s="109"/>
      <c r="JPU732" s="109"/>
      <c r="JPV732" s="109"/>
      <c r="JPW732" s="109"/>
      <c r="JPX732" s="109"/>
      <c r="JPY732" s="109"/>
      <c r="JPZ732" s="109"/>
      <c r="JQA732" s="109"/>
      <c r="JQB732" s="109"/>
      <c r="JQC732" s="109"/>
      <c r="JQD732" s="109"/>
      <c r="JQE732" s="109"/>
      <c r="JQF732" s="109"/>
      <c r="JQG732" s="109"/>
      <c r="JQH732" s="109"/>
      <c r="JQI732" s="109"/>
      <c r="JQJ732" s="109"/>
      <c r="JQK732" s="109"/>
      <c r="JQL732" s="109"/>
      <c r="JQM732" s="109"/>
      <c r="JQN732" s="109"/>
      <c r="JQO732" s="109"/>
      <c r="JQP732" s="109"/>
      <c r="JQQ732" s="109"/>
      <c r="JQR732" s="109"/>
      <c r="JQS732" s="109"/>
      <c r="JQT732" s="109"/>
      <c r="JQU732" s="109"/>
      <c r="JQV732" s="109"/>
      <c r="JQW732" s="109"/>
      <c r="JQX732" s="109"/>
      <c r="JQY732" s="109"/>
      <c r="JQZ732" s="109"/>
      <c r="JRA732" s="109"/>
      <c r="JRB732" s="109"/>
      <c r="JRC732" s="109"/>
      <c r="JRD732" s="109"/>
      <c r="JRE732" s="109"/>
      <c r="JRF732" s="109"/>
      <c r="JRG732" s="109"/>
      <c r="JRH732" s="109"/>
      <c r="JRI732" s="109"/>
      <c r="JRJ732" s="109"/>
      <c r="JRK732" s="109"/>
      <c r="JRL732" s="109"/>
      <c r="JRM732" s="109"/>
      <c r="JRN732" s="109"/>
      <c r="JRO732" s="109"/>
      <c r="JRP732" s="109"/>
      <c r="JRQ732" s="109"/>
      <c r="JRR732" s="109"/>
      <c r="JRS732" s="109"/>
      <c r="JRT732" s="109"/>
      <c r="JRU732" s="109"/>
      <c r="JRV732" s="109"/>
      <c r="JRW732" s="109"/>
      <c r="JRX732" s="109"/>
      <c r="JRY732" s="109"/>
      <c r="JRZ732" s="109"/>
      <c r="JSA732" s="109"/>
      <c r="JSB732" s="109"/>
      <c r="JSC732" s="109"/>
      <c r="JSD732" s="109"/>
      <c r="JSE732" s="109"/>
      <c r="JSF732" s="109"/>
      <c r="JSG732" s="109"/>
      <c r="JSH732" s="109"/>
      <c r="JSI732" s="109"/>
      <c r="JSJ732" s="109"/>
      <c r="JSK732" s="109"/>
      <c r="JSL732" s="109"/>
      <c r="JSM732" s="109"/>
      <c r="JSN732" s="109"/>
      <c r="JSO732" s="109"/>
      <c r="JSP732" s="109"/>
      <c r="JSQ732" s="109"/>
      <c r="JSR732" s="109"/>
      <c r="JSS732" s="109"/>
      <c r="JST732" s="109"/>
      <c r="JSU732" s="109"/>
      <c r="JSV732" s="109"/>
      <c r="JSW732" s="109"/>
      <c r="JSX732" s="109"/>
      <c r="JSY732" s="109"/>
      <c r="JSZ732" s="109"/>
      <c r="JTA732" s="109"/>
      <c r="JTB732" s="109"/>
      <c r="JTC732" s="109"/>
      <c r="JTD732" s="109"/>
      <c r="JTE732" s="109"/>
      <c r="JTF732" s="109"/>
      <c r="JTG732" s="109"/>
      <c r="JTH732" s="109"/>
      <c r="JTI732" s="109"/>
      <c r="JTJ732" s="109"/>
      <c r="JTK732" s="109"/>
      <c r="JTL732" s="109"/>
      <c r="JTM732" s="109"/>
      <c r="JTN732" s="109"/>
      <c r="JTO732" s="109"/>
      <c r="JTP732" s="109"/>
      <c r="JTQ732" s="109"/>
      <c r="JTR732" s="109"/>
      <c r="JTS732" s="109"/>
      <c r="JTT732" s="109"/>
      <c r="JTU732" s="109"/>
      <c r="JTV732" s="109"/>
      <c r="JTW732" s="109"/>
      <c r="JTX732" s="109"/>
      <c r="JTY732" s="109"/>
      <c r="JTZ732" s="109"/>
      <c r="JUA732" s="109"/>
      <c r="JUB732" s="109"/>
      <c r="JUC732" s="109"/>
      <c r="JUD732" s="109"/>
      <c r="JUE732" s="109"/>
      <c r="JUF732" s="109"/>
      <c r="JUG732" s="109"/>
      <c r="JUH732" s="109"/>
      <c r="JUI732" s="109"/>
      <c r="JUJ732" s="109"/>
      <c r="JUK732" s="109"/>
      <c r="JUL732" s="109"/>
      <c r="JUM732" s="109"/>
      <c r="JUN732" s="109"/>
      <c r="JUO732" s="109"/>
      <c r="JUP732" s="109"/>
      <c r="JUQ732" s="109"/>
      <c r="JUR732" s="109"/>
      <c r="JUS732" s="109"/>
      <c r="JUT732" s="109"/>
      <c r="JUU732" s="109"/>
      <c r="JUV732" s="109"/>
      <c r="JUW732" s="109"/>
      <c r="JUX732" s="109"/>
      <c r="JUY732" s="109"/>
      <c r="JUZ732" s="109"/>
      <c r="JVA732" s="109"/>
      <c r="JVB732" s="109"/>
      <c r="JVC732" s="109"/>
      <c r="JVD732" s="109"/>
      <c r="JVE732" s="109"/>
      <c r="JVF732" s="109"/>
      <c r="JVG732" s="109"/>
      <c r="JVH732" s="109"/>
      <c r="JVI732" s="109"/>
      <c r="JVJ732" s="109"/>
      <c r="JVK732" s="109"/>
      <c r="JVL732" s="109"/>
      <c r="JVM732" s="109"/>
      <c r="JVN732" s="109"/>
      <c r="JVO732" s="109"/>
      <c r="JVP732" s="109"/>
      <c r="JVQ732" s="109"/>
      <c r="JVR732" s="109"/>
      <c r="JVS732" s="109"/>
      <c r="JVT732" s="109"/>
      <c r="JVU732" s="109"/>
      <c r="JVV732" s="109"/>
      <c r="JVW732" s="109"/>
      <c r="JVX732" s="109"/>
      <c r="JVY732" s="109"/>
      <c r="JVZ732" s="109"/>
      <c r="JWA732" s="109"/>
      <c r="JWB732" s="109"/>
      <c r="JWC732" s="109"/>
      <c r="JWD732" s="109"/>
      <c r="JWE732" s="109"/>
      <c r="JWF732" s="109"/>
      <c r="JWG732" s="109"/>
      <c r="JWH732" s="109"/>
      <c r="JWI732" s="109"/>
      <c r="JWJ732" s="109"/>
      <c r="JWK732" s="109"/>
      <c r="JWL732" s="109"/>
      <c r="JWM732" s="109"/>
      <c r="JWN732" s="109"/>
      <c r="JWO732" s="109"/>
      <c r="JWP732" s="109"/>
      <c r="JWQ732" s="109"/>
      <c r="JWR732" s="109"/>
      <c r="JWS732" s="109"/>
      <c r="JWT732" s="109"/>
      <c r="JWU732" s="109"/>
      <c r="JWV732" s="109"/>
      <c r="JWW732" s="109"/>
      <c r="JWX732" s="109"/>
      <c r="JWY732" s="109"/>
      <c r="JWZ732" s="109"/>
      <c r="JXA732" s="109"/>
      <c r="JXB732" s="109"/>
      <c r="JXC732" s="109"/>
      <c r="JXD732" s="109"/>
      <c r="JXE732" s="109"/>
      <c r="JXF732" s="109"/>
      <c r="JXG732" s="109"/>
      <c r="JXH732" s="109"/>
      <c r="JXI732" s="109"/>
      <c r="JXJ732" s="109"/>
      <c r="JXK732" s="109"/>
      <c r="JXL732" s="109"/>
      <c r="JXM732" s="109"/>
      <c r="JXN732" s="109"/>
      <c r="JXO732" s="109"/>
      <c r="JXP732" s="109"/>
      <c r="JXQ732" s="109"/>
      <c r="JXR732" s="109"/>
      <c r="JXS732" s="109"/>
      <c r="JXT732" s="109"/>
      <c r="JXU732" s="109"/>
      <c r="JXV732" s="109"/>
      <c r="JXW732" s="109"/>
      <c r="JXX732" s="109"/>
      <c r="JXY732" s="109"/>
      <c r="JXZ732" s="109"/>
      <c r="JYA732" s="109"/>
      <c r="JYB732" s="109"/>
      <c r="JYC732" s="109"/>
      <c r="JYD732" s="109"/>
      <c r="JYE732" s="109"/>
      <c r="JYF732" s="109"/>
      <c r="JYG732" s="109"/>
      <c r="JYH732" s="109"/>
      <c r="JYI732" s="109"/>
      <c r="JYJ732" s="109"/>
      <c r="JYK732" s="109"/>
      <c r="JYL732" s="109"/>
      <c r="JYM732" s="109"/>
      <c r="JYN732" s="109"/>
      <c r="JYO732" s="109"/>
      <c r="JYP732" s="109"/>
      <c r="JYQ732" s="109"/>
      <c r="JYR732" s="109"/>
      <c r="JYS732" s="109"/>
      <c r="JYT732" s="109"/>
      <c r="JYU732" s="109"/>
      <c r="JYV732" s="109"/>
      <c r="JYW732" s="109"/>
      <c r="JYX732" s="109"/>
      <c r="JYY732" s="109"/>
      <c r="JYZ732" s="109"/>
      <c r="JZA732" s="109"/>
      <c r="JZB732" s="109"/>
      <c r="JZC732" s="109"/>
      <c r="JZD732" s="109"/>
      <c r="JZE732" s="109"/>
      <c r="JZF732" s="109"/>
      <c r="JZG732" s="109"/>
      <c r="JZH732" s="109"/>
      <c r="JZI732" s="109"/>
      <c r="JZJ732" s="109"/>
      <c r="JZK732" s="109"/>
      <c r="JZL732" s="109"/>
      <c r="JZM732" s="109"/>
      <c r="JZN732" s="109"/>
      <c r="JZO732" s="109"/>
      <c r="JZP732" s="109"/>
      <c r="JZQ732" s="109"/>
      <c r="JZR732" s="109"/>
      <c r="JZS732" s="109"/>
      <c r="JZT732" s="109"/>
      <c r="JZU732" s="109"/>
      <c r="JZV732" s="109"/>
      <c r="JZW732" s="109"/>
      <c r="JZX732" s="109"/>
      <c r="JZY732" s="109"/>
      <c r="JZZ732" s="109"/>
      <c r="KAA732" s="109"/>
      <c r="KAB732" s="109"/>
      <c r="KAC732" s="109"/>
      <c r="KAD732" s="109"/>
      <c r="KAE732" s="109"/>
      <c r="KAF732" s="109"/>
      <c r="KAG732" s="109"/>
      <c r="KAH732" s="109"/>
      <c r="KAI732" s="109"/>
      <c r="KAJ732" s="109"/>
      <c r="KAK732" s="109"/>
      <c r="KAL732" s="109"/>
      <c r="KAM732" s="109"/>
      <c r="KAN732" s="109"/>
      <c r="KAO732" s="109"/>
      <c r="KAP732" s="109"/>
      <c r="KAQ732" s="109"/>
      <c r="KAR732" s="109"/>
      <c r="KAS732" s="109"/>
      <c r="KAT732" s="109"/>
      <c r="KAU732" s="109"/>
      <c r="KAV732" s="109"/>
      <c r="KAW732" s="109"/>
      <c r="KAX732" s="109"/>
      <c r="KAY732" s="109"/>
      <c r="KAZ732" s="109"/>
      <c r="KBA732" s="109"/>
      <c r="KBB732" s="109"/>
      <c r="KBC732" s="109"/>
      <c r="KBD732" s="109"/>
      <c r="KBE732" s="109"/>
      <c r="KBF732" s="109"/>
      <c r="KBG732" s="109"/>
      <c r="KBH732" s="109"/>
      <c r="KBI732" s="109"/>
      <c r="KBJ732" s="109"/>
      <c r="KBK732" s="109"/>
      <c r="KBL732" s="109"/>
      <c r="KBM732" s="109"/>
      <c r="KBN732" s="109"/>
      <c r="KBO732" s="109"/>
      <c r="KBP732" s="109"/>
      <c r="KBQ732" s="109"/>
      <c r="KBR732" s="109"/>
      <c r="KBS732" s="109"/>
      <c r="KBT732" s="109"/>
      <c r="KBU732" s="109"/>
      <c r="KBV732" s="109"/>
      <c r="KBW732" s="109"/>
      <c r="KBX732" s="109"/>
      <c r="KBY732" s="109"/>
      <c r="KBZ732" s="109"/>
      <c r="KCA732" s="109"/>
      <c r="KCB732" s="109"/>
      <c r="KCC732" s="109"/>
      <c r="KCD732" s="109"/>
      <c r="KCE732" s="109"/>
      <c r="KCF732" s="109"/>
      <c r="KCG732" s="109"/>
      <c r="KCH732" s="109"/>
      <c r="KCI732" s="109"/>
      <c r="KCJ732" s="109"/>
      <c r="KCK732" s="109"/>
      <c r="KCL732" s="109"/>
      <c r="KCM732" s="109"/>
      <c r="KCN732" s="109"/>
      <c r="KCO732" s="109"/>
      <c r="KCP732" s="109"/>
      <c r="KCQ732" s="109"/>
      <c r="KCR732" s="109"/>
      <c r="KCS732" s="109"/>
      <c r="KCT732" s="109"/>
      <c r="KCU732" s="109"/>
      <c r="KCV732" s="109"/>
      <c r="KCW732" s="109"/>
      <c r="KCX732" s="109"/>
      <c r="KCY732" s="109"/>
      <c r="KCZ732" s="109"/>
      <c r="KDA732" s="109"/>
      <c r="KDB732" s="109"/>
      <c r="KDC732" s="109"/>
      <c r="KDD732" s="109"/>
      <c r="KDE732" s="109"/>
      <c r="KDF732" s="109"/>
      <c r="KDG732" s="109"/>
      <c r="KDH732" s="109"/>
      <c r="KDI732" s="109"/>
      <c r="KDJ732" s="109"/>
      <c r="KDK732" s="109"/>
      <c r="KDL732" s="109"/>
      <c r="KDM732" s="109"/>
      <c r="KDN732" s="109"/>
      <c r="KDO732" s="109"/>
      <c r="KDP732" s="109"/>
      <c r="KDQ732" s="109"/>
      <c r="KDR732" s="109"/>
      <c r="KDS732" s="109"/>
      <c r="KDT732" s="109"/>
      <c r="KDU732" s="109"/>
      <c r="KDV732" s="109"/>
      <c r="KDW732" s="109"/>
      <c r="KDX732" s="109"/>
      <c r="KDY732" s="109"/>
      <c r="KDZ732" s="109"/>
      <c r="KEA732" s="109"/>
      <c r="KEB732" s="109"/>
      <c r="KEC732" s="109"/>
      <c r="KED732" s="109"/>
      <c r="KEE732" s="109"/>
      <c r="KEF732" s="109"/>
      <c r="KEG732" s="109"/>
      <c r="KEH732" s="109"/>
      <c r="KEI732" s="109"/>
      <c r="KEJ732" s="109"/>
      <c r="KEK732" s="109"/>
      <c r="KEL732" s="109"/>
      <c r="KEM732" s="109"/>
      <c r="KEN732" s="109"/>
      <c r="KEO732" s="109"/>
      <c r="KEP732" s="109"/>
      <c r="KEQ732" s="109"/>
      <c r="KER732" s="109"/>
      <c r="KES732" s="109"/>
      <c r="KET732" s="109"/>
      <c r="KEU732" s="109"/>
      <c r="KEV732" s="109"/>
      <c r="KEW732" s="109"/>
      <c r="KEX732" s="109"/>
      <c r="KEY732" s="109"/>
      <c r="KEZ732" s="109"/>
      <c r="KFA732" s="109"/>
      <c r="KFB732" s="109"/>
      <c r="KFC732" s="109"/>
      <c r="KFD732" s="109"/>
      <c r="KFE732" s="109"/>
      <c r="KFF732" s="109"/>
      <c r="KFG732" s="109"/>
      <c r="KFH732" s="109"/>
      <c r="KFI732" s="109"/>
      <c r="KFJ732" s="109"/>
      <c r="KFK732" s="109"/>
      <c r="KFL732" s="109"/>
      <c r="KFM732" s="109"/>
      <c r="KFN732" s="109"/>
      <c r="KFO732" s="109"/>
      <c r="KFP732" s="109"/>
      <c r="KFQ732" s="109"/>
      <c r="KFR732" s="109"/>
      <c r="KFS732" s="109"/>
      <c r="KFT732" s="109"/>
      <c r="KFU732" s="109"/>
      <c r="KFV732" s="109"/>
      <c r="KFW732" s="109"/>
      <c r="KFX732" s="109"/>
      <c r="KFY732" s="109"/>
      <c r="KFZ732" s="109"/>
      <c r="KGA732" s="109"/>
      <c r="KGB732" s="109"/>
      <c r="KGC732" s="109"/>
      <c r="KGD732" s="109"/>
      <c r="KGE732" s="109"/>
      <c r="KGF732" s="109"/>
      <c r="KGG732" s="109"/>
      <c r="KGH732" s="109"/>
      <c r="KGI732" s="109"/>
      <c r="KGJ732" s="109"/>
      <c r="KGK732" s="109"/>
      <c r="KGL732" s="109"/>
      <c r="KGM732" s="109"/>
      <c r="KGN732" s="109"/>
      <c r="KGO732" s="109"/>
      <c r="KGP732" s="109"/>
      <c r="KGQ732" s="109"/>
      <c r="KGR732" s="109"/>
      <c r="KGS732" s="109"/>
      <c r="KGT732" s="109"/>
      <c r="KGU732" s="109"/>
      <c r="KGV732" s="109"/>
      <c r="KGW732" s="109"/>
      <c r="KGX732" s="109"/>
      <c r="KGY732" s="109"/>
      <c r="KGZ732" s="109"/>
      <c r="KHA732" s="109"/>
      <c r="KHB732" s="109"/>
      <c r="KHC732" s="109"/>
      <c r="KHD732" s="109"/>
      <c r="KHE732" s="109"/>
      <c r="KHF732" s="109"/>
      <c r="KHG732" s="109"/>
      <c r="KHH732" s="109"/>
      <c r="KHI732" s="109"/>
      <c r="KHJ732" s="109"/>
      <c r="KHK732" s="109"/>
      <c r="KHL732" s="109"/>
      <c r="KHM732" s="109"/>
      <c r="KHN732" s="109"/>
      <c r="KHO732" s="109"/>
      <c r="KHP732" s="109"/>
      <c r="KHQ732" s="109"/>
      <c r="KHR732" s="109"/>
      <c r="KHS732" s="109"/>
      <c r="KHT732" s="109"/>
      <c r="KHU732" s="109"/>
      <c r="KHV732" s="109"/>
      <c r="KHW732" s="109"/>
      <c r="KHX732" s="109"/>
      <c r="KHY732" s="109"/>
      <c r="KHZ732" s="109"/>
      <c r="KIA732" s="109"/>
      <c r="KIB732" s="109"/>
      <c r="KIC732" s="109"/>
      <c r="KID732" s="109"/>
      <c r="KIE732" s="109"/>
      <c r="KIF732" s="109"/>
      <c r="KIG732" s="109"/>
      <c r="KIH732" s="109"/>
      <c r="KII732" s="109"/>
      <c r="KIJ732" s="109"/>
      <c r="KIK732" s="109"/>
      <c r="KIL732" s="109"/>
      <c r="KIM732" s="109"/>
      <c r="KIN732" s="109"/>
      <c r="KIO732" s="109"/>
      <c r="KIP732" s="109"/>
      <c r="KIQ732" s="109"/>
      <c r="KIR732" s="109"/>
      <c r="KIS732" s="109"/>
      <c r="KIT732" s="109"/>
      <c r="KIU732" s="109"/>
      <c r="KIV732" s="109"/>
      <c r="KIW732" s="109"/>
      <c r="KIX732" s="109"/>
      <c r="KIY732" s="109"/>
      <c r="KIZ732" s="109"/>
      <c r="KJA732" s="109"/>
      <c r="KJB732" s="109"/>
      <c r="KJC732" s="109"/>
      <c r="KJD732" s="109"/>
      <c r="KJE732" s="109"/>
      <c r="KJF732" s="109"/>
      <c r="KJG732" s="109"/>
      <c r="KJH732" s="109"/>
      <c r="KJI732" s="109"/>
      <c r="KJJ732" s="109"/>
      <c r="KJK732" s="109"/>
      <c r="KJL732" s="109"/>
      <c r="KJM732" s="109"/>
      <c r="KJN732" s="109"/>
      <c r="KJO732" s="109"/>
      <c r="KJP732" s="109"/>
      <c r="KJQ732" s="109"/>
      <c r="KJR732" s="109"/>
      <c r="KJS732" s="109"/>
      <c r="KJT732" s="109"/>
      <c r="KJU732" s="109"/>
      <c r="KJV732" s="109"/>
      <c r="KJW732" s="109"/>
      <c r="KJX732" s="109"/>
      <c r="KJY732" s="109"/>
      <c r="KJZ732" s="109"/>
      <c r="KKA732" s="109"/>
      <c r="KKB732" s="109"/>
      <c r="KKC732" s="109"/>
      <c r="KKD732" s="109"/>
      <c r="KKE732" s="109"/>
      <c r="KKF732" s="109"/>
      <c r="KKG732" s="109"/>
      <c r="KKH732" s="109"/>
      <c r="KKI732" s="109"/>
      <c r="KKJ732" s="109"/>
      <c r="KKK732" s="109"/>
      <c r="KKL732" s="109"/>
      <c r="KKM732" s="109"/>
      <c r="KKN732" s="109"/>
      <c r="KKO732" s="109"/>
      <c r="KKP732" s="109"/>
      <c r="KKQ732" s="109"/>
      <c r="KKR732" s="109"/>
      <c r="KKS732" s="109"/>
      <c r="KKT732" s="109"/>
      <c r="KKU732" s="109"/>
      <c r="KKV732" s="109"/>
      <c r="KKW732" s="109"/>
      <c r="KKX732" s="109"/>
      <c r="KKY732" s="109"/>
      <c r="KKZ732" s="109"/>
      <c r="KLA732" s="109"/>
      <c r="KLB732" s="109"/>
      <c r="KLC732" s="109"/>
      <c r="KLD732" s="109"/>
      <c r="KLE732" s="109"/>
      <c r="KLF732" s="109"/>
      <c r="KLG732" s="109"/>
      <c r="KLH732" s="109"/>
      <c r="KLI732" s="109"/>
      <c r="KLJ732" s="109"/>
      <c r="KLK732" s="109"/>
      <c r="KLL732" s="109"/>
      <c r="KLM732" s="109"/>
      <c r="KLN732" s="109"/>
      <c r="KLO732" s="109"/>
      <c r="KLP732" s="109"/>
      <c r="KLQ732" s="109"/>
      <c r="KLR732" s="109"/>
      <c r="KLS732" s="109"/>
      <c r="KLT732" s="109"/>
      <c r="KLU732" s="109"/>
      <c r="KLV732" s="109"/>
      <c r="KLW732" s="109"/>
      <c r="KLX732" s="109"/>
      <c r="KLY732" s="109"/>
      <c r="KLZ732" s="109"/>
      <c r="KMA732" s="109"/>
      <c r="KMB732" s="109"/>
      <c r="KMC732" s="109"/>
      <c r="KMD732" s="109"/>
      <c r="KME732" s="109"/>
      <c r="KMF732" s="109"/>
      <c r="KMG732" s="109"/>
      <c r="KMH732" s="109"/>
      <c r="KMI732" s="109"/>
      <c r="KMJ732" s="109"/>
      <c r="KMK732" s="109"/>
      <c r="KML732" s="109"/>
      <c r="KMM732" s="109"/>
      <c r="KMN732" s="109"/>
      <c r="KMO732" s="109"/>
      <c r="KMP732" s="109"/>
      <c r="KMQ732" s="109"/>
      <c r="KMR732" s="109"/>
      <c r="KMS732" s="109"/>
      <c r="KMT732" s="109"/>
      <c r="KMU732" s="109"/>
      <c r="KMV732" s="109"/>
      <c r="KMW732" s="109"/>
      <c r="KMX732" s="109"/>
      <c r="KMY732" s="109"/>
      <c r="KMZ732" s="109"/>
      <c r="KNA732" s="109"/>
      <c r="KNB732" s="109"/>
      <c r="KNC732" s="109"/>
      <c r="KND732" s="109"/>
      <c r="KNE732" s="109"/>
      <c r="KNF732" s="109"/>
      <c r="KNG732" s="109"/>
      <c r="KNH732" s="109"/>
      <c r="KNI732" s="109"/>
      <c r="KNJ732" s="109"/>
      <c r="KNK732" s="109"/>
      <c r="KNL732" s="109"/>
      <c r="KNM732" s="109"/>
      <c r="KNN732" s="109"/>
      <c r="KNO732" s="109"/>
      <c r="KNP732" s="109"/>
      <c r="KNQ732" s="109"/>
      <c r="KNR732" s="109"/>
      <c r="KNS732" s="109"/>
      <c r="KNT732" s="109"/>
      <c r="KNU732" s="109"/>
      <c r="KNV732" s="109"/>
      <c r="KNW732" s="109"/>
      <c r="KNX732" s="109"/>
      <c r="KNY732" s="109"/>
      <c r="KNZ732" s="109"/>
      <c r="KOA732" s="109"/>
      <c r="KOB732" s="109"/>
      <c r="KOC732" s="109"/>
      <c r="KOD732" s="109"/>
      <c r="KOE732" s="109"/>
      <c r="KOF732" s="109"/>
      <c r="KOG732" s="109"/>
      <c r="KOH732" s="109"/>
      <c r="KOI732" s="109"/>
      <c r="KOJ732" s="109"/>
      <c r="KOK732" s="109"/>
      <c r="KOL732" s="109"/>
      <c r="KOM732" s="109"/>
      <c r="KON732" s="109"/>
      <c r="KOO732" s="109"/>
      <c r="KOP732" s="109"/>
      <c r="KOQ732" s="109"/>
      <c r="KOR732" s="109"/>
      <c r="KOS732" s="109"/>
      <c r="KOT732" s="109"/>
      <c r="KOU732" s="109"/>
      <c r="KOV732" s="109"/>
      <c r="KOW732" s="109"/>
      <c r="KOX732" s="109"/>
      <c r="KOY732" s="109"/>
      <c r="KOZ732" s="109"/>
      <c r="KPA732" s="109"/>
      <c r="KPB732" s="109"/>
      <c r="KPC732" s="109"/>
      <c r="KPD732" s="109"/>
      <c r="KPE732" s="109"/>
      <c r="KPF732" s="109"/>
      <c r="KPG732" s="109"/>
      <c r="KPH732" s="109"/>
      <c r="KPI732" s="109"/>
      <c r="KPJ732" s="109"/>
      <c r="KPK732" s="109"/>
      <c r="KPL732" s="109"/>
      <c r="KPM732" s="109"/>
      <c r="KPN732" s="109"/>
      <c r="KPO732" s="109"/>
      <c r="KPP732" s="109"/>
      <c r="KPQ732" s="109"/>
      <c r="KPR732" s="109"/>
      <c r="KPS732" s="109"/>
      <c r="KPT732" s="109"/>
      <c r="KPU732" s="109"/>
      <c r="KPV732" s="109"/>
      <c r="KPW732" s="109"/>
      <c r="KPX732" s="109"/>
      <c r="KPY732" s="109"/>
      <c r="KPZ732" s="109"/>
      <c r="KQA732" s="109"/>
      <c r="KQB732" s="109"/>
      <c r="KQC732" s="109"/>
      <c r="KQD732" s="109"/>
      <c r="KQE732" s="109"/>
      <c r="KQF732" s="109"/>
      <c r="KQG732" s="109"/>
      <c r="KQH732" s="109"/>
      <c r="KQI732" s="109"/>
      <c r="KQJ732" s="109"/>
      <c r="KQK732" s="109"/>
      <c r="KQL732" s="109"/>
      <c r="KQM732" s="109"/>
      <c r="KQN732" s="109"/>
      <c r="KQO732" s="109"/>
      <c r="KQP732" s="109"/>
      <c r="KQQ732" s="109"/>
      <c r="KQR732" s="109"/>
      <c r="KQS732" s="109"/>
      <c r="KQT732" s="109"/>
      <c r="KQU732" s="109"/>
      <c r="KQV732" s="109"/>
      <c r="KQW732" s="109"/>
      <c r="KQX732" s="109"/>
      <c r="KQY732" s="109"/>
      <c r="KQZ732" s="109"/>
      <c r="KRA732" s="109"/>
      <c r="KRB732" s="109"/>
      <c r="KRC732" s="109"/>
      <c r="KRD732" s="109"/>
      <c r="KRE732" s="109"/>
      <c r="KRF732" s="109"/>
      <c r="KRG732" s="109"/>
      <c r="KRH732" s="109"/>
      <c r="KRI732" s="109"/>
      <c r="KRJ732" s="109"/>
      <c r="KRK732" s="109"/>
      <c r="KRL732" s="109"/>
      <c r="KRM732" s="109"/>
      <c r="KRN732" s="109"/>
      <c r="KRO732" s="109"/>
      <c r="KRP732" s="109"/>
      <c r="KRQ732" s="109"/>
      <c r="KRR732" s="109"/>
      <c r="KRS732" s="109"/>
      <c r="KRT732" s="109"/>
      <c r="KRU732" s="109"/>
      <c r="KRV732" s="109"/>
      <c r="KRW732" s="109"/>
      <c r="KRX732" s="109"/>
      <c r="KRY732" s="109"/>
      <c r="KRZ732" s="109"/>
      <c r="KSA732" s="109"/>
      <c r="KSB732" s="109"/>
      <c r="KSC732" s="109"/>
      <c r="KSD732" s="109"/>
      <c r="KSE732" s="109"/>
      <c r="KSF732" s="109"/>
      <c r="KSG732" s="109"/>
      <c r="KSH732" s="109"/>
      <c r="KSI732" s="109"/>
      <c r="KSJ732" s="109"/>
      <c r="KSK732" s="109"/>
      <c r="KSL732" s="109"/>
      <c r="KSM732" s="109"/>
      <c r="KSN732" s="109"/>
      <c r="KSO732" s="109"/>
      <c r="KSP732" s="109"/>
      <c r="KSQ732" s="109"/>
      <c r="KSR732" s="109"/>
      <c r="KSS732" s="109"/>
      <c r="KST732" s="109"/>
      <c r="KSU732" s="109"/>
      <c r="KSV732" s="109"/>
      <c r="KSW732" s="109"/>
      <c r="KSX732" s="109"/>
      <c r="KSY732" s="109"/>
      <c r="KSZ732" s="109"/>
      <c r="KTA732" s="109"/>
      <c r="KTB732" s="109"/>
      <c r="KTC732" s="109"/>
      <c r="KTD732" s="109"/>
      <c r="KTE732" s="109"/>
      <c r="KTF732" s="109"/>
      <c r="KTG732" s="109"/>
      <c r="KTH732" s="109"/>
      <c r="KTI732" s="109"/>
      <c r="KTJ732" s="109"/>
      <c r="KTK732" s="109"/>
      <c r="KTL732" s="109"/>
      <c r="KTM732" s="109"/>
      <c r="KTN732" s="109"/>
      <c r="KTO732" s="109"/>
      <c r="KTP732" s="109"/>
      <c r="KTQ732" s="109"/>
      <c r="KTR732" s="109"/>
      <c r="KTS732" s="109"/>
      <c r="KTT732" s="109"/>
      <c r="KTU732" s="109"/>
      <c r="KTV732" s="109"/>
      <c r="KTW732" s="109"/>
      <c r="KTX732" s="109"/>
      <c r="KTY732" s="109"/>
      <c r="KTZ732" s="109"/>
      <c r="KUA732" s="109"/>
      <c r="KUB732" s="109"/>
      <c r="KUC732" s="109"/>
      <c r="KUD732" s="109"/>
      <c r="KUE732" s="109"/>
      <c r="KUF732" s="109"/>
      <c r="KUG732" s="109"/>
      <c r="KUH732" s="109"/>
      <c r="KUI732" s="109"/>
      <c r="KUJ732" s="109"/>
      <c r="KUK732" s="109"/>
      <c r="KUL732" s="109"/>
      <c r="KUM732" s="109"/>
      <c r="KUN732" s="109"/>
      <c r="KUO732" s="109"/>
      <c r="KUP732" s="109"/>
      <c r="KUQ732" s="109"/>
      <c r="KUR732" s="109"/>
      <c r="KUS732" s="109"/>
      <c r="KUT732" s="109"/>
      <c r="KUU732" s="109"/>
      <c r="KUV732" s="109"/>
      <c r="KUW732" s="109"/>
      <c r="KUX732" s="109"/>
      <c r="KUY732" s="109"/>
      <c r="KUZ732" s="109"/>
      <c r="KVA732" s="109"/>
      <c r="KVB732" s="109"/>
      <c r="KVC732" s="109"/>
      <c r="KVD732" s="109"/>
      <c r="KVE732" s="109"/>
      <c r="KVF732" s="109"/>
      <c r="KVG732" s="109"/>
      <c r="KVH732" s="109"/>
      <c r="KVI732" s="109"/>
      <c r="KVJ732" s="109"/>
      <c r="KVK732" s="109"/>
      <c r="KVL732" s="109"/>
      <c r="KVM732" s="109"/>
      <c r="KVN732" s="109"/>
      <c r="KVO732" s="109"/>
      <c r="KVP732" s="109"/>
      <c r="KVQ732" s="109"/>
      <c r="KVR732" s="109"/>
      <c r="KVS732" s="109"/>
      <c r="KVT732" s="109"/>
      <c r="KVU732" s="109"/>
      <c r="KVV732" s="109"/>
      <c r="KVW732" s="109"/>
      <c r="KVX732" s="109"/>
      <c r="KVY732" s="109"/>
      <c r="KVZ732" s="109"/>
      <c r="KWA732" s="109"/>
      <c r="KWB732" s="109"/>
      <c r="KWC732" s="109"/>
      <c r="KWD732" s="109"/>
      <c r="KWE732" s="109"/>
      <c r="KWF732" s="109"/>
      <c r="KWG732" s="109"/>
      <c r="KWH732" s="109"/>
      <c r="KWI732" s="109"/>
      <c r="KWJ732" s="109"/>
      <c r="KWK732" s="109"/>
      <c r="KWL732" s="109"/>
      <c r="KWM732" s="109"/>
      <c r="KWN732" s="109"/>
      <c r="KWO732" s="109"/>
      <c r="KWP732" s="109"/>
      <c r="KWQ732" s="109"/>
      <c r="KWR732" s="109"/>
      <c r="KWS732" s="109"/>
      <c r="KWT732" s="109"/>
      <c r="KWU732" s="109"/>
      <c r="KWV732" s="109"/>
      <c r="KWW732" s="109"/>
      <c r="KWX732" s="109"/>
      <c r="KWY732" s="109"/>
      <c r="KWZ732" s="109"/>
      <c r="KXA732" s="109"/>
      <c r="KXB732" s="109"/>
      <c r="KXC732" s="109"/>
      <c r="KXD732" s="109"/>
      <c r="KXE732" s="109"/>
      <c r="KXF732" s="109"/>
      <c r="KXG732" s="109"/>
      <c r="KXH732" s="109"/>
      <c r="KXI732" s="109"/>
      <c r="KXJ732" s="109"/>
      <c r="KXK732" s="109"/>
      <c r="KXL732" s="109"/>
      <c r="KXM732" s="109"/>
      <c r="KXN732" s="109"/>
      <c r="KXO732" s="109"/>
      <c r="KXP732" s="109"/>
      <c r="KXQ732" s="109"/>
      <c r="KXR732" s="109"/>
      <c r="KXS732" s="109"/>
      <c r="KXT732" s="109"/>
      <c r="KXU732" s="109"/>
      <c r="KXV732" s="109"/>
      <c r="KXW732" s="109"/>
      <c r="KXX732" s="109"/>
      <c r="KXY732" s="109"/>
      <c r="KXZ732" s="109"/>
      <c r="KYA732" s="109"/>
      <c r="KYB732" s="109"/>
      <c r="KYC732" s="109"/>
      <c r="KYD732" s="109"/>
      <c r="KYE732" s="109"/>
      <c r="KYF732" s="109"/>
      <c r="KYG732" s="109"/>
      <c r="KYH732" s="109"/>
      <c r="KYI732" s="109"/>
      <c r="KYJ732" s="109"/>
      <c r="KYK732" s="109"/>
      <c r="KYL732" s="109"/>
      <c r="KYM732" s="109"/>
      <c r="KYN732" s="109"/>
      <c r="KYO732" s="109"/>
      <c r="KYP732" s="109"/>
      <c r="KYQ732" s="109"/>
      <c r="KYR732" s="109"/>
      <c r="KYS732" s="109"/>
      <c r="KYT732" s="109"/>
      <c r="KYU732" s="109"/>
      <c r="KYV732" s="109"/>
      <c r="KYW732" s="109"/>
      <c r="KYX732" s="109"/>
      <c r="KYY732" s="109"/>
      <c r="KYZ732" s="109"/>
      <c r="KZA732" s="109"/>
      <c r="KZB732" s="109"/>
      <c r="KZC732" s="109"/>
      <c r="KZD732" s="109"/>
      <c r="KZE732" s="109"/>
      <c r="KZF732" s="109"/>
      <c r="KZG732" s="109"/>
      <c r="KZH732" s="109"/>
      <c r="KZI732" s="109"/>
      <c r="KZJ732" s="109"/>
      <c r="KZK732" s="109"/>
      <c r="KZL732" s="109"/>
      <c r="KZM732" s="109"/>
      <c r="KZN732" s="109"/>
      <c r="KZO732" s="109"/>
      <c r="KZP732" s="109"/>
      <c r="KZQ732" s="109"/>
      <c r="KZR732" s="109"/>
      <c r="KZS732" s="109"/>
      <c r="KZT732" s="109"/>
      <c r="KZU732" s="109"/>
      <c r="KZV732" s="109"/>
      <c r="KZW732" s="109"/>
      <c r="KZX732" s="109"/>
      <c r="KZY732" s="109"/>
      <c r="KZZ732" s="109"/>
      <c r="LAA732" s="109"/>
      <c r="LAB732" s="109"/>
      <c r="LAC732" s="109"/>
      <c r="LAD732" s="109"/>
      <c r="LAE732" s="109"/>
      <c r="LAF732" s="109"/>
      <c r="LAG732" s="109"/>
      <c r="LAH732" s="109"/>
      <c r="LAI732" s="109"/>
      <c r="LAJ732" s="109"/>
      <c r="LAK732" s="109"/>
      <c r="LAL732" s="109"/>
      <c r="LAM732" s="109"/>
      <c r="LAN732" s="109"/>
      <c r="LAO732" s="109"/>
      <c r="LAP732" s="109"/>
      <c r="LAQ732" s="109"/>
      <c r="LAR732" s="109"/>
      <c r="LAS732" s="109"/>
      <c r="LAT732" s="109"/>
      <c r="LAU732" s="109"/>
      <c r="LAV732" s="109"/>
      <c r="LAW732" s="109"/>
      <c r="LAX732" s="109"/>
      <c r="LAY732" s="109"/>
      <c r="LAZ732" s="109"/>
      <c r="LBA732" s="109"/>
      <c r="LBB732" s="109"/>
      <c r="LBC732" s="109"/>
      <c r="LBD732" s="109"/>
      <c r="LBE732" s="109"/>
      <c r="LBF732" s="109"/>
      <c r="LBG732" s="109"/>
      <c r="LBH732" s="109"/>
      <c r="LBI732" s="109"/>
      <c r="LBJ732" s="109"/>
      <c r="LBK732" s="109"/>
      <c r="LBL732" s="109"/>
      <c r="LBM732" s="109"/>
      <c r="LBN732" s="109"/>
      <c r="LBO732" s="109"/>
      <c r="LBP732" s="109"/>
      <c r="LBQ732" s="109"/>
      <c r="LBR732" s="109"/>
      <c r="LBS732" s="109"/>
      <c r="LBT732" s="109"/>
      <c r="LBU732" s="109"/>
      <c r="LBV732" s="109"/>
      <c r="LBW732" s="109"/>
      <c r="LBX732" s="109"/>
      <c r="LBY732" s="109"/>
      <c r="LBZ732" s="109"/>
      <c r="LCA732" s="109"/>
      <c r="LCB732" s="109"/>
      <c r="LCC732" s="109"/>
      <c r="LCD732" s="109"/>
      <c r="LCE732" s="109"/>
      <c r="LCF732" s="109"/>
      <c r="LCG732" s="109"/>
      <c r="LCH732" s="109"/>
      <c r="LCI732" s="109"/>
      <c r="LCJ732" s="109"/>
      <c r="LCK732" s="109"/>
      <c r="LCL732" s="109"/>
      <c r="LCM732" s="109"/>
      <c r="LCN732" s="109"/>
      <c r="LCO732" s="109"/>
      <c r="LCP732" s="109"/>
      <c r="LCQ732" s="109"/>
      <c r="LCR732" s="109"/>
      <c r="LCS732" s="109"/>
      <c r="LCT732" s="109"/>
      <c r="LCU732" s="109"/>
      <c r="LCV732" s="109"/>
      <c r="LCW732" s="109"/>
      <c r="LCX732" s="109"/>
      <c r="LCY732" s="109"/>
      <c r="LCZ732" s="109"/>
      <c r="LDA732" s="109"/>
      <c r="LDB732" s="109"/>
      <c r="LDC732" s="109"/>
      <c r="LDD732" s="109"/>
      <c r="LDE732" s="109"/>
      <c r="LDF732" s="109"/>
      <c r="LDG732" s="109"/>
      <c r="LDH732" s="109"/>
      <c r="LDI732" s="109"/>
      <c r="LDJ732" s="109"/>
      <c r="LDK732" s="109"/>
      <c r="LDL732" s="109"/>
      <c r="LDM732" s="109"/>
      <c r="LDN732" s="109"/>
      <c r="LDO732" s="109"/>
      <c r="LDP732" s="109"/>
      <c r="LDQ732" s="109"/>
      <c r="LDR732" s="109"/>
      <c r="LDS732" s="109"/>
      <c r="LDT732" s="109"/>
      <c r="LDU732" s="109"/>
      <c r="LDV732" s="109"/>
      <c r="LDW732" s="109"/>
      <c r="LDX732" s="109"/>
      <c r="LDY732" s="109"/>
      <c r="LDZ732" s="109"/>
      <c r="LEA732" s="109"/>
      <c r="LEB732" s="109"/>
      <c r="LEC732" s="109"/>
      <c r="LED732" s="109"/>
      <c r="LEE732" s="109"/>
      <c r="LEF732" s="109"/>
      <c r="LEG732" s="109"/>
      <c r="LEH732" s="109"/>
      <c r="LEI732" s="109"/>
      <c r="LEJ732" s="109"/>
      <c r="LEK732" s="109"/>
      <c r="LEL732" s="109"/>
      <c r="LEM732" s="109"/>
      <c r="LEN732" s="109"/>
      <c r="LEO732" s="109"/>
      <c r="LEP732" s="109"/>
      <c r="LEQ732" s="109"/>
      <c r="LER732" s="109"/>
      <c r="LES732" s="109"/>
      <c r="LET732" s="109"/>
      <c r="LEU732" s="109"/>
      <c r="LEV732" s="109"/>
      <c r="LEW732" s="109"/>
      <c r="LEX732" s="109"/>
      <c r="LEY732" s="109"/>
      <c r="LEZ732" s="109"/>
      <c r="LFA732" s="109"/>
      <c r="LFB732" s="109"/>
      <c r="LFC732" s="109"/>
      <c r="LFD732" s="109"/>
      <c r="LFE732" s="109"/>
      <c r="LFF732" s="109"/>
      <c r="LFG732" s="109"/>
      <c r="LFH732" s="109"/>
      <c r="LFI732" s="109"/>
      <c r="LFJ732" s="109"/>
      <c r="LFK732" s="109"/>
      <c r="LFL732" s="109"/>
      <c r="LFM732" s="109"/>
      <c r="LFN732" s="109"/>
      <c r="LFO732" s="109"/>
      <c r="LFP732" s="109"/>
      <c r="LFQ732" s="109"/>
      <c r="LFR732" s="109"/>
      <c r="LFS732" s="109"/>
      <c r="LFT732" s="109"/>
      <c r="LFU732" s="109"/>
      <c r="LFV732" s="109"/>
      <c r="LFW732" s="109"/>
      <c r="LFX732" s="109"/>
      <c r="LFY732" s="109"/>
      <c r="LFZ732" s="109"/>
      <c r="LGA732" s="109"/>
      <c r="LGB732" s="109"/>
      <c r="LGC732" s="109"/>
      <c r="LGD732" s="109"/>
      <c r="LGE732" s="109"/>
      <c r="LGF732" s="109"/>
      <c r="LGG732" s="109"/>
      <c r="LGH732" s="109"/>
      <c r="LGI732" s="109"/>
      <c r="LGJ732" s="109"/>
      <c r="LGK732" s="109"/>
      <c r="LGL732" s="109"/>
      <c r="LGM732" s="109"/>
      <c r="LGN732" s="109"/>
      <c r="LGO732" s="109"/>
      <c r="LGP732" s="109"/>
      <c r="LGQ732" s="109"/>
      <c r="LGR732" s="109"/>
      <c r="LGS732" s="109"/>
      <c r="LGT732" s="109"/>
      <c r="LGU732" s="109"/>
      <c r="LGV732" s="109"/>
      <c r="LGW732" s="109"/>
      <c r="LGX732" s="109"/>
      <c r="LGY732" s="109"/>
      <c r="LGZ732" s="109"/>
      <c r="LHA732" s="109"/>
      <c r="LHB732" s="109"/>
      <c r="LHC732" s="109"/>
      <c r="LHD732" s="109"/>
      <c r="LHE732" s="109"/>
      <c r="LHF732" s="109"/>
      <c r="LHG732" s="109"/>
      <c r="LHH732" s="109"/>
      <c r="LHI732" s="109"/>
      <c r="LHJ732" s="109"/>
      <c r="LHK732" s="109"/>
      <c r="LHL732" s="109"/>
      <c r="LHM732" s="109"/>
      <c r="LHN732" s="109"/>
      <c r="LHO732" s="109"/>
      <c r="LHP732" s="109"/>
      <c r="LHQ732" s="109"/>
      <c r="LHR732" s="109"/>
      <c r="LHS732" s="109"/>
      <c r="LHT732" s="109"/>
      <c r="LHU732" s="109"/>
      <c r="LHV732" s="109"/>
      <c r="LHW732" s="109"/>
      <c r="LHX732" s="109"/>
      <c r="LHY732" s="109"/>
      <c r="LHZ732" s="109"/>
      <c r="LIA732" s="109"/>
      <c r="LIB732" s="109"/>
      <c r="LIC732" s="109"/>
      <c r="LID732" s="109"/>
      <c r="LIE732" s="109"/>
      <c r="LIF732" s="109"/>
      <c r="LIG732" s="109"/>
      <c r="LIH732" s="109"/>
      <c r="LII732" s="109"/>
      <c r="LIJ732" s="109"/>
      <c r="LIK732" s="109"/>
      <c r="LIL732" s="109"/>
      <c r="LIM732" s="109"/>
      <c r="LIN732" s="109"/>
      <c r="LIO732" s="109"/>
      <c r="LIP732" s="109"/>
      <c r="LIQ732" s="109"/>
      <c r="LIR732" s="109"/>
      <c r="LIS732" s="109"/>
      <c r="LIT732" s="109"/>
      <c r="LIU732" s="109"/>
      <c r="LIV732" s="109"/>
      <c r="LIW732" s="109"/>
      <c r="LIX732" s="109"/>
      <c r="LIY732" s="109"/>
      <c r="LIZ732" s="109"/>
      <c r="LJA732" s="109"/>
      <c r="LJB732" s="109"/>
      <c r="LJC732" s="109"/>
      <c r="LJD732" s="109"/>
      <c r="LJE732" s="109"/>
      <c r="LJF732" s="109"/>
      <c r="LJG732" s="109"/>
      <c r="LJH732" s="109"/>
      <c r="LJI732" s="109"/>
      <c r="LJJ732" s="109"/>
      <c r="LJK732" s="109"/>
      <c r="LJL732" s="109"/>
      <c r="LJM732" s="109"/>
      <c r="LJN732" s="109"/>
      <c r="LJO732" s="109"/>
      <c r="LJP732" s="109"/>
      <c r="LJQ732" s="109"/>
      <c r="LJR732" s="109"/>
      <c r="LJS732" s="109"/>
      <c r="LJT732" s="109"/>
      <c r="LJU732" s="109"/>
      <c r="LJV732" s="109"/>
      <c r="LJW732" s="109"/>
      <c r="LJX732" s="109"/>
      <c r="LJY732" s="109"/>
      <c r="LJZ732" s="109"/>
      <c r="LKA732" s="109"/>
      <c r="LKB732" s="109"/>
      <c r="LKC732" s="109"/>
      <c r="LKD732" s="109"/>
      <c r="LKE732" s="109"/>
      <c r="LKF732" s="109"/>
      <c r="LKG732" s="109"/>
      <c r="LKH732" s="109"/>
      <c r="LKI732" s="109"/>
      <c r="LKJ732" s="109"/>
      <c r="LKK732" s="109"/>
      <c r="LKL732" s="109"/>
      <c r="LKM732" s="109"/>
      <c r="LKN732" s="109"/>
      <c r="LKO732" s="109"/>
      <c r="LKP732" s="109"/>
      <c r="LKQ732" s="109"/>
      <c r="LKR732" s="109"/>
      <c r="LKS732" s="109"/>
      <c r="LKT732" s="109"/>
      <c r="LKU732" s="109"/>
      <c r="LKV732" s="109"/>
      <c r="LKW732" s="109"/>
      <c r="LKX732" s="109"/>
      <c r="LKY732" s="109"/>
      <c r="LKZ732" s="109"/>
      <c r="LLA732" s="109"/>
      <c r="LLB732" s="109"/>
      <c r="LLC732" s="109"/>
      <c r="LLD732" s="109"/>
      <c r="LLE732" s="109"/>
      <c r="LLF732" s="109"/>
      <c r="LLG732" s="109"/>
      <c r="LLH732" s="109"/>
      <c r="LLI732" s="109"/>
      <c r="LLJ732" s="109"/>
      <c r="LLK732" s="109"/>
      <c r="LLL732" s="109"/>
      <c r="LLM732" s="109"/>
      <c r="LLN732" s="109"/>
      <c r="LLO732" s="109"/>
      <c r="LLP732" s="109"/>
      <c r="LLQ732" s="109"/>
      <c r="LLR732" s="109"/>
      <c r="LLS732" s="109"/>
      <c r="LLT732" s="109"/>
      <c r="LLU732" s="109"/>
      <c r="LLV732" s="109"/>
      <c r="LLW732" s="109"/>
      <c r="LLX732" s="109"/>
      <c r="LLY732" s="109"/>
      <c r="LLZ732" s="109"/>
      <c r="LMA732" s="109"/>
      <c r="LMB732" s="109"/>
      <c r="LMC732" s="109"/>
      <c r="LMD732" s="109"/>
      <c r="LME732" s="109"/>
      <c r="LMF732" s="109"/>
      <c r="LMG732" s="109"/>
      <c r="LMH732" s="109"/>
      <c r="LMI732" s="109"/>
      <c r="LMJ732" s="109"/>
      <c r="LMK732" s="109"/>
      <c r="LML732" s="109"/>
      <c r="LMM732" s="109"/>
      <c r="LMN732" s="109"/>
      <c r="LMO732" s="109"/>
      <c r="LMP732" s="109"/>
      <c r="LMQ732" s="109"/>
      <c r="LMR732" s="109"/>
      <c r="LMS732" s="109"/>
      <c r="LMT732" s="109"/>
      <c r="LMU732" s="109"/>
      <c r="LMV732" s="109"/>
      <c r="LMW732" s="109"/>
      <c r="LMX732" s="109"/>
      <c r="LMY732" s="109"/>
      <c r="LMZ732" s="109"/>
      <c r="LNA732" s="109"/>
      <c r="LNB732" s="109"/>
      <c r="LNC732" s="109"/>
      <c r="LND732" s="109"/>
      <c r="LNE732" s="109"/>
      <c r="LNF732" s="109"/>
      <c r="LNG732" s="109"/>
      <c r="LNH732" s="109"/>
      <c r="LNI732" s="109"/>
      <c r="LNJ732" s="109"/>
      <c r="LNK732" s="109"/>
      <c r="LNL732" s="109"/>
      <c r="LNM732" s="109"/>
      <c r="LNN732" s="109"/>
      <c r="LNO732" s="109"/>
      <c r="LNP732" s="109"/>
      <c r="LNQ732" s="109"/>
      <c r="LNR732" s="109"/>
      <c r="LNS732" s="109"/>
      <c r="LNT732" s="109"/>
      <c r="LNU732" s="109"/>
      <c r="LNV732" s="109"/>
      <c r="LNW732" s="109"/>
      <c r="LNX732" s="109"/>
      <c r="LNY732" s="109"/>
      <c r="LNZ732" s="109"/>
      <c r="LOA732" s="109"/>
      <c r="LOB732" s="109"/>
      <c r="LOC732" s="109"/>
      <c r="LOD732" s="109"/>
      <c r="LOE732" s="109"/>
      <c r="LOF732" s="109"/>
      <c r="LOG732" s="109"/>
      <c r="LOH732" s="109"/>
      <c r="LOI732" s="109"/>
      <c r="LOJ732" s="109"/>
      <c r="LOK732" s="109"/>
      <c r="LOL732" s="109"/>
      <c r="LOM732" s="109"/>
      <c r="LON732" s="109"/>
      <c r="LOO732" s="109"/>
      <c r="LOP732" s="109"/>
      <c r="LOQ732" s="109"/>
      <c r="LOR732" s="109"/>
      <c r="LOS732" s="109"/>
      <c r="LOT732" s="109"/>
      <c r="LOU732" s="109"/>
      <c r="LOV732" s="109"/>
      <c r="LOW732" s="109"/>
      <c r="LOX732" s="109"/>
      <c r="LOY732" s="109"/>
      <c r="LOZ732" s="109"/>
      <c r="LPA732" s="109"/>
      <c r="LPB732" s="109"/>
      <c r="LPC732" s="109"/>
      <c r="LPD732" s="109"/>
      <c r="LPE732" s="109"/>
      <c r="LPF732" s="109"/>
      <c r="LPG732" s="109"/>
      <c r="LPH732" s="109"/>
      <c r="LPI732" s="109"/>
      <c r="LPJ732" s="109"/>
      <c r="LPK732" s="109"/>
      <c r="LPL732" s="109"/>
      <c r="LPM732" s="109"/>
      <c r="LPN732" s="109"/>
      <c r="LPO732" s="109"/>
      <c r="LPP732" s="109"/>
      <c r="LPQ732" s="109"/>
      <c r="LPR732" s="109"/>
      <c r="LPS732" s="109"/>
      <c r="LPT732" s="109"/>
      <c r="LPU732" s="109"/>
      <c r="LPV732" s="109"/>
      <c r="LPW732" s="109"/>
      <c r="LPX732" s="109"/>
      <c r="LPY732" s="109"/>
      <c r="LPZ732" s="109"/>
      <c r="LQA732" s="109"/>
      <c r="LQB732" s="109"/>
      <c r="LQC732" s="109"/>
      <c r="LQD732" s="109"/>
      <c r="LQE732" s="109"/>
      <c r="LQF732" s="109"/>
      <c r="LQG732" s="109"/>
      <c r="LQH732" s="109"/>
      <c r="LQI732" s="109"/>
      <c r="LQJ732" s="109"/>
      <c r="LQK732" s="109"/>
      <c r="LQL732" s="109"/>
      <c r="LQM732" s="109"/>
      <c r="LQN732" s="109"/>
      <c r="LQO732" s="109"/>
      <c r="LQP732" s="109"/>
      <c r="LQQ732" s="109"/>
      <c r="LQR732" s="109"/>
      <c r="LQS732" s="109"/>
      <c r="LQT732" s="109"/>
      <c r="LQU732" s="109"/>
      <c r="LQV732" s="109"/>
      <c r="LQW732" s="109"/>
      <c r="LQX732" s="109"/>
      <c r="LQY732" s="109"/>
      <c r="LQZ732" s="109"/>
      <c r="LRA732" s="109"/>
      <c r="LRB732" s="109"/>
      <c r="LRC732" s="109"/>
      <c r="LRD732" s="109"/>
      <c r="LRE732" s="109"/>
      <c r="LRF732" s="109"/>
      <c r="LRG732" s="109"/>
      <c r="LRH732" s="109"/>
      <c r="LRI732" s="109"/>
      <c r="LRJ732" s="109"/>
      <c r="LRK732" s="109"/>
      <c r="LRL732" s="109"/>
      <c r="LRM732" s="109"/>
      <c r="LRN732" s="109"/>
      <c r="LRO732" s="109"/>
      <c r="LRP732" s="109"/>
      <c r="LRQ732" s="109"/>
      <c r="LRR732" s="109"/>
      <c r="LRS732" s="109"/>
      <c r="LRT732" s="109"/>
      <c r="LRU732" s="109"/>
      <c r="LRV732" s="109"/>
      <c r="LRW732" s="109"/>
      <c r="LRX732" s="109"/>
      <c r="LRY732" s="109"/>
      <c r="LRZ732" s="109"/>
      <c r="LSA732" s="109"/>
      <c r="LSB732" s="109"/>
      <c r="LSC732" s="109"/>
      <c r="LSD732" s="109"/>
      <c r="LSE732" s="109"/>
      <c r="LSF732" s="109"/>
      <c r="LSG732" s="109"/>
      <c r="LSH732" s="109"/>
      <c r="LSI732" s="109"/>
      <c r="LSJ732" s="109"/>
      <c r="LSK732" s="109"/>
      <c r="LSL732" s="109"/>
      <c r="LSM732" s="109"/>
      <c r="LSN732" s="109"/>
      <c r="LSO732" s="109"/>
      <c r="LSP732" s="109"/>
      <c r="LSQ732" s="109"/>
      <c r="LSR732" s="109"/>
      <c r="LSS732" s="109"/>
      <c r="LST732" s="109"/>
      <c r="LSU732" s="109"/>
      <c r="LSV732" s="109"/>
      <c r="LSW732" s="109"/>
      <c r="LSX732" s="109"/>
      <c r="LSY732" s="109"/>
      <c r="LSZ732" s="109"/>
      <c r="LTA732" s="109"/>
      <c r="LTB732" s="109"/>
      <c r="LTC732" s="109"/>
      <c r="LTD732" s="109"/>
      <c r="LTE732" s="109"/>
      <c r="LTF732" s="109"/>
      <c r="LTG732" s="109"/>
      <c r="LTH732" s="109"/>
      <c r="LTI732" s="109"/>
      <c r="LTJ732" s="109"/>
      <c r="LTK732" s="109"/>
      <c r="LTL732" s="109"/>
      <c r="LTM732" s="109"/>
      <c r="LTN732" s="109"/>
      <c r="LTO732" s="109"/>
      <c r="LTP732" s="109"/>
      <c r="LTQ732" s="109"/>
      <c r="LTR732" s="109"/>
      <c r="LTS732" s="109"/>
      <c r="LTT732" s="109"/>
      <c r="LTU732" s="109"/>
      <c r="LTV732" s="109"/>
      <c r="LTW732" s="109"/>
      <c r="LTX732" s="109"/>
      <c r="LTY732" s="109"/>
      <c r="LTZ732" s="109"/>
      <c r="LUA732" s="109"/>
      <c r="LUB732" s="109"/>
      <c r="LUC732" s="109"/>
      <c r="LUD732" s="109"/>
      <c r="LUE732" s="109"/>
      <c r="LUF732" s="109"/>
      <c r="LUG732" s="109"/>
      <c r="LUH732" s="109"/>
      <c r="LUI732" s="109"/>
      <c r="LUJ732" s="109"/>
      <c r="LUK732" s="109"/>
      <c r="LUL732" s="109"/>
      <c r="LUM732" s="109"/>
      <c r="LUN732" s="109"/>
      <c r="LUO732" s="109"/>
      <c r="LUP732" s="109"/>
      <c r="LUQ732" s="109"/>
      <c r="LUR732" s="109"/>
      <c r="LUS732" s="109"/>
      <c r="LUT732" s="109"/>
      <c r="LUU732" s="109"/>
      <c r="LUV732" s="109"/>
      <c r="LUW732" s="109"/>
      <c r="LUX732" s="109"/>
      <c r="LUY732" s="109"/>
      <c r="LUZ732" s="109"/>
      <c r="LVA732" s="109"/>
      <c r="LVB732" s="109"/>
      <c r="LVC732" s="109"/>
      <c r="LVD732" s="109"/>
      <c r="LVE732" s="109"/>
      <c r="LVF732" s="109"/>
      <c r="LVG732" s="109"/>
      <c r="LVH732" s="109"/>
      <c r="LVI732" s="109"/>
      <c r="LVJ732" s="109"/>
      <c r="LVK732" s="109"/>
      <c r="LVL732" s="109"/>
      <c r="LVM732" s="109"/>
      <c r="LVN732" s="109"/>
      <c r="LVO732" s="109"/>
      <c r="LVP732" s="109"/>
      <c r="LVQ732" s="109"/>
      <c r="LVR732" s="109"/>
      <c r="LVS732" s="109"/>
      <c r="LVT732" s="109"/>
      <c r="LVU732" s="109"/>
      <c r="LVV732" s="109"/>
      <c r="LVW732" s="109"/>
      <c r="LVX732" s="109"/>
      <c r="LVY732" s="109"/>
      <c r="LVZ732" s="109"/>
      <c r="LWA732" s="109"/>
      <c r="LWB732" s="109"/>
      <c r="LWC732" s="109"/>
      <c r="LWD732" s="109"/>
      <c r="LWE732" s="109"/>
      <c r="LWF732" s="109"/>
      <c r="LWG732" s="109"/>
      <c r="LWH732" s="109"/>
      <c r="LWI732" s="109"/>
      <c r="LWJ732" s="109"/>
      <c r="LWK732" s="109"/>
      <c r="LWL732" s="109"/>
      <c r="LWM732" s="109"/>
      <c r="LWN732" s="109"/>
      <c r="LWO732" s="109"/>
      <c r="LWP732" s="109"/>
      <c r="LWQ732" s="109"/>
      <c r="LWR732" s="109"/>
      <c r="LWS732" s="109"/>
      <c r="LWT732" s="109"/>
      <c r="LWU732" s="109"/>
      <c r="LWV732" s="109"/>
      <c r="LWW732" s="109"/>
      <c r="LWX732" s="109"/>
      <c r="LWY732" s="109"/>
      <c r="LWZ732" s="109"/>
      <c r="LXA732" s="109"/>
      <c r="LXB732" s="109"/>
      <c r="LXC732" s="109"/>
      <c r="LXD732" s="109"/>
      <c r="LXE732" s="109"/>
      <c r="LXF732" s="109"/>
      <c r="LXG732" s="109"/>
      <c r="LXH732" s="109"/>
      <c r="LXI732" s="109"/>
      <c r="LXJ732" s="109"/>
      <c r="LXK732" s="109"/>
      <c r="LXL732" s="109"/>
      <c r="LXM732" s="109"/>
      <c r="LXN732" s="109"/>
      <c r="LXO732" s="109"/>
      <c r="LXP732" s="109"/>
      <c r="LXQ732" s="109"/>
      <c r="LXR732" s="109"/>
      <c r="LXS732" s="109"/>
      <c r="LXT732" s="109"/>
      <c r="LXU732" s="109"/>
      <c r="LXV732" s="109"/>
      <c r="LXW732" s="109"/>
      <c r="LXX732" s="109"/>
      <c r="LXY732" s="109"/>
      <c r="LXZ732" s="109"/>
      <c r="LYA732" s="109"/>
      <c r="LYB732" s="109"/>
      <c r="LYC732" s="109"/>
      <c r="LYD732" s="109"/>
      <c r="LYE732" s="109"/>
      <c r="LYF732" s="109"/>
      <c r="LYG732" s="109"/>
      <c r="LYH732" s="109"/>
      <c r="LYI732" s="109"/>
      <c r="LYJ732" s="109"/>
      <c r="LYK732" s="109"/>
      <c r="LYL732" s="109"/>
      <c r="LYM732" s="109"/>
      <c r="LYN732" s="109"/>
      <c r="LYO732" s="109"/>
      <c r="LYP732" s="109"/>
      <c r="LYQ732" s="109"/>
      <c r="LYR732" s="109"/>
      <c r="LYS732" s="109"/>
      <c r="LYT732" s="109"/>
      <c r="LYU732" s="109"/>
      <c r="LYV732" s="109"/>
      <c r="LYW732" s="109"/>
      <c r="LYX732" s="109"/>
      <c r="LYY732" s="109"/>
      <c r="LYZ732" s="109"/>
      <c r="LZA732" s="109"/>
      <c r="LZB732" s="109"/>
      <c r="LZC732" s="109"/>
      <c r="LZD732" s="109"/>
      <c r="LZE732" s="109"/>
      <c r="LZF732" s="109"/>
      <c r="LZG732" s="109"/>
      <c r="LZH732" s="109"/>
      <c r="LZI732" s="109"/>
      <c r="LZJ732" s="109"/>
      <c r="LZK732" s="109"/>
      <c r="LZL732" s="109"/>
      <c r="LZM732" s="109"/>
      <c r="LZN732" s="109"/>
      <c r="LZO732" s="109"/>
      <c r="LZP732" s="109"/>
      <c r="LZQ732" s="109"/>
      <c r="LZR732" s="109"/>
      <c r="LZS732" s="109"/>
      <c r="LZT732" s="109"/>
      <c r="LZU732" s="109"/>
      <c r="LZV732" s="109"/>
      <c r="LZW732" s="109"/>
      <c r="LZX732" s="109"/>
      <c r="LZY732" s="109"/>
      <c r="LZZ732" s="109"/>
      <c r="MAA732" s="109"/>
      <c r="MAB732" s="109"/>
      <c r="MAC732" s="109"/>
      <c r="MAD732" s="109"/>
      <c r="MAE732" s="109"/>
      <c r="MAF732" s="109"/>
      <c r="MAG732" s="109"/>
      <c r="MAH732" s="109"/>
      <c r="MAI732" s="109"/>
      <c r="MAJ732" s="109"/>
      <c r="MAK732" s="109"/>
      <c r="MAL732" s="109"/>
      <c r="MAM732" s="109"/>
      <c r="MAN732" s="109"/>
      <c r="MAO732" s="109"/>
      <c r="MAP732" s="109"/>
      <c r="MAQ732" s="109"/>
      <c r="MAR732" s="109"/>
      <c r="MAS732" s="109"/>
      <c r="MAT732" s="109"/>
      <c r="MAU732" s="109"/>
      <c r="MAV732" s="109"/>
      <c r="MAW732" s="109"/>
      <c r="MAX732" s="109"/>
      <c r="MAY732" s="109"/>
      <c r="MAZ732" s="109"/>
      <c r="MBA732" s="109"/>
      <c r="MBB732" s="109"/>
      <c r="MBC732" s="109"/>
      <c r="MBD732" s="109"/>
      <c r="MBE732" s="109"/>
      <c r="MBF732" s="109"/>
      <c r="MBG732" s="109"/>
      <c r="MBH732" s="109"/>
      <c r="MBI732" s="109"/>
      <c r="MBJ732" s="109"/>
      <c r="MBK732" s="109"/>
      <c r="MBL732" s="109"/>
      <c r="MBM732" s="109"/>
      <c r="MBN732" s="109"/>
      <c r="MBO732" s="109"/>
      <c r="MBP732" s="109"/>
      <c r="MBQ732" s="109"/>
      <c r="MBR732" s="109"/>
      <c r="MBS732" s="109"/>
      <c r="MBT732" s="109"/>
      <c r="MBU732" s="109"/>
      <c r="MBV732" s="109"/>
      <c r="MBW732" s="109"/>
      <c r="MBX732" s="109"/>
      <c r="MBY732" s="109"/>
      <c r="MBZ732" s="109"/>
      <c r="MCA732" s="109"/>
      <c r="MCB732" s="109"/>
      <c r="MCC732" s="109"/>
      <c r="MCD732" s="109"/>
      <c r="MCE732" s="109"/>
      <c r="MCF732" s="109"/>
      <c r="MCG732" s="109"/>
      <c r="MCH732" s="109"/>
      <c r="MCI732" s="109"/>
      <c r="MCJ732" s="109"/>
      <c r="MCK732" s="109"/>
      <c r="MCL732" s="109"/>
      <c r="MCM732" s="109"/>
      <c r="MCN732" s="109"/>
      <c r="MCO732" s="109"/>
      <c r="MCP732" s="109"/>
      <c r="MCQ732" s="109"/>
      <c r="MCR732" s="109"/>
      <c r="MCS732" s="109"/>
      <c r="MCT732" s="109"/>
      <c r="MCU732" s="109"/>
      <c r="MCV732" s="109"/>
      <c r="MCW732" s="109"/>
      <c r="MCX732" s="109"/>
      <c r="MCY732" s="109"/>
      <c r="MCZ732" s="109"/>
      <c r="MDA732" s="109"/>
      <c r="MDB732" s="109"/>
      <c r="MDC732" s="109"/>
      <c r="MDD732" s="109"/>
      <c r="MDE732" s="109"/>
      <c r="MDF732" s="109"/>
      <c r="MDG732" s="109"/>
      <c r="MDH732" s="109"/>
      <c r="MDI732" s="109"/>
      <c r="MDJ732" s="109"/>
      <c r="MDK732" s="109"/>
      <c r="MDL732" s="109"/>
      <c r="MDM732" s="109"/>
      <c r="MDN732" s="109"/>
      <c r="MDO732" s="109"/>
      <c r="MDP732" s="109"/>
      <c r="MDQ732" s="109"/>
      <c r="MDR732" s="109"/>
      <c r="MDS732" s="109"/>
      <c r="MDT732" s="109"/>
      <c r="MDU732" s="109"/>
      <c r="MDV732" s="109"/>
      <c r="MDW732" s="109"/>
      <c r="MDX732" s="109"/>
      <c r="MDY732" s="109"/>
      <c r="MDZ732" s="109"/>
      <c r="MEA732" s="109"/>
      <c r="MEB732" s="109"/>
      <c r="MEC732" s="109"/>
      <c r="MED732" s="109"/>
      <c r="MEE732" s="109"/>
      <c r="MEF732" s="109"/>
      <c r="MEG732" s="109"/>
      <c r="MEH732" s="109"/>
      <c r="MEI732" s="109"/>
      <c r="MEJ732" s="109"/>
      <c r="MEK732" s="109"/>
      <c r="MEL732" s="109"/>
      <c r="MEM732" s="109"/>
      <c r="MEN732" s="109"/>
      <c r="MEO732" s="109"/>
      <c r="MEP732" s="109"/>
      <c r="MEQ732" s="109"/>
      <c r="MER732" s="109"/>
      <c r="MES732" s="109"/>
      <c r="MET732" s="109"/>
      <c r="MEU732" s="109"/>
      <c r="MEV732" s="109"/>
      <c r="MEW732" s="109"/>
      <c r="MEX732" s="109"/>
      <c r="MEY732" s="109"/>
      <c r="MEZ732" s="109"/>
      <c r="MFA732" s="109"/>
      <c r="MFB732" s="109"/>
      <c r="MFC732" s="109"/>
      <c r="MFD732" s="109"/>
      <c r="MFE732" s="109"/>
      <c r="MFF732" s="109"/>
      <c r="MFG732" s="109"/>
      <c r="MFH732" s="109"/>
      <c r="MFI732" s="109"/>
      <c r="MFJ732" s="109"/>
      <c r="MFK732" s="109"/>
      <c r="MFL732" s="109"/>
      <c r="MFM732" s="109"/>
      <c r="MFN732" s="109"/>
      <c r="MFO732" s="109"/>
      <c r="MFP732" s="109"/>
      <c r="MFQ732" s="109"/>
      <c r="MFR732" s="109"/>
      <c r="MFS732" s="109"/>
      <c r="MFT732" s="109"/>
      <c r="MFU732" s="109"/>
      <c r="MFV732" s="109"/>
      <c r="MFW732" s="109"/>
      <c r="MFX732" s="109"/>
      <c r="MFY732" s="109"/>
      <c r="MFZ732" s="109"/>
      <c r="MGA732" s="109"/>
      <c r="MGB732" s="109"/>
      <c r="MGC732" s="109"/>
      <c r="MGD732" s="109"/>
      <c r="MGE732" s="109"/>
      <c r="MGF732" s="109"/>
      <c r="MGG732" s="109"/>
      <c r="MGH732" s="109"/>
      <c r="MGI732" s="109"/>
      <c r="MGJ732" s="109"/>
      <c r="MGK732" s="109"/>
      <c r="MGL732" s="109"/>
      <c r="MGM732" s="109"/>
      <c r="MGN732" s="109"/>
      <c r="MGO732" s="109"/>
      <c r="MGP732" s="109"/>
      <c r="MGQ732" s="109"/>
      <c r="MGR732" s="109"/>
      <c r="MGS732" s="109"/>
      <c r="MGT732" s="109"/>
      <c r="MGU732" s="109"/>
      <c r="MGV732" s="109"/>
      <c r="MGW732" s="109"/>
      <c r="MGX732" s="109"/>
      <c r="MGY732" s="109"/>
      <c r="MGZ732" s="109"/>
      <c r="MHA732" s="109"/>
      <c r="MHB732" s="109"/>
      <c r="MHC732" s="109"/>
      <c r="MHD732" s="109"/>
      <c r="MHE732" s="109"/>
      <c r="MHF732" s="109"/>
      <c r="MHG732" s="109"/>
      <c r="MHH732" s="109"/>
      <c r="MHI732" s="109"/>
      <c r="MHJ732" s="109"/>
      <c r="MHK732" s="109"/>
      <c r="MHL732" s="109"/>
      <c r="MHM732" s="109"/>
      <c r="MHN732" s="109"/>
      <c r="MHO732" s="109"/>
      <c r="MHP732" s="109"/>
      <c r="MHQ732" s="109"/>
      <c r="MHR732" s="109"/>
      <c r="MHS732" s="109"/>
      <c r="MHT732" s="109"/>
      <c r="MHU732" s="109"/>
      <c r="MHV732" s="109"/>
      <c r="MHW732" s="109"/>
      <c r="MHX732" s="109"/>
      <c r="MHY732" s="109"/>
      <c r="MHZ732" s="109"/>
      <c r="MIA732" s="109"/>
      <c r="MIB732" s="109"/>
      <c r="MIC732" s="109"/>
      <c r="MID732" s="109"/>
      <c r="MIE732" s="109"/>
      <c r="MIF732" s="109"/>
      <c r="MIG732" s="109"/>
      <c r="MIH732" s="109"/>
      <c r="MII732" s="109"/>
      <c r="MIJ732" s="109"/>
      <c r="MIK732" s="109"/>
      <c r="MIL732" s="109"/>
      <c r="MIM732" s="109"/>
      <c r="MIN732" s="109"/>
      <c r="MIO732" s="109"/>
      <c r="MIP732" s="109"/>
      <c r="MIQ732" s="109"/>
      <c r="MIR732" s="109"/>
      <c r="MIS732" s="109"/>
      <c r="MIT732" s="109"/>
      <c r="MIU732" s="109"/>
      <c r="MIV732" s="109"/>
      <c r="MIW732" s="109"/>
      <c r="MIX732" s="109"/>
      <c r="MIY732" s="109"/>
      <c r="MIZ732" s="109"/>
      <c r="MJA732" s="109"/>
      <c r="MJB732" s="109"/>
      <c r="MJC732" s="109"/>
      <c r="MJD732" s="109"/>
      <c r="MJE732" s="109"/>
      <c r="MJF732" s="109"/>
      <c r="MJG732" s="109"/>
      <c r="MJH732" s="109"/>
      <c r="MJI732" s="109"/>
      <c r="MJJ732" s="109"/>
      <c r="MJK732" s="109"/>
      <c r="MJL732" s="109"/>
      <c r="MJM732" s="109"/>
      <c r="MJN732" s="109"/>
      <c r="MJO732" s="109"/>
      <c r="MJP732" s="109"/>
      <c r="MJQ732" s="109"/>
      <c r="MJR732" s="109"/>
      <c r="MJS732" s="109"/>
      <c r="MJT732" s="109"/>
      <c r="MJU732" s="109"/>
      <c r="MJV732" s="109"/>
      <c r="MJW732" s="109"/>
      <c r="MJX732" s="109"/>
      <c r="MJY732" s="109"/>
      <c r="MJZ732" s="109"/>
      <c r="MKA732" s="109"/>
      <c r="MKB732" s="109"/>
      <c r="MKC732" s="109"/>
      <c r="MKD732" s="109"/>
      <c r="MKE732" s="109"/>
      <c r="MKF732" s="109"/>
      <c r="MKG732" s="109"/>
      <c r="MKH732" s="109"/>
      <c r="MKI732" s="109"/>
      <c r="MKJ732" s="109"/>
      <c r="MKK732" s="109"/>
      <c r="MKL732" s="109"/>
      <c r="MKM732" s="109"/>
      <c r="MKN732" s="109"/>
      <c r="MKO732" s="109"/>
      <c r="MKP732" s="109"/>
      <c r="MKQ732" s="109"/>
      <c r="MKR732" s="109"/>
      <c r="MKS732" s="109"/>
      <c r="MKT732" s="109"/>
      <c r="MKU732" s="109"/>
      <c r="MKV732" s="109"/>
      <c r="MKW732" s="109"/>
      <c r="MKX732" s="109"/>
      <c r="MKY732" s="109"/>
      <c r="MKZ732" s="109"/>
      <c r="MLA732" s="109"/>
      <c r="MLB732" s="109"/>
      <c r="MLC732" s="109"/>
      <c r="MLD732" s="109"/>
      <c r="MLE732" s="109"/>
      <c r="MLF732" s="109"/>
      <c r="MLG732" s="109"/>
      <c r="MLH732" s="109"/>
      <c r="MLI732" s="109"/>
      <c r="MLJ732" s="109"/>
      <c r="MLK732" s="109"/>
      <c r="MLL732" s="109"/>
      <c r="MLM732" s="109"/>
      <c r="MLN732" s="109"/>
      <c r="MLO732" s="109"/>
      <c r="MLP732" s="109"/>
      <c r="MLQ732" s="109"/>
      <c r="MLR732" s="109"/>
      <c r="MLS732" s="109"/>
      <c r="MLT732" s="109"/>
      <c r="MLU732" s="109"/>
      <c r="MLV732" s="109"/>
      <c r="MLW732" s="109"/>
      <c r="MLX732" s="109"/>
      <c r="MLY732" s="109"/>
      <c r="MLZ732" s="109"/>
      <c r="MMA732" s="109"/>
      <c r="MMB732" s="109"/>
      <c r="MMC732" s="109"/>
      <c r="MMD732" s="109"/>
      <c r="MME732" s="109"/>
      <c r="MMF732" s="109"/>
      <c r="MMG732" s="109"/>
      <c r="MMH732" s="109"/>
      <c r="MMI732" s="109"/>
      <c r="MMJ732" s="109"/>
      <c r="MMK732" s="109"/>
      <c r="MML732" s="109"/>
      <c r="MMM732" s="109"/>
      <c r="MMN732" s="109"/>
      <c r="MMO732" s="109"/>
      <c r="MMP732" s="109"/>
      <c r="MMQ732" s="109"/>
      <c r="MMR732" s="109"/>
      <c r="MMS732" s="109"/>
      <c r="MMT732" s="109"/>
      <c r="MMU732" s="109"/>
      <c r="MMV732" s="109"/>
      <c r="MMW732" s="109"/>
      <c r="MMX732" s="109"/>
      <c r="MMY732" s="109"/>
      <c r="MMZ732" s="109"/>
      <c r="MNA732" s="109"/>
      <c r="MNB732" s="109"/>
      <c r="MNC732" s="109"/>
      <c r="MND732" s="109"/>
      <c r="MNE732" s="109"/>
      <c r="MNF732" s="109"/>
      <c r="MNG732" s="109"/>
      <c r="MNH732" s="109"/>
      <c r="MNI732" s="109"/>
      <c r="MNJ732" s="109"/>
      <c r="MNK732" s="109"/>
      <c r="MNL732" s="109"/>
      <c r="MNM732" s="109"/>
      <c r="MNN732" s="109"/>
      <c r="MNO732" s="109"/>
      <c r="MNP732" s="109"/>
      <c r="MNQ732" s="109"/>
      <c r="MNR732" s="109"/>
      <c r="MNS732" s="109"/>
      <c r="MNT732" s="109"/>
      <c r="MNU732" s="109"/>
      <c r="MNV732" s="109"/>
      <c r="MNW732" s="109"/>
      <c r="MNX732" s="109"/>
      <c r="MNY732" s="109"/>
      <c r="MNZ732" s="109"/>
      <c r="MOA732" s="109"/>
      <c r="MOB732" s="109"/>
      <c r="MOC732" s="109"/>
      <c r="MOD732" s="109"/>
      <c r="MOE732" s="109"/>
      <c r="MOF732" s="109"/>
      <c r="MOG732" s="109"/>
      <c r="MOH732" s="109"/>
      <c r="MOI732" s="109"/>
      <c r="MOJ732" s="109"/>
      <c r="MOK732" s="109"/>
      <c r="MOL732" s="109"/>
      <c r="MOM732" s="109"/>
      <c r="MON732" s="109"/>
      <c r="MOO732" s="109"/>
      <c r="MOP732" s="109"/>
      <c r="MOQ732" s="109"/>
      <c r="MOR732" s="109"/>
      <c r="MOS732" s="109"/>
      <c r="MOT732" s="109"/>
      <c r="MOU732" s="109"/>
      <c r="MOV732" s="109"/>
      <c r="MOW732" s="109"/>
      <c r="MOX732" s="109"/>
      <c r="MOY732" s="109"/>
      <c r="MOZ732" s="109"/>
      <c r="MPA732" s="109"/>
      <c r="MPB732" s="109"/>
      <c r="MPC732" s="109"/>
      <c r="MPD732" s="109"/>
      <c r="MPE732" s="109"/>
      <c r="MPF732" s="109"/>
      <c r="MPG732" s="109"/>
      <c r="MPH732" s="109"/>
      <c r="MPI732" s="109"/>
      <c r="MPJ732" s="109"/>
      <c r="MPK732" s="109"/>
      <c r="MPL732" s="109"/>
      <c r="MPM732" s="109"/>
      <c r="MPN732" s="109"/>
      <c r="MPO732" s="109"/>
      <c r="MPP732" s="109"/>
      <c r="MPQ732" s="109"/>
      <c r="MPR732" s="109"/>
      <c r="MPS732" s="109"/>
      <c r="MPT732" s="109"/>
      <c r="MPU732" s="109"/>
      <c r="MPV732" s="109"/>
      <c r="MPW732" s="109"/>
      <c r="MPX732" s="109"/>
      <c r="MPY732" s="109"/>
      <c r="MPZ732" s="109"/>
      <c r="MQA732" s="109"/>
      <c r="MQB732" s="109"/>
      <c r="MQC732" s="109"/>
      <c r="MQD732" s="109"/>
      <c r="MQE732" s="109"/>
      <c r="MQF732" s="109"/>
      <c r="MQG732" s="109"/>
      <c r="MQH732" s="109"/>
      <c r="MQI732" s="109"/>
      <c r="MQJ732" s="109"/>
      <c r="MQK732" s="109"/>
      <c r="MQL732" s="109"/>
      <c r="MQM732" s="109"/>
      <c r="MQN732" s="109"/>
      <c r="MQO732" s="109"/>
      <c r="MQP732" s="109"/>
      <c r="MQQ732" s="109"/>
      <c r="MQR732" s="109"/>
      <c r="MQS732" s="109"/>
      <c r="MQT732" s="109"/>
      <c r="MQU732" s="109"/>
      <c r="MQV732" s="109"/>
      <c r="MQW732" s="109"/>
      <c r="MQX732" s="109"/>
      <c r="MQY732" s="109"/>
      <c r="MQZ732" s="109"/>
      <c r="MRA732" s="109"/>
      <c r="MRB732" s="109"/>
      <c r="MRC732" s="109"/>
      <c r="MRD732" s="109"/>
      <c r="MRE732" s="109"/>
      <c r="MRF732" s="109"/>
      <c r="MRG732" s="109"/>
      <c r="MRH732" s="109"/>
      <c r="MRI732" s="109"/>
      <c r="MRJ732" s="109"/>
      <c r="MRK732" s="109"/>
      <c r="MRL732" s="109"/>
      <c r="MRM732" s="109"/>
      <c r="MRN732" s="109"/>
      <c r="MRO732" s="109"/>
      <c r="MRP732" s="109"/>
      <c r="MRQ732" s="109"/>
      <c r="MRR732" s="109"/>
      <c r="MRS732" s="109"/>
      <c r="MRT732" s="109"/>
      <c r="MRU732" s="109"/>
      <c r="MRV732" s="109"/>
      <c r="MRW732" s="109"/>
      <c r="MRX732" s="109"/>
      <c r="MRY732" s="109"/>
      <c r="MRZ732" s="109"/>
      <c r="MSA732" s="109"/>
      <c r="MSB732" s="109"/>
      <c r="MSC732" s="109"/>
      <c r="MSD732" s="109"/>
      <c r="MSE732" s="109"/>
      <c r="MSF732" s="109"/>
      <c r="MSG732" s="109"/>
      <c r="MSH732" s="109"/>
      <c r="MSI732" s="109"/>
      <c r="MSJ732" s="109"/>
      <c r="MSK732" s="109"/>
      <c r="MSL732" s="109"/>
      <c r="MSM732" s="109"/>
      <c r="MSN732" s="109"/>
      <c r="MSO732" s="109"/>
      <c r="MSP732" s="109"/>
      <c r="MSQ732" s="109"/>
      <c r="MSR732" s="109"/>
      <c r="MSS732" s="109"/>
      <c r="MST732" s="109"/>
      <c r="MSU732" s="109"/>
      <c r="MSV732" s="109"/>
      <c r="MSW732" s="109"/>
      <c r="MSX732" s="109"/>
      <c r="MSY732" s="109"/>
      <c r="MSZ732" s="109"/>
      <c r="MTA732" s="109"/>
      <c r="MTB732" s="109"/>
      <c r="MTC732" s="109"/>
      <c r="MTD732" s="109"/>
      <c r="MTE732" s="109"/>
      <c r="MTF732" s="109"/>
      <c r="MTG732" s="109"/>
      <c r="MTH732" s="109"/>
      <c r="MTI732" s="109"/>
      <c r="MTJ732" s="109"/>
      <c r="MTK732" s="109"/>
      <c r="MTL732" s="109"/>
      <c r="MTM732" s="109"/>
      <c r="MTN732" s="109"/>
      <c r="MTO732" s="109"/>
      <c r="MTP732" s="109"/>
      <c r="MTQ732" s="109"/>
      <c r="MTR732" s="109"/>
      <c r="MTS732" s="109"/>
      <c r="MTT732" s="109"/>
      <c r="MTU732" s="109"/>
      <c r="MTV732" s="109"/>
      <c r="MTW732" s="109"/>
      <c r="MTX732" s="109"/>
      <c r="MTY732" s="109"/>
      <c r="MTZ732" s="109"/>
      <c r="MUA732" s="109"/>
      <c r="MUB732" s="109"/>
      <c r="MUC732" s="109"/>
      <c r="MUD732" s="109"/>
      <c r="MUE732" s="109"/>
      <c r="MUF732" s="109"/>
      <c r="MUG732" s="109"/>
      <c r="MUH732" s="109"/>
      <c r="MUI732" s="109"/>
      <c r="MUJ732" s="109"/>
      <c r="MUK732" s="109"/>
      <c r="MUL732" s="109"/>
      <c r="MUM732" s="109"/>
      <c r="MUN732" s="109"/>
      <c r="MUO732" s="109"/>
      <c r="MUP732" s="109"/>
      <c r="MUQ732" s="109"/>
      <c r="MUR732" s="109"/>
      <c r="MUS732" s="109"/>
      <c r="MUT732" s="109"/>
      <c r="MUU732" s="109"/>
      <c r="MUV732" s="109"/>
      <c r="MUW732" s="109"/>
      <c r="MUX732" s="109"/>
      <c r="MUY732" s="109"/>
      <c r="MUZ732" s="109"/>
      <c r="MVA732" s="109"/>
      <c r="MVB732" s="109"/>
      <c r="MVC732" s="109"/>
      <c r="MVD732" s="109"/>
      <c r="MVE732" s="109"/>
      <c r="MVF732" s="109"/>
      <c r="MVG732" s="109"/>
      <c r="MVH732" s="109"/>
      <c r="MVI732" s="109"/>
      <c r="MVJ732" s="109"/>
      <c r="MVK732" s="109"/>
      <c r="MVL732" s="109"/>
      <c r="MVM732" s="109"/>
      <c r="MVN732" s="109"/>
      <c r="MVO732" s="109"/>
      <c r="MVP732" s="109"/>
      <c r="MVQ732" s="109"/>
      <c r="MVR732" s="109"/>
      <c r="MVS732" s="109"/>
      <c r="MVT732" s="109"/>
      <c r="MVU732" s="109"/>
      <c r="MVV732" s="109"/>
      <c r="MVW732" s="109"/>
      <c r="MVX732" s="109"/>
      <c r="MVY732" s="109"/>
      <c r="MVZ732" s="109"/>
      <c r="MWA732" s="109"/>
      <c r="MWB732" s="109"/>
      <c r="MWC732" s="109"/>
      <c r="MWD732" s="109"/>
      <c r="MWE732" s="109"/>
      <c r="MWF732" s="109"/>
      <c r="MWG732" s="109"/>
      <c r="MWH732" s="109"/>
      <c r="MWI732" s="109"/>
      <c r="MWJ732" s="109"/>
      <c r="MWK732" s="109"/>
      <c r="MWL732" s="109"/>
      <c r="MWM732" s="109"/>
      <c r="MWN732" s="109"/>
      <c r="MWO732" s="109"/>
      <c r="MWP732" s="109"/>
      <c r="MWQ732" s="109"/>
      <c r="MWR732" s="109"/>
      <c r="MWS732" s="109"/>
      <c r="MWT732" s="109"/>
      <c r="MWU732" s="109"/>
      <c r="MWV732" s="109"/>
      <c r="MWW732" s="109"/>
      <c r="MWX732" s="109"/>
      <c r="MWY732" s="109"/>
      <c r="MWZ732" s="109"/>
      <c r="MXA732" s="109"/>
      <c r="MXB732" s="109"/>
      <c r="MXC732" s="109"/>
      <c r="MXD732" s="109"/>
      <c r="MXE732" s="109"/>
      <c r="MXF732" s="109"/>
      <c r="MXG732" s="109"/>
      <c r="MXH732" s="109"/>
      <c r="MXI732" s="109"/>
      <c r="MXJ732" s="109"/>
      <c r="MXK732" s="109"/>
      <c r="MXL732" s="109"/>
      <c r="MXM732" s="109"/>
      <c r="MXN732" s="109"/>
      <c r="MXO732" s="109"/>
      <c r="MXP732" s="109"/>
      <c r="MXQ732" s="109"/>
      <c r="MXR732" s="109"/>
      <c r="MXS732" s="109"/>
      <c r="MXT732" s="109"/>
      <c r="MXU732" s="109"/>
      <c r="MXV732" s="109"/>
      <c r="MXW732" s="109"/>
      <c r="MXX732" s="109"/>
      <c r="MXY732" s="109"/>
      <c r="MXZ732" s="109"/>
      <c r="MYA732" s="109"/>
      <c r="MYB732" s="109"/>
      <c r="MYC732" s="109"/>
      <c r="MYD732" s="109"/>
      <c r="MYE732" s="109"/>
      <c r="MYF732" s="109"/>
      <c r="MYG732" s="109"/>
      <c r="MYH732" s="109"/>
      <c r="MYI732" s="109"/>
      <c r="MYJ732" s="109"/>
      <c r="MYK732" s="109"/>
      <c r="MYL732" s="109"/>
      <c r="MYM732" s="109"/>
      <c r="MYN732" s="109"/>
      <c r="MYO732" s="109"/>
      <c r="MYP732" s="109"/>
      <c r="MYQ732" s="109"/>
      <c r="MYR732" s="109"/>
      <c r="MYS732" s="109"/>
      <c r="MYT732" s="109"/>
      <c r="MYU732" s="109"/>
      <c r="MYV732" s="109"/>
      <c r="MYW732" s="109"/>
      <c r="MYX732" s="109"/>
      <c r="MYY732" s="109"/>
      <c r="MYZ732" s="109"/>
      <c r="MZA732" s="109"/>
      <c r="MZB732" s="109"/>
      <c r="MZC732" s="109"/>
      <c r="MZD732" s="109"/>
      <c r="MZE732" s="109"/>
      <c r="MZF732" s="109"/>
      <c r="MZG732" s="109"/>
      <c r="MZH732" s="109"/>
      <c r="MZI732" s="109"/>
      <c r="MZJ732" s="109"/>
      <c r="MZK732" s="109"/>
      <c r="MZL732" s="109"/>
      <c r="MZM732" s="109"/>
      <c r="MZN732" s="109"/>
      <c r="MZO732" s="109"/>
      <c r="MZP732" s="109"/>
      <c r="MZQ732" s="109"/>
      <c r="MZR732" s="109"/>
      <c r="MZS732" s="109"/>
      <c r="MZT732" s="109"/>
      <c r="MZU732" s="109"/>
      <c r="MZV732" s="109"/>
      <c r="MZW732" s="109"/>
      <c r="MZX732" s="109"/>
      <c r="MZY732" s="109"/>
      <c r="MZZ732" s="109"/>
      <c r="NAA732" s="109"/>
      <c r="NAB732" s="109"/>
      <c r="NAC732" s="109"/>
      <c r="NAD732" s="109"/>
      <c r="NAE732" s="109"/>
      <c r="NAF732" s="109"/>
      <c r="NAG732" s="109"/>
      <c r="NAH732" s="109"/>
      <c r="NAI732" s="109"/>
      <c r="NAJ732" s="109"/>
      <c r="NAK732" s="109"/>
      <c r="NAL732" s="109"/>
      <c r="NAM732" s="109"/>
      <c r="NAN732" s="109"/>
      <c r="NAO732" s="109"/>
      <c r="NAP732" s="109"/>
      <c r="NAQ732" s="109"/>
      <c r="NAR732" s="109"/>
      <c r="NAS732" s="109"/>
      <c r="NAT732" s="109"/>
      <c r="NAU732" s="109"/>
      <c r="NAV732" s="109"/>
      <c r="NAW732" s="109"/>
      <c r="NAX732" s="109"/>
      <c r="NAY732" s="109"/>
      <c r="NAZ732" s="109"/>
      <c r="NBA732" s="109"/>
      <c r="NBB732" s="109"/>
      <c r="NBC732" s="109"/>
      <c r="NBD732" s="109"/>
      <c r="NBE732" s="109"/>
      <c r="NBF732" s="109"/>
      <c r="NBG732" s="109"/>
      <c r="NBH732" s="109"/>
      <c r="NBI732" s="109"/>
      <c r="NBJ732" s="109"/>
      <c r="NBK732" s="109"/>
      <c r="NBL732" s="109"/>
      <c r="NBM732" s="109"/>
      <c r="NBN732" s="109"/>
      <c r="NBO732" s="109"/>
      <c r="NBP732" s="109"/>
      <c r="NBQ732" s="109"/>
      <c r="NBR732" s="109"/>
      <c r="NBS732" s="109"/>
      <c r="NBT732" s="109"/>
      <c r="NBU732" s="109"/>
      <c r="NBV732" s="109"/>
      <c r="NBW732" s="109"/>
      <c r="NBX732" s="109"/>
      <c r="NBY732" s="109"/>
      <c r="NBZ732" s="109"/>
      <c r="NCA732" s="109"/>
      <c r="NCB732" s="109"/>
      <c r="NCC732" s="109"/>
      <c r="NCD732" s="109"/>
      <c r="NCE732" s="109"/>
      <c r="NCF732" s="109"/>
      <c r="NCG732" s="109"/>
      <c r="NCH732" s="109"/>
      <c r="NCI732" s="109"/>
      <c r="NCJ732" s="109"/>
      <c r="NCK732" s="109"/>
      <c r="NCL732" s="109"/>
      <c r="NCM732" s="109"/>
      <c r="NCN732" s="109"/>
      <c r="NCO732" s="109"/>
      <c r="NCP732" s="109"/>
      <c r="NCQ732" s="109"/>
      <c r="NCR732" s="109"/>
      <c r="NCS732" s="109"/>
      <c r="NCT732" s="109"/>
      <c r="NCU732" s="109"/>
      <c r="NCV732" s="109"/>
      <c r="NCW732" s="109"/>
      <c r="NCX732" s="109"/>
      <c r="NCY732" s="109"/>
      <c r="NCZ732" s="109"/>
      <c r="NDA732" s="109"/>
      <c r="NDB732" s="109"/>
      <c r="NDC732" s="109"/>
      <c r="NDD732" s="109"/>
      <c r="NDE732" s="109"/>
      <c r="NDF732" s="109"/>
      <c r="NDG732" s="109"/>
      <c r="NDH732" s="109"/>
      <c r="NDI732" s="109"/>
      <c r="NDJ732" s="109"/>
      <c r="NDK732" s="109"/>
      <c r="NDL732" s="109"/>
      <c r="NDM732" s="109"/>
      <c r="NDN732" s="109"/>
      <c r="NDO732" s="109"/>
      <c r="NDP732" s="109"/>
      <c r="NDQ732" s="109"/>
      <c r="NDR732" s="109"/>
      <c r="NDS732" s="109"/>
      <c r="NDT732" s="109"/>
      <c r="NDU732" s="109"/>
      <c r="NDV732" s="109"/>
      <c r="NDW732" s="109"/>
      <c r="NDX732" s="109"/>
      <c r="NDY732" s="109"/>
      <c r="NDZ732" s="109"/>
      <c r="NEA732" s="109"/>
      <c r="NEB732" s="109"/>
      <c r="NEC732" s="109"/>
      <c r="NED732" s="109"/>
      <c r="NEE732" s="109"/>
      <c r="NEF732" s="109"/>
      <c r="NEG732" s="109"/>
      <c r="NEH732" s="109"/>
      <c r="NEI732" s="109"/>
      <c r="NEJ732" s="109"/>
      <c r="NEK732" s="109"/>
      <c r="NEL732" s="109"/>
      <c r="NEM732" s="109"/>
      <c r="NEN732" s="109"/>
      <c r="NEO732" s="109"/>
      <c r="NEP732" s="109"/>
      <c r="NEQ732" s="109"/>
      <c r="NER732" s="109"/>
      <c r="NES732" s="109"/>
      <c r="NET732" s="109"/>
      <c r="NEU732" s="109"/>
      <c r="NEV732" s="109"/>
      <c r="NEW732" s="109"/>
      <c r="NEX732" s="109"/>
      <c r="NEY732" s="109"/>
      <c r="NEZ732" s="109"/>
      <c r="NFA732" s="109"/>
      <c r="NFB732" s="109"/>
      <c r="NFC732" s="109"/>
      <c r="NFD732" s="109"/>
      <c r="NFE732" s="109"/>
      <c r="NFF732" s="109"/>
      <c r="NFG732" s="109"/>
      <c r="NFH732" s="109"/>
      <c r="NFI732" s="109"/>
      <c r="NFJ732" s="109"/>
      <c r="NFK732" s="109"/>
      <c r="NFL732" s="109"/>
      <c r="NFM732" s="109"/>
      <c r="NFN732" s="109"/>
      <c r="NFO732" s="109"/>
      <c r="NFP732" s="109"/>
      <c r="NFQ732" s="109"/>
      <c r="NFR732" s="109"/>
      <c r="NFS732" s="109"/>
      <c r="NFT732" s="109"/>
      <c r="NFU732" s="109"/>
      <c r="NFV732" s="109"/>
      <c r="NFW732" s="109"/>
      <c r="NFX732" s="109"/>
      <c r="NFY732" s="109"/>
      <c r="NFZ732" s="109"/>
      <c r="NGA732" s="109"/>
      <c r="NGB732" s="109"/>
      <c r="NGC732" s="109"/>
      <c r="NGD732" s="109"/>
      <c r="NGE732" s="109"/>
      <c r="NGF732" s="109"/>
      <c r="NGG732" s="109"/>
      <c r="NGH732" s="109"/>
      <c r="NGI732" s="109"/>
      <c r="NGJ732" s="109"/>
      <c r="NGK732" s="109"/>
      <c r="NGL732" s="109"/>
      <c r="NGM732" s="109"/>
      <c r="NGN732" s="109"/>
      <c r="NGO732" s="109"/>
      <c r="NGP732" s="109"/>
      <c r="NGQ732" s="109"/>
      <c r="NGR732" s="109"/>
      <c r="NGS732" s="109"/>
      <c r="NGT732" s="109"/>
      <c r="NGU732" s="109"/>
      <c r="NGV732" s="109"/>
      <c r="NGW732" s="109"/>
      <c r="NGX732" s="109"/>
      <c r="NGY732" s="109"/>
      <c r="NGZ732" s="109"/>
      <c r="NHA732" s="109"/>
      <c r="NHB732" s="109"/>
      <c r="NHC732" s="109"/>
      <c r="NHD732" s="109"/>
      <c r="NHE732" s="109"/>
      <c r="NHF732" s="109"/>
      <c r="NHG732" s="109"/>
      <c r="NHH732" s="109"/>
      <c r="NHI732" s="109"/>
      <c r="NHJ732" s="109"/>
      <c r="NHK732" s="109"/>
      <c r="NHL732" s="109"/>
      <c r="NHM732" s="109"/>
      <c r="NHN732" s="109"/>
      <c r="NHO732" s="109"/>
      <c r="NHP732" s="109"/>
      <c r="NHQ732" s="109"/>
      <c r="NHR732" s="109"/>
      <c r="NHS732" s="109"/>
      <c r="NHT732" s="109"/>
      <c r="NHU732" s="109"/>
      <c r="NHV732" s="109"/>
      <c r="NHW732" s="109"/>
      <c r="NHX732" s="109"/>
      <c r="NHY732" s="109"/>
      <c r="NHZ732" s="109"/>
      <c r="NIA732" s="109"/>
      <c r="NIB732" s="109"/>
      <c r="NIC732" s="109"/>
      <c r="NID732" s="109"/>
      <c r="NIE732" s="109"/>
      <c r="NIF732" s="109"/>
      <c r="NIG732" s="109"/>
      <c r="NIH732" s="109"/>
      <c r="NII732" s="109"/>
      <c r="NIJ732" s="109"/>
      <c r="NIK732" s="109"/>
      <c r="NIL732" s="109"/>
      <c r="NIM732" s="109"/>
      <c r="NIN732" s="109"/>
      <c r="NIO732" s="109"/>
      <c r="NIP732" s="109"/>
      <c r="NIQ732" s="109"/>
      <c r="NIR732" s="109"/>
      <c r="NIS732" s="109"/>
      <c r="NIT732" s="109"/>
      <c r="NIU732" s="109"/>
      <c r="NIV732" s="109"/>
      <c r="NIW732" s="109"/>
      <c r="NIX732" s="109"/>
      <c r="NIY732" s="109"/>
      <c r="NIZ732" s="109"/>
      <c r="NJA732" s="109"/>
      <c r="NJB732" s="109"/>
      <c r="NJC732" s="109"/>
      <c r="NJD732" s="109"/>
      <c r="NJE732" s="109"/>
      <c r="NJF732" s="109"/>
      <c r="NJG732" s="109"/>
      <c r="NJH732" s="109"/>
      <c r="NJI732" s="109"/>
      <c r="NJJ732" s="109"/>
      <c r="NJK732" s="109"/>
      <c r="NJL732" s="109"/>
      <c r="NJM732" s="109"/>
      <c r="NJN732" s="109"/>
      <c r="NJO732" s="109"/>
      <c r="NJP732" s="109"/>
      <c r="NJQ732" s="109"/>
      <c r="NJR732" s="109"/>
      <c r="NJS732" s="109"/>
      <c r="NJT732" s="109"/>
      <c r="NJU732" s="109"/>
      <c r="NJV732" s="109"/>
      <c r="NJW732" s="109"/>
      <c r="NJX732" s="109"/>
      <c r="NJY732" s="109"/>
      <c r="NJZ732" s="109"/>
      <c r="NKA732" s="109"/>
      <c r="NKB732" s="109"/>
      <c r="NKC732" s="109"/>
      <c r="NKD732" s="109"/>
      <c r="NKE732" s="109"/>
      <c r="NKF732" s="109"/>
      <c r="NKG732" s="109"/>
      <c r="NKH732" s="109"/>
      <c r="NKI732" s="109"/>
      <c r="NKJ732" s="109"/>
      <c r="NKK732" s="109"/>
      <c r="NKL732" s="109"/>
      <c r="NKM732" s="109"/>
      <c r="NKN732" s="109"/>
      <c r="NKO732" s="109"/>
      <c r="NKP732" s="109"/>
      <c r="NKQ732" s="109"/>
      <c r="NKR732" s="109"/>
      <c r="NKS732" s="109"/>
      <c r="NKT732" s="109"/>
      <c r="NKU732" s="109"/>
      <c r="NKV732" s="109"/>
      <c r="NKW732" s="109"/>
      <c r="NKX732" s="109"/>
      <c r="NKY732" s="109"/>
      <c r="NKZ732" s="109"/>
      <c r="NLA732" s="109"/>
      <c r="NLB732" s="109"/>
      <c r="NLC732" s="109"/>
      <c r="NLD732" s="109"/>
      <c r="NLE732" s="109"/>
      <c r="NLF732" s="109"/>
      <c r="NLG732" s="109"/>
      <c r="NLH732" s="109"/>
      <c r="NLI732" s="109"/>
      <c r="NLJ732" s="109"/>
      <c r="NLK732" s="109"/>
      <c r="NLL732" s="109"/>
      <c r="NLM732" s="109"/>
      <c r="NLN732" s="109"/>
      <c r="NLO732" s="109"/>
      <c r="NLP732" s="109"/>
      <c r="NLQ732" s="109"/>
      <c r="NLR732" s="109"/>
      <c r="NLS732" s="109"/>
      <c r="NLT732" s="109"/>
      <c r="NLU732" s="109"/>
      <c r="NLV732" s="109"/>
      <c r="NLW732" s="109"/>
      <c r="NLX732" s="109"/>
      <c r="NLY732" s="109"/>
      <c r="NLZ732" s="109"/>
      <c r="NMA732" s="109"/>
      <c r="NMB732" s="109"/>
      <c r="NMC732" s="109"/>
      <c r="NMD732" s="109"/>
      <c r="NME732" s="109"/>
      <c r="NMF732" s="109"/>
      <c r="NMG732" s="109"/>
      <c r="NMH732" s="109"/>
      <c r="NMI732" s="109"/>
      <c r="NMJ732" s="109"/>
      <c r="NMK732" s="109"/>
      <c r="NML732" s="109"/>
      <c r="NMM732" s="109"/>
      <c r="NMN732" s="109"/>
      <c r="NMO732" s="109"/>
      <c r="NMP732" s="109"/>
      <c r="NMQ732" s="109"/>
      <c r="NMR732" s="109"/>
      <c r="NMS732" s="109"/>
      <c r="NMT732" s="109"/>
      <c r="NMU732" s="109"/>
      <c r="NMV732" s="109"/>
      <c r="NMW732" s="109"/>
      <c r="NMX732" s="109"/>
      <c r="NMY732" s="109"/>
      <c r="NMZ732" s="109"/>
      <c r="NNA732" s="109"/>
      <c r="NNB732" s="109"/>
      <c r="NNC732" s="109"/>
      <c r="NND732" s="109"/>
      <c r="NNE732" s="109"/>
      <c r="NNF732" s="109"/>
      <c r="NNG732" s="109"/>
      <c r="NNH732" s="109"/>
      <c r="NNI732" s="109"/>
      <c r="NNJ732" s="109"/>
      <c r="NNK732" s="109"/>
      <c r="NNL732" s="109"/>
      <c r="NNM732" s="109"/>
      <c r="NNN732" s="109"/>
      <c r="NNO732" s="109"/>
      <c r="NNP732" s="109"/>
      <c r="NNQ732" s="109"/>
      <c r="NNR732" s="109"/>
      <c r="NNS732" s="109"/>
      <c r="NNT732" s="109"/>
      <c r="NNU732" s="109"/>
      <c r="NNV732" s="109"/>
      <c r="NNW732" s="109"/>
      <c r="NNX732" s="109"/>
      <c r="NNY732" s="109"/>
      <c r="NNZ732" s="109"/>
      <c r="NOA732" s="109"/>
      <c r="NOB732" s="109"/>
      <c r="NOC732" s="109"/>
      <c r="NOD732" s="109"/>
      <c r="NOE732" s="109"/>
      <c r="NOF732" s="109"/>
      <c r="NOG732" s="109"/>
      <c r="NOH732" s="109"/>
      <c r="NOI732" s="109"/>
      <c r="NOJ732" s="109"/>
      <c r="NOK732" s="109"/>
      <c r="NOL732" s="109"/>
      <c r="NOM732" s="109"/>
      <c r="NON732" s="109"/>
      <c r="NOO732" s="109"/>
      <c r="NOP732" s="109"/>
      <c r="NOQ732" s="109"/>
      <c r="NOR732" s="109"/>
      <c r="NOS732" s="109"/>
      <c r="NOT732" s="109"/>
      <c r="NOU732" s="109"/>
      <c r="NOV732" s="109"/>
      <c r="NOW732" s="109"/>
      <c r="NOX732" s="109"/>
      <c r="NOY732" s="109"/>
      <c r="NOZ732" s="109"/>
      <c r="NPA732" s="109"/>
      <c r="NPB732" s="109"/>
      <c r="NPC732" s="109"/>
      <c r="NPD732" s="109"/>
      <c r="NPE732" s="109"/>
      <c r="NPF732" s="109"/>
      <c r="NPG732" s="109"/>
      <c r="NPH732" s="109"/>
      <c r="NPI732" s="109"/>
      <c r="NPJ732" s="109"/>
      <c r="NPK732" s="109"/>
      <c r="NPL732" s="109"/>
      <c r="NPM732" s="109"/>
      <c r="NPN732" s="109"/>
      <c r="NPO732" s="109"/>
      <c r="NPP732" s="109"/>
      <c r="NPQ732" s="109"/>
      <c r="NPR732" s="109"/>
      <c r="NPS732" s="109"/>
      <c r="NPT732" s="109"/>
      <c r="NPU732" s="109"/>
      <c r="NPV732" s="109"/>
      <c r="NPW732" s="109"/>
      <c r="NPX732" s="109"/>
      <c r="NPY732" s="109"/>
      <c r="NPZ732" s="109"/>
      <c r="NQA732" s="109"/>
      <c r="NQB732" s="109"/>
      <c r="NQC732" s="109"/>
      <c r="NQD732" s="109"/>
      <c r="NQE732" s="109"/>
      <c r="NQF732" s="109"/>
      <c r="NQG732" s="109"/>
      <c r="NQH732" s="109"/>
      <c r="NQI732" s="109"/>
      <c r="NQJ732" s="109"/>
      <c r="NQK732" s="109"/>
      <c r="NQL732" s="109"/>
      <c r="NQM732" s="109"/>
      <c r="NQN732" s="109"/>
      <c r="NQO732" s="109"/>
      <c r="NQP732" s="109"/>
      <c r="NQQ732" s="109"/>
      <c r="NQR732" s="109"/>
      <c r="NQS732" s="109"/>
      <c r="NQT732" s="109"/>
      <c r="NQU732" s="109"/>
      <c r="NQV732" s="109"/>
      <c r="NQW732" s="109"/>
      <c r="NQX732" s="109"/>
      <c r="NQY732" s="109"/>
      <c r="NQZ732" s="109"/>
      <c r="NRA732" s="109"/>
      <c r="NRB732" s="109"/>
      <c r="NRC732" s="109"/>
      <c r="NRD732" s="109"/>
      <c r="NRE732" s="109"/>
      <c r="NRF732" s="109"/>
      <c r="NRG732" s="109"/>
      <c r="NRH732" s="109"/>
      <c r="NRI732" s="109"/>
      <c r="NRJ732" s="109"/>
      <c r="NRK732" s="109"/>
      <c r="NRL732" s="109"/>
      <c r="NRM732" s="109"/>
      <c r="NRN732" s="109"/>
      <c r="NRO732" s="109"/>
      <c r="NRP732" s="109"/>
      <c r="NRQ732" s="109"/>
      <c r="NRR732" s="109"/>
      <c r="NRS732" s="109"/>
      <c r="NRT732" s="109"/>
      <c r="NRU732" s="109"/>
      <c r="NRV732" s="109"/>
      <c r="NRW732" s="109"/>
      <c r="NRX732" s="109"/>
      <c r="NRY732" s="109"/>
      <c r="NRZ732" s="109"/>
      <c r="NSA732" s="109"/>
      <c r="NSB732" s="109"/>
      <c r="NSC732" s="109"/>
      <c r="NSD732" s="109"/>
      <c r="NSE732" s="109"/>
      <c r="NSF732" s="109"/>
      <c r="NSG732" s="109"/>
      <c r="NSH732" s="109"/>
      <c r="NSI732" s="109"/>
      <c r="NSJ732" s="109"/>
      <c r="NSK732" s="109"/>
      <c r="NSL732" s="109"/>
      <c r="NSM732" s="109"/>
      <c r="NSN732" s="109"/>
      <c r="NSO732" s="109"/>
      <c r="NSP732" s="109"/>
      <c r="NSQ732" s="109"/>
      <c r="NSR732" s="109"/>
      <c r="NSS732" s="109"/>
      <c r="NST732" s="109"/>
      <c r="NSU732" s="109"/>
      <c r="NSV732" s="109"/>
      <c r="NSW732" s="109"/>
      <c r="NSX732" s="109"/>
      <c r="NSY732" s="109"/>
      <c r="NSZ732" s="109"/>
      <c r="NTA732" s="109"/>
      <c r="NTB732" s="109"/>
      <c r="NTC732" s="109"/>
      <c r="NTD732" s="109"/>
      <c r="NTE732" s="109"/>
      <c r="NTF732" s="109"/>
      <c r="NTG732" s="109"/>
      <c r="NTH732" s="109"/>
      <c r="NTI732" s="109"/>
      <c r="NTJ732" s="109"/>
      <c r="NTK732" s="109"/>
      <c r="NTL732" s="109"/>
      <c r="NTM732" s="109"/>
      <c r="NTN732" s="109"/>
      <c r="NTO732" s="109"/>
      <c r="NTP732" s="109"/>
      <c r="NTQ732" s="109"/>
      <c r="NTR732" s="109"/>
      <c r="NTS732" s="109"/>
      <c r="NTT732" s="109"/>
      <c r="NTU732" s="109"/>
      <c r="NTV732" s="109"/>
      <c r="NTW732" s="109"/>
      <c r="NTX732" s="109"/>
      <c r="NTY732" s="109"/>
      <c r="NTZ732" s="109"/>
      <c r="NUA732" s="109"/>
      <c r="NUB732" s="109"/>
      <c r="NUC732" s="109"/>
      <c r="NUD732" s="109"/>
      <c r="NUE732" s="109"/>
      <c r="NUF732" s="109"/>
      <c r="NUG732" s="109"/>
      <c r="NUH732" s="109"/>
      <c r="NUI732" s="109"/>
      <c r="NUJ732" s="109"/>
      <c r="NUK732" s="109"/>
      <c r="NUL732" s="109"/>
      <c r="NUM732" s="109"/>
      <c r="NUN732" s="109"/>
      <c r="NUO732" s="109"/>
      <c r="NUP732" s="109"/>
      <c r="NUQ732" s="109"/>
      <c r="NUR732" s="109"/>
      <c r="NUS732" s="109"/>
      <c r="NUT732" s="109"/>
      <c r="NUU732" s="109"/>
      <c r="NUV732" s="109"/>
      <c r="NUW732" s="109"/>
      <c r="NUX732" s="109"/>
      <c r="NUY732" s="109"/>
      <c r="NUZ732" s="109"/>
      <c r="NVA732" s="109"/>
      <c r="NVB732" s="109"/>
      <c r="NVC732" s="109"/>
      <c r="NVD732" s="109"/>
      <c r="NVE732" s="109"/>
      <c r="NVF732" s="109"/>
      <c r="NVG732" s="109"/>
      <c r="NVH732" s="109"/>
      <c r="NVI732" s="109"/>
      <c r="NVJ732" s="109"/>
      <c r="NVK732" s="109"/>
      <c r="NVL732" s="109"/>
      <c r="NVM732" s="109"/>
      <c r="NVN732" s="109"/>
      <c r="NVO732" s="109"/>
      <c r="NVP732" s="109"/>
      <c r="NVQ732" s="109"/>
      <c r="NVR732" s="109"/>
      <c r="NVS732" s="109"/>
      <c r="NVT732" s="109"/>
      <c r="NVU732" s="109"/>
      <c r="NVV732" s="109"/>
      <c r="NVW732" s="109"/>
      <c r="NVX732" s="109"/>
      <c r="NVY732" s="109"/>
      <c r="NVZ732" s="109"/>
      <c r="NWA732" s="109"/>
      <c r="NWB732" s="109"/>
      <c r="NWC732" s="109"/>
      <c r="NWD732" s="109"/>
      <c r="NWE732" s="109"/>
      <c r="NWF732" s="109"/>
      <c r="NWG732" s="109"/>
      <c r="NWH732" s="109"/>
      <c r="NWI732" s="109"/>
      <c r="NWJ732" s="109"/>
      <c r="NWK732" s="109"/>
      <c r="NWL732" s="109"/>
      <c r="NWM732" s="109"/>
      <c r="NWN732" s="109"/>
      <c r="NWO732" s="109"/>
      <c r="NWP732" s="109"/>
      <c r="NWQ732" s="109"/>
      <c r="NWR732" s="109"/>
      <c r="NWS732" s="109"/>
      <c r="NWT732" s="109"/>
      <c r="NWU732" s="109"/>
      <c r="NWV732" s="109"/>
      <c r="NWW732" s="109"/>
      <c r="NWX732" s="109"/>
      <c r="NWY732" s="109"/>
      <c r="NWZ732" s="109"/>
      <c r="NXA732" s="109"/>
      <c r="NXB732" s="109"/>
      <c r="NXC732" s="109"/>
      <c r="NXD732" s="109"/>
      <c r="NXE732" s="109"/>
      <c r="NXF732" s="109"/>
      <c r="NXG732" s="109"/>
      <c r="NXH732" s="109"/>
      <c r="NXI732" s="109"/>
      <c r="NXJ732" s="109"/>
      <c r="NXK732" s="109"/>
      <c r="NXL732" s="109"/>
      <c r="NXM732" s="109"/>
      <c r="NXN732" s="109"/>
      <c r="NXO732" s="109"/>
      <c r="NXP732" s="109"/>
      <c r="NXQ732" s="109"/>
      <c r="NXR732" s="109"/>
      <c r="NXS732" s="109"/>
      <c r="NXT732" s="109"/>
      <c r="NXU732" s="109"/>
      <c r="NXV732" s="109"/>
      <c r="NXW732" s="109"/>
      <c r="NXX732" s="109"/>
      <c r="NXY732" s="109"/>
      <c r="NXZ732" s="109"/>
      <c r="NYA732" s="109"/>
      <c r="NYB732" s="109"/>
      <c r="NYC732" s="109"/>
      <c r="NYD732" s="109"/>
      <c r="NYE732" s="109"/>
      <c r="NYF732" s="109"/>
      <c r="NYG732" s="109"/>
      <c r="NYH732" s="109"/>
      <c r="NYI732" s="109"/>
      <c r="NYJ732" s="109"/>
      <c r="NYK732" s="109"/>
      <c r="NYL732" s="109"/>
      <c r="NYM732" s="109"/>
      <c r="NYN732" s="109"/>
      <c r="NYO732" s="109"/>
      <c r="NYP732" s="109"/>
      <c r="NYQ732" s="109"/>
      <c r="NYR732" s="109"/>
      <c r="NYS732" s="109"/>
      <c r="NYT732" s="109"/>
      <c r="NYU732" s="109"/>
      <c r="NYV732" s="109"/>
      <c r="NYW732" s="109"/>
      <c r="NYX732" s="109"/>
      <c r="NYY732" s="109"/>
      <c r="NYZ732" s="109"/>
      <c r="NZA732" s="109"/>
      <c r="NZB732" s="109"/>
      <c r="NZC732" s="109"/>
      <c r="NZD732" s="109"/>
      <c r="NZE732" s="109"/>
      <c r="NZF732" s="109"/>
      <c r="NZG732" s="109"/>
      <c r="NZH732" s="109"/>
      <c r="NZI732" s="109"/>
      <c r="NZJ732" s="109"/>
      <c r="NZK732" s="109"/>
      <c r="NZL732" s="109"/>
      <c r="NZM732" s="109"/>
      <c r="NZN732" s="109"/>
      <c r="NZO732" s="109"/>
      <c r="NZP732" s="109"/>
      <c r="NZQ732" s="109"/>
      <c r="NZR732" s="109"/>
      <c r="NZS732" s="109"/>
      <c r="NZT732" s="109"/>
      <c r="NZU732" s="109"/>
      <c r="NZV732" s="109"/>
      <c r="NZW732" s="109"/>
      <c r="NZX732" s="109"/>
      <c r="NZY732" s="109"/>
      <c r="NZZ732" s="109"/>
      <c r="OAA732" s="109"/>
      <c r="OAB732" s="109"/>
      <c r="OAC732" s="109"/>
      <c r="OAD732" s="109"/>
      <c r="OAE732" s="109"/>
      <c r="OAF732" s="109"/>
      <c r="OAG732" s="109"/>
      <c r="OAH732" s="109"/>
      <c r="OAI732" s="109"/>
      <c r="OAJ732" s="109"/>
      <c r="OAK732" s="109"/>
      <c r="OAL732" s="109"/>
      <c r="OAM732" s="109"/>
      <c r="OAN732" s="109"/>
      <c r="OAO732" s="109"/>
      <c r="OAP732" s="109"/>
      <c r="OAQ732" s="109"/>
      <c r="OAR732" s="109"/>
      <c r="OAS732" s="109"/>
      <c r="OAT732" s="109"/>
      <c r="OAU732" s="109"/>
      <c r="OAV732" s="109"/>
      <c r="OAW732" s="109"/>
      <c r="OAX732" s="109"/>
      <c r="OAY732" s="109"/>
      <c r="OAZ732" s="109"/>
      <c r="OBA732" s="109"/>
      <c r="OBB732" s="109"/>
      <c r="OBC732" s="109"/>
      <c r="OBD732" s="109"/>
      <c r="OBE732" s="109"/>
      <c r="OBF732" s="109"/>
      <c r="OBG732" s="109"/>
      <c r="OBH732" s="109"/>
      <c r="OBI732" s="109"/>
      <c r="OBJ732" s="109"/>
      <c r="OBK732" s="109"/>
      <c r="OBL732" s="109"/>
      <c r="OBM732" s="109"/>
      <c r="OBN732" s="109"/>
      <c r="OBO732" s="109"/>
      <c r="OBP732" s="109"/>
      <c r="OBQ732" s="109"/>
      <c r="OBR732" s="109"/>
      <c r="OBS732" s="109"/>
      <c r="OBT732" s="109"/>
      <c r="OBU732" s="109"/>
      <c r="OBV732" s="109"/>
      <c r="OBW732" s="109"/>
      <c r="OBX732" s="109"/>
      <c r="OBY732" s="109"/>
      <c r="OBZ732" s="109"/>
      <c r="OCA732" s="109"/>
      <c r="OCB732" s="109"/>
      <c r="OCC732" s="109"/>
      <c r="OCD732" s="109"/>
      <c r="OCE732" s="109"/>
      <c r="OCF732" s="109"/>
      <c r="OCG732" s="109"/>
      <c r="OCH732" s="109"/>
      <c r="OCI732" s="109"/>
      <c r="OCJ732" s="109"/>
      <c r="OCK732" s="109"/>
      <c r="OCL732" s="109"/>
      <c r="OCM732" s="109"/>
      <c r="OCN732" s="109"/>
      <c r="OCO732" s="109"/>
      <c r="OCP732" s="109"/>
      <c r="OCQ732" s="109"/>
      <c r="OCR732" s="109"/>
      <c r="OCS732" s="109"/>
      <c r="OCT732" s="109"/>
      <c r="OCU732" s="109"/>
      <c r="OCV732" s="109"/>
      <c r="OCW732" s="109"/>
      <c r="OCX732" s="109"/>
      <c r="OCY732" s="109"/>
      <c r="OCZ732" s="109"/>
      <c r="ODA732" s="109"/>
      <c r="ODB732" s="109"/>
      <c r="ODC732" s="109"/>
      <c r="ODD732" s="109"/>
      <c r="ODE732" s="109"/>
      <c r="ODF732" s="109"/>
      <c r="ODG732" s="109"/>
      <c r="ODH732" s="109"/>
      <c r="ODI732" s="109"/>
      <c r="ODJ732" s="109"/>
      <c r="ODK732" s="109"/>
      <c r="ODL732" s="109"/>
      <c r="ODM732" s="109"/>
      <c r="ODN732" s="109"/>
      <c r="ODO732" s="109"/>
      <c r="ODP732" s="109"/>
      <c r="ODQ732" s="109"/>
      <c r="ODR732" s="109"/>
      <c r="ODS732" s="109"/>
      <c r="ODT732" s="109"/>
      <c r="ODU732" s="109"/>
      <c r="ODV732" s="109"/>
      <c r="ODW732" s="109"/>
      <c r="ODX732" s="109"/>
      <c r="ODY732" s="109"/>
      <c r="ODZ732" s="109"/>
      <c r="OEA732" s="109"/>
      <c r="OEB732" s="109"/>
      <c r="OEC732" s="109"/>
      <c r="OED732" s="109"/>
      <c r="OEE732" s="109"/>
      <c r="OEF732" s="109"/>
      <c r="OEG732" s="109"/>
      <c r="OEH732" s="109"/>
      <c r="OEI732" s="109"/>
      <c r="OEJ732" s="109"/>
      <c r="OEK732" s="109"/>
      <c r="OEL732" s="109"/>
      <c r="OEM732" s="109"/>
      <c r="OEN732" s="109"/>
      <c r="OEO732" s="109"/>
      <c r="OEP732" s="109"/>
      <c r="OEQ732" s="109"/>
      <c r="OER732" s="109"/>
      <c r="OES732" s="109"/>
      <c r="OET732" s="109"/>
      <c r="OEU732" s="109"/>
      <c r="OEV732" s="109"/>
      <c r="OEW732" s="109"/>
      <c r="OEX732" s="109"/>
      <c r="OEY732" s="109"/>
      <c r="OEZ732" s="109"/>
      <c r="OFA732" s="109"/>
      <c r="OFB732" s="109"/>
      <c r="OFC732" s="109"/>
      <c r="OFD732" s="109"/>
      <c r="OFE732" s="109"/>
      <c r="OFF732" s="109"/>
      <c r="OFG732" s="109"/>
      <c r="OFH732" s="109"/>
      <c r="OFI732" s="109"/>
      <c r="OFJ732" s="109"/>
      <c r="OFK732" s="109"/>
      <c r="OFL732" s="109"/>
      <c r="OFM732" s="109"/>
      <c r="OFN732" s="109"/>
      <c r="OFO732" s="109"/>
      <c r="OFP732" s="109"/>
      <c r="OFQ732" s="109"/>
      <c r="OFR732" s="109"/>
      <c r="OFS732" s="109"/>
      <c r="OFT732" s="109"/>
      <c r="OFU732" s="109"/>
      <c r="OFV732" s="109"/>
      <c r="OFW732" s="109"/>
      <c r="OFX732" s="109"/>
      <c r="OFY732" s="109"/>
      <c r="OFZ732" s="109"/>
      <c r="OGA732" s="109"/>
      <c r="OGB732" s="109"/>
      <c r="OGC732" s="109"/>
      <c r="OGD732" s="109"/>
      <c r="OGE732" s="109"/>
      <c r="OGF732" s="109"/>
      <c r="OGG732" s="109"/>
      <c r="OGH732" s="109"/>
      <c r="OGI732" s="109"/>
      <c r="OGJ732" s="109"/>
      <c r="OGK732" s="109"/>
      <c r="OGL732" s="109"/>
      <c r="OGM732" s="109"/>
      <c r="OGN732" s="109"/>
      <c r="OGO732" s="109"/>
      <c r="OGP732" s="109"/>
      <c r="OGQ732" s="109"/>
      <c r="OGR732" s="109"/>
      <c r="OGS732" s="109"/>
      <c r="OGT732" s="109"/>
      <c r="OGU732" s="109"/>
      <c r="OGV732" s="109"/>
      <c r="OGW732" s="109"/>
      <c r="OGX732" s="109"/>
      <c r="OGY732" s="109"/>
      <c r="OGZ732" s="109"/>
      <c r="OHA732" s="109"/>
      <c r="OHB732" s="109"/>
      <c r="OHC732" s="109"/>
      <c r="OHD732" s="109"/>
      <c r="OHE732" s="109"/>
      <c r="OHF732" s="109"/>
      <c r="OHG732" s="109"/>
      <c r="OHH732" s="109"/>
      <c r="OHI732" s="109"/>
      <c r="OHJ732" s="109"/>
      <c r="OHK732" s="109"/>
      <c r="OHL732" s="109"/>
      <c r="OHM732" s="109"/>
      <c r="OHN732" s="109"/>
      <c r="OHO732" s="109"/>
      <c r="OHP732" s="109"/>
      <c r="OHQ732" s="109"/>
      <c r="OHR732" s="109"/>
      <c r="OHS732" s="109"/>
      <c r="OHT732" s="109"/>
      <c r="OHU732" s="109"/>
      <c r="OHV732" s="109"/>
      <c r="OHW732" s="109"/>
      <c r="OHX732" s="109"/>
      <c r="OHY732" s="109"/>
      <c r="OHZ732" s="109"/>
      <c r="OIA732" s="109"/>
      <c r="OIB732" s="109"/>
      <c r="OIC732" s="109"/>
      <c r="OID732" s="109"/>
      <c r="OIE732" s="109"/>
      <c r="OIF732" s="109"/>
      <c r="OIG732" s="109"/>
      <c r="OIH732" s="109"/>
      <c r="OII732" s="109"/>
      <c r="OIJ732" s="109"/>
      <c r="OIK732" s="109"/>
      <c r="OIL732" s="109"/>
      <c r="OIM732" s="109"/>
      <c r="OIN732" s="109"/>
      <c r="OIO732" s="109"/>
      <c r="OIP732" s="109"/>
      <c r="OIQ732" s="109"/>
      <c r="OIR732" s="109"/>
      <c r="OIS732" s="109"/>
      <c r="OIT732" s="109"/>
      <c r="OIU732" s="109"/>
      <c r="OIV732" s="109"/>
      <c r="OIW732" s="109"/>
      <c r="OIX732" s="109"/>
      <c r="OIY732" s="109"/>
      <c r="OIZ732" s="109"/>
      <c r="OJA732" s="109"/>
      <c r="OJB732" s="109"/>
      <c r="OJC732" s="109"/>
      <c r="OJD732" s="109"/>
      <c r="OJE732" s="109"/>
      <c r="OJF732" s="109"/>
      <c r="OJG732" s="109"/>
      <c r="OJH732" s="109"/>
      <c r="OJI732" s="109"/>
      <c r="OJJ732" s="109"/>
      <c r="OJK732" s="109"/>
      <c r="OJL732" s="109"/>
      <c r="OJM732" s="109"/>
      <c r="OJN732" s="109"/>
      <c r="OJO732" s="109"/>
      <c r="OJP732" s="109"/>
      <c r="OJQ732" s="109"/>
      <c r="OJR732" s="109"/>
      <c r="OJS732" s="109"/>
      <c r="OJT732" s="109"/>
      <c r="OJU732" s="109"/>
      <c r="OJV732" s="109"/>
      <c r="OJW732" s="109"/>
      <c r="OJX732" s="109"/>
      <c r="OJY732" s="109"/>
      <c r="OJZ732" s="109"/>
      <c r="OKA732" s="109"/>
      <c r="OKB732" s="109"/>
      <c r="OKC732" s="109"/>
      <c r="OKD732" s="109"/>
      <c r="OKE732" s="109"/>
      <c r="OKF732" s="109"/>
      <c r="OKG732" s="109"/>
      <c r="OKH732" s="109"/>
      <c r="OKI732" s="109"/>
      <c r="OKJ732" s="109"/>
      <c r="OKK732" s="109"/>
      <c r="OKL732" s="109"/>
      <c r="OKM732" s="109"/>
      <c r="OKN732" s="109"/>
      <c r="OKO732" s="109"/>
      <c r="OKP732" s="109"/>
      <c r="OKQ732" s="109"/>
      <c r="OKR732" s="109"/>
      <c r="OKS732" s="109"/>
      <c r="OKT732" s="109"/>
      <c r="OKU732" s="109"/>
      <c r="OKV732" s="109"/>
      <c r="OKW732" s="109"/>
      <c r="OKX732" s="109"/>
      <c r="OKY732" s="109"/>
      <c r="OKZ732" s="109"/>
      <c r="OLA732" s="109"/>
      <c r="OLB732" s="109"/>
      <c r="OLC732" s="109"/>
      <c r="OLD732" s="109"/>
      <c r="OLE732" s="109"/>
      <c r="OLF732" s="109"/>
      <c r="OLG732" s="109"/>
      <c r="OLH732" s="109"/>
      <c r="OLI732" s="109"/>
      <c r="OLJ732" s="109"/>
      <c r="OLK732" s="109"/>
      <c r="OLL732" s="109"/>
      <c r="OLM732" s="109"/>
      <c r="OLN732" s="109"/>
      <c r="OLO732" s="109"/>
      <c r="OLP732" s="109"/>
      <c r="OLQ732" s="109"/>
      <c r="OLR732" s="109"/>
      <c r="OLS732" s="109"/>
      <c r="OLT732" s="109"/>
      <c r="OLU732" s="109"/>
      <c r="OLV732" s="109"/>
      <c r="OLW732" s="109"/>
      <c r="OLX732" s="109"/>
      <c r="OLY732" s="109"/>
      <c r="OLZ732" s="109"/>
      <c r="OMA732" s="109"/>
      <c r="OMB732" s="109"/>
      <c r="OMC732" s="109"/>
      <c r="OMD732" s="109"/>
      <c r="OME732" s="109"/>
      <c r="OMF732" s="109"/>
      <c r="OMG732" s="109"/>
      <c r="OMH732" s="109"/>
      <c r="OMI732" s="109"/>
      <c r="OMJ732" s="109"/>
      <c r="OMK732" s="109"/>
      <c r="OML732" s="109"/>
      <c r="OMM732" s="109"/>
      <c r="OMN732" s="109"/>
      <c r="OMO732" s="109"/>
      <c r="OMP732" s="109"/>
      <c r="OMQ732" s="109"/>
      <c r="OMR732" s="109"/>
      <c r="OMS732" s="109"/>
      <c r="OMT732" s="109"/>
      <c r="OMU732" s="109"/>
      <c r="OMV732" s="109"/>
      <c r="OMW732" s="109"/>
      <c r="OMX732" s="109"/>
      <c r="OMY732" s="109"/>
      <c r="OMZ732" s="109"/>
      <c r="ONA732" s="109"/>
      <c r="ONB732" s="109"/>
      <c r="ONC732" s="109"/>
      <c r="OND732" s="109"/>
      <c r="ONE732" s="109"/>
      <c r="ONF732" s="109"/>
      <c r="ONG732" s="109"/>
      <c r="ONH732" s="109"/>
      <c r="ONI732" s="109"/>
      <c r="ONJ732" s="109"/>
      <c r="ONK732" s="109"/>
      <c r="ONL732" s="109"/>
      <c r="ONM732" s="109"/>
      <c r="ONN732" s="109"/>
      <c r="ONO732" s="109"/>
      <c r="ONP732" s="109"/>
      <c r="ONQ732" s="109"/>
      <c r="ONR732" s="109"/>
      <c r="ONS732" s="109"/>
      <c r="ONT732" s="109"/>
      <c r="ONU732" s="109"/>
      <c r="ONV732" s="109"/>
      <c r="ONW732" s="109"/>
      <c r="ONX732" s="109"/>
      <c r="ONY732" s="109"/>
      <c r="ONZ732" s="109"/>
      <c r="OOA732" s="109"/>
      <c r="OOB732" s="109"/>
      <c r="OOC732" s="109"/>
      <c r="OOD732" s="109"/>
      <c r="OOE732" s="109"/>
      <c r="OOF732" s="109"/>
      <c r="OOG732" s="109"/>
      <c r="OOH732" s="109"/>
      <c r="OOI732" s="109"/>
      <c r="OOJ732" s="109"/>
      <c r="OOK732" s="109"/>
      <c r="OOL732" s="109"/>
      <c r="OOM732" s="109"/>
      <c r="OON732" s="109"/>
      <c r="OOO732" s="109"/>
      <c r="OOP732" s="109"/>
      <c r="OOQ732" s="109"/>
      <c r="OOR732" s="109"/>
      <c r="OOS732" s="109"/>
      <c r="OOT732" s="109"/>
      <c r="OOU732" s="109"/>
      <c r="OOV732" s="109"/>
      <c r="OOW732" s="109"/>
      <c r="OOX732" s="109"/>
      <c r="OOY732" s="109"/>
      <c r="OOZ732" s="109"/>
      <c r="OPA732" s="109"/>
      <c r="OPB732" s="109"/>
      <c r="OPC732" s="109"/>
      <c r="OPD732" s="109"/>
      <c r="OPE732" s="109"/>
      <c r="OPF732" s="109"/>
      <c r="OPG732" s="109"/>
      <c r="OPH732" s="109"/>
      <c r="OPI732" s="109"/>
      <c r="OPJ732" s="109"/>
      <c r="OPK732" s="109"/>
      <c r="OPL732" s="109"/>
      <c r="OPM732" s="109"/>
      <c r="OPN732" s="109"/>
      <c r="OPO732" s="109"/>
      <c r="OPP732" s="109"/>
      <c r="OPQ732" s="109"/>
      <c r="OPR732" s="109"/>
      <c r="OPS732" s="109"/>
      <c r="OPT732" s="109"/>
      <c r="OPU732" s="109"/>
      <c r="OPV732" s="109"/>
      <c r="OPW732" s="109"/>
      <c r="OPX732" s="109"/>
      <c r="OPY732" s="109"/>
      <c r="OPZ732" s="109"/>
      <c r="OQA732" s="109"/>
      <c r="OQB732" s="109"/>
      <c r="OQC732" s="109"/>
      <c r="OQD732" s="109"/>
      <c r="OQE732" s="109"/>
      <c r="OQF732" s="109"/>
      <c r="OQG732" s="109"/>
      <c r="OQH732" s="109"/>
      <c r="OQI732" s="109"/>
      <c r="OQJ732" s="109"/>
      <c r="OQK732" s="109"/>
      <c r="OQL732" s="109"/>
      <c r="OQM732" s="109"/>
      <c r="OQN732" s="109"/>
      <c r="OQO732" s="109"/>
      <c r="OQP732" s="109"/>
      <c r="OQQ732" s="109"/>
      <c r="OQR732" s="109"/>
      <c r="OQS732" s="109"/>
      <c r="OQT732" s="109"/>
      <c r="OQU732" s="109"/>
      <c r="OQV732" s="109"/>
      <c r="OQW732" s="109"/>
      <c r="OQX732" s="109"/>
      <c r="OQY732" s="109"/>
      <c r="OQZ732" s="109"/>
      <c r="ORA732" s="109"/>
      <c r="ORB732" s="109"/>
      <c r="ORC732" s="109"/>
      <c r="ORD732" s="109"/>
      <c r="ORE732" s="109"/>
      <c r="ORF732" s="109"/>
      <c r="ORG732" s="109"/>
      <c r="ORH732" s="109"/>
      <c r="ORI732" s="109"/>
      <c r="ORJ732" s="109"/>
      <c r="ORK732" s="109"/>
      <c r="ORL732" s="109"/>
      <c r="ORM732" s="109"/>
      <c r="ORN732" s="109"/>
      <c r="ORO732" s="109"/>
      <c r="ORP732" s="109"/>
      <c r="ORQ732" s="109"/>
      <c r="ORR732" s="109"/>
      <c r="ORS732" s="109"/>
      <c r="ORT732" s="109"/>
      <c r="ORU732" s="109"/>
      <c r="ORV732" s="109"/>
      <c r="ORW732" s="109"/>
      <c r="ORX732" s="109"/>
      <c r="ORY732" s="109"/>
      <c r="ORZ732" s="109"/>
      <c r="OSA732" s="109"/>
      <c r="OSB732" s="109"/>
      <c r="OSC732" s="109"/>
      <c r="OSD732" s="109"/>
      <c r="OSE732" s="109"/>
      <c r="OSF732" s="109"/>
      <c r="OSG732" s="109"/>
      <c r="OSH732" s="109"/>
      <c r="OSI732" s="109"/>
      <c r="OSJ732" s="109"/>
      <c r="OSK732" s="109"/>
      <c r="OSL732" s="109"/>
      <c r="OSM732" s="109"/>
      <c r="OSN732" s="109"/>
      <c r="OSO732" s="109"/>
      <c r="OSP732" s="109"/>
      <c r="OSQ732" s="109"/>
      <c r="OSR732" s="109"/>
      <c r="OSS732" s="109"/>
      <c r="OST732" s="109"/>
      <c r="OSU732" s="109"/>
      <c r="OSV732" s="109"/>
      <c r="OSW732" s="109"/>
      <c r="OSX732" s="109"/>
      <c r="OSY732" s="109"/>
      <c r="OSZ732" s="109"/>
      <c r="OTA732" s="109"/>
      <c r="OTB732" s="109"/>
      <c r="OTC732" s="109"/>
      <c r="OTD732" s="109"/>
      <c r="OTE732" s="109"/>
      <c r="OTF732" s="109"/>
      <c r="OTG732" s="109"/>
      <c r="OTH732" s="109"/>
      <c r="OTI732" s="109"/>
      <c r="OTJ732" s="109"/>
      <c r="OTK732" s="109"/>
      <c r="OTL732" s="109"/>
      <c r="OTM732" s="109"/>
      <c r="OTN732" s="109"/>
      <c r="OTO732" s="109"/>
      <c r="OTP732" s="109"/>
      <c r="OTQ732" s="109"/>
      <c r="OTR732" s="109"/>
      <c r="OTS732" s="109"/>
      <c r="OTT732" s="109"/>
      <c r="OTU732" s="109"/>
      <c r="OTV732" s="109"/>
      <c r="OTW732" s="109"/>
      <c r="OTX732" s="109"/>
      <c r="OTY732" s="109"/>
      <c r="OTZ732" s="109"/>
      <c r="OUA732" s="109"/>
      <c r="OUB732" s="109"/>
      <c r="OUC732" s="109"/>
      <c r="OUD732" s="109"/>
      <c r="OUE732" s="109"/>
      <c r="OUF732" s="109"/>
      <c r="OUG732" s="109"/>
      <c r="OUH732" s="109"/>
      <c r="OUI732" s="109"/>
      <c r="OUJ732" s="109"/>
      <c r="OUK732" s="109"/>
      <c r="OUL732" s="109"/>
      <c r="OUM732" s="109"/>
      <c r="OUN732" s="109"/>
      <c r="OUO732" s="109"/>
      <c r="OUP732" s="109"/>
      <c r="OUQ732" s="109"/>
      <c r="OUR732" s="109"/>
      <c r="OUS732" s="109"/>
      <c r="OUT732" s="109"/>
      <c r="OUU732" s="109"/>
      <c r="OUV732" s="109"/>
      <c r="OUW732" s="109"/>
      <c r="OUX732" s="109"/>
      <c r="OUY732" s="109"/>
      <c r="OUZ732" s="109"/>
      <c r="OVA732" s="109"/>
      <c r="OVB732" s="109"/>
      <c r="OVC732" s="109"/>
      <c r="OVD732" s="109"/>
      <c r="OVE732" s="109"/>
      <c r="OVF732" s="109"/>
      <c r="OVG732" s="109"/>
      <c r="OVH732" s="109"/>
      <c r="OVI732" s="109"/>
      <c r="OVJ732" s="109"/>
      <c r="OVK732" s="109"/>
      <c r="OVL732" s="109"/>
      <c r="OVM732" s="109"/>
      <c r="OVN732" s="109"/>
      <c r="OVO732" s="109"/>
      <c r="OVP732" s="109"/>
      <c r="OVQ732" s="109"/>
      <c r="OVR732" s="109"/>
      <c r="OVS732" s="109"/>
      <c r="OVT732" s="109"/>
      <c r="OVU732" s="109"/>
      <c r="OVV732" s="109"/>
      <c r="OVW732" s="109"/>
      <c r="OVX732" s="109"/>
      <c r="OVY732" s="109"/>
      <c r="OVZ732" s="109"/>
      <c r="OWA732" s="109"/>
      <c r="OWB732" s="109"/>
      <c r="OWC732" s="109"/>
      <c r="OWD732" s="109"/>
      <c r="OWE732" s="109"/>
      <c r="OWF732" s="109"/>
      <c r="OWG732" s="109"/>
      <c r="OWH732" s="109"/>
      <c r="OWI732" s="109"/>
      <c r="OWJ732" s="109"/>
      <c r="OWK732" s="109"/>
      <c r="OWL732" s="109"/>
      <c r="OWM732" s="109"/>
      <c r="OWN732" s="109"/>
      <c r="OWO732" s="109"/>
      <c r="OWP732" s="109"/>
      <c r="OWQ732" s="109"/>
      <c r="OWR732" s="109"/>
      <c r="OWS732" s="109"/>
      <c r="OWT732" s="109"/>
      <c r="OWU732" s="109"/>
      <c r="OWV732" s="109"/>
      <c r="OWW732" s="109"/>
      <c r="OWX732" s="109"/>
      <c r="OWY732" s="109"/>
      <c r="OWZ732" s="109"/>
      <c r="OXA732" s="109"/>
      <c r="OXB732" s="109"/>
      <c r="OXC732" s="109"/>
      <c r="OXD732" s="109"/>
      <c r="OXE732" s="109"/>
      <c r="OXF732" s="109"/>
      <c r="OXG732" s="109"/>
      <c r="OXH732" s="109"/>
      <c r="OXI732" s="109"/>
      <c r="OXJ732" s="109"/>
      <c r="OXK732" s="109"/>
      <c r="OXL732" s="109"/>
      <c r="OXM732" s="109"/>
      <c r="OXN732" s="109"/>
      <c r="OXO732" s="109"/>
      <c r="OXP732" s="109"/>
      <c r="OXQ732" s="109"/>
      <c r="OXR732" s="109"/>
      <c r="OXS732" s="109"/>
      <c r="OXT732" s="109"/>
      <c r="OXU732" s="109"/>
      <c r="OXV732" s="109"/>
      <c r="OXW732" s="109"/>
      <c r="OXX732" s="109"/>
      <c r="OXY732" s="109"/>
      <c r="OXZ732" s="109"/>
      <c r="OYA732" s="109"/>
      <c r="OYB732" s="109"/>
      <c r="OYC732" s="109"/>
      <c r="OYD732" s="109"/>
      <c r="OYE732" s="109"/>
      <c r="OYF732" s="109"/>
      <c r="OYG732" s="109"/>
      <c r="OYH732" s="109"/>
      <c r="OYI732" s="109"/>
      <c r="OYJ732" s="109"/>
      <c r="OYK732" s="109"/>
      <c r="OYL732" s="109"/>
      <c r="OYM732" s="109"/>
      <c r="OYN732" s="109"/>
      <c r="OYO732" s="109"/>
      <c r="OYP732" s="109"/>
      <c r="OYQ732" s="109"/>
      <c r="OYR732" s="109"/>
      <c r="OYS732" s="109"/>
      <c r="OYT732" s="109"/>
      <c r="OYU732" s="109"/>
      <c r="OYV732" s="109"/>
      <c r="OYW732" s="109"/>
      <c r="OYX732" s="109"/>
      <c r="OYY732" s="109"/>
      <c r="OYZ732" s="109"/>
      <c r="OZA732" s="109"/>
      <c r="OZB732" s="109"/>
      <c r="OZC732" s="109"/>
      <c r="OZD732" s="109"/>
      <c r="OZE732" s="109"/>
      <c r="OZF732" s="109"/>
      <c r="OZG732" s="109"/>
      <c r="OZH732" s="109"/>
      <c r="OZI732" s="109"/>
      <c r="OZJ732" s="109"/>
      <c r="OZK732" s="109"/>
      <c r="OZL732" s="109"/>
      <c r="OZM732" s="109"/>
      <c r="OZN732" s="109"/>
      <c r="OZO732" s="109"/>
      <c r="OZP732" s="109"/>
      <c r="OZQ732" s="109"/>
      <c r="OZR732" s="109"/>
      <c r="OZS732" s="109"/>
      <c r="OZT732" s="109"/>
      <c r="OZU732" s="109"/>
      <c r="OZV732" s="109"/>
      <c r="OZW732" s="109"/>
      <c r="OZX732" s="109"/>
      <c r="OZY732" s="109"/>
      <c r="OZZ732" s="109"/>
      <c r="PAA732" s="109"/>
      <c r="PAB732" s="109"/>
      <c r="PAC732" s="109"/>
      <c r="PAD732" s="109"/>
      <c r="PAE732" s="109"/>
      <c r="PAF732" s="109"/>
      <c r="PAG732" s="109"/>
      <c r="PAH732" s="109"/>
      <c r="PAI732" s="109"/>
      <c r="PAJ732" s="109"/>
      <c r="PAK732" s="109"/>
      <c r="PAL732" s="109"/>
      <c r="PAM732" s="109"/>
      <c r="PAN732" s="109"/>
      <c r="PAO732" s="109"/>
      <c r="PAP732" s="109"/>
      <c r="PAQ732" s="109"/>
      <c r="PAR732" s="109"/>
      <c r="PAS732" s="109"/>
      <c r="PAT732" s="109"/>
      <c r="PAU732" s="109"/>
      <c r="PAV732" s="109"/>
      <c r="PAW732" s="109"/>
      <c r="PAX732" s="109"/>
      <c r="PAY732" s="109"/>
      <c r="PAZ732" s="109"/>
      <c r="PBA732" s="109"/>
      <c r="PBB732" s="109"/>
      <c r="PBC732" s="109"/>
      <c r="PBD732" s="109"/>
      <c r="PBE732" s="109"/>
      <c r="PBF732" s="109"/>
      <c r="PBG732" s="109"/>
      <c r="PBH732" s="109"/>
      <c r="PBI732" s="109"/>
      <c r="PBJ732" s="109"/>
      <c r="PBK732" s="109"/>
      <c r="PBL732" s="109"/>
      <c r="PBM732" s="109"/>
      <c r="PBN732" s="109"/>
      <c r="PBO732" s="109"/>
      <c r="PBP732" s="109"/>
      <c r="PBQ732" s="109"/>
      <c r="PBR732" s="109"/>
      <c r="PBS732" s="109"/>
      <c r="PBT732" s="109"/>
      <c r="PBU732" s="109"/>
      <c r="PBV732" s="109"/>
      <c r="PBW732" s="109"/>
      <c r="PBX732" s="109"/>
      <c r="PBY732" s="109"/>
      <c r="PBZ732" s="109"/>
      <c r="PCA732" s="109"/>
      <c r="PCB732" s="109"/>
      <c r="PCC732" s="109"/>
      <c r="PCD732" s="109"/>
      <c r="PCE732" s="109"/>
      <c r="PCF732" s="109"/>
      <c r="PCG732" s="109"/>
      <c r="PCH732" s="109"/>
      <c r="PCI732" s="109"/>
      <c r="PCJ732" s="109"/>
      <c r="PCK732" s="109"/>
      <c r="PCL732" s="109"/>
      <c r="PCM732" s="109"/>
      <c r="PCN732" s="109"/>
      <c r="PCO732" s="109"/>
      <c r="PCP732" s="109"/>
      <c r="PCQ732" s="109"/>
      <c r="PCR732" s="109"/>
      <c r="PCS732" s="109"/>
      <c r="PCT732" s="109"/>
      <c r="PCU732" s="109"/>
      <c r="PCV732" s="109"/>
      <c r="PCW732" s="109"/>
      <c r="PCX732" s="109"/>
      <c r="PCY732" s="109"/>
      <c r="PCZ732" s="109"/>
      <c r="PDA732" s="109"/>
      <c r="PDB732" s="109"/>
      <c r="PDC732" s="109"/>
      <c r="PDD732" s="109"/>
      <c r="PDE732" s="109"/>
      <c r="PDF732" s="109"/>
      <c r="PDG732" s="109"/>
      <c r="PDH732" s="109"/>
      <c r="PDI732" s="109"/>
      <c r="PDJ732" s="109"/>
      <c r="PDK732" s="109"/>
      <c r="PDL732" s="109"/>
      <c r="PDM732" s="109"/>
      <c r="PDN732" s="109"/>
      <c r="PDO732" s="109"/>
      <c r="PDP732" s="109"/>
      <c r="PDQ732" s="109"/>
      <c r="PDR732" s="109"/>
      <c r="PDS732" s="109"/>
      <c r="PDT732" s="109"/>
      <c r="PDU732" s="109"/>
      <c r="PDV732" s="109"/>
      <c r="PDW732" s="109"/>
      <c r="PDX732" s="109"/>
      <c r="PDY732" s="109"/>
      <c r="PDZ732" s="109"/>
      <c r="PEA732" s="109"/>
      <c r="PEB732" s="109"/>
      <c r="PEC732" s="109"/>
      <c r="PED732" s="109"/>
      <c r="PEE732" s="109"/>
      <c r="PEF732" s="109"/>
      <c r="PEG732" s="109"/>
      <c r="PEH732" s="109"/>
      <c r="PEI732" s="109"/>
      <c r="PEJ732" s="109"/>
      <c r="PEK732" s="109"/>
      <c r="PEL732" s="109"/>
      <c r="PEM732" s="109"/>
      <c r="PEN732" s="109"/>
      <c r="PEO732" s="109"/>
      <c r="PEP732" s="109"/>
      <c r="PEQ732" s="109"/>
      <c r="PER732" s="109"/>
      <c r="PES732" s="109"/>
      <c r="PET732" s="109"/>
      <c r="PEU732" s="109"/>
      <c r="PEV732" s="109"/>
      <c r="PEW732" s="109"/>
      <c r="PEX732" s="109"/>
      <c r="PEY732" s="109"/>
      <c r="PEZ732" s="109"/>
      <c r="PFA732" s="109"/>
      <c r="PFB732" s="109"/>
      <c r="PFC732" s="109"/>
      <c r="PFD732" s="109"/>
      <c r="PFE732" s="109"/>
      <c r="PFF732" s="109"/>
      <c r="PFG732" s="109"/>
      <c r="PFH732" s="109"/>
      <c r="PFI732" s="109"/>
      <c r="PFJ732" s="109"/>
      <c r="PFK732" s="109"/>
      <c r="PFL732" s="109"/>
      <c r="PFM732" s="109"/>
      <c r="PFN732" s="109"/>
      <c r="PFO732" s="109"/>
      <c r="PFP732" s="109"/>
      <c r="PFQ732" s="109"/>
      <c r="PFR732" s="109"/>
      <c r="PFS732" s="109"/>
      <c r="PFT732" s="109"/>
      <c r="PFU732" s="109"/>
      <c r="PFV732" s="109"/>
      <c r="PFW732" s="109"/>
      <c r="PFX732" s="109"/>
      <c r="PFY732" s="109"/>
      <c r="PFZ732" s="109"/>
      <c r="PGA732" s="109"/>
      <c r="PGB732" s="109"/>
      <c r="PGC732" s="109"/>
      <c r="PGD732" s="109"/>
      <c r="PGE732" s="109"/>
      <c r="PGF732" s="109"/>
      <c r="PGG732" s="109"/>
      <c r="PGH732" s="109"/>
      <c r="PGI732" s="109"/>
      <c r="PGJ732" s="109"/>
      <c r="PGK732" s="109"/>
      <c r="PGL732" s="109"/>
      <c r="PGM732" s="109"/>
      <c r="PGN732" s="109"/>
      <c r="PGO732" s="109"/>
      <c r="PGP732" s="109"/>
      <c r="PGQ732" s="109"/>
      <c r="PGR732" s="109"/>
      <c r="PGS732" s="109"/>
      <c r="PGT732" s="109"/>
      <c r="PGU732" s="109"/>
      <c r="PGV732" s="109"/>
      <c r="PGW732" s="109"/>
      <c r="PGX732" s="109"/>
      <c r="PGY732" s="109"/>
      <c r="PGZ732" s="109"/>
      <c r="PHA732" s="109"/>
      <c r="PHB732" s="109"/>
      <c r="PHC732" s="109"/>
      <c r="PHD732" s="109"/>
      <c r="PHE732" s="109"/>
      <c r="PHF732" s="109"/>
      <c r="PHG732" s="109"/>
      <c r="PHH732" s="109"/>
      <c r="PHI732" s="109"/>
      <c r="PHJ732" s="109"/>
      <c r="PHK732" s="109"/>
      <c r="PHL732" s="109"/>
      <c r="PHM732" s="109"/>
      <c r="PHN732" s="109"/>
      <c r="PHO732" s="109"/>
      <c r="PHP732" s="109"/>
      <c r="PHQ732" s="109"/>
      <c r="PHR732" s="109"/>
      <c r="PHS732" s="109"/>
      <c r="PHT732" s="109"/>
      <c r="PHU732" s="109"/>
      <c r="PHV732" s="109"/>
      <c r="PHW732" s="109"/>
      <c r="PHX732" s="109"/>
      <c r="PHY732" s="109"/>
      <c r="PHZ732" s="109"/>
      <c r="PIA732" s="109"/>
      <c r="PIB732" s="109"/>
      <c r="PIC732" s="109"/>
      <c r="PID732" s="109"/>
      <c r="PIE732" s="109"/>
      <c r="PIF732" s="109"/>
      <c r="PIG732" s="109"/>
      <c r="PIH732" s="109"/>
      <c r="PII732" s="109"/>
      <c r="PIJ732" s="109"/>
      <c r="PIK732" s="109"/>
      <c r="PIL732" s="109"/>
      <c r="PIM732" s="109"/>
      <c r="PIN732" s="109"/>
      <c r="PIO732" s="109"/>
      <c r="PIP732" s="109"/>
      <c r="PIQ732" s="109"/>
      <c r="PIR732" s="109"/>
      <c r="PIS732" s="109"/>
      <c r="PIT732" s="109"/>
      <c r="PIU732" s="109"/>
      <c r="PIV732" s="109"/>
      <c r="PIW732" s="109"/>
      <c r="PIX732" s="109"/>
      <c r="PIY732" s="109"/>
      <c r="PIZ732" s="109"/>
      <c r="PJA732" s="109"/>
      <c r="PJB732" s="109"/>
      <c r="PJC732" s="109"/>
      <c r="PJD732" s="109"/>
      <c r="PJE732" s="109"/>
      <c r="PJF732" s="109"/>
      <c r="PJG732" s="109"/>
      <c r="PJH732" s="109"/>
      <c r="PJI732" s="109"/>
      <c r="PJJ732" s="109"/>
      <c r="PJK732" s="109"/>
      <c r="PJL732" s="109"/>
      <c r="PJM732" s="109"/>
      <c r="PJN732" s="109"/>
      <c r="PJO732" s="109"/>
      <c r="PJP732" s="109"/>
      <c r="PJQ732" s="109"/>
      <c r="PJR732" s="109"/>
      <c r="PJS732" s="109"/>
      <c r="PJT732" s="109"/>
      <c r="PJU732" s="109"/>
      <c r="PJV732" s="109"/>
      <c r="PJW732" s="109"/>
      <c r="PJX732" s="109"/>
      <c r="PJY732" s="109"/>
      <c r="PJZ732" s="109"/>
      <c r="PKA732" s="109"/>
      <c r="PKB732" s="109"/>
      <c r="PKC732" s="109"/>
      <c r="PKD732" s="109"/>
      <c r="PKE732" s="109"/>
      <c r="PKF732" s="109"/>
      <c r="PKG732" s="109"/>
      <c r="PKH732" s="109"/>
      <c r="PKI732" s="109"/>
      <c r="PKJ732" s="109"/>
      <c r="PKK732" s="109"/>
      <c r="PKL732" s="109"/>
      <c r="PKM732" s="109"/>
      <c r="PKN732" s="109"/>
      <c r="PKO732" s="109"/>
      <c r="PKP732" s="109"/>
      <c r="PKQ732" s="109"/>
      <c r="PKR732" s="109"/>
      <c r="PKS732" s="109"/>
      <c r="PKT732" s="109"/>
      <c r="PKU732" s="109"/>
      <c r="PKV732" s="109"/>
      <c r="PKW732" s="109"/>
      <c r="PKX732" s="109"/>
      <c r="PKY732" s="109"/>
      <c r="PKZ732" s="109"/>
      <c r="PLA732" s="109"/>
      <c r="PLB732" s="109"/>
      <c r="PLC732" s="109"/>
      <c r="PLD732" s="109"/>
      <c r="PLE732" s="109"/>
      <c r="PLF732" s="109"/>
      <c r="PLG732" s="109"/>
      <c r="PLH732" s="109"/>
      <c r="PLI732" s="109"/>
      <c r="PLJ732" s="109"/>
      <c r="PLK732" s="109"/>
      <c r="PLL732" s="109"/>
      <c r="PLM732" s="109"/>
      <c r="PLN732" s="109"/>
      <c r="PLO732" s="109"/>
      <c r="PLP732" s="109"/>
      <c r="PLQ732" s="109"/>
      <c r="PLR732" s="109"/>
      <c r="PLS732" s="109"/>
      <c r="PLT732" s="109"/>
      <c r="PLU732" s="109"/>
      <c r="PLV732" s="109"/>
      <c r="PLW732" s="109"/>
      <c r="PLX732" s="109"/>
      <c r="PLY732" s="109"/>
      <c r="PLZ732" s="109"/>
      <c r="PMA732" s="109"/>
      <c r="PMB732" s="109"/>
      <c r="PMC732" s="109"/>
      <c r="PMD732" s="109"/>
      <c r="PME732" s="109"/>
      <c r="PMF732" s="109"/>
      <c r="PMG732" s="109"/>
      <c r="PMH732" s="109"/>
      <c r="PMI732" s="109"/>
      <c r="PMJ732" s="109"/>
      <c r="PMK732" s="109"/>
      <c r="PML732" s="109"/>
      <c r="PMM732" s="109"/>
      <c r="PMN732" s="109"/>
      <c r="PMO732" s="109"/>
      <c r="PMP732" s="109"/>
      <c r="PMQ732" s="109"/>
      <c r="PMR732" s="109"/>
      <c r="PMS732" s="109"/>
      <c r="PMT732" s="109"/>
      <c r="PMU732" s="109"/>
      <c r="PMV732" s="109"/>
      <c r="PMW732" s="109"/>
      <c r="PMX732" s="109"/>
      <c r="PMY732" s="109"/>
      <c r="PMZ732" s="109"/>
      <c r="PNA732" s="109"/>
      <c r="PNB732" s="109"/>
      <c r="PNC732" s="109"/>
      <c r="PND732" s="109"/>
      <c r="PNE732" s="109"/>
      <c r="PNF732" s="109"/>
      <c r="PNG732" s="109"/>
      <c r="PNH732" s="109"/>
      <c r="PNI732" s="109"/>
      <c r="PNJ732" s="109"/>
      <c r="PNK732" s="109"/>
      <c r="PNL732" s="109"/>
      <c r="PNM732" s="109"/>
      <c r="PNN732" s="109"/>
      <c r="PNO732" s="109"/>
      <c r="PNP732" s="109"/>
      <c r="PNQ732" s="109"/>
      <c r="PNR732" s="109"/>
      <c r="PNS732" s="109"/>
      <c r="PNT732" s="109"/>
      <c r="PNU732" s="109"/>
      <c r="PNV732" s="109"/>
      <c r="PNW732" s="109"/>
      <c r="PNX732" s="109"/>
      <c r="PNY732" s="109"/>
      <c r="PNZ732" s="109"/>
      <c r="POA732" s="109"/>
      <c r="POB732" s="109"/>
      <c r="POC732" s="109"/>
      <c r="POD732" s="109"/>
      <c r="POE732" s="109"/>
      <c r="POF732" s="109"/>
      <c r="POG732" s="109"/>
      <c r="POH732" s="109"/>
      <c r="POI732" s="109"/>
      <c r="POJ732" s="109"/>
      <c r="POK732" s="109"/>
      <c r="POL732" s="109"/>
      <c r="POM732" s="109"/>
      <c r="PON732" s="109"/>
      <c r="POO732" s="109"/>
      <c r="POP732" s="109"/>
      <c r="POQ732" s="109"/>
      <c r="POR732" s="109"/>
      <c r="POS732" s="109"/>
      <c r="POT732" s="109"/>
      <c r="POU732" s="109"/>
      <c r="POV732" s="109"/>
      <c r="POW732" s="109"/>
      <c r="POX732" s="109"/>
      <c r="POY732" s="109"/>
      <c r="POZ732" s="109"/>
      <c r="PPA732" s="109"/>
      <c r="PPB732" s="109"/>
      <c r="PPC732" s="109"/>
      <c r="PPD732" s="109"/>
      <c r="PPE732" s="109"/>
      <c r="PPF732" s="109"/>
      <c r="PPG732" s="109"/>
      <c r="PPH732" s="109"/>
      <c r="PPI732" s="109"/>
      <c r="PPJ732" s="109"/>
      <c r="PPK732" s="109"/>
      <c r="PPL732" s="109"/>
      <c r="PPM732" s="109"/>
      <c r="PPN732" s="109"/>
      <c r="PPO732" s="109"/>
      <c r="PPP732" s="109"/>
      <c r="PPQ732" s="109"/>
      <c r="PPR732" s="109"/>
      <c r="PPS732" s="109"/>
      <c r="PPT732" s="109"/>
      <c r="PPU732" s="109"/>
      <c r="PPV732" s="109"/>
      <c r="PPW732" s="109"/>
      <c r="PPX732" s="109"/>
      <c r="PPY732" s="109"/>
      <c r="PPZ732" s="109"/>
      <c r="PQA732" s="109"/>
      <c r="PQB732" s="109"/>
      <c r="PQC732" s="109"/>
      <c r="PQD732" s="109"/>
      <c r="PQE732" s="109"/>
      <c r="PQF732" s="109"/>
      <c r="PQG732" s="109"/>
      <c r="PQH732" s="109"/>
      <c r="PQI732" s="109"/>
      <c r="PQJ732" s="109"/>
      <c r="PQK732" s="109"/>
      <c r="PQL732" s="109"/>
      <c r="PQM732" s="109"/>
      <c r="PQN732" s="109"/>
      <c r="PQO732" s="109"/>
      <c r="PQP732" s="109"/>
      <c r="PQQ732" s="109"/>
      <c r="PQR732" s="109"/>
      <c r="PQS732" s="109"/>
      <c r="PQT732" s="109"/>
      <c r="PQU732" s="109"/>
      <c r="PQV732" s="109"/>
      <c r="PQW732" s="109"/>
      <c r="PQX732" s="109"/>
      <c r="PQY732" s="109"/>
      <c r="PQZ732" s="109"/>
      <c r="PRA732" s="109"/>
      <c r="PRB732" s="109"/>
      <c r="PRC732" s="109"/>
      <c r="PRD732" s="109"/>
      <c r="PRE732" s="109"/>
      <c r="PRF732" s="109"/>
      <c r="PRG732" s="109"/>
      <c r="PRH732" s="109"/>
      <c r="PRI732" s="109"/>
      <c r="PRJ732" s="109"/>
      <c r="PRK732" s="109"/>
      <c r="PRL732" s="109"/>
      <c r="PRM732" s="109"/>
      <c r="PRN732" s="109"/>
      <c r="PRO732" s="109"/>
      <c r="PRP732" s="109"/>
      <c r="PRQ732" s="109"/>
      <c r="PRR732" s="109"/>
      <c r="PRS732" s="109"/>
      <c r="PRT732" s="109"/>
      <c r="PRU732" s="109"/>
      <c r="PRV732" s="109"/>
      <c r="PRW732" s="109"/>
      <c r="PRX732" s="109"/>
      <c r="PRY732" s="109"/>
      <c r="PRZ732" s="109"/>
      <c r="PSA732" s="109"/>
      <c r="PSB732" s="109"/>
      <c r="PSC732" s="109"/>
      <c r="PSD732" s="109"/>
      <c r="PSE732" s="109"/>
      <c r="PSF732" s="109"/>
      <c r="PSG732" s="109"/>
      <c r="PSH732" s="109"/>
      <c r="PSI732" s="109"/>
      <c r="PSJ732" s="109"/>
      <c r="PSK732" s="109"/>
      <c r="PSL732" s="109"/>
      <c r="PSM732" s="109"/>
      <c r="PSN732" s="109"/>
      <c r="PSO732" s="109"/>
      <c r="PSP732" s="109"/>
      <c r="PSQ732" s="109"/>
      <c r="PSR732" s="109"/>
      <c r="PSS732" s="109"/>
      <c r="PST732" s="109"/>
      <c r="PSU732" s="109"/>
      <c r="PSV732" s="109"/>
      <c r="PSW732" s="109"/>
      <c r="PSX732" s="109"/>
      <c r="PSY732" s="109"/>
      <c r="PSZ732" s="109"/>
      <c r="PTA732" s="109"/>
      <c r="PTB732" s="109"/>
      <c r="PTC732" s="109"/>
      <c r="PTD732" s="109"/>
      <c r="PTE732" s="109"/>
      <c r="PTF732" s="109"/>
      <c r="PTG732" s="109"/>
      <c r="PTH732" s="109"/>
      <c r="PTI732" s="109"/>
      <c r="PTJ732" s="109"/>
      <c r="PTK732" s="109"/>
      <c r="PTL732" s="109"/>
      <c r="PTM732" s="109"/>
      <c r="PTN732" s="109"/>
      <c r="PTO732" s="109"/>
      <c r="PTP732" s="109"/>
      <c r="PTQ732" s="109"/>
      <c r="PTR732" s="109"/>
      <c r="PTS732" s="109"/>
      <c r="PTT732" s="109"/>
      <c r="PTU732" s="109"/>
      <c r="PTV732" s="109"/>
      <c r="PTW732" s="109"/>
      <c r="PTX732" s="109"/>
      <c r="PTY732" s="109"/>
      <c r="PTZ732" s="109"/>
      <c r="PUA732" s="109"/>
      <c r="PUB732" s="109"/>
      <c r="PUC732" s="109"/>
      <c r="PUD732" s="109"/>
      <c r="PUE732" s="109"/>
      <c r="PUF732" s="109"/>
      <c r="PUG732" s="109"/>
      <c r="PUH732" s="109"/>
      <c r="PUI732" s="109"/>
      <c r="PUJ732" s="109"/>
      <c r="PUK732" s="109"/>
      <c r="PUL732" s="109"/>
      <c r="PUM732" s="109"/>
      <c r="PUN732" s="109"/>
      <c r="PUO732" s="109"/>
      <c r="PUP732" s="109"/>
      <c r="PUQ732" s="109"/>
      <c r="PUR732" s="109"/>
      <c r="PUS732" s="109"/>
      <c r="PUT732" s="109"/>
      <c r="PUU732" s="109"/>
      <c r="PUV732" s="109"/>
      <c r="PUW732" s="109"/>
      <c r="PUX732" s="109"/>
      <c r="PUY732" s="109"/>
      <c r="PUZ732" s="109"/>
      <c r="PVA732" s="109"/>
      <c r="PVB732" s="109"/>
      <c r="PVC732" s="109"/>
      <c r="PVD732" s="109"/>
      <c r="PVE732" s="109"/>
      <c r="PVF732" s="109"/>
      <c r="PVG732" s="109"/>
      <c r="PVH732" s="109"/>
      <c r="PVI732" s="109"/>
      <c r="PVJ732" s="109"/>
      <c r="PVK732" s="109"/>
      <c r="PVL732" s="109"/>
      <c r="PVM732" s="109"/>
      <c r="PVN732" s="109"/>
      <c r="PVO732" s="109"/>
      <c r="PVP732" s="109"/>
      <c r="PVQ732" s="109"/>
      <c r="PVR732" s="109"/>
      <c r="PVS732" s="109"/>
      <c r="PVT732" s="109"/>
      <c r="PVU732" s="109"/>
      <c r="PVV732" s="109"/>
      <c r="PVW732" s="109"/>
      <c r="PVX732" s="109"/>
      <c r="PVY732" s="109"/>
      <c r="PVZ732" s="109"/>
      <c r="PWA732" s="109"/>
      <c r="PWB732" s="109"/>
      <c r="PWC732" s="109"/>
      <c r="PWD732" s="109"/>
      <c r="PWE732" s="109"/>
      <c r="PWF732" s="109"/>
      <c r="PWG732" s="109"/>
      <c r="PWH732" s="109"/>
      <c r="PWI732" s="109"/>
      <c r="PWJ732" s="109"/>
      <c r="PWK732" s="109"/>
      <c r="PWL732" s="109"/>
      <c r="PWM732" s="109"/>
      <c r="PWN732" s="109"/>
      <c r="PWO732" s="109"/>
      <c r="PWP732" s="109"/>
      <c r="PWQ732" s="109"/>
      <c r="PWR732" s="109"/>
      <c r="PWS732" s="109"/>
      <c r="PWT732" s="109"/>
      <c r="PWU732" s="109"/>
      <c r="PWV732" s="109"/>
      <c r="PWW732" s="109"/>
      <c r="PWX732" s="109"/>
      <c r="PWY732" s="109"/>
      <c r="PWZ732" s="109"/>
      <c r="PXA732" s="109"/>
      <c r="PXB732" s="109"/>
      <c r="PXC732" s="109"/>
      <c r="PXD732" s="109"/>
      <c r="PXE732" s="109"/>
      <c r="PXF732" s="109"/>
      <c r="PXG732" s="109"/>
      <c r="PXH732" s="109"/>
      <c r="PXI732" s="109"/>
      <c r="PXJ732" s="109"/>
      <c r="PXK732" s="109"/>
      <c r="PXL732" s="109"/>
      <c r="PXM732" s="109"/>
      <c r="PXN732" s="109"/>
      <c r="PXO732" s="109"/>
      <c r="PXP732" s="109"/>
      <c r="PXQ732" s="109"/>
      <c r="PXR732" s="109"/>
      <c r="PXS732" s="109"/>
      <c r="PXT732" s="109"/>
      <c r="PXU732" s="109"/>
      <c r="PXV732" s="109"/>
      <c r="PXW732" s="109"/>
      <c r="PXX732" s="109"/>
      <c r="PXY732" s="109"/>
      <c r="PXZ732" s="109"/>
      <c r="PYA732" s="109"/>
      <c r="PYB732" s="109"/>
      <c r="PYC732" s="109"/>
      <c r="PYD732" s="109"/>
      <c r="PYE732" s="109"/>
      <c r="PYF732" s="109"/>
      <c r="PYG732" s="109"/>
      <c r="PYH732" s="109"/>
      <c r="PYI732" s="109"/>
      <c r="PYJ732" s="109"/>
      <c r="PYK732" s="109"/>
      <c r="PYL732" s="109"/>
      <c r="PYM732" s="109"/>
      <c r="PYN732" s="109"/>
      <c r="PYO732" s="109"/>
      <c r="PYP732" s="109"/>
      <c r="PYQ732" s="109"/>
      <c r="PYR732" s="109"/>
      <c r="PYS732" s="109"/>
      <c r="PYT732" s="109"/>
      <c r="PYU732" s="109"/>
      <c r="PYV732" s="109"/>
      <c r="PYW732" s="109"/>
      <c r="PYX732" s="109"/>
      <c r="PYY732" s="109"/>
      <c r="PYZ732" s="109"/>
      <c r="PZA732" s="109"/>
      <c r="PZB732" s="109"/>
      <c r="PZC732" s="109"/>
      <c r="PZD732" s="109"/>
      <c r="PZE732" s="109"/>
      <c r="PZF732" s="109"/>
      <c r="PZG732" s="109"/>
      <c r="PZH732" s="109"/>
      <c r="PZI732" s="109"/>
      <c r="PZJ732" s="109"/>
      <c r="PZK732" s="109"/>
      <c r="PZL732" s="109"/>
      <c r="PZM732" s="109"/>
      <c r="PZN732" s="109"/>
      <c r="PZO732" s="109"/>
      <c r="PZP732" s="109"/>
      <c r="PZQ732" s="109"/>
      <c r="PZR732" s="109"/>
      <c r="PZS732" s="109"/>
      <c r="PZT732" s="109"/>
      <c r="PZU732" s="109"/>
      <c r="PZV732" s="109"/>
      <c r="PZW732" s="109"/>
      <c r="PZX732" s="109"/>
      <c r="PZY732" s="109"/>
      <c r="PZZ732" s="109"/>
      <c r="QAA732" s="109"/>
      <c r="QAB732" s="109"/>
      <c r="QAC732" s="109"/>
      <c r="QAD732" s="109"/>
      <c r="QAE732" s="109"/>
      <c r="QAF732" s="109"/>
      <c r="QAG732" s="109"/>
      <c r="QAH732" s="109"/>
      <c r="QAI732" s="109"/>
      <c r="QAJ732" s="109"/>
      <c r="QAK732" s="109"/>
      <c r="QAL732" s="109"/>
      <c r="QAM732" s="109"/>
      <c r="QAN732" s="109"/>
      <c r="QAO732" s="109"/>
      <c r="QAP732" s="109"/>
      <c r="QAQ732" s="109"/>
      <c r="QAR732" s="109"/>
      <c r="QAS732" s="109"/>
      <c r="QAT732" s="109"/>
      <c r="QAU732" s="109"/>
      <c r="QAV732" s="109"/>
      <c r="QAW732" s="109"/>
      <c r="QAX732" s="109"/>
      <c r="QAY732" s="109"/>
      <c r="QAZ732" s="109"/>
      <c r="QBA732" s="109"/>
      <c r="QBB732" s="109"/>
      <c r="QBC732" s="109"/>
      <c r="QBD732" s="109"/>
      <c r="QBE732" s="109"/>
      <c r="QBF732" s="109"/>
      <c r="QBG732" s="109"/>
      <c r="QBH732" s="109"/>
      <c r="QBI732" s="109"/>
      <c r="QBJ732" s="109"/>
      <c r="QBK732" s="109"/>
      <c r="QBL732" s="109"/>
      <c r="QBM732" s="109"/>
      <c r="QBN732" s="109"/>
      <c r="QBO732" s="109"/>
      <c r="QBP732" s="109"/>
      <c r="QBQ732" s="109"/>
      <c r="QBR732" s="109"/>
      <c r="QBS732" s="109"/>
      <c r="QBT732" s="109"/>
      <c r="QBU732" s="109"/>
      <c r="QBV732" s="109"/>
      <c r="QBW732" s="109"/>
      <c r="QBX732" s="109"/>
      <c r="QBY732" s="109"/>
      <c r="QBZ732" s="109"/>
      <c r="QCA732" s="109"/>
      <c r="QCB732" s="109"/>
      <c r="QCC732" s="109"/>
      <c r="QCD732" s="109"/>
      <c r="QCE732" s="109"/>
      <c r="QCF732" s="109"/>
      <c r="QCG732" s="109"/>
      <c r="QCH732" s="109"/>
      <c r="QCI732" s="109"/>
      <c r="QCJ732" s="109"/>
      <c r="QCK732" s="109"/>
      <c r="QCL732" s="109"/>
      <c r="QCM732" s="109"/>
      <c r="QCN732" s="109"/>
      <c r="QCO732" s="109"/>
      <c r="QCP732" s="109"/>
      <c r="QCQ732" s="109"/>
      <c r="QCR732" s="109"/>
      <c r="QCS732" s="109"/>
      <c r="QCT732" s="109"/>
      <c r="QCU732" s="109"/>
      <c r="QCV732" s="109"/>
      <c r="QCW732" s="109"/>
      <c r="QCX732" s="109"/>
      <c r="QCY732" s="109"/>
      <c r="QCZ732" s="109"/>
      <c r="QDA732" s="109"/>
      <c r="QDB732" s="109"/>
      <c r="QDC732" s="109"/>
      <c r="QDD732" s="109"/>
      <c r="QDE732" s="109"/>
      <c r="QDF732" s="109"/>
      <c r="QDG732" s="109"/>
      <c r="QDH732" s="109"/>
      <c r="QDI732" s="109"/>
      <c r="QDJ732" s="109"/>
      <c r="QDK732" s="109"/>
      <c r="QDL732" s="109"/>
      <c r="QDM732" s="109"/>
      <c r="QDN732" s="109"/>
      <c r="QDO732" s="109"/>
      <c r="QDP732" s="109"/>
      <c r="QDQ732" s="109"/>
      <c r="QDR732" s="109"/>
      <c r="QDS732" s="109"/>
      <c r="QDT732" s="109"/>
      <c r="QDU732" s="109"/>
      <c r="QDV732" s="109"/>
      <c r="QDW732" s="109"/>
      <c r="QDX732" s="109"/>
      <c r="QDY732" s="109"/>
      <c r="QDZ732" s="109"/>
      <c r="QEA732" s="109"/>
      <c r="QEB732" s="109"/>
      <c r="QEC732" s="109"/>
      <c r="QED732" s="109"/>
      <c r="QEE732" s="109"/>
      <c r="QEF732" s="109"/>
      <c r="QEG732" s="109"/>
      <c r="QEH732" s="109"/>
      <c r="QEI732" s="109"/>
      <c r="QEJ732" s="109"/>
      <c r="QEK732" s="109"/>
      <c r="QEL732" s="109"/>
      <c r="QEM732" s="109"/>
      <c r="QEN732" s="109"/>
      <c r="QEO732" s="109"/>
      <c r="QEP732" s="109"/>
      <c r="QEQ732" s="109"/>
      <c r="QER732" s="109"/>
      <c r="QES732" s="109"/>
      <c r="QET732" s="109"/>
      <c r="QEU732" s="109"/>
      <c r="QEV732" s="109"/>
      <c r="QEW732" s="109"/>
      <c r="QEX732" s="109"/>
      <c r="QEY732" s="109"/>
      <c r="QEZ732" s="109"/>
      <c r="QFA732" s="109"/>
      <c r="QFB732" s="109"/>
      <c r="QFC732" s="109"/>
      <c r="QFD732" s="109"/>
      <c r="QFE732" s="109"/>
      <c r="QFF732" s="109"/>
      <c r="QFG732" s="109"/>
      <c r="QFH732" s="109"/>
      <c r="QFI732" s="109"/>
      <c r="QFJ732" s="109"/>
      <c r="QFK732" s="109"/>
      <c r="QFL732" s="109"/>
      <c r="QFM732" s="109"/>
      <c r="QFN732" s="109"/>
      <c r="QFO732" s="109"/>
      <c r="QFP732" s="109"/>
      <c r="QFQ732" s="109"/>
      <c r="QFR732" s="109"/>
      <c r="QFS732" s="109"/>
      <c r="QFT732" s="109"/>
      <c r="QFU732" s="109"/>
      <c r="QFV732" s="109"/>
      <c r="QFW732" s="109"/>
      <c r="QFX732" s="109"/>
      <c r="QFY732" s="109"/>
      <c r="QFZ732" s="109"/>
      <c r="QGA732" s="109"/>
      <c r="QGB732" s="109"/>
      <c r="QGC732" s="109"/>
      <c r="QGD732" s="109"/>
      <c r="QGE732" s="109"/>
      <c r="QGF732" s="109"/>
      <c r="QGG732" s="109"/>
      <c r="QGH732" s="109"/>
      <c r="QGI732" s="109"/>
      <c r="QGJ732" s="109"/>
      <c r="QGK732" s="109"/>
      <c r="QGL732" s="109"/>
      <c r="QGM732" s="109"/>
      <c r="QGN732" s="109"/>
      <c r="QGO732" s="109"/>
      <c r="QGP732" s="109"/>
      <c r="QGQ732" s="109"/>
      <c r="QGR732" s="109"/>
      <c r="QGS732" s="109"/>
      <c r="QGT732" s="109"/>
      <c r="QGU732" s="109"/>
      <c r="QGV732" s="109"/>
      <c r="QGW732" s="109"/>
      <c r="QGX732" s="109"/>
      <c r="QGY732" s="109"/>
      <c r="QGZ732" s="109"/>
      <c r="QHA732" s="109"/>
      <c r="QHB732" s="109"/>
      <c r="QHC732" s="109"/>
      <c r="QHD732" s="109"/>
      <c r="QHE732" s="109"/>
      <c r="QHF732" s="109"/>
      <c r="QHG732" s="109"/>
      <c r="QHH732" s="109"/>
      <c r="QHI732" s="109"/>
      <c r="QHJ732" s="109"/>
      <c r="QHK732" s="109"/>
      <c r="QHL732" s="109"/>
      <c r="QHM732" s="109"/>
      <c r="QHN732" s="109"/>
      <c r="QHO732" s="109"/>
      <c r="QHP732" s="109"/>
      <c r="QHQ732" s="109"/>
      <c r="QHR732" s="109"/>
      <c r="QHS732" s="109"/>
      <c r="QHT732" s="109"/>
      <c r="QHU732" s="109"/>
      <c r="QHV732" s="109"/>
      <c r="QHW732" s="109"/>
      <c r="QHX732" s="109"/>
      <c r="QHY732" s="109"/>
      <c r="QHZ732" s="109"/>
      <c r="QIA732" s="109"/>
      <c r="QIB732" s="109"/>
      <c r="QIC732" s="109"/>
      <c r="QID732" s="109"/>
      <c r="QIE732" s="109"/>
      <c r="QIF732" s="109"/>
      <c r="QIG732" s="109"/>
      <c r="QIH732" s="109"/>
      <c r="QII732" s="109"/>
      <c r="QIJ732" s="109"/>
      <c r="QIK732" s="109"/>
      <c r="QIL732" s="109"/>
      <c r="QIM732" s="109"/>
      <c r="QIN732" s="109"/>
      <c r="QIO732" s="109"/>
      <c r="QIP732" s="109"/>
      <c r="QIQ732" s="109"/>
      <c r="QIR732" s="109"/>
      <c r="QIS732" s="109"/>
      <c r="QIT732" s="109"/>
      <c r="QIU732" s="109"/>
      <c r="QIV732" s="109"/>
      <c r="QIW732" s="109"/>
      <c r="QIX732" s="109"/>
      <c r="QIY732" s="109"/>
      <c r="QIZ732" s="109"/>
      <c r="QJA732" s="109"/>
      <c r="QJB732" s="109"/>
      <c r="QJC732" s="109"/>
      <c r="QJD732" s="109"/>
      <c r="QJE732" s="109"/>
      <c r="QJF732" s="109"/>
      <c r="QJG732" s="109"/>
      <c r="QJH732" s="109"/>
      <c r="QJI732" s="109"/>
      <c r="QJJ732" s="109"/>
      <c r="QJK732" s="109"/>
      <c r="QJL732" s="109"/>
      <c r="QJM732" s="109"/>
      <c r="QJN732" s="109"/>
      <c r="QJO732" s="109"/>
      <c r="QJP732" s="109"/>
      <c r="QJQ732" s="109"/>
      <c r="QJR732" s="109"/>
      <c r="QJS732" s="109"/>
      <c r="QJT732" s="109"/>
      <c r="QJU732" s="109"/>
      <c r="QJV732" s="109"/>
      <c r="QJW732" s="109"/>
      <c r="QJX732" s="109"/>
      <c r="QJY732" s="109"/>
      <c r="QJZ732" s="109"/>
      <c r="QKA732" s="109"/>
      <c r="QKB732" s="109"/>
      <c r="QKC732" s="109"/>
      <c r="QKD732" s="109"/>
      <c r="QKE732" s="109"/>
      <c r="QKF732" s="109"/>
      <c r="QKG732" s="109"/>
      <c r="QKH732" s="109"/>
      <c r="QKI732" s="109"/>
      <c r="QKJ732" s="109"/>
      <c r="QKK732" s="109"/>
      <c r="QKL732" s="109"/>
      <c r="QKM732" s="109"/>
      <c r="QKN732" s="109"/>
      <c r="QKO732" s="109"/>
      <c r="QKP732" s="109"/>
      <c r="QKQ732" s="109"/>
      <c r="QKR732" s="109"/>
      <c r="QKS732" s="109"/>
      <c r="QKT732" s="109"/>
      <c r="QKU732" s="109"/>
      <c r="QKV732" s="109"/>
      <c r="QKW732" s="109"/>
      <c r="QKX732" s="109"/>
      <c r="QKY732" s="109"/>
      <c r="QKZ732" s="109"/>
      <c r="QLA732" s="109"/>
      <c r="QLB732" s="109"/>
      <c r="QLC732" s="109"/>
      <c r="QLD732" s="109"/>
      <c r="QLE732" s="109"/>
      <c r="QLF732" s="109"/>
      <c r="QLG732" s="109"/>
      <c r="QLH732" s="109"/>
      <c r="QLI732" s="109"/>
      <c r="QLJ732" s="109"/>
      <c r="QLK732" s="109"/>
      <c r="QLL732" s="109"/>
      <c r="QLM732" s="109"/>
      <c r="QLN732" s="109"/>
      <c r="QLO732" s="109"/>
      <c r="QLP732" s="109"/>
      <c r="QLQ732" s="109"/>
      <c r="QLR732" s="109"/>
      <c r="QLS732" s="109"/>
      <c r="QLT732" s="109"/>
      <c r="QLU732" s="109"/>
      <c r="QLV732" s="109"/>
      <c r="QLW732" s="109"/>
      <c r="QLX732" s="109"/>
      <c r="QLY732" s="109"/>
      <c r="QLZ732" s="109"/>
      <c r="QMA732" s="109"/>
      <c r="QMB732" s="109"/>
      <c r="QMC732" s="109"/>
      <c r="QMD732" s="109"/>
      <c r="QME732" s="109"/>
      <c r="QMF732" s="109"/>
      <c r="QMG732" s="109"/>
      <c r="QMH732" s="109"/>
      <c r="QMI732" s="109"/>
      <c r="QMJ732" s="109"/>
      <c r="QMK732" s="109"/>
      <c r="QML732" s="109"/>
      <c r="QMM732" s="109"/>
      <c r="QMN732" s="109"/>
      <c r="QMO732" s="109"/>
      <c r="QMP732" s="109"/>
      <c r="QMQ732" s="109"/>
      <c r="QMR732" s="109"/>
      <c r="QMS732" s="109"/>
      <c r="QMT732" s="109"/>
      <c r="QMU732" s="109"/>
      <c r="QMV732" s="109"/>
      <c r="QMW732" s="109"/>
      <c r="QMX732" s="109"/>
      <c r="QMY732" s="109"/>
      <c r="QMZ732" s="109"/>
      <c r="QNA732" s="109"/>
      <c r="QNB732" s="109"/>
      <c r="QNC732" s="109"/>
      <c r="QND732" s="109"/>
      <c r="QNE732" s="109"/>
      <c r="QNF732" s="109"/>
      <c r="QNG732" s="109"/>
      <c r="QNH732" s="109"/>
      <c r="QNI732" s="109"/>
      <c r="QNJ732" s="109"/>
      <c r="QNK732" s="109"/>
      <c r="QNL732" s="109"/>
      <c r="QNM732" s="109"/>
      <c r="QNN732" s="109"/>
      <c r="QNO732" s="109"/>
      <c r="QNP732" s="109"/>
      <c r="QNQ732" s="109"/>
      <c r="QNR732" s="109"/>
      <c r="QNS732" s="109"/>
      <c r="QNT732" s="109"/>
      <c r="QNU732" s="109"/>
      <c r="QNV732" s="109"/>
      <c r="QNW732" s="109"/>
      <c r="QNX732" s="109"/>
      <c r="QNY732" s="109"/>
      <c r="QNZ732" s="109"/>
      <c r="QOA732" s="109"/>
      <c r="QOB732" s="109"/>
      <c r="QOC732" s="109"/>
      <c r="QOD732" s="109"/>
      <c r="QOE732" s="109"/>
      <c r="QOF732" s="109"/>
      <c r="QOG732" s="109"/>
      <c r="QOH732" s="109"/>
      <c r="QOI732" s="109"/>
      <c r="QOJ732" s="109"/>
      <c r="QOK732" s="109"/>
      <c r="QOL732" s="109"/>
      <c r="QOM732" s="109"/>
      <c r="QON732" s="109"/>
      <c r="QOO732" s="109"/>
      <c r="QOP732" s="109"/>
      <c r="QOQ732" s="109"/>
      <c r="QOR732" s="109"/>
      <c r="QOS732" s="109"/>
      <c r="QOT732" s="109"/>
      <c r="QOU732" s="109"/>
      <c r="QOV732" s="109"/>
      <c r="QOW732" s="109"/>
      <c r="QOX732" s="109"/>
      <c r="QOY732" s="109"/>
      <c r="QOZ732" s="109"/>
      <c r="QPA732" s="109"/>
      <c r="QPB732" s="109"/>
      <c r="QPC732" s="109"/>
      <c r="QPD732" s="109"/>
      <c r="QPE732" s="109"/>
      <c r="QPF732" s="109"/>
      <c r="QPG732" s="109"/>
      <c r="QPH732" s="109"/>
      <c r="QPI732" s="109"/>
      <c r="QPJ732" s="109"/>
      <c r="QPK732" s="109"/>
      <c r="QPL732" s="109"/>
      <c r="QPM732" s="109"/>
      <c r="QPN732" s="109"/>
      <c r="QPO732" s="109"/>
      <c r="QPP732" s="109"/>
      <c r="QPQ732" s="109"/>
      <c r="QPR732" s="109"/>
      <c r="QPS732" s="109"/>
      <c r="QPT732" s="109"/>
      <c r="QPU732" s="109"/>
      <c r="QPV732" s="109"/>
      <c r="QPW732" s="109"/>
      <c r="QPX732" s="109"/>
      <c r="QPY732" s="109"/>
      <c r="QPZ732" s="109"/>
      <c r="QQA732" s="109"/>
      <c r="QQB732" s="109"/>
      <c r="QQC732" s="109"/>
      <c r="QQD732" s="109"/>
      <c r="QQE732" s="109"/>
      <c r="QQF732" s="109"/>
      <c r="QQG732" s="109"/>
      <c r="QQH732" s="109"/>
      <c r="QQI732" s="109"/>
      <c r="QQJ732" s="109"/>
      <c r="QQK732" s="109"/>
      <c r="QQL732" s="109"/>
      <c r="QQM732" s="109"/>
      <c r="QQN732" s="109"/>
      <c r="QQO732" s="109"/>
      <c r="QQP732" s="109"/>
      <c r="QQQ732" s="109"/>
      <c r="QQR732" s="109"/>
      <c r="QQS732" s="109"/>
      <c r="QQT732" s="109"/>
      <c r="QQU732" s="109"/>
      <c r="QQV732" s="109"/>
      <c r="QQW732" s="109"/>
      <c r="QQX732" s="109"/>
      <c r="QQY732" s="109"/>
      <c r="QQZ732" s="109"/>
      <c r="QRA732" s="109"/>
      <c r="QRB732" s="109"/>
      <c r="QRC732" s="109"/>
      <c r="QRD732" s="109"/>
      <c r="QRE732" s="109"/>
      <c r="QRF732" s="109"/>
      <c r="QRG732" s="109"/>
      <c r="QRH732" s="109"/>
      <c r="QRI732" s="109"/>
      <c r="QRJ732" s="109"/>
      <c r="QRK732" s="109"/>
      <c r="QRL732" s="109"/>
      <c r="QRM732" s="109"/>
      <c r="QRN732" s="109"/>
      <c r="QRO732" s="109"/>
      <c r="QRP732" s="109"/>
      <c r="QRQ732" s="109"/>
      <c r="QRR732" s="109"/>
      <c r="QRS732" s="109"/>
      <c r="QRT732" s="109"/>
      <c r="QRU732" s="109"/>
      <c r="QRV732" s="109"/>
      <c r="QRW732" s="109"/>
      <c r="QRX732" s="109"/>
      <c r="QRY732" s="109"/>
      <c r="QRZ732" s="109"/>
      <c r="QSA732" s="109"/>
      <c r="QSB732" s="109"/>
      <c r="QSC732" s="109"/>
      <c r="QSD732" s="109"/>
      <c r="QSE732" s="109"/>
      <c r="QSF732" s="109"/>
      <c r="QSG732" s="109"/>
      <c r="QSH732" s="109"/>
      <c r="QSI732" s="109"/>
      <c r="QSJ732" s="109"/>
      <c r="QSK732" s="109"/>
      <c r="QSL732" s="109"/>
      <c r="QSM732" s="109"/>
      <c r="QSN732" s="109"/>
      <c r="QSO732" s="109"/>
      <c r="QSP732" s="109"/>
      <c r="QSQ732" s="109"/>
      <c r="QSR732" s="109"/>
      <c r="QSS732" s="109"/>
      <c r="QST732" s="109"/>
      <c r="QSU732" s="109"/>
      <c r="QSV732" s="109"/>
      <c r="QSW732" s="109"/>
      <c r="QSX732" s="109"/>
      <c r="QSY732" s="109"/>
      <c r="QSZ732" s="109"/>
      <c r="QTA732" s="109"/>
      <c r="QTB732" s="109"/>
      <c r="QTC732" s="109"/>
      <c r="QTD732" s="109"/>
      <c r="QTE732" s="109"/>
      <c r="QTF732" s="109"/>
      <c r="QTG732" s="109"/>
      <c r="QTH732" s="109"/>
      <c r="QTI732" s="109"/>
      <c r="QTJ732" s="109"/>
      <c r="QTK732" s="109"/>
      <c r="QTL732" s="109"/>
      <c r="QTM732" s="109"/>
      <c r="QTN732" s="109"/>
      <c r="QTO732" s="109"/>
      <c r="QTP732" s="109"/>
      <c r="QTQ732" s="109"/>
      <c r="QTR732" s="109"/>
      <c r="QTS732" s="109"/>
      <c r="QTT732" s="109"/>
      <c r="QTU732" s="109"/>
      <c r="QTV732" s="109"/>
      <c r="QTW732" s="109"/>
      <c r="QTX732" s="109"/>
      <c r="QTY732" s="109"/>
      <c r="QTZ732" s="109"/>
      <c r="QUA732" s="109"/>
      <c r="QUB732" s="109"/>
      <c r="QUC732" s="109"/>
      <c r="QUD732" s="109"/>
      <c r="QUE732" s="109"/>
      <c r="QUF732" s="109"/>
      <c r="QUG732" s="109"/>
      <c r="QUH732" s="109"/>
      <c r="QUI732" s="109"/>
      <c r="QUJ732" s="109"/>
      <c r="QUK732" s="109"/>
      <c r="QUL732" s="109"/>
      <c r="QUM732" s="109"/>
      <c r="QUN732" s="109"/>
      <c r="QUO732" s="109"/>
      <c r="QUP732" s="109"/>
      <c r="QUQ732" s="109"/>
      <c r="QUR732" s="109"/>
      <c r="QUS732" s="109"/>
      <c r="QUT732" s="109"/>
      <c r="QUU732" s="109"/>
      <c r="QUV732" s="109"/>
      <c r="QUW732" s="109"/>
      <c r="QUX732" s="109"/>
      <c r="QUY732" s="109"/>
      <c r="QUZ732" s="109"/>
      <c r="QVA732" s="109"/>
      <c r="QVB732" s="109"/>
      <c r="QVC732" s="109"/>
      <c r="QVD732" s="109"/>
      <c r="QVE732" s="109"/>
      <c r="QVF732" s="109"/>
      <c r="QVG732" s="109"/>
      <c r="QVH732" s="109"/>
      <c r="QVI732" s="109"/>
      <c r="QVJ732" s="109"/>
      <c r="QVK732" s="109"/>
      <c r="QVL732" s="109"/>
      <c r="QVM732" s="109"/>
      <c r="QVN732" s="109"/>
      <c r="QVO732" s="109"/>
      <c r="QVP732" s="109"/>
      <c r="QVQ732" s="109"/>
      <c r="QVR732" s="109"/>
      <c r="QVS732" s="109"/>
      <c r="QVT732" s="109"/>
      <c r="QVU732" s="109"/>
      <c r="QVV732" s="109"/>
      <c r="QVW732" s="109"/>
      <c r="QVX732" s="109"/>
      <c r="QVY732" s="109"/>
      <c r="QVZ732" s="109"/>
      <c r="QWA732" s="109"/>
      <c r="QWB732" s="109"/>
      <c r="QWC732" s="109"/>
      <c r="QWD732" s="109"/>
      <c r="QWE732" s="109"/>
      <c r="QWF732" s="109"/>
      <c r="QWG732" s="109"/>
      <c r="QWH732" s="109"/>
      <c r="QWI732" s="109"/>
      <c r="QWJ732" s="109"/>
      <c r="QWK732" s="109"/>
      <c r="QWL732" s="109"/>
      <c r="QWM732" s="109"/>
      <c r="QWN732" s="109"/>
      <c r="QWO732" s="109"/>
      <c r="QWP732" s="109"/>
      <c r="QWQ732" s="109"/>
      <c r="QWR732" s="109"/>
      <c r="QWS732" s="109"/>
      <c r="QWT732" s="109"/>
      <c r="QWU732" s="109"/>
      <c r="QWV732" s="109"/>
      <c r="QWW732" s="109"/>
      <c r="QWX732" s="109"/>
      <c r="QWY732" s="109"/>
      <c r="QWZ732" s="109"/>
      <c r="QXA732" s="109"/>
      <c r="QXB732" s="109"/>
      <c r="QXC732" s="109"/>
      <c r="QXD732" s="109"/>
      <c r="QXE732" s="109"/>
      <c r="QXF732" s="109"/>
      <c r="QXG732" s="109"/>
      <c r="QXH732" s="109"/>
      <c r="QXI732" s="109"/>
      <c r="QXJ732" s="109"/>
      <c r="QXK732" s="109"/>
      <c r="QXL732" s="109"/>
      <c r="QXM732" s="109"/>
      <c r="QXN732" s="109"/>
      <c r="QXO732" s="109"/>
      <c r="QXP732" s="109"/>
      <c r="QXQ732" s="109"/>
      <c r="QXR732" s="109"/>
      <c r="QXS732" s="109"/>
      <c r="QXT732" s="109"/>
      <c r="QXU732" s="109"/>
      <c r="QXV732" s="109"/>
      <c r="QXW732" s="109"/>
      <c r="QXX732" s="109"/>
      <c r="QXY732" s="109"/>
      <c r="QXZ732" s="109"/>
      <c r="QYA732" s="109"/>
      <c r="QYB732" s="109"/>
      <c r="QYC732" s="109"/>
      <c r="QYD732" s="109"/>
      <c r="QYE732" s="109"/>
      <c r="QYF732" s="109"/>
      <c r="QYG732" s="109"/>
      <c r="QYH732" s="109"/>
      <c r="QYI732" s="109"/>
      <c r="QYJ732" s="109"/>
      <c r="QYK732" s="109"/>
      <c r="QYL732" s="109"/>
      <c r="QYM732" s="109"/>
      <c r="QYN732" s="109"/>
      <c r="QYO732" s="109"/>
      <c r="QYP732" s="109"/>
      <c r="QYQ732" s="109"/>
      <c r="QYR732" s="109"/>
      <c r="QYS732" s="109"/>
      <c r="QYT732" s="109"/>
      <c r="QYU732" s="109"/>
      <c r="QYV732" s="109"/>
      <c r="QYW732" s="109"/>
      <c r="QYX732" s="109"/>
      <c r="QYY732" s="109"/>
      <c r="QYZ732" s="109"/>
      <c r="QZA732" s="109"/>
      <c r="QZB732" s="109"/>
      <c r="QZC732" s="109"/>
      <c r="QZD732" s="109"/>
      <c r="QZE732" s="109"/>
      <c r="QZF732" s="109"/>
      <c r="QZG732" s="109"/>
      <c r="QZH732" s="109"/>
      <c r="QZI732" s="109"/>
      <c r="QZJ732" s="109"/>
      <c r="QZK732" s="109"/>
      <c r="QZL732" s="109"/>
      <c r="QZM732" s="109"/>
      <c r="QZN732" s="109"/>
      <c r="QZO732" s="109"/>
      <c r="QZP732" s="109"/>
      <c r="QZQ732" s="109"/>
      <c r="QZR732" s="109"/>
      <c r="QZS732" s="109"/>
      <c r="QZT732" s="109"/>
      <c r="QZU732" s="109"/>
      <c r="QZV732" s="109"/>
      <c r="QZW732" s="109"/>
      <c r="QZX732" s="109"/>
      <c r="QZY732" s="109"/>
      <c r="QZZ732" s="109"/>
      <c r="RAA732" s="109"/>
      <c r="RAB732" s="109"/>
      <c r="RAC732" s="109"/>
      <c r="RAD732" s="109"/>
      <c r="RAE732" s="109"/>
      <c r="RAF732" s="109"/>
      <c r="RAG732" s="109"/>
      <c r="RAH732" s="109"/>
      <c r="RAI732" s="109"/>
      <c r="RAJ732" s="109"/>
      <c r="RAK732" s="109"/>
      <c r="RAL732" s="109"/>
      <c r="RAM732" s="109"/>
      <c r="RAN732" s="109"/>
      <c r="RAO732" s="109"/>
      <c r="RAP732" s="109"/>
      <c r="RAQ732" s="109"/>
      <c r="RAR732" s="109"/>
      <c r="RAS732" s="109"/>
      <c r="RAT732" s="109"/>
      <c r="RAU732" s="109"/>
      <c r="RAV732" s="109"/>
      <c r="RAW732" s="109"/>
      <c r="RAX732" s="109"/>
      <c r="RAY732" s="109"/>
      <c r="RAZ732" s="109"/>
      <c r="RBA732" s="109"/>
      <c r="RBB732" s="109"/>
      <c r="RBC732" s="109"/>
      <c r="RBD732" s="109"/>
      <c r="RBE732" s="109"/>
      <c r="RBF732" s="109"/>
      <c r="RBG732" s="109"/>
      <c r="RBH732" s="109"/>
      <c r="RBI732" s="109"/>
      <c r="RBJ732" s="109"/>
      <c r="RBK732" s="109"/>
      <c r="RBL732" s="109"/>
      <c r="RBM732" s="109"/>
      <c r="RBN732" s="109"/>
      <c r="RBO732" s="109"/>
      <c r="RBP732" s="109"/>
      <c r="RBQ732" s="109"/>
      <c r="RBR732" s="109"/>
      <c r="RBS732" s="109"/>
      <c r="RBT732" s="109"/>
      <c r="RBU732" s="109"/>
      <c r="RBV732" s="109"/>
      <c r="RBW732" s="109"/>
      <c r="RBX732" s="109"/>
      <c r="RBY732" s="109"/>
      <c r="RBZ732" s="109"/>
      <c r="RCA732" s="109"/>
      <c r="RCB732" s="109"/>
      <c r="RCC732" s="109"/>
      <c r="RCD732" s="109"/>
      <c r="RCE732" s="109"/>
      <c r="RCF732" s="109"/>
      <c r="RCG732" s="109"/>
      <c r="RCH732" s="109"/>
      <c r="RCI732" s="109"/>
      <c r="RCJ732" s="109"/>
      <c r="RCK732" s="109"/>
      <c r="RCL732" s="109"/>
      <c r="RCM732" s="109"/>
      <c r="RCN732" s="109"/>
      <c r="RCO732" s="109"/>
      <c r="RCP732" s="109"/>
      <c r="RCQ732" s="109"/>
      <c r="RCR732" s="109"/>
      <c r="RCS732" s="109"/>
      <c r="RCT732" s="109"/>
      <c r="RCU732" s="109"/>
      <c r="RCV732" s="109"/>
      <c r="RCW732" s="109"/>
      <c r="RCX732" s="109"/>
      <c r="RCY732" s="109"/>
      <c r="RCZ732" s="109"/>
      <c r="RDA732" s="109"/>
      <c r="RDB732" s="109"/>
      <c r="RDC732" s="109"/>
      <c r="RDD732" s="109"/>
      <c r="RDE732" s="109"/>
      <c r="RDF732" s="109"/>
      <c r="RDG732" s="109"/>
      <c r="RDH732" s="109"/>
      <c r="RDI732" s="109"/>
      <c r="RDJ732" s="109"/>
      <c r="RDK732" s="109"/>
      <c r="RDL732" s="109"/>
      <c r="RDM732" s="109"/>
      <c r="RDN732" s="109"/>
      <c r="RDO732" s="109"/>
      <c r="RDP732" s="109"/>
      <c r="RDQ732" s="109"/>
      <c r="RDR732" s="109"/>
      <c r="RDS732" s="109"/>
      <c r="RDT732" s="109"/>
      <c r="RDU732" s="109"/>
      <c r="RDV732" s="109"/>
      <c r="RDW732" s="109"/>
      <c r="RDX732" s="109"/>
      <c r="RDY732" s="109"/>
      <c r="RDZ732" s="109"/>
      <c r="REA732" s="109"/>
      <c r="REB732" s="109"/>
      <c r="REC732" s="109"/>
      <c r="RED732" s="109"/>
      <c r="REE732" s="109"/>
      <c r="REF732" s="109"/>
      <c r="REG732" s="109"/>
      <c r="REH732" s="109"/>
      <c r="REI732" s="109"/>
      <c r="REJ732" s="109"/>
      <c r="REK732" s="109"/>
      <c r="REL732" s="109"/>
      <c r="REM732" s="109"/>
      <c r="REN732" s="109"/>
      <c r="REO732" s="109"/>
      <c r="REP732" s="109"/>
      <c r="REQ732" s="109"/>
      <c r="RER732" s="109"/>
      <c r="RES732" s="109"/>
      <c r="RET732" s="109"/>
      <c r="REU732" s="109"/>
      <c r="REV732" s="109"/>
      <c r="REW732" s="109"/>
      <c r="REX732" s="109"/>
      <c r="REY732" s="109"/>
      <c r="REZ732" s="109"/>
      <c r="RFA732" s="109"/>
      <c r="RFB732" s="109"/>
      <c r="RFC732" s="109"/>
      <c r="RFD732" s="109"/>
      <c r="RFE732" s="109"/>
      <c r="RFF732" s="109"/>
      <c r="RFG732" s="109"/>
      <c r="RFH732" s="109"/>
      <c r="RFI732" s="109"/>
      <c r="RFJ732" s="109"/>
      <c r="RFK732" s="109"/>
      <c r="RFL732" s="109"/>
      <c r="RFM732" s="109"/>
      <c r="RFN732" s="109"/>
      <c r="RFO732" s="109"/>
      <c r="RFP732" s="109"/>
      <c r="RFQ732" s="109"/>
      <c r="RFR732" s="109"/>
      <c r="RFS732" s="109"/>
      <c r="RFT732" s="109"/>
      <c r="RFU732" s="109"/>
      <c r="RFV732" s="109"/>
      <c r="RFW732" s="109"/>
      <c r="RFX732" s="109"/>
      <c r="RFY732" s="109"/>
      <c r="RFZ732" s="109"/>
      <c r="RGA732" s="109"/>
      <c r="RGB732" s="109"/>
      <c r="RGC732" s="109"/>
      <c r="RGD732" s="109"/>
      <c r="RGE732" s="109"/>
      <c r="RGF732" s="109"/>
      <c r="RGG732" s="109"/>
      <c r="RGH732" s="109"/>
      <c r="RGI732" s="109"/>
      <c r="RGJ732" s="109"/>
      <c r="RGK732" s="109"/>
      <c r="RGL732" s="109"/>
      <c r="RGM732" s="109"/>
      <c r="RGN732" s="109"/>
      <c r="RGO732" s="109"/>
      <c r="RGP732" s="109"/>
      <c r="RGQ732" s="109"/>
      <c r="RGR732" s="109"/>
      <c r="RGS732" s="109"/>
      <c r="RGT732" s="109"/>
      <c r="RGU732" s="109"/>
      <c r="RGV732" s="109"/>
      <c r="RGW732" s="109"/>
      <c r="RGX732" s="109"/>
      <c r="RGY732" s="109"/>
      <c r="RGZ732" s="109"/>
      <c r="RHA732" s="109"/>
      <c r="RHB732" s="109"/>
      <c r="RHC732" s="109"/>
      <c r="RHD732" s="109"/>
      <c r="RHE732" s="109"/>
      <c r="RHF732" s="109"/>
      <c r="RHG732" s="109"/>
      <c r="RHH732" s="109"/>
      <c r="RHI732" s="109"/>
      <c r="RHJ732" s="109"/>
      <c r="RHK732" s="109"/>
      <c r="RHL732" s="109"/>
      <c r="RHM732" s="109"/>
      <c r="RHN732" s="109"/>
      <c r="RHO732" s="109"/>
      <c r="RHP732" s="109"/>
      <c r="RHQ732" s="109"/>
      <c r="RHR732" s="109"/>
      <c r="RHS732" s="109"/>
      <c r="RHT732" s="109"/>
      <c r="RHU732" s="109"/>
      <c r="RHV732" s="109"/>
      <c r="RHW732" s="109"/>
      <c r="RHX732" s="109"/>
      <c r="RHY732" s="109"/>
      <c r="RHZ732" s="109"/>
      <c r="RIA732" s="109"/>
      <c r="RIB732" s="109"/>
      <c r="RIC732" s="109"/>
      <c r="RID732" s="109"/>
      <c r="RIE732" s="109"/>
      <c r="RIF732" s="109"/>
      <c r="RIG732" s="109"/>
      <c r="RIH732" s="109"/>
      <c r="RII732" s="109"/>
      <c r="RIJ732" s="109"/>
      <c r="RIK732" s="109"/>
      <c r="RIL732" s="109"/>
      <c r="RIM732" s="109"/>
      <c r="RIN732" s="109"/>
      <c r="RIO732" s="109"/>
      <c r="RIP732" s="109"/>
      <c r="RIQ732" s="109"/>
      <c r="RIR732" s="109"/>
      <c r="RIS732" s="109"/>
      <c r="RIT732" s="109"/>
      <c r="RIU732" s="109"/>
      <c r="RIV732" s="109"/>
      <c r="RIW732" s="109"/>
      <c r="RIX732" s="109"/>
      <c r="RIY732" s="109"/>
      <c r="RIZ732" s="109"/>
      <c r="RJA732" s="109"/>
      <c r="RJB732" s="109"/>
      <c r="RJC732" s="109"/>
      <c r="RJD732" s="109"/>
      <c r="RJE732" s="109"/>
      <c r="RJF732" s="109"/>
      <c r="RJG732" s="109"/>
      <c r="RJH732" s="109"/>
      <c r="RJI732" s="109"/>
      <c r="RJJ732" s="109"/>
      <c r="RJK732" s="109"/>
      <c r="RJL732" s="109"/>
      <c r="RJM732" s="109"/>
      <c r="RJN732" s="109"/>
      <c r="RJO732" s="109"/>
      <c r="RJP732" s="109"/>
      <c r="RJQ732" s="109"/>
      <c r="RJR732" s="109"/>
      <c r="RJS732" s="109"/>
      <c r="RJT732" s="109"/>
      <c r="RJU732" s="109"/>
      <c r="RJV732" s="109"/>
      <c r="RJW732" s="109"/>
      <c r="RJX732" s="109"/>
      <c r="RJY732" s="109"/>
      <c r="RJZ732" s="109"/>
      <c r="RKA732" s="109"/>
      <c r="RKB732" s="109"/>
      <c r="RKC732" s="109"/>
      <c r="RKD732" s="109"/>
      <c r="RKE732" s="109"/>
      <c r="RKF732" s="109"/>
      <c r="RKG732" s="109"/>
      <c r="RKH732" s="109"/>
      <c r="RKI732" s="109"/>
      <c r="RKJ732" s="109"/>
      <c r="RKK732" s="109"/>
      <c r="RKL732" s="109"/>
      <c r="RKM732" s="109"/>
      <c r="RKN732" s="109"/>
      <c r="RKO732" s="109"/>
      <c r="RKP732" s="109"/>
      <c r="RKQ732" s="109"/>
      <c r="RKR732" s="109"/>
      <c r="RKS732" s="109"/>
      <c r="RKT732" s="109"/>
      <c r="RKU732" s="109"/>
      <c r="RKV732" s="109"/>
      <c r="RKW732" s="109"/>
      <c r="RKX732" s="109"/>
      <c r="RKY732" s="109"/>
      <c r="RKZ732" s="109"/>
      <c r="RLA732" s="109"/>
      <c r="RLB732" s="109"/>
      <c r="RLC732" s="109"/>
      <c r="RLD732" s="109"/>
      <c r="RLE732" s="109"/>
      <c r="RLF732" s="109"/>
      <c r="RLG732" s="109"/>
      <c r="RLH732" s="109"/>
      <c r="RLI732" s="109"/>
      <c r="RLJ732" s="109"/>
      <c r="RLK732" s="109"/>
      <c r="RLL732" s="109"/>
      <c r="RLM732" s="109"/>
      <c r="RLN732" s="109"/>
      <c r="RLO732" s="109"/>
      <c r="RLP732" s="109"/>
      <c r="RLQ732" s="109"/>
      <c r="RLR732" s="109"/>
      <c r="RLS732" s="109"/>
      <c r="RLT732" s="109"/>
      <c r="RLU732" s="109"/>
      <c r="RLV732" s="109"/>
      <c r="RLW732" s="109"/>
      <c r="RLX732" s="109"/>
      <c r="RLY732" s="109"/>
      <c r="RLZ732" s="109"/>
      <c r="RMA732" s="109"/>
      <c r="RMB732" s="109"/>
      <c r="RMC732" s="109"/>
      <c r="RMD732" s="109"/>
      <c r="RME732" s="109"/>
      <c r="RMF732" s="109"/>
      <c r="RMG732" s="109"/>
      <c r="RMH732" s="109"/>
      <c r="RMI732" s="109"/>
      <c r="RMJ732" s="109"/>
      <c r="RMK732" s="109"/>
      <c r="RML732" s="109"/>
      <c r="RMM732" s="109"/>
      <c r="RMN732" s="109"/>
      <c r="RMO732" s="109"/>
      <c r="RMP732" s="109"/>
      <c r="RMQ732" s="109"/>
      <c r="RMR732" s="109"/>
      <c r="RMS732" s="109"/>
      <c r="RMT732" s="109"/>
      <c r="RMU732" s="109"/>
      <c r="RMV732" s="109"/>
      <c r="RMW732" s="109"/>
      <c r="RMX732" s="109"/>
      <c r="RMY732" s="109"/>
      <c r="RMZ732" s="109"/>
      <c r="RNA732" s="109"/>
      <c r="RNB732" s="109"/>
      <c r="RNC732" s="109"/>
      <c r="RND732" s="109"/>
      <c r="RNE732" s="109"/>
      <c r="RNF732" s="109"/>
      <c r="RNG732" s="109"/>
      <c r="RNH732" s="109"/>
      <c r="RNI732" s="109"/>
      <c r="RNJ732" s="109"/>
      <c r="RNK732" s="109"/>
      <c r="RNL732" s="109"/>
      <c r="RNM732" s="109"/>
      <c r="RNN732" s="109"/>
      <c r="RNO732" s="109"/>
      <c r="RNP732" s="109"/>
      <c r="RNQ732" s="109"/>
      <c r="RNR732" s="109"/>
      <c r="RNS732" s="109"/>
      <c r="RNT732" s="109"/>
      <c r="RNU732" s="109"/>
      <c r="RNV732" s="109"/>
      <c r="RNW732" s="109"/>
      <c r="RNX732" s="109"/>
      <c r="RNY732" s="109"/>
      <c r="RNZ732" s="109"/>
      <c r="ROA732" s="109"/>
      <c r="ROB732" s="109"/>
      <c r="ROC732" s="109"/>
      <c r="ROD732" s="109"/>
      <c r="ROE732" s="109"/>
      <c r="ROF732" s="109"/>
      <c r="ROG732" s="109"/>
      <c r="ROH732" s="109"/>
      <c r="ROI732" s="109"/>
      <c r="ROJ732" s="109"/>
      <c r="ROK732" s="109"/>
      <c r="ROL732" s="109"/>
      <c r="ROM732" s="109"/>
      <c r="RON732" s="109"/>
      <c r="ROO732" s="109"/>
      <c r="ROP732" s="109"/>
      <c r="ROQ732" s="109"/>
      <c r="ROR732" s="109"/>
      <c r="ROS732" s="109"/>
      <c r="ROT732" s="109"/>
      <c r="ROU732" s="109"/>
      <c r="ROV732" s="109"/>
      <c r="ROW732" s="109"/>
      <c r="ROX732" s="109"/>
      <c r="ROY732" s="109"/>
      <c r="ROZ732" s="109"/>
      <c r="RPA732" s="109"/>
      <c r="RPB732" s="109"/>
      <c r="RPC732" s="109"/>
      <c r="RPD732" s="109"/>
      <c r="RPE732" s="109"/>
      <c r="RPF732" s="109"/>
      <c r="RPG732" s="109"/>
      <c r="RPH732" s="109"/>
      <c r="RPI732" s="109"/>
      <c r="RPJ732" s="109"/>
      <c r="RPK732" s="109"/>
      <c r="RPL732" s="109"/>
      <c r="RPM732" s="109"/>
      <c r="RPN732" s="109"/>
      <c r="RPO732" s="109"/>
      <c r="RPP732" s="109"/>
      <c r="RPQ732" s="109"/>
      <c r="RPR732" s="109"/>
      <c r="RPS732" s="109"/>
      <c r="RPT732" s="109"/>
      <c r="RPU732" s="109"/>
      <c r="RPV732" s="109"/>
      <c r="RPW732" s="109"/>
      <c r="RPX732" s="109"/>
      <c r="RPY732" s="109"/>
      <c r="RPZ732" s="109"/>
      <c r="RQA732" s="109"/>
      <c r="RQB732" s="109"/>
      <c r="RQC732" s="109"/>
      <c r="RQD732" s="109"/>
      <c r="RQE732" s="109"/>
      <c r="RQF732" s="109"/>
      <c r="RQG732" s="109"/>
      <c r="RQH732" s="109"/>
      <c r="RQI732" s="109"/>
      <c r="RQJ732" s="109"/>
      <c r="RQK732" s="109"/>
      <c r="RQL732" s="109"/>
      <c r="RQM732" s="109"/>
      <c r="RQN732" s="109"/>
      <c r="RQO732" s="109"/>
      <c r="RQP732" s="109"/>
      <c r="RQQ732" s="109"/>
      <c r="RQR732" s="109"/>
      <c r="RQS732" s="109"/>
      <c r="RQT732" s="109"/>
      <c r="RQU732" s="109"/>
      <c r="RQV732" s="109"/>
      <c r="RQW732" s="109"/>
      <c r="RQX732" s="109"/>
      <c r="RQY732" s="109"/>
      <c r="RQZ732" s="109"/>
      <c r="RRA732" s="109"/>
      <c r="RRB732" s="109"/>
      <c r="RRC732" s="109"/>
      <c r="RRD732" s="109"/>
      <c r="RRE732" s="109"/>
      <c r="RRF732" s="109"/>
      <c r="RRG732" s="109"/>
      <c r="RRH732" s="109"/>
      <c r="RRI732" s="109"/>
      <c r="RRJ732" s="109"/>
      <c r="RRK732" s="109"/>
      <c r="RRL732" s="109"/>
      <c r="RRM732" s="109"/>
      <c r="RRN732" s="109"/>
      <c r="RRO732" s="109"/>
      <c r="RRP732" s="109"/>
      <c r="RRQ732" s="109"/>
      <c r="RRR732" s="109"/>
      <c r="RRS732" s="109"/>
      <c r="RRT732" s="109"/>
      <c r="RRU732" s="109"/>
      <c r="RRV732" s="109"/>
      <c r="RRW732" s="109"/>
      <c r="RRX732" s="109"/>
      <c r="RRY732" s="109"/>
      <c r="RRZ732" s="109"/>
      <c r="RSA732" s="109"/>
      <c r="RSB732" s="109"/>
      <c r="RSC732" s="109"/>
      <c r="RSD732" s="109"/>
      <c r="RSE732" s="109"/>
      <c r="RSF732" s="109"/>
      <c r="RSG732" s="109"/>
      <c r="RSH732" s="109"/>
      <c r="RSI732" s="109"/>
      <c r="RSJ732" s="109"/>
      <c r="RSK732" s="109"/>
      <c r="RSL732" s="109"/>
      <c r="RSM732" s="109"/>
      <c r="RSN732" s="109"/>
      <c r="RSO732" s="109"/>
      <c r="RSP732" s="109"/>
      <c r="RSQ732" s="109"/>
      <c r="RSR732" s="109"/>
      <c r="RSS732" s="109"/>
      <c r="RST732" s="109"/>
      <c r="RSU732" s="109"/>
      <c r="RSV732" s="109"/>
      <c r="RSW732" s="109"/>
      <c r="RSX732" s="109"/>
      <c r="RSY732" s="109"/>
      <c r="RSZ732" s="109"/>
      <c r="RTA732" s="109"/>
      <c r="RTB732" s="109"/>
      <c r="RTC732" s="109"/>
      <c r="RTD732" s="109"/>
      <c r="RTE732" s="109"/>
      <c r="RTF732" s="109"/>
      <c r="RTG732" s="109"/>
      <c r="RTH732" s="109"/>
      <c r="RTI732" s="109"/>
      <c r="RTJ732" s="109"/>
      <c r="RTK732" s="109"/>
      <c r="RTL732" s="109"/>
      <c r="RTM732" s="109"/>
      <c r="RTN732" s="109"/>
      <c r="RTO732" s="109"/>
      <c r="RTP732" s="109"/>
      <c r="RTQ732" s="109"/>
      <c r="RTR732" s="109"/>
      <c r="RTS732" s="109"/>
      <c r="RTT732" s="109"/>
      <c r="RTU732" s="109"/>
      <c r="RTV732" s="109"/>
      <c r="RTW732" s="109"/>
      <c r="RTX732" s="109"/>
      <c r="RTY732" s="109"/>
      <c r="RTZ732" s="109"/>
      <c r="RUA732" s="109"/>
      <c r="RUB732" s="109"/>
      <c r="RUC732" s="109"/>
      <c r="RUD732" s="109"/>
      <c r="RUE732" s="109"/>
      <c r="RUF732" s="109"/>
      <c r="RUG732" s="109"/>
      <c r="RUH732" s="109"/>
      <c r="RUI732" s="109"/>
      <c r="RUJ732" s="109"/>
      <c r="RUK732" s="109"/>
      <c r="RUL732" s="109"/>
      <c r="RUM732" s="109"/>
      <c r="RUN732" s="109"/>
      <c r="RUO732" s="109"/>
      <c r="RUP732" s="109"/>
      <c r="RUQ732" s="109"/>
      <c r="RUR732" s="109"/>
      <c r="RUS732" s="109"/>
      <c r="RUT732" s="109"/>
      <c r="RUU732" s="109"/>
      <c r="RUV732" s="109"/>
      <c r="RUW732" s="109"/>
      <c r="RUX732" s="109"/>
      <c r="RUY732" s="109"/>
      <c r="RUZ732" s="109"/>
      <c r="RVA732" s="109"/>
      <c r="RVB732" s="109"/>
      <c r="RVC732" s="109"/>
      <c r="RVD732" s="109"/>
      <c r="RVE732" s="109"/>
      <c r="RVF732" s="109"/>
      <c r="RVG732" s="109"/>
      <c r="RVH732" s="109"/>
      <c r="RVI732" s="109"/>
      <c r="RVJ732" s="109"/>
      <c r="RVK732" s="109"/>
      <c r="RVL732" s="109"/>
      <c r="RVM732" s="109"/>
      <c r="RVN732" s="109"/>
      <c r="RVO732" s="109"/>
      <c r="RVP732" s="109"/>
      <c r="RVQ732" s="109"/>
      <c r="RVR732" s="109"/>
      <c r="RVS732" s="109"/>
      <c r="RVT732" s="109"/>
      <c r="RVU732" s="109"/>
      <c r="RVV732" s="109"/>
      <c r="RVW732" s="109"/>
      <c r="RVX732" s="109"/>
      <c r="RVY732" s="109"/>
      <c r="RVZ732" s="109"/>
      <c r="RWA732" s="109"/>
      <c r="RWB732" s="109"/>
      <c r="RWC732" s="109"/>
      <c r="RWD732" s="109"/>
      <c r="RWE732" s="109"/>
      <c r="RWF732" s="109"/>
      <c r="RWG732" s="109"/>
      <c r="RWH732" s="109"/>
      <c r="RWI732" s="109"/>
      <c r="RWJ732" s="109"/>
      <c r="RWK732" s="109"/>
      <c r="RWL732" s="109"/>
      <c r="RWM732" s="109"/>
      <c r="RWN732" s="109"/>
      <c r="RWO732" s="109"/>
      <c r="RWP732" s="109"/>
      <c r="RWQ732" s="109"/>
      <c r="RWR732" s="109"/>
      <c r="RWS732" s="109"/>
      <c r="RWT732" s="109"/>
      <c r="RWU732" s="109"/>
      <c r="RWV732" s="109"/>
      <c r="RWW732" s="109"/>
      <c r="RWX732" s="109"/>
      <c r="RWY732" s="109"/>
      <c r="RWZ732" s="109"/>
      <c r="RXA732" s="109"/>
      <c r="RXB732" s="109"/>
      <c r="RXC732" s="109"/>
      <c r="RXD732" s="109"/>
      <c r="RXE732" s="109"/>
      <c r="RXF732" s="109"/>
      <c r="RXG732" s="109"/>
      <c r="RXH732" s="109"/>
      <c r="RXI732" s="109"/>
      <c r="RXJ732" s="109"/>
      <c r="RXK732" s="109"/>
      <c r="RXL732" s="109"/>
      <c r="RXM732" s="109"/>
      <c r="RXN732" s="109"/>
      <c r="RXO732" s="109"/>
      <c r="RXP732" s="109"/>
      <c r="RXQ732" s="109"/>
      <c r="RXR732" s="109"/>
      <c r="RXS732" s="109"/>
      <c r="RXT732" s="109"/>
      <c r="RXU732" s="109"/>
      <c r="RXV732" s="109"/>
      <c r="RXW732" s="109"/>
      <c r="RXX732" s="109"/>
      <c r="RXY732" s="109"/>
      <c r="RXZ732" s="109"/>
      <c r="RYA732" s="109"/>
      <c r="RYB732" s="109"/>
      <c r="RYC732" s="109"/>
      <c r="RYD732" s="109"/>
      <c r="RYE732" s="109"/>
      <c r="RYF732" s="109"/>
      <c r="RYG732" s="109"/>
      <c r="RYH732" s="109"/>
      <c r="RYI732" s="109"/>
      <c r="RYJ732" s="109"/>
      <c r="RYK732" s="109"/>
      <c r="RYL732" s="109"/>
      <c r="RYM732" s="109"/>
      <c r="RYN732" s="109"/>
      <c r="RYO732" s="109"/>
      <c r="RYP732" s="109"/>
      <c r="RYQ732" s="109"/>
      <c r="RYR732" s="109"/>
      <c r="RYS732" s="109"/>
      <c r="RYT732" s="109"/>
      <c r="RYU732" s="109"/>
      <c r="RYV732" s="109"/>
      <c r="RYW732" s="109"/>
      <c r="RYX732" s="109"/>
      <c r="RYY732" s="109"/>
      <c r="RYZ732" s="109"/>
      <c r="RZA732" s="109"/>
      <c r="RZB732" s="109"/>
      <c r="RZC732" s="109"/>
      <c r="RZD732" s="109"/>
      <c r="RZE732" s="109"/>
      <c r="RZF732" s="109"/>
      <c r="RZG732" s="109"/>
      <c r="RZH732" s="109"/>
      <c r="RZI732" s="109"/>
      <c r="RZJ732" s="109"/>
      <c r="RZK732" s="109"/>
      <c r="RZL732" s="109"/>
      <c r="RZM732" s="109"/>
      <c r="RZN732" s="109"/>
      <c r="RZO732" s="109"/>
      <c r="RZP732" s="109"/>
      <c r="RZQ732" s="109"/>
      <c r="RZR732" s="109"/>
      <c r="RZS732" s="109"/>
      <c r="RZT732" s="109"/>
      <c r="RZU732" s="109"/>
      <c r="RZV732" s="109"/>
      <c r="RZW732" s="109"/>
      <c r="RZX732" s="109"/>
      <c r="RZY732" s="109"/>
      <c r="RZZ732" s="109"/>
      <c r="SAA732" s="109"/>
      <c r="SAB732" s="109"/>
      <c r="SAC732" s="109"/>
      <c r="SAD732" s="109"/>
      <c r="SAE732" s="109"/>
      <c r="SAF732" s="109"/>
      <c r="SAG732" s="109"/>
      <c r="SAH732" s="109"/>
      <c r="SAI732" s="109"/>
      <c r="SAJ732" s="109"/>
      <c r="SAK732" s="109"/>
      <c r="SAL732" s="109"/>
      <c r="SAM732" s="109"/>
      <c r="SAN732" s="109"/>
      <c r="SAO732" s="109"/>
      <c r="SAP732" s="109"/>
      <c r="SAQ732" s="109"/>
      <c r="SAR732" s="109"/>
      <c r="SAS732" s="109"/>
      <c r="SAT732" s="109"/>
      <c r="SAU732" s="109"/>
      <c r="SAV732" s="109"/>
      <c r="SAW732" s="109"/>
      <c r="SAX732" s="109"/>
      <c r="SAY732" s="109"/>
      <c r="SAZ732" s="109"/>
      <c r="SBA732" s="109"/>
      <c r="SBB732" s="109"/>
      <c r="SBC732" s="109"/>
      <c r="SBD732" s="109"/>
      <c r="SBE732" s="109"/>
      <c r="SBF732" s="109"/>
      <c r="SBG732" s="109"/>
      <c r="SBH732" s="109"/>
      <c r="SBI732" s="109"/>
      <c r="SBJ732" s="109"/>
      <c r="SBK732" s="109"/>
      <c r="SBL732" s="109"/>
      <c r="SBM732" s="109"/>
      <c r="SBN732" s="109"/>
      <c r="SBO732" s="109"/>
      <c r="SBP732" s="109"/>
      <c r="SBQ732" s="109"/>
      <c r="SBR732" s="109"/>
      <c r="SBS732" s="109"/>
      <c r="SBT732" s="109"/>
      <c r="SBU732" s="109"/>
      <c r="SBV732" s="109"/>
      <c r="SBW732" s="109"/>
      <c r="SBX732" s="109"/>
      <c r="SBY732" s="109"/>
      <c r="SBZ732" s="109"/>
      <c r="SCA732" s="109"/>
      <c r="SCB732" s="109"/>
      <c r="SCC732" s="109"/>
      <c r="SCD732" s="109"/>
      <c r="SCE732" s="109"/>
      <c r="SCF732" s="109"/>
      <c r="SCG732" s="109"/>
      <c r="SCH732" s="109"/>
      <c r="SCI732" s="109"/>
      <c r="SCJ732" s="109"/>
      <c r="SCK732" s="109"/>
      <c r="SCL732" s="109"/>
      <c r="SCM732" s="109"/>
      <c r="SCN732" s="109"/>
      <c r="SCO732" s="109"/>
      <c r="SCP732" s="109"/>
      <c r="SCQ732" s="109"/>
      <c r="SCR732" s="109"/>
      <c r="SCS732" s="109"/>
      <c r="SCT732" s="109"/>
      <c r="SCU732" s="109"/>
      <c r="SCV732" s="109"/>
      <c r="SCW732" s="109"/>
      <c r="SCX732" s="109"/>
      <c r="SCY732" s="109"/>
      <c r="SCZ732" s="109"/>
      <c r="SDA732" s="109"/>
      <c r="SDB732" s="109"/>
      <c r="SDC732" s="109"/>
      <c r="SDD732" s="109"/>
      <c r="SDE732" s="109"/>
      <c r="SDF732" s="109"/>
      <c r="SDG732" s="109"/>
      <c r="SDH732" s="109"/>
      <c r="SDI732" s="109"/>
      <c r="SDJ732" s="109"/>
      <c r="SDK732" s="109"/>
      <c r="SDL732" s="109"/>
      <c r="SDM732" s="109"/>
      <c r="SDN732" s="109"/>
      <c r="SDO732" s="109"/>
      <c r="SDP732" s="109"/>
      <c r="SDQ732" s="109"/>
      <c r="SDR732" s="109"/>
      <c r="SDS732" s="109"/>
      <c r="SDT732" s="109"/>
      <c r="SDU732" s="109"/>
      <c r="SDV732" s="109"/>
      <c r="SDW732" s="109"/>
      <c r="SDX732" s="109"/>
      <c r="SDY732" s="109"/>
      <c r="SDZ732" s="109"/>
      <c r="SEA732" s="109"/>
      <c r="SEB732" s="109"/>
      <c r="SEC732" s="109"/>
      <c r="SED732" s="109"/>
      <c r="SEE732" s="109"/>
      <c r="SEF732" s="109"/>
      <c r="SEG732" s="109"/>
      <c r="SEH732" s="109"/>
      <c r="SEI732" s="109"/>
      <c r="SEJ732" s="109"/>
      <c r="SEK732" s="109"/>
      <c r="SEL732" s="109"/>
      <c r="SEM732" s="109"/>
      <c r="SEN732" s="109"/>
      <c r="SEO732" s="109"/>
      <c r="SEP732" s="109"/>
      <c r="SEQ732" s="109"/>
      <c r="SER732" s="109"/>
      <c r="SES732" s="109"/>
      <c r="SET732" s="109"/>
      <c r="SEU732" s="109"/>
      <c r="SEV732" s="109"/>
      <c r="SEW732" s="109"/>
      <c r="SEX732" s="109"/>
      <c r="SEY732" s="109"/>
      <c r="SEZ732" s="109"/>
      <c r="SFA732" s="109"/>
      <c r="SFB732" s="109"/>
      <c r="SFC732" s="109"/>
      <c r="SFD732" s="109"/>
      <c r="SFE732" s="109"/>
      <c r="SFF732" s="109"/>
      <c r="SFG732" s="109"/>
      <c r="SFH732" s="109"/>
      <c r="SFI732" s="109"/>
      <c r="SFJ732" s="109"/>
      <c r="SFK732" s="109"/>
      <c r="SFL732" s="109"/>
      <c r="SFM732" s="109"/>
      <c r="SFN732" s="109"/>
      <c r="SFO732" s="109"/>
      <c r="SFP732" s="109"/>
      <c r="SFQ732" s="109"/>
      <c r="SFR732" s="109"/>
      <c r="SFS732" s="109"/>
      <c r="SFT732" s="109"/>
      <c r="SFU732" s="109"/>
      <c r="SFV732" s="109"/>
      <c r="SFW732" s="109"/>
      <c r="SFX732" s="109"/>
      <c r="SFY732" s="109"/>
      <c r="SFZ732" s="109"/>
      <c r="SGA732" s="109"/>
      <c r="SGB732" s="109"/>
      <c r="SGC732" s="109"/>
      <c r="SGD732" s="109"/>
      <c r="SGE732" s="109"/>
      <c r="SGF732" s="109"/>
      <c r="SGG732" s="109"/>
      <c r="SGH732" s="109"/>
      <c r="SGI732" s="109"/>
      <c r="SGJ732" s="109"/>
      <c r="SGK732" s="109"/>
      <c r="SGL732" s="109"/>
      <c r="SGM732" s="109"/>
      <c r="SGN732" s="109"/>
      <c r="SGO732" s="109"/>
      <c r="SGP732" s="109"/>
      <c r="SGQ732" s="109"/>
      <c r="SGR732" s="109"/>
      <c r="SGS732" s="109"/>
      <c r="SGT732" s="109"/>
      <c r="SGU732" s="109"/>
      <c r="SGV732" s="109"/>
      <c r="SGW732" s="109"/>
      <c r="SGX732" s="109"/>
      <c r="SGY732" s="109"/>
      <c r="SGZ732" s="109"/>
      <c r="SHA732" s="109"/>
      <c r="SHB732" s="109"/>
      <c r="SHC732" s="109"/>
      <c r="SHD732" s="109"/>
      <c r="SHE732" s="109"/>
      <c r="SHF732" s="109"/>
      <c r="SHG732" s="109"/>
      <c r="SHH732" s="109"/>
      <c r="SHI732" s="109"/>
      <c r="SHJ732" s="109"/>
      <c r="SHK732" s="109"/>
      <c r="SHL732" s="109"/>
      <c r="SHM732" s="109"/>
      <c r="SHN732" s="109"/>
      <c r="SHO732" s="109"/>
      <c r="SHP732" s="109"/>
      <c r="SHQ732" s="109"/>
      <c r="SHR732" s="109"/>
      <c r="SHS732" s="109"/>
      <c r="SHT732" s="109"/>
      <c r="SHU732" s="109"/>
      <c r="SHV732" s="109"/>
      <c r="SHW732" s="109"/>
      <c r="SHX732" s="109"/>
      <c r="SHY732" s="109"/>
      <c r="SHZ732" s="109"/>
      <c r="SIA732" s="109"/>
      <c r="SIB732" s="109"/>
      <c r="SIC732" s="109"/>
      <c r="SID732" s="109"/>
      <c r="SIE732" s="109"/>
      <c r="SIF732" s="109"/>
      <c r="SIG732" s="109"/>
      <c r="SIH732" s="109"/>
      <c r="SII732" s="109"/>
      <c r="SIJ732" s="109"/>
      <c r="SIK732" s="109"/>
      <c r="SIL732" s="109"/>
      <c r="SIM732" s="109"/>
      <c r="SIN732" s="109"/>
      <c r="SIO732" s="109"/>
      <c r="SIP732" s="109"/>
      <c r="SIQ732" s="109"/>
      <c r="SIR732" s="109"/>
      <c r="SIS732" s="109"/>
      <c r="SIT732" s="109"/>
      <c r="SIU732" s="109"/>
      <c r="SIV732" s="109"/>
      <c r="SIW732" s="109"/>
      <c r="SIX732" s="109"/>
      <c r="SIY732" s="109"/>
      <c r="SIZ732" s="109"/>
      <c r="SJA732" s="109"/>
      <c r="SJB732" s="109"/>
      <c r="SJC732" s="109"/>
      <c r="SJD732" s="109"/>
      <c r="SJE732" s="109"/>
      <c r="SJF732" s="109"/>
      <c r="SJG732" s="109"/>
      <c r="SJH732" s="109"/>
      <c r="SJI732" s="109"/>
      <c r="SJJ732" s="109"/>
      <c r="SJK732" s="109"/>
      <c r="SJL732" s="109"/>
      <c r="SJM732" s="109"/>
      <c r="SJN732" s="109"/>
      <c r="SJO732" s="109"/>
      <c r="SJP732" s="109"/>
      <c r="SJQ732" s="109"/>
      <c r="SJR732" s="109"/>
      <c r="SJS732" s="109"/>
      <c r="SJT732" s="109"/>
      <c r="SJU732" s="109"/>
      <c r="SJV732" s="109"/>
      <c r="SJW732" s="109"/>
      <c r="SJX732" s="109"/>
      <c r="SJY732" s="109"/>
      <c r="SJZ732" s="109"/>
      <c r="SKA732" s="109"/>
      <c r="SKB732" s="109"/>
      <c r="SKC732" s="109"/>
      <c r="SKD732" s="109"/>
      <c r="SKE732" s="109"/>
      <c r="SKF732" s="109"/>
      <c r="SKG732" s="109"/>
      <c r="SKH732" s="109"/>
      <c r="SKI732" s="109"/>
      <c r="SKJ732" s="109"/>
      <c r="SKK732" s="109"/>
      <c r="SKL732" s="109"/>
      <c r="SKM732" s="109"/>
      <c r="SKN732" s="109"/>
      <c r="SKO732" s="109"/>
      <c r="SKP732" s="109"/>
      <c r="SKQ732" s="109"/>
      <c r="SKR732" s="109"/>
      <c r="SKS732" s="109"/>
      <c r="SKT732" s="109"/>
      <c r="SKU732" s="109"/>
      <c r="SKV732" s="109"/>
      <c r="SKW732" s="109"/>
      <c r="SKX732" s="109"/>
      <c r="SKY732" s="109"/>
      <c r="SKZ732" s="109"/>
      <c r="SLA732" s="109"/>
      <c r="SLB732" s="109"/>
      <c r="SLC732" s="109"/>
      <c r="SLD732" s="109"/>
      <c r="SLE732" s="109"/>
      <c r="SLF732" s="109"/>
      <c r="SLG732" s="109"/>
      <c r="SLH732" s="109"/>
      <c r="SLI732" s="109"/>
      <c r="SLJ732" s="109"/>
      <c r="SLK732" s="109"/>
      <c r="SLL732" s="109"/>
      <c r="SLM732" s="109"/>
      <c r="SLN732" s="109"/>
      <c r="SLO732" s="109"/>
      <c r="SLP732" s="109"/>
      <c r="SLQ732" s="109"/>
      <c r="SLR732" s="109"/>
      <c r="SLS732" s="109"/>
      <c r="SLT732" s="109"/>
      <c r="SLU732" s="109"/>
      <c r="SLV732" s="109"/>
      <c r="SLW732" s="109"/>
      <c r="SLX732" s="109"/>
      <c r="SLY732" s="109"/>
      <c r="SLZ732" s="109"/>
      <c r="SMA732" s="109"/>
      <c r="SMB732" s="109"/>
      <c r="SMC732" s="109"/>
      <c r="SMD732" s="109"/>
      <c r="SME732" s="109"/>
      <c r="SMF732" s="109"/>
      <c r="SMG732" s="109"/>
      <c r="SMH732" s="109"/>
      <c r="SMI732" s="109"/>
      <c r="SMJ732" s="109"/>
      <c r="SMK732" s="109"/>
      <c r="SML732" s="109"/>
      <c r="SMM732" s="109"/>
      <c r="SMN732" s="109"/>
      <c r="SMO732" s="109"/>
      <c r="SMP732" s="109"/>
      <c r="SMQ732" s="109"/>
      <c r="SMR732" s="109"/>
      <c r="SMS732" s="109"/>
      <c r="SMT732" s="109"/>
      <c r="SMU732" s="109"/>
      <c r="SMV732" s="109"/>
      <c r="SMW732" s="109"/>
      <c r="SMX732" s="109"/>
      <c r="SMY732" s="109"/>
      <c r="SMZ732" s="109"/>
      <c r="SNA732" s="109"/>
      <c r="SNB732" s="109"/>
      <c r="SNC732" s="109"/>
      <c r="SND732" s="109"/>
      <c r="SNE732" s="109"/>
      <c r="SNF732" s="109"/>
      <c r="SNG732" s="109"/>
      <c r="SNH732" s="109"/>
      <c r="SNI732" s="109"/>
      <c r="SNJ732" s="109"/>
      <c r="SNK732" s="109"/>
      <c r="SNL732" s="109"/>
      <c r="SNM732" s="109"/>
      <c r="SNN732" s="109"/>
      <c r="SNO732" s="109"/>
      <c r="SNP732" s="109"/>
      <c r="SNQ732" s="109"/>
      <c r="SNR732" s="109"/>
      <c r="SNS732" s="109"/>
      <c r="SNT732" s="109"/>
      <c r="SNU732" s="109"/>
      <c r="SNV732" s="109"/>
      <c r="SNW732" s="109"/>
      <c r="SNX732" s="109"/>
      <c r="SNY732" s="109"/>
      <c r="SNZ732" s="109"/>
      <c r="SOA732" s="109"/>
      <c r="SOB732" s="109"/>
      <c r="SOC732" s="109"/>
      <c r="SOD732" s="109"/>
      <c r="SOE732" s="109"/>
      <c r="SOF732" s="109"/>
      <c r="SOG732" s="109"/>
      <c r="SOH732" s="109"/>
      <c r="SOI732" s="109"/>
      <c r="SOJ732" s="109"/>
      <c r="SOK732" s="109"/>
      <c r="SOL732" s="109"/>
      <c r="SOM732" s="109"/>
      <c r="SON732" s="109"/>
      <c r="SOO732" s="109"/>
      <c r="SOP732" s="109"/>
      <c r="SOQ732" s="109"/>
      <c r="SOR732" s="109"/>
      <c r="SOS732" s="109"/>
      <c r="SOT732" s="109"/>
      <c r="SOU732" s="109"/>
      <c r="SOV732" s="109"/>
      <c r="SOW732" s="109"/>
      <c r="SOX732" s="109"/>
      <c r="SOY732" s="109"/>
      <c r="SOZ732" s="109"/>
      <c r="SPA732" s="109"/>
      <c r="SPB732" s="109"/>
      <c r="SPC732" s="109"/>
      <c r="SPD732" s="109"/>
      <c r="SPE732" s="109"/>
      <c r="SPF732" s="109"/>
      <c r="SPG732" s="109"/>
      <c r="SPH732" s="109"/>
      <c r="SPI732" s="109"/>
      <c r="SPJ732" s="109"/>
      <c r="SPK732" s="109"/>
      <c r="SPL732" s="109"/>
      <c r="SPM732" s="109"/>
      <c r="SPN732" s="109"/>
      <c r="SPO732" s="109"/>
      <c r="SPP732" s="109"/>
      <c r="SPQ732" s="109"/>
      <c r="SPR732" s="109"/>
      <c r="SPS732" s="109"/>
      <c r="SPT732" s="109"/>
      <c r="SPU732" s="109"/>
      <c r="SPV732" s="109"/>
      <c r="SPW732" s="109"/>
      <c r="SPX732" s="109"/>
      <c r="SPY732" s="109"/>
      <c r="SPZ732" s="109"/>
      <c r="SQA732" s="109"/>
      <c r="SQB732" s="109"/>
      <c r="SQC732" s="109"/>
      <c r="SQD732" s="109"/>
      <c r="SQE732" s="109"/>
      <c r="SQF732" s="109"/>
      <c r="SQG732" s="109"/>
      <c r="SQH732" s="109"/>
      <c r="SQI732" s="109"/>
      <c r="SQJ732" s="109"/>
      <c r="SQK732" s="109"/>
      <c r="SQL732" s="109"/>
      <c r="SQM732" s="109"/>
      <c r="SQN732" s="109"/>
      <c r="SQO732" s="109"/>
      <c r="SQP732" s="109"/>
      <c r="SQQ732" s="109"/>
      <c r="SQR732" s="109"/>
      <c r="SQS732" s="109"/>
      <c r="SQT732" s="109"/>
      <c r="SQU732" s="109"/>
      <c r="SQV732" s="109"/>
      <c r="SQW732" s="109"/>
      <c r="SQX732" s="109"/>
      <c r="SQY732" s="109"/>
      <c r="SQZ732" s="109"/>
      <c r="SRA732" s="109"/>
      <c r="SRB732" s="109"/>
      <c r="SRC732" s="109"/>
      <c r="SRD732" s="109"/>
      <c r="SRE732" s="109"/>
      <c r="SRF732" s="109"/>
      <c r="SRG732" s="109"/>
      <c r="SRH732" s="109"/>
      <c r="SRI732" s="109"/>
      <c r="SRJ732" s="109"/>
      <c r="SRK732" s="109"/>
      <c r="SRL732" s="109"/>
      <c r="SRM732" s="109"/>
      <c r="SRN732" s="109"/>
      <c r="SRO732" s="109"/>
      <c r="SRP732" s="109"/>
      <c r="SRQ732" s="109"/>
      <c r="SRR732" s="109"/>
      <c r="SRS732" s="109"/>
      <c r="SRT732" s="109"/>
      <c r="SRU732" s="109"/>
      <c r="SRV732" s="109"/>
      <c r="SRW732" s="109"/>
      <c r="SRX732" s="109"/>
      <c r="SRY732" s="109"/>
      <c r="SRZ732" s="109"/>
      <c r="SSA732" s="109"/>
      <c r="SSB732" s="109"/>
      <c r="SSC732" s="109"/>
      <c r="SSD732" s="109"/>
      <c r="SSE732" s="109"/>
      <c r="SSF732" s="109"/>
      <c r="SSG732" s="109"/>
      <c r="SSH732" s="109"/>
      <c r="SSI732" s="109"/>
      <c r="SSJ732" s="109"/>
      <c r="SSK732" s="109"/>
      <c r="SSL732" s="109"/>
      <c r="SSM732" s="109"/>
      <c r="SSN732" s="109"/>
      <c r="SSO732" s="109"/>
      <c r="SSP732" s="109"/>
      <c r="SSQ732" s="109"/>
      <c r="SSR732" s="109"/>
      <c r="SSS732" s="109"/>
      <c r="SST732" s="109"/>
      <c r="SSU732" s="109"/>
      <c r="SSV732" s="109"/>
      <c r="SSW732" s="109"/>
      <c r="SSX732" s="109"/>
      <c r="SSY732" s="109"/>
      <c r="SSZ732" s="109"/>
      <c r="STA732" s="109"/>
      <c r="STB732" s="109"/>
      <c r="STC732" s="109"/>
      <c r="STD732" s="109"/>
      <c r="STE732" s="109"/>
      <c r="STF732" s="109"/>
      <c r="STG732" s="109"/>
      <c r="STH732" s="109"/>
      <c r="STI732" s="109"/>
      <c r="STJ732" s="109"/>
      <c r="STK732" s="109"/>
      <c r="STL732" s="109"/>
      <c r="STM732" s="109"/>
      <c r="STN732" s="109"/>
      <c r="STO732" s="109"/>
      <c r="STP732" s="109"/>
      <c r="STQ732" s="109"/>
      <c r="STR732" s="109"/>
      <c r="STS732" s="109"/>
      <c r="STT732" s="109"/>
      <c r="STU732" s="109"/>
      <c r="STV732" s="109"/>
      <c r="STW732" s="109"/>
      <c r="STX732" s="109"/>
      <c r="STY732" s="109"/>
      <c r="STZ732" s="109"/>
      <c r="SUA732" s="109"/>
      <c r="SUB732" s="109"/>
      <c r="SUC732" s="109"/>
      <c r="SUD732" s="109"/>
      <c r="SUE732" s="109"/>
      <c r="SUF732" s="109"/>
      <c r="SUG732" s="109"/>
      <c r="SUH732" s="109"/>
      <c r="SUI732" s="109"/>
      <c r="SUJ732" s="109"/>
      <c r="SUK732" s="109"/>
      <c r="SUL732" s="109"/>
      <c r="SUM732" s="109"/>
      <c r="SUN732" s="109"/>
      <c r="SUO732" s="109"/>
      <c r="SUP732" s="109"/>
      <c r="SUQ732" s="109"/>
      <c r="SUR732" s="109"/>
      <c r="SUS732" s="109"/>
      <c r="SUT732" s="109"/>
      <c r="SUU732" s="109"/>
      <c r="SUV732" s="109"/>
      <c r="SUW732" s="109"/>
      <c r="SUX732" s="109"/>
      <c r="SUY732" s="109"/>
      <c r="SUZ732" s="109"/>
      <c r="SVA732" s="109"/>
      <c r="SVB732" s="109"/>
      <c r="SVC732" s="109"/>
      <c r="SVD732" s="109"/>
      <c r="SVE732" s="109"/>
      <c r="SVF732" s="109"/>
      <c r="SVG732" s="109"/>
      <c r="SVH732" s="109"/>
      <c r="SVI732" s="109"/>
      <c r="SVJ732" s="109"/>
      <c r="SVK732" s="109"/>
      <c r="SVL732" s="109"/>
      <c r="SVM732" s="109"/>
      <c r="SVN732" s="109"/>
      <c r="SVO732" s="109"/>
      <c r="SVP732" s="109"/>
      <c r="SVQ732" s="109"/>
      <c r="SVR732" s="109"/>
      <c r="SVS732" s="109"/>
      <c r="SVT732" s="109"/>
      <c r="SVU732" s="109"/>
      <c r="SVV732" s="109"/>
      <c r="SVW732" s="109"/>
      <c r="SVX732" s="109"/>
      <c r="SVY732" s="109"/>
      <c r="SVZ732" s="109"/>
      <c r="SWA732" s="109"/>
      <c r="SWB732" s="109"/>
      <c r="SWC732" s="109"/>
      <c r="SWD732" s="109"/>
      <c r="SWE732" s="109"/>
      <c r="SWF732" s="109"/>
      <c r="SWG732" s="109"/>
      <c r="SWH732" s="109"/>
      <c r="SWI732" s="109"/>
      <c r="SWJ732" s="109"/>
      <c r="SWK732" s="109"/>
      <c r="SWL732" s="109"/>
      <c r="SWM732" s="109"/>
      <c r="SWN732" s="109"/>
      <c r="SWO732" s="109"/>
      <c r="SWP732" s="109"/>
      <c r="SWQ732" s="109"/>
      <c r="SWR732" s="109"/>
      <c r="SWS732" s="109"/>
      <c r="SWT732" s="109"/>
      <c r="SWU732" s="109"/>
      <c r="SWV732" s="109"/>
      <c r="SWW732" s="109"/>
      <c r="SWX732" s="109"/>
      <c r="SWY732" s="109"/>
      <c r="SWZ732" s="109"/>
      <c r="SXA732" s="109"/>
      <c r="SXB732" s="109"/>
      <c r="SXC732" s="109"/>
      <c r="SXD732" s="109"/>
      <c r="SXE732" s="109"/>
      <c r="SXF732" s="109"/>
      <c r="SXG732" s="109"/>
      <c r="SXH732" s="109"/>
      <c r="SXI732" s="109"/>
      <c r="SXJ732" s="109"/>
      <c r="SXK732" s="109"/>
      <c r="SXL732" s="109"/>
      <c r="SXM732" s="109"/>
      <c r="SXN732" s="109"/>
      <c r="SXO732" s="109"/>
      <c r="SXP732" s="109"/>
      <c r="SXQ732" s="109"/>
      <c r="SXR732" s="109"/>
      <c r="SXS732" s="109"/>
      <c r="SXT732" s="109"/>
      <c r="SXU732" s="109"/>
      <c r="SXV732" s="109"/>
      <c r="SXW732" s="109"/>
      <c r="SXX732" s="109"/>
      <c r="SXY732" s="109"/>
      <c r="SXZ732" s="109"/>
      <c r="SYA732" s="109"/>
      <c r="SYB732" s="109"/>
      <c r="SYC732" s="109"/>
      <c r="SYD732" s="109"/>
      <c r="SYE732" s="109"/>
      <c r="SYF732" s="109"/>
      <c r="SYG732" s="109"/>
      <c r="SYH732" s="109"/>
      <c r="SYI732" s="109"/>
      <c r="SYJ732" s="109"/>
      <c r="SYK732" s="109"/>
      <c r="SYL732" s="109"/>
      <c r="SYM732" s="109"/>
      <c r="SYN732" s="109"/>
      <c r="SYO732" s="109"/>
      <c r="SYP732" s="109"/>
      <c r="SYQ732" s="109"/>
      <c r="SYR732" s="109"/>
      <c r="SYS732" s="109"/>
      <c r="SYT732" s="109"/>
      <c r="SYU732" s="109"/>
      <c r="SYV732" s="109"/>
      <c r="SYW732" s="109"/>
      <c r="SYX732" s="109"/>
      <c r="SYY732" s="109"/>
      <c r="SYZ732" s="109"/>
      <c r="SZA732" s="109"/>
      <c r="SZB732" s="109"/>
      <c r="SZC732" s="109"/>
      <c r="SZD732" s="109"/>
      <c r="SZE732" s="109"/>
      <c r="SZF732" s="109"/>
      <c r="SZG732" s="109"/>
      <c r="SZH732" s="109"/>
      <c r="SZI732" s="109"/>
      <c r="SZJ732" s="109"/>
      <c r="SZK732" s="109"/>
      <c r="SZL732" s="109"/>
      <c r="SZM732" s="109"/>
      <c r="SZN732" s="109"/>
      <c r="SZO732" s="109"/>
      <c r="SZP732" s="109"/>
      <c r="SZQ732" s="109"/>
      <c r="SZR732" s="109"/>
      <c r="SZS732" s="109"/>
      <c r="SZT732" s="109"/>
      <c r="SZU732" s="109"/>
      <c r="SZV732" s="109"/>
      <c r="SZW732" s="109"/>
      <c r="SZX732" s="109"/>
      <c r="SZY732" s="109"/>
      <c r="SZZ732" s="109"/>
      <c r="TAA732" s="109"/>
      <c r="TAB732" s="109"/>
      <c r="TAC732" s="109"/>
      <c r="TAD732" s="109"/>
      <c r="TAE732" s="109"/>
      <c r="TAF732" s="109"/>
      <c r="TAG732" s="109"/>
      <c r="TAH732" s="109"/>
      <c r="TAI732" s="109"/>
      <c r="TAJ732" s="109"/>
      <c r="TAK732" s="109"/>
      <c r="TAL732" s="109"/>
      <c r="TAM732" s="109"/>
      <c r="TAN732" s="109"/>
      <c r="TAO732" s="109"/>
      <c r="TAP732" s="109"/>
      <c r="TAQ732" s="109"/>
      <c r="TAR732" s="109"/>
      <c r="TAS732" s="109"/>
      <c r="TAT732" s="109"/>
      <c r="TAU732" s="109"/>
      <c r="TAV732" s="109"/>
      <c r="TAW732" s="109"/>
      <c r="TAX732" s="109"/>
      <c r="TAY732" s="109"/>
      <c r="TAZ732" s="109"/>
      <c r="TBA732" s="109"/>
      <c r="TBB732" s="109"/>
      <c r="TBC732" s="109"/>
      <c r="TBD732" s="109"/>
      <c r="TBE732" s="109"/>
      <c r="TBF732" s="109"/>
      <c r="TBG732" s="109"/>
      <c r="TBH732" s="109"/>
      <c r="TBI732" s="109"/>
      <c r="TBJ732" s="109"/>
      <c r="TBK732" s="109"/>
      <c r="TBL732" s="109"/>
      <c r="TBM732" s="109"/>
      <c r="TBN732" s="109"/>
      <c r="TBO732" s="109"/>
      <c r="TBP732" s="109"/>
      <c r="TBQ732" s="109"/>
      <c r="TBR732" s="109"/>
      <c r="TBS732" s="109"/>
      <c r="TBT732" s="109"/>
      <c r="TBU732" s="109"/>
      <c r="TBV732" s="109"/>
      <c r="TBW732" s="109"/>
      <c r="TBX732" s="109"/>
      <c r="TBY732" s="109"/>
      <c r="TBZ732" s="109"/>
      <c r="TCA732" s="109"/>
      <c r="TCB732" s="109"/>
      <c r="TCC732" s="109"/>
      <c r="TCD732" s="109"/>
      <c r="TCE732" s="109"/>
      <c r="TCF732" s="109"/>
      <c r="TCG732" s="109"/>
      <c r="TCH732" s="109"/>
      <c r="TCI732" s="109"/>
      <c r="TCJ732" s="109"/>
      <c r="TCK732" s="109"/>
      <c r="TCL732" s="109"/>
      <c r="TCM732" s="109"/>
      <c r="TCN732" s="109"/>
      <c r="TCO732" s="109"/>
      <c r="TCP732" s="109"/>
      <c r="TCQ732" s="109"/>
      <c r="TCR732" s="109"/>
      <c r="TCS732" s="109"/>
      <c r="TCT732" s="109"/>
      <c r="TCU732" s="109"/>
      <c r="TCV732" s="109"/>
      <c r="TCW732" s="109"/>
      <c r="TCX732" s="109"/>
      <c r="TCY732" s="109"/>
      <c r="TCZ732" s="109"/>
      <c r="TDA732" s="109"/>
      <c r="TDB732" s="109"/>
      <c r="TDC732" s="109"/>
      <c r="TDD732" s="109"/>
      <c r="TDE732" s="109"/>
      <c r="TDF732" s="109"/>
      <c r="TDG732" s="109"/>
      <c r="TDH732" s="109"/>
      <c r="TDI732" s="109"/>
      <c r="TDJ732" s="109"/>
      <c r="TDK732" s="109"/>
      <c r="TDL732" s="109"/>
      <c r="TDM732" s="109"/>
      <c r="TDN732" s="109"/>
      <c r="TDO732" s="109"/>
      <c r="TDP732" s="109"/>
      <c r="TDQ732" s="109"/>
      <c r="TDR732" s="109"/>
      <c r="TDS732" s="109"/>
      <c r="TDT732" s="109"/>
      <c r="TDU732" s="109"/>
      <c r="TDV732" s="109"/>
      <c r="TDW732" s="109"/>
      <c r="TDX732" s="109"/>
      <c r="TDY732" s="109"/>
      <c r="TDZ732" s="109"/>
      <c r="TEA732" s="109"/>
      <c r="TEB732" s="109"/>
      <c r="TEC732" s="109"/>
      <c r="TED732" s="109"/>
      <c r="TEE732" s="109"/>
      <c r="TEF732" s="109"/>
      <c r="TEG732" s="109"/>
      <c r="TEH732" s="109"/>
      <c r="TEI732" s="109"/>
      <c r="TEJ732" s="109"/>
      <c r="TEK732" s="109"/>
      <c r="TEL732" s="109"/>
      <c r="TEM732" s="109"/>
      <c r="TEN732" s="109"/>
      <c r="TEO732" s="109"/>
      <c r="TEP732" s="109"/>
      <c r="TEQ732" s="109"/>
      <c r="TER732" s="109"/>
      <c r="TES732" s="109"/>
      <c r="TET732" s="109"/>
      <c r="TEU732" s="109"/>
      <c r="TEV732" s="109"/>
      <c r="TEW732" s="109"/>
      <c r="TEX732" s="109"/>
      <c r="TEY732" s="109"/>
      <c r="TEZ732" s="109"/>
      <c r="TFA732" s="109"/>
      <c r="TFB732" s="109"/>
      <c r="TFC732" s="109"/>
      <c r="TFD732" s="109"/>
      <c r="TFE732" s="109"/>
      <c r="TFF732" s="109"/>
      <c r="TFG732" s="109"/>
      <c r="TFH732" s="109"/>
      <c r="TFI732" s="109"/>
      <c r="TFJ732" s="109"/>
      <c r="TFK732" s="109"/>
      <c r="TFL732" s="109"/>
      <c r="TFM732" s="109"/>
      <c r="TFN732" s="109"/>
      <c r="TFO732" s="109"/>
      <c r="TFP732" s="109"/>
      <c r="TFQ732" s="109"/>
      <c r="TFR732" s="109"/>
      <c r="TFS732" s="109"/>
      <c r="TFT732" s="109"/>
      <c r="TFU732" s="109"/>
      <c r="TFV732" s="109"/>
      <c r="TFW732" s="109"/>
      <c r="TFX732" s="109"/>
      <c r="TFY732" s="109"/>
      <c r="TFZ732" s="109"/>
      <c r="TGA732" s="109"/>
      <c r="TGB732" s="109"/>
      <c r="TGC732" s="109"/>
      <c r="TGD732" s="109"/>
      <c r="TGE732" s="109"/>
      <c r="TGF732" s="109"/>
      <c r="TGG732" s="109"/>
      <c r="TGH732" s="109"/>
      <c r="TGI732" s="109"/>
      <c r="TGJ732" s="109"/>
      <c r="TGK732" s="109"/>
      <c r="TGL732" s="109"/>
      <c r="TGM732" s="109"/>
      <c r="TGN732" s="109"/>
      <c r="TGO732" s="109"/>
      <c r="TGP732" s="109"/>
      <c r="TGQ732" s="109"/>
      <c r="TGR732" s="109"/>
      <c r="TGS732" s="109"/>
      <c r="TGT732" s="109"/>
      <c r="TGU732" s="109"/>
      <c r="TGV732" s="109"/>
      <c r="TGW732" s="109"/>
      <c r="TGX732" s="109"/>
      <c r="TGY732" s="109"/>
      <c r="TGZ732" s="109"/>
      <c r="THA732" s="109"/>
      <c r="THB732" s="109"/>
      <c r="THC732" s="109"/>
      <c r="THD732" s="109"/>
      <c r="THE732" s="109"/>
      <c r="THF732" s="109"/>
      <c r="THG732" s="109"/>
      <c r="THH732" s="109"/>
      <c r="THI732" s="109"/>
      <c r="THJ732" s="109"/>
      <c r="THK732" s="109"/>
      <c r="THL732" s="109"/>
      <c r="THM732" s="109"/>
      <c r="THN732" s="109"/>
      <c r="THO732" s="109"/>
      <c r="THP732" s="109"/>
      <c r="THQ732" s="109"/>
      <c r="THR732" s="109"/>
      <c r="THS732" s="109"/>
      <c r="THT732" s="109"/>
      <c r="THU732" s="109"/>
      <c r="THV732" s="109"/>
      <c r="THW732" s="109"/>
      <c r="THX732" s="109"/>
      <c r="THY732" s="109"/>
      <c r="THZ732" s="109"/>
      <c r="TIA732" s="109"/>
      <c r="TIB732" s="109"/>
      <c r="TIC732" s="109"/>
      <c r="TID732" s="109"/>
      <c r="TIE732" s="109"/>
      <c r="TIF732" s="109"/>
      <c r="TIG732" s="109"/>
      <c r="TIH732" s="109"/>
      <c r="TII732" s="109"/>
      <c r="TIJ732" s="109"/>
      <c r="TIK732" s="109"/>
      <c r="TIL732" s="109"/>
      <c r="TIM732" s="109"/>
      <c r="TIN732" s="109"/>
      <c r="TIO732" s="109"/>
      <c r="TIP732" s="109"/>
      <c r="TIQ732" s="109"/>
      <c r="TIR732" s="109"/>
      <c r="TIS732" s="109"/>
      <c r="TIT732" s="109"/>
      <c r="TIU732" s="109"/>
      <c r="TIV732" s="109"/>
      <c r="TIW732" s="109"/>
      <c r="TIX732" s="109"/>
      <c r="TIY732" s="109"/>
      <c r="TIZ732" s="109"/>
      <c r="TJA732" s="109"/>
      <c r="TJB732" s="109"/>
      <c r="TJC732" s="109"/>
      <c r="TJD732" s="109"/>
      <c r="TJE732" s="109"/>
      <c r="TJF732" s="109"/>
      <c r="TJG732" s="109"/>
      <c r="TJH732" s="109"/>
      <c r="TJI732" s="109"/>
      <c r="TJJ732" s="109"/>
      <c r="TJK732" s="109"/>
      <c r="TJL732" s="109"/>
      <c r="TJM732" s="109"/>
      <c r="TJN732" s="109"/>
      <c r="TJO732" s="109"/>
      <c r="TJP732" s="109"/>
      <c r="TJQ732" s="109"/>
      <c r="TJR732" s="109"/>
      <c r="TJS732" s="109"/>
      <c r="TJT732" s="109"/>
      <c r="TJU732" s="109"/>
      <c r="TJV732" s="109"/>
      <c r="TJW732" s="109"/>
      <c r="TJX732" s="109"/>
      <c r="TJY732" s="109"/>
      <c r="TJZ732" s="109"/>
      <c r="TKA732" s="109"/>
      <c r="TKB732" s="109"/>
      <c r="TKC732" s="109"/>
      <c r="TKD732" s="109"/>
      <c r="TKE732" s="109"/>
      <c r="TKF732" s="109"/>
      <c r="TKG732" s="109"/>
      <c r="TKH732" s="109"/>
      <c r="TKI732" s="109"/>
      <c r="TKJ732" s="109"/>
      <c r="TKK732" s="109"/>
      <c r="TKL732" s="109"/>
      <c r="TKM732" s="109"/>
      <c r="TKN732" s="109"/>
      <c r="TKO732" s="109"/>
      <c r="TKP732" s="109"/>
      <c r="TKQ732" s="109"/>
      <c r="TKR732" s="109"/>
      <c r="TKS732" s="109"/>
      <c r="TKT732" s="109"/>
      <c r="TKU732" s="109"/>
      <c r="TKV732" s="109"/>
      <c r="TKW732" s="109"/>
      <c r="TKX732" s="109"/>
      <c r="TKY732" s="109"/>
      <c r="TKZ732" s="109"/>
      <c r="TLA732" s="109"/>
      <c r="TLB732" s="109"/>
      <c r="TLC732" s="109"/>
      <c r="TLD732" s="109"/>
      <c r="TLE732" s="109"/>
      <c r="TLF732" s="109"/>
      <c r="TLG732" s="109"/>
      <c r="TLH732" s="109"/>
      <c r="TLI732" s="109"/>
      <c r="TLJ732" s="109"/>
      <c r="TLK732" s="109"/>
      <c r="TLL732" s="109"/>
      <c r="TLM732" s="109"/>
      <c r="TLN732" s="109"/>
      <c r="TLO732" s="109"/>
      <c r="TLP732" s="109"/>
      <c r="TLQ732" s="109"/>
      <c r="TLR732" s="109"/>
      <c r="TLS732" s="109"/>
      <c r="TLT732" s="109"/>
      <c r="TLU732" s="109"/>
      <c r="TLV732" s="109"/>
      <c r="TLW732" s="109"/>
      <c r="TLX732" s="109"/>
      <c r="TLY732" s="109"/>
      <c r="TLZ732" s="109"/>
      <c r="TMA732" s="109"/>
      <c r="TMB732" s="109"/>
      <c r="TMC732" s="109"/>
      <c r="TMD732" s="109"/>
      <c r="TME732" s="109"/>
      <c r="TMF732" s="109"/>
      <c r="TMG732" s="109"/>
      <c r="TMH732" s="109"/>
      <c r="TMI732" s="109"/>
      <c r="TMJ732" s="109"/>
      <c r="TMK732" s="109"/>
      <c r="TML732" s="109"/>
      <c r="TMM732" s="109"/>
      <c r="TMN732" s="109"/>
      <c r="TMO732" s="109"/>
      <c r="TMP732" s="109"/>
      <c r="TMQ732" s="109"/>
      <c r="TMR732" s="109"/>
      <c r="TMS732" s="109"/>
      <c r="TMT732" s="109"/>
      <c r="TMU732" s="109"/>
      <c r="TMV732" s="109"/>
      <c r="TMW732" s="109"/>
      <c r="TMX732" s="109"/>
      <c r="TMY732" s="109"/>
      <c r="TMZ732" s="109"/>
      <c r="TNA732" s="109"/>
      <c r="TNB732" s="109"/>
      <c r="TNC732" s="109"/>
      <c r="TND732" s="109"/>
      <c r="TNE732" s="109"/>
      <c r="TNF732" s="109"/>
      <c r="TNG732" s="109"/>
      <c r="TNH732" s="109"/>
      <c r="TNI732" s="109"/>
      <c r="TNJ732" s="109"/>
      <c r="TNK732" s="109"/>
      <c r="TNL732" s="109"/>
      <c r="TNM732" s="109"/>
      <c r="TNN732" s="109"/>
      <c r="TNO732" s="109"/>
      <c r="TNP732" s="109"/>
      <c r="TNQ732" s="109"/>
      <c r="TNR732" s="109"/>
      <c r="TNS732" s="109"/>
      <c r="TNT732" s="109"/>
      <c r="TNU732" s="109"/>
      <c r="TNV732" s="109"/>
      <c r="TNW732" s="109"/>
      <c r="TNX732" s="109"/>
      <c r="TNY732" s="109"/>
      <c r="TNZ732" s="109"/>
      <c r="TOA732" s="109"/>
      <c r="TOB732" s="109"/>
      <c r="TOC732" s="109"/>
      <c r="TOD732" s="109"/>
      <c r="TOE732" s="109"/>
      <c r="TOF732" s="109"/>
      <c r="TOG732" s="109"/>
      <c r="TOH732" s="109"/>
      <c r="TOI732" s="109"/>
      <c r="TOJ732" s="109"/>
      <c r="TOK732" s="109"/>
      <c r="TOL732" s="109"/>
      <c r="TOM732" s="109"/>
      <c r="TON732" s="109"/>
      <c r="TOO732" s="109"/>
      <c r="TOP732" s="109"/>
      <c r="TOQ732" s="109"/>
      <c r="TOR732" s="109"/>
      <c r="TOS732" s="109"/>
      <c r="TOT732" s="109"/>
      <c r="TOU732" s="109"/>
      <c r="TOV732" s="109"/>
      <c r="TOW732" s="109"/>
      <c r="TOX732" s="109"/>
      <c r="TOY732" s="109"/>
      <c r="TOZ732" s="109"/>
      <c r="TPA732" s="109"/>
      <c r="TPB732" s="109"/>
      <c r="TPC732" s="109"/>
      <c r="TPD732" s="109"/>
      <c r="TPE732" s="109"/>
      <c r="TPF732" s="109"/>
      <c r="TPG732" s="109"/>
      <c r="TPH732" s="109"/>
      <c r="TPI732" s="109"/>
      <c r="TPJ732" s="109"/>
      <c r="TPK732" s="109"/>
      <c r="TPL732" s="109"/>
      <c r="TPM732" s="109"/>
      <c r="TPN732" s="109"/>
      <c r="TPO732" s="109"/>
      <c r="TPP732" s="109"/>
      <c r="TPQ732" s="109"/>
      <c r="TPR732" s="109"/>
      <c r="TPS732" s="109"/>
      <c r="TPT732" s="109"/>
      <c r="TPU732" s="109"/>
      <c r="TPV732" s="109"/>
      <c r="TPW732" s="109"/>
      <c r="TPX732" s="109"/>
      <c r="TPY732" s="109"/>
      <c r="TPZ732" s="109"/>
      <c r="TQA732" s="109"/>
      <c r="TQB732" s="109"/>
      <c r="TQC732" s="109"/>
      <c r="TQD732" s="109"/>
      <c r="TQE732" s="109"/>
      <c r="TQF732" s="109"/>
      <c r="TQG732" s="109"/>
      <c r="TQH732" s="109"/>
      <c r="TQI732" s="109"/>
      <c r="TQJ732" s="109"/>
      <c r="TQK732" s="109"/>
      <c r="TQL732" s="109"/>
      <c r="TQM732" s="109"/>
      <c r="TQN732" s="109"/>
      <c r="TQO732" s="109"/>
      <c r="TQP732" s="109"/>
      <c r="TQQ732" s="109"/>
      <c r="TQR732" s="109"/>
      <c r="TQS732" s="109"/>
      <c r="TQT732" s="109"/>
      <c r="TQU732" s="109"/>
      <c r="TQV732" s="109"/>
      <c r="TQW732" s="109"/>
      <c r="TQX732" s="109"/>
      <c r="TQY732" s="109"/>
      <c r="TQZ732" s="109"/>
      <c r="TRA732" s="109"/>
      <c r="TRB732" s="109"/>
      <c r="TRC732" s="109"/>
      <c r="TRD732" s="109"/>
      <c r="TRE732" s="109"/>
      <c r="TRF732" s="109"/>
      <c r="TRG732" s="109"/>
      <c r="TRH732" s="109"/>
      <c r="TRI732" s="109"/>
      <c r="TRJ732" s="109"/>
      <c r="TRK732" s="109"/>
      <c r="TRL732" s="109"/>
      <c r="TRM732" s="109"/>
      <c r="TRN732" s="109"/>
      <c r="TRO732" s="109"/>
      <c r="TRP732" s="109"/>
      <c r="TRQ732" s="109"/>
      <c r="TRR732" s="109"/>
      <c r="TRS732" s="109"/>
      <c r="TRT732" s="109"/>
      <c r="TRU732" s="109"/>
      <c r="TRV732" s="109"/>
      <c r="TRW732" s="109"/>
      <c r="TRX732" s="109"/>
      <c r="TRY732" s="109"/>
      <c r="TRZ732" s="109"/>
      <c r="TSA732" s="109"/>
      <c r="TSB732" s="109"/>
      <c r="TSC732" s="109"/>
      <c r="TSD732" s="109"/>
      <c r="TSE732" s="109"/>
      <c r="TSF732" s="109"/>
      <c r="TSG732" s="109"/>
      <c r="TSH732" s="109"/>
      <c r="TSI732" s="109"/>
      <c r="TSJ732" s="109"/>
      <c r="TSK732" s="109"/>
      <c r="TSL732" s="109"/>
      <c r="TSM732" s="109"/>
      <c r="TSN732" s="109"/>
      <c r="TSO732" s="109"/>
      <c r="TSP732" s="109"/>
      <c r="TSQ732" s="109"/>
      <c r="TSR732" s="109"/>
      <c r="TSS732" s="109"/>
      <c r="TST732" s="109"/>
      <c r="TSU732" s="109"/>
      <c r="TSV732" s="109"/>
      <c r="TSW732" s="109"/>
      <c r="TSX732" s="109"/>
      <c r="TSY732" s="109"/>
      <c r="TSZ732" s="109"/>
      <c r="TTA732" s="109"/>
      <c r="TTB732" s="109"/>
      <c r="TTC732" s="109"/>
      <c r="TTD732" s="109"/>
      <c r="TTE732" s="109"/>
      <c r="TTF732" s="109"/>
      <c r="TTG732" s="109"/>
      <c r="TTH732" s="109"/>
      <c r="TTI732" s="109"/>
      <c r="TTJ732" s="109"/>
      <c r="TTK732" s="109"/>
      <c r="TTL732" s="109"/>
      <c r="TTM732" s="109"/>
      <c r="TTN732" s="109"/>
      <c r="TTO732" s="109"/>
      <c r="TTP732" s="109"/>
      <c r="TTQ732" s="109"/>
      <c r="TTR732" s="109"/>
      <c r="TTS732" s="109"/>
      <c r="TTT732" s="109"/>
      <c r="TTU732" s="109"/>
      <c r="TTV732" s="109"/>
      <c r="TTW732" s="109"/>
      <c r="TTX732" s="109"/>
      <c r="TTY732" s="109"/>
      <c r="TTZ732" s="109"/>
      <c r="TUA732" s="109"/>
      <c r="TUB732" s="109"/>
      <c r="TUC732" s="109"/>
      <c r="TUD732" s="109"/>
      <c r="TUE732" s="109"/>
      <c r="TUF732" s="109"/>
      <c r="TUG732" s="109"/>
      <c r="TUH732" s="109"/>
      <c r="TUI732" s="109"/>
      <c r="TUJ732" s="109"/>
      <c r="TUK732" s="109"/>
      <c r="TUL732" s="109"/>
      <c r="TUM732" s="109"/>
      <c r="TUN732" s="109"/>
      <c r="TUO732" s="109"/>
      <c r="TUP732" s="109"/>
      <c r="TUQ732" s="109"/>
      <c r="TUR732" s="109"/>
      <c r="TUS732" s="109"/>
      <c r="TUT732" s="109"/>
      <c r="TUU732" s="109"/>
      <c r="TUV732" s="109"/>
      <c r="TUW732" s="109"/>
      <c r="TUX732" s="109"/>
      <c r="TUY732" s="109"/>
      <c r="TUZ732" s="109"/>
      <c r="TVA732" s="109"/>
      <c r="TVB732" s="109"/>
      <c r="TVC732" s="109"/>
      <c r="TVD732" s="109"/>
      <c r="TVE732" s="109"/>
      <c r="TVF732" s="109"/>
      <c r="TVG732" s="109"/>
      <c r="TVH732" s="109"/>
      <c r="TVI732" s="109"/>
      <c r="TVJ732" s="109"/>
      <c r="TVK732" s="109"/>
      <c r="TVL732" s="109"/>
      <c r="TVM732" s="109"/>
      <c r="TVN732" s="109"/>
      <c r="TVO732" s="109"/>
      <c r="TVP732" s="109"/>
      <c r="TVQ732" s="109"/>
      <c r="TVR732" s="109"/>
      <c r="TVS732" s="109"/>
      <c r="TVT732" s="109"/>
      <c r="TVU732" s="109"/>
      <c r="TVV732" s="109"/>
      <c r="TVW732" s="109"/>
      <c r="TVX732" s="109"/>
      <c r="TVY732" s="109"/>
      <c r="TVZ732" s="109"/>
      <c r="TWA732" s="109"/>
      <c r="TWB732" s="109"/>
      <c r="TWC732" s="109"/>
      <c r="TWD732" s="109"/>
      <c r="TWE732" s="109"/>
      <c r="TWF732" s="109"/>
      <c r="TWG732" s="109"/>
      <c r="TWH732" s="109"/>
      <c r="TWI732" s="109"/>
      <c r="TWJ732" s="109"/>
      <c r="TWK732" s="109"/>
      <c r="TWL732" s="109"/>
      <c r="TWM732" s="109"/>
      <c r="TWN732" s="109"/>
      <c r="TWO732" s="109"/>
      <c r="TWP732" s="109"/>
      <c r="TWQ732" s="109"/>
      <c r="TWR732" s="109"/>
      <c r="TWS732" s="109"/>
      <c r="TWT732" s="109"/>
      <c r="TWU732" s="109"/>
      <c r="TWV732" s="109"/>
      <c r="TWW732" s="109"/>
      <c r="TWX732" s="109"/>
      <c r="TWY732" s="109"/>
      <c r="TWZ732" s="109"/>
      <c r="TXA732" s="109"/>
      <c r="TXB732" s="109"/>
      <c r="TXC732" s="109"/>
      <c r="TXD732" s="109"/>
      <c r="TXE732" s="109"/>
      <c r="TXF732" s="109"/>
      <c r="TXG732" s="109"/>
      <c r="TXH732" s="109"/>
      <c r="TXI732" s="109"/>
      <c r="TXJ732" s="109"/>
      <c r="TXK732" s="109"/>
      <c r="TXL732" s="109"/>
      <c r="TXM732" s="109"/>
      <c r="TXN732" s="109"/>
      <c r="TXO732" s="109"/>
      <c r="TXP732" s="109"/>
      <c r="TXQ732" s="109"/>
      <c r="TXR732" s="109"/>
      <c r="TXS732" s="109"/>
      <c r="TXT732" s="109"/>
      <c r="TXU732" s="109"/>
      <c r="TXV732" s="109"/>
      <c r="TXW732" s="109"/>
      <c r="TXX732" s="109"/>
      <c r="TXY732" s="109"/>
      <c r="TXZ732" s="109"/>
      <c r="TYA732" s="109"/>
      <c r="TYB732" s="109"/>
      <c r="TYC732" s="109"/>
      <c r="TYD732" s="109"/>
      <c r="TYE732" s="109"/>
      <c r="TYF732" s="109"/>
      <c r="TYG732" s="109"/>
      <c r="TYH732" s="109"/>
      <c r="TYI732" s="109"/>
      <c r="TYJ732" s="109"/>
      <c r="TYK732" s="109"/>
      <c r="TYL732" s="109"/>
      <c r="TYM732" s="109"/>
      <c r="TYN732" s="109"/>
      <c r="TYO732" s="109"/>
      <c r="TYP732" s="109"/>
      <c r="TYQ732" s="109"/>
      <c r="TYR732" s="109"/>
      <c r="TYS732" s="109"/>
      <c r="TYT732" s="109"/>
      <c r="TYU732" s="109"/>
      <c r="TYV732" s="109"/>
      <c r="TYW732" s="109"/>
      <c r="TYX732" s="109"/>
      <c r="TYY732" s="109"/>
      <c r="TYZ732" s="109"/>
      <c r="TZA732" s="109"/>
      <c r="TZB732" s="109"/>
      <c r="TZC732" s="109"/>
      <c r="TZD732" s="109"/>
      <c r="TZE732" s="109"/>
      <c r="TZF732" s="109"/>
      <c r="TZG732" s="109"/>
      <c r="TZH732" s="109"/>
      <c r="TZI732" s="109"/>
      <c r="TZJ732" s="109"/>
      <c r="TZK732" s="109"/>
      <c r="TZL732" s="109"/>
      <c r="TZM732" s="109"/>
      <c r="TZN732" s="109"/>
      <c r="TZO732" s="109"/>
      <c r="TZP732" s="109"/>
      <c r="TZQ732" s="109"/>
      <c r="TZR732" s="109"/>
      <c r="TZS732" s="109"/>
      <c r="TZT732" s="109"/>
      <c r="TZU732" s="109"/>
      <c r="TZV732" s="109"/>
      <c r="TZW732" s="109"/>
      <c r="TZX732" s="109"/>
      <c r="TZY732" s="109"/>
      <c r="TZZ732" s="109"/>
      <c r="UAA732" s="109"/>
      <c r="UAB732" s="109"/>
      <c r="UAC732" s="109"/>
      <c r="UAD732" s="109"/>
      <c r="UAE732" s="109"/>
      <c r="UAF732" s="109"/>
      <c r="UAG732" s="109"/>
      <c r="UAH732" s="109"/>
      <c r="UAI732" s="109"/>
      <c r="UAJ732" s="109"/>
      <c r="UAK732" s="109"/>
      <c r="UAL732" s="109"/>
      <c r="UAM732" s="109"/>
      <c r="UAN732" s="109"/>
      <c r="UAO732" s="109"/>
      <c r="UAP732" s="109"/>
      <c r="UAQ732" s="109"/>
      <c r="UAR732" s="109"/>
      <c r="UAS732" s="109"/>
      <c r="UAT732" s="109"/>
      <c r="UAU732" s="109"/>
      <c r="UAV732" s="109"/>
      <c r="UAW732" s="109"/>
      <c r="UAX732" s="109"/>
      <c r="UAY732" s="109"/>
      <c r="UAZ732" s="109"/>
      <c r="UBA732" s="109"/>
      <c r="UBB732" s="109"/>
      <c r="UBC732" s="109"/>
      <c r="UBD732" s="109"/>
      <c r="UBE732" s="109"/>
      <c r="UBF732" s="109"/>
      <c r="UBG732" s="109"/>
      <c r="UBH732" s="109"/>
      <c r="UBI732" s="109"/>
      <c r="UBJ732" s="109"/>
      <c r="UBK732" s="109"/>
      <c r="UBL732" s="109"/>
      <c r="UBM732" s="109"/>
      <c r="UBN732" s="109"/>
      <c r="UBO732" s="109"/>
      <c r="UBP732" s="109"/>
      <c r="UBQ732" s="109"/>
      <c r="UBR732" s="109"/>
      <c r="UBS732" s="109"/>
      <c r="UBT732" s="109"/>
      <c r="UBU732" s="109"/>
      <c r="UBV732" s="109"/>
      <c r="UBW732" s="109"/>
      <c r="UBX732" s="109"/>
      <c r="UBY732" s="109"/>
      <c r="UBZ732" s="109"/>
      <c r="UCA732" s="109"/>
      <c r="UCB732" s="109"/>
      <c r="UCC732" s="109"/>
      <c r="UCD732" s="109"/>
      <c r="UCE732" s="109"/>
      <c r="UCF732" s="109"/>
      <c r="UCG732" s="109"/>
      <c r="UCH732" s="109"/>
      <c r="UCI732" s="109"/>
      <c r="UCJ732" s="109"/>
      <c r="UCK732" s="109"/>
      <c r="UCL732" s="109"/>
      <c r="UCM732" s="109"/>
      <c r="UCN732" s="109"/>
      <c r="UCO732" s="109"/>
      <c r="UCP732" s="109"/>
      <c r="UCQ732" s="109"/>
      <c r="UCR732" s="109"/>
      <c r="UCS732" s="109"/>
      <c r="UCT732" s="109"/>
      <c r="UCU732" s="109"/>
      <c r="UCV732" s="109"/>
      <c r="UCW732" s="109"/>
      <c r="UCX732" s="109"/>
      <c r="UCY732" s="109"/>
      <c r="UCZ732" s="109"/>
      <c r="UDA732" s="109"/>
      <c r="UDB732" s="109"/>
      <c r="UDC732" s="109"/>
      <c r="UDD732" s="109"/>
      <c r="UDE732" s="109"/>
      <c r="UDF732" s="109"/>
      <c r="UDG732" s="109"/>
      <c r="UDH732" s="109"/>
      <c r="UDI732" s="109"/>
      <c r="UDJ732" s="109"/>
      <c r="UDK732" s="109"/>
      <c r="UDL732" s="109"/>
      <c r="UDM732" s="109"/>
      <c r="UDN732" s="109"/>
      <c r="UDO732" s="109"/>
      <c r="UDP732" s="109"/>
      <c r="UDQ732" s="109"/>
      <c r="UDR732" s="109"/>
      <c r="UDS732" s="109"/>
      <c r="UDT732" s="109"/>
      <c r="UDU732" s="109"/>
      <c r="UDV732" s="109"/>
      <c r="UDW732" s="109"/>
      <c r="UDX732" s="109"/>
      <c r="UDY732" s="109"/>
      <c r="UDZ732" s="109"/>
      <c r="UEA732" s="109"/>
      <c r="UEB732" s="109"/>
      <c r="UEC732" s="109"/>
      <c r="UED732" s="109"/>
      <c r="UEE732" s="109"/>
      <c r="UEF732" s="109"/>
      <c r="UEG732" s="109"/>
      <c r="UEH732" s="109"/>
      <c r="UEI732" s="109"/>
      <c r="UEJ732" s="109"/>
      <c r="UEK732" s="109"/>
      <c r="UEL732" s="109"/>
      <c r="UEM732" s="109"/>
      <c r="UEN732" s="109"/>
      <c r="UEO732" s="109"/>
      <c r="UEP732" s="109"/>
      <c r="UEQ732" s="109"/>
      <c r="UER732" s="109"/>
      <c r="UES732" s="109"/>
      <c r="UET732" s="109"/>
      <c r="UEU732" s="109"/>
      <c r="UEV732" s="109"/>
      <c r="UEW732" s="109"/>
      <c r="UEX732" s="109"/>
      <c r="UEY732" s="109"/>
      <c r="UEZ732" s="109"/>
      <c r="UFA732" s="109"/>
      <c r="UFB732" s="109"/>
      <c r="UFC732" s="109"/>
      <c r="UFD732" s="109"/>
      <c r="UFE732" s="109"/>
      <c r="UFF732" s="109"/>
      <c r="UFG732" s="109"/>
      <c r="UFH732" s="109"/>
      <c r="UFI732" s="109"/>
      <c r="UFJ732" s="109"/>
      <c r="UFK732" s="109"/>
      <c r="UFL732" s="109"/>
      <c r="UFM732" s="109"/>
      <c r="UFN732" s="109"/>
      <c r="UFO732" s="109"/>
      <c r="UFP732" s="109"/>
      <c r="UFQ732" s="109"/>
      <c r="UFR732" s="109"/>
      <c r="UFS732" s="109"/>
      <c r="UFT732" s="109"/>
      <c r="UFU732" s="109"/>
      <c r="UFV732" s="109"/>
      <c r="UFW732" s="109"/>
      <c r="UFX732" s="109"/>
      <c r="UFY732" s="109"/>
      <c r="UFZ732" s="109"/>
      <c r="UGA732" s="109"/>
      <c r="UGB732" s="109"/>
      <c r="UGC732" s="109"/>
      <c r="UGD732" s="109"/>
      <c r="UGE732" s="109"/>
      <c r="UGF732" s="109"/>
      <c r="UGG732" s="109"/>
      <c r="UGH732" s="109"/>
      <c r="UGI732" s="109"/>
      <c r="UGJ732" s="109"/>
      <c r="UGK732" s="109"/>
      <c r="UGL732" s="109"/>
      <c r="UGM732" s="109"/>
      <c r="UGN732" s="109"/>
      <c r="UGO732" s="109"/>
      <c r="UGP732" s="109"/>
      <c r="UGQ732" s="109"/>
      <c r="UGR732" s="109"/>
      <c r="UGS732" s="109"/>
      <c r="UGT732" s="109"/>
      <c r="UGU732" s="109"/>
      <c r="UGV732" s="109"/>
      <c r="UGW732" s="109"/>
      <c r="UGX732" s="109"/>
      <c r="UGY732" s="109"/>
      <c r="UGZ732" s="109"/>
      <c r="UHA732" s="109"/>
      <c r="UHB732" s="109"/>
      <c r="UHC732" s="109"/>
      <c r="UHD732" s="109"/>
      <c r="UHE732" s="109"/>
      <c r="UHF732" s="109"/>
      <c r="UHG732" s="109"/>
      <c r="UHH732" s="109"/>
      <c r="UHI732" s="109"/>
      <c r="UHJ732" s="109"/>
      <c r="UHK732" s="109"/>
      <c r="UHL732" s="109"/>
      <c r="UHM732" s="109"/>
      <c r="UHN732" s="109"/>
      <c r="UHO732" s="109"/>
      <c r="UHP732" s="109"/>
      <c r="UHQ732" s="109"/>
      <c r="UHR732" s="109"/>
      <c r="UHS732" s="109"/>
      <c r="UHT732" s="109"/>
      <c r="UHU732" s="109"/>
      <c r="UHV732" s="109"/>
      <c r="UHW732" s="109"/>
      <c r="UHX732" s="109"/>
      <c r="UHY732" s="109"/>
      <c r="UHZ732" s="109"/>
      <c r="UIA732" s="109"/>
      <c r="UIB732" s="109"/>
      <c r="UIC732" s="109"/>
      <c r="UID732" s="109"/>
      <c r="UIE732" s="109"/>
      <c r="UIF732" s="109"/>
      <c r="UIG732" s="109"/>
      <c r="UIH732" s="109"/>
      <c r="UII732" s="109"/>
      <c r="UIJ732" s="109"/>
      <c r="UIK732" s="109"/>
      <c r="UIL732" s="109"/>
      <c r="UIM732" s="109"/>
      <c r="UIN732" s="109"/>
      <c r="UIO732" s="109"/>
      <c r="UIP732" s="109"/>
      <c r="UIQ732" s="109"/>
      <c r="UIR732" s="109"/>
      <c r="UIS732" s="109"/>
      <c r="UIT732" s="109"/>
      <c r="UIU732" s="109"/>
      <c r="UIV732" s="109"/>
      <c r="UIW732" s="109"/>
      <c r="UIX732" s="109"/>
      <c r="UIY732" s="109"/>
      <c r="UIZ732" s="109"/>
      <c r="UJA732" s="109"/>
      <c r="UJB732" s="109"/>
      <c r="UJC732" s="109"/>
      <c r="UJD732" s="109"/>
      <c r="UJE732" s="109"/>
      <c r="UJF732" s="109"/>
      <c r="UJG732" s="109"/>
      <c r="UJH732" s="109"/>
      <c r="UJI732" s="109"/>
      <c r="UJJ732" s="109"/>
      <c r="UJK732" s="109"/>
      <c r="UJL732" s="109"/>
      <c r="UJM732" s="109"/>
      <c r="UJN732" s="109"/>
      <c r="UJO732" s="109"/>
      <c r="UJP732" s="109"/>
      <c r="UJQ732" s="109"/>
      <c r="UJR732" s="109"/>
      <c r="UJS732" s="109"/>
      <c r="UJT732" s="109"/>
      <c r="UJU732" s="109"/>
      <c r="UJV732" s="109"/>
      <c r="UJW732" s="109"/>
      <c r="UJX732" s="109"/>
      <c r="UJY732" s="109"/>
      <c r="UJZ732" s="109"/>
      <c r="UKA732" s="109"/>
      <c r="UKB732" s="109"/>
      <c r="UKC732" s="109"/>
      <c r="UKD732" s="109"/>
      <c r="UKE732" s="109"/>
      <c r="UKF732" s="109"/>
      <c r="UKG732" s="109"/>
      <c r="UKH732" s="109"/>
      <c r="UKI732" s="109"/>
      <c r="UKJ732" s="109"/>
      <c r="UKK732" s="109"/>
      <c r="UKL732" s="109"/>
      <c r="UKM732" s="109"/>
      <c r="UKN732" s="109"/>
      <c r="UKO732" s="109"/>
      <c r="UKP732" s="109"/>
      <c r="UKQ732" s="109"/>
      <c r="UKR732" s="109"/>
      <c r="UKS732" s="109"/>
      <c r="UKT732" s="109"/>
      <c r="UKU732" s="109"/>
      <c r="UKV732" s="109"/>
      <c r="UKW732" s="109"/>
      <c r="UKX732" s="109"/>
      <c r="UKY732" s="109"/>
      <c r="UKZ732" s="109"/>
      <c r="ULA732" s="109"/>
      <c r="ULB732" s="109"/>
      <c r="ULC732" s="109"/>
      <c r="ULD732" s="109"/>
      <c r="ULE732" s="109"/>
      <c r="ULF732" s="109"/>
      <c r="ULG732" s="109"/>
      <c r="ULH732" s="109"/>
      <c r="ULI732" s="109"/>
      <c r="ULJ732" s="109"/>
      <c r="ULK732" s="109"/>
      <c r="ULL732" s="109"/>
      <c r="ULM732" s="109"/>
      <c r="ULN732" s="109"/>
      <c r="ULO732" s="109"/>
      <c r="ULP732" s="109"/>
      <c r="ULQ732" s="109"/>
      <c r="ULR732" s="109"/>
      <c r="ULS732" s="109"/>
      <c r="ULT732" s="109"/>
      <c r="ULU732" s="109"/>
      <c r="ULV732" s="109"/>
      <c r="ULW732" s="109"/>
      <c r="ULX732" s="109"/>
      <c r="ULY732" s="109"/>
      <c r="ULZ732" s="109"/>
      <c r="UMA732" s="109"/>
      <c r="UMB732" s="109"/>
      <c r="UMC732" s="109"/>
      <c r="UMD732" s="109"/>
      <c r="UME732" s="109"/>
      <c r="UMF732" s="109"/>
      <c r="UMG732" s="109"/>
      <c r="UMH732" s="109"/>
      <c r="UMI732" s="109"/>
      <c r="UMJ732" s="109"/>
      <c r="UMK732" s="109"/>
      <c r="UML732" s="109"/>
      <c r="UMM732" s="109"/>
      <c r="UMN732" s="109"/>
      <c r="UMO732" s="109"/>
      <c r="UMP732" s="109"/>
      <c r="UMQ732" s="109"/>
      <c r="UMR732" s="109"/>
      <c r="UMS732" s="109"/>
      <c r="UMT732" s="109"/>
      <c r="UMU732" s="109"/>
      <c r="UMV732" s="109"/>
      <c r="UMW732" s="109"/>
      <c r="UMX732" s="109"/>
      <c r="UMY732" s="109"/>
      <c r="UMZ732" s="109"/>
      <c r="UNA732" s="109"/>
      <c r="UNB732" s="109"/>
      <c r="UNC732" s="109"/>
      <c r="UND732" s="109"/>
      <c r="UNE732" s="109"/>
      <c r="UNF732" s="109"/>
      <c r="UNG732" s="109"/>
      <c r="UNH732" s="109"/>
      <c r="UNI732" s="109"/>
      <c r="UNJ732" s="109"/>
      <c r="UNK732" s="109"/>
      <c r="UNL732" s="109"/>
      <c r="UNM732" s="109"/>
      <c r="UNN732" s="109"/>
      <c r="UNO732" s="109"/>
      <c r="UNP732" s="109"/>
      <c r="UNQ732" s="109"/>
      <c r="UNR732" s="109"/>
      <c r="UNS732" s="109"/>
      <c r="UNT732" s="109"/>
      <c r="UNU732" s="109"/>
      <c r="UNV732" s="109"/>
      <c r="UNW732" s="109"/>
      <c r="UNX732" s="109"/>
      <c r="UNY732" s="109"/>
      <c r="UNZ732" s="109"/>
      <c r="UOA732" s="109"/>
      <c r="UOB732" s="109"/>
      <c r="UOC732" s="109"/>
      <c r="UOD732" s="109"/>
      <c r="UOE732" s="109"/>
      <c r="UOF732" s="109"/>
      <c r="UOG732" s="109"/>
      <c r="UOH732" s="109"/>
      <c r="UOI732" s="109"/>
      <c r="UOJ732" s="109"/>
      <c r="UOK732" s="109"/>
      <c r="UOL732" s="109"/>
      <c r="UOM732" s="109"/>
      <c r="UON732" s="109"/>
      <c r="UOO732" s="109"/>
      <c r="UOP732" s="109"/>
      <c r="UOQ732" s="109"/>
      <c r="UOR732" s="109"/>
      <c r="UOS732" s="109"/>
      <c r="UOT732" s="109"/>
      <c r="UOU732" s="109"/>
      <c r="UOV732" s="109"/>
      <c r="UOW732" s="109"/>
      <c r="UOX732" s="109"/>
      <c r="UOY732" s="109"/>
      <c r="UOZ732" s="109"/>
      <c r="UPA732" s="109"/>
      <c r="UPB732" s="109"/>
      <c r="UPC732" s="109"/>
      <c r="UPD732" s="109"/>
      <c r="UPE732" s="109"/>
      <c r="UPF732" s="109"/>
      <c r="UPG732" s="109"/>
      <c r="UPH732" s="109"/>
      <c r="UPI732" s="109"/>
      <c r="UPJ732" s="109"/>
      <c r="UPK732" s="109"/>
      <c r="UPL732" s="109"/>
      <c r="UPM732" s="109"/>
      <c r="UPN732" s="109"/>
      <c r="UPO732" s="109"/>
      <c r="UPP732" s="109"/>
      <c r="UPQ732" s="109"/>
      <c r="UPR732" s="109"/>
      <c r="UPS732" s="109"/>
      <c r="UPT732" s="109"/>
      <c r="UPU732" s="109"/>
      <c r="UPV732" s="109"/>
      <c r="UPW732" s="109"/>
      <c r="UPX732" s="109"/>
      <c r="UPY732" s="109"/>
      <c r="UPZ732" s="109"/>
      <c r="UQA732" s="109"/>
      <c r="UQB732" s="109"/>
      <c r="UQC732" s="109"/>
      <c r="UQD732" s="109"/>
      <c r="UQE732" s="109"/>
      <c r="UQF732" s="109"/>
      <c r="UQG732" s="109"/>
      <c r="UQH732" s="109"/>
      <c r="UQI732" s="109"/>
      <c r="UQJ732" s="109"/>
      <c r="UQK732" s="109"/>
      <c r="UQL732" s="109"/>
      <c r="UQM732" s="109"/>
      <c r="UQN732" s="109"/>
      <c r="UQO732" s="109"/>
      <c r="UQP732" s="109"/>
      <c r="UQQ732" s="109"/>
      <c r="UQR732" s="109"/>
      <c r="UQS732" s="109"/>
      <c r="UQT732" s="109"/>
      <c r="UQU732" s="109"/>
      <c r="UQV732" s="109"/>
      <c r="UQW732" s="109"/>
      <c r="UQX732" s="109"/>
      <c r="UQY732" s="109"/>
      <c r="UQZ732" s="109"/>
      <c r="URA732" s="109"/>
      <c r="URB732" s="109"/>
      <c r="URC732" s="109"/>
      <c r="URD732" s="109"/>
      <c r="URE732" s="109"/>
      <c r="URF732" s="109"/>
      <c r="URG732" s="109"/>
      <c r="URH732" s="109"/>
      <c r="URI732" s="109"/>
      <c r="URJ732" s="109"/>
      <c r="URK732" s="109"/>
      <c r="URL732" s="109"/>
      <c r="URM732" s="109"/>
      <c r="URN732" s="109"/>
      <c r="URO732" s="109"/>
      <c r="URP732" s="109"/>
      <c r="URQ732" s="109"/>
      <c r="URR732" s="109"/>
      <c r="URS732" s="109"/>
      <c r="URT732" s="109"/>
      <c r="URU732" s="109"/>
      <c r="URV732" s="109"/>
      <c r="URW732" s="109"/>
      <c r="URX732" s="109"/>
      <c r="URY732" s="109"/>
      <c r="URZ732" s="109"/>
      <c r="USA732" s="109"/>
      <c r="USB732" s="109"/>
      <c r="USC732" s="109"/>
      <c r="USD732" s="109"/>
      <c r="USE732" s="109"/>
      <c r="USF732" s="109"/>
      <c r="USG732" s="109"/>
      <c r="USH732" s="109"/>
      <c r="USI732" s="109"/>
      <c r="USJ732" s="109"/>
      <c r="USK732" s="109"/>
      <c r="USL732" s="109"/>
      <c r="USM732" s="109"/>
      <c r="USN732" s="109"/>
      <c r="USO732" s="109"/>
      <c r="USP732" s="109"/>
      <c r="USQ732" s="109"/>
      <c r="USR732" s="109"/>
      <c r="USS732" s="109"/>
      <c r="UST732" s="109"/>
      <c r="USU732" s="109"/>
      <c r="USV732" s="109"/>
      <c r="USW732" s="109"/>
      <c r="USX732" s="109"/>
      <c r="USY732" s="109"/>
      <c r="USZ732" s="109"/>
      <c r="UTA732" s="109"/>
      <c r="UTB732" s="109"/>
      <c r="UTC732" s="109"/>
      <c r="UTD732" s="109"/>
      <c r="UTE732" s="109"/>
      <c r="UTF732" s="109"/>
      <c r="UTG732" s="109"/>
      <c r="UTH732" s="109"/>
      <c r="UTI732" s="109"/>
      <c r="UTJ732" s="109"/>
      <c r="UTK732" s="109"/>
      <c r="UTL732" s="109"/>
      <c r="UTM732" s="109"/>
      <c r="UTN732" s="109"/>
      <c r="UTO732" s="109"/>
      <c r="UTP732" s="109"/>
      <c r="UTQ732" s="109"/>
      <c r="UTR732" s="109"/>
      <c r="UTS732" s="109"/>
      <c r="UTT732" s="109"/>
      <c r="UTU732" s="109"/>
      <c r="UTV732" s="109"/>
      <c r="UTW732" s="109"/>
      <c r="UTX732" s="109"/>
      <c r="UTY732" s="109"/>
      <c r="UTZ732" s="109"/>
      <c r="UUA732" s="109"/>
      <c r="UUB732" s="109"/>
      <c r="UUC732" s="109"/>
      <c r="UUD732" s="109"/>
      <c r="UUE732" s="109"/>
      <c r="UUF732" s="109"/>
      <c r="UUG732" s="109"/>
      <c r="UUH732" s="109"/>
      <c r="UUI732" s="109"/>
      <c r="UUJ732" s="109"/>
      <c r="UUK732" s="109"/>
      <c r="UUL732" s="109"/>
      <c r="UUM732" s="109"/>
      <c r="UUN732" s="109"/>
      <c r="UUO732" s="109"/>
      <c r="UUP732" s="109"/>
      <c r="UUQ732" s="109"/>
      <c r="UUR732" s="109"/>
      <c r="UUS732" s="109"/>
      <c r="UUT732" s="109"/>
      <c r="UUU732" s="109"/>
      <c r="UUV732" s="109"/>
      <c r="UUW732" s="109"/>
      <c r="UUX732" s="109"/>
      <c r="UUY732" s="109"/>
      <c r="UUZ732" s="109"/>
      <c r="UVA732" s="109"/>
      <c r="UVB732" s="109"/>
      <c r="UVC732" s="109"/>
      <c r="UVD732" s="109"/>
      <c r="UVE732" s="109"/>
      <c r="UVF732" s="109"/>
      <c r="UVG732" s="109"/>
      <c r="UVH732" s="109"/>
      <c r="UVI732" s="109"/>
      <c r="UVJ732" s="109"/>
      <c r="UVK732" s="109"/>
      <c r="UVL732" s="109"/>
      <c r="UVM732" s="109"/>
      <c r="UVN732" s="109"/>
      <c r="UVO732" s="109"/>
      <c r="UVP732" s="109"/>
      <c r="UVQ732" s="109"/>
      <c r="UVR732" s="109"/>
      <c r="UVS732" s="109"/>
      <c r="UVT732" s="109"/>
      <c r="UVU732" s="109"/>
      <c r="UVV732" s="109"/>
      <c r="UVW732" s="109"/>
      <c r="UVX732" s="109"/>
      <c r="UVY732" s="109"/>
      <c r="UVZ732" s="109"/>
      <c r="UWA732" s="109"/>
      <c r="UWB732" s="109"/>
      <c r="UWC732" s="109"/>
      <c r="UWD732" s="109"/>
      <c r="UWE732" s="109"/>
      <c r="UWF732" s="109"/>
      <c r="UWG732" s="109"/>
      <c r="UWH732" s="109"/>
      <c r="UWI732" s="109"/>
      <c r="UWJ732" s="109"/>
      <c r="UWK732" s="109"/>
      <c r="UWL732" s="109"/>
      <c r="UWM732" s="109"/>
      <c r="UWN732" s="109"/>
      <c r="UWO732" s="109"/>
      <c r="UWP732" s="109"/>
      <c r="UWQ732" s="109"/>
      <c r="UWR732" s="109"/>
      <c r="UWS732" s="109"/>
      <c r="UWT732" s="109"/>
      <c r="UWU732" s="109"/>
      <c r="UWV732" s="109"/>
      <c r="UWW732" s="109"/>
      <c r="UWX732" s="109"/>
      <c r="UWY732" s="109"/>
      <c r="UWZ732" s="109"/>
      <c r="UXA732" s="109"/>
      <c r="UXB732" s="109"/>
      <c r="UXC732" s="109"/>
      <c r="UXD732" s="109"/>
      <c r="UXE732" s="109"/>
      <c r="UXF732" s="109"/>
      <c r="UXG732" s="109"/>
      <c r="UXH732" s="109"/>
      <c r="UXI732" s="109"/>
      <c r="UXJ732" s="109"/>
      <c r="UXK732" s="109"/>
      <c r="UXL732" s="109"/>
      <c r="UXM732" s="109"/>
      <c r="UXN732" s="109"/>
      <c r="UXO732" s="109"/>
      <c r="UXP732" s="109"/>
      <c r="UXQ732" s="109"/>
      <c r="UXR732" s="109"/>
      <c r="UXS732" s="109"/>
      <c r="UXT732" s="109"/>
      <c r="UXU732" s="109"/>
      <c r="UXV732" s="109"/>
      <c r="UXW732" s="109"/>
      <c r="UXX732" s="109"/>
      <c r="UXY732" s="109"/>
      <c r="UXZ732" s="109"/>
      <c r="UYA732" s="109"/>
      <c r="UYB732" s="109"/>
      <c r="UYC732" s="109"/>
      <c r="UYD732" s="109"/>
      <c r="UYE732" s="109"/>
      <c r="UYF732" s="109"/>
      <c r="UYG732" s="109"/>
      <c r="UYH732" s="109"/>
      <c r="UYI732" s="109"/>
      <c r="UYJ732" s="109"/>
      <c r="UYK732" s="109"/>
      <c r="UYL732" s="109"/>
      <c r="UYM732" s="109"/>
      <c r="UYN732" s="109"/>
      <c r="UYO732" s="109"/>
      <c r="UYP732" s="109"/>
      <c r="UYQ732" s="109"/>
      <c r="UYR732" s="109"/>
      <c r="UYS732" s="109"/>
      <c r="UYT732" s="109"/>
      <c r="UYU732" s="109"/>
      <c r="UYV732" s="109"/>
      <c r="UYW732" s="109"/>
      <c r="UYX732" s="109"/>
      <c r="UYY732" s="109"/>
      <c r="UYZ732" s="109"/>
      <c r="UZA732" s="109"/>
      <c r="UZB732" s="109"/>
      <c r="UZC732" s="109"/>
      <c r="UZD732" s="109"/>
      <c r="UZE732" s="109"/>
      <c r="UZF732" s="109"/>
      <c r="UZG732" s="109"/>
      <c r="UZH732" s="109"/>
      <c r="UZI732" s="109"/>
      <c r="UZJ732" s="109"/>
      <c r="UZK732" s="109"/>
      <c r="UZL732" s="109"/>
      <c r="UZM732" s="109"/>
      <c r="UZN732" s="109"/>
      <c r="UZO732" s="109"/>
      <c r="UZP732" s="109"/>
      <c r="UZQ732" s="109"/>
      <c r="UZR732" s="109"/>
      <c r="UZS732" s="109"/>
      <c r="UZT732" s="109"/>
      <c r="UZU732" s="109"/>
      <c r="UZV732" s="109"/>
      <c r="UZW732" s="109"/>
      <c r="UZX732" s="109"/>
      <c r="UZY732" s="109"/>
      <c r="UZZ732" s="109"/>
      <c r="VAA732" s="109"/>
      <c r="VAB732" s="109"/>
      <c r="VAC732" s="109"/>
      <c r="VAD732" s="109"/>
      <c r="VAE732" s="109"/>
      <c r="VAF732" s="109"/>
      <c r="VAG732" s="109"/>
      <c r="VAH732" s="109"/>
      <c r="VAI732" s="109"/>
      <c r="VAJ732" s="109"/>
      <c r="VAK732" s="109"/>
      <c r="VAL732" s="109"/>
      <c r="VAM732" s="109"/>
      <c r="VAN732" s="109"/>
      <c r="VAO732" s="109"/>
      <c r="VAP732" s="109"/>
      <c r="VAQ732" s="109"/>
      <c r="VAR732" s="109"/>
      <c r="VAS732" s="109"/>
      <c r="VAT732" s="109"/>
      <c r="VAU732" s="109"/>
      <c r="VAV732" s="109"/>
      <c r="VAW732" s="109"/>
      <c r="VAX732" s="109"/>
      <c r="VAY732" s="109"/>
      <c r="VAZ732" s="109"/>
      <c r="VBA732" s="109"/>
      <c r="VBB732" s="109"/>
      <c r="VBC732" s="109"/>
      <c r="VBD732" s="109"/>
      <c r="VBE732" s="109"/>
      <c r="VBF732" s="109"/>
      <c r="VBG732" s="109"/>
      <c r="VBH732" s="109"/>
      <c r="VBI732" s="109"/>
      <c r="VBJ732" s="109"/>
      <c r="VBK732" s="109"/>
      <c r="VBL732" s="109"/>
      <c r="VBM732" s="109"/>
      <c r="VBN732" s="109"/>
      <c r="VBO732" s="109"/>
      <c r="VBP732" s="109"/>
      <c r="VBQ732" s="109"/>
      <c r="VBR732" s="109"/>
      <c r="VBS732" s="109"/>
      <c r="VBT732" s="109"/>
      <c r="VBU732" s="109"/>
      <c r="VBV732" s="109"/>
      <c r="VBW732" s="109"/>
      <c r="VBX732" s="109"/>
      <c r="VBY732" s="109"/>
      <c r="VBZ732" s="109"/>
      <c r="VCA732" s="109"/>
      <c r="VCB732" s="109"/>
      <c r="VCC732" s="109"/>
      <c r="VCD732" s="109"/>
      <c r="VCE732" s="109"/>
      <c r="VCF732" s="109"/>
      <c r="VCG732" s="109"/>
      <c r="VCH732" s="109"/>
      <c r="VCI732" s="109"/>
      <c r="VCJ732" s="109"/>
      <c r="VCK732" s="109"/>
      <c r="VCL732" s="109"/>
      <c r="VCM732" s="109"/>
      <c r="VCN732" s="109"/>
      <c r="VCO732" s="109"/>
      <c r="VCP732" s="109"/>
      <c r="VCQ732" s="109"/>
      <c r="VCR732" s="109"/>
      <c r="VCS732" s="109"/>
      <c r="VCT732" s="109"/>
      <c r="VCU732" s="109"/>
      <c r="VCV732" s="109"/>
      <c r="VCW732" s="109"/>
      <c r="VCX732" s="109"/>
      <c r="VCY732" s="109"/>
      <c r="VCZ732" s="109"/>
      <c r="VDA732" s="109"/>
      <c r="VDB732" s="109"/>
      <c r="VDC732" s="109"/>
      <c r="VDD732" s="109"/>
      <c r="VDE732" s="109"/>
      <c r="VDF732" s="109"/>
      <c r="VDG732" s="109"/>
      <c r="VDH732" s="109"/>
      <c r="VDI732" s="109"/>
      <c r="VDJ732" s="109"/>
      <c r="VDK732" s="109"/>
      <c r="VDL732" s="109"/>
      <c r="VDM732" s="109"/>
      <c r="VDN732" s="109"/>
      <c r="VDO732" s="109"/>
      <c r="VDP732" s="109"/>
      <c r="VDQ732" s="109"/>
      <c r="VDR732" s="109"/>
      <c r="VDS732" s="109"/>
      <c r="VDT732" s="109"/>
      <c r="VDU732" s="109"/>
      <c r="VDV732" s="109"/>
      <c r="VDW732" s="109"/>
      <c r="VDX732" s="109"/>
      <c r="VDY732" s="109"/>
      <c r="VDZ732" s="109"/>
      <c r="VEA732" s="109"/>
      <c r="VEB732" s="109"/>
      <c r="VEC732" s="109"/>
      <c r="VED732" s="109"/>
      <c r="VEE732" s="109"/>
      <c r="VEF732" s="109"/>
      <c r="VEG732" s="109"/>
      <c r="VEH732" s="109"/>
      <c r="VEI732" s="109"/>
      <c r="VEJ732" s="109"/>
      <c r="VEK732" s="109"/>
      <c r="VEL732" s="109"/>
      <c r="VEM732" s="109"/>
      <c r="VEN732" s="109"/>
      <c r="VEO732" s="109"/>
      <c r="VEP732" s="109"/>
      <c r="VEQ732" s="109"/>
      <c r="VER732" s="109"/>
      <c r="VES732" s="109"/>
      <c r="VET732" s="109"/>
      <c r="VEU732" s="109"/>
      <c r="VEV732" s="109"/>
      <c r="VEW732" s="109"/>
      <c r="VEX732" s="109"/>
      <c r="VEY732" s="109"/>
      <c r="VEZ732" s="109"/>
      <c r="VFA732" s="109"/>
      <c r="VFB732" s="109"/>
      <c r="VFC732" s="109"/>
      <c r="VFD732" s="109"/>
      <c r="VFE732" s="109"/>
      <c r="VFF732" s="109"/>
      <c r="VFG732" s="109"/>
      <c r="VFH732" s="109"/>
      <c r="VFI732" s="109"/>
      <c r="VFJ732" s="109"/>
      <c r="VFK732" s="109"/>
      <c r="VFL732" s="109"/>
      <c r="VFM732" s="109"/>
      <c r="VFN732" s="109"/>
      <c r="VFO732" s="109"/>
      <c r="VFP732" s="109"/>
      <c r="VFQ732" s="109"/>
      <c r="VFR732" s="109"/>
      <c r="VFS732" s="109"/>
      <c r="VFT732" s="109"/>
      <c r="VFU732" s="109"/>
      <c r="VFV732" s="109"/>
      <c r="VFW732" s="109"/>
      <c r="VFX732" s="109"/>
      <c r="VFY732" s="109"/>
      <c r="VFZ732" s="109"/>
      <c r="VGA732" s="109"/>
      <c r="VGB732" s="109"/>
      <c r="VGC732" s="109"/>
      <c r="VGD732" s="109"/>
      <c r="VGE732" s="109"/>
      <c r="VGF732" s="109"/>
      <c r="VGG732" s="109"/>
      <c r="VGH732" s="109"/>
      <c r="VGI732" s="109"/>
      <c r="VGJ732" s="109"/>
      <c r="VGK732" s="109"/>
      <c r="VGL732" s="109"/>
      <c r="VGM732" s="109"/>
      <c r="VGN732" s="109"/>
      <c r="VGO732" s="109"/>
      <c r="VGP732" s="109"/>
      <c r="VGQ732" s="109"/>
      <c r="VGR732" s="109"/>
      <c r="VGS732" s="109"/>
      <c r="VGT732" s="109"/>
      <c r="VGU732" s="109"/>
      <c r="VGV732" s="109"/>
      <c r="VGW732" s="109"/>
      <c r="VGX732" s="109"/>
      <c r="VGY732" s="109"/>
      <c r="VGZ732" s="109"/>
      <c r="VHA732" s="109"/>
      <c r="VHB732" s="109"/>
      <c r="VHC732" s="109"/>
      <c r="VHD732" s="109"/>
      <c r="VHE732" s="109"/>
      <c r="VHF732" s="109"/>
      <c r="VHG732" s="109"/>
      <c r="VHH732" s="109"/>
      <c r="VHI732" s="109"/>
      <c r="VHJ732" s="109"/>
      <c r="VHK732" s="109"/>
      <c r="VHL732" s="109"/>
      <c r="VHM732" s="109"/>
      <c r="VHN732" s="109"/>
      <c r="VHO732" s="109"/>
      <c r="VHP732" s="109"/>
      <c r="VHQ732" s="109"/>
      <c r="VHR732" s="109"/>
      <c r="VHS732" s="109"/>
      <c r="VHT732" s="109"/>
      <c r="VHU732" s="109"/>
      <c r="VHV732" s="109"/>
      <c r="VHW732" s="109"/>
      <c r="VHX732" s="109"/>
      <c r="VHY732" s="109"/>
      <c r="VHZ732" s="109"/>
      <c r="VIA732" s="109"/>
      <c r="VIB732" s="109"/>
      <c r="VIC732" s="109"/>
      <c r="VID732" s="109"/>
      <c r="VIE732" s="109"/>
      <c r="VIF732" s="109"/>
      <c r="VIG732" s="109"/>
      <c r="VIH732" s="109"/>
      <c r="VII732" s="109"/>
      <c r="VIJ732" s="109"/>
      <c r="VIK732" s="109"/>
      <c r="VIL732" s="109"/>
      <c r="VIM732" s="109"/>
      <c r="VIN732" s="109"/>
      <c r="VIO732" s="109"/>
      <c r="VIP732" s="109"/>
      <c r="VIQ732" s="109"/>
      <c r="VIR732" s="109"/>
      <c r="VIS732" s="109"/>
      <c r="VIT732" s="109"/>
      <c r="VIU732" s="109"/>
      <c r="VIV732" s="109"/>
      <c r="VIW732" s="109"/>
      <c r="VIX732" s="109"/>
      <c r="VIY732" s="109"/>
      <c r="VIZ732" s="109"/>
      <c r="VJA732" s="109"/>
      <c r="VJB732" s="109"/>
      <c r="VJC732" s="109"/>
      <c r="VJD732" s="109"/>
      <c r="VJE732" s="109"/>
      <c r="VJF732" s="109"/>
      <c r="VJG732" s="109"/>
      <c r="VJH732" s="109"/>
      <c r="VJI732" s="109"/>
      <c r="VJJ732" s="109"/>
      <c r="VJK732" s="109"/>
      <c r="VJL732" s="109"/>
      <c r="VJM732" s="109"/>
      <c r="VJN732" s="109"/>
      <c r="VJO732" s="109"/>
      <c r="VJP732" s="109"/>
      <c r="VJQ732" s="109"/>
      <c r="VJR732" s="109"/>
      <c r="VJS732" s="109"/>
      <c r="VJT732" s="109"/>
      <c r="VJU732" s="109"/>
      <c r="VJV732" s="109"/>
      <c r="VJW732" s="109"/>
      <c r="VJX732" s="109"/>
      <c r="VJY732" s="109"/>
      <c r="VJZ732" s="109"/>
      <c r="VKA732" s="109"/>
      <c r="VKB732" s="109"/>
      <c r="VKC732" s="109"/>
      <c r="VKD732" s="109"/>
      <c r="VKE732" s="109"/>
      <c r="VKF732" s="109"/>
      <c r="VKG732" s="109"/>
      <c r="VKH732" s="109"/>
      <c r="VKI732" s="109"/>
      <c r="VKJ732" s="109"/>
      <c r="VKK732" s="109"/>
      <c r="VKL732" s="109"/>
      <c r="VKM732" s="109"/>
      <c r="VKN732" s="109"/>
      <c r="VKO732" s="109"/>
      <c r="VKP732" s="109"/>
      <c r="VKQ732" s="109"/>
      <c r="VKR732" s="109"/>
      <c r="VKS732" s="109"/>
      <c r="VKT732" s="109"/>
      <c r="VKU732" s="109"/>
      <c r="VKV732" s="109"/>
      <c r="VKW732" s="109"/>
      <c r="VKX732" s="109"/>
      <c r="VKY732" s="109"/>
      <c r="VKZ732" s="109"/>
      <c r="VLA732" s="109"/>
      <c r="VLB732" s="109"/>
      <c r="VLC732" s="109"/>
      <c r="VLD732" s="109"/>
      <c r="VLE732" s="109"/>
      <c r="VLF732" s="109"/>
      <c r="VLG732" s="109"/>
      <c r="VLH732" s="109"/>
      <c r="VLI732" s="109"/>
      <c r="VLJ732" s="109"/>
      <c r="VLK732" s="109"/>
      <c r="VLL732" s="109"/>
      <c r="VLM732" s="109"/>
      <c r="VLN732" s="109"/>
      <c r="VLO732" s="109"/>
      <c r="VLP732" s="109"/>
      <c r="VLQ732" s="109"/>
      <c r="VLR732" s="109"/>
      <c r="VLS732" s="109"/>
      <c r="VLT732" s="109"/>
      <c r="VLU732" s="109"/>
      <c r="VLV732" s="109"/>
      <c r="VLW732" s="109"/>
      <c r="VLX732" s="109"/>
      <c r="VLY732" s="109"/>
      <c r="VLZ732" s="109"/>
      <c r="VMA732" s="109"/>
      <c r="VMB732" s="109"/>
      <c r="VMC732" s="109"/>
      <c r="VMD732" s="109"/>
      <c r="VME732" s="109"/>
      <c r="VMF732" s="109"/>
      <c r="VMG732" s="109"/>
      <c r="VMH732" s="109"/>
      <c r="VMI732" s="109"/>
      <c r="VMJ732" s="109"/>
      <c r="VMK732" s="109"/>
      <c r="VML732" s="109"/>
      <c r="VMM732" s="109"/>
      <c r="VMN732" s="109"/>
      <c r="VMO732" s="109"/>
      <c r="VMP732" s="109"/>
      <c r="VMQ732" s="109"/>
      <c r="VMR732" s="109"/>
      <c r="VMS732" s="109"/>
      <c r="VMT732" s="109"/>
      <c r="VMU732" s="109"/>
      <c r="VMV732" s="109"/>
      <c r="VMW732" s="109"/>
      <c r="VMX732" s="109"/>
      <c r="VMY732" s="109"/>
      <c r="VMZ732" s="109"/>
      <c r="VNA732" s="109"/>
      <c r="VNB732" s="109"/>
      <c r="VNC732" s="109"/>
      <c r="VND732" s="109"/>
      <c r="VNE732" s="109"/>
      <c r="VNF732" s="109"/>
      <c r="VNG732" s="109"/>
      <c r="VNH732" s="109"/>
      <c r="VNI732" s="109"/>
      <c r="VNJ732" s="109"/>
      <c r="VNK732" s="109"/>
      <c r="VNL732" s="109"/>
      <c r="VNM732" s="109"/>
      <c r="VNN732" s="109"/>
      <c r="VNO732" s="109"/>
      <c r="VNP732" s="109"/>
      <c r="VNQ732" s="109"/>
      <c r="VNR732" s="109"/>
      <c r="VNS732" s="109"/>
      <c r="VNT732" s="109"/>
      <c r="VNU732" s="109"/>
      <c r="VNV732" s="109"/>
      <c r="VNW732" s="109"/>
      <c r="VNX732" s="109"/>
      <c r="VNY732" s="109"/>
      <c r="VNZ732" s="109"/>
      <c r="VOA732" s="109"/>
      <c r="VOB732" s="109"/>
      <c r="VOC732" s="109"/>
      <c r="VOD732" s="109"/>
      <c r="VOE732" s="109"/>
      <c r="VOF732" s="109"/>
      <c r="VOG732" s="109"/>
      <c r="VOH732" s="109"/>
      <c r="VOI732" s="109"/>
      <c r="VOJ732" s="109"/>
      <c r="VOK732" s="109"/>
      <c r="VOL732" s="109"/>
      <c r="VOM732" s="109"/>
      <c r="VON732" s="109"/>
      <c r="VOO732" s="109"/>
      <c r="VOP732" s="109"/>
      <c r="VOQ732" s="109"/>
      <c r="VOR732" s="109"/>
      <c r="VOS732" s="109"/>
      <c r="VOT732" s="109"/>
      <c r="VOU732" s="109"/>
      <c r="VOV732" s="109"/>
      <c r="VOW732" s="109"/>
      <c r="VOX732" s="109"/>
      <c r="VOY732" s="109"/>
      <c r="VOZ732" s="109"/>
      <c r="VPA732" s="109"/>
      <c r="VPB732" s="109"/>
      <c r="VPC732" s="109"/>
      <c r="VPD732" s="109"/>
      <c r="VPE732" s="109"/>
      <c r="VPF732" s="109"/>
      <c r="VPG732" s="109"/>
      <c r="VPH732" s="109"/>
      <c r="VPI732" s="109"/>
      <c r="VPJ732" s="109"/>
      <c r="VPK732" s="109"/>
      <c r="VPL732" s="109"/>
      <c r="VPM732" s="109"/>
      <c r="VPN732" s="109"/>
      <c r="VPO732" s="109"/>
      <c r="VPP732" s="109"/>
      <c r="VPQ732" s="109"/>
      <c r="VPR732" s="109"/>
      <c r="VPS732" s="109"/>
      <c r="VPT732" s="109"/>
      <c r="VPU732" s="109"/>
      <c r="VPV732" s="109"/>
      <c r="VPW732" s="109"/>
      <c r="VPX732" s="109"/>
      <c r="VPY732" s="109"/>
      <c r="VPZ732" s="109"/>
      <c r="VQA732" s="109"/>
      <c r="VQB732" s="109"/>
      <c r="VQC732" s="109"/>
      <c r="VQD732" s="109"/>
      <c r="VQE732" s="109"/>
      <c r="VQF732" s="109"/>
      <c r="VQG732" s="109"/>
      <c r="VQH732" s="109"/>
      <c r="VQI732" s="109"/>
      <c r="VQJ732" s="109"/>
      <c r="VQK732" s="109"/>
      <c r="VQL732" s="109"/>
      <c r="VQM732" s="109"/>
      <c r="VQN732" s="109"/>
      <c r="VQO732" s="109"/>
      <c r="VQP732" s="109"/>
      <c r="VQQ732" s="109"/>
      <c r="VQR732" s="109"/>
      <c r="VQS732" s="109"/>
      <c r="VQT732" s="109"/>
      <c r="VQU732" s="109"/>
      <c r="VQV732" s="109"/>
      <c r="VQW732" s="109"/>
      <c r="VQX732" s="109"/>
      <c r="VQY732" s="109"/>
      <c r="VQZ732" s="109"/>
      <c r="VRA732" s="109"/>
      <c r="VRB732" s="109"/>
      <c r="VRC732" s="109"/>
      <c r="VRD732" s="109"/>
      <c r="VRE732" s="109"/>
      <c r="VRF732" s="109"/>
      <c r="VRG732" s="109"/>
      <c r="VRH732" s="109"/>
      <c r="VRI732" s="109"/>
      <c r="VRJ732" s="109"/>
      <c r="VRK732" s="109"/>
      <c r="VRL732" s="109"/>
      <c r="VRM732" s="109"/>
      <c r="VRN732" s="109"/>
      <c r="VRO732" s="109"/>
      <c r="VRP732" s="109"/>
      <c r="VRQ732" s="109"/>
      <c r="VRR732" s="109"/>
      <c r="VRS732" s="109"/>
      <c r="VRT732" s="109"/>
      <c r="VRU732" s="109"/>
      <c r="VRV732" s="109"/>
      <c r="VRW732" s="109"/>
      <c r="VRX732" s="109"/>
      <c r="VRY732" s="109"/>
      <c r="VRZ732" s="109"/>
      <c r="VSA732" s="109"/>
      <c r="VSB732" s="109"/>
      <c r="VSC732" s="109"/>
      <c r="VSD732" s="109"/>
      <c r="VSE732" s="109"/>
      <c r="VSF732" s="109"/>
      <c r="VSG732" s="109"/>
      <c r="VSH732" s="109"/>
      <c r="VSI732" s="109"/>
      <c r="VSJ732" s="109"/>
      <c r="VSK732" s="109"/>
      <c r="VSL732" s="109"/>
      <c r="VSM732" s="109"/>
      <c r="VSN732" s="109"/>
      <c r="VSO732" s="109"/>
      <c r="VSP732" s="109"/>
      <c r="VSQ732" s="109"/>
      <c r="VSR732" s="109"/>
      <c r="VSS732" s="109"/>
      <c r="VST732" s="109"/>
      <c r="VSU732" s="109"/>
      <c r="VSV732" s="109"/>
      <c r="VSW732" s="109"/>
      <c r="VSX732" s="109"/>
      <c r="VSY732" s="109"/>
      <c r="VSZ732" s="109"/>
      <c r="VTA732" s="109"/>
      <c r="VTB732" s="109"/>
      <c r="VTC732" s="109"/>
      <c r="VTD732" s="109"/>
      <c r="VTE732" s="109"/>
      <c r="VTF732" s="109"/>
      <c r="VTG732" s="109"/>
      <c r="VTH732" s="109"/>
      <c r="VTI732" s="109"/>
      <c r="VTJ732" s="109"/>
      <c r="VTK732" s="109"/>
      <c r="VTL732" s="109"/>
      <c r="VTM732" s="109"/>
      <c r="VTN732" s="109"/>
      <c r="VTO732" s="109"/>
      <c r="VTP732" s="109"/>
      <c r="VTQ732" s="109"/>
      <c r="VTR732" s="109"/>
      <c r="VTS732" s="109"/>
      <c r="VTT732" s="109"/>
      <c r="VTU732" s="109"/>
      <c r="VTV732" s="109"/>
      <c r="VTW732" s="109"/>
      <c r="VTX732" s="109"/>
      <c r="VTY732" s="109"/>
      <c r="VTZ732" s="109"/>
      <c r="VUA732" s="109"/>
      <c r="VUB732" s="109"/>
      <c r="VUC732" s="109"/>
      <c r="VUD732" s="109"/>
      <c r="VUE732" s="109"/>
      <c r="VUF732" s="109"/>
      <c r="VUG732" s="109"/>
      <c r="VUH732" s="109"/>
      <c r="VUI732" s="109"/>
      <c r="VUJ732" s="109"/>
      <c r="VUK732" s="109"/>
      <c r="VUL732" s="109"/>
      <c r="VUM732" s="109"/>
      <c r="VUN732" s="109"/>
      <c r="VUO732" s="109"/>
      <c r="VUP732" s="109"/>
      <c r="VUQ732" s="109"/>
      <c r="VUR732" s="109"/>
      <c r="VUS732" s="109"/>
      <c r="VUT732" s="109"/>
      <c r="VUU732" s="109"/>
      <c r="VUV732" s="109"/>
      <c r="VUW732" s="109"/>
      <c r="VUX732" s="109"/>
      <c r="VUY732" s="109"/>
      <c r="VUZ732" s="109"/>
      <c r="VVA732" s="109"/>
      <c r="VVB732" s="109"/>
      <c r="VVC732" s="109"/>
      <c r="VVD732" s="109"/>
      <c r="VVE732" s="109"/>
      <c r="VVF732" s="109"/>
      <c r="VVG732" s="109"/>
      <c r="VVH732" s="109"/>
      <c r="VVI732" s="109"/>
      <c r="VVJ732" s="109"/>
      <c r="VVK732" s="109"/>
      <c r="VVL732" s="109"/>
      <c r="VVM732" s="109"/>
      <c r="VVN732" s="109"/>
      <c r="VVO732" s="109"/>
      <c r="VVP732" s="109"/>
      <c r="VVQ732" s="109"/>
      <c r="VVR732" s="109"/>
      <c r="VVS732" s="109"/>
      <c r="VVT732" s="109"/>
      <c r="VVU732" s="109"/>
      <c r="VVV732" s="109"/>
      <c r="VVW732" s="109"/>
      <c r="VVX732" s="109"/>
      <c r="VVY732" s="109"/>
      <c r="VVZ732" s="109"/>
      <c r="VWA732" s="109"/>
      <c r="VWB732" s="109"/>
      <c r="VWC732" s="109"/>
      <c r="VWD732" s="109"/>
      <c r="VWE732" s="109"/>
      <c r="VWF732" s="109"/>
      <c r="VWG732" s="109"/>
      <c r="VWH732" s="109"/>
      <c r="VWI732" s="109"/>
      <c r="VWJ732" s="109"/>
      <c r="VWK732" s="109"/>
      <c r="VWL732" s="109"/>
      <c r="VWM732" s="109"/>
      <c r="VWN732" s="109"/>
      <c r="VWO732" s="109"/>
      <c r="VWP732" s="109"/>
      <c r="VWQ732" s="109"/>
      <c r="VWR732" s="109"/>
      <c r="VWS732" s="109"/>
      <c r="VWT732" s="109"/>
      <c r="VWU732" s="109"/>
      <c r="VWV732" s="109"/>
      <c r="VWW732" s="109"/>
      <c r="VWX732" s="109"/>
      <c r="VWY732" s="109"/>
      <c r="VWZ732" s="109"/>
      <c r="VXA732" s="109"/>
      <c r="VXB732" s="109"/>
      <c r="VXC732" s="109"/>
      <c r="VXD732" s="109"/>
      <c r="VXE732" s="109"/>
      <c r="VXF732" s="109"/>
      <c r="VXG732" s="109"/>
      <c r="VXH732" s="109"/>
      <c r="VXI732" s="109"/>
      <c r="VXJ732" s="109"/>
      <c r="VXK732" s="109"/>
      <c r="VXL732" s="109"/>
      <c r="VXM732" s="109"/>
      <c r="VXN732" s="109"/>
      <c r="VXO732" s="109"/>
      <c r="VXP732" s="109"/>
      <c r="VXQ732" s="109"/>
      <c r="VXR732" s="109"/>
      <c r="VXS732" s="109"/>
      <c r="VXT732" s="109"/>
      <c r="VXU732" s="109"/>
      <c r="VXV732" s="109"/>
      <c r="VXW732" s="109"/>
      <c r="VXX732" s="109"/>
      <c r="VXY732" s="109"/>
      <c r="VXZ732" s="109"/>
      <c r="VYA732" s="109"/>
      <c r="VYB732" s="109"/>
      <c r="VYC732" s="109"/>
      <c r="VYD732" s="109"/>
      <c r="VYE732" s="109"/>
      <c r="VYF732" s="109"/>
      <c r="VYG732" s="109"/>
      <c r="VYH732" s="109"/>
      <c r="VYI732" s="109"/>
      <c r="VYJ732" s="109"/>
      <c r="VYK732" s="109"/>
      <c r="VYL732" s="109"/>
      <c r="VYM732" s="109"/>
      <c r="VYN732" s="109"/>
      <c r="VYO732" s="109"/>
      <c r="VYP732" s="109"/>
      <c r="VYQ732" s="109"/>
      <c r="VYR732" s="109"/>
      <c r="VYS732" s="109"/>
      <c r="VYT732" s="109"/>
      <c r="VYU732" s="109"/>
      <c r="VYV732" s="109"/>
      <c r="VYW732" s="109"/>
      <c r="VYX732" s="109"/>
      <c r="VYY732" s="109"/>
      <c r="VYZ732" s="109"/>
      <c r="VZA732" s="109"/>
      <c r="VZB732" s="109"/>
      <c r="VZC732" s="109"/>
      <c r="VZD732" s="109"/>
      <c r="VZE732" s="109"/>
      <c r="VZF732" s="109"/>
      <c r="VZG732" s="109"/>
      <c r="VZH732" s="109"/>
      <c r="VZI732" s="109"/>
      <c r="VZJ732" s="109"/>
      <c r="VZK732" s="109"/>
      <c r="VZL732" s="109"/>
      <c r="VZM732" s="109"/>
      <c r="VZN732" s="109"/>
      <c r="VZO732" s="109"/>
      <c r="VZP732" s="109"/>
      <c r="VZQ732" s="109"/>
      <c r="VZR732" s="109"/>
      <c r="VZS732" s="109"/>
      <c r="VZT732" s="109"/>
      <c r="VZU732" s="109"/>
      <c r="VZV732" s="109"/>
      <c r="VZW732" s="109"/>
      <c r="VZX732" s="109"/>
      <c r="VZY732" s="109"/>
      <c r="VZZ732" s="109"/>
      <c r="WAA732" s="109"/>
      <c r="WAB732" s="109"/>
      <c r="WAC732" s="109"/>
      <c r="WAD732" s="109"/>
      <c r="WAE732" s="109"/>
      <c r="WAF732" s="109"/>
      <c r="WAG732" s="109"/>
      <c r="WAH732" s="109"/>
      <c r="WAI732" s="109"/>
      <c r="WAJ732" s="109"/>
      <c r="WAK732" s="109"/>
      <c r="WAL732" s="109"/>
      <c r="WAM732" s="109"/>
      <c r="WAN732" s="109"/>
      <c r="WAO732" s="109"/>
      <c r="WAP732" s="109"/>
      <c r="WAQ732" s="109"/>
      <c r="WAR732" s="109"/>
      <c r="WAS732" s="109"/>
      <c r="WAT732" s="109"/>
      <c r="WAU732" s="109"/>
      <c r="WAV732" s="109"/>
      <c r="WAW732" s="109"/>
      <c r="WAX732" s="109"/>
      <c r="WAY732" s="109"/>
      <c r="WAZ732" s="109"/>
      <c r="WBA732" s="109"/>
      <c r="WBB732" s="109"/>
      <c r="WBC732" s="109"/>
      <c r="WBD732" s="109"/>
      <c r="WBE732" s="109"/>
      <c r="WBF732" s="109"/>
      <c r="WBG732" s="109"/>
      <c r="WBH732" s="109"/>
      <c r="WBI732" s="109"/>
      <c r="WBJ732" s="109"/>
      <c r="WBK732" s="109"/>
      <c r="WBL732" s="109"/>
      <c r="WBM732" s="109"/>
      <c r="WBN732" s="109"/>
      <c r="WBO732" s="109"/>
      <c r="WBP732" s="109"/>
      <c r="WBQ732" s="109"/>
      <c r="WBR732" s="109"/>
      <c r="WBS732" s="109"/>
      <c r="WBT732" s="109"/>
      <c r="WBU732" s="109"/>
      <c r="WBV732" s="109"/>
      <c r="WBW732" s="109"/>
      <c r="WBX732" s="109"/>
      <c r="WBY732" s="109"/>
      <c r="WBZ732" s="109"/>
      <c r="WCA732" s="109"/>
      <c r="WCB732" s="109"/>
      <c r="WCC732" s="109"/>
      <c r="WCD732" s="109"/>
      <c r="WCE732" s="109"/>
      <c r="WCF732" s="109"/>
      <c r="WCG732" s="109"/>
      <c r="WCH732" s="109"/>
      <c r="WCI732" s="109"/>
      <c r="WCJ732" s="109"/>
      <c r="WCK732" s="109"/>
      <c r="WCL732" s="109"/>
      <c r="WCM732" s="109"/>
      <c r="WCN732" s="109"/>
      <c r="WCO732" s="109"/>
      <c r="WCP732" s="109"/>
      <c r="WCQ732" s="109"/>
      <c r="WCR732" s="109"/>
      <c r="WCS732" s="109"/>
      <c r="WCT732" s="109"/>
      <c r="WCU732" s="109"/>
      <c r="WCV732" s="109"/>
      <c r="WCW732" s="109"/>
      <c r="WCX732" s="109"/>
      <c r="WCY732" s="109"/>
      <c r="WCZ732" s="109"/>
      <c r="WDA732" s="109"/>
      <c r="WDB732" s="109"/>
      <c r="WDC732" s="109"/>
      <c r="WDD732" s="109"/>
      <c r="WDE732" s="109"/>
      <c r="WDF732" s="109"/>
      <c r="WDG732" s="109"/>
      <c r="WDH732" s="109"/>
      <c r="WDI732" s="109"/>
      <c r="WDJ732" s="109"/>
      <c r="WDK732" s="109"/>
      <c r="WDL732" s="109"/>
      <c r="WDM732" s="109"/>
      <c r="WDN732" s="109"/>
      <c r="WDO732" s="109"/>
      <c r="WDP732" s="109"/>
      <c r="WDQ732" s="109"/>
      <c r="WDR732" s="109"/>
      <c r="WDS732" s="109"/>
      <c r="WDT732" s="109"/>
      <c r="WDU732" s="109"/>
      <c r="WDV732" s="109"/>
      <c r="WDW732" s="109"/>
      <c r="WDX732" s="109"/>
      <c r="WDY732" s="109"/>
      <c r="WDZ732" s="109"/>
      <c r="WEA732" s="109"/>
      <c r="WEB732" s="109"/>
      <c r="WEC732" s="109"/>
      <c r="WED732" s="109"/>
      <c r="WEE732" s="109"/>
      <c r="WEF732" s="109"/>
      <c r="WEG732" s="109"/>
      <c r="WEH732" s="109"/>
      <c r="WEI732" s="109"/>
      <c r="WEJ732" s="109"/>
      <c r="WEK732" s="109"/>
      <c r="WEL732" s="109"/>
      <c r="WEM732" s="109"/>
      <c r="WEN732" s="109"/>
      <c r="WEO732" s="109"/>
      <c r="WEP732" s="109"/>
      <c r="WEQ732" s="109"/>
      <c r="WER732" s="109"/>
      <c r="WES732" s="109"/>
      <c r="WET732" s="109"/>
      <c r="WEU732" s="109"/>
      <c r="WEV732" s="109"/>
      <c r="WEW732" s="109"/>
      <c r="WEX732" s="109"/>
      <c r="WEY732" s="109"/>
      <c r="WEZ732" s="109"/>
      <c r="WFA732" s="109"/>
      <c r="WFB732" s="109"/>
      <c r="WFC732" s="109"/>
      <c r="WFD732" s="109"/>
      <c r="WFE732" s="109"/>
      <c r="WFF732" s="109"/>
      <c r="WFG732" s="109"/>
      <c r="WFH732" s="109"/>
      <c r="WFI732" s="109"/>
      <c r="WFJ732" s="109"/>
      <c r="WFK732" s="109"/>
      <c r="WFL732" s="109"/>
      <c r="WFM732" s="109"/>
      <c r="WFN732" s="109"/>
      <c r="WFO732" s="109"/>
      <c r="WFP732" s="109"/>
      <c r="WFQ732" s="109"/>
      <c r="WFR732" s="109"/>
      <c r="WFS732" s="109"/>
      <c r="WFT732" s="109"/>
      <c r="WFU732" s="109"/>
      <c r="WFV732" s="109"/>
      <c r="WFW732" s="109"/>
      <c r="WFX732" s="109"/>
      <c r="WFY732" s="109"/>
      <c r="WFZ732" s="109"/>
      <c r="WGA732" s="109"/>
      <c r="WGB732" s="109"/>
      <c r="WGC732" s="109"/>
      <c r="WGD732" s="109"/>
      <c r="WGE732" s="109"/>
      <c r="WGF732" s="109"/>
      <c r="WGG732" s="109"/>
      <c r="WGH732" s="109"/>
      <c r="WGI732" s="109"/>
      <c r="WGJ732" s="109"/>
      <c r="WGK732" s="109"/>
      <c r="WGL732" s="109"/>
      <c r="WGM732" s="109"/>
      <c r="WGN732" s="109"/>
      <c r="WGO732" s="109"/>
      <c r="WGP732" s="109"/>
      <c r="WGQ732" s="109"/>
      <c r="WGR732" s="109"/>
      <c r="WGS732" s="109"/>
      <c r="WGT732" s="109"/>
      <c r="WGU732" s="109"/>
      <c r="WGV732" s="109"/>
      <c r="WGW732" s="109"/>
      <c r="WGX732" s="109"/>
      <c r="WGY732" s="109"/>
      <c r="WGZ732" s="109"/>
      <c r="WHA732" s="109"/>
      <c r="WHB732" s="109"/>
      <c r="WHC732" s="109"/>
      <c r="WHD732" s="109"/>
      <c r="WHE732" s="109"/>
      <c r="WHF732" s="109"/>
      <c r="WHG732" s="109"/>
      <c r="WHH732" s="109"/>
      <c r="WHI732" s="109"/>
      <c r="WHJ732" s="109"/>
      <c r="WHK732" s="109"/>
      <c r="WHL732" s="109"/>
      <c r="WHM732" s="109"/>
      <c r="WHN732" s="109"/>
      <c r="WHO732" s="109"/>
      <c r="WHP732" s="109"/>
      <c r="WHQ732" s="109"/>
      <c r="WHR732" s="109"/>
      <c r="WHS732" s="109"/>
      <c r="WHT732" s="109"/>
      <c r="WHU732" s="109"/>
      <c r="WHV732" s="109"/>
      <c r="WHW732" s="109"/>
      <c r="WHX732" s="109"/>
      <c r="WHY732" s="109"/>
      <c r="WHZ732" s="109"/>
      <c r="WIA732" s="109"/>
      <c r="WIB732" s="109"/>
      <c r="WIC732" s="109"/>
      <c r="WID732" s="109"/>
      <c r="WIE732" s="109"/>
      <c r="WIF732" s="109"/>
      <c r="WIG732" s="109"/>
      <c r="WIH732" s="109"/>
      <c r="WII732" s="109"/>
      <c r="WIJ732" s="109"/>
      <c r="WIK732" s="109"/>
      <c r="WIL732" s="109"/>
      <c r="WIM732" s="109"/>
      <c r="WIN732" s="109"/>
      <c r="WIO732" s="109"/>
      <c r="WIP732" s="109"/>
      <c r="WIQ732" s="109"/>
      <c r="WIR732" s="109"/>
      <c r="WIS732" s="109"/>
      <c r="WIT732" s="109"/>
      <c r="WIU732" s="109"/>
      <c r="WIV732" s="109"/>
      <c r="WIW732" s="109"/>
      <c r="WIX732" s="109"/>
      <c r="WIY732" s="109"/>
      <c r="WIZ732" s="109"/>
      <c r="WJA732" s="109"/>
      <c r="WJB732" s="109"/>
      <c r="WJC732" s="109"/>
      <c r="WJD732" s="109"/>
      <c r="WJE732" s="109"/>
      <c r="WJF732" s="109"/>
      <c r="WJG732" s="109"/>
      <c r="WJH732" s="109"/>
      <c r="WJI732" s="109"/>
      <c r="WJJ732" s="109"/>
      <c r="WJK732" s="109"/>
      <c r="WJL732" s="109"/>
      <c r="WJM732" s="109"/>
      <c r="WJN732" s="109"/>
      <c r="WJO732" s="109"/>
      <c r="WJP732" s="109"/>
      <c r="WJQ732" s="109"/>
      <c r="WJR732" s="109"/>
      <c r="WJS732" s="109"/>
      <c r="WJT732" s="109"/>
      <c r="WJU732" s="109"/>
      <c r="WJV732" s="109"/>
      <c r="WJW732" s="109"/>
      <c r="WJX732" s="109"/>
      <c r="WJY732" s="109"/>
      <c r="WJZ732" s="109"/>
      <c r="WKA732" s="109"/>
      <c r="WKB732" s="109"/>
      <c r="WKC732" s="109"/>
      <c r="WKD732" s="109"/>
      <c r="WKE732" s="109"/>
      <c r="WKF732" s="109"/>
      <c r="WKG732" s="109"/>
      <c r="WKH732" s="109"/>
      <c r="WKI732" s="109"/>
      <c r="WKJ732" s="109"/>
      <c r="WKK732" s="109"/>
      <c r="WKL732" s="109"/>
      <c r="WKM732" s="109"/>
      <c r="WKN732" s="109"/>
      <c r="WKO732" s="109"/>
      <c r="WKP732" s="109"/>
      <c r="WKQ732" s="109"/>
      <c r="WKR732" s="109"/>
      <c r="WKS732" s="109"/>
      <c r="WKT732" s="109"/>
      <c r="WKU732" s="109"/>
      <c r="WKV732" s="109"/>
      <c r="WKW732" s="109"/>
      <c r="WKX732" s="109"/>
      <c r="WKY732" s="109"/>
      <c r="WKZ732" s="109"/>
      <c r="WLA732" s="109"/>
      <c r="WLB732" s="109"/>
      <c r="WLC732" s="109"/>
      <c r="WLD732" s="109"/>
      <c r="WLE732" s="109"/>
      <c r="WLF732" s="109"/>
      <c r="WLG732" s="109"/>
      <c r="WLH732" s="109"/>
      <c r="WLI732" s="109"/>
      <c r="WLJ732" s="109"/>
      <c r="WLK732" s="109"/>
      <c r="WLL732" s="109"/>
      <c r="WLM732" s="109"/>
      <c r="WLN732" s="109"/>
      <c r="WLO732" s="109"/>
      <c r="WLP732" s="109"/>
      <c r="WLQ732" s="109"/>
      <c r="WLR732" s="109"/>
      <c r="WLS732" s="109"/>
      <c r="WLT732" s="109"/>
      <c r="WLU732" s="109"/>
      <c r="WLV732" s="109"/>
      <c r="WLW732" s="109"/>
      <c r="WLX732" s="109"/>
      <c r="WLY732" s="109"/>
      <c r="WLZ732" s="109"/>
      <c r="WMA732" s="109"/>
      <c r="WMB732" s="109"/>
      <c r="WMC732" s="109"/>
      <c r="WMD732" s="109"/>
      <c r="WME732" s="109"/>
      <c r="WMF732" s="109"/>
      <c r="WMG732" s="109"/>
      <c r="WMH732" s="109"/>
      <c r="WMI732" s="109"/>
      <c r="WMJ732" s="109"/>
      <c r="WMK732" s="109"/>
      <c r="WML732" s="109"/>
      <c r="WMM732" s="109"/>
      <c r="WMN732" s="109"/>
      <c r="WMO732" s="109"/>
      <c r="WMP732" s="109"/>
      <c r="WMQ732" s="109"/>
      <c r="WMR732" s="109"/>
      <c r="WMS732" s="109"/>
      <c r="WMT732" s="109"/>
      <c r="WMU732" s="109"/>
      <c r="WMV732" s="109"/>
      <c r="WMW732" s="109"/>
      <c r="WMX732" s="109"/>
      <c r="WMY732" s="109"/>
      <c r="WMZ732" s="109"/>
      <c r="WNA732" s="109"/>
      <c r="WNB732" s="109"/>
      <c r="WNC732" s="109"/>
      <c r="WND732" s="109"/>
      <c r="WNE732" s="109"/>
      <c r="WNF732" s="109"/>
      <c r="WNG732" s="109"/>
      <c r="WNH732" s="109"/>
      <c r="WNI732" s="109"/>
      <c r="WNJ732" s="109"/>
      <c r="WNK732" s="109"/>
      <c r="WNL732" s="109"/>
      <c r="WNM732" s="109"/>
      <c r="WNN732" s="109"/>
      <c r="WNO732" s="109"/>
      <c r="WNP732" s="109"/>
      <c r="WNQ732" s="109"/>
      <c r="WNR732" s="109"/>
      <c r="WNS732" s="109"/>
      <c r="WNT732" s="109"/>
      <c r="WNU732" s="109"/>
      <c r="WNV732" s="109"/>
      <c r="WNW732" s="109"/>
      <c r="WNX732" s="109"/>
      <c r="WNY732" s="109"/>
      <c r="WNZ732" s="109"/>
      <c r="WOA732" s="109"/>
      <c r="WOB732" s="109"/>
      <c r="WOC732" s="109"/>
      <c r="WOD732" s="109"/>
      <c r="WOE732" s="109"/>
      <c r="WOF732" s="109"/>
      <c r="WOG732" s="109"/>
      <c r="WOH732" s="109"/>
      <c r="WOI732" s="109"/>
      <c r="WOJ732" s="109"/>
      <c r="WOK732" s="109"/>
      <c r="WOL732" s="109"/>
      <c r="WOM732" s="109"/>
      <c r="WON732" s="109"/>
      <c r="WOO732" s="109"/>
      <c r="WOP732" s="109"/>
      <c r="WOQ732" s="109"/>
      <c r="WOR732" s="109"/>
      <c r="WOS732" s="109"/>
      <c r="WOT732" s="109"/>
      <c r="WOU732" s="109"/>
      <c r="WOV732" s="109"/>
      <c r="WOW732" s="109"/>
      <c r="WOX732" s="109"/>
      <c r="WOY732" s="109"/>
      <c r="WOZ732" s="109"/>
      <c r="WPA732" s="109"/>
      <c r="WPB732" s="109"/>
      <c r="WPC732" s="109"/>
      <c r="WPD732" s="109"/>
      <c r="WPE732" s="109"/>
      <c r="WPF732" s="109"/>
      <c r="WPG732" s="109"/>
      <c r="WPH732" s="109"/>
      <c r="WPI732" s="109"/>
      <c r="WPJ732" s="109"/>
      <c r="WPK732" s="109"/>
      <c r="WPL732" s="109"/>
      <c r="WPM732" s="109"/>
      <c r="WPN732" s="109"/>
      <c r="WPO732" s="109"/>
      <c r="WPP732" s="109"/>
      <c r="WPQ732" s="109"/>
      <c r="WPR732" s="109"/>
      <c r="WPS732" s="109"/>
      <c r="WPT732" s="109"/>
      <c r="WPU732" s="109"/>
      <c r="WPV732" s="109"/>
      <c r="WPW732" s="109"/>
      <c r="WPX732" s="109"/>
      <c r="WPY732" s="109"/>
      <c r="WPZ732" s="109"/>
      <c r="WQA732" s="109"/>
      <c r="WQB732" s="109"/>
      <c r="WQC732" s="109"/>
      <c r="WQD732" s="109"/>
      <c r="WQE732" s="109"/>
      <c r="WQF732" s="109"/>
      <c r="WQG732" s="109"/>
      <c r="WQH732" s="109"/>
      <c r="WQI732" s="109"/>
      <c r="WQJ732" s="109"/>
      <c r="WQK732" s="109"/>
      <c r="WQL732" s="109"/>
      <c r="WQM732" s="109"/>
      <c r="WQN732" s="109"/>
      <c r="WQO732" s="109"/>
      <c r="WQP732" s="109"/>
      <c r="WQQ732" s="109"/>
      <c r="WQR732" s="109"/>
      <c r="WQS732" s="109"/>
      <c r="WQT732" s="109"/>
      <c r="WQU732" s="109"/>
      <c r="WQV732" s="109"/>
      <c r="WQW732" s="109"/>
      <c r="WQX732" s="109"/>
      <c r="WQY732" s="109"/>
      <c r="WQZ732" s="109"/>
      <c r="WRA732" s="109"/>
      <c r="WRB732" s="109"/>
      <c r="WRC732" s="109"/>
      <c r="WRD732" s="109"/>
      <c r="WRE732" s="109"/>
      <c r="WRF732" s="109"/>
      <c r="WRG732" s="109"/>
      <c r="WRH732" s="109"/>
      <c r="WRI732" s="109"/>
      <c r="WRJ732" s="109"/>
      <c r="WRK732" s="109"/>
      <c r="WRL732" s="109"/>
      <c r="WRM732" s="109"/>
      <c r="WRN732" s="109"/>
      <c r="WRO732" s="109"/>
      <c r="WRP732" s="109"/>
      <c r="WRQ732" s="109"/>
      <c r="WRR732" s="109"/>
      <c r="WRS732" s="109"/>
      <c r="WRT732" s="109"/>
      <c r="WRU732" s="109"/>
      <c r="WRV732" s="109"/>
      <c r="WRW732" s="109"/>
      <c r="WRX732" s="109"/>
      <c r="WRY732" s="109"/>
      <c r="WRZ732" s="109"/>
      <c r="WSA732" s="109"/>
      <c r="WSB732" s="109"/>
      <c r="WSC732" s="109"/>
      <c r="WSD732" s="109"/>
      <c r="WSE732" s="109"/>
      <c r="WSF732" s="109"/>
      <c r="WSG732" s="109"/>
      <c r="WSH732" s="109"/>
      <c r="WSI732" s="109"/>
      <c r="WSJ732" s="109"/>
      <c r="WSK732" s="109"/>
      <c r="WSL732" s="109"/>
      <c r="WSM732" s="109"/>
      <c r="WSN732" s="109"/>
      <c r="WSO732" s="109"/>
      <c r="WSP732" s="109"/>
      <c r="WSQ732" s="109"/>
      <c r="WSR732" s="109"/>
      <c r="WSS732" s="109"/>
      <c r="WST732" s="109"/>
      <c r="WSU732" s="109"/>
      <c r="WSV732" s="109"/>
      <c r="WSW732" s="109"/>
      <c r="WSX732" s="109"/>
      <c r="WSY732" s="109"/>
      <c r="WSZ732" s="109"/>
      <c r="WTA732" s="109"/>
      <c r="WTB732" s="109"/>
      <c r="WTC732" s="109"/>
      <c r="WTD732" s="109"/>
      <c r="WTE732" s="109"/>
      <c r="WTF732" s="109"/>
      <c r="WTG732" s="109"/>
      <c r="WTH732" s="109"/>
      <c r="WTI732" s="109"/>
      <c r="WTJ732" s="109"/>
      <c r="WTK732" s="109"/>
      <c r="WTL732" s="109"/>
      <c r="WTM732" s="109"/>
      <c r="WTN732" s="109"/>
      <c r="WTO732" s="109"/>
      <c r="WTP732" s="109"/>
      <c r="WTQ732" s="109"/>
      <c r="WTR732" s="109"/>
      <c r="WTS732" s="109"/>
      <c r="WTT732" s="109"/>
      <c r="WTU732" s="109"/>
      <c r="WTV732" s="109"/>
      <c r="WTW732" s="109"/>
      <c r="WTX732" s="109"/>
      <c r="WTY732" s="109"/>
      <c r="WTZ732" s="109"/>
      <c r="WUA732" s="109"/>
      <c r="WUB732" s="109"/>
      <c r="WUC732" s="109"/>
      <c r="WUD732" s="109"/>
      <c r="WUE732" s="109"/>
      <c r="WUF732" s="109"/>
      <c r="WUG732" s="109"/>
      <c r="WUH732" s="109"/>
      <c r="WUI732" s="109"/>
      <c r="WUJ732" s="109"/>
      <c r="WUK732" s="109"/>
      <c r="WUL732" s="109"/>
      <c r="WUM732" s="109"/>
      <c r="WUN732" s="109"/>
      <c r="WUO732" s="109"/>
      <c r="WUP732" s="109"/>
      <c r="WUQ732" s="109"/>
      <c r="WUR732" s="109"/>
      <c r="WUS732" s="109"/>
      <c r="WUT732" s="109"/>
      <c r="WUU732" s="109"/>
      <c r="WUV732" s="109"/>
      <c r="WUW732" s="109"/>
      <c r="WUX732" s="109"/>
      <c r="WUY732" s="109"/>
      <c r="WUZ732" s="109"/>
      <c r="WVA732" s="109"/>
      <c r="WVB732" s="109"/>
      <c r="WVC732" s="109"/>
      <c r="WVD732" s="109"/>
      <c r="WVE732" s="109"/>
      <c r="WVF732" s="109"/>
      <c r="WVG732" s="109"/>
      <c r="WVH732" s="109"/>
      <c r="WVI732" s="109"/>
      <c r="WVJ732" s="109"/>
      <c r="WVK732" s="109"/>
      <c r="WVL732" s="109"/>
      <c r="WVM732" s="109"/>
      <c r="WVN732" s="109"/>
      <c r="WVO732" s="109"/>
      <c r="WVP732" s="109"/>
      <c r="WVQ732" s="109"/>
      <c r="WVR732" s="109"/>
      <c r="WVS732" s="109"/>
      <c r="WVT732" s="109"/>
      <c r="WVU732" s="109"/>
      <c r="WVV732" s="109"/>
      <c r="WVW732" s="109"/>
      <c r="WVX732" s="109"/>
      <c r="WVY732" s="109"/>
      <c r="WVZ732" s="109"/>
      <c r="WWA732" s="109"/>
      <c r="WWB732" s="109"/>
      <c r="WWC732" s="109"/>
      <c r="WWD732" s="109"/>
      <c r="WWE732" s="109"/>
      <c r="WWF732" s="109"/>
      <c r="WWG732" s="109"/>
      <c r="WWH732" s="109"/>
      <c r="WWI732" s="109"/>
      <c r="WWJ732" s="109"/>
      <c r="WWK732" s="109"/>
      <c r="WWL732" s="109"/>
      <c r="WWM732" s="109"/>
      <c r="WWN732" s="109"/>
      <c r="WWO732" s="109"/>
      <c r="WWP732" s="109"/>
      <c r="WWQ732" s="109"/>
      <c r="WWR732" s="109"/>
      <c r="WWS732" s="109"/>
      <c r="WWT732" s="109"/>
      <c r="WWU732" s="109"/>
      <c r="WWV732" s="109"/>
      <c r="WWW732" s="109"/>
      <c r="WWX732" s="109"/>
      <c r="WWY732" s="109"/>
      <c r="WWZ732" s="109"/>
      <c r="WXA732" s="109"/>
      <c r="WXB732" s="109"/>
      <c r="WXC732" s="109"/>
      <c r="WXD732" s="109"/>
      <c r="WXE732" s="109"/>
      <c r="WXF732" s="109"/>
      <c r="WXG732" s="109"/>
      <c r="WXH732" s="109"/>
      <c r="WXI732" s="109"/>
      <c r="WXJ732" s="109"/>
      <c r="WXK732" s="109"/>
      <c r="WXL732" s="109"/>
      <c r="WXM732" s="109"/>
      <c r="WXN732" s="109"/>
      <c r="WXO732" s="109"/>
      <c r="WXP732" s="109"/>
      <c r="WXQ732" s="109"/>
      <c r="WXR732" s="109"/>
      <c r="WXS732" s="109"/>
      <c r="WXT732" s="109"/>
      <c r="WXU732" s="109"/>
      <c r="WXV732" s="109"/>
      <c r="WXW732" s="109"/>
      <c r="WXX732" s="109"/>
      <c r="WXY732" s="109"/>
      <c r="WXZ732" s="109"/>
      <c r="WYA732" s="109"/>
      <c r="WYB732" s="109"/>
      <c r="WYC732" s="109"/>
      <c r="WYD732" s="109"/>
      <c r="WYE732" s="109"/>
      <c r="WYF732" s="109"/>
      <c r="WYG732" s="109"/>
      <c r="WYH732" s="109"/>
      <c r="WYI732" s="109"/>
      <c r="WYJ732" s="109"/>
      <c r="WYK732" s="109"/>
      <c r="WYL732" s="109"/>
      <c r="WYM732" s="109"/>
      <c r="WYN732" s="109"/>
      <c r="WYO732" s="109"/>
      <c r="WYP732" s="109"/>
      <c r="WYQ732" s="109"/>
      <c r="WYR732" s="109"/>
      <c r="WYS732" s="109"/>
      <c r="WYT732" s="109"/>
      <c r="WYU732" s="109"/>
      <c r="WYV732" s="109"/>
      <c r="WYW732" s="109"/>
      <c r="WYX732" s="109"/>
      <c r="WYY732" s="109"/>
      <c r="WYZ732" s="109"/>
      <c r="WZA732" s="109"/>
      <c r="WZB732" s="109"/>
      <c r="WZC732" s="109"/>
      <c r="WZD732" s="109"/>
      <c r="WZE732" s="109"/>
      <c r="WZF732" s="109"/>
      <c r="WZG732" s="109"/>
      <c r="WZH732" s="109"/>
      <c r="WZI732" s="109"/>
      <c r="WZJ732" s="109"/>
      <c r="WZK732" s="109"/>
      <c r="WZL732" s="109"/>
      <c r="WZM732" s="109"/>
      <c r="WZN732" s="109"/>
      <c r="WZO732" s="109"/>
      <c r="WZP732" s="109"/>
      <c r="WZQ732" s="109"/>
      <c r="WZR732" s="109"/>
      <c r="WZS732" s="109"/>
      <c r="WZT732" s="109"/>
      <c r="WZU732" s="109"/>
      <c r="WZV732" s="109"/>
      <c r="WZW732" s="109"/>
      <c r="WZX732" s="109"/>
      <c r="WZY732" s="109"/>
      <c r="WZZ732" s="109"/>
      <c r="XAA732" s="109"/>
      <c r="XAB732" s="109"/>
      <c r="XAC732" s="109"/>
      <c r="XAD732" s="109"/>
      <c r="XAE732" s="109"/>
      <c r="XAF732" s="109"/>
      <c r="XAG732" s="109"/>
      <c r="XAH732" s="109"/>
      <c r="XAI732" s="109"/>
      <c r="XAJ732" s="109"/>
      <c r="XAK732" s="109"/>
      <c r="XAL732" s="109"/>
      <c r="XAM732" s="109"/>
      <c r="XAN732" s="109"/>
      <c r="XAO732" s="109"/>
      <c r="XAP732" s="109"/>
      <c r="XAQ732" s="109"/>
      <c r="XAR732" s="109"/>
      <c r="XAS732" s="109"/>
      <c r="XAT732" s="109"/>
      <c r="XAU732" s="109"/>
      <c r="XAV732" s="109"/>
      <c r="XAW732" s="109"/>
      <c r="XAX732" s="109"/>
      <c r="XAY732" s="109"/>
      <c r="XAZ732" s="109"/>
      <c r="XBA732" s="109"/>
      <c r="XBB732" s="109"/>
      <c r="XBC732" s="109"/>
      <c r="XBD732" s="109"/>
      <c r="XBE732" s="109"/>
      <c r="XBF732" s="109"/>
      <c r="XBG732" s="109"/>
      <c r="XBH732" s="109"/>
      <c r="XBI732" s="109"/>
      <c r="XBJ732" s="109"/>
      <c r="XBK732" s="109"/>
      <c r="XBL732" s="109"/>
      <c r="XBM732" s="109"/>
      <c r="XBN732" s="109"/>
      <c r="XBO732" s="109"/>
      <c r="XBP732" s="109"/>
      <c r="XBQ732" s="109"/>
      <c r="XBR732" s="109"/>
      <c r="XBS732" s="109"/>
      <c r="XBT732" s="109"/>
      <c r="XBU732" s="109"/>
      <c r="XBV732" s="109"/>
      <c r="XBW732" s="109"/>
      <c r="XBX732" s="109"/>
      <c r="XBY732" s="109"/>
      <c r="XBZ732" s="109"/>
      <c r="XCA732" s="109"/>
      <c r="XCB732" s="109"/>
      <c r="XCC732" s="109"/>
      <c r="XCD732" s="109"/>
      <c r="XCE732" s="109"/>
      <c r="XCF732" s="109"/>
      <c r="XCG732" s="109"/>
      <c r="XCH732" s="109"/>
      <c r="XCI732" s="109"/>
      <c r="XCJ732" s="109"/>
      <c r="XCK732" s="109"/>
      <c r="XCL732" s="109"/>
      <c r="XCM732" s="109"/>
      <c r="XCN732" s="109"/>
      <c r="XCO732" s="109"/>
      <c r="XCP732" s="109"/>
      <c r="XCQ732" s="109"/>
      <c r="XCR732" s="109"/>
      <c r="XCS732" s="109"/>
      <c r="XCT732" s="109"/>
      <c r="XCU732" s="109"/>
      <c r="XCV732" s="109"/>
      <c r="XCW732" s="109"/>
      <c r="XCX732" s="109"/>
      <c r="XCY732" s="109"/>
      <c r="XCZ732" s="109"/>
      <c r="XDA732" s="109"/>
      <c r="XDB732" s="109"/>
      <c r="XDC732" s="109"/>
      <c r="XDD732" s="109"/>
      <c r="XDE732" s="109"/>
      <c r="XDF732" s="109"/>
      <c r="XDG732" s="109"/>
      <c r="XDH732" s="109"/>
      <c r="XDI732" s="109"/>
      <c r="XDJ732" s="109"/>
      <c r="XDK732" s="109"/>
      <c r="XDL732" s="109"/>
      <c r="XDM732" s="109"/>
      <c r="XDN732" s="109"/>
      <c r="XDO732" s="109"/>
      <c r="XDP732" s="109"/>
      <c r="XDQ732" s="109"/>
      <c r="XDR732" s="109"/>
      <c r="XDS732" s="109"/>
      <c r="XDT732" s="109"/>
      <c r="XDU732" s="109"/>
      <c r="XDV732" s="109"/>
      <c r="XDW732" s="109"/>
      <c r="XDX732" s="109"/>
      <c r="XDY732" s="109"/>
      <c r="XDZ732" s="109"/>
      <c r="XEA732" s="109"/>
      <c r="XEB732" s="109"/>
      <c r="XEC732" s="109"/>
      <c r="XED732" s="109"/>
      <c r="XEE732" s="109"/>
      <c r="XEF732" s="109"/>
      <c r="XEG732" s="109"/>
      <c r="XEH732" s="109"/>
      <c r="XEI732" s="109"/>
      <c r="XEJ732" s="109"/>
      <c r="XEK732" s="109"/>
      <c r="XEL732" s="109"/>
      <c r="XEM732" s="109"/>
      <c r="XEN732" s="109"/>
      <c r="XEO732" s="109"/>
    </row>
    <row r="733" s="53" customFormat="1" ht="16" customHeight="1" spans="1:7">
      <c r="A733" s="108" t="s">
        <v>582</v>
      </c>
      <c r="B733" s="89">
        <f t="shared" ref="B733:G733" si="262">SUM(B734:B734)</f>
        <v>11</v>
      </c>
      <c r="C733" s="89">
        <f t="shared" si="262"/>
        <v>0</v>
      </c>
      <c r="D733" s="89">
        <f t="shared" si="262"/>
        <v>11</v>
      </c>
      <c r="E733" s="89">
        <f t="shared" si="262"/>
        <v>0</v>
      </c>
      <c r="F733" s="89">
        <v>0</v>
      </c>
      <c r="G733" s="89">
        <f t="shared" si="262"/>
        <v>0</v>
      </c>
    </row>
    <row r="734" s="53" customFormat="1" ht="16" customHeight="1" spans="1:7">
      <c r="A734" s="86" t="s">
        <v>31</v>
      </c>
      <c r="B734" s="73">
        <f t="shared" si="261"/>
        <v>11</v>
      </c>
      <c r="C734" s="73"/>
      <c r="D734" s="73">
        <v>11</v>
      </c>
      <c r="E734" s="73"/>
      <c r="F734" s="73">
        <v>0</v>
      </c>
      <c r="G734" s="73"/>
    </row>
    <row r="735" s="53" customFormat="1" ht="16" customHeight="1" spans="1:7">
      <c r="A735" s="108" t="s">
        <v>583</v>
      </c>
      <c r="B735" s="89">
        <f t="shared" ref="B735:G735" si="263">SUM(B736:B736)</f>
        <v>23.9</v>
      </c>
      <c r="C735" s="89">
        <f t="shared" si="263"/>
        <v>0</v>
      </c>
      <c r="D735" s="89">
        <f t="shared" si="263"/>
        <v>23.9</v>
      </c>
      <c r="E735" s="89">
        <f t="shared" si="263"/>
        <v>0</v>
      </c>
      <c r="F735" s="89">
        <v>0</v>
      </c>
      <c r="G735" s="89">
        <f t="shared" si="263"/>
        <v>0</v>
      </c>
    </row>
    <row r="736" s="53" customFormat="1" ht="16" customHeight="1" spans="1:7">
      <c r="A736" s="86" t="s">
        <v>31</v>
      </c>
      <c r="B736" s="73">
        <f t="shared" ref="B736:B741" si="264">SUM(C736:G736)</f>
        <v>23.9</v>
      </c>
      <c r="C736" s="73"/>
      <c r="D736" s="73">
        <v>23.9</v>
      </c>
      <c r="E736" s="73"/>
      <c r="F736" s="73">
        <v>0</v>
      </c>
      <c r="G736" s="73"/>
    </row>
    <row r="737" s="53" customFormat="1" ht="16" customHeight="1" spans="1:7">
      <c r="A737" s="108" t="s">
        <v>584</v>
      </c>
      <c r="B737" s="89">
        <f t="shared" ref="B737:G737" si="265">SUM(B738:B738)</f>
        <v>9.1</v>
      </c>
      <c r="C737" s="89">
        <f t="shared" si="265"/>
        <v>0</v>
      </c>
      <c r="D737" s="89">
        <f t="shared" si="265"/>
        <v>9.1</v>
      </c>
      <c r="E737" s="89">
        <f t="shared" si="265"/>
        <v>0</v>
      </c>
      <c r="F737" s="89">
        <v>0</v>
      </c>
      <c r="G737" s="89">
        <f t="shared" si="265"/>
        <v>0</v>
      </c>
    </row>
    <row r="738" s="53" customFormat="1" ht="16" customHeight="1" spans="1:7">
      <c r="A738" s="86" t="s">
        <v>31</v>
      </c>
      <c r="B738" s="73">
        <f t="shared" si="264"/>
        <v>9.1</v>
      </c>
      <c r="C738" s="73"/>
      <c r="D738" s="73">
        <v>9.1</v>
      </c>
      <c r="E738" s="73"/>
      <c r="F738" s="73">
        <v>0</v>
      </c>
      <c r="G738" s="73"/>
    </row>
    <row r="739" s="53" customFormat="1" ht="16" customHeight="1" spans="1:7">
      <c r="A739" s="108" t="s">
        <v>585</v>
      </c>
      <c r="B739" s="89">
        <f t="shared" ref="B739:G739" si="266">SUM(B740:B741)</f>
        <v>15.1</v>
      </c>
      <c r="C739" s="89">
        <f t="shared" si="266"/>
        <v>0</v>
      </c>
      <c r="D739" s="89">
        <f t="shared" si="266"/>
        <v>5.1</v>
      </c>
      <c r="E739" s="89">
        <f t="shared" si="266"/>
        <v>0</v>
      </c>
      <c r="F739" s="89">
        <v>10</v>
      </c>
      <c r="G739" s="89">
        <f t="shared" si="266"/>
        <v>0</v>
      </c>
    </row>
    <row r="740" s="53" customFormat="1" ht="16" customHeight="1" spans="1:7">
      <c r="A740" s="86" t="s">
        <v>31</v>
      </c>
      <c r="B740" s="73">
        <f t="shared" si="264"/>
        <v>5.1</v>
      </c>
      <c r="C740" s="73"/>
      <c r="D740" s="73">
        <v>5.1</v>
      </c>
      <c r="E740" s="73"/>
      <c r="F740" s="73">
        <v>0</v>
      </c>
      <c r="G740" s="73"/>
    </row>
    <row r="741" s="53" customFormat="1" ht="16" customHeight="1" spans="1:7">
      <c r="A741" s="86" t="s">
        <v>586</v>
      </c>
      <c r="B741" s="73">
        <f t="shared" si="264"/>
        <v>10</v>
      </c>
      <c r="C741" s="73"/>
      <c r="D741" s="73"/>
      <c r="E741" s="73"/>
      <c r="F741" s="73">
        <v>10</v>
      </c>
      <c r="G741" s="73"/>
    </row>
    <row r="742" s="53" customFormat="1" ht="16" customHeight="1" spans="1:7">
      <c r="A742" s="108" t="s">
        <v>587</v>
      </c>
      <c r="B742" s="89">
        <f t="shared" ref="B742:G742" si="267">SUM(B743:B744)</f>
        <v>25.8</v>
      </c>
      <c r="C742" s="89">
        <f t="shared" si="267"/>
        <v>0</v>
      </c>
      <c r="D742" s="89">
        <f t="shared" si="267"/>
        <v>6.8</v>
      </c>
      <c r="E742" s="89">
        <f t="shared" si="267"/>
        <v>0</v>
      </c>
      <c r="F742" s="89">
        <v>19</v>
      </c>
      <c r="G742" s="89">
        <f t="shared" si="267"/>
        <v>0</v>
      </c>
    </row>
    <row r="743" s="53" customFormat="1" ht="16" customHeight="1" spans="1:7">
      <c r="A743" s="86" t="s">
        <v>31</v>
      </c>
      <c r="B743" s="73">
        <f t="shared" ref="B743:B747" si="268">SUM(D743:G743)</f>
        <v>6.8</v>
      </c>
      <c r="C743" s="73"/>
      <c r="D743" s="73">
        <v>6.8</v>
      </c>
      <c r="E743" s="73"/>
      <c r="F743" s="73">
        <v>0</v>
      </c>
      <c r="G743" s="73"/>
    </row>
    <row r="744" s="53" customFormat="1" ht="16" customHeight="1" spans="1:7">
      <c r="A744" s="86" t="s">
        <v>72</v>
      </c>
      <c r="B744" s="73">
        <f t="shared" si="268"/>
        <v>19</v>
      </c>
      <c r="C744" s="73"/>
      <c r="D744" s="73"/>
      <c r="E744" s="73"/>
      <c r="F744" s="73">
        <v>19</v>
      </c>
      <c r="G744" s="73"/>
    </row>
    <row r="745" s="53" customFormat="1" ht="16" customHeight="1" spans="1:7">
      <c r="A745" s="108" t="s">
        <v>588</v>
      </c>
      <c r="B745" s="89">
        <f t="shared" ref="B745:G745" si="269">SUM(B746:B747)</f>
        <v>7.4</v>
      </c>
      <c r="C745" s="89">
        <f t="shared" si="269"/>
        <v>0</v>
      </c>
      <c r="D745" s="89">
        <f t="shared" si="269"/>
        <v>2.4</v>
      </c>
      <c r="E745" s="89">
        <f t="shared" si="269"/>
        <v>0</v>
      </c>
      <c r="F745" s="89">
        <v>5</v>
      </c>
      <c r="G745" s="89">
        <f t="shared" si="269"/>
        <v>0</v>
      </c>
    </row>
    <row r="746" s="53" customFormat="1" ht="16" customHeight="1" spans="1:7">
      <c r="A746" s="86" t="s">
        <v>31</v>
      </c>
      <c r="B746" s="73">
        <f t="shared" si="268"/>
        <v>2.4</v>
      </c>
      <c r="C746" s="73"/>
      <c r="D746" s="73">
        <v>2.4</v>
      </c>
      <c r="E746" s="73"/>
      <c r="F746" s="73">
        <v>0</v>
      </c>
      <c r="G746" s="73"/>
    </row>
    <row r="747" s="53" customFormat="1" ht="16" customHeight="1" spans="1:7">
      <c r="A747" s="86" t="s">
        <v>32</v>
      </c>
      <c r="B747" s="73">
        <f t="shared" si="268"/>
        <v>5</v>
      </c>
      <c r="C747" s="73"/>
      <c r="D747" s="73"/>
      <c r="E747" s="73"/>
      <c r="F747" s="73">
        <v>5</v>
      </c>
      <c r="G747" s="73"/>
    </row>
    <row r="748" s="53" customFormat="1" ht="16" customHeight="1" spans="1:7">
      <c r="A748" s="108" t="s">
        <v>589</v>
      </c>
      <c r="B748" s="89">
        <f t="shared" ref="B748:G748" si="270">SUM(B749:B752)</f>
        <v>125.83</v>
      </c>
      <c r="C748" s="89">
        <f t="shared" si="270"/>
        <v>0</v>
      </c>
      <c r="D748" s="89">
        <f t="shared" si="270"/>
        <v>14.7</v>
      </c>
      <c r="E748" s="89">
        <f t="shared" si="270"/>
        <v>0</v>
      </c>
      <c r="F748" s="89">
        <v>111.13</v>
      </c>
      <c r="G748" s="89">
        <f t="shared" si="270"/>
        <v>0</v>
      </c>
    </row>
    <row r="749" s="53" customFormat="1" ht="16" customHeight="1" spans="1:7">
      <c r="A749" s="86" t="s">
        <v>31</v>
      </c>
      <c r="B749" s="73">
        <f t="shared" ref="B749:B752" si="271">SUM(D749:G749)</f>
        <v>14.7</v>
      </c>
      <c r="C749" s="73"/>
      <c r="D749" s="73">
        <v>14.7</v>
      </c>
      <c r="E749" s="73"/>
      <c r="F749" s="73">
        <v>0</v>
      </c>
      <c r="G749" s="73"/>
    </row>
    <row r="750" s="53" customFormat="1" ht="16" customHeight="1" spans="1:7">
      <c r="A750" s="112" t="s">
        <v>590</v>
      </c>
      <c r="B750" s="73">
        <f t="shared" si="271"/>
        <v>50</v>
      </c>
      <c r="C750" s="73"/>
      <c r="D750" s="73"/>
      <c r="E750" s="73"/>
      <c r="F750" s="73">
        <v>50</v>
      </c>
      <c r="G750" s="73"/>
    </row>
    <row r="751" s="53" customFormat="1" ht="16" customHeight="1" spans="1:7">
      <c r="A751" s="112" t="s">
        <v>591</v>
      </c>
      <c r="B751" s="73">
        <f t="shared" si="271"/>
        <v>40</v>
      </c>
      <c r="C751" s="73"/>
      <c r="D751" s="73"/>
      <c r="E751" s="73"/>
      <c r="F751" s="73">
        <v>40</v>
      </c>
      <c r="G751" s="73"/>
    </row>
    <row r="752" s="53" customFormat="1" ht="16" customHeight="1" spans="1:7">
      <c r="A752" s="112" t="s">
        <v>592</v>
      </c>
      <c r="B752" s="73">
        <f t="shared" si="271"/>
        <v>21.13</v>
      </c>
      <c r="C752" s="73"/>
      <c r="D752" s="73"/>
      <c r="E752" s="73"/>
      <c r="F752" s="73">
        <v>21.13</v>
      </c>
      <c r="G752" s="73"/>
    </row>
    <row r="753" s="54" customFormat="1" ht="16" customHeight="1" spans="1:7">
      <c r="A753" s="108" t="s">
        <v>593</v>
      </c>
      <c r="B753" s="89">
        <f t="shared" ref="B753:G753" si="272">SUM(B754:B755)</f>
        <v>18.9</v>
      </c>
      <c r="C753" s="89">
        <f t="shared" si="272"/>
        <v>0</v>
      </c>
      <c r="D753" s="89">
        <f t="shared" si="272"/>
        <v>8.9</v>
      </c>
      <c r="E753" s="89">
        <f t="shared" si="272"/>
        <v>0</v>
      </c>
      <c r="F753" s="89">
        <v>10</v>
      </c>
      <c r="G753" s="89">
        <f t="shared" si="272"/>
        <v>0</v>
      </c>
    </row>
    <row r="754" s="53" customFormat="1" ht="16" customHeight="1" spans="1:7">
      <c r="A754" s="86" t="s">
        <v>31</v>
      </c>
      <c r="B754" s="73">
        <f t="shared" ref="B754:B759" si="273">SUM(C754:G754)</f>
        <v>8.9</v>
      </c>
      <c r="C754" s="73"/>
      <c r="D754" s="73">
        <v>8.9</v>
      </c>
      <c r="E754" s="73"/>
      <c r="F754" s="73">
        <v>0</v>
      </c>
      <c r="G754" s="73"/>
    </row>
    <row r="755" s="53" customFormat="1" ht="16" customHeight="1" spans="1:7">
      <c r="A755" s="86" t="s">
        <v>594</v>
      </c>
      <c r="B755" s="73">
        <f t="shared" si="273"/>
        <v>10</v>
      </c>
      <c r="C755" s="73"/>
      <c r="D755" s="73"/>
      <c r="E755" s="73"/>
      <c r="F755" s="73">
        <v>10</v>
      </c>
      <c r="G755" s="73"/>
    </row>
    <row r="756" s="53" customFormat="1" ht="16" customHeight="1" spans="1:7">
      <c r="A756" s="108" t="s">
        <v>595</v>
      </c>
      <c r="B756" s="89">
        <f t="shared" ref="B756:G756" si="274">SUM(B757:B759)</f>
        <v>38.1</v>
      </c>
      <c r="C756" s="89">
        <f t="shared" si="274"/>
        <v>0</v>
      </c>
      <c r="D756" s="89">
        <f t="shared" si="274"/>
        <v>15.1</v>
      </c>
      <c r="E756" s="89">
        <f t="shared" si="274"/>
        <v>0</v>
      </c>
      <c r="F756" s="89">
        <v>23</v>
      </c>
      <c r="G756" s="89">
        <f t="shared" si="274"/>
        <v>0</v>
      </c>
    </row>
    <row r="757" s="53" customFormat="1" ht="16" customHeight="1" spans="1:7">
      <c r="A757" s="86" t="s">
        <v>31</v>
      </c>
      <c r="B757" s="73">
        <f t="shared" si="273"/>
        <v>15.1</v>
      </c>
      <c r="C757" s="73"/>
      <c r="D757" s="73">
        <v>15.1</v>
      </c>
      <c r="E757" s="73"/>
      <c r="F757" s="73">
        <v>0</v>
      </c>
      <c r="G757" s="73"/>
    </row>
    <row r="758" s="53" customFormat="1" ht="16" customHeight="1" spans="1:7">
      <c r="A758" s="110" t="s">
        <v>339</v>
      </c>
      <c r="B758" s="73">
        <f t="shared" si="273"/>
        <v>8</v>
      </c>
      <c r="C758" s="73"/>
      <c r="D758" s="73"/>
      <c r="E758" s="73"/>
      <c r="F758" s="73">
        <v>8</v>
      </c>
      <c r="G758" s="73"/>
    </row>
    <row r="759" s="53" customFormat="1" ht="16" customHeight="1" spans="1:7">
      <c r="A759" s="110" t="s">
        <v>596</v>
      </c>
      <c r="B759" s="73">
        <f t="shared" si="273"/>
        <v>15</v>
      </c>
      <c r="C759" s="73"/>
      <c r="D759" s="73"/>
      <c r="E759" s="73"/>
      <c r="F759" s="73">
        <v>15</v>
      </c>
      <c r="G759" s="73"/>
    </row>
    <row r="760" s="53" customFormat="1" ht="16" customHeight="1" spans="1:7">
      <c r="A760" s="108" t="s">
        <v>597</v>
      </c>
      <c r="B760" s="89">
        <f t="shared" ref="B760:G760" si="275">SUM(B761:B762)</f>
        <v>12.9</v>
      </c>
      <c r="C760" s="89">
        <f t="shared" si="275"/>
        <v>0</v>
      </c>
      <c r="D760" s="89">
        <f t="shared" si="275"/>
        <v>7.9</v>
      </c>
      <c r="E760" s="89">
        <f t="shared" si="275"/>
        <v>0</v>
      </c>
      <c r="F760" s="89">
        <v>5</v>
      </c>
      <c r="G760" s="89">
        <f t="shared" si="275"/>
        <v>0</v>
      </c>
    </row>
    <row r="761" s="53" customFormat="1" ht="16" customHeight="1" spans="1:7">
      <c r="A761" s="86" t="s">
        <v>31</v>
      </c>
      <c r="B761" s="73">
        <f t="shared" ref="B761:B766" si="276">SUM(C761:G761)</f>
        <v>7.9</v>
      </c>
      <c r="C761" s="73"/>
      <c r="D761" s="73">
        <v>7.9</v>
      </c>
      <c r="E761" s="73"/>
      <c r="F761" s="73">
        <v>0</v>
      </c>
      <c r="G761" s="73"/>
    </row>
    <row r="762" s="53" customFormat="1" ht="16" customHeight="1" spans="1:7">
      <c r="A762" s="110" t="s">
        <v>598</v>
      </c>
      <c r="B762" s="73">
        <f t="shared" si="276"/>
        <v>5</v>
      </c>
      <c r="C762" s="73"/>
      <c r="D762" s="73"/>
      <c r="E762" s="73"/>
      <c r="F762" s="73">
        <v>5</v>
      </c>
      <c r="G762" s="73"/>
    </row>
    <row r="763" s="53" customFormat="1" ht="16" customHeight="1" spans="1:7">
      <c r="A763" s="108" t="s">
        <v>599</v>
      </c>
      <c r="B763" s="89">
        <f t="shared" ref="B763:G763" si="277">SUM(B764:B766)</f>
        <v>30.792</v>
      </c>
      <c r="C763" s="89">
        <f t="shared" si="277"/>
        <v>0</v>
      </c>
      <c r="D763" s="89">
        <f t="shared" si="277"/>
        <v>4.4</v>
      </c>
      <c r="E763" s="89">
        <f t="shared" si="277"/>
        <v>0</v>
      </c>
      <c r="F763" s="89">
        <v>26.392</v>
      </c>
      <c r="G763" s="89">
        <f t="shared" si="277"/>
        <v>0</v>
      </c>
    </row>
    <row r="764" s="53" customFormat="1" ht="16" customHeight="1" spans="1:7">
      <c r="A764" s="86" t="s">
        <v>31</v>
      </c>
      <c r="B764" s="73">
        <f t="shared" si="276"/>
        <v>4.4</v>
      </c>
      <c r="C764" s="73"/>
      <c r="D764" s="73">
        <v>4.4</v>
      </c>
      <c r="E764" s="73"/>
      <c r="F764" s="73">
        <v>0</v>
      </c>
      <c r="G764" s="73"/>
    </row>
    <row r="765" s="53" customFormat="1" ht="16" customHeight="1" spans="1:7">
      <c r="A765" s="110" t="s">
        <v>600</v>
      </c>
      <c r="B765" s="73">
        <f t="shared" si="276"/>
        <v>21.392</v>
      </c>
      <c r="C765" s="73"/>
      <c r="D765" s="73"/>
      <c r="E765" s="73"/>
      <c r="F765" s="73">
        <v>21.392</v>
      </c>
      <c r="G765" s="73"/>
    </row>
    <row r="766" s="53" customFormat="1" ht="16" customHeight="1" spans="1:7">
      <c r="A766" s="110" t="s">
        <v>32</v>
      </c>
      <c r="B766" s="73">
        <f t="shared" si="276"/>
        <v>5</v>
      </c>
      <c r="C766" s="73"/>
      <c r="D766" s="73"/>
      <c r="E766" s="73"/>
      <c r="F766" s="73">
        <v>5</v>
      </c>
      <c r="G766" s="73"/>
    </row>
    <row r="767" s="53" customFormat="1" ht="16" customHeight="1" spans="1:7">
      <c r="A767" s="108" t="s">
        <v>601</v>
      </c>
      <c r="B767" s="89">
        <f t="shared" ref="B767:G767" si="278">SUM(B768:B770)</f>
        <v>19.004</v>
      </c>
      <c r="C767" s="89">
        <f t="shared" si="278"/>
        <v>0</v>
      </c>
      <c r="D767" s="89">
        <f t="shared" si="278"/>
        <v>3</v>
      </c>
      <c r="E767" s="89">
        <f t="shared" si="278"/>
        <v>0</v>
      </c>
      <c r="F767" s="89">
        <v>16.004</v>
      </c>
      <c r="G767" s="89">
        <f t="shared" si="278"/>
        <v>0</v>
      </c>
    </row>
    <row r="768" s="53" customFormat="1" ht="16" customHeight="1" spans="1:7">
      <c r="A768" s="86" t="s">
        <v>31</v>
      </c>
      <c r="B768" s="73">
        <f t="shared" ref="B768:B770" si="279">SUM(C768:G768)</f>
        <v>3</v>
      </c>
      <c r="C768" s="73"/>
      <c r="D768" s="73">
        <v>3</v>
      </c>
      <c r="E768" s="73"/>
      <c r="F768" s="73">
        <v>0</v>
      </c>
      <c r="G768" s="73"/>
    </row>
    <row r="769" s="53" customFormat="1" ht="16" customHeight="1" spans="1:7">
      <c r="A769" s="110" t="s">
        <v>600</v>
      </c>
      <c r="B769" s="73">
        <f t="shared" si="279"/>
        <v>13.004</v>
      </c>
      <c r="C769" s="73"/>
      <c r="D769" s="73"/>
      <c r="E769" s="73"/>
      <c r="F769" s="73">
        <v>13.004</v>
      </c>
      <c r="G769" s="73"/>
    </row>
    <row r="770" s="53" customFormat="1" ht="16" customHeight="1" spans="1:7">
      <c r="A770" s="81" t="s">
        <v>32</v>
      </c>
      <c r="B770" s="73">
        <f t="shared" si="279"/>
        <v>3</v>
      </c>
      <c r="C770" s="73"/>
      <c r="D770" s="73"/>
      <c r="E770" s="73"/>
      <c r="F770" s="73">
        <v>3</v>
      </c>
      <c r="G770" s="73"/>
    </row>
    <row r="771" s="53" customFormat="1" ht="16" customHeight="1" spans="1:7">
      <c r="A771" s="108" t="s">
        <v>602</v>
      </c>
      <c r="B771" s="89">
        <f t="shared" ref="B771:G771" si="280">SUM(B772:B774)</f>
        <v>19.68</v>
      </c>
      <c r="C771" s="89">
        <f t="shared" si="280"/>
        <v>0</v>
      </c>
      <c r="D771" s="89">
        <f t="shared" si="280"/>
        <v>2</v>
      </c>
      <c r="E771" s="89">
        <f t="shared" si="280"/>
        <v>0</v>
      </c>
      <c r="F771" s="89">
        <v>17.68</v>
      </c>
      <c r="G771" s="89">
        <f t="shared" si="280"/>
        <v>0</v>
      </c>
    </row>
    <row r="772" s="53" customFormat="1" ht="16" customHeight="1" spans="1:7">
      <c r="A772" s="86" t="s">
        <v>31</v>
      </c>
      <c r="B772" s="73">
        <f t="shared" ref="B772:B774" si="281">SUM(C772:G772)</f>
        <v>2</v>
      </c>
      <c r="C772" s="73"/>
      <c r="D772" s="73">
        <v>2</v>
      </c>
      <c r="E772" s="73"/>
      <c r="F772" s="73">
        <v>0</v>
      </c>
      <c r="G772" s="73"/>
    </row>
    <row r="773" s="53" customFormat="1" ht="16" customHeight="1" spans="1:7">
      <c r="A773" s="110" t="s">
        <v>600</v>
      </c>
      <c r="B773" s="73">
        <f t="shared" si="281"/>
        <v>14.68</v>
      </c>
      <c r="C773" s="73"/>
      <c r="D773" s="73"/>
      <c r="E773" s="73"/>
      <c r="F773" s="73">
        <v>14.68</v>
      </c>
      <c r="G773" s="73"/>
    </row>
    <row r="774" s="53" customFormat="1" ht="16" customHeight="1" spans="1:7">
      <c r="A774" s="114" t="s">
        <v>32</v>
      </c>
      <c r="B774" s="73">
        <f t="shared" si="281"/>
        <v>3</v>
      </c>
      <c r="C774" s="73"/>
      <c r="D774" s="73"/>
      <c r="E774" s="73"/>
      <c r="F774" s="73">
        <v>3</v>
      </c>
      <c r="G774" s="73"/>
    </row>
    <row r="775" s="53" customFormat="1" ht="16" customHeight="1" spans="1:7">
      <c r="A775" s="108" t="s">
        <v>603</v>
      </c>
      <c r="B775" s="89">
        <f t="shared" ref="B775:G775" si="282">SUM(B776:B778)</f>
        <v>32.0544</v>
      </c>
      <c r="C775" s="89">
        <f t="shared" si="282"/>
        <v>0</v>
      </c>
      <c r="D775" s="89">
        <f t="shared" si="282"/>
        <v>3.3</v>
      </c>
      <c r="E775" s="89">
        <f t="shared" si="282"/>
        <v>0</v>
      </c>
      <c r="F775" s="89">
        <v>28.7544</v>
      </c>
      <c r="G775" s="89">
        <f t="shared" si="282"/>
        <v>0</v>
      </c>
    </row>
    <row r="776" s="53" customFormat="1" ht="16" customHeight="1" spans="1:7">
      <c r="A776" s="86" t="s">
        <v>31</v>
      </c>
      <c r="B776" s="73">
        <f t="shared" ref="B776:B778" si="283">SUM(C776:G776)</f>
        <v>3.3</v>
      </c>
      <c r="C776" s="73"/>
      <c r="D776" s="73">
        <v>3.3</v>
      </c>
      <c r="E776" s="73"/>
      <c r="F776" s="73">
        <v>0</v>
      </c>
      <c r="G776" s="73"/>
    </row>
    <row r="777" s="53" customFormat="1" ht="16" customHeight="1" spans="1:7">
      <c r="A777" s="114" t="s">
        <v>32</v>
      </c>
      <c r="B777" s="73">
        <f t="shared" si="283"/>
        <v>3</v>
      </c>
      <c r="C777" s="73"/>
      <c r="D777" s="73"/>
      <c r="E777" s="73"/>
      <c r="F777" s="73">
        <v>3</v>
      </c>
      <c r="G777" s="73"/>
    </row>
    <row r="778" s="53" customFormat="1" ht="16" customHeight="1" spans="1:7">
      <c r="A778" s="110" t="s">
        <v>600</v>
      </c>
      <c r="B778" s="73">
        <f t="shared" si="283"/>
        <v>25.7544</v>
      </c>
      <c r="C778" s="73"/>
      <c r="D778" s="73"/>
      <c r="E778" s="73"/>
      <c r="F778" s="73">
        <v>25.7544</v>
      </c>
      <c r="G778" s="73"/>
    </row>
    <row r="779" s="53" customFormat="1" ht="16" customHeight="1" spans="1:7">
      <c r="A779" s="108" t="s">
        <v>604</v>
      </c>
      <c r="B779" s="89">
        <f t="shared" ref="B779:G779" si="284">SUM(B780:B782)</f>
        <v>24.7424</v>
      </c>
      <c r="C779" s="89">
        <f t="shared" si="284"/>
        <v>0</v>
      </c>
      <c r="D779" s="89">
        <f t="shared" si="284"/>
        <v>2.7</v>
      </c>
      <c r="E779" s="89">
        <f t="shared" si="284"/>
        <v>0</v>
      </c>
      <c r="F779" s="89">
        <v>22.0424</v>
      </c>
      <c r="G779" s="89">
        <f t="shared" si="284"/>
        <v>0</v>
      </c>
    </row>
    <row r="780" s="53" customFormat="1" ht="16" customHeight="1" spans="1:7">
      <c r="A780" s="86" t="s">
        <v>31</v>
      </c>
      <c r="B780" s="73">
        <f t="shared" ref="B780:B782" si="285">SUM(C780:G780)</f>
        <v>2.7</v>
      </c>
      <c r="C780" s="73"/>
      <c r="D780" s="73">
        <v>2.7</v>
      </c>
      <c r="E780" s="73"/>
      <c r="F780" s="73">
        <v>0</v>
      </c>
      <c r="G780" s="73"/>
    </row>
    <row r="781" s="53" customFormat="1" ht="16" customHeight="1" spans="1:7">
      <c r="A781" s="86" t="s">
        <v>600</v>
      </c>
      <c r="B781" s="73">
        <f t="shared" si="285"/>
        <v>19.0424</v>
      </c>
      <c r="C781" s="73"/>
      <c r="D781" s="73"/>
      <c r="E781" s="73"/>
      <c r="F781" s="73">
        <v>19.0424</v>
      </c>
      <c r="G781" s="73"/>
    </row>
    <row r="782" s="53" customFormat="1" ht="16" customHeight="1" spans="1:7">
      <c r="A782" s="114" t="s">
        <v>32</v>
      </c>
      <c r="B782" s="73">
        <f t="shared" si="285"/>
        <v>3</v>
      </c>
      <c r="C782" s="73"/>
      <c r="D782" s="73"/>
      <c r="E782" s="73"/>
      <c r="F782" s="73">
        <v>3</v>
      </c>
      <c r="G782" s="73"/>
    </row>
    <row r="783" s="53" customFormat="1" ht="16" customHeight="1" spans="1:7">
      <c r="A783" s="108" t="s">
        <v>605</v>
      </c>
      <c r="B783" s="89">
        <f t="shared" ref="B783:G783" si="286">SUM(B784:B786)</f>
        <v>26.812</v>
      </c>
      <c r="C783" s="89">
        <f t="shared" si="286"/>
        <v>0</v>
      </c>
      <c r="D783" s="89">
        <f t="shared" si="286"/>
        <v>2</v>
      </c>
      <c r="E783" s="89">
        <f t="shared" si="286"/>
        <v>0</v>
      </c>
      <c r="F783" s="89">
        <v>24.812</v>
      </c>
      <c r="G783" s="89">
        <f t="shared" si="286"/>
        <v>0</v>
      </c>
    </row>
    <row r="784" s="53" customFormat="1" ht="16" customHeight="1" spans="1:7">
      <c r="A784" s="86" t="s">
        <v>31</v>
      </c>
      <c r="B784" s="73">
        <f t="shared" ref="B784:B786" si="287">SUM(C784:G784)</f>
        <v>2</v>
      </c>
      <c r="C784" s="73"/>
      <c r="D784" s="73">
        <v>2</v>
      </c>
      <c r="E784" s="73"/>
      <c r="F784" s="73">
        <v>0</v>
      </c>
      <c r="G784" s="73"/>
    </row>
    <row r="785" s="53" customFormat="1" ht="16" customHeight="1" spans="1:7">
      <c r="A785" s="114" t="s">
        <v>600</v>
      </c>
      <c r="B785" s="73">
        <f t="shared" si="287"/>
        <v>21.812</v>
      </c>
      <c r="C785" s="73"/>
      <c r="D785" s="73"/>
      <c r="E785" s="73"/>
      <c r="F785" s="73">
        <v>21.812</v>
      </c>
      <c r="G785" s="73"/>
    </row>
    <row r="786" s="53" customFormat="1" ht="16" customHeight="1" spans="1:7">
      <c r="A786" s="114" t="s">
        <v>32</v>
      </c>
      <c r="B786" s="73">
        <f t="shared" si="287"/>
        <v>3</v>
      </c>
      <c r="C786" s="73"/>
      <c r="D786" s="73"/>
      <c r="E786" s="73"/>
      <c r="F786" s="73">
        <v>3</v>
      </c>
      <c r="G786" s="73"/>
    </row>
    <row r="787" s="53" customFormat="1" ht="16" customHeight="1" spans="1:7">
      <c r="A787" s="108" t="s">
        <v>606</v>
      </c>
      <c r="B787" s="89">
        <f t="shared" ref="B787:G787" si="288">SUM(B788:B790)</f>
        <v>20.688</v>
      </c>
      <c r="C787" s="89">
        <f t="shared" si="288"/>
        <v>0</v>
      </c>
      <c r="D787" s="89">
        <f t="shared" si="288"/>
        <v>3.5</v>
      </c>
      <c r="E787" s="89">
        <f t="shared" si="288"/>
        <v>0</v>
      </c>
      <c r="F787" s="89">
        <v>17.188</v>
      </c>
      <c r="G787" s="89">
        <f t="shared" si="288"/>
        <v>0</v>
      </c>
    </row>
    <row r="788" s="53" customFormat="1" ht="16" customHeight="1" spans="1:7">
      <c r="A788" s="86" t="s">
        <v>31</v>
      </c>
      <c r="B788" s="73">
        <f t="shared" ref="B788:B790" si="289">SUM(C788:G788)</f>
        <v>3.5</v>
      </c>
      <c r="C788" s="73"/>
      <c r="D788" s="73">
        <v>3.5</v>
      </c>
      <c r="E788" s="73"/>
      <c r="F788" s="73">
        <v>0</v>
      </c>
      <c r="G788" s="73"/>
    </row>
    <row r="789" s="53" customFormat="1" ht="16" customHeight="1" spans="1:7">
      <c r="A789" s="86" t="s">
        <v>600</v>
      </c>
      <c r="B789" s="73">
        <f t="shared" si="289"/>
        <v>14.188</v>
      </c>
      <c r="C789" s="73"/>
      <c r="D789" s="73"/>
      <c r="E789" s="73"/>
      <c r="F789" s="73">
        <v>14.188</v>
      </c>
      <c r="G789" s="73"/>
    </row>
    <row r="790" s="53" customFormat="1" ht="16" customHeight="1" spans="1:7">
      <c r="A790" s="81" t="s">
        <v>32</v>
      </c>
      <c r="B790" s="73">
        <f t="shared" si="289"/>
        <v>3</v>
      </c>
      <c r="C790" s="73"/>
      <c r="D790" s="73"/>
      <c r="E790" s="73"/>
      <c r="F790" s="73">
        <v>3</v>
      </c>
      <c r="G790" s="73"/>
    </row>
    <row r="791" s="53" customFormat="1" ht="16" customHeight="1" spans="1:7">
      <c r="A791" s="108" t="s">
        <v>607</v>
      </c>
      <c r="B791" s="89">
        <f t="shared" ref="B791:G791" si="290">SUM(B792:B794)</f>
        <v>42.1592</v>
      </c>
      <c r="C791" s="89">
        <f t="shared" si="290"/>
        <v>0</v>
      </c>
      <c r="D791" s="89">
        <f t="shared" si="290"/>
        <v>5.2</v>
      </c>
      <c r="E791" s="89">
        <f t="shared" si="290"/>
        <v>0</v>
      </c>
      <c r="F791" s="89">
        <v>36.9592</v>
      </c>
      <c r="G791" s="89">
        <f t="shared" si="290"/>
        <v>0</v>
      </c>
    </row>
    <row r="792" s="53" customFormat="1" ht="16" customHeight="1" spans="1:7">
      <c r="A792" s="86" t="s">
        <v>31</v>
      </c>
      <c r="B792" s="73">
        <f t="shared" ref="B792:B794" si="291">SUM(C792:G792)</f>
        <v>5.2</v>
      </c>
      <c r="C792" s="73"/>
      <c r="D792" s="73">
        <v>5.2</v>
      </c>
      <c r="E792" s="73"/>
      <c r="F792" s="73">
        <v>0</v>
      </c>
      <c r="G792" s="73"/>
    </row>
    <row r="793" s="53" customFormat="1" ht="16" customHeight="1" spans="1:7">
      <c r="A793" s="86" t="s">
        <v>600</v>
      </c>
      <c r="B793" s="73">
        <f t="shared" si="291"/>
        <v>31.9592</v>
      </c>
      <c r="C793" s="73"/>
      <c r="D793" s="73"/>
      <c r="E793" s="73"/>
      <c r="F793" s="73">
        <v>31.9592</v>
      </c>
      <c r="G793" s="73"/>
    </row>
    <row r="794" s="53" customFormat="1" ht="16" customHeight="1" spans="1:7">
      <c r="A794" s="81" t="s">
        <v>72</v>
      </c>
      <c r="B794" s="73">
        <f t="shared" si="291"/>
        <v>5</v>
      </c>
      <c r="C794" s="73"/>
      <c r="D794" s="73"/>
      <c r="E794" s="73"/>
      <c r="F794" s="73">
        <v>5</v>
      </c>
      <c r="G794" s="73"/>
    </row>
    <row r="795" s="53" customFormat="1" ht="16" customHeight="1" spans="1:7">
      <c r="A795" s="108" t="s">
        <v>608</v>
      </c>
      <c r="B795" s="89">
        <f t="shared" ref="B795:G795" si="292">SUM(B796,B811,B815,B818,B821,B824,B829,B832,B835,B838,B841,B844,B847,B850,B853)</f>
        <v>1888.065</v>
      </c>
      <c r="C795" s="89">
        <f t="shared" si="292"/>
        <v>0</v>
      </c>
      <c r="D795" s="89">
        <f t="shared" si="292"/>
        <v>105.7</v>
      </c>
      <c r="E795" s="89">
        <f t="shared" si="292"/>
        <v>20</v>
      </c>
      <c r="F795" s="89">
        <v>1762.365</v>
      </c>
      <c r="G795" s="89">
        <f t="shared" si="292"/>
        <v>0</v>
      </c>
    </row>
    <row r="796" s="54" customFormat="1" ht="16" customHeight="1" spans="1:7">
      <c r="A796" s="108" t="s">
        <v>609</v>
      </c>
      <c r="B796" s="89">
        <f t="shared" ref="B796:G796" si="293">SUM(B797:B810)</f>
        <v>1453.32</v>
      </c>
      <c r="C796" s="89">
        <f t="shared" si="293"/>
        <v>0</v>
      </c>
      <c r="D796" s="89">
        <f t="shared" si="293"/>
        <v>6.6</v>
      </c>
      <c r="E796" s="89">
        <f t="shared" si="293"/>
        <v>0</v>
      </c>
      <c r="F796" s="89">
        <v>1446.72</v>
      </c>
      <c r="G796" s="89">
        <f t="shared" si="293"/>
        <v>0</v>
      </c>
    </row>
    <row r="797" s="53" customFormat="1" ht="16" customHeight="1" spans="1:7">
      <c r="A797" s="86" t="s">
        <v>31</v>
      </c>
      <c r="B797" s="73">
        <f t="shared" ref="B797:B810" si="294">SUM(C797:G797)</f>
        <v>6.6</v>
      </c>
      <c r="C797" s="73"/>
      <c r="D797" s="73">
        <v>6.6</v>
      </c>
      <c r="E797" s="73"/>
      <c r="F797" s="73">
        <v>0</v>
      </c>
      <c r="G797" s="73"/>
    </row>
    <row r="798" s="53" customFormat="1" ht="16" customHeight="1" spans="1:7">
      <c r="A798" s="86" t="s">
        <v>610</v>
      </c>
      <c r="B798" s="73">
        <f t="shared" si="294"/>
        <v>50</v>
      </c>
      <c r="C798" s="73"/>
      <c r="D798" s="73"/>
      <c r="E798" s="73"/>
      <c r="F798" s="73">
        <v>50</v>
      </c>
      <c r="G798" s="73"/>
    </row>
    <row r="799" s="53" customFormat="1" ht="16" customHeight="1" spans="1:7">
      <c r="A799" s="112" t="s">
        <v>611</v>
      </c>
      <c r="B799" s="73">
        <f t="shared" si="294"/>
        <v>55</v>
      </c>
      <c r="C799" s="73"/>
      <c r="D799" s="73"/>
      <c r="E799" s="73"/>
      <c r="F799" s="73">
        <v>55</v>
      </c>
      <c r="G799" s="73"/>
    </row>
    <row r="800" s="53" customFormat="1" ht="16" customHeight="1" spans="1:7">
      <c r="A800" s="112" t="s">
        <v>612</v>
      </c>
      <c r="B800" s="73">
        <f t="shared" si="294"/>
        <v>29.85</v>
      </c>
      <c r="C800" s="73"/>
      <c r="D800" s="73"/>
      <c r="E800" s="73"/>
      <c r="F800" s="73">
        <v>29.85</v>
      </c>
      <c r="G800" s="73"/>
    </row>
    <row r="801" s="53" customFormat="1" ht="16" customHeight="1" spans="1:7">
      <c r="A801" s="112" t="s">
        <v>613</v>
      </c>
      <c r="B801" s="73">
        <f t="shared" si="294"/>
        <v>200</v>
      </c>
      <c r="C801" s="73"/>
      <c r="D801" s="73"/>
      <c r="E801" s="73"/>
      <c r="F801" s="73">
        <v>200</v>
      </c>
      <c r="G801" s="73"/>
    </row>
    <row r="802" s="53" customFormat="1" ht="16" customHeight="1" spans="1:7">
      <c r="A802" s="112" t="s">
        <v>614</v>
      </c>
      <c r="B802" s="73">
        <f t="shared" si="294"/>
        <v>200</v>
      </c>
      <c r="C802" s="73"/>
      <c r="D802" s="73"/>
      <c r="E802" s="73"/>
      <c r="F802" s="73">
        <v>200</v>
      </c>
      <c r="G802" s="73"/>
    </row>
    <row r="803" s="53" customFormat="1" ht="16" customHeight="1" spans="1:7">
      <c r="A803" s="112" t="s">
        <v>615</v>
      </c>
      <c r="B803" s="73">
        <f t="shared" si="294"/>
        <v>30</v>
      </c>
      <c r="C803" s="73"/>
      <c r="D803" s="73"/>
      <c r="E803" s="73"/>
      <c r="F803" s="73">
        <v>30</v>
      </c>
      <c r="G803" s="73"/>
    </row>
    <row r="804" s="53" customFormat="1" ht="16" customHeight="1" spans="1:7">
      <c r="A804" s="112" t="s">
        <v>616</v>
      </c>
      <c r="B804" s="73">
        <f t="shared" si="294"/>
        <v>66</v>
      </c>
      <c r="C804" s="73"/>
      <c r="D804" s="73"/>
      <c r="E804" s="73"/>
      <c r="F804" s="73">
        <v>66</v>
      </c>
      <c r="G804" s="73"/>
    </row>
    <row r="805" s="53" customFormat="1" ht="16" customHeight="1" spans="1:7">
      <c r="A805" s="112" t="s">
        <v>617</v>
      </c>
      <c r="B805" s="73">
        <f t="shared" si="294"/>
        <v>68</v>
      </c>
      <c r="C805" s="73"/>
      <c r="D805" s="73"/>
      <c r="E805" s="73"/>
      <c r="F805" s="73">
        <v>68</v>
      </c>
      <c r="G805" s="73"/>
    </row>
    <row r="806" s="53" customFormat="1" ht="16" customHeight="1" spans="1:7">
      <c r="A806" s="112" t="s">
        <v>618</v>
      </c>
      <c r="B806" s="73">
        <f t="shared" si="294"/>
        <v>103</v>
      </c>
      <c r="C806" s="73"/>
      <c r="D806" s="73"/>
      <c r="E806" s="73"/>
      <c r="F806" s="73">
        <v>103</v>
      </c>
      <c r="G806" s="73"/>
    </row>
    <row r="807" s="53" customFormat="1" ht="16" customHeight="1" spans="1:7">
      <c r="A807" s="112" t="s">
        <v>619</v>
      </c>
      <c r="B807" s="73">
        <f t="shared" si="294"/>
        <v>22</v>
      </c>
      <c r="C807" s="73"/>
      <c r="D807" s="73"/>
      <c r="E807" s="73"/>
      <c r="F807" s="73">
        <v>22</v>
      </c>
      <c r="G807" s="73"/>
    </row>
    <row r="808" s="53" customFormat="1" ht="16" customHeight="1" spans="1:7">
      <c r="A808" s="112" t="s">
        <v>620</v>
      </c>
      <c r="B808" s="73">
        <f t="shared" si="294"/>
        <v>14.87</v>
      </c>
      <c r="C808" s="73"/>
      <c r="D808" s="73"/>
      <c r="E808" s="73"/>
      <c r="F808" s="73">
        <v>14.87</v>
      </c>
      <c r="G808" s="73"/>
    </row>
    <row r="809" s="53" customFormat="1" ht="16" customHeight="1" spans="1:7">
      <c r="A809" s="112" t="s">
        <v>621</v>
      </c>
      <c r="B809" s="73">
        <f t="shared" si="294"/>
        <v>18</v>
      </c>
      <c r="C809" s="73"/>
      <c r="D809" s="73"/>
      <c r="E809" s="73"/>
      <c r="F809" s="73">
        <v>18</v>
      </c>
      <c r="G809" s="73"/>
    </row>
    <row r="810" s="53" customFormat="1" ht="16" customHeight="1" spans="1:7">
      <c r="A810" s="112" t="s">
        <v>622</v>
      </c>
      <c r="B810" s="73">
        <f t="shared" si="294"/>
        <v>590</v>
      </c>
      <c r="C810" s="73"/>
      <c r="D810" s="73"/>
      <c r="E810" s="73"/>
      <c r="F810" s="73">
        <v>590</v>
      </c>
      <c r="G810" s="73"/>
    </row>
    <row r="811" s="53" customFormat="1" ht="16" customHeight="1" spans="1:7">
      <c r="A811" s="108" t="s">
        <v>623</v>
      </c>
      <c r="B811" s="89">
        <f t="shared" ref="B811:G811" si="295">SUM(B812:B814)</f>
        <v>57.1</v>
      </c>
      <c r="C811" s="89">
        <f t="shared" si="295"/>
        <v>0</v>
      </c>
      <c r="D811" s="89">
        <f t="shared" si="295"/>
        <v>9.1</v>
      </c>
      <c r="E811" s="89">
        <f t="shared" si="295"/>
        <v>0</v>
      </c>
      <c r="F811" s="89">
        <v>48</v>
      </c>
      <c r="G811" s="89">
        <f t="shared" si="295"/>
        <v>0</v>
      </c>
    </row>
    <row r="812" s="53" customFormat="1" ht="16" customHeight="1" spans="1:7">
      <c r="A812" s="86" t="s">
        <v>31</v>
      </c>
      <c r="B812" s="73">
        <f t="shared" ref="B812:B814" si="296">SUM(C812:G812)</f>
        <v>9.1</v>
      </c>
      <c r="C812" s="73"/>
      <c r="D812" s="73">
        <v>9.1</v>
      </c>
      <c r="E812" s="73"/>
      <c r="F812" s="73">
        <v>0</v>
      </c>
      <c r="G812" s="73"/>
    </row>
    <row r="813" s="53" customFormat="1" ht="30" customHeight="1" spans="1:7">
      <c r="A813" s="112" t="s">
        <v>624</v>
      </c>
      <c r="B813" s="73">
        <f t="shared" si="296"/>
        <v>20</v>
      </c>
      <c r="C813" s="73"/>
      <c r="D813" s="73"/>
      <c r="E813" s="73"/>
      <c r="F813" s="73">
        <v>20</v>
      </c>
      <c r="G813" s="73"/>
    </row>
    <row r="814" s="53" customFormat="1" ht="16" customHeight="1" spans="1:7">
      <c r="A814" s="112" t="s">
        <v>625</v>
      </c>
      <c r="B814" s="73">
        <f t="shared" si="296"/>
        <v>28</v>
      </c>
      <c r="C814" s="73"/>
      <c r="D814" s="73"/>
      <c r="E814" s="73"/>
      <c r="F814" s="73">
        <v>28</v>
      </c>
      <c r="G814" s="73"/>
    </row>
    <row r="815" s="53" customFormat="1" ht="16" customHeight="1" spans="1:7">
      <c r="A815" s="108" t="s">
        <v>626</v>
      </c>
      <c r="B815" s="89">
        <f t="shared" ref="B815:G815" si="297">SUM(B816:B817)</f>
        <v>41.8</v>
      </c>
      <c r="C815" s="89">
        <f t="shared" si="297"/>
        <v>0</v>
      </c>
      <c r="D815" s="89">
        <f t="shared" si="297"/>
        <v>9.8</v>
      </c>
      <c r="E815" s="89">
        <f t="shared" si="297"/>
        <v>0</v>
      </c>
      <c r="F815" s="89">
        <v>32</v>
      </c>
      <c r="G815" s="89">
        <f t="shared" si="297"/>
        <v>0</v>
      </c>
    </row>
    <row r="816" s="53" customFormat="1" ht="16" customHeight="1" spans="1:7">
      <c r="A816" s="86" t="s">
        <v>31</v>
      </c>
      <c r="B816" s="73">
        <f t="shared" ref="B816:B820" si="298">SUM(C816:G816)</f>
        <v>9.8</v>
      </c>
      <c r="C816" s="73"/>
      <c r="D816" s="73">
        <v>9.8</v>
      </c>
      <c r="E816" s="73"/>
      <c r="F816" s="73">
        <v>0</v>
      </c>
      <c r="G816" s="73"/>
    </row>
    <row r="817" s="53" customFormat="1" ht="16" customHeight="1" spans="1:7">
      <c r="A817" s="112" t="s">
        <v>627</v>
      </c>
      <c r="B817" s="73">
        <f t="shared" si="298"/>
        <v>32</v>
      </c>
      <c r="C817" s="73"/>
      <c r="D817" s="73"/>
      <c r="E817" s="73"/>
      <c r="F817" s="73">
        <v>32</v>
      </c>
      <c r="G817" s="73"/>
    </row>
    <row r="818" s="53" customFormat="1" ht="16" customHeight="1" spans="1:7">
      <c r="A818" s="108" t="s">
        <v>628</v>
      </c>
      <c r="B818" s="89">
        <f t="shared" ref="B818:G818" si="299">SUM(B819:B820)</f>
        <v>37.7</v>
      </c>
      <c r="C818" s="89">
        <f t="shared" si="299"/>
        <v>0</v>
      </c>
      <c r="D818" s="89">
        <f t="shared" si="299"/>
        <v>23.7</v>
      </c>
      <c r="E818" s="89">
        <f t="shared" si="299"/>
        <v>0</v>
      </c>
      <c r="F818" s="89">
        <v>14</v>
      </c>
      <c r="G818" s="89">
        <f t="shared" si="299"/>
        <v>0</v>
      </c>
    </row>
    <row r="819" s="53" customFormat="1" ht="16" customHeight="1" spans="1:7">
      <c r="A819" s="86" t="s">
        <v>31</v>
      </c>
      <c r="B819" s="73">
        <f t="shared" si="298"/>
        <v>23.7</v>
      </c>
      <c r="C819" s="73"/>
      <c r="D819" s="73">
        <v>23.7</v>
      </c>
      <c r="E819" s="73"/>
      <c r="F819" s="73">
        <v>0</v>
      </c>
      <c r="G819" s="73"/>
    </row>
    <row r="820" s="53" customFormat="1" ht="16" customHeight="1" spans="1:7">
      <c r="A820" s="112" t="s">
        <v>629</v>
      </c>
      <c r="B820" s="73">
        <f t="shared" si="298"/>
        <v>14</v>
      </c>
      <c r="C820" s="73"/>
      <c r="D820" s="73"/>
      <c r="E820" s="73"/>
      <c r="F820" s="73">
        <v>14</v>
      </c>
      <c r="G820" s="73"/>
    </row>
    <row r="821" s="53" customFormat="1" ht="16" customHeight="1" spans="1:7">
      <c r="A821" s="108" t="s">
        <v>630</v>
      </c>
      <c r="B821" s="89">
        <f t="shared" ref="B821:G821" si="300">SUM(B822:B823)</f>
        <v>21.7</v>
      </c>
      <c r="C821" s="89">
        <f t="shared" si="300"/>
        <v>0</v>
      </c>
      <c r="D821" s="89">
        <f t="shared" si="300"/>
        <v>8.7</v>
      </c>
      <c r="E821" s="89">
        <f t="shared" si="300"/>
        <v>0</v>
      </c>
      <c r="F821" s="89">
        <v>13</v>
      </c>
      <c r="G821" s="89">
        <f t="shared" si="300"/>
        <v>0</v>
      </c>
    </row>
    <row r="822" s="53" customFormat="1" ht="16" customHeight="1" spans="1:7">
      <c r="A822" s="86" t="s">
        <v>31</v>
      </c>
      <c r="B822" s="73">
        <f t="shared" ref="B822:B828" si="301">SUM(C822:G822)</f>
        <v>8.7</v>
      </c>
      <c r="C822" s="73"/>
      <c r="D822" s="73">
        <v>8.7</v>
      </c>
      <c r="E822" s="73"/>
      <c r="F822" s="73">
        <v>0</v>
      </c>
      <c r="G822" s="73"/>
    </row>
    <row r="823" s="53" customFormat="1" ht="16" customHeight="1" spans="1:7">
      <c r="A823" s="112" t="s">
        <v>631</v>
      </c>
      <c r="B823" s="73">
        <f t="shared" si="301"/>
        <v>13</v>
      </c>
      <c r="C823" s="73"/>
      <c r="D823" s="73"/>
      <c r="E823" s="73"/>
      <c r="F823" s="73">
        <v>13</v>
      </c>
      <c r="G823" s="73"/>
    </row>
    <row r="824" s="53" customFormat="1" ht="16" customHeight="1" spans="1:7">
      <c r="A824" s="108" t="s">
        <v>632</v>
      </c>
      <c r="B824" s="89">
        <f t="shared" ref="B824:G824" si="302">SUM(B825:B828)</f>
        <v>120.745</v>
      </c>
      <c r="C824" s="89">
        <f t="shared" si="302"/>
        <v>0</v>
      </c>
      <c r="D824" s="89">
        <f t="shared" si="302"/>
        <v>14.1</v>
      </c>
      <c r="E824" s="89">
        <f t="shared" si="302"/>
        <v>20</v>
      </c>
      <c r="F824" s="89">
        <v>86.645</v>
      </c>
      <c r="G824" s="89">
        <f t="shared" si="302"/>
        <v>0</v>
      </c>
    </row>
    <row r="825" s="53" customFormat="1" ht="16" customHeight="1" spans="1:7">
      <c r="A825" s="86" t="s">
        <v>31</v>
      </c>
      <c r="B825" s="73">
        <f t="shared" si="301"/>
        <v>14.1</v>
      </c>
      <c r="C825" s="73"/>
      <c r="D825" s="73">
        <v>14.1</v>
      </c>
      <c r="E825" s="73"/>
      <c r="F825" s="73">
        <v>0</v>
      </c>
      <c r="G825" s="73"/>
    </row>
    <row r="826" s="53" customFormat="1" ht="16" customHeight="1" spans="1:7">
      <c r="A826" s="86" t="s">
        <v>633</v>
      </c>
      <c r="B826" s="73">
        <f t="shared" si="301"/>
        <v>16.645</v>
      </c>
      <c r="C826" s="73"/>
      <c r="D826" s="73"/>
      <c r="E826" s="73"/>
      <c r="F826" s="73">
        <v>16.645</v>
      </c>
      <c r="G826" s="73"/>
    </row>
    <row r="827" s="53" customFormat="1" ht="16" customHeight="1" spans="1:7">
      <c r="A827" s="110" t="s">
        <v>634</v>
      </c>
      <c r="B827" s="73">
        <f t="shared" si="301"/>
        <v>70</v>
      </c>
      <c r="C827" s="73"/>
      <c r="D827" s="73"/>
      <c r="E827" s="73"/>
      <c r="F827" s="73">
        <v>70</v>
      </c>
      <c r="G827" s="73"/>
    </row>
    <row r="828" s="53" customFormat="1" ht="16" customHeight="1" spans="1:7">
      <c r="A828" s="110" t="s">
        <v>635</v>
      </c>
      <c r="B828" s="73">
        <f t="shared" si="301"/>
        <v>20</v>
      </c>
      <c r="C828" s="73"/>
      <c r="D828" s="73"/>
      <c r="E828" s="73">
        <v>20</v>
      </c>
      <c r="F828" s="73">
        <v>0</v>
      </c>
      <c r="G828" s="73"/>
    </row>
    <row r="829" s="53" customFormat="1" ht="16" customHeight="1" spans="1:7">
      <c r="A829" s="108" t="s">
        <v>636</v>
      </c>
      <c r="B829" s="89">
        <f t="shared" ref="B829:G829" si="303">SUM(B830:B831)</f>
        <v>53.4</v>
      </c>
      <c r="C829" s="89">
        <f t="shared" si="303"/>
        <v>0</v>
      </c>
      <c r="D829" s="89">
        <f t="shared" si="303"/>
        <v>11.4</v>
      </c>
      <c r="E829" s="89">
        <f t="shared" si="303"/>
        <v>0</v>
      </c>
      <c r="F829" s="89">
        <v>42</v>
      </c>
      <c r="G829" s="89">
        <f t="shared" si="303"/>
        <v>0</v>
      </c>
    </row>
    <row r="830" s="53" customFormat="1" ht="16" customHeight="1" spans="1:7">
      <c r="A830" s="86" t="s">
        <v>31</v>
      </c>
      <c r="B830" s="73">
        <f t="shared" ref="B830:B834" si="304">SUM(C830:G830)</f>
        <v>11.4</v>
      </c>
      <c r="C830" s="73"/>
      <c r="D830" s="73">
        <v>11.4</v>
      </c>
      <c r="E830" s="73"/>
      <c r="F830" s="73">
        <v>0</v>
      </c>
      <c r="G830" s="73"/>
    </row>
    <row r="831" s="53" customFormat="1" ht="16" customHeight="1" spans="1:7">
      <c r="A831" s="110" t="s">
        <v>637</v>
      </c>
      <c r="B831" s="73">
        <f t="shared" si="304"/>
        <v>42</v>
      </c>
      <c r="C831" s="73"/>
      <c r="D831" s="73"/>
      <c r="E831" s="73"/>
      <c r="F831" s="73">
        <v>42</v>
      </c>
      <c r="G831" s="73"/>
    </row>
    <row r="832" s="53" customFormat="1" ht="16" customHeight="1" spans="1:7">
      <c r="A832" s="108" t="s">
        <v>638</v>
      </c>
      <c r="B832" s="89">
        <f t="shared" ref="B832:G832" si="305">SUM(B833:B834)</f>
        <v>12.4</v>
      </c>
      <c r="C832" s="89">
        <f t="shared" si="305"/>
        <v>0</v>
      </c>
      <c r="D832" s="89">
        <f t="shared" si="305"/>
        <v>2.4</v>
      </c>
      <c r="E832" s="89">
        <f t="shared" si="305"/>
        <v>0</v>
      </c>
      <c r="F832" s="89">
        <v>10</v>
      </c>
      <c r="G832" s="89">
        <f t="shared" si="305"/>
        <v>0</v>
      </c>
    </row>
    <row r="833" s="53" customFormat="1" ht="16" customHeight="1" spans="1:7">
      <c r="A833" s="86" t="s">
        <v>31</v>
      </c>
      <c r="B833" s="73">
        <f t="shared" si="304"/>
        <v>2.4</v>
      </c>
      <c r="C833" s="73"/>
      <c r="D833" s="73">
        <v>2.4</v>
      </c>
      <c r="E833" s="73"/>
      <c r="F833" s="73">
        <v>0</v>
      </c>
      <c r="G833" s="73"/>
    </row>
    <row r="834" s="53" customFormat="1" ht="16" customHeight="1" spans="1:7">
      <c r="A834" s="86" t="s">
        <v>639</v>
      </c>
      <c r="B834" s="73">
        <f t="shared" si="304"/>
        <v>10</v>
      </c>
      <c r="C834" s="73"/>
      <c r="D834" s="73"/>
      <c r="E834" s="73"/>
      <c r="F834" s="73">
        <v>10</v>
      </c>
      <c r="G834" s="73"/>
    </row>
    <row r="835" s="53" customFormat="1" ht="16" customHeight="1" spans="1:7">
      <c r="A835" s="108" t="s">
        <v>640</v>
      </c>
      <c r="B835" s="89">
        <f t="shared" ref="B835:G835" si="306">SUM(B836:B837)</f>
        <v>13.2</v>
      </c>
      <c r="C835" s="89">
        <f t="shared" si="306"/>
        <v>0</v>
      </c>
      <c r="D835" s="89">
        <f t="shared" si="306"/>
        <v>3.2</v>
      </c>
      <c r="E835" s="89">
        <f t="shared" si="306"/>
        <v>0</v>
      </c>
      <c r="F835" s="89">
        <v>10</v>
      </c>
      <c r="G835" s="89">
        <f t="shared" si="306"/>
        <v>0</v>
      </c>
    </row>
    <row r="836" s="53" customFormat="1" ht="16" customHeight="1" spans="1:7">
      <c r="A836" s="86" t="s">
        <v>31</v>
      </c>
      <c r="B836" s="73">
        <f t="shared" ref="B836:B840" si="307">SUM(C836:G836)</f>
        <v>3.2</v>
      </c>
      <c r="C836" s="73"/>
      <c r="D836" s="73">
        <v>3.2</v>
      </c>
      <c r="E836" s="73"/>
      <c r="F836" s="73">
        <v>0</v>
      </c>
      <c r="G836" s="73"/>
    </row>
    <row r="837" s="53" customFormat="1" ht="16" customHeight="1" spans="1:7">
      <c r="A837" s="86" t="s">
        <v>639</v>
      </c>
      <c r="B837" s="73">
        <f t="shared" si="307"/>
        <v>10</v>
      </c>
      <c r="C837" s="73"/>
      <c r="D837" s="73"/>
      <c r="E837" s="73"/>
      <c r="F837" s="73">
        <v>10</v>
      </c>
      <c r="G837" s="73"/>
    </row>
    <row r="838" s="53" customFormat="1" ht="16" customHeight="1" spans="1:7">
      <c r="A838" s="108" t="s">
        <v>641</v>
      </c>
      <c r="B838" s="89">
        <f t="shared" ref="B838:G838" si="308">SUM(B839:B840)</f>
        <v>12.5</v>
      </c>
      <c r="C838" s="89">
        <f t="shared" si="308"/>
        <v>0</v>
      </c>
      <c r="D838" s="89">
        <f t="shared" si="308"/>
        <v>2.5</v>
      </c>
      <c r="E838" s="89">
        <f t="shared" si="308"/>
        <v>0</v>
      </c>
      <c r="F838" s="89">
        <v>10</v>
      </c>
      <c r="G838" s="89">
        <f t="shared" si="308"/>
        <v>0</v>
      </c>
    </row>
    <row r="839" s="53" customFormat="1" ht="16" customHeight="1" spans="1:7">
      <c r="A839" s="86" t="s">
        <v>31</v>
      </c>
      <c r="B839" s="73">
        <f t="shared" si="307"/>
        <v>2.5</v>
      </c>
      <c r="C839" s="73"/>
      <c r="D839" s="73">
        <v>2.5</v>
      </c>
      <c r="E839" s="73"/>
      <c r="F839" s="73">
        <v>0</v>
      </c>
      <c r="G839" s="73"/>
    </row>
    <row r="840" s="53" customFormat="1" ht="16" customHeight="1" spans="1:7">
      <c r="A840" s="86" t="s">
        <v>639</v>
      </c>
      <c r="B840" s="73">
        <f t="shared" si="307"/>
        <v>10</v>
      </c>
      <c r="C840" s="73"/>
      <c r="D840" s="73"/>
      <c r="E840" s="73"/>
      <c r="F840" s="73">
        <v>10</v>
      </c>
      <c r="G840" s="73"/>
    </row>
    <row r="841" s="54" customFormat="1" ht="16" customHeight="1" spans="1:7">
      <c r="A841" s="108" t="s">
        <v>642</v>
      </c>
      <c r="B841" s="89">
        <f t="shared" ref="B841:G841" si="309">SUM(B842:B843)</f>
        <v>12.2</v>
      </c>
      <c r="C841" s="89">
        <f t="shared" si="309"/>
        <v>0</v>
      </c>
      <c r="D841" s="89">
        <f t="shared" si="309"/>
        <v>2.2</v>
      </c>
      <c r="E841" s="89">
        <f t="shared" si="309"/>
        <v>0</v>
      </c>
      <c r="F841" s="89">
        <v>10</v>
      </c>
      <c r="G841" s="89">
        <f t="shared" si="309"/>
        <v>0</v>
      </c>
    </row>
    <row r="842" s="53" customFormat="1" ht="16" customHeight="1" spans="1:7">
      <c r="A842" s="86" t="s">
        <v>31</v>
      </c>
      <c r="B842" s="73">
        <f t="shared" ref="B842:B846" si="310">SUM(C842:G842)</f>
        <v>2.2</v>
      </c>
      <c r="C842" s="73"/>
      <c r="D842" s="73">
        <v>2.2</v>
      </c>
      <c r="E842" s="73"/>
      <c r="F842" s="73">
        <v>0</v>
      </c>
      <c r="G842" s="73"/>
    </row>
    <row r="843" s="53" customFormat="1" ht="16" customHeight="1" spans="1:7">
      <c r="A843" s="86" t="s">
        <v>639</v>
      </c>
      <c r="B843" s="73">
        <f t="shared" si="310"/>
        <v>10</v>
      </c>
      <c r="C843" s="73"/>
      <c r="D843" s="73"/>
      <c r="E843" s="73"/>
      <c r="F843" s="73">
        <v>10</v>
      </c>
      <c r="G843" s="73"/>
    </row>
    <row r="844" s="53" customFormat="1" ht="16" customHeight="1" spans="1:7">
      <c r="A844" s="108" t="s">
        <v>643</v>
      </c>
      <c r="B844" s="89">
        <f t="shared" ref="B844:G844" si="311">SUM(B845:B846)</f>
        <v>12</v>
      </c>
      <c r="C844" s="89">
        <f t="shared" si="311"/>
        <v>0</v>
      </c>
      <c r="D844" s="89">
        <f t="shared" si="311"/>
        <v>2</v>
      </c>
      <c r="E844" s="89">
        <f t="shared" si="311"/>
        <v>0</v>
      </c>
      <c r="F844" s="89">
        <v>10</v>
      </c>
      <c r="G844" s="89">
        <f t="shared" si="311"/>
        <v>0</v>
      </c>
    </row>
    <row r="845" s="53" customFormat="1" ht="16" customHeight="1" spans="1:7">
      <c r="A845" s="86" t="s">
        <v>31</v>
      </c>
      <c r="B845" s="73">
        <f t="shared" si="310"/>
        <v>2</v>
      </c>
      <c r="C845" s="73"/>
      <c r="D845" s="73">
        <v>2</v>
      </c>
      <c r="E845" s="73"/>
      <c r="F845" s="73">
        <v>0</v>
      </c>
      <c r="G845" s="73"/>
    </row>
    <row r="846" s="53" customFormat="1" ht="16" customHeight="1" spans="1:7">
      <c r="A846" s="110" t="s">
        <v>639</v>
      </c>
      <c r="B846" s="73">
        <f t="shared" si="310"/>
        <v>10</v>
      </c>
      <c r="C846" s="73"/>
      <c r="D846" s="73"/>
      <c r="E846" s="73"/>
      <c r="F846" s="73">
        <v>10</v>
      </c>
      <c r="G846" s="73"/>
    </row>
    <row r="847" s="53" customFormat="1" ht="16" customHeight="1" spans="1:7">
      <c r="A847" s="108" t="s">
        <v>644</v>
      </c>
      <c r="B847" s="89">
        <f t="shared" ref="B847:G847" si="312">SUM(B848:B849)</f>
        <v>12.3</v>
      </c>
      <c r="C847" s="89">
        <f t="shared" si="312"/>
        <v>0</v>
      </c>
      <c r="D847" s="89">
        <f t="shared" si="312"/>
        <v>2.3</v>
      </c>
      <c r="E847" s="89">
        <f t="shared" si="312"/>
        <v>0</v>
      </c>
      <c r="F847" s="89">
        <v>10</v>
      </c>
      <c r="G847" s="89">
        <f t="shared" si="312"/>
        <v>0</v>
      </c>
    </row>
    <row r="848" s="53" customFormat="1" ht="16" customHeight="1" spans="1:7">
      <c r="A848" s="86" t="s">
        <v>31</v>
      </c>
      <c r="B848" s="73">
        <f t="shared" ref="B848:B852" si="313">SUM(C848:G848)</f>
        <v>2.3</v>
      </c>
      <c r="C848" s="73"/>
      <c r="D848" s="73">
        <v>2.3</v>
      </c>
      <c r="E848" s="73"/>
      <c r="F848" s="73">
        <v>0</v>
      </c>
      <c r="G848" s="73"/>
    </row>
    <row r="849" s="53" customFormat="1" ht="16" customHeight="1" spans="1:7">
      <c r="A849" s="86" t="s">
        <v>639</v>
      </c>
      <c r="B849" s="73">
        <f t="shared" si="313"/>
        <v>10</v>
      </c>
      <c r="C849" s="73"/>
      <c r="D849" s="73"/>
      <c r="E849" s="73"/>
      <c r="F849" s="73">
        <v>10</v>
      </c>
      <c r="G849" s="73"/>
    </row>
    <row r="850" s="53" customFormat="1" ht="16" customHeight="1" spans="1:7">
      <c r="A850" s="108" t="s">
        <v>645</v>
      </c>
      <c r="B850" s="89">
        <f t="shared" ref="B850:G850" si="314">SUM(B851:B852)</f>
        <v>12</v>
      </c>
      <c r="C850" s="89">
        <f t="shared" si="314"/>
        <v>0</v>
      </c>
      <c r="D850" s="89">
        <f t="shared" si="314"/>
        <v>2</v>
      </c>
      <c r="E850" s="89">
        <f t="shared" si="314"/>
        <v>0</v>
      </c>
      <c r="F850" s="89">
        <v>10</v>
      </c>
      <c r="G850" s="89">
        <f t="shared" si="314"/>
        <v>0</v>
      </c>
    </row>
    <row r="851" s="53" customFormat="1" ht="16" customHeight="1" spans="1:7">
      <c r="A851" s="86" t="s">
        <v>31</v>
      </c>
      <c r="B851" s="73">
        <f t="shared" si="313"/>
        <v>2</v>
      </c>
      <c r="C851" s="73"/>
      <c r="D851" s="73">
        <v>2</v>
      </c>
      <c r="E851" s="73"/>
      <c r="F851" s="73">
        <v>0</v>
      </c>
      <c r="G851" s="73"/>
    </row>
    <row r="852" s="53" customFormat="1" ht="16" customHeight="1" spans="1:7">
      <c r="A852" s="86" t="s">
        <v>639</v>
      </c>
      <c r="B852" s="73">
        <f t="shared" si="313"/>
        <v>10</v>
      </c>
      <c r="C852" s="73"/>
      <c r="D852" s="73"/>
      <c r="E852" s="73"/>
      <c r="F852" s="73">
        <v>10</v>
      </c>
      <c r="G852" s="73"/>
    </row>
    <row r="853" s="53" customFormat="1" ht="16" customHeight="1" spans="1:7">
      <c r="A853" s="108" t="s">
        <v>646</v>
      </c>
      <c r="B853" s="89">
        <f t="shared" ref="B853:G853" si="315">SUM(B854:B855)</f>
        <v>15.7</v>
      </c>
      <c r="C853" s="89">
        <f t="shared" si="315"/>
        <v>0</v>
      </c>
      <c r="D853" s="89">
        <f t="shared" si="315"/>
        <v>5.7</v>
      </c>
      <c r="E853" s="89">
        <f t="shared" si="315"/>
        <v>0</v>
      </c>
      <c r="F853" s="89">
        <v>10</v>
      </c>
      <c r="G853" s="89">
        <f t="shared" si="315"/>
        <v>0</v>
      </c>
    </row>
    <row r="854" s="53" customFormat="1" ht="16" customHeight="1" spans="1:7">
      <c r="A854" s="86" t="s">
        <v>31</v>
      </c>
      <c r="B854" s="73">
        <f t="shared" ref="B854:B861" si="316">SUM(C854:G854)</f>
        <v>5.7</v>
      </c>
      <c r="C854" s="73"/>
      <c r="D854" s="73">
        <v>5.7</v>
      </c>
      <c r="E854" s="73"/>
      <c r="F854" s="73">
        <v>0</v>
      </c>
      <c r="G854" s="73"/>
    </row>
    <row r="855" s="53" customFormat="1" ht="16" customHeight="1" spans="1:7">
      <c r="A855" s="86" t="s">
        <v>639</v>
      </c>
      <c r="B855" s="73">
        <f t="shared" si="316"/>
        <v>10</v>
      </c>
      <c r="C855" s="73"/>
      <c r="D855" s="73"/>
      <c r="E855" s="73"/>
      <c r="F855" s="73">
        <v>10</v>
      </c>
      <c r="G855" s="73"/>
    </row>
    <row r="856" s="53" customFormat="1" ht="16" customHeight="1" spans="1:7">
      <c r="A856" s="108" t="s">
        <v>647</v>
      </c>
      <c r="B856" s="89">
        <f t="shared" ref="B856:G856" si="317">SUM(B857,B862,B869,B872,B876,B878,B881,B884)</f>
        <v>1100.66</v>
      </c>
      <c r="C856" s="89">
        <f t="shared" si="317"/>
        <v>0</v>
      </c>
      <c r="D856" s="89">
        <f t="shared" si="317"/>
        <v>93.3</v>
      </c>
      <c r="E856" s="89">
        <f t="shared" si="317"/>
        <v>0</v>
      </c>
      <c r="F856" s="89">
        <v>1007.36</v>
      </c>
      <c r="G856" s="89">
        <f t="shared" si="317"/>
        <v>0</v>
      </c>
    </row>
    <row r="857" s="53" customFormat="1" ht="16" customHeight="1" spans="1:7">
      <c r="A857" s="108" t="s">
        <v>648</v>
      </c>
      <c r="B857" s="89">
        <f t="shared" ref="B857:G857" si="318">SUM(B858:B861)</f>
        <v>543.8</v>
      </c>
      <c r="C857" s="89">
        <f t="shared" si="318"/>
        <v>0</v>
      </c>
      <c r="D857" s="89">
        <f t="shared" si="318"/>
        <v>7</v>
      </c>
      <c r="E857" s="89">
        <f t="shared" si="318"/>
        <v>0</v>
      </c>
      <c r="F857" s="89">
        <v>536.8</v>
      </c>
      <c r="G857" s="89">
        <f t="shared" si="318"/>
        <v>0</v>
      </c>
    </row>
    <row r="858" s="53" customFormat="1" ht="16" customHeight="1" spans="1:7">
      <c r="A858" s="86" t="s">
        <v>31</v>
      </c>
      <c r="B858" s="73">
        <f t="shared" si="316"/>
        <v>7</v>
      </c>
      <c r="C858" s="73"/>
      <c r="D858" s="73">
        <v>7</v>
      </c>
      <c r="E858" s="73"/>
      <c r="F858" s="73">
        <v>0</v>
      </c>
      <c r="G858" s="73"/>
    </row>
    <row r="859" s="53" customFormat="1" ht="16" customHeight="1" spans="1:7">
      <c r="A859" s="110" t="s">
        <v>569</v>
      </c>
      <c r="B859" s="73">
        <f t="shared" si="316"/>
        <v>40</v>
      </c>
      <c r="C859" s="73"/>
      <c r="D859" s="73"/>
      <c r="E859" s="73"/>
      <c r="F859" s="73">
        <v>40</v>
      </c>
      <c r="G859" s="73"/>
    </row>
    <row r="860" s="53" customFormat="1" ht="16" customHeight="1" spans="1:7">
      <c r="A860" s="110" t="s">
        <v>649</v>
      </c>
      <c r="B860" s="73">
        <f t="shared" si="316"/>
        <v>16.8</v>
      </c>
      <c r="C860" s="73"/>
      <c r="D860" s="73"/>
      <c r="E860" s="73"/>
      <c r="F860" s="73">
        <v>16.8</v>
      </c>
      <c r="G860" s="73"/>
    </row>
    <row r="861" s="53" customFormat="1" ht="16" customHeight="1" spans="1:7">
      <c r="A861" s="110" t="s">
        <v>650</v>
      </c>
      <c r="B861" s="73">
        <f t="shared" si="316"/>
        <v>480</v>
      </c>
      <c r="C861" s="73"/>
      <c r="D861" s="73"/>
      <c r="E861" s="73"/>
      <c r="F861" s="73">
        <v>480</v>
      </c>
      <c r="G861" s="73"/>
    </row>
    <row r="862" s="53" customFormat="1" ht="16" customHeight="1" spans="1:7">
      <c r="A862" s="108" t="s">
        <v>651</v>
      </c>
      <c r="B862" s="89">
        <f t="shared" ref="B862:G862" si="319">SUM(B863:B868)</f>
        <v>122.4</v>
      </c>
      <c r="C862" s="89">
        <f t="shared" si="319"/>
        <v>0</v>
      </c>
      <c r="D862" s="89">
        <f t="shared" si="319"/>
        <v>14.2</v>
      </c>
      <c r="E862" s="89">
        <f t="shared" si="319"/>
        <v>0</v>
      </c>
      <c r="F862" s="89">
        <v>108.2</v>
      </c>
      <c r="G862" s="89">
        <f t="shared" si="319"/>
        <v>0</v>
      </c>
    </row>
    <row r="863" s="53" customFormat="1" ht="16" customHeight="1" spans="1:7">
      <c r="A863" s="86" t="s">
        <v>31</v>
      </c>
      <c r="B863" s="73">
        <f t="shared" ref="B863:B868" si="320">SUM(C863:G863)</f>
        <v>14.2</v>
      </c>
      <c r="C863" s="73"/>
      <c r="D863" s="73">
        <v>14.2</v>
      </c>
      <c r="E863" s="73"/>
      <c r="F863" s="73">
        <v>0</v>
      </c>
      <c r="G863" s="73"/>
    </row>
    <row r="864" s="53" customFormat="1" ht="16" customHeight="1" spans="1:7">
      <c r="A864" s="110" t="s">
        <v>652</v>
      </c>
      <c r="B864" s="73">
        <f t="shared" si="320"/>
        <v>17.2</v>
      </c>
      <c r="C864" s="73"/>
      <c r="D864" s="73"/>
      <c r="E864" s="73"/>
      <c r="F864" s="73">
        <v>17.2</v>
      </c>
      <c r="G864" s="73"/>
    </row>
    <row r="865" s="53" customFormat="1" ht="16" customHeight="1" spans="1:7">
      <c r="A865" s="110" t="s">
        <v>653</v>
      </c>
      <c r="B865" s="73">
        <f t="shared" si="320"/>
        <v>17</v>
      </c>
      <c r="C865" s="73"/>
      <c r="D865" s="73"/>
      <c r="E865" s="73"/>
      <c r="F865" s="73">
        <v>17</v>
      </c>
      <c r="G865" s="73"/>
    </row>
    <row r="866" s="53" customFormat="1" ht="30" customHeight="1" spans="1:7">
      <c r="A866" s="115" t="s">
        <v>654</v>
      </c>
      <c r="B866" s="73">
        <f t="shared" si="320"/>
        <v>18</v>
      </c>
      <c r="C866" s="73"/>
      <c r="D866" s="73"/>
      <c r="E866" s="73"/>
      <c r="F866" s="73">
        <v>18</v>
      </c>
      <c r="G866" s="73"/>
    </row>
    <row r="867" s="53" customFormat="1" ht="16" customHeight="1" spans="1:7">
      <c r="A867" s="115" t="s">
        <v>655</v>
      </c>
      <c r="B867" s="73">
        <f t="shared" si="320"/>
        <v>42</v>
      </c>
      <c r="C867" s="73"/>
      <c r="D867" s="73"/>
      <c r="E867" s="73"/>
      <c r="F867" s="73">
        <v>42</v>
      </c>
      <c r="G867" s="73"/>
    </row>
    <row r="868" s="53" customFormat="1" ht="16" customHeight="1" spans="1:7">
      <c r="A868" s="115" t="s">
        <v>656</v>
      </c>
      <c r="B868" s="73">
        <f t="shared" si="320"/>
        <v>14</v>
      </c>
      <c r="C868" s="73"/>
      <c r="D868" s="73"/>
      <c r="E868" s="73"/>
      <c r="F868" s="73">
        <v>14</v>
      </c>
      <c r="G868" s="73"/>
    </row>
    <row r="869" s="53" customFormat="1" ht="16" customHeight="1" spans="1:7">
      <c r="A869" s="108" t="s">
        <v>657</v>
      </c>
      <c r="B869" s="89">
        <f t="shared" ref="B869:G869" si="321">SUM(B870:B871)</f>
        <v>47.9</v>
      </c>
      <c r="C869" s="89">
        <f t="shared" si="321"/>
        <v>0</v>
      </c>
      <c r="D869" s="89">
        <f t="shared" si="321"/>
        <v>7.9</v>
      </c>
      <c r="E869" s="89">
        <f t="shared" si="321"/>
        <v>0</v>
      </c>
      <c r="F869" s="89">
        <v>40</v>
      </c>
      <c r="G869" s="89">
        <f t="shared" si="321"/>
        <v>0</v>
      </c>
    </row>
    <row r="870" s="53" customFormat="1" ht="16" customHeight="1" spans="1:7">
      <c r="A870" s="86" t="s">
        <v>31</v>
      </c>
      <c r="B870" s="73">
        <f t="shared" ref="B870:B875" si="322">SUM(C870:G870)</f>
        <v>7.9</v>
      </c>
      <c r="C870" s="73"/>
      <c r="D870" s="73">
        <v>7.9</v>
      </c>
      <c r="E870" s="73"/>
      <c r="F870" s="73">
        <v>0</v>
      </c>
      <c r="G870" s="73"/>
    </row>
    <row r="871" s="53" customFormat="1" ht="16" customHeight="1" spans="1:7">
      <c r="A871" s="110" t="s">
        <v>658</v>
      </c>
      <c r="B871" s="73">
        <f t="shared" si="322"/>
        <v>40</v>
      </c>
      <c r="C871" s="73"/>
      <c r="D871" s="73"/>
      <c r="E871" s="73"/>
      <c r="F871" s="73">
        <v>40</v>
      </c>
      <c r="G871" s="73"/>
    </row>
    <row r="872" s="53" customFormat="1" ht="16" customHeight="1" spans="1:7">
      <c r="A872" s="108" t="s">
        <v>659</v>
      </c>
      <c r="B872" s="89">
        <f t="shared" ref="B872:G872" si="323">SUM(B873:B875)</f>
        <v>91.9</v>
      </c>
      <c r="C872" s="89">
        <f t="shared" si="323"/>
        <v>0</v>
      </c>
      <c r="D872" s="89">
        <f t="shared" si="323"/>
        <v>13.9</v>
      </c>
      <c r="E872" s="89">
        <f t="shared" si="323"/>
        <v>0</v>
      </c>
      <c r="F872" s="89">
        <v>78</v>
      </c>
      <c r="G872" s="89">
        <f t="shared" si="323"/>
        <v>0</v>
      </c>
    </row>
    <row r="873" s="53" customFormat="1" ht="16" customHeight="1" spans="1:7">
      <c r="A873" s="86" t="s">
        <v>31</v>
      </c>
      <c r="B873" s="73">
        <f t="shared" si="322"/>
        <v>13.9</v>
      </c>
      <c r="C873" s="73"/>
      <c r="D873" s="73">
        <v>13.9</v>
      </c>
      <c r="E873" s="73"/>
      <c r="F873" s="73">
        <v>0</v>
      </c>
      <c r="G873" s="73"/>
    </row>
    <row r="874" s="53" customFormat="1" ht="16" customHeight="1" spans="1:7">
      <c r="A874" s="86" t="s">
        <v>660</v>
      </c>
      <c r="B874" s="73">
        <f t="shared" si="322"/>
        <v>68</v>
      </c>
      <c r="C874" s="73"/>
      <c r="D874" s="73"/>
      <c r="E874" s="73"/>
      <c r="F874" s="73">
        <v>68</v>
      </c>
      <c r="G874" s="73"/>
    </row>
    <row r="875" s="53" customFormat="1" ht="16" customHeight="1" spans="1:7">
      <c r="A875" s="116" t="s">
        <v>661</v>
      </c>
      <c r="B875" s="73">
        <f t="shared" si="322"/>
        <v>10</v>
      </c>
      <c r="C875" s="73"/>
      <c r="D875" s="73"/>
      <c r="E875" s="73"/>
      <c r="F875" s="73">
        <v>10</v>
      </c>
      <c r="G875" s="73"/>
    </row>
    <row r="876" s="53" customFormat="1" ht="16" customHeight="1" spans="1:7">
      <c r="A876" s="108" t="s">
        <v>662</v>
      </c>
      <c r="B876" s="89">
        <f t="shared" ref="B876:G876" si="324">SUM(B877:B877)</f>
        <v>8.3</v>
      </c>
      <c r="C876" s="89">
        <f t="shared" si="324"/>
        <v>0</v>
      </c>
      <c r="D876" s="89">
        <f t="shared" si="324"/>
        <v>8.3</v>
      </c>
      <c r="E876" s="89">
        <f t="shared" si="324"/>
        <v>0</v>
      </c>
      <c r="F876" s="89">
        <v>0</v>
      </c>
      <c r="G876" s="89">
        <f t="shared" si="324"/>
        <v>0</v>
      </c>
    </row>
    <row r="877" s="53" customFormat="1" ht="16" customHeight="1" spans="1:7">
      <c r="A877" s="86" t="s">
        <v>31</v>
      </c>
      <c r="B877" s="73">
        <f t="shared" ref="B877:B880" si="325">SUM(C877:G877)</f>
        <v>8.3</v>
      </c>
      <c r="C877" s="73"/>
      <c r="D877" s="73">
        <v>8.3</v>
      </c>
      <c r="E877" s="73"/>
      <c r="F877" s="73">
        <v>0</v>
      </c>
      <c r="G877" s="73"/>
    </row>
    <row r="878" s="53" customFormat="1" ht="16" customHeight="1" spans="1:7">
      <c r="A878" s="108" t="s">
        <v>663</v>
      </c>
      <c r="B878" s="89">
        <f t="shared" ref="B878:G878" si="326">SUM(B879:B880)</f>
        <v>35.3</v>
      </c>
      <c r="C878" s="89">
        <f t="shared" si="326"/>
        <v>0</v>
      </c>
      <c r="D878" s="89">
        <f t="shared" si="326"/>
        <v>14.3</v>
      </c>
      <c r="E878" s="89">
        <f t="shared" si="326"/>
        <v>0</v>
      </c>
      <c r="F878" s="89">
        <v>21</v>
      </c>
      <c r="G878" s="89">
        <f t="shared" si="326"/>
        <v>0</v>
      </c>
    </row>
    <row r="879" s="53" customFormat="1" ht="16" customHeight="1" spans="1:7">
      <c r="A879" s="86" t="s">
        <v>31</v>
      </c>
      <c r="B879" s="73">
        <f t="shared" si="325"/>
        <v>14.3</v>
      </c>
      <c r="C879" s="73"/>
      <c r="D879" s="73">
        <v>14.3</v>
      </c>
      <c r="E879" s="73"/>
      <c r="F879" s="73">
        <v>0</v>
      </c>
      <c r="G879" s="73"/>
    </row>
    <row r="880" s="53" customFormat="1" ht="16" customHeight="1" spans="1:7">
      <c r="A880" s="110" t="s">
        <v>664</v>
      </c>
      <c r="B880" s="73">
        <f t="shared" si="325"/>
        <v>21</v>
      </c>
      <c r="C880" s="73"/>
      <c r="D880" s="73"/>
      <c r="E880" s="73"/>
      <c r="F880" s="73">
        <v>21</v>
      </c>
      <c r="G880" s="73"/>
    </row>
    <row r="881" s="53" customFormat="1" ht="16" customHeight="1" spans="1:7">
      <c r="A881" s="108" t="s">
        <v>665</v>
      </c>
      <c r="B881" s="89">
        <f t="shared" ref="B881:G881" si="327">SUM(B882:B883)</f>
        <v>214.56</v>
      </c>
      <c r="C881" s="89">
        <f t="shared" si="327"/>
        <v>0</v>
      </c>
      <c r="D881" s="89">
        <f t="shared" si="327"/>
        <v>11.2</v>
      </c>
      <c r="E881" s="89">
        <f t="shared" si="327"/>
        <v>0</v>
      </c>
      <c r="F881" s="89">
        <v>203.36</v>
      </c>
      <c r="G881" s="89">
        <f t="shared" si="327"/>
        <v>0</v>
      </c>
    </row>
    <row r="882" s="53" customFormat="1" ht="16" customHeight="1" spans="1:7">
      <c r="A882" s="86" t="s">
        <v>31</v>
      </c>
      <c r="B882" s="73">
        <f t="shared" ref="B882:B886" si="328">SUM(C882:G882)</f>
        <v>11.2</v>
      </c>
      <c r="C882" s="73"/>
      <c r="D882" s="73">
        <v>11.2</v>
      </c>
      <c r="E882" s="73"/>
      <c r="F882" s="73">
        <v>0</v>
      </c>
      <c r="G882" s="73"/>
    </row>
    <row r="883" s="53" customFormat="1" ht="16" customHeight="1" spans="1:7">
      <c r="A883" s="86" t="s">
        <v>666</v>
      </c>
      <c r="B883" s="73">
        <f t="shared" si="328"/>
        <v>203.36</v>
      </c>
      <c r="C883" s="73"/>
      <c r="D883" s="73"/>
      <c r="E883" s="73"/>
      <c r="F883" s="73">
        <v>203.36</v>
      </c>
      <c r="G883" s="117"/>
    </row>
    <row r="884" s="53" customFormat="1" ht="16" customHeight="1" spans="1:7">
      <c r="A884" s="108" t="s">
        <v>667</v>
      </c>
      <c r="B884" s="89">
        <f t="shared" ref="B884:G884" si="329">SUM(B885:B886)</f>
        <v>36.5</v>
      </c>
      <c r="C884" s="89">
        <f t="shared" si="329"/>
        <v>0</v>
      </c>
      <c r="D884" s="89">
        <f t="shared" si="329"/>
        <v>16.5</v>
      </c>
      <c r="E884" s="89">
        <f t="shared" si="329"/>
        <v>0</v>
      </c>
      <c r="F884" s="89">
        <v>20</v>
      </c>
      <c r="G884" s="89">
        <f t="shared" si="329"/>
        <v>0</v>
      </c>
    </row>
    <row r="885" s="53" customFormat="1" ht="16" customHeight="1" spans="1:7">
      <c r="A885" s="86" t="s">
        <v>31</v>
      </c>
      <c r="B885" s="73">
        <f t="shared" si="328"/>
        <v>16.5</v>
      </c>
      <c r="C885" s="73"/>
      <c r="D885" s="73">
        <v>16.5</v>
      </c>
      <c r="E885" s="73"/>
      <c r="F885" s="73">
        <v>0</v>
      </c>
      <c r="G885" s="73"/>
    </row>
    <row r="886" s="53" customFormat="1" ht="16" customHeight="1" spans="1:7">
      <c r="A886" s="118" t="s">
        <v>668</v>
      </c>
      <c r="B886" s="73">
        <f t="shared" si="328"/>
        <v>20</v>
      </c>
      <c r="C886" s="73"/>
      <c r="D886" s="73"/>
      <c r="E886" s="73"/>
      <c r="F886" s="73">
        <v>20</v>
      </c>
      <c r="G886" s="73"/>
    </row>
    <row r="887" s="53" customFormat="1" ht="16" customHeight="1" spans="1:7">
      <c r="A887" s="108" t="s">
        <v>669</v>
      </c>
      <c r="B887" s="89">
        <f t="shared" ref="B887:G887" si="330">SUM(B888:B889)</f>
        <v>88.5</v>
      </c>
      <c r="C887" s="89">
        <f t="shared" si="330"/>
        <v>0</v>
      </c>
      <c r="D887" s="89">
        <f t="shared" si="330"/>
        <v>18.5</v>
      </c>
      <c r="E887" s="89">
        <f t="shared" si="330"/>
        <v>0</v>
      </c>
      <c r="F887" s="89">
        <v>70</v>
      </c>
      <c r="G887" s="89">
        <f t="shared" si="330"/>
        <v>0</v>
      </c>
    </row>
    <row r="888" s="53" customFormat="1" ht="16" customHeight="1" spans="1:7">
      <c r="A888" s="86" t="s">
        <v>31</v>
      </c>
      <c r="B888" s="73">
        <f t="shared" ref="B888:B904" si="331">SUM(C888:G888)</f>
        <v>18.5</v>
      </c>
      <c r="C888" s="73"/>
      <c r="D888" s="73">
        <v>18.5</v>
      </c>
      <c r="E888" s="73"/>
      <c r="F888" s="73">
        <v>0</v>
      </c>
      <c r="G888" s="73"/>
    </row>
    <row r="889" s="53" customFormat="1" ht="16" customHeight="1" spans="1:7">
      <c r="A889" s="86" t="s">
        <v>670</v>
      </c>
      <c r="B889" s="73">
        <f t="shared" si="331"/>
        <v>70</v>
      </c>
      <c r="C889" s="73"/>
      <c r="D889" s="73"/>
      <c r="E889" s="73"/>
      <c r="F889" s="73">
        <v>70</v>
      </c>
      <c r="G889" s="73"/>
    </row>
    <row r="890" s="53" customFormat="1" ht="16" customHeight="1" spans="1:7">
      <c r="A890" s="108" t="s">
        <v>671</v>
      </c>
      <c r="B890" s="89">
        <f t="shared" ref="B890:G890" si="332">SUM(B891,B905,B908,B913,B916,B919,B922,B925)</f>
        <v>1268.725</v>
      </c>
      <c r="C890" s="89">
        <f t="shared" si="332"/>
        <v>0</v>
      </c>
      <c r="D890" s="89">
        <f t="shared" si="332"/>
        <v>80.4</v>
      </c>
      <c r="E890" s="89">
        <f t="shared" si="332"/>
        <v>0</v>
      </c>
      <c r="F890" s="89">
        <v>1188.325</v>
      </c>
      <c r="G890" s="89">
        <f t="shared" si="332"/>
        <v>0</v>
      </c>
    </row>
    <row r="891" s="53" customFormat="1" ht="16" customHeight="1" spans="1:7">
      <c r="A891" s="108" t="s">
        <v>672</v>
      </c>
      <c r="B891" s="89">
        <f t="shared" ref="B891:G891" si="333">SUM(B892:B904)</f>
        <v>785.06</v>
      </c>
      <c r="C891" s="89">
        <f t="shared" si="333"/>
        <v>0</v>
      </c>
      <c r="D891" s="89">
        <f t="shared" si="333"/>
        <v>7</v>
      </c>
      <c r="E891" s="89">
        <f t="shared" si="333"/>
        <v>0</v>
      </c>
      <c r="F891" s="89">
        <v>778.06</v>
      </c>
      <c r="G891" s="89">
        <f t="shared" si="333"/>
        <v>0</v>
      </c>
    </row>
    <row r="892" s="53" customFormat="1" ht="16" customHeight="1" spans="1:7">
      <c r="A892" s="86" t="s">
        <v>31</v>
      </c>
      <c r="B892" s="73">
        <f t="shared" si="331"/>
        <v>7</v>
      </c>
      <c r="C892" s="73"/>
      <c r="D892" s="73">
        <v>7</v>
      </c>
      <c r="E892" s="73"/>
      <c r="F892" s="73">
        <v>0</v>
      </c>
      <c r="G892" s="73"/>
    </row>
    <row r="893" s="53" customFormat="1" ht="16" customHeight="1" spans="1:7">
      <c r="A893" s="112" t="s">
        <v>32</v>
      </c>
      <c r="B893" s="73">
        <f t="shared" si="331"/>
        <v>40</v>
      </c>
      <c r="C893" s="73"/>
      <c r="D893" s="73"/>
      <c r="E893" s="73"/>
      <c r="F893" s="73">
        <v>40</v>
      </c>
      <c r="G893" s="73"/>
    </row>
    <row r="894" s="53" customFormat="1" ht="16" customHeight="1" spans="1:7">
      <c r="A894" s="112" t="s">
        <v>673</v>
      </c>
      <c r="B894" s="73">
        <f t="shared" si="331"/>
        <v>50</v>
      </c>
      <c r="C894" s="73"/>
      <c r="D894" s="73"/>
      <c r="E894" s="73"/>
      <c r="F894" s="73">
        <v>50</v>
      </c>
      <c r="G894" s="73"/>
    </row>
    <row r="895" s="53" customFormat="1" ht="30" customHeight="1" spans="1:7">
      <c r="A895" s="112" t="s">
        <v>674</v>
      </c>
      <c r="B895" s="73">
        <f t="shared" si="331"/>
        <v>36.5</v>
      </c>
      <c r="C895" s="73"/>
      <c r="D895" s="73"/>
      <c r="E895" s="73"/>
      <c r="F895" s="73">
        <v>36.5</v>
      </c>
      <c r="G895" s="73"/>
    </row>
    <row r="896" s="53" customFormat="1" ht="20" customHeight="1" spans="1:7">
      <c r="A896" s="112" t="s">
        <v>675</v>
      </c>
      <c r="B896" s="73">
        <f t="shared" si="331"/>
        <v>30</v>
      </c>
      <c r="C896" s="73"/>
      <c r="D896" s="73"/>
      <c r="E896" s="73"/>
      <c r="F896" s="73">
        <v>30</v>
      </c>
      <c r="G896" s="73"/>
    </row>
    <row r="897" s="53" customFormat="1" ht="32" customHeight="1" spans="1:7">
      <c r="A897" s="112" t="s">
        <v>676</v>
      </c>
      <c r="B897" s="73">
        <f t="shared" si="331"/>
        <v>29</v>
      </c>
      <c r="C897" s="73"/>
      <c r="D897" s="73"/>
      <c r="E897" s="73"/>
      <c r="F897" s="73">
        <v>29</v>
      </c>
      <c r="G897" s="73"/>
    </row>
    <row r="898" s="53" customFormat="1" ht="20" customHeight="1" spans="1:7">
      <c r="A898" s="112" t="s">
        <v>677</v>
      </c>
      <c r="B898" s="73">
        <f t="shared" si="331"/>
        <v>150</v>
      </c>
      <c r="C898" s="73"/>
      <c r="D898" s="73"/>
      <c r="E898" s="73"/>
      <c r="F898" s="73">
        <v>150</v>
      </c>
      <c r="G898" s="73"/>
    </row>
    <row r="899" s="53" customFormat="1" ht="20" customHeight="1" spans="1:7">
      <c r="A899" s="112" t="s">
        <v>678</v>
      </c>
      <c r="B899" s="73">
        <f t="shared" si="331"/>
        <v>25</v>
      </c>
      <c r="C899" s="73"/>
      <c r="D899" s="73"/>
      <c r="E899" s="73"/>
      <c r="F899" s="73">
        <v>25</v>
      </c>
      <c r="G899" s="73"/>
    </row>
    <row r="900" s="53" customFormat="1" ht="20" customHeight="1" spans="1:7">
      <c r="A900" s="112" t="s">
        <v>679</v>
      </c>
      <c r="B900" s="73">
        <f t="shared" si="331"/>
        <v>22.98</v>
      </c>
      <c r="C900" s="73"/>
      <c r="D900" s="73"/>
      <c r="E900" s="73"/>
      <c r="F900" s="73">
        <v>22.98</v>
      </c>
      <c r="G900" s="73"/>
    </row>
    <row r="901" s="53" customFormat="1" ht="16" customHeight="1" spans="1:7">
      <c r="A901" s="112" t="s">
        <v>680</v>
      </c>
      <c r="B901" s="73">
        <f t="shared" si="331"/>
        <v>250</v>
      </c>
      <c r="C901" s="73"/>
      <c r="D901" s="73"/>
      <c r="E901" s="73"/>
      <c r="F901" s="73">
        <v>250</v>
      </c>
      <c r="G901" s="73"/>
    </row>
    <row r="902" s="53" customFormat="1" ht="16" customHeight="1" spans="1:7">
      <c r="A902" s="112" t="s">
        <v>681</v>
      </c>
      <c r="B902" s="73">
        <f t="shared" si="331"/>
        <v>34.6</v>
      </c>
      <c r="C902" s="73"/>
      <c r="D902" s="73"/>
      <c r="E902" s="73"/>
      <c r="F902" s="73">
        <v>34.6</v>
      </c>
      <c r="G902" s="73"/>
    </row>
    <row r="903" s="53" customFormat="1" ht="16" customHeight="1" spans="1:7">
      <c r="A903" s="112" t="s">
        <v>682</v>
      </c>
      <c r="B903" s="73">
        <f t="shared" si="331"/>
        <v>9.98</v>
      </c>
      <c r="C903" s="73"/>
      <c r="D903" s="73"/>
      <c r="E903" s="73"/>
      <c r="F903" s="73">
        <v>9.98</v>
      </c>
      <c r="G903" s="73"/>
    </row>
    <row r="904" s="53" customFormat="1" ht="16" customHeight="1" spans="1:7">
      <c r="A904" s="112" t="s">
        <v>683</v>
      </c>
      <c r="B904" s="73">
        <f t="shared" si="331"/>
        <v>100</v>
      </c>
      <c r="C904" s="73"/>
      <c r="D904" s="73"/>
      <c r="E904" s="73"/>
      <c r="F904" s="73">
        <v>100</v>
      </c>
      <c r="G904" s="73"/>
    </row>
    <row r="905" s="53" customFormat="1" ht="16" customHeight="1" spans="1:7">
      <c r="A905" s="108" t="s">
        <v>684</v>
      </c>
      <c r="B905" s="89">
        <f t="shared" ref="B905:G905" si="334">SUM(B906:B907)</f>
        <v>38.8</v>
      </c>
      <c r="C905" s="89">
        <f t="shared" si="334"/>
        <v>0</v>
      </c>
      <c r="D905" s="89">
        <f t="shared" si="334"/>
        <v>10.8</v>
      </c>
      <c r="E905" s="89">
        <f t="shared" si="334"/>
        <v>0</v>
      </c>
      <c r="F905" s="89">
        <v>28</v>
      </c>
      <c r="G905" s="89">
        <f t="shared" si="334"/>
        <v>0</v>
      </c>
    </row>
    <row r="906" s="53" customFormat="1" ht="16" customHeight="1" spans="1:7">
      <c r="A906" s="112" t="s">
        <v>31</v>
      </c>
      <c r="B906" s="73">
        <f t="shared" ref="B906:B912" si="335">SUM(C906:G906)</f>
        <v>10.8</v>
      </c>
      <c r="C906" s="73"/>
      <c r="D906" s="73">
        <v>10.8</v>
      </c>
      <c r="E906" s="73"/>
      <c r="F906" s="73">
        <v>0</v>
      </c>
      <c r="G906" s="73"/>
    </row>
    <row r="907" s="53" customFormat="1" ht="16" customHeight="1" spans="1:7">
      <c r="A907" s="112" t="s">
        <v>685</v>
      </c>
      <c r="B907" s="73">
        <f t="shared" si="335"/>
        <v>28</v>
      </c>
      <c r="C907" s="73"/>
      <c r="D907" s="73"/>
      <c r="E907" s="73"/>
      <c r="F907" s="73">
        <v>28</v>
      </c>
      <c r="G907" s="73"/>
    </row>
    <row r="908" s="53" customFormat="1" ht="16" customHeight="1" spans="1:7">
      <c r="A908" s="108" t="s">
        <v>686</v>
      </c>
      <c r="B908" s="89">
        <f t="shared" ref="B908:G908" si="336">SUM(B909:B912)</f>
        <v>148.665</v>
      </c>
      <c r="C908" s="89">
        <f t="shared" si="336"/>
        <v>0</v>
      </c>
      <c r="D908" s="89">
        <f t="shared" si="336"/>
        <v>8.6</v>
      </c>
      <c r="E908" s="89">
        <f t="shared" si="336"/>
        <v>0</v>
      </c>
      <c r="F908" s="89">
        <v>140.065</v>
      </c>
      <c r="G908" s="89">
        <f t="shared" si="336"/>
        <v>0</v>
      </c>
    </row>
    <row r="909" s="53" customFormat="1" ht="16" customHeight="1" spans="1:7">
      <c r="A909" s="112" t="s">
        <v>31</v>
      </c>
      <c r="B909" s="73">
        <f t="shared" si="335"/>
        <v>8.6</v>
      </c>
      <c r="C909" s="73"/>
      <c r="D909" s="73">
        <v>8.6</v>
      </c>
      <c r="E909" s="73"/>
      <c r="F909" s="73">
        <v>0</v>
      </c>
      <c r="G909" s="73"/>
    </row>
    <row r="910" s="53" customFormat="1" ht="16" customHeight="1" spans="1:7">
      <c r="A910" s="112" t="s">
        <v>687</v>
      </c>
      <c r="B910" s="73">
        <f t="shared" si="335"/>
        <v>10</v>
      </c>
      <c r="C910" s="73"/>
      <c r="D910" s="73"/>
      <c r="E910" s="73"/>
      <c r="F910" s="73">
        <v>10</v>
      </c>
      <c r="G910" s="73"/>
    </row>
    <row r="911" s="53" customFormat="1" ht="16" customHeight="1" spans="1:7">
      <c r="A911" s="112" t="s">
        <v>688</v>
      </c>
      <c r="B911" s="73">
        <f t="shared" si="335"/>
        <v>30.065</v>
      </c>
      <c r="C911" s="73"/>
      <c r="D911" s="73"/>
      <c r="E911" s="73"/>
      <c r="F911" s="73">
        <v>30.065</v>
      </c>
      <c r="G911" s="73"/>
    </row>
    <row r="912" s="53" customFormat="1" ht="16" customHeight="1" spans="1:7">
      <c r="A912" s="112" t="s">
        <v>689</v>
      </c>
      <c r="B912" s="73">
        <f t="shared" si="335"/>
        <v>100</v>
      </c>
      <c r="C912" s="73"/>
      <c r="D912" s="73"/>
      <c r="E912" s="73"/>
      <c r="F912" s="73">
        <v>100</v>
      </c>
      <c r="G912" s="73"/>
    </row>
    <row r="913" s="53" customFormat="1" ht="16" customHeight="1" spans="1:7">
      <c r="A913" s="108" t="s">
        <v>690</v>
      </c>
      <c r="B913" s="89">
        <f t="shared" ref="B913:G913" si="337">SUM(B914:B915)</f>
        <v>17.7</v>
      </c>
      <c r="C913" s="89">
        <f t="shared" si="337"/>
        <v>0</v>
      </c>
      <c r="D913" s="89">
        <f t="shared" si="337"/>
        <v>5.7</v>
      </c>
      <c r="E913" s="89">
        <f t="shared" si="337"/>
        <v>0</v>
      </c>
      <c r="F913" s="89">
        <v>12</v>
      </c>
      <c r="G913" s="89">
        <f t="shared" si="337"/>
        <v>0</v>
      </c>
    </row>
    <row r="914" s="53" customFormat="1" ht="16" customHeight="1" spans="1:7">
      <c r="A914" s="112" t="s">
        <v>31</v>
      </c>
      <c r="B914" s="73">
        <f t="shared" ref="B914:B918" si="338">SUM(C914:G914)</f>
        <v>5.7</v>
      </c>
      <c r="C914" s="73"/>
      <c r="D914" s="73">
        <v>5.7</v>
      </c>
      <c r="E914" s="73"/>
      <c r="F914" s="73">
        <v>0</v>
      </c>
      <c r="G914" s="73"/>
    </row>
    <row r="915" s="53" customFormat="1" ht="16" customHeight="1" spans="1:7">
      <c r="A915" s="112" t="s">
        <v>691</v>
      </c>
      <c r="B915" s="73">
        <f t="shared" si="338"/>
        <v>12</v>
      </c>
      <c r="C915" s="73"/>
      <c r="D915" s="73"/>
      <c r="E915" s="73"/>
      <c r="F915" s="73">
        <v>12</v>
      </c>
      <c r="G915" s="73"/>
    </row>
    <row r="916" s="53" customFormat="1" ht="16" customHeight="1" spans="1:7">
      <c r="A916" s="108" t="s">
        <v>692</v>
      </c>
      <c r="B916" s="89">
        <f t="shared" ref="B916:G916" si="339">SUM(B917:B918)</f>
        <v>88.5</v>
      </c>
      <c r="C916" s="89">
        <f t="shared" si="339"/>
        <v>0</v>
      </c>
      <c r="D916" s="89">
        <f t="shared" si="339"/>
        <v>18.5</v>
      </c>
      <c r="E916" s="89">
        <f t="shared" si="339"/>
        <v>0</v>
      </c>
      <c r="F916" s="89">
        <v>70</v>
      </c>
      <c r="G916" s="89">
        <f t="shared" si="339"/>
        <v>0</v>
      </c>
    </row>
    <row r="917" s="53" customFormat="1" ht="16" customHeight="1" spans="1:7">
      <c r="A917" s="112" t="s">
        <v>31</v>
      </c>
      <c r="B917" s="73">
        <f t="shared" si="338"/>
        <v>18.5</v>
      </c>
      <c r="C917" s="73"/>
      <c r="D917" s="73">
        <v>18.5</v>
      </c>
      <c r="E917" s="73"/>
      <c r="F917" s="73">
        <v>0</v>
      </c>
      <c r="G917" s="73"/>
    </row>
    <row r="918" s="53" customFormat="1" ht="16" customHeight="1" spans="1:7">
      <c r="A918" s="112" t="s">
        <v>693</v>
      </c>
      <c r="B918" s="73">
        <f t="shared" si="338"/>
        <v>70</v>
      </c>
      <c r="C918" s="73"/>
      <c r="D918" s="73"/>
      <c r="E918" s="73"/>
      <c r="F918" s="73">
        <v>70</v>
      </c>
      <c r="G918" s="73"/>
    </row>
    <row r="919" s="53" customFormat="1" ht="16" customHeight="1" spans="1:7">
      <c r="A919" s="108" t="s">
        <v>694</v>
      </c>
      <c r="B919" s="89">
        <f t="shared" ref="B919:G919" si="340">SUM(B920:B921)</f>
        <v>48.7</v>
      </c>
      <c r="C919" s="89">
        <f t="shared" si="340"/>
        <v>0</v>
      </c>
      <c r="D919" s="89">
        <f t="shared" si="340"/>
        <v>12.7</v>
      </c>
      <c r="E919" s="89">
        <f t="shared" si="340"/>
        <v>0</v>
      </c>
      <c r="F919" s="89">
        <v>36</v>
      </c>
      <c r="G919" s="89">
        <f t="shared" si="340"/>
        <v>0</v>
      </c>
    </row>
    <row r="920" s="53" customFormat="1" ht="16" customHeight="1" spans="1:7">
      <c r="A920" s="112" t="s">
        <v>31</v>
      </c>
      <c r="B920" s="73">
        <f t="shared" ref="B920:B924" si="341">SUM(C920:G920)</f>
        <v>12.7</v>
      </c>
      <c r="C920" s="73"/>
      <c r="D920" s="73">
        <v>12.7</v>
      </c>
      <c r="E920" s="73"/>
      <c r="F920" s="73">
        <v>0</v>
      </c>
      <c r="G920" s="73"/>
    </row>
    <row r="921" s="53" customFormat="1" ht="16" customHeight="1" spans="1:7">
      <c r="A921" s="112" t="s">
        <v>72</v>
      </c>
      <c r="B921" s="73">
        <f t="shared" si="341"/>
        <v>36</v>
      </c>
      <c r="C921" s="73"/>
      <c r="D921" s="73"/>
      <c r="E921" s="73"/>
      <c r="F921" s="73">
        <v>36</v>
      </c>
      <c r="G921" s="73"/>
    </row>
    <row r="922" s="53" customFormat="1" ht="16" customHeight="1" spans="1:7">
      <c r="A922" s="108" t="s">
        <v>695</v>
      </c>
      <c r="B922" s="89">
        <f t="shared" ref="B922:G922" si="342">SUM(B923:B924)</f>
        <v>27.6</v>
      </c>
      <c r="C922" s="89">
        <f t="shared" si="342"/>
        <v>0</v>
      </c>
      <c r="D922" s="89">
        <f t="shared" si="342"/>
        <v>9.6</v>
      </c>
      <c r="E922" s="89">
        <f t="shared" si="342"/>
        <v>0</v>
      </c>
      <c r="F922" s="89">
        <v>18</v>
      </c>
      <c r="G922" s="89">
        <f t="shared" si="342"/>
        <v>0</v>
      </c>
    </row>
    <row r="923" s="53" customFormat="1" ht="16" customHeight="1" spans="1:7">
      <c r="A923" s="112" t="s">
        <v>31</v>
      </c>
      <c r="B923" s="73">
        <f t="shared" si="341"/>
        <v>9.6</v>
      </c>
      <c r="C923" s="73"/>
      <c r="D923" s="73">
        <v>9.6</v>
      </c>
      <c r="E923" s="73"/>
      <c r="F923" s="73">
        <v>0</v>
      </c>
      <c r="G923" s="73"/>
    </row>
    <row r="924" s="53" customFormat="1" ht="16" customHeight="1" spans="1:7">
      <c r="A924" s="112" t="s">
        <v>32</v>
      </c>
      <c r="B924" s="73">
        <f t="shared" si="341"/>
        <v>18</v>
      </c>
      <c r="C924" s="73"/>
      <c r="D924" s="73"/>
      <c r="E924" s="73"/>
      <c r="F924" s="73">
        <v>18</v>
      </c>
      <c r="G924" s="73"/>
    </row>
    <row r="925" s="53" customFormat="1" ht="16" customHeight="1" spans="1:7">
      <c r="A925" s="108" t="s">
        <v>696</v>
      </c>
      <c r="B925" s="89">
        <f t="shared" ref="B925:G925" si="343">SUM(B926:B930)</f>
        <v>113.7</v>
      </c>
      <c r="C925" s="89">
        <f t="shared" si="343"/>
        <v>0</v>
      </c>
      <c r="D925" s="89">
        <f t="shared" si="343"/>
        <v>7.5</v>
      </c>
      <c r="E925" s="89">
        <f t="shared" si="343"/>
        <v>0</v>
      </c>
      <c r="F925" s="89">
        <v>106.2</v>
      </c>
      <c r="G925" s="89">
        <f t="shared" si="343"/>
        <v>0</v>
      </c>
    </row>
    <row r="926" s="53" customFormat="1" ht="16" customHeight="1" spans="1:7">
      <c r="A926" s="112" t="s">
        <v>31</v>
      </c>
      <c r="B926" s="73">
        <f t="shared" ref="B926:B930" si="344">SUM(C926:G926)</f>
        <v>7.5</v>
      </c>
      <c r="C926" s="73"/>
      <c r="D926" s="73">
        <v>7.5</v>
      </c>
      <c r="E926" s="73"/>
      <c r="F926" s="73">
        <v>0</v>
      </c>
      <c r="G926" s="73"/>
    </row>
    <row r="927" s="53" customFormat="1" ht="16" customHeight="1" spans="1:7">
      <c r="A927" s="112" t="s">
        <v>697</v>
      </c>
      <c r="B927" s="73">
        <f t="shared" si="344"/>
        <v>20</v>
      </c>
      <c r="C927" s="73"/>
      <c r="D927" s="73"/>
      <c r="E927" s="73"/>
      <c r="F927" s="73">
        <v>20</v>
      </c>
      <c r="G927" s="73"/>
    </row>
    <row r="928" s="53" customFormat="1" ht="16" customHeight="1" spans="1:7">
      <c r="A928" s="112" t="s">
        <v>698</v>
      </c>
      <c r="B928" s="73">
        <f t="shared" si="344"/>
        <v>10</v>
      </c>
      <c r="C928" s="73"/>
      <c r="D928" s="73"/>
      <c r="E928" s="73"/>
      <c r="F928" s="73">
        <v>10</v>
      </c>
      <c r="G928" s="73"/>
    </row>
    <row r="929" s="53" customFormat="1" ht="16" customHeight="1" spans="1:16360">
      <c r="A929" s="112" t="s">
        <v>699</v>
      </c>
      <c r="B929" s="73">
        <f t="shared" si="344"/>
        <v>30</v>
      </c>
      <c r="C929" s="73"/>
      <c r="D929" s="73"/>
      <c r="E929" s="73"/>
      <c r="F929" s="73">
        <v>30</v>
      </c>
      <c r="G929" s="73"/>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c r="AS929" s="59"/>
      <c r="AT929" s="59"/>
      <c r="AU929" s="59"/>
      <c r="AV929" s="59"/>
      <c r="AW929" s="59"/>
      <c r="AX929" s="59"/>
      <c r="AY929" s="59"/>
      <c r="AZ929" s="59"/>
      <c r="BA929" s="59"/>
      <c r="BB929" s="59"/>
      <c r="BC929" s="59"/>
      <c r="BD929" s="59"/>
      <c r="BE929" s="59"/>
      <c r="BF929" s="59"/>
      <c r="BG929" s="59"/>
      <c r="BH929" s="59"/>
      <c r="BI929" s="59"/>
      <c r="BJ929" s="59"/>
      <c r="BK929" s="59"/>
      <c r="BL929" s="59"/>
      <c r="BM929" s="59"/>
      <c r="BN929" s="59"/>
      <c r="BO929" s="59"/>
      <c r="BP929" s="59"/>
      <c r="BQ929" s="59"/>
      <c r="BR929" s="59"/>
      <c r="BS929" s="59"/>
      <c r="BT929" s="59"/>
      <c r="BU929" s="59"/>
      <c r="BV929" s="59"/>
      <c r="BW929" s="59"/>
      <c r="BX929" s="59"/>
      <c r="BY929" s="59"/>
      <c r="BZ929" s="59"/>
      <c r="CA929" s="59"/>
      <c r="CB929" s="59"/>
      <c r="CC929" s="59"/>
      <c r="CD929" s="59"/>
      <c r="CE929" s="59"/>
      <c r="CF929" s="59"/>
      <c r="CG929" s="59"/>
      <c r="CH929" s="59"/>
      <c r="CI929" s="59"/>
      <c r="CJ929" s="59"/>
      <c r="CK929" s="59"/>
      <c r="CL929" s="59"/>
      <c r="CM929" s="59"/>
      <c r="CN929" s="59"/>
      <c r="CO929" s="59"/>
      <c r="CP929" s="59"/>
      <c r="CQ929" s="59"/>
      <c r="CR929" s="59"/>
      <c r="CS929" s="59"/>
      <c r="CT929" s="59"/>
      <c r="CU929" s="59"/>
      <c r="CV929" s="59"/>
      <c r="CW929" s="59"/>
      <c r="CX929" s="59"/>
      <c r="CY929" s="59"/>
      <c r="CZ929" s="59"/>
      <c r="DA929" s="59"/>
      <c r="DB929" s="59"/>
      <c r="DC929" s="59"/>
      <c r="DD929" s="59"/>
      <c r="DE929" s="59"/>
      <c r="DF929" s="59"/>
      <c r="DG929" s="59"/>
      <c r="DH929" s="59"/>
      <c r="DI929" s="59"/>
      <c r="DJ929" s="59"/>
      <c r="DK929" s="59"/>
      <c r="DL929" s="59"/>
      <c r="DM929" s="59"/>
      <c r="DN929" s="59"/>
      <c r="DO929" s="59"/>
      <c r="DP929" s="59"/>
      <c r="DQ929" s="59"/>
      <c r="DR929" s="59"/>
      <c r="DS929" s="59"/>
      <c r="DT929" s="59"/>
      <c r="DU929" s="59"/>
      <c r="DV929" s="59"/>
      <c r="DW929" s="59"/>
      <c r="DX929" s="59"/>
      <c r="DY929" s="59"/>
      <c r="DZ929" s="59"/>
      <c r="EA929" s="59"/>
      <c r="EB929" s="59"/>
      <c r="EC929" s="59"/>
      <c r="ED929" s="59"/>
      <c r="EE929" s="59"/>
      <c r="EF929" s="59"/>
      <c r="EG929" s="59"/>
      <c r="EH929" s="59"/>
      <c r="EI929" s="59"/>
      <c r="EJ929" s="59"/>
      <c r="EK929" s="59"/>
      <c r="EL929" s="59"/>
      <c r="EM929" s="59"/>
      <c r="EN929" s="59"/>
      <c r="EO929" s="59"/>
      <c r="EP929" s="59"/>
      <c r="EQ929" s="59"/>
      <c r="ER929" s="59"/>
      <c r="ES929" s="59"/>
      <c r="ET929" s="59"/>
      <c r="EU929" s="59"/>
      <c r="EV929" s="59"/>
      <c r="EW929" s="59"/>
      <c r="EX929" s="59"/>
      <c r="EY929" s="59"/>
      <c r="EZ929" s="59"/>
      <c r="FA929" s="59"/>
      <c r="FB929" s="59"/>
      <c r="FC929" s="59"/>
      <c r="FD929" s="59"/>
      <c r="FE929" s="59"/>
      <c r="FF929" s="59"/>
      <c r="FG929" s="59"/>
      <c r="FH929" s="59"/>
      <c r="FI929" s="59"/>
      <c r="FJ929" s="59"/>
      <c r="FK929" s="59"/>
      <c r="FL929" s="59"/>
      <c r="FM929" s="59"/>
      <c r="FN929" s="59"/>
      <c r="FO929" s="59"/>
      <c r="FP929" s="59"/>
      <c r="FQ929" s="59"/>
      <c r="FR929" s="59"/>
      <c r="FS929" s="59"/>
      <c r="FT929" s="59"/>
      <c r="FU929" s="59"/>
      <c r="FV929" s="59"/>
      <c r="FW929" s="59"/>
      <c r="FX929" s="59"/>
      <c r="FY929" s="59"/>
      <c r="FZ929" s="59"/>
      <c r="GA929" s="59"/>
      <c r="GB929" s="59"/>
      <c r="GC929" s="59"/>
      <c r="GD929" s="59"/>
      <c r="GE929" s="59"/>
      <c r="GF929" s="59"/>
      <c r="GG929" s="59"/>
      <c r="GH929" s="59"/>
      <c r="GI929" s="59"/>
      <c r="GJ929" s="59"/>
      <c r="GK929" s="59"/>
      <c r="GL929" s="59"/>
      <c r="GM929" s="59"/>
      <c r="GN929" s="59"/>
      <c r="GO929" s="59"/>
      <c r="GP929" s="59"/>
      <c r="GQ929" s="59"/>
      <c r="GR929" s="59"/>
      <c r="GS929" s="59"/>
      <c r="GT929" s="59"/>
      <c r="GU929" s="59"/>
      <c r="GV929" s="59"/>
      <c r="GW929" s="59"/>
      <c r="GX929" s="59"/>
      <c r="GY929" s="59"/>
      <c r="GZ929" s="59"/>
      <c r="HA929" s="59"/>
      <c r="HB929" s="59"/>
      <c r="HC929" s="59"/>
      <c r="HD929" s="59"/>
      <c r="HE929" s="59"/>
      <c r="HF929" s="59"/>
      <c r="HG929" s="59"/>
      <c r="HH929" s="59"/>
      <c r="HI929" s="59"/>
      <c r="HJ929" s="59"/>
      <c r="HK929" s="59"/>
      <c r="HL929" s="59"/>
      <c r="HM929" s="59"/>
      <c r="HN929" s="59"/>
      <c r="HO929" s="59"/>
      <c r="HP929" s="59"/>
      <c r="HQ929" s="59"/>
      <c r="HR929" s="59"/>
      <c r="HS929" s="59"/>
      <c r="HT929" s="59"/>
      <c r="HU929" s="59"/>
      <c r="HV929" s="59"/>
      <c r="HW929" s="59"/>
      <c r="HX929" s="59"/>
      <c r="HY929" s="59"/>
      <c r="HZ929" s="59"/>
      <c r="IA929" s="59"/>
      <c r="IB929" s="59"/>
      <c r="IC929" s="59"/>
      <c r="ID929" s="59"/>
      <c r="IE929" s="59"/>
      <c r="IF929" s="59"/>
      <c r="IG929" s="59"/>
      <c r="IH929" s="59"/>
      <c r="II929" s="59"/>
      <c r="IJ929" s="59"/>
      <c r="IK929" s="59"/>
      <c r="IL929" s="59"/>
      <c r="IM929" s="59"/>
      <c r="IN929" s="59"/>
      <c r="IO929" s="59"/>
      <c r="IP929" s="59"/>
      <c r="IQ929" s="59"/>
      <c r="IR929" s="59"/>
      <c r="IS929" s="59"/>
      <c r="IT929" s="59"/>
      <c r="IU929" s="59"/>
      <c r="IV929" s="59"/>
      <c r="IW929" s="59"/>
      <c r="IX929" s="59"/>
      <c r="IY929" s="59"/>
      <c r="IZ929" s="59"/>
      <c r="JA929" s="59"/>
      <c r="JB929" s="59"/>
      <c r="JC929" s="59"/>
      <c r="JD929" s="59"/>
      <c r="JE929" s="59"/>
      <c r="JF929" s="59"/>
      <c r="JG929" s="59"/>
      <c r="JH929" s="59"/>
      <c r="JI929" s="59"/>
      <c r="JJ929" s="59"/>
      <c r="JK929" s="59"/>
      <c r="JL929" s="59"/>
      <c r="JM929" s="59"/>
      <c r="JN929" s="59"/>
      <c r="JO929" s="59"/>
      <c r="JP929" s="59"/>
      <c r="JQ929" s="59"/>
      <c r="JR929" s="59"/>
      <c r="JS929" s="59"/>
      <c r="JT929" s="59"/>
      <c r="JU929" s="59"/>
      <c r="JV929" s="59"/>
      <c r="JW929" s="59"/>
      <c r="JX929" s="59"/>
      <c r="JY929" s="59"/>
      <c r="JZ929" s="59"/>
      <c r="KA929" s="59"/>
      <c r="KB929" s="59"/>
      <c r="KC929" s="59"/>
      <c r="KD929" s="59"/>
      <c r="KE929" s="59"/>
      <c r="KF929" s="59"/>
      <c r="KG929" s="59"/>
      <c r="KH929" s="59"/>
      <c r="KI929" s="59"/>
      <c r="KJ929" s="59"/>
      <c r="KK929" s="59"/>
      <c r="KL929" s="59"/>
      <c r="KM929" s="59"/>
      <c r="KN929" s="59"/>
      <c r="KO929" s="59"/>
      <c r="KP929" s="59"/>
      <c r="KQ929" s="59"/>
      <c r="KR929" s="59"/>
      <c r="KS929" s="59"/>
      <c r="KT929" s="59"/>
      <c r="KU929" s="59"/>
      <c r="KV929" s="59"/>
      <c r="KW929" s="59"/>
      <c r="KX929" s="59"/>
      <c r="KY929" s="59"/>
      <c r="KZ929" s="59"/>
      <c r="LA929" s="59"/>
      <c r="LB929" s="59"/>
      <c r="LC929" s="59"/>
      <c r="LD929" s="59"/>
      <c r="LE929" s="59"/>
      <c r="LF929" s="59"/>
      <c r="LG929" s="59"/>
      <c r="LH929" s="59"/>
      <c r="LI929" s="59"/>
      <c r="LJ929" s="59"/>
      <c r="LK929" s="59"/>
      <c r="LL929" s="59"/>
      <c r="LM929" s="59"/>
      <c r="LN929" s="59"/>
      <c r="LO929" s="59"/>
      <c r="LP929" s="59"/>
      <c r="LQ929" s="59"/>
      <c r="LR929" s="59"/>
      <c r="LS929" s="59"/>
      <c r="LT929" s="59"/>
      <c r="LU929" s="59"/>
      <c r="LV929" s="59"/>
      <c r="LW929" s="59"/>
      <c r="LX929" s="59"/>
      <c r="LY929" s="59"/>
      <c r="LZ929" s="59"/>
      <c r="MA929" s="59"/>
      <c r="MB929" s="59"/>
      <c r="MC929" s="59"/>
      <c r="MD929" s="59"/>
      <c r="ME929" s="59"/>
      <c r="MF929" s="59"/>
      <c r="MG929" s="59"/>
      <c r="MH929" s="59"/>
      <c r="MI929" s="59"/>
      <c r="MJ929" s="59"/>
      <c r="MK929" s="59"/>
      <c r="ML929" s="59"/>
      <c r="MM929" s="59"/>
      <c r="MN929" s="59"/>
      <c r="MO929" s="59"/>
      <c r="MP929" s="59"/>
      <c r="MQ929" s="59"/>
      <c r="MR929" s="59"/>
      <c r="MS929" s="59"/>
      <c r="MT929" s="59"/>
      <c r="MU929" s="59"/>
      <c r="MV929" s="59"/>
      <c r="MW929" s="59"/>
      <c r="MX929" s="59"/>
      <c r="MY929" s="59"/>
      <c r="MZ929" s="59"/>
      <c r="NA929" s="59"/>
      <c r="NB929" s="59"/>
      <c r="NC929" s="59"/>
      <c r="ND929" s="59"/>
      <c r="NE929" s="59"/>
      <c r="NF929" s="59"/>
      <c r="NG929" s="59"/>
      <c r="NH929" s="59"/>
      <c r="NI929" s="59"/>
      <c r="NJ929" s="59"/>
      <c r="NK929" s="59"/>
      <c r="NL929" s="59"/>
      <c r="NM929" s="59"/>
      <c r="NN929" s="59"/>
      <c r="NO929" s="59"/>
      <c r="NP929" s="59"/>
      <c r="NQ929" s="59"/>
      <c r="NR929" s="59"/>
      <c r="NS929" s="59"/>
      <c r="NT929" s="59"/>
      <c r="NU929" s="59"/>
      <c r="NV929" s="59"/>
      <c r="NW929" s="59"/>
      <c r="NX929" s="59"/>
      <c r="NY929" s="59"/>
      <c r="NZ929" s="59"/>
      <c r="OA929" s="59"/>
      <c r="OB929" s="59"/>
      <c r="OC929" s="59"/>
      <c r="OD929" s="59"/>
      <c r="OE929" s="59"/>
      <c r="OF929" s="59"/>
      <c r="OG929" s="59"/>
      <c r="OH929" s="59"/>
      <c r="OI929" s="59"/>
      <c r="OJ929" s="59"/>
      <c r="OK929" s="59"/>
      <c r="OL929" s="59"/>
      <c r="OM929" s="59"/>
      <c r="ON929" s="59"/>
      <c r="OO929" s="59"/>
      <c r="OP929" s="59"/>
      <c r="OQ929" s="59"/>
      <c r="OR929" s="59"/>
      <c r="OS929" s="59"/>
      <c r="OT929" s="59"/>
      <c r="OU929" s="59"/>
      <c r="OV929" s="59"/>
      <c r="OW929" s="59"/>
      <c r="OX929" s="59"/>
      <c r="OY929" s="59"/>
      <c r="OZ929" s="59"/>
      <c r="PA929" s="59"/>
      <c r="PB929" s="59"/>
      <c r="PC929" s="59"/>
      <c r="PD929" s="59"/>
      <c r="PE929" s="59"/>
      <c r="PF929" s="59"/>
      <c r="PG929" s="59"/>
      <c r="PH929" s="59"/>
      <c r="PI929" s="59"/>
      <c r="PJ929" s="59"/>
      <c r="PK929" s="59"/>
      <c r="PL929" s="59"/>
      <c r="PM929" s="59"/>
      <c r="PN929" s="59"/>
      <c r="PO929" s="59"/>
      <c r="PP929" s="59"/>
      <c r="PQ929" s="59"/>
      <c r="PR929" s="59"/>
      <c r="PS929" s="59"/>
      <c r="PT929" s="59"/>
      <c r="PU929" s="59"/>
      <c r="PV929" s="59"/>
      <c r="PW929" s="59"/>
      <c r="PX929" s="59"/>
      <c r="PY929" s="59"/>
      <c r="PZ929" s="59"/>
      <c r="QA929" s="59"/>
      <c r="QB929" s="59"/>
      <c r="QC929" s="59"/>
      <c r="QD929" s="59"/>
      <c r="QE929" s="59"/>
      <c r="QF929" s="59"/>
      <c r="QG929" s="59"/>
      <c r="QH929" s="59"/>
      <c r="QI929" s="59"/>
      <c r="QJ929" s="59"/>
      <c r="QK929" s="59"/>
      <c r="QL929" s="59"/>
      <c r="QM929" s="59"/>
      <c r="QN929" s="59"/>
      <c r="QO929" s="59"/>
      <c r="QP929" s="59"/>
      <c r="QQ929" s="59"/>
      <c r="QR929" s="59"/>
      <c r="QS929" s="59"/>
      <c r="QT929" s="59"/>
      <c r="QU929" s="59"/>
      <c r="QV929" s="59"/>
      <c r="QW929" s="59"/>
      <c r="QX929" s="59"/>
      <c r="QY929" s="59"/>
      <c r="QZ929" s="59"/>
      <c r="RA929" s="59"/>
      <c r="RB929" s="59"/>
      <c r="RC929" s="59"/>
      <c r="RD929" s="59"/>
      <c r="RE929" s="59"/>
      <c r="RF929" s="59"/>
      <c r="RG929" s="59"/>
      <c r="RH929" s="59"/>
      <c r="RI929" s="59"/>
      <c r="RJ929" s="59"/>
      <c r="RK929" s="59"/>
      <c r="RL929" s="59"/>
      <c r="RM929" s="59"/>
      <c r="RN929" s="59"/>
      <c r="RO929" s="59"/>
      <c r="RP929" s="59"/>
      <c r="RQ929" s="59"/>
      <c r="RR929" s="59"/>
      <c r="RS929" s="59"/>
      <c r="RT929" s="59"/>
      <c r="RU929" s="59"/>
      <c r="RV929" s="59"/>
      <c r="RW929" s="59"/>
      <c r="RX929" s="59"/>
      <c r="RY929" s="59"/>
      <c r="RZ929" s="59"/>
      <c r="SA929" s="59"/>
      <c r="SB929" s="59"/>
      <c r="SC929" s="59"/>
      <c r="SD929" s="59"/>
      <c r="SE929" s="59"/>
      <c r="SF929" s="59"/>
      <c r="SG929" s="59"/>
      <c r="SH929" s="59"/>
      <c r="SI929" s="59"/>
      <c r="SJ929" s="59"/>
      <c r="SK929" s="59"/>
      <c r="SL929" s="59"/>
      <c r="SM929" s="59"/>
      <c r="SN929" s="59"/>
      <c r="SO929" s="59"/>
      <c r="SP929" s="59"/>
      <c r="SQ929" s="59"/>
      <c r="SR929" s="59"/>
      <c r="SS929" s="59"/>
      <c r="ST929" s="59"/>
      <c r="SU929" s="59"/>
      <c r="SV929" s="59"/>
      <c r="SW929" s="59"/>
      <c r="SX929" s="59"/>
      <c r="SY929" s="59"/>
      <c r="SZ929" s="59"/>
      <c r="TA929" s="59"/>
      <c r="TB929" s="59"/>
      <c r="TC929" s="59"/>
      <c r="TD929" s="59"/>
      <c r="TE929" s="59"/>
      <c r="TF929" s="59"/>
      <c r="TG929" s="59"/>
      <c r="TH929" s="59"/>
      <c r="TI929" s="59"/>
      <c r="TJ929" s="59"/>
      <c r="TK929" s="59"/>
      <c r="TL929" s="59"/>
      <c r="TM929" s="59"/>
      <c r="TN929" s="59"/>
      <c r="TO929" s="59"/>
      <c r="TP929" s="59"/>
      <c r="TQ929" s="59"/>
      <c r="TR929" s="59"/>
      <c r="TS929" s="59"/>
      <c r="TT929" s="59"/>
      <c r="TU929" s="59"/>
      <c r="TV929" s="59"/>
      <c r="TW929" s="59"/>
      <c r="TX929" s="59"/>
      <c r="TY929" s="59"/>
      <c r="TZ929" s="59"/>
      <c r="UA929" s="59"/>
      <c r="UB929" s="59"/>
      <c r="UC929" s="59"/>
      <c r="UD929" s="59"/>
      <c r="UE929" s="59"/>
      <c r="UF929" s="59"/>
      <c r="UG929" s="59"/>
      <c r="UH929" s="59"/>
      <c r="UI929" s="59"/>
      <c r="UJ929" s="59"/>
      <c r="UK929" s="59"/>
      <c r="UL929" s="59"/>
      <c r="UM929" s="59"/>
      <c r="UN929" s="59"/>
      <c r="UO929" s="59"/>
      <c r="UP929" s="59"/>
      <c r="UQ929" s="59"/>
      <c r="UR929" s="59"/>
      <c r="US929" s="59"/>
      <c r="UT929" s="59"/>
      <c r="UU929" s="59"/>
      <c r="UV929" s="59"/>
      <c r="UW929" s="59"/>
      <c r="UX929" s="59"/>
      <c r="UY929" s="59"/>
      <c r="UZ929" s="59"/>
      <c r="VA929" s="59"/>
      <c r="VB929" s="59"/>
      <c r="VC929" s="59"/>
      <c r="VD929" s="59"/>
      <c r="VE929" s="59"/>
      <c r="VF929" s="59"/>
      <c r="VG929" s="59"/>
      <c r="VH929" s="59"/>
      <c r="VI929" s="59"/>
      <c r="VJ929" s="59"/>
      <c r="VK929" s="59"/>
      <c r="VL929" s="59"/>
      <c r="VM929" s="59"/>
      <c r="VN929" s="59"/>
      <c r="VO929" s="59"/>
      <c r="VP929" s="59"/>
      <c r="VQ929" s="59"/>
      <c r="VR929" s="59"/>
      <c r="VS929" s="59"/>
      <c r="VT929" s="59"/>
      <c r="VU929" s="59"/>
      <c r="VV929" s="59"/>
      <c r="VW929" s="59"/>
      <c r="VX929" s="59"/>
      <c r="VY929" s="59"/>
      <c r="VZ929" s="59"/>
      <c r="WA929" s="59"/>
      <c r="WB929" s="59"/>
      <c r="WC929" s="59"/>
      <c r="WD929" s="59"/>
      <c r="WE929" s="59"/>
      <c r="WF929" s="59"/>
      <c r="WG929" s="59"/>
      <c r="WH929" s="59"/>
      <c r="WI929" s="59"/>
      <c r="WJ929" s="59"/>
      <c r="WK929" s="59"/>
      <c r="WL929" s="59"/>
      <c r="WM929" s="59"/>
      <c r="WN929" s="59"/>
      <c r="WO929" s="59"/>
      <c r="WP929" s="59"/>
      <c r="WQ929" s="59"/>
      <c r="WR929" s="59"/>
      <c r="WS929" s="59"/>
      <c r="WT929" s="59"/>
      <c r="WU929" s="59"/>
      <c r="WV929" s="59"/>
      <c r="WW929" s="59"/>
      <c r="WX929" s="59"/>
      <c r="WY929" s="59"/>
      <c r="WZ929" s="59"/>
      <c r="XA929" s="59"/>
      <c r="XB929" s="59"/>
      <c r="XC929" s="59"/>
      <c r="XD929" s="59"/>
      <c r="XE929" s="59"/>
      <c r="XF929" s="59"/>
      <c r="XG929" s="59"/>
      <c r="XH929" s="59"/>
      <c r="XI929" s="59"/>
      <c r="XJ929" s="59"/>
      <c r="XK929" s="59"/>
      <c r="XL929" s="59"/>
      <c r="XM929" s="59"/>
      <c r="XN929" s="59"/>
      <c r="XO929" s="59"/>
      <c r="XP929" s="59"/>
      <c r="XQ929" s="59"/>
      <c r="XR929" s="59"/>
      <c r="XS929" s="59"/>
      <c r="XT929" s="59"/>
      <c r="XU929" s="59"/>
      <c r="XV929" s="59"/>
      <c r="XW929" s="59"/>
      <c r="XX929" s="59"/>
      <c r="XY929" s="59"/>
      <c r="XZ929" s="59"/>
      <c r="YA929" s="59"/>
      <c r="YB929" s="59"/>
      <c r="YC929" s="59"/>
      <c r="YD929" s="59"/>
      <c r="YE929" s="59"/>
      <c r="YF929" s="59"/>
      <c r="YG929" s="59"/>
      <c r="YH929" s="59"/>
      <c r="YI929" s="59"/>
      <c r="YJ929" s="59"/>
      <c r="YK929" s="59"/>
      <c r="YL929" s="59"/>
      <c r="YM929" s="59"/>
      <c r="YN929" s="59"/>
      <c r="YO929" s="59"/>
      <c r="YP929" s="59"/>
      <c r="YQ929" s="59"/>
      <c r="YR929" s="59"/>
      <c r="YS929" s="59"/>
      <c r="YT929" s="59"/>
      <c r="YU929" s="59"/>
      <c r="YV929" s="59"/>
      <c r="YW929" s="59"/>
      <c r="YX929" s="59"/>
      <c r="YY929" s="59"/>
      <c r="YZ929" s="59"/>
      <c r="ZA929" s="59"/>
      <c r="ZB929" s="59"/>
      <c r="ZC929" s="59"/>
      <c r="ZD929" s="59"/>
      <c r="ZE929" s="59"/>
      <c r="ZF929" s="59"/>
      <c r="ZG929" s="59"/>
      <c r="ZH929" s="59"/>
      <c r="ZI929" s="59"/>
      <c r="ZJ929" s="59"/>
      <c r="ZK929" s="59"/>
      <c r="ZL929" s="59"/>
      <c r="ZM929" s="59"/>
      <c r="ZN929" s="59"/>
      <c r="ZO929" s="59"/>
      <c r="ZP929" s="59"/>
      <c r="ZQ929" s="59"/>
      <c r="ZR929" s="59"/>
      <c r="ZS929" s="59"/>
      <c r="ZT929" s="59"/>
      <c r="ZU929" s="59"/>
      <c r="ZV929" s="59"/>
      <c r="ZW929" s="59"/>
      <c r="ZX929" s="59"/>
      <c r="ZY929" s="59"/>
      <c r="ZZ929" s="59"/>
      <c r="AAA929" s="59"/>
      <c r="AAB929" s="59"/>
      <c r="AAC929" s="59"/>
      <c r="AAD929" s="59"/>
      <c r="AAE929" s="59"/>
      <c r="AAF929" s="59"/>
      <c r="AAG929" s="59"/>
      <c r="AAH929" s="59"/>
      <c r="AAI929" s="59"/>
      <c r="AAJ929" s="59"/>
      <c r="AAK929" s="59"/>
      <c r="AAL929" s="59"/>
      <c r="AAM929" s="59"/>
      <c r="AAN929" s="59"/>
      <c r="AAO929" s="59"/>
      <c r="AAP929" s="59"/>
      <c r="AAQ929" s="59"/>
      <c r="AAR929" s="59"/>
      <c r="AAS929" s="59"/>
      <c r="AAT929" s="59"/>
      <c r="AAU929" s="59"/>
      <c r="AAV929" s="59"/>
      <c r="AAW929" s="59"/>
      <c r="AAX929" s="59"/>
      <c r="AAY929" s="59"/>
      <c r="AAZ929" s="59"/>
      <c r="ABA929" s="59"/>
      <c r="ABB929" s="59"/>
      <c r="ABC929" s="59"/>
      <c r="ABD929" s="59"/>
      <c r="ABE929" s="59"/>
      <c r="ABF929" s="59"/>
      <c r="ABG929" s="59"/>
      <c r="ABH929" s="59"/>
      <c r="ABI929" s="59"/>
      <c r="ABJ929" s="59"/>
      <c r="ABK929" s="59"/>
      <c r="ABL929" s="59"/>
      <c r="ABM929" s="59"/>
      <c r="ABN929" s="59"/>
      <c r="ABO929" s="59"/>
      <c r="ABP929" s="59"/>
      <c r="ABQ929" s="59"/>
      <c r="ABR929" s="59"/>
      <c r="ABS929" s="59"/>
      <c r="ABT929" s="59"/>
      <c r="ABU929" s="59"/>
      <c r="ABV929" s="59"/>
      <c r="ABW929" s="59"/>
      <c r="ABX929" s="59"/>
      <c r="ABY929" s="59"/>
      <c r="ABZ929" s="59"/>
      <c r="ACA929" s="59"/>
      <c r="ACB929" s="59"/>
      <c r="ACC929" s="59"/>
      <c r="ACD929" s="59"/>
      <c r="ACE929" s="59"/>
      <c r="ACF929" s="59"/>
      <c r="ACG929" s="59"/>
      <c r="ACH929" s="59"/>
      <c r="ACI929" s="59"/>
      <c r="ACJ929" s="59"/>
      <c r="ACK929" s="59"/>
      <c r="ACL929" s="59"/>
      <c r="ACM929" s="59"/>
      <c r="ACN929" s="59"/>
      <c r="ACO929" s="59"/>
      <c r="ACP929" s="59"/>
      <c r="ACQ929" s="59"/>
      <c r="ACR929" s="59"/>
      <c r="ACS929" s="59"/>
      <c r="ACT929" s="59"/>
      <c r="ACU929" s="59"/>
      <c r="ACV929" s="59"/>
      <c r="ACW929" s="59"/>
      <c r="ACX929" s="59"/>
      <c r="ACY929" s="59"/>
      <c r="ACZ929" s="59"/>
      <c r="ADA929" s="59"/>
      <c r="ADB929" s="59"/>
      <c r="ADC929" s="59"/>
      <c r="ADD929" s="59"/>
      <c r="ADE929" s="59"/>
      <c r="ADF929" s="59"/>
      <c r="ADG929" s="59"/>
      <c r="ADH929" s="59"/>
      <c r="ADI929" s="59"/>
      <c r="ADJ929" s="59"/>
      <c r="ADK929" s="59"/>
      <c r="ADL929" s="59"/>
      <c r="ADM929" s="59"/>
      <c r="ADN929" s="59"/>
      <c r="ADO929" s="59"/>
      <c r="ADP929" s="59"/>
      <c r="ADQ929" s="59"/>
      <c r="ADR929" s="59"/>
      <c r="ADS929" s="59"/>
      <c r="ADT929" s="59"/>
      <c r="ADU929" s="59"/>
      <c r="ADV929" s="59"/>
      <c r="ADW929" s="59"/>
      <c r="ADX929" s="59"/>
      <c r="ADY929" s="59"/>
      <c r="ADZ929" s="59"/>
      <c r="AEA929" s="59"/>
      <c r="AEB929" s="59"/>
      <c r="AEC929" s="59"/>
      <c r="AED929" s="59"/>
      <c r="AEE929" s="59"/>
      <c r="AEF929" s="59"/>
      <c r="AEG929" s="59"/>
      <c r="AEH929" s="59"/>
      <c r="AEI929" s="59"/>
      <c r="AEJ929" s="59"/>
      <c r="AEK929" s="59"/>
      <c r="AEL929" s="59"/>
      <c r="AEM929" s="59"/>
      <c r="AEN929" s="59"/>
      <c r="AEO929" s="59"/>
      <c r="AEP929" s="59"/>
      <c r="AEQ929" s="59"/>
      <c r="AER929" s="59"/>
      <c r="AES929" s="59"/>
      <c r="AET929" s="59"/>
      <c r="AEU929" s="59"/>
      <c r="AEV929" s="59"/>
      <c r="AEW929" s="59"/>
      <c r="AEX929" s="59"/>
      <c r="AEY929" s="59"/>
      <c r="AEZ929" s="59"/>
      <c r="AFA929" s="59"/>
      <c r="AFB929" s="59"/>
      <c r="AFC929" s="59"/>
      <c r="AFD929" s="59"/>
      <c r="AFE929" s="59"/>
      <c r="AFF929" s="59"/>
      <c r="AFG929" s="59"/>
      <c r="AFH929" s="59"/>
      <c r="AFI929" s="59"/>
      <c r="AFJ929" s="59"/>
      <c r="AFK929" s="59"/>
      <c r="AFL929" s="59"/>
      <c r="AFM929" s="59"/>
      <c r="AFN929" s="59"/>
      <c r="AFO929" s="59"/>
      <c r="AFP929" s="59"/>
      <c r="AFQ929" s="59"/>
      <c r="AFR929" s="59"/>
      <c r="AFS929" s="59"/>
      <c r="AFT929" s="59"/>
      <c r="AFU929" s="59"/>
      <c r="AFV929" s="59"/>
      <c r="AFW929" s="59"/>
      <c r="AFX929" s="59"/>
      <c r="AFY929" s="59"/>
      <c r="AFZ929" s="59"/>
      <c r="AGA929" s="59"/>
      <c r="AGB929" s="59"/>
      <c r="AGC929" s="59"/>
      <c r="AGD929" s="59"/>
      <c r="AGE929" s="59"/>
      <c r="AGF929" s="59"/>
      <c r="AGG929" s="59"/>
      <c r="AGH929" s="59"/>
      <c r="AGI929" s="59"/>
      <c r="AGJ929" s="59"/>
      <c r="AGK929" s="59"/>
      <c r="AGL929" s="59"/>
      <c r="AGM929" s="59"/>
      <c r="AGN929" s="59"/>
      <c r="AGO929" s="59"/>
      <c r="AGP929" s="59"/>
      <c r="AGQ929" s="59"/>
      <c r="AGR929" s="59"/>
      <c r="AGS929" s="59"/>
      <c r="AGT929" s="59"/>
      <c r="AGU929" s="59"/>
      <c r="AGV929" s="59"/>
      <c r="AGW929" s="59"/>
      <c r="AGX929" s="59"/>
      <c r="AGY929" s="59"/>
      <c r="AGZ929" s="59"/>
      <c r="AHA929" s="59"/>
      <c r="AHB929" s="59"/>
      <c r="AHC929" s="59"/>
      <c r="AHD929" s="59"/>
      <c r="AHE929" s="59"/>
      <c r="AHF929" s="59"/>
      <c r="AHG929" s="59"/>
      <c r="AHH929" s="59"/>
      <c r="AHI929" s="59"/>
      <c r="AHJ929" s="59"/>
      <c r="AHK929" s="59"/>
      <c r="AHL929" s="59"/>
      <c r="AHM929" s="59"/>
      <c r="AHN929" s="59"/>
      <c r="AHO929" s="59"/>
      <c r="AHP929" s="59"/>
      <c r="AHQ929" s="59"/>
      <c r="AHR929" s="59"/>
      <c r="AHS929" s="59"/>
      <c r="AHT929" s="59"/>
      <c r="AHU929" s="59"/>
      <c r="AHV929" s="59"/>
      <c r="AHW929" s="59"/>
      <c r="AHX929" s="59"/>
      <c r="AHY929" s="59"/>
      <c r="AHZ929" s="59"/>
      <c r="AIA929" s="59"/>
      <c r="AIB929" s="59"/>
      <c r="AIC929" s="59"/>
      <c r="AID929" s="59"/>
      <c r="AIE929" s="59"/>
      <c r="AIF929" s="59"/>
      <c r="AIG929" s="59"/>
      <c r="AIH929" s="59"/>
      <c r="AII929" s="59"/>
      <c r="AIJ929" s="59"/>
      <c r="AIK929" s="59"/>
      <c r="AIL929" s="59"/>
      <c r="AIM929" s="59"/>
      <c r="AIN929" s="59"/>
      <c r="AIO929" s="59"/>
      <c r="AIP929" s="59"/>
      <c r="AIQ929" s="59"/>
      <c r="AIR929" s="59"/>
      <c r="AIS929" s="59"/>
      <c r="AIT929" s="59"/>
      <c r="AIU929" s="59"/>
      <c r="AIV929" s="59"/>
      <c r="AIW929" s="59"/>
      <c r="AIX929" s="59"/>
      <c r="AIY929" s="59"/>
      <c r="AIZ929" s="59"/>
      <c r="AJA929" s="59"/>
      <c r="AJB929" s="59"/>
      <c r="AJC929" s="59"/>
      <c r="AJD929" s="59"/>
      <c r="AJE929" s="59"/>
      <c r="AJF929" s="59"/>
      <c r="AJG929" s="59"/>
      <c r="AJH929" s="59"/>
      <c r="AJI929" s="59"/>
      <c r="AJJ929" s="59"/>
      <c r="AJK929" s="59"/>
      <c r="AJL929" s="59"/>
      <c r="AJM929" s="59"/>
      <c r="AJN929" s="59"/>
      <c r="AJO929" s="59"/>
      <c r="AJP929" s="59"/>
      <c r="AJQ929" s="59"/>
      <c r="AJR929" s="59"/>
      <c r="AJS929" s="59"/>
      <c r="AJT929" s="59"/>
      <c r="AJU929" s="59"/>
      <c r="AJV929" s="59"/>
      <c r="AJW929" s="59"/>
      <c r="AJX929" s="59"/>
      <c r="AJY929" s="59"/>
      <c r="AJZ929" s="59"/>
      <c r="AKA929" s="59"/>
      <c r="AKB929" s="59"/>
      <c r="AKC929" s="59"/>
      <c r="AKD929" s="59"/>
      <c r="AKE929" s="59"/>
      <c r="AKF929" s="59"/>
      <c r="AKG929" s="59"/>
      <c r="AKH929" s="59"/>
      <c r="AKI929" s="59"/>
      <c r="AKJ929" s="59"/>
      <c r="AKK929" s="59"/>
      <c r="AKL929" s="59"/>
      <c r="AKM929" s="59"/>
      <c r="AKN929" s="59"/>
      <c r="AKO929" s="59"/>
      <c r="AKP929" s="59"/>
      <c r="AKQ929" s="59"/>
      <c r="AKR929" s="59"/>
      <c r="AKS929" s="59"/>
      <c r="AKT929" s="59"/>
      <c r="AKU929" s="59"/>
      <c r="AKV929" s="59"/>
      <c r="AKW929" s="59"/>
      <c r="AKX929" s="59"/>
      <c r="AKY929" s="59"/>
      <c r="AKZ929" s="59"/>
      <c r="ALA929" s="59"/>
      <c r="ALB929" s="59"/>
      <c r="ALC929" s="59"/>
      <c r="ALD929" s="59"/>
      <c r="ALE929" s="59"/>
      <c r="ALF929" s="59"/>
      <c r="ALG929" s="59"/>
      <c r="ALH929" s="59"/>
      <c r="ALI929" s="59"/>
      <c r="ALJ929" s="59"/>
      <c r="ALK929" s="59"/>
      <c r="ALL929" s="59"/>
      <c r="ALM929" s="59"/>
      <c r="ALN929" s="59"/>
      <c r="ALO929" s="59"/>
      <c r="ALP929" s="59"/>
      <c r="ALQ929" s="59"/>
      <c r="ALR929" s="59"/>
      <c r="ALS929" s="59"/>
      <c r="ALT929" s="59"/>
      <c r="ALU929" s="59"/>
      <c r="ALV929" s="59"/>
      <c r="ALW929" s="59"/>
      <c r="ALX929" s="59"/>
      <c r="ALY929" s="59"/>
      <c r="ALZ929" s="59"/>
      <c r="AMA929" s="59"/>
      <c r="AMB929" s="59"/>
      <c r="AMC929" s="59"/>
      <c r="AMD929" s="59"/>
      <c r="AME929" s="59"/>
      <c r="AMF929" s="59"/>
      <c r="AMG929" s="59"/>
      <c r="AMH929" s="59"/>
      <c r="AMI929" s="59"/>
      <c r="AMJ929" s="59"/>
      <c r="AMK929" s="59"/>
      <c r="AML929" s="59"/>
      <c r="AMM929" s="59"/>
      <c r="AMN929" s="59"/>
      <c r="AMO929" s="59"/>
      <c r="AMP929" s="59"/>
      <c r="AMQ929" s="59"/>
      <c r="AMR929" s="59"/>
      <c r="AMS929" s="59"/>
      <c r="AMT929" s="59"/>
      <c r="AMU929" s="59"/>
      <c r="AMV929" s="59"/>
      <c r="AMW929" s="59"/>
      <c r="AMX929" s="59"/>
      <c r="AMY929" s="59"/>
      <c r="AMZ929" s="59"/>
      <c r="ANA929" s="59"/>
      <c r="ANB929" s="59"/>
      <c r="ANC929" s="59"/>
      <c r="AND929" s="59"/>
      <c r="ANE929" s="59"/>
      <c r="ANF929" s="59"/>
      <c r="ANG929" s="59"/>
      <c r="ANH929" s="59"/>
      <c r="ANI929" s="59"/>
      <c r="ANJ929" s="59"/>
      <c r="ANK929" s="59"/>
      <c r="ANL929" s="59"/>
      <c r="ANM929" s="59"/>
      <c r="ANN929" s="59"/>
      <c r="ANO929" s="59"/>
      <c r="ANP929" s="59"/>
      <c r="ANQ929" s="59"/>
      <c r="ANR929" s="59"/>
      <c r="ANS929" s="59"/>
      <c r="ANT929" s="59"/>
      <c r="ANU929" s="59"/>
      <c r="ANV929" s="59"/>
      <c r="ANW929" s="59"/>
      <c r="ANX929" s="59"/>
      <c r="ANY929" s="59"/>
      <c r="ANZ929" s="59"/>
      <c r="AOA929" s="59"/>
      <c r="AOB929" s="59"/>
      <c r="AOC929" s="59"/>
      <c r="AOD929" s="59"/>
      <c r="AOE929" s="59"/>
      <c r="AOF929" s="59"/>
      <c r="AOG929" s="59"/>
      <c r="AOH929" s="59"/>
      <c r="AOI929" s="59"/>
      <c r="AOJ929" s="59"/>
      <c r="AOK929" s="59"/>
      <c r="AOL929" s="59"/>
      <c r="AOM929" s="59"/>
      <c r="AON929" s="59"/>
      <c r="AOO929" s="59"/>
      <c r="AOP929" s="59"/>
      <c r="AOQ929" s="59"/>
      <c r="AOR929" s="59"/>
      <c r="AOS929" s="59"/>
      <c r="AOT929" s="59"/>
      <c r="AOU929" s="59"/>
      <c r="AOV929" s="59"/>
      <c r="AOW929" s="59"/>
      <c r="AOX929" s="59"/>
      <c r="AOY929" s="59"/>
      <c r="AOZ929" s="59"/>
      <c r="APA929" s="59"/>
      <c r="APB929" s="59"/>
      <c r="APC929" s="59"/>
      <c r="APD929" s="59"/>
      <c r="APE929" s="59"/>
      <c r="APF929" s="59"/>
      <c r="APG929" s="59"/>
      <c r="APH929" s="59"/>
      <c r="API929" s="59"/>
      <c r="APJ929" s="59"/>
      <c r="APK929" s="59"/>
      <c r="APL929" s="59"/>
      <c r="APM929" s="59"/>
      <c r="APN929" s="59"/>
      <c r="APO929" s="59"/>
      <c r="APP929" s="59"/>
      <c r="APQ929" s="59"/>
      <c r="APR929" s="59"/>
      <c r="APS929" s="59"/>
      <c r="APT929" s="59"/>
      <c r="APU929" s="59"/>
      <c r="APV929" s="59"/>
      <c r="APW929" s="59"/>
      <c r="APX929" s="59"/>
      <c r="APY929" s="59"/>
      <c r="APZ929" s="59"/>
      <c r="AQA929" s="59"/>
      <c r="AQB929" s="59"/>
      <c r="AQC929" s="59"/>
      <c r="AQD929" s="59"/>
      <c r="AQE929" s="59"/>
      <c r="AQF929" s="59"/>
      <c r="AQG929" s="59"/>
      <c r="AQH929" s="59"/>
      <c r="AQI929" s="59"/>
      <c r="AQJ929" s="59"/>
      <c r="AQK929" s="59"/>
      <c r="AQL929" s="59"/>
      <c r="AQM929" s="59"/>
      <c r="AQN929" s="59"/>
      <c r="AQO929" s="59"/>
      <c r="AQP929" s="59"/>
      <c r="AQQ929" s="59"/>
      <c r="AQR929" s="59"/>
      <c r="AQS929" s="59"/>
      <c r="AQT929" s="59"/>
      <c r="AQU929" s="59"/>
      <c r="AQV929" s="59"/>
      <c r="AQW929" s="59"/>
      <c r="AQX929" s="59"/>
      <c r="AQY929" s="59"/>
      <c r="AQZ929" s="59"/>
      <c r="ARA929" s="59"/>
      <c r="ARB929" s="59"/>
      <c r="ARC929" s="59"/>
      <c r="ARD929" s="59"/>
      <c r="ARE929" s="59"/>
      <c r="ARF929" s="59"/>
      <c r="ARG929" s="59"/>
      <c r="ARH929" s="59"/>
      <c r="ARI929" s="59"/>
      <c r="ARJ929" s="59"/>
      <c r="ARK929" s="59"/>
      <c r="ARL929" s="59"/>
      <c r="ARM929" s="59"/>
      <c r="ARN929" s="59"/>
      <c r="ARO929" s="59"/>
      <c r="ARP929" s="59"/>
      <c r="ARQ929" s="59"/>
      <c r="ARR929" s="59"/>
      <c r="ARS929" s="59"/>
      <c r="ART929" s="59"/>
      <c r="ARU929" s="59"/>
      <c r="ARV929" s="59"/>
      <c r="ARW929" s="59"/>
      <c r="ARX929" s="59"/>
      <c r="ARY929" s="59"/>
      <c r="ARZ929" s="59"/>
      <c r="ASA929" s="59"/>
      <c r="ASB929" s="59"/>
      <c r="ASC929" s="59"/>
      <c r="ASD929" s="59"/>
      <c r="ASE929" s="59"/>
      <c r="ASF929" s="59"/>
      <c r="ASG929" s="59"/>
      <c r="ASH929" s="59"/>
      <c r="ASI929" s="59"/>
      <c r="ASJ929" s="59"/>
      <c r="ASK929" s="59"/>
      <c r="ASL929" s="59"/>
      <c r="ASM929" s="59"/>
      <c r="ASN929" s="59"/>
      <c r="ASO929" s="59"/>
      <c r="ASP929" s="59"/>
      <c r="ASQ929" s="59"/>
      <c r="ASR929" s="59"/>
      <c r="ASS929" s="59"/>
      <c r="AST929" s="59"/>
      <c r="ASU929" s="59"/>
      <c r="ASV929" s="59"/>
      <c r="ASW929" s="59"/>
      <c r="ASX929" s="59"/>
      <c r="ASY929" s="59"/>
      <c r="ASZ929" s="59"/>
      <c r="ATA929" s="59"/>
      <c r="ATB929" s="59"/>
      <c r="ATC929" s="59"/>
      <c r="ATD929" s="59"/>
      <c r="ATE929" s="59"/>
      <c r="ATF929" s="59"/>
      <c r="ATG929" s="59"/>
      <c r="ATH929" s="59"/>
      <c r="ATI929" s="59"/>
      <c r="ATJ929" s="59"/>
      <c r="ATK929" s="59"/>
      <c r="ATL929" s="59"/>
      <c r="ATM929" s="59"/>
      <c r="ATN929" s="59"/>
      <c r="ATO929" s="59"/>
      <c r="ATP929" s="59"/>
      <c r="ATQ929" s="59"/>
      <c r="ATR929" s="59"/>
      <c r="ATS929" s="59"/>
      <c r="ATT929" s="59"/>
      <c r="ATU929" s="59"/>
      <c r="ATV929" s="59"/>
      <c r="ATW929" s="59"/>
      <c r="ATX929" s="59"/>
      <c r="ATY929" s="59"/>
      <c r="ATZ929" s="59"/>
      <c r="AUA929" s="59"/>
      <c r="AUB929" s="59"/>
      <c r="AUC929" s="59"/>
      <c r="AUD929" s="59"/>
      <c r="AUE929" s="59"/>
      <c r="AUF929" s="59"/>
      <c r="AUG929" s="59"/>
      <c r="AUH929" s="59"/>
      <c r="AUI929" s="59"/>
      <c r="AUJ929" s="59"/>
      <c r="AUK929" s="59"/>
      <c r="AUL929" s="59"/>
      <c r="AUM929" s="59"/>
      <c r="AUN929" s="59"/>
      <c r="AUO929" s="59"/>
      <c r="AUP929" s="59"/>
      <c r="AUQ929" s="59"/>
      <c r="AUR929" s="59"/>
      <c r="AUS929" s="59"/>
      <c r="AUT929" s="59"/>
      <c r="AUU929" s="59"/>
      <c r="AUV929" s="59"/>
      <c r="AUW929" s="59"/>
      <c r="AUX929" s="59"/>
      <c r="AUY929" s="59"/>
      <c r="AUZ929" s="59"/>
      <c r="AVA929" s="59"/>
      <c r="AVB929" s="59"/>
      <c r="AVC929" s="59"/>
      <c r="AVD929" s="59"/>
      <c r="AVE929" s="59"/>
      <c r="AVF929" s="59"/>
      <c r="AVG929" s="59"/>
      <c r="AVH929" s="59"/>
      <c r="AVI929" s="59"/>
      <c r="AVJ929" s="59"/>
      <c r="AVK929" s="59"/>
      <c r="AVL929" s="59"/>
      <c r="AVM929" s="59"/>
      <c r="AVN929" s="59"/>
      <c r="AVO929" s="59"/>
      <c r="AVP929" s="59"/>
      <c r="AVQ929" s="59"/>
      <c r="AVR929" s="59"/>
      <c r="AVS929" s="59"/>
      <c r="AVT929" s="59"/>
      <c r="AVU929" s="59"/>
      <c r="AVV929" s="59"/>
      <c r="AVW929" s="59"/>
      <c r="AVX929" s="59"/>
      <c r="AVY929" s="59"/>
      <c r="AVZ929" s="59"/>
      <c r="AWA929" s="59"/>
      <c r="AWB929" s="59"/>
      <c r="AWC929" s="59"/>
      <c r="AWD929" s="59"/>
      <c r="AWE929" s="59"/>
      <c r="AWF929" s="59"/>
      <c r="AWG929" s="59"/>
      <c r="AWH929" s="59"/>
      <c r="AWI929" s="59"/>
      <c r="AWJ929" s="59"/>
      <c r="AWK929" s="59"/>
      <c r="AWL929" s="59"/>
      <c r="AWM929" s="59"/>
      <c r="AWN929" s="59"/>
      <c r="AWO929" s="59"/>
      <c r="AWP929" s="59"/>
      <c r="AWQ929" s="59"/>
      <c r="AWR929" s="59"/>
      <c r="AWS929" s="59"/>
      <c r="AWT929" s="59"/>
      <c r="AWU929" s="59"/>
      <c r="AWV929" s="59"/>
      <c r="AWW929" s="59"/>
      <c r="AWX929" s="59"/>
      <c r="AWY929" s="59"/>
      <c r="AWZ929" s="59"/>
      <c r="AXA929" s="59"/>
      <c r="AXB929" s="59"/>
      <c r="AXC929" s="59"/>
      <c r="AXD929" s="59"/>
      <c r="AXE929" s="59"/>
      <c r="AXF929" s="59"/>
      <c r="AXG929" s="59"/>
      <c r="AXH929" s="59"/>
      <c r="AXI929" s="59"/>
      <c r="AXJ929" s="59"/>
      <c r="AXK929" s="59"/>
      <c r="AXL929" s="59"/>
      <c r="AXM929" s="59"/>
      <c r="AXN929" s="59"/>
      <c r="AXO929" s="59"/>
      <c r="AXP929" s="59"/>
      <c r="AXQ929" s="59"/>
      <c r="AXR929" s="59"/>
      <c r="AXS929" s="59"/>
      <c r="AXT929" s="59"/>
      <c r="AXU929" s="59"/>
      <c r="AXV929" s="59"/>
      <c r="AXW929" s="59"/>
      <c r="AXX929" s="59"/>
      <c r="AXY929" s="59"/>
      <c r="AXZ929" s="59"/>
      <c r="AYA929" s="59"/>
      <c r="AYB929" s="59"/>
      <c r="AYC929" s="59"/>
      <c r="AYD929" s="59"/>
      <c r="AYE929" s="59"/>
      <c r="AYF929" s="59"/>
      <c r="AYG929" s="59"/>
      <c r="AYH929" s="59"/>
      <c r="AYI929" s="59"/>
      <c r="AYJ929" s="59"/>
      <c r="AYK929" s="59"/>
      <c r="AYL929" s="59"/>
      <c r="AYM929" s="59"/>
      <c r="AYN929" s="59"/>
      <c r="AYO929" s="59"/>
      <c r="AYP929" s="59"/>
      <c r="AYQ929" s="59"/>
      <c r="AYR929" s="59"/>
      <c r="AYS929" s="59"/>
      <c r="AYT929" s="59"/>
      <c r="AYU929" s="59"/>
      <c r="AYV929" s="59"/>
      <c r="AYW929" s="59"/>
      <c r="AYX929" s="59"/>
      <c r="AYY929" s="59"/>
      <c r="AYZ929" s="59"/>
      <c r="AZA929" s="59"/>
      <c r="AZB929" s="59"/>
      <c r="AZC929" s="59"/>
      <c r="AZD929" s="59"/>
      <c r="AZE929" s="59"/>
      <c r="AZF929" s="59"/>
      <c r="AZG929" s="59"/>
      <c r="AZH929" s="59"/>
      <c r="AZI929" s="59"/>
      <c r="AZJ929" s="59"/>
      <c r="AZK929" s="59"/>
      <c r="AZL929" s="59"/>
      <c r="AZM929" s="59"/>
      <c r="AZN929" s="59"/>
      <c r="AZO929" s="59"/>
      <c r="AZP929" s="59"/>
      <c r="AZQ929" s="59"/>
      <c r="AZR929" s="59"/>
      <c r="AZS929" s="59"/>
      <c r="AZT929" s="59"/>
      <c r="AZU929" s="59"/>
      <c r="AZV929" s="59"/>
      <c r="AZW929" s="59"/>
      <c r="AZX929" s="59"/>
      <c r="AZY929" s="59"/>
      <c r="AZZ929" s="59"/>
      <c r="BAA929" s="59"/>
      <c r="BAB929" s="59"/>
      <c r="BAC929" s="59"/>
      <c r="BAD929" s="59"/>
      <c r="BAE929" s="59"/>
      <c r="BAF929" s="59"/>
      <c r="BAG929" s="59"/>
      <c r="BAH929" s="59"/>
      <c r="BAI929" s="59"/>
      <c r="BAJ929" s="59"/>
      <c r="BAK929" s="59"/>
      <c r="BAL929" s="59"/>
      <c r="BAM929" s="59"/>
      <c r="BAN929" s="59"/>
      <c r="BAO929" s="59"/>
      <c r="BAP929" s="59"/>
      <c r="BAQ929" s="59"/>
      <c r="BAR929" s="59"/>
      <c r="BAS929" s="59"/>
      <c r="BAT929" s="59"/>
      <c r="BAU929" s="59"/>
      <c r="BAV929" s="59"/>
      <c r="BAW929" s="59"/>
      <c r="BAX929" s="59"/>
      <c r="BAY929" s="59"/>
      <c r="BAZ929" s="59"/>
      <c r="BBA929" s="59"/>
      <c r="BBB929" s="59"/>
      <c r="BBC929" s="59"/>
      <c r="BBD929" s="59"/>
      <c r="BBE929" s="59"/>
      <c r="BBF929" s="59"/>
      <c r="BBG929" s="59"/>
      <c r="BBH929" s="59"/>
      <c r="BBI929" s="59"/>
      <c r="BBJ929" s="59"/>
      <c r="BBK929" s="59"/>
      <c r="BBL929" s="59"/>
      <c r="BBM929" s="59"/>
      <c r="BBN929" s="59"/>
      <c r="BBO929" s="59"/>
      <c r="BBP929" s="59"/>
      <c r="BBQ929" s="59"/>
      <c r="BBR929" s="59"/>
      <c r="BBS929" s="59"/>
      <c r="BBT929" s="59"/>
      <c r="BBU929" s="59"/>
      <c r="BBV929" s="59"/>
      <c r="BBW929" s="59"/>
      <c r="BBX929" s="59"/>
      <c r="BBY929" s="59"/>
      <c r="BBZ929" s="59"/>
      <c r="BCA929" s="59"/>
      <c r="BCB929" s="59"/>
      <c r="BCC929" s="59"/>
      <c r="BCD929" s="59"/>
      <c r="BCE929" s="59"/>
      <c r="BCF929" s="59"/>
      <c r="BCG929" s="59"/>
      <c r="BCH929" s="59"/>
      <c r="BCI929" s="59"/>
      <c r="BCJ929" s="59"/>
      <c r="BCK929" s="59"/>
      <c r="BCL929" s="59"/>
      <c r="BCM929" s="59"/>
      <c r="BCN929" s="59"/>
      <c r="BCO929" s="59"/>
      <c r="BCP929" s="59"/>
      <c r="BCQ929" s="59"/>
      <c r="BCR929" s="59"/>
      <c r="BCS929" s="59"/>
      <c r="BCT929" s="59"/>
      <c r="BCU929" s="59"/>
      <c r="BCV929" s="59"/>
      <c r="BCW929" s="59"/>
      <c r="BCX929" s="59"/>
      <c r="BCY929" s="59"/>
      <c r="BCZ929" s="59"/>
      <c r="BDA929" s="59"/>
      <c r="BDB929" s="59"/>
      <c r="BDC929" s="59"/>
      <c r="BDD929" s="59"/>
      <c r="BDE929" s="59"/>
      <c r="BDF929" s="59"/>
      <c r="BDG929" s="59"/>
      <c r="BDH929" s="59"/>
      <c r="BDI929" s="59"/>
      <c r="BDJ929" s="59"/>
      <c r="BDK929" s="59"/>
      <c r="BDL929" s="59"/>
      <c r="BDM929" s="59"/>
      <c r="BDN929" s="59"/>
      <c r="BDO929" s="59"/>
      <c r="BDP929" s="59"/>
      <c r="BDQ929" s="59"/>
      <c r="BDR929" s="59"/>
      <c r="BDS929" s="59"/>
      <c r="BDT929" s="59"/>
      <c r="BDU929" s="59"/>
      <c r="BDV929" s="59"/>
      <c r="BDW929" s="59"/>
      <c r="BDX929" s="59"/>
      <c r="BDY929" s="59"/>
      <c r="BDZ929" s="59"/>
      <c r="BEA929" s="59"/>
      <c r="BEB929" s="59"/>
      <c r="BEC929" s="59"/>
      <c r="BED929" s="59"/>
      <c r="BEE929" s="59"/>
      <c r="BEF929" s="59"/>
      <c r="BEG929" s="59"/>
      <c r="BEH929" s="59"/>
      <c r="BEI929" s="59"/>
      <c r="BEJ929" s="59"/>
      <c r="BEK929" s="59"/>
      <c r="BEL929" s="59"/>
      <c r="BEM929" s="59"/>
      <c r="BEN929" s="59"/>
      <c r="BEO929" s="59"/>
      <c r="BEP929" s="59"/>
      <c r="BEQ929" s="59"/>
      <c r="BER929" s="59"/>
      <c r="BES929" s="59"/>
      <c r="BET929" s="59"/>
      <c r="BEU929" s="59"/>
      <c r="BEV929" s="59"/>
      <c r="BEW929" s="59"/>
      <c r="BEX929" s="59"/>
      <c r="BEY929" s="59"/>
      <c r="BEZ929" s="59"/>
      <c r="BFA929" s="59"/>
      <c r="BFB929" s="59"/>
      <c r="BFC929" s="59"/>
      <c r="BFD929" s="59"/>
      <c r="BFE929" s="59"/>
      <c r="BFF929" s="59"/>
      <c r="BFG929" s="59"/>
      <c r="BFH929" s="59"/>
      <c r="BFI929" s="59"/>
      <c r="BFJ929" s="59"/>
      <c r="BFK929" s="59"/>
      <c r="BFL929" s="59"/>
      <c r="BFM929" s="59"/>
      <c r="BFN929" s="59"/>
      <c r="BFO929" s="59"/>
      <c r="BFP929" s="59"/>
      <c r="BFQ929" s="59"/>
      <c r="BFR929" s="59"/>
      <c r="BFS929" s="59"/>
      <c r="BFT929" s="59"/>
      <c r="BFU929" s="59"/>
      <c r="BFV929" s="59"/>
      <c r="BFW929" s="59"/>
      <c r="BFX929" s="59"/>
      <c r="BFY929" s="59"/>
      <c r="BFZ929" s="59"/>
      <c r="BGA929" s="59"/>
      <c r="BGB929" s="59"/>
      <c r="BGC929" s="59"/>
      <c r="BGD929" s="59"/>
      <c r="BGE929" s="59"/>
      <c r="BGF929" s="59"/>
      <c r="BGG929" s="59"/>
      <c r="BGH929" s="59"/>
      <c r="BGI929" s="59"/>
      <c r="BGJ929" s="59"/>
      <c r="BGK929" s="59"/>
      <c r="BGL929" s="59"/>
      <c r="BGM929" s="59"/>
      <c r="BGN929" s="59"/>
      <c r="BGO929" s="59"/>
      <c r="BGP929" s="59"/>
      <c r="BGQ929" s="59"/>
      <c r="BGR929" s="59"/>
      <c r="BGS929" s="59"/>
      <c r="BGT929" s="59"/>
      <c r="BGU929" s="59"/>
      <c r="BGV929" s="59"/>
      <c r="BGW929" s="59"/>
      <c r="BGX929" s="59"/>
      <c r="BGY929" s="59"/>
      <c r="BGZ929" s="59"/>
      <c r="BHA929" s="59"/>
      <c r="BHB929" s="59"/>
      <c r="BHC929" s="59"/>
      <c r="BHD929" s="59"/>
      <c r="BHE929" s="59"/>
      <c r="BHF929" s="59"/>
      <c r="BHG929" s="59"/>
      <c r="BHH929" s="59"/>
      <c r="BHI929" s="59"/>
      <c r="BHJ929" s="59"/>
      <c r="BHK929" s="59"/>
      <c r="BHL929" s="59"/>
      <c r="BHM929" s="59"/>
      <c r="BHN929" s="59"/>
      <c r="BHO929" s="59"/>
      <c r="BHP929" s="59"/>
      <c r="BHQ929" s="59"/>
      <c r="BHR929" s="59"/>
      <c r="BHS929" s="59"/>
      <c r="BHT929" s="59"/>
      <c r="BHU929" s="59"/>
      <c r="BHV929" s="59"/>
      <c r="BHW929" s="59"/>
      <c r="BHX929" s="59"/>
      <c r="BHY929" s="59"/>
      <c r="BHZ929" s="59"/>
      <c r="BIA929" s="59"/>
      <c r="BIB929" s="59"/>
      <c r="BIC929" s="59"/>
      <c r="BID929" s="59"/>
      <c r="BIE929" s="59"/>
      <c r="BIF929" s="59"/>
      <c r="BIG929" s="59"/>
      <c r="BIH929" s="59"/>
      <c r="BII929" s="59"/>
      <c r="BIJ929" s="59"/>
      <c r="BIK929" s="59"/>
      <c r="BIL929" s="59"/>
      <c r="BIM929" s="59"/>
      <c r="BIN929" s="59"/>
      <c r="BIO929" s="59"/>
      <c r="BIP929" s="59"/>
      <c r="BIQ929" s="59"/>
      <c r="BIR929" s="59"/>
      <c r="BIS929" s="59"/>
      <c r="BIT929" s="59"/>
      <c r="BIU929" s="59"/>
      <c r="BIV929" s="59"/>
      <c r="BIW929" s="59"/>
      <c r="BIX929" s="59"/>
      <c r="BIY929" s="59"/>
      <c r="BIZ929" s="59"/>
      <c r="BJA929" s="59"/>
      <c r="BJB929" s="59"/>
      <c r="BJC929" s="59"/>
      <c r="BJD929" s="59"/>
      <c r="BJE929" s="59"/>
      <c r="BJF929" s="59"/>
      <c r="BJG929" s="59"/>
      <c r="BJH929" s="59"/>
      <c r="BJI929" s="59"/>
      <c r="BJJ929" s="59"/>
      <c r="BJK929" s="59"/>
      <c r="BJL929" s="59"/>
      <c r="BJM929" s="59"/>
      <c r="BJN929" s="59"/>
      <c r="BJO929" s="59"/>
      <c r="BJP929" s="59"/>
      <c r="BJQ929" s="59"/>
      <c r="BJR929" s="59"/>
      <c r="BJS929" s="59"/>
      <c r="BJT929" s="59"/>
      <c r="BJU929" s="59"/>
      <c r="BJV929" s="59"/>
      <c r="BJW929" s="59"/>
      <c r="BJX929" s="59"/>
      <c r="BJY929" s="59"/>
      <c r="BJZ929" s="59"/>
      <c r="BKA929" s="59"/>
      <c r="BKB929" s="59"/>
      <c r="BKC929" s="59"/>
      <c r="BKD929" s="59"/>
      <c r="BKE929" s="59"/>
      <c r="BKF929" s="59"/>
      <c r="BKG929" s="59"/>
      <c r="BKH929" s="59"/>
      <c r="BKI929" s="59"/>
      <c r="BKJ929" s="59"/>
      <c r="BKK929" s="59"/>
      <c r="BKL929" s="59"/>
      <c r="BKM929" s="59"/>
      <c r="BKN929" s="59"/>
      <c r="BKO929" s="59"/>
      <c r="BKP929" s="59"/>
      <c r="BKQ929" s="59"/>
      <c r="BKR929" s="59"/>
      <c r="BKS929" s="59"/>
      <c r="BKT929" s="59"/>
      <c r="BKU929" s="59"/>
      <c r="BKV929" s="59"/>
      <c r="BKW929" s="59"/>
      <c r="BKX929" s="59"/>
      <c r="BKY929" s="59"/>
      <c r="BKZ929" s="59"/>
      <c r="BLA929" s="59"/>
      <c r="BLB929" s="59"/>
      <c r="BLC929" s="59"/>
      <c r="BLD929" s="59"/>
      <c r="BLE929" s="59"/>
      <c r="BLF929" s="59"/>
      <c r="BLG929" s="59"/>
      <c r="BLH929" s="59"/>
      <c r="BLI929" s="59"/>
      <c r="BLJ929" s="59"/>
      <c r="BLK929" s="59"/>
      <c r="BLL929" s="59"/>
      <c r="BLM929" s="59"/>
      <c r="BLN929" s="59"/>
      <c r="BLO929" s="59"/>
      <c r="BLP929" s="59"/>
      <c r="BLQ929" s="59"/>
      <c r="BLR929" s="59"/>
      <c r="BLS929" s="59"/>
      <c r="BLT929" s="59"/>
      <c r="BLU929" s="59"/>
      <c r="BLV929" s="59"/>
      <c r="BLW929" s="59"/>
      <c r="BLX929" s="59"/>
      <c r="BLY929" s="59"/>
      <c r="BLZ929" s="59"/>
      <c r="BMA929" s="59"/>
      <c r="BMB929" s="59"/>
      <c r="BMC929" s="59"/>
      <c r="BMD929" s="59"/>
      <c r="BME929" s="59"/>
      <c r="BMF929" s="59"/>
      <c r="BMG929" s="59"/>
      <c r="BMH929" s="59"/>
      <c r="BMI929" s="59"/>
      <c r="BMJ929" s="59"/>
      <c r="BMK929" s="59"/>
      <c r="BML929" s="59"/>
      <c r="BMM929" s="59"/>
      <c r="BMN929" s="59"/>
      <c r="BMO929" s="59"/>
      <c r="BMP929" s="59"/>
      <c r="BMQ929" s="59"/>
      <c r="BMR929" s="59"/>
      <c r="BMS929" s="59"/>
      <c r="BMT929" s="59"/>
      <c r="BMU929" s="59"/>
      <c r="BMV929" s="59"/>
      <c r="BMW929" s="59"/>
      <c r="BMX929" s="59"/>
      <c r="BMY929" s="59"/>
      <c r="BMZ929" s="59"/>
      <c r="BNA929" s="59"/>
      <c r="BNB929" s="59"/>
      <c r="BNC929" s="59"/>
      <c r="BND929" s="59"/>
      <c r="BNE929" s="59"/>
      <c r="BNF929" s="59"/>
      <c r="BNG929" s="59"/>
      <c r="BNH929" s="59"/>
      <c r="BNI929" s="59"/>
      <c r="BNJ929" s="59"/>
      <c r="BNK929" s="59"/>
      <c r="BNL929" s="59"/>
      <c r="BNM929" s="59"/>
      <c r="BNN929" s="59"/>
      <c r="BNO929" s="59"/>
      <c r="BNP929" s="59"/>
      <c r="BNQ929" s="59"/>
      <c r="BNR929" s="59"/>
      <c r="BNS929" s="59"/>
      <c r="BNT929" s="59"/>
      <c r="BNU929" s="59"/>
      <c r="BNV929" s="59"/>
      <c r="BNW929" s="59"/>
      <c r="BNX929" s="59"/>
      <c r="BNY929" s="59"/>
      <c r="BNZ929" s="59"/>
      <c r="BOA929" s="59"/>
      <c r="BOB929" s="59"/>
      <c r="BOC929" s="59"/>
      <c r="BOD929" s="59"/>
      <c r="BOE929" s="59"/>
      <c r="BOF929" s="59"/>
      <c r="BOG929" s="59"/>
      <c r="BOH929" s="59"/>
      <c r="BOI929" s="59"/>
      <c r="BOJ929" s="59"/>
      <c r="BOK929" s="59"/>
      <c r="BOL929" s="59"/>
      <c r="BOM929" s="59"/>
      <c r="BON929" s="59"/>
      <c r="BOO929" s="59"/>
      <c r="BOP929" s="59"/>
      <c r="BOQ929" s="59"/>
      <c r="BOR929" s="59"/>
      <c r="BOS929" s="59"/>
      <c r="BOT929" s="59"/>
      <c r="BOU929" s="59"/>
      <c r="BOV929" s="59"/>
      <c r="BOW929" s="59"/>
      <c r="BOX929" s="59"/>
      <c r="BOY929" s="59"/>
      <c r="BOZ929" s="59"/>
      <c r="BPA929" s="59"/>
      <c r="BPB929" s="59"/>
      <c r="BPC929" s="59"/>
      <c r="BPD929" s="59"/>
      <c r="BPE929" s="59"/>
      <c r="BPF929" s="59"/>
      <c r="BPG929" s="59"/>
      <c r="BPH929" s="59"/>
      <c r="BPI929" s="59"/>
      <c r="BPJ929" s="59"/>
      <c r="BPK929" s="59"/>
      <c r="BPL929" s="59"/>
      <c r="BPM929" s="59"/>
      <c r="BPN929" s="59"/>
      <c r="BPO929" s="59"/>
      <c r="BPP929" s="59"/>
      <c r="BPQ929" s="59"/>
      <c r="BPR929" s="59"/>
      <c r="BPS929" s="59"/>
      <c r="BPT929" s="59"/>
      <c r="BPU929" s="59"/>
      <c r="BPV929" s="59"/>
      <c r="BPW929" s="59"/>
      <c r="BPX929" s="59"/>
      <c r="BPY929" s="59"/>
      <c r="BPZ929" s="59"/>
      <c r="BQA929" s="59"/>
      <c r="BQB929" s="59"/>
      <c r="BQC929" s="59"/>
      <c r="BQD929" s="59"/>
      <c r="BQE929" s="59"/>
      <c r="BQF929" s="59"/>
      <c r="BQG929" s="59"/>
      <c r="BQH929" s="59"/>
      <c r="BQI929" s="59"/>
      <c r="BQJ929" s="59"/>
      <c r="BQK929" s="59"/>
      <c r="BQL929" s="59"/>
      <c r="BQM929" s="59"/>
      <c r="BQN929" s="59"/>
      <c r="BQO929" s="59"/>
      <c r="BQP929" s="59"/>
      <c r="BQQ929" s="59"/>
      <c r="BQR929" s="59"/>
      <c r="BQS929" s="59"/>
      <c r="BQT929" s="59"/>
      <c r="BQU929" s="59"/>
      <c r="BQV929" s="59"/>
      <c r="BQW929" s="59"/>
      <c r="BQX929" s="59"/>
      <c r="BQY929" s="59"/>
      <c r="BQZ929" s="59"/>
      <c r="BRA929" s="59"/>
      <c r="BRB929" s="59"/>
      <c r="BRC929" s="59"/>
      <c r="BRD929" s="59"/>
      <c r="BRE929" s="59"/>
      <c r="BRF929" s="59"/>
      <c r="BRG929" s="59"/>
      <c r="BRH929" s="59"/>
      <c r="BRI929" s="59"/>
      <c r="BRJ929" s="59"/>
      <c r="BRK929" s="59"/>
      <c r="BRL929" s="59"/>
      <c r="BRM929" s="59"/>
      <c r="BRN929" s="59"/>
      <c r="BRO929" s="59"/>
      <c r="BRP929" s="59"/>
      <c r="BRQ929" s="59"/>
      <c r="BRR929" s="59"/>
      <c r="BRS929" s="59"/>
      <c r="BRT929" s="59"/>
      <c r="BRU929" s="59"/>
      <c r="BRV929" s="59"/>
      <c r="BRW929" s="59"/>
      <c r="BRX929" s="59"/>
      <c r="BRY929" s="59"/>
      <c r="BRZ929" s="59"/>
      <c r="BSA929" s="59"/>
      <c r="BSB929" s="59"/>
      <c r="BSC929" s="59"/>
      <c r="BSD929" s="59"/>
      <c r="BSE929" s="59"/>
      <c r="BSF929" s="59"/>
      <c r="BSG929" s="59"/>
      <c r="BSH929" s="59"/>
      <c r="BSI929" s="59"/>
      <c r="BSJ929" s="59"/>
      <c r="BSK929" s="59"/>
      <c r="BSL929" s="59"/>
      <c r="BSM929" s="59"/>
      <c r="BSN929" s="59"/>
      <c r="BSO929" s="59"/>
      <c r="BSP929" s="59"/>
      <c r="BSQ929" s="59"/>
      <c r="BSR929" s="59"/>
      <c r="BSS929" s="59"/>
      <c r="BST929" s="59"/>
      <c r="BSU929" s="59"/>
      <c r="BSV929" s="59"/>
      <c r="BSW929" s="59"/>
      <c r="BSX929" s="59"/>
      <c r="BSY929" s="59"/>
      <c r="BSZ929" s="59"/>
      <c r="BTA929" s="59"/>
      <c r="BTB929" s="59"/>
      <c r="BTC929" s="59"/>
      <c r="BTD929" s="59"/>
      <c r="BTE929" s="59"/>
      <c r="BTF929" s="59"/>
      <c r="BTG929" s="59"/>
      <c r="BTH929" s="59"/>
      <c r="BTI929" s="59"/>
      <c r="BTJ929" s="59"/>
      <c r="BTK929" s="59"/>
      <c r="BTL929" s="59"/>
      <c r="BTM929" s="59"/>
      <c r="BTN929" s="59"/>
      <c r="BTO929" s="59"/>
      <c r="BTP929" s="59"/>
      <c r="BTQ929" s="59"/>
      <c r="BTR929" s="59"/>
      <c r="BTS929" s="59"/>
      <c r="BTT929" s="59"/>
      <c r="BTU929" s="59"/>
      <c r="BTV929" s="59"/>
      <c r="BTW929" s="59"/>
      <c r="BTX929" s="59"/>
      <c r="BTY929" s="59"/>
      <c r="BTZ929" s="59"/>
      <c r="BUA929" s="59"/>
      <c r="BUB929" s="59"/>
      <c r="BUC929" s="59"/>
      <c r="BUD929" s="59"/>
      <c r="BUE929" s="59"/>
      <c r="BUF929" s="59"/>
      <c r="BUG929" s="59"/>
      <c r="BUH929" s="59"/>
      <c r="BUI929" s="59"/>
      <c r="BUJ929" s="59"/>
      <c r="BUK929" s="59"/>
      <c r="BUL929" s="59"/>
      <c r="BUM929" s="59"/>
      <c r="BUN929" s="59"/>
      <c r="BUO929" s="59"/>
      <c r="BUP929" s="59"/>
      <c r="BUQ929" s="59"/>
      <c r="BUR929" s="59"/>
      <c r="BUS929" s="59"/>
      <c r="BUT929" s="59"/>
      <c r="BUU929" s="59"/>
      <c r="BUV929" s="59"/>
      <c r="BUW929" s="59"/>
      <c r="BUX929" s="59"/>
      <c r="BUY929" s="59"/>
      <c r="BUZ929" s="59"/>
      <c r="BVA929" s="59"/>
      <c r="BVB929" s="59"/>
      <c r="BVC929" s="59"/>
      <c r="BVD929" s="59"/>
      <c r="BVE929" s="59"/>
      <c r="BVF929" s="59"/>
      <c r="BVG929" s="59"/>
      <c r="BVH929" s="59"/>
      <c r="BVI929" s="59"/>
      <c r="BVJ929" s="59"/>
      <c r="BVK929" s="59"/>
      <c r="BVL929" s="59"/>
      <c r="BVM929" s="59"/>
      <c r="BVN929" s="59"/>
      <c r="BVO929" s="59"/>
      <c r="BVP929" s="59"/>
      <c r="BVQ929" s="59"/>
      <c r="BVR929" s="59"/>
      <c r="BVS929" s="59"/>
      <c r="BVT929" s="59"/>
      <c r="BVU929" s="59"/>
      <c r="BVV929" s="59"/>
      <c r="BVW929" s="59"/>
      <c r="BVX929" s="59"/>
      <c r="BVY929" s="59"/>
      <c r="BVZ929" s="59"/>
      <c r="BWA929" s="59"/>
      <c r="BWB929" s="59"/>
      <c r="BWC929" s="59"/>
      <c r="BWD929" s="59"/>
      <c r="BWE929" s="59"/>
      <c r="BWF929" s="59"/>
      <c r="BWG929" s="59"/>
      <c r="BWH929" s="59"/>
      <c r="BWI929" s="59"/>
      <c r="BWJ929" s="59"/>
      <c r="BWK929" s="59"/>
      <c r="BWL929" s="59"/>
      <c r="BWM929" s="59"/>
      <c r="BWN929" s="59"/>
      <c r="BWO929" s="59"/>
      <c r="BWP929" s="59"/>
      <c r="BWQ929" s="59"/>
      <c r="BWR929" s="59"/>
      <c r="BWS929" s="59"/>
      <c r="BWT929" s="59"/>
      <c r="BWU929" s="59"/>
      <c r="BWV929" s="59"/>
      <c r="BWW929" s="59"/>
      <c r="BWX929" s="59"/>
      <c r="BWY929" s="59"/>
      <c r="BWZ929" s="59"/>
      <c r="BXA929" s="59"/>
      <c r="BXB929" s="59"/>
      <c r="BXC929" s="59"/>
      <c r="BXD929" s="59"/>
      <c r="BXE929" s="59"/>
      <c r="BXF929" s="59"/>
      <c r="BXG929" s="59"/>
      <c r="BXH929" s="59"/>
      <c r="BXI929" s="59"/>
      <c r="BXJ929" s="59"/>
      <c r="BXK929" s="59"/>
      <c r="BXL929" s="59"/>
      <c r="BXM929" s="59"/>
      <c r="BXN929" s="59"/>
      <c r="BXO929" s="59"/>
      <c r="BXP929" s="59"/>
      <c r="BXQ929" s="59"/>
      <c r="BXR929" s="59"/>
      <c r="BXS929" s="59"/>
      <c r="BXT929" s="59"/>
      <c r="BXU929" s="59"/>
      <c r="BXV929" s="59"/>
      <c r="BXW929" s="59"/>
      <c r="BXX929" s="59"/>
      <c r="BXY929" s="59"/>
      <c r="BXZ929" s="59"/>
      <c r="BYA929" s="59"/>
      <c r="BYB929" s="59"/>
      <c r="BYC929" s="59"/>
      <c r="BYD929" s="59"/>
      <c r="BYE929" s="59"/>
      <c r="BYF929" s="59"/>
      <c r="BYG929" s="59"/>
      <c r="BYH929" s="59"/>
      <c r="BYI929" s="59"/>
      <c r="BYJ929" s="59"/>
      <c r="BYK929" s="59"/>
      <c r="BYL929" s="59"/>
      <c r="BYM929" s="59"/>
      <c r="BYN929" s="59"/>
      <c r="BYO929" s="59"/>
      <c r="BYP929" s="59"/>
      <c r="BYQ929" s="59"/>
      <c r="BYR929" s="59"/>
      <c r="BYS929" s="59"/>
      <c r="BYT929" s="59"/>
      <c r="BYU929" s="59"/>
      <c r="BYV929" s="59"/>
      <c r="BYW929" s="59"/>
      <c r="BYX929" s="59"/>
      <c r="BYY929" s="59"/>
      <c r="BYZ929" s="59"/>
      <c r="BZA929" s="59"/>
      <c r="BZB929" s="59"/>
      <c r="BZC929" s="59"/>
      <c r="BZD929" s="59"/>
      <c r="BZE929" s="59"/>
      <c r="BZF929" s="59"/>
      <c r="BZG929" s="59"/>
      <c r="BZH929" s="59"/>
      <c r="BZI929" s="59"/>
      <c r="BZJ929" s="59"/>
      <c r="BZK929" s="59"/>
      <c r="BZL929" s="59"/>
      <c r="BZM929" s="59"/>
      <c r="BZN929" s="59"/>
      <c r="BZO929" s="59"/>
      <c r="BZP929" s="59"/>
      <c r="BZQ929" s="59"/>
      <c r="BZR929" s="59"/>
      <c r="BZS929" s="59"/>
      <c r="BZT929" s="59"/>
      <c r="BZU929" s="59"/>
      <c r="BZV929" s="59"/>
      <c r="BZW929" s="59"/>
      <c r="BZX929" s="59"/>
      <c r="BZY929" s="59"/>
      <c r="BZZ929" s="59"/>
      <c r="CAA929" s="59"/>
      <c r="CAB929" s="59"/>
      <c r="CAC929" s="59"/>
      <c r="CAD929" s="59"/>
      <c r="CAE929" s="59"/>
      <c r="CAF929" s="59"/>
      <c r="CAG929" s="59"/>
      <c r="CAH929" s="59"/>
      <c r="CAI929" s="59"/>
      <c r="CAJ929" s="59"/>
      <c r="CAK929" s="59"/>
      <c r="CAL929" s="59"/>
      <c r="CAM929" s="59"/>
      <c r="CAN929" s="59"/>
      <c r="CAO929" s="59"/>
      <c r="CAP929" s="59"/>
      <c r="CAQ929" s="59"/>
      <c r="CAR929" s="59"/>
      <c r="CAS929" s="59"/>
      <c r="CAT929" s="59"/>
      <c r="CAU929" s="59"/>
      <c r="CAV929" s="59"/>
      <c r="CAW929" s="59"/>
      <c r="CAX929" s="59"/>
      <c r="CAY929" s="59"/>
      <c r="CAZ929" s="59"/>
      <c r="CBA929" s="59"/>
      <c r="CBB929" s="59"/>
      <c r="CBC929" s="59"/>
      <c r="CBD929" s="59"/>
      <c r="CBE929" s="59"/>
      <c r="CBF929" s="59"/>
      <c r="CBG929" s="59"/>
      <c r="CBH929" s="59"/>
      <c r="CBI929" s="59"/>
      <c r="CBJ929" s="59"/>
      <c r="CBK929" s="59"/>
      <c r="CBL929" s="59"/>
      <c r="CBM929" s="59"/>
      <c r="CBN929" s="59"/>
      <c r="CBO929" s="59"/>
      <c r="CBP929" s="59"/>
      <c r="CBQ929" s="59"/>
      <c r="CBR929" s="59"/>
      <c r="CBS929" s="59"/>
      <c r="CBT929" s="59"/>
      <c r="CBU929" s="59"/>
      <c r="CBV929" s="59"/>
      <c r="CBW929" s="59"/>
      <c r="CBX929" s="59"/>
      <c r="CBY929" s="59"/>
      <c r="CBZ929" s="59"/>
      <c r="CCA929" s="59"/>
      <c r="CCB929" s="59"/>
      <c r="CCC929" s="59"/>
      <c r="CCD929" s="59"/>
      <c r="CCE929" s="59"/>
      <c r="CCF929" s="59"/>
      <c r="CCG929" s="59"/>
      <c r="CCH929" s="59"/>
      <c r="CCI929" s="59"/>
      <c r="CCJ929" s="59"/>
      <c r="CCK929" s="59"/>
      <c r="CCL929" s="59"/>
      <c r="CCM929" s="59"/>
      <c r="CCN929" s="59"/>
      <c r="CCO929" s="59"/>
      <c r="CCP929" s="59"/>
      <c r="CCQ929" s="59"/>
      <c r="CCR929" s="59"/>
      <c r="CCS929" s="59"/>
      <c r="CCT929" s="59"/>
      <c r="CCU929" s="59"/>
      <c r="CCV929" s="59"/>
      <c r="CCW929" s="59"/>
      <c r="CCX929" s="59"/>
      <c r="CCY929" s="59"/>
      <c r="CCZ929" s="59"/>
      <c r="CDA929" s="59"/>
      <c r="CDB929" s="59"/>
      <c r="CDC929" s="59"/>
      <c r="CDD929" s="59"/>
      <c r="CDE929" s="59"/>
      <c r="CDF929" s="59"/>
      <c r="CDG929" s="59"/>
      <c r="CDH929" s="59"/>
      <c r="CDI929" s="59"/>
      <c r="CDJ929" s="59"/>
      <c r="CDK929" s="59"/>
      <c r="CDL929" s="59"/>
      <c r="CDM929" s="59"/>
      <c r="CDN929" s="59"/>
      <c r="CDO929" s="59"/>
      <c r="CDP929" s="59"/>
      <c r="CDQ929" s="59"/>
      <c r="CDR929" s="59"/>
      <c r="CDS929" s="59"/>
      <c r="CDT929" s="59"/>
      <c r="CDU929" s="59"/>
      <c r="CDV929" s="59"/>
      <c r="CDW929" s="59"/>
      <c r="CDX929" s="59"/>
      <c r="CDY929" s="59"/>
      <c r="CDZ929" s="59"/>
      <c r="CEA929" s="59"/>
      <c r="CEB929" s="59"/>
      <c r="CEC929" s="59"/>
      <c r="CED929" s="59"/>
      <c r="CEE929" s="59"/>
      <c r="CEF929" s="59"/>
      <c r="CEG929" s="59"/>
      <c r="CEH929" s="59"/>
      <c r="CEI929" s="59"/>
      <c r="CEJ929" s="59"/>
      <c r="CEK929" s="59"/>
      <c r="CEL929" s="59"/>
      <c r="CEM929" s="59"/>
      <c r="CEN929" s="59"/>
      <c r="CEO929" s="59"/>
      <c r="CEP929" s="59"/>
      <c r="CEQ929" s="59"/>
      <c r="CER929" s="59"/>
      <c r="CES929" s="59"/>
      <c r="CET929" s="59"/>
      <c r="CEU929" s="59"/>
      <c r="CEV929" s="59"/>
      <c r="CEW929" s="59"/>
      <c r="CEX929" s="59"/>
      <c r="CEY929" s="59"/>
      <c r="CEZ929" s="59"/>
      <c r="CFA929" s="59"/>
      <c r="CFB929" s="59"/>
      <c r="CFC929" s="59"/>
      <c r="CFD929" s="59"/>
      <c r="CFE929" s="59"/>
      <c r="CFF929" s="59"/>
      <c r="CFG929" s="59"/>
      <c r="CFH929" s="59"/>
      <c r="CFI929" s="59"/>
      <c r="CFJ929" s="59"/>
      <c r="CFK929" s="59"/>
      <c r="CFL929" s="59"/>
      <c r="CFM929" s="59"/>
      <c r="CFN929" s="59"/>
      <c r="CFO929" s="59"/>
      <c r="CFP929" s="59"/>
      <c r="CFQ929" s="59"/>
      <c r="CFR929" s="59"/>
      <c r="CFS929" s="59"/>
      <c r="CFT929" s="59"/>
      <c r="CFU929" s="59"/>
      <c r="CFV929" s="59"/>
      <c r="CFW929" s="59"/>
      <c r="CFX929" s="59"/>
      <c r="CFY929" s="59"/>
      <c r="CFZ929" s="59"/>
      <c r="CGA929" s="59"/>
      <c r="CGB929" s="59"/>
      <c r="CGC929" s="59"/>
      <c r="CGD929" s="59"/>
      <c r="CGE929" s="59"/>
      <c r="CGF929" s="59"/>
      <c r="CGG929" s="59"/>
      <c r="CGH929" s="59"/>
      <c r="CGI929" s="59"/>
      <c r="CGJ929" s="59"/>
      <c r="CGK929" s="59"/>
      <c r="CGL929" s="59"/>
      <c r="CGM929" s="59"/>
      <c r="CGN929" s="59"/>
      <c r="CGO929" s="59"/>
      <c r="CGP929" s="59"/>
      <c r="CGQ929" s="59"/>
      <c r="CGR929" s="59"/>
      <c r="CGS929" s="59"/>
      <c r="CGT929" s="59"/>
      <c r="CGU929" s="59"/>
      <c r="CGV929" s="59"/>
      <c r="CGW929" s="59"/>
      <c r="CGX929" s="59"/>
      <c r="CGY929" s="59"/>
      <c r="CGZ929" s="59"/>
      <c r="CHA929" s="59"/>
      <c r="CHB929" s="59"/>
      <c r="CHC929" s="59"/>
      <c r="CHD929" s="59"/>
      <c r="CHE929" s="59"/>
      <c r="CHF929" s="59"/>
      <c r="CHG929" s="59"/>
      <c r="CHH929" s="59"/>
      <c r="CHI929" s="59"/>
      <c r="CHJ929" s="59"/>
      <c r="CHK929" s="59"/>
      <c r="CHL929" s="59"/>
      <c r="CHM929" s="59"/>
      <c r="CHN929" s="59"/>
      <c r="CHO929" s="59"/>
      <c r="CHP929" s="59"/>
      <c r="CHQ929" s="59"/>
      <c r="CHR929" s="59"/>
      <c r="CHS929" s="59"/>
      <c r="CHT929" s="59"/>
      <c r="CHU929" s="59"/>
      <c r="CHV929" s="59"/>
      <c r="CHW929" s="59"/>
      <c r="CHX929" s="59"/>
      <c r="CHY929" s="59"/>
      <c r="CHZ929" s="59"/>
      <c r="CIA929" s="59"/>
      <c r="CIB929" s="59"/>
      <c r="CIC929" s="59"/>
      <c r="CID929" s="59"/>
      <c r="CIE929" s="59"/>
      <c r="CIF929" s="59"/>
      <c r="CIG929" s="59"/>
      <c r="CIH929" s="59"/>
      <c r="CII929" s="59"/>
      <c r="CIJ929" s="59"/>
      <c r="CIK929" s="59"/>
      <c r="CIL929" s="59"/>
      <c r="CIM929" s="59"/>
      <c r="CIN929" s="59"/>
      <c r="CIO929" s="59"/>
      <c r="CIP929" s="59"/>
      <c r="CIQ929" s="59"/>
      <c r="CIR929" s="59"/>
      <c r="CIS929" s="59"/>
      <c r="CIT929" s="59"/>
      <c r="CIU929" s="59"/>
      <c r="CIV929" s="59"/>
      <c r="CIW929" s="59"/>
      <c r="CIX929" s="59"/>
      <c r="CIY929" s="59"/>
      <c r="CIZ929" s="59"/>
      <c r="CJA929" s="59"/>
      <c r="CJB929" s="59"/>
      <c r="CJC929" s="59"/>
      <c r="CJD929" s="59"/>
      <c r="CJE929" s="59"/>
      <c r="CJF929" s="59"/>
      <c r="CJG929" s="59"/>
      <c r="CJH929" s="59"/>
      <c r="CJI929" s="59"/>
      <c r="CJJ929" s="59"/>
      <c r="CJK929" s="59"/>
      <c r="CJL929" s="59"/>
      <c r="CJM929" s="59"/>
      <c r="CJN929" s="59"/>
      <c r="CJO929" s="59"/>
      <c r="CJP929" s="59"/>
      <c r="CJQ929" s="59"/>
      <c r="CJR929" s="59"/>
      <c r="CJS929" s="59"/>
      <c r="CJT929" s="59"/>
      <c r="CJU929" s="59"/>
      <c r="CJV929" s="59"/>
      <c r="CJW929" s="59"/>
      <c r="CJX929" s="59"/>
      <c r="CJY929" s="59"/>
      <c r="CJZ929" s="59"/>
      <c r="CKA929" s="59"/>
      <c r="CKB929" s="59"/>
      <c r="CKC929" s="59"/>
      <c r="CKD929" s="59"/>
      <c r="CKE929" s="59"/>
      <c r="CKF929" s="59"/>
      <c r="CKG929" s="59"/>
      <c r="CKH929" s="59"/>
      <c r="CKI929" s="59"/>
      <c r="CKJ929" s="59"/>
      <c r="CKK929" s="59"/>
      <c r="CKL929" s="59"/>
      <c r="CKM929" s="59"/>
      <c r="CKN929" s="59"/>
      <c r="CKO929" s="59"/>
      <c r="CKP929" s="59"/>
      <c r="CKQ929" s="59"/>
      <c r="CKR929" s="59"/>
      <c r="CKS929" s="59"/>
      <c r="CKT929" s="59"/>
      <c r="CKU929" s="59"/>
      <c r="CKV929" s="59"/>
      <c r="CKW929" s="59"/>
      <c r="CKX929" s="59"/>
      <c r="CKY929" s="59"/>
      <c r="CKZ929" s="59"/>
      <c r="CLA929" s="59"/>
      <c r="CLB929" s="59"/>
      <c r="CLC929" s="59"/>
      <c r="CLD929" s="59"/>
      <c r="CLE929" s="59"/>
      <c r="CLF929" s="59"/>
      <c r="CLG929" s="59"/>
      <c r="CLH929" s="59"/>
      <c r="CLI929" s="59"/>
      <c r="CLJ929" s="59"/>
      <c r="CLK929" s="59"/>
      <c r="CLL929" s="59"/>
      <c r="CLM929" s="59"/>
      <c r="CLN929" s="59"/>
      <c r="CLO929" s="59"/>
      <c r="CLP929" s="59"/>
      <c r="CLQ929" s="59"/>
      <c r="CLR929" s="59"/>
      <c r="CLS929" s="59"/>
      <c r="CLT929" s="59"/>
      <c r="CLU929" s="59"/>
      <c r="CLV929" s="59"/>
      <c r="CLW929" s="59"/>
      <c r="CLX929" s="59"/>
      <c r="CLY929" s="59"/>
      <c r="CLZ929" s="59"/>
      <c r="CMA929" s="59"/>
      <c r="CMB929" s="59"/>
      <c r="CMC929" s="59"/>
      <c r="CMD929" s="59"/>
      <c r="CME929" s="59"/>
      <c r="CMF929" s="59"/>
      <c r="CMG929" s="59"/>
      <c r="CMH929" s="59"/>
      <c r="CMI929" s="59"/>
      <c r="CMJ929" s="59"/>
      <c r="CMK929" s="59"/>
      <c r="CML929" s="59"/>
      <c r="CMM929" s="59"/>
      <c r="CMN929" s="59"/>
      <c r="CMO929" s="59"/>
      <c r="CMP929" s="59"/>
      <c r="CMQ929" s="59"/>
      <c r="CMR929" s="59"/>
      <c r="CMS929" s="59"/>
      <c r="CMT929" s="59"/>
      <c r="CMU929" s="59"/>
      <c r="CMV929" s="59"/>
      <c r="CMW929" s="59"/>
      <c r="CMX929" s="59"/>
      <c r="CMY929" s="59"/>
      <c r="CMZ929" s="59"/>
      <c r="CNA929" s="59"/>
      <c r="CNB929" s="59"/>
      <c r="CNC929" s="59"/>
      <c r="CND929" s="59"/>
      <c r="CNE929" s="59"/>
      <c r="CNF929" s="59"/>
      <c r="CNG929" s="59"/>
      <c r="CNH929" s="59"/>
      <c r="CNI929" s="59"/>
      <c r="CNJ929" s="59"/>
      <c r="CNK929" s="59"/>
      <c r="CNL929" s="59"/>
      <c r="CNM929" s="59"/>
      <c r="CNN929" s="59"/>
      <c r="CNO929" s="59"/>
      <c r="CNP929" s="59"/>
      <c r="CNQ929" s="59"/>
      <c r="CNR929" s="59"/>
      <c r="CNS929" s="59"/>
      <c r="CNT929" s="59"/>
      <c r="CNU929" s="59"/>
      <c r="CNV929" s="59"/>
      <c r="CNW929" s="59"/>
      <c r="CNX929" s="59"/>
      <c r="CNY929" s="59"/>
      <c r="CNZ929" s="59"/>
      <c r="COA929" s="59"/>
      <c r="COB929" s="59"/>
      <c r="COC929" s="59"/>
      <c r="COD929" s="59"/>
      <c r="COE929" s="59"/>
      <c r="COF929" s="59"/>
      <c r="COG929" s="59"/>
      <c r="COH929" s="59"/>
      <c r="COI929" s="59"/>
      <c r="COJ929" s="59"/>
      <c r="COK929" s="59"/>
      <c r="COL929" s="59"/>
      <c r="COM929" s="59"/>
      <c r="CON929" s="59"/>
      <c r="COO929" s="59"/>
      <c r="COP929" s="59"/>
      <c r="COQ929" s="59"/>
      <c r="COR929" s="59"/>
      <c r="COS929" s="59"/>
      <c r="COT929" s="59"/>
      <c r="COU929" s="59"/>
      <c r="COV929" s="59"/>
      <c r="COW929" s="59"/>
      <c r="COX929" s="59"/>
      <c r="COY929" s="59"/>
      <c r="COZ929" s="59"/>
      <c r="CPA929" s="59"/>
      <c r="CPB929" s="59"/>
      <c r="CPC929" s="59"/>
      <c r="CPD929" s="59"/>
      <c r="CPE929" s="59"/>
      <c r="CPF929" s="59"/>
      <c r="CPG929" s="59"/>
      <c r="CPH929" s="59"/>
      <c r="CPI929" s="59"/>
      <c r="CPJ929" s="59"/>
      <c r="CPK929" s="59"/>
      <c r="CPL929" s="59"/>
      <c r="CPM929" s="59"/>
      <c r="CPN929" s="59"/>
      <c r="CPO929" s="59"/>
      <c r="CPP929" s="59"/>
      <c r="CPQ929" s="59"/>
      <c r="CPR929" s="59"/>
      <c r="CPS929" s="59"/>
      <c r="CPT929" s="59"/>
      <c r="CPU929" s="59"/>
      <c r="CPV929" s="59"/>
      <c r="CPW929" s="59"/>
      <c r="CPX929" s="59"/>
      <c r="CPY929" s="59"/>
      <c r="CPZ929" s="59"/>
      <c r="CQA929" s="59"/>
      <c r="CQB929" s="59"/>
      <c r="CQC929" s="59"/>
      <c r="CQD929" s="59"/>
      <c r="CQE929" s="59"/>
      <c r="CQF929" s="59"/>
      <c r="CQG929" s="59"/>
      <c r="CQH929" s="59"/>
      <c r="CQI929" s="59"/>
      <c r="CQJ929" s="59"/>
      <c r="CQK929" s="59"/>
      <c r="CQL929" s="59"/>
      <c r="CQM929" s="59"/>
      <c r="CQN929" s="59"/>
      <c r="CQO929" s="59"/>
      <c r="CQP929" s="59"/>
      <c r="CQQ929" s="59"/>
      <c r="CQR929" s="59"/>
      <c r="CQS929" s="59"/>
      <c r="CQT929" s="59"/>
      <c r="CQU929" s="59"/>
      <c r="CQV929" s="59"/>
      <c r="CQW929" s="59"/>
      <c r="CQX929" s="59"/>
      <c r="CQY929" s="59"/>
      <c r="CQZ929" s="59"/>
      <c r="CRA929" s="59"/>
      <c r="CRB929" s="59"/>
      <c r="CRC929" s="59"/>
      <c r="CRD929" s="59"/>
      <c r="CRE929" s="59"/>
      <c r="CRF929" s="59"/>
      <c r="CRG929" s="59"/>
      <c r="CRH929" s="59"/>
      <c r="CRI929" s="59"/>
      <c r="CRJ929" s="59"/>
      <c r="CRK929" s="59"/>
      <c r="CRL929" s="59"/>
      <c r="CRM929" s="59"/>
      <c r="CRN929" s="59"/>
      <c r="CRO929" s="59"/>
      <c r="CRP929" s="59"/>
      <c r="CRQ929" s="59"/>
      <c r="CRR929" s="59"/>
      <c r="CRS929" s="59"/>
      <c r="CRT929" s="59"/>
      <c r="CRU929" s="59"/>
      <c r="CRV929" s="59"/>
      <c r="CRW929" s="59"/>
      <c r="CRX929" s="59"/>
      <c r="CRY929" s="59"/>
      <c r="CRZ929" s="59"/>
      <c r="CSA929" s="59"/>
      <c r="CSB929" s="59"/>
      <c r="CSC929" s="59"/>
      <c r="CSD929" s="59"/>
      <c r="CSE929" s="59"/>
      <c r="CSF929" s="59"/>
      <c r="CSG929" s="59"/>
      <c r="CSH929" s="59"/>
      <c r="CSI929" s="59"/>
      <c r="CSJ929" s="59"/>
      <c r="CSK929" s="59"/>
      <c r="CSL929" s="59"/>
      <c r="CSM929" s="59"/>
      <c r="CSN929" s="59"/>
      <c r="CSO929" s="59"/>
      <c r="CSP929" s="59"/>
      <c r="CSQ929" s="59"/>
      <c r="CSR929" s="59"/>
      <c r="CSS929" s="59"/>
      <c r="CST929" s="59"/>
      <c r="CSU929" s="59"/>
      <c r="CSV929" s="59"/>
      <c r="CSW929" s="59"/>
      <c r="CSX929" s="59"/>
      <c r="CSY929" s="59"/>
      <c r="CSZ929" s="59"/>
      <c r="CTA929" s="59"/>
      <c r="CTB929" s="59"/>
      <c r="CTC929" s="59"/>
      <c r="CTD929" s="59"/>
      <c r="CTE929" s="59"/>
      <c r="CTF929" s="59"/>
      <c r="CTG929" s="59"/>
      <c r="CTH929" s="59"/>
      <c r="CTI929" s="59"/>
      <c r="CTJ929" s="59"/>
      <c r="CTK929" s="59"/>
      <c r="CTL929" s="59"/>
      <c r="CTM929" s="59"/>
      <c r="CTN929" s="59"/>
      <c r="CTO929" s="59"/>
      <c r="CTP929" s="59"/>
      <c r="CTQ929" s="59"/>
      <c r="CTR929" s="59"/>
      <c r="CTS929" s="59"/>
      <c r="CTT929" s="59"/>
      <c r="CTU929" s="59"/>
      <c r="CTV929" s="59"/>
      <c r="CTW929" s="59"/>
      <c r="CTX929" s="59"/>
      <c r="CTY929" s="59"/>
      <c r="CTZ929" s="59"/>
      <c r="CUA929" s="59"/>
      <c r="CUB929" s="59"/>
      <c r="CUC929" s="59"/>
      <c r="CUD929" s="59"/>
      <c r="CUE929" s="59"/>
      <c r="CUF929" s="59"/>
      <c r="CUG929" s="59"/>
      <c r="CUH929" s="59"/>
      <c r="CUI929" s="59"/>
      <c r="CUJ929" s="59"/>
      <c r="CUK929" s="59"/>
      <c r="CUL929" s="59"/>
      <c r="CUM929" s="59"/>
      <c r="CUN929" s="59"/>
      <c r="CUO929" s="59"/>
      <c r="CUP929" s="59"/>
      <c r="CUQ929" s="59"/>
      <c r="CUR929" s="59"/>
      <c r="CUS929" s="59"/>
      <c r="CUT929" s="59"/>
      <c r="CUU929" s="59"/>
      <c r="CUV929" s="59"/>
      <c r="CUW929" s="59"/>
      <c r="CUX929" s="59"/>
      <c r="CUY929" s="59"/>
      <c r="CUZ929" s="59"/>
      <c r="CVA929" s="59"/>
      <c r="CVB929" s="59"/>
      <c r="CVC929" s="59"/>
      <c r="CVD929" s="59"/>
      <c r="CVE929" s="59"/>
      <c r="CVF929" s="59"/>
      <c r="CVG929" s="59"/>
      <c r="CVH929" s="59"/>
      <c r="CVI929" s="59"/>
      <c r="CVJ929" s="59"/>
      <c r="CVK929" s="59"/>
      <c r="CVL929" s="59"/>
      <c r="CVM929" s="59"/>
      <c r="CVN929" s="59"/>
      <c r="CVO929" s="59"/>
      <c r="CVP929" s="59"/>
      <c r="CVQ929" s="59"/>
      <c r="CVR929" s="59"/>
      <c r="CVS929" s="59"/>
      <c r="CVT929" s="59"/>
      <c r="CVU929" s="59"/>
      <c r="CVV929" s="59"/>
      <c r="CVW929" s="59"/>
      <c r="CVX929" s="59"/>
      <c r="CVY929" s="59"/>
      <c r="CVZ929" s="59"/>
      <c r="CWA929" s="59"/>
      <c r="CWB929" s="59"/>
      <c r="CWC929" s="59"/>
      <c r="CWD929" s="59"/>
      <c r="CWE929" s="59"/>
      <c r="CWF929" s="59"/>
      <c r="CWG929" s="59"/>
      <c r="CWH929" s="59"/>
      <c r="CWI929" s="59"/>
      <c r="CWJ929" s="59"/>
      <c r="CWK929" s="59"/>
      <c r="CWL929" s="59"/>
      <c r="CWM929" s="59"/>
      <c r="CWN929" s="59"/>
      <c r="CWO929" s="59"/>
      <c r="CWP929" s="59"/>
      <c r="CWQ929" s="59"/>
      <c r="CWR929" s="59"/>
      <c r="CWS929" s="59"/>
      <c r="CWT929" s="59"/>
      <c r="CWU929" s="59"/>
      <c r="CWV929" s="59"/>
      <c r="CWW929" s="59"/>
      <c r="CWX929" s="59"/>
      <c r="CWY929" s="59"/>
      <c r="CWZ929" s="59"/>
      <c r="CXA929" s="59"/>
      <c r="CXB929" s="59"/>
      <c r="CXC929" s="59"/>
      <c r="CXD929" s="59"/>
      <c r="CXE929" s="59"/>
      <c r="CXF929" s="59"/>
      <c r="CXG929" s="59"/>
      <c r="CXH929" s="59"/>
      <c r="CXI929" s="59"/>
      <c r="CXJ929" s="59"/>
      <c r="CXK929" s="59"/>
      <c r="CXL929" s="59"/>
      <c r="CXM929" s="59"/>
      <c r="CXN929" s="59"/>
      <c r="CXO929" s="59"/>
      <c r="CXP929" s="59"/>
      <c r="CXQ929" s="59"/>
      <c r="CXR929" s="59"/>
      <c r="CXS929" s="59"/>
      <c r="CXT929" s="59"/>
      <c r="CXU929" s="59"/>
      <c r="CXV929" s="59"/>
      <c r="CXW929" s="59"/>
      <c r="CXX929" s="59"/>
      <c r="CXY929" s="59"/>
      <c r="CXZ929" s="59"/>
      <c r="CYA929" s="59"/>
      <c r="CYB929" s="59"/>
      <c r="CYC929" s="59"/>
      <c r="CYD929" s="59"/>
      <c r="CYE929" s="59"/>
      <c r="CYF929" s="59"/>
      <c r="CYG929" s="59"/>
      <c r="CYH929" s="59"/>
      <c r="CYI929" s="59"/>
      <c r="CYJ929" s="59"/>
      <c r="CYK929" s="59"/>
      <c r="CYL929" s="59"/>
      <c r="CYM929" s="59"/>
      <c r="CYN929" s="59"/>
      <c r="CYO929" s="59"/>
      <c r="CYP929" s="59"/>
      <c r="CYQ929" s="59"/>
      <c r="CYR929" s="59"/>
      <c r="CYS929" s="59"/>
      <c r="CYT929" s="59"/>
      <c r="CYU929" s="59"/>
      <c r="CYV929" s="59"/>
      <c r="CYW929" s="59"/>
      <c r="CYX929" s="59"/>
      <c r="CYY929" s="59"/>
      <c r="CYZ929" s="59"/>
      <c r="CZA929" s="59"/>
      <c r="CZB929" s="59"/>
      <c r="CZC929" s="59"/>
      <c r="CZD929" s="59"/>
      <c r="CZE929" s="59"/>
      <c r="CZF929" s="59"/>
      <c r="CZG929" s="59"/>
      <c r="CZH929" s="59"/>
      <c r="CZI929" s="59"/>
      <c r="CZJ929" s="59"/>
      <c r="CZK929" s="59"/>
      <c r="CZL929" s="59"/>
      <c r="CZM929" s="59"/>
      <c r="CZN929" s="59"/>
      <c r="CZO929" s="59"/>
      <c r="CZP929" s="59"/>
      <c r="CZQ929" s="59"/>
      <c r="CZR929" s="59"/>
      <c r="CZS929" s="59"/>
      <c r="CZT929" s="59"/>
      <c r="CZU929" s="59"/>
      <c r="CZV929" s="59"/>
      <c r="CZW929" s="59"/>
      <c r="CZX929" s="59"/>
      <c r="CZY929" s="59"/>
      <c r="CZZ929" s="59"/>
      <c r="DAA929" s="59"/>
      <c r="DAB929" s="59"/>
      <c r="DAC929" s="59"/>
      <c r="DAD929" s="59"/>
      <c r="DAE929" s="59"/>
      <c r="DAF929" s="59"/>
      <c r="DAG929" s="59"/>
      <c r="DAH929" s="59"/>
      <c r="DAI929" s="59"/>
      <c r="DAJ929" s="59"/>
      <c r="DAK929" s="59"/>
      <c r="DAL929" s="59"/>
      <c r="DAM929" s="59"/>
      <c r="DAN929" s="59"/>
      <c r="DAO929" s="59"/>
      <c r="DAP929" s="59"/>
      <c r="DAQ929" s="59"/>
      <c r="DAR929" s="59"/>
      <c r="DAS929" s="59"/>
      <c r="DAT929" s="59"/>
      <c r="DAU929" s="59"/>
      <c r="DAV929" s="59"/>
      <c r="DAW929" s="59"/>
      <c r="DAX929" s="59"/>
      <c r="DAY929" s="59"/>
      <c r="DAZ929" s="59"/>
      <c r="DBA929" s="59"/>
      <c r="DBB929" s="59"/>
      <c r="DBC929" s="59"/>
      <c r="DBD929" s="59"/>
      <c r="DBE929" s="59"/>
      <c r="DBF929" s="59"/>
      <c r="DBG929" s="59"/>
      <c r="DBH929" s="59"/>
      <c r="DBI929" s="59"/>
      <c r="DBJ929" s="59"/>
      <c r="DBK929" s="59"/>
      <c r="DBL929" s="59"/>
      <c r="DBM929" s="59"/>
      <c r="DBN929" s="59"/>
      <c r="DBO929" s="59"/>
      <c r="DBP929" s="59"/>
      <c r="DBQ929" s="59"/>
      <c r="DBR929" s="59"/>
      <c r="DBS929" s="59"/>
      <c r="DBT929" s="59"/>
      <c r="DBU929" s="59"/>
      <c r="DBV929" s="59"/>
      <c r="DBW929" s="59"/>
      <c r="DBX929" s="59"/>
      <c r="DBY929" s="59"/>
      <c r="DBZ929" s="59"/>
      <c r="DCA929" s="59"/>
      <c r="DCB929" s="59"/>
      <c r="DCC929" s="59"/>
      <c r="DCD929" s="59"/>
      <c r="DCE929" s="59"/>
      <c r="DCF929" s="59"/>
      <c r="DCG929" s="59"/>
      <c r="DCH929" s="59"/>
      <c r="DCI929" s="59"/>
      <c r="DCJ929" s="59"/>
      <c r="DCK929" s="59"/>
      <c r="DCL929" s="59"/>
      <c r="DCM929" s="59"/>
      <c r="DCN929" s="59"/>
      <c r="DCO929" s="59"/>
      <c r="DCP929" s="59"/>
      <c r="DCQ929" s="59"/>
      <c r="DCR929" s="59"/>
      <c r="DCS929" s="59"/>
      <c r="DCT929" s="59"/>
      <c r="DCU929" s="59"/>
      <c r="DCV929" s="59"/>
      <c r="DCW929" s="59"/>
      <c r="DCX929" s="59"/>
      <c r="DCY929" s="59"/>
      <c r="DCZ929" s="59"/>
      <c r="DDA929" s="59"/>
      <c r="DDB929" s="59"/>
      <c r="DDC929" s="59"/>
      <c r="DDD929" s="59"/>
      <c r="DDE929" s="59"/>
      <c r="DDF929" s="59"/>
      <c r="DDG929" s="59"/>
      <c r="DDH929" s="59"/>
      <c r="DDI929" s="59"/>
      <c r="DDJ929" s="59"/>
      <c r="DDK929" s="59"/>
      <c r="DDL929" s="59"/>
      <c r="DDM929" s="59"/>
      <c r="DDN929" s="59"/>
      <c r="DDO929" s="59"/>
      <c r="DDP929" s="59"/>
      <c r="DDQ929" s="59"/>
      <c r="DDR929" s="59"/>
      <c r="DDS929" s="59"/>
      <c r="DDT929" s="59"/>
      <c r="DDU929" s="59"/>
      <c r="DDV929" s="59"/>
      <c r="DDW929" s="59"/>
      <c r="DDX929" s="59"/>
      <c r="DDY929" s="59"/>
      <c r="DDZ929" s="59"/>
      <c r="DEA929" s="59"/>
      <c r="DEB929" s="59"/>
      <c r="DEC929" s="59"/>
      <c r="DED929" s="59"/>
      <c r="DEE929" s="59"/>
      <c r="DEF929" s="59"/>
      <c r="DEG929" s="59"/>
      <c r="DEH929" s="59"/>
      <c r="DEI929" s="59"/>
      <c r="DEJ929" s="59"/>
      <c r="DEK929" s="59"/>
      <c r="DEL929" s="59"/>
      <c r="DEM929" s="59"/>
      <c r="DEN929" s="59"/>
      <c r="DEO929" s="59"/>
      <c r="DEP929" s="59"/>
      <c r="DEQ929" s="59"/>
      <c r="DER929" s="59"/>
      <c r="DES929" s="59"/>
      <c r="DET929" s="59"/>
      <c r="DEU929" s="59"/>
      <c r="DEV929" s="59"/>
      <c r="DEW929" s="59"/>
      <c r="DEX929" s="59"/>
      <c r="DEY929" s="59"/>
      <c r="DEZ929" s="59"/>
      <c r="DFA929" s="59"/>
      <c r="DFB929" s="59"/>
      <c r="DFC929" s="59"/>
      <c r="DFD929" s="59"/>
      <c r="DFE929" s="59"/>
      <c r="DFF929" s="59"/>
      <c r="DFG929" s="59"/>
      <c r="DFH929" s="59"/>
      <c r="DFI929" s="59"/>
      <c r="DFJ929" s="59"/>
      <c r="DFK929" s="59"/>
      <c r="DFL929" s="59"/>
      <c r="DFM929" s="59"/>
      <c r="DFN929" s="59"/>
      <c r="DFO929" s="59"/>
      <c r="DFP929" s="59"/>
      <c r="DFQ929" s="59"/>
      <c r="DFR929" s="59"/>
      <c r="DFS929" s="59"/>
      <c r="DFT929" s="59"/>
      <c r="DFU929" s="59"/>
      <c r="DFV929" s="59"/>
      <c r="DFW929" s="59"/>
      <c r="DFX929" s="59"/>
      <c r="DFY929" s="59"/>
      <c r="DFZ929" s="59"/>
      <c r="DGA929" s="59"/>
      <c r="DGB929" s="59"/>
      <c r="DGC929" s="59"/>
      <c r="DGD929" s="59"/>
      <c r="DGE929" s="59"/>
      <c r="DGF929" s="59"/>
      <c r="DGG929" s="59"/>
      <c r="DGH929" s="59"/>
      <c r="DGI929" s="59"/>
      <c r="DGJ929" s="59"/>
      <c r="DGK929" s="59"/>
      <c r="DGL929" s="59"/>
      <c r="DGM929" s="59"/>
      <c r="DGN929" s="59"/>
      <c r="DGO929" s="59"/>
      <c r="DGP929" s="59"/>
      <c r="DGQ929" s="59"/>
      <c r="DGR929" s="59"/>
      <c r="DGS929" s="59"/>
      <c r="DGT929" s="59"/>
      <c r="DGU929" s="59"/>
      <c r="DGV929" s="59"/>
      <c r="DGW929" s="59"/>
      <c r="DGX929" s="59"/>
      <c r="DGY929" s="59"/>
      <c r="DGZ929" s="59"/>
      <c r="DHA929" s="59"/>
      <c r="DHB929" s="59"/>
      <c r="DHC929" s="59"/>
      <c r="DHD929" s="59"/>
      <c r="DHE929" s="59"/>
      <c r="DHF929" s="59"/>
      <c r="DHG929" s="59"/>
      <c r="DHH929" s="59"/>
      <c r="DHI929" s="59"/>
      <c r="DHJ929" s="59"/>
      <c r="DHK929" s="59"/>
      <c r="DHL929" s="59"/>
      <c r="DHM929" s="59"/>
      <c r="DHN929" s="59"/>
      <c r="DHO929" s="59"/>
      <c r="DHP929" s="59"/>
      <c r="DHQ929" s="59"/>
      <c r="DHR929" s="59"/>
      <c r="DHS929" s="59"/>
      <c r="DHT929" s="59"/>
      <c r="DHU929" s="59"/>
      <c r="DHV929" s="59"/>
      <c r="DHW929" s="59"/>
      <c r="DHX929" s="59"/>
      <c r="DHY929" s="59"/>
      <c r="DHZ929" s="59"/>
      <c r="DIA929" s="59"/>
      <c r="DIB929" s="59"/>
      <c r="DIC929" s="59"/>
      <c r="DID929" s="59"/>
      <c r="DIE929" s="59"/>
      <c r="DIF929" s="59"/>
      <c r="DIG929" s="59"/>
      <c r="DIH929" s="59"/>
      <c r="DII929" s="59"/>
      <c r="DIJ929" s="59"/>
      <c r="DIK929" s="59"/>
      <c r="DIL929" s="59"/>
      <c r="DIM929" s="59"/>
      <c r="DIN929" s="59"/>
      <c r="DIO929" s="59"/>
      <c r="DIP929" s="59"/>
      <c r="DIQ929" s="59"/>
      <c r="DIR929" s="59"/>
      <c r="DIS929" s="59"/>
      <c r="DIT929" s="59"/>
      <c r="DIU929" s="59"/>
      <c r="DIV929" s="59"/>
      <c r="DIW929" s="59"/>
      <c r="DIX929" s="59"/>
      <c r="DIY929" s="59"/>
      <c r="DIZ929" s="59"/>
      <c r="DJA929" s="59"/>
      <c r="DJB929" s="59"/>
      <c r="DJC929" s="59"/>
      <c r="DJD929" s="59"/>
      <c r="DJE929" s="59"/>
      <c r="DJF929" s="59"/>
      <c r="DJG929" s="59"/>
      <c r="DJH929" s="59"/>
      <c r="DJI929" s="59"/>
      <c r="DJJ929" s="59"/>
      <c r="DJK929" s="59"/>
      <c r="DJL929" s="59"/>
      <c r="DJM929" s="59"/>
      <c r="DJN929" s="59"/>
      <c r="DJO929" s="59"/>
      <c r="DJP929" s="59"/>
      <c r="DJQ929" s="59"/>
      <c r="DJR929" s="59"/>
      <c r="DJS929" s="59"/>
      <c r="DJT929" s="59"/>
      <c r="DJU929" s="59"/>
      <c r="DJV929" s="59"/>
      <c r="DJW929" s="59"/>
      <c r="DJX929" s="59"/>
      <c r="DJY929" s="59"/>
      <c r="DJZ929" s="59"/>
      <c r="DKA929" s="59"/>
      <c r="DKB929" s="59"/>
      <c r="DKC929" s="59"/>
      <c r="DKD929" s="59"/>
      <c r="DKE929" s="59"/>
      <c r="DKF929" s="59"/>
      <c r="DKG929" s="59"/>
      <c r="DKH929" s="59"/>
      <c r="DKI929" s="59"/>
      <c r="DKJ929" s="59"/>
      <c r="DKK929" s="59"/>
      <c r="DKL929" s="59"/>
      <c r="DKM929" s="59"/>
      <c r="DKN929" s="59"/>
      <c r="DKO929" s="59"/>
      <c r="DKP929" s="59"/>
      <c r="DKQ929" s="59"/>
      <c r="DKR929" s="59"/>
      <c r="DKS929" s="59"/>
      <c r="DKT929" s="59"/>
      <c r="DKU929" s="59"/>
      <c r="DKV929" s="59"/>
      <c r="DKW929" s="59"/>
      <c r="DKX929" s="59"/>
      <c r="DKY929" s="59"/>
      <c r="DKZ929" s="59"/>
      <c r="DLA929" s="59"/>
      <c r="DLB929" s="59"/>
      <c r="DLC929" s="59"/>
      <c r="DLD929" s="59"/>
      <c r="DLE929" s="59"/>
      <c r="DLF929" s="59"/>
      <c r="DLG929" s="59"/>
      <c r="DLH929" s="59"/>
      <c r="DLI929" s="59"/>
      <c r="DLJ929" s="59"/>
      <c r="DLK929" s="59"/>
      <c r="DLL929" s="59"/>
      <c r="DLM929" s="59"/>
      <c r="DLN929" s="59"/>
      <c r="DLO929" s="59"/>
      <c r="DLP929" s="59"/>
      <c r="DLQ929" s="59"/>
      <c r="DLR929" s="59"/>
      <c r="DLS929" s="59"/>
      <c r="DLT929" s="59"/>
      <c r="DLU929" s="59"/>
      <c r="DLV929" s="59"/>
      <c r="DLW929" s="59"/>
      <c r="DLX929" s="59"/>
      <c r="DLY929" s="59"/>
      <c r="DLZ929" s="59"/>
      <c r="DMA929" s="59"/>
      <c r="DMB929" s="59"/>
      <c r="DMC929" s="59"/>
      <c r="DMD929" s="59"/>
      <c r="DME929" s="59"/>
      <c r="DMF929" s="59"/>
      <c r="DMG929" s="59"/>
      <c r="DMH929" s="59"/>
      <c r="DMI929" s="59"/>
      <c r="DMJ929" s="59"/>
      <c r="DMK929" s="59"/>
      <c r="DML929" s="59"/>
      <c r="DMM929" s="59"/>
      <c r="DMN929" s="59"/>
      <c r="DMO929" s="59"/>
      <c r="DMP929" s="59"/>
      <c r="DMQ929" s="59"/>
      <c r="DMR929" s="59"/>
      <c r="DMS929" s="59"/>
      <c r="DMT929" s="59"/>
      <c r="DMU929" s="59"/>
      <c r="DMV929" s="59"/>
      <c r="DMW929" s="59"/>
      <c r="DMX929" s="59"/>
      <c r="DMY929" s="59"/>
      <c r="DMZ929" s="59"/>
      <c r="DNA929" s="59"/>
      <c r="DNB929" s="59"/>
      <c r="DNC929" s="59"/>
      <c r="DND929" s="59"/>
      <c r="DNE929" s="59"/>
      <c r="DNF929" s="59"/>
      <c r="DNG929" s="59"/>
      <c r="DNH929" s="59"/>
      <c r="DNI929" s="59"/>
      <c r="DNJ929" s="59"/>
      <c r="DNK929" s="59"/>
      <c r="DNL929" s="59"/>
      <c r="DNM929" s="59"/>
      <c r="DNN929" s="59"/>
      <c r="DNO929" s="59"/>
      <c r="DNP929" s="59"/>
      <c r="DNQ929" s="59"/>
      <c r="DNR929" s="59"/>
      <c r="DNS929" s="59"/>
      <c r="DNT929" s="59"/>
      <c r="DNU929" s="59"/>
      <c r="DNV929" s="59"/>
      <c r="DNW929" s="59"/>
      <c r="DNX929" s="59"/>
      <c r="DNY929" s="59"/>
      <c r="DNZ929" s="59"/>
      <c r="DOA929" s="59"/>
      <c r="DOB929" s="59"/>
      <c r="DOC929" s="59"/>
      <c r="DOD929" s="59"/>
      <c r="DOE929" s="59"/>
      <c r="DOF929" s="59"/>
      <c r="DOG929" s="59"/>
      <c r="DOH929" s="59"/>
      <c r="DOI929" s="59"/>
      <c r="DOJ929" s="59"/>
      <c r="DOK929" s="59"/>
      <c r="DOL929" s="59"/>
      <c r="DOM929" s="59"/>
      <c r="DON929" s="59"/>
      <c r="DOO929" s="59"/>
      <c r="DOP929" s="59"/>
      <c r="DOQ929" s="59"/>
      <c r="DOR929" s="59"/>
      <c r="DOS929" s="59"/>
      <c r="DOT929" s="59"/>
      <c r="DOU929" s="59"/>
      <c r="DOV929" s="59"/>
      <c r="DOW929" s="59"/>
      <c r="DOX929" s="59"/>
      <c r="DOY929" s="59"/>
      <c r="DOZ929" s="59"/>
      <c r="DPA929" s="59"/>
      <c r="DPB929" s="59"/>
      <c r="DPC929" s="59"/>
      <c r="DPD929" s="59"/>
      <c r="DPE929" s="59"/>
      <c r="DPF929" s="59"/>
      <c r="DPG929" s="59"/>
      <c r="DPH929" s="59"/>
      <c r="DPI929" s="59"/>
      <c r="DPJ929" s="59"/>
      <c r="DPK929" s="59"/>
      <c r="DPL929" s="59"/>
      <c r="DPM929" s="59"/>
      <c r="DPN929" s="59"/>
      <c r="DPO929" s="59"/>
      <c r="DPP929" s="59"/>
      <c r="DPQ929" s="59"/>
      <c r="DPR929" s="59"/>
      <c r="DPS929" s="59"/>
      <c r="DPT929" s="59"/>
      <c r="DPU929" s="59"/>
      <c r="DPV929" s="59"/>
      <c r="DPW929" s="59"/>
      <c r="DPX929" s="59"/>
      <c r="DPY929" s="59"/>
      <c r="DPZ929" s="59"/>
      <c r="DQA929" s="59"/>
      <c r="DQB929" s="59"/>
      <c r="DQC929" s="59"/>
      <c r="DQD929" s="59"/>
      <c r="DQE929" s="59"/>
      <c r="DQF929" s="59"/>
      <c r="DQG929" s="59"/>
      <c r="DQH929" s="59"/>
      <c r="DQI929" s="59"/>
      <c r="DQJ929" s="59"/>
      <c r="DQK929" s="59"/>
      <c r="DQL929" s="59"/>
      <c r="DQM929" s="59"/>
      <c r="DQN929" s="59"/>
      <c r="DQO929" s="59"/>
      <c r="DQP929" s="59"/>
      <c r="DQQ929" s="59"/>
      <c r="DQR929" s="59"/>
      <c r="DQS929" s="59"/>
      <c r="DQT929" s="59"/>
      <c r="DQU929" s="59"/>
      <c r="DQV929" s="59"/>
      <c r="DQW929" s="59"/>
      <c r="DQX929" s="59"/>
      <c r="DQY929" s="59"/>
      <c r="DQZ929" s="59"/>
      <c r="DRA929" s="59"/>
      <c r="DRB929" s="59"/>
      <c r="DRC929" s="59"/>
      <c r="DRD929" s="59"/>
      <c r="DRE929" s="59"/>
      <c r="DRF929" s="59"/>
      <c r="DRG929" s="59"/>
      <c r="DRH929" s="59"/>
      <c r="DRI929" s="59"/>
      <c r="DRJ929" s="59"/>
      <c r="DRK929" s="59"/>
      <c r="DRL929" s="59"/>
      <c r="DRM929" s="59"/>
      <c r="DRN929" s="59"/>
      <c r="DRO929" s="59"/>
      <c r="DRP929" s="59"/>
      <c r="DRQ929" s="59"/>
      <c r="DRR929" s="59"/>
      <c r="DRS929" s="59"/>
      <c r="DRT929" s="59"/>
      <c r="DRU929" s="59"/>
      <c r="DRV929" s="59"/>
      <c r="DRW929" s="59"/>
      <c r="DRX929" s="59"/>
      <c r="DRY929" s="59"/>
      <c r="DRZ929" s="59"/>
      <c r="DSA929" s="59"/>
      <c r="DSB929" s="59"/>
      <c r="DSC929" s="59"/>
      <c r="DSD929" s="59"/>
      <c r="DSE929" s="59"/>
      <c r="DSF929" s="59"/>
      <c r="DSG929" s="59"/>
      <c r="DSH929" s="59"/>
      <c r="DSI929" s="59"/>
      <c r="DSJ929" s="59"/>
      <c r="DSK929" s="59"/>
      <c r="DSL929" s="59"/>
      <c r="DSM929" s="59"/>
      <c r="DSN929" s="59"/>
      <c r="DSO929" s="59"/>
      <c r="DSP929" s="59"/>
      <c r="DSQ929" s="59"/>
      <c r="DSR929" s="59"/>
      <c r="DSS929" s="59"/>
      <c r="DST929" s="59"/>
      <c r="DSU929" s="59"/>
      <c r="DSV929" s="59"/>
      <c r="DSW929" s="59"/>
      <c r="DSX929" s="59"/>
      <c r="DSY929" s="59"/>
      <c r="DSZ929" s="59"/>
      <c r="DTA929" s="59"/>
      <c r="DTB929" s="59"/>
      <c r="DTC929" s="59"/>
      <c r="DTD929" s="59"/>
      <c r="DTE929" s="59"/>
      <c r="DTF929" s="59"/>
      <c r="DTG929" s="59"/>
      <c r="DTH929" s="59"/>
      <c r="DTI929" s="59"/>
      <c r="DTJ929" s="59"/>
      <c r="DTK929" s="59"/>
      <c r="DTL929" s="59"/>
      <c r="DTM929" s="59"/>
      <c r="DTN929" s="59"/>
      <c r="DTO929" s="59"/>
      <c r="DTP929" s="59"/>
      <c r="DTQ929" s="59"/>
      <c r="DTR929" s="59"/>
      <c r="DTS929" s="59"/>
      <c r="DTT929" s="59"/>
      <c r="DTU929" s="59"/>
      <c r="DTV929" s="59"/>
      <c r="DTW929" s="59"/>
      <c r="DTX929" s="59"/>
      <c r="DTY929" s="59"/>
      <c r="DTZ929" s="59"/>
      <c r="DUA929" s="59"/>
      <c r="DUB929" s="59"/>
      <c r="DUC929" s="59"/>
      <c r="DUD929" s="59"/>
      <c r="DUE929" s="59"/>
      <c r="DUF929" s="59"/>
      <c r="DUG929" s="59"/>
      <c r="DUH929" s="59"/>
      <c r="DUI929" s="59"/>
      <c r="DUJ929" s="59"/>
      <c r="DUK929" s="59"/>
      <c r="DUL929" s="59"/>
      <c r="DUM929" s="59"/>
      <c r="DUN929" s="59"/>
      <c r="DUO929" s="59"/>
      <c r="DUP929" s="59"/>
      <c r="DUQ929" s="59"/>
      <c r="DUR929" s="59"/>
      <c r="DUS929" s="59"/>
      <c r="DUT929" s="59"/>
      <c r="DUU929" s="59"/>
      <c r="DUV929" s="59"/>
      <c r="DUW929" s="59"/>
      <c r="DUX929" s="59"/>
      <c r="DUY929" s="59"/>
      <c r="DUZ929" s="59"/>
      <c r="DVA929" s="59"/>
      <c r="DVB929" s="59"/>
      <c r="DVC929" s="59"/>
      <c r="DVD929" s="59"/>
      <c r="DVE929" s="59"/>
      <c r="DVF929" s="59"/>
      <c r="DVG929" s="59"/>
      <c r="DVH929" s="59"/>
      <c r="DVI929" s="59"/>
      <c r="DVJ929" s="59"/>
      <c r="DVK929" s="59"/>
      <c r="DVL929" s="59"/>
      <c r="DVM929" s="59"/>
      <c r="DVN929" s="59"/>
      <c r="DVO929" s="59"/>
      <c r="DVP929" s="59"/>
      <c r="DVQ929" s="59"/>
      <c r="DVR929" s="59"/>
      <c r="DVS929" s="59"/>
      <c r="DVT929" s="59"/>
      <c r="DVU929" s="59"/>
      <c r="DVV929" s="59"/>
      <c r="DVW929" s="59"/>
      <c r="DVX929" s="59"/>
      <c r="DVY929" s="59"/>
      <c r="DVZ929" s="59"/>
      <c r="DWA929" s="59"/>
      <c r="DWB929" s="59"/>
      <c r="DWC929" s="59"/>
      <c r="DWD929" s="59"/>
      <c r="DWE929" s="59"/>
      <c r="DWF929" s="59"/>
      <c r="DWG929" s="59"/>
      <c r="DWH929" s="59"/>
      <c r="DWI929" s="59"/>
      <c r="DWJ929" s="59"/>
      <c r="DWK929" s="59"/>
      <c r="DWL929" s="59"/>
      <c r="DWM929" s="59"/>
      <c r="DWN929" s="59"/>
      <c r="DWO929" s="59"/>
      <c r="DWP929" s="59"/>
      <c r="DWQ929" s="59"/>
      <c r="DWR929" s="59"/>
      <c r="DWS929" s="59"/>
      <c r="DWT929" s="59"/>
      <c r="DWU929" s="59"/>
      <c r="DWV929" s="59"/>
      <c r="DWW929" s="59"/>
      <c r="DWX929" s="59"/>
      <c r="DWY929" s="59"/>
      <c r="DWZ929" s="59"/>
      <c r="DXA929" s="59"/>
      <c r="DXB929" s="59"/>
      <c r="DXC929" s="59"/>
      <c r="DXD929" s="59"/>
      <c r="DXE929" s="59"/>
      <c r="DXF929" s="59"/>
      <c r="DXG929" s="59"/>
      <c r="DXH929" s="59"/>
      <c r="DXI929" s="59"/>
      <c r="DXJ929" s="59"/>
      <c r="DXK929" s="59"/>
      <c r="DXL929" s="59"/>
      <c r="DXM929" s="59"/>
      <c r="DXN929" s="59"/>
      <c r="DXO929" s="59"/>
      <c r="DXP929" s="59"/>
      <c r="DXQ929" s="59"/>
      <c r="DXR929" s="59"/>
      <c r="DXS929" s="59"/>
      <c r="DXT929" s="59"/>
      <c r="DXU929" s="59"/>
      <c r="DXV929" s="59"/>
      <c r="DXW929" s="59"/>
      <c r="DXX929" s="59"/>
      <c r="DXY929" s="59"/>
      <c r="DXZ929" s="59"/>
      <c r="DYA929" s="59"/>
      <c r="DYB929" s="59"/>
      <c r="DYC929" s="59"/>
      <c r="DYD929" s="59"/>
      <c r="DYE929" s="59"/>
      <c r="DYF929" s="59"/>
      <c r="DYG929" s="59"/>
      <c r="DYH929" s="59"/>
      <c r="DYI929" s="59"/>
      <c r="DYJ929" s="59"/>
      <c r="DYK929" s="59"/>
      <c r="DYL929" s="59"/>
      <c r="DYM929" s="59"/>
      <c r="DYN929" s="59"/>
      <c r="DYO929" s="59"/>
      <c r="DYP929" s="59"/>
      <c r="DYQ929" s="59"/>
      <c r="DYR929" s="59"/>
      <c r="DYS929" s="59"/>
      <c r="DYT929" s="59"/>
      <c r="DYU929" s="59"/>
      <c r="DYV929" s="59"/>
      <c r="DYW929" s="59"/>
      <c r="DYX929" s="59"/>
      <c r="DYY929" s="59"/>
      <c r="DYZ929" s="59"/>
      <c r="DZA929" s="59"/>
      <c r="DZB929" s="59"/>
      <c r="DZC929" s="59"/>
      <c r="DZD929" s="59"/>
      <c r="DZE929" s="59"/>
      <c r="DZF929" s="59"/>
      <c r="DZG929" s="59"/>
      <c r="DZH929" s="59"/>
      <c r="DZI929" s="59"/>
      <c r="DZJ929" s="59"/>
      <c r="DZK929" s="59"/>
      <c r="DZL929" s="59"/>
      <c r="DZM929" s="59"/>
      <c r="DZN929" s="59"/>
      <c r="DZO929" s="59"/>
      <c r="DZP929" s="59"/>
      <c r="DZQ929" s="59"/>
      <c r="DZR929" s="59"/>
      <c r="DZS929" s="59"/>
      <c r="DZT929" s="59"/>
      <c r="DZU929" s="59"/>
      <c r="DZV929" s="59"/>
      <c r="DZW929" s="59"/>
      <c r="DZX929" s="59"/>
      <c r="DZY929" s="59"/>
      <c r="DZZ929" s="59"/>
      <c r="EAA929" s="59"/>
      <c r="EAB929" s="59"/>
      <c r="EAC929" s="59"/>
      <c r="EAD929" s="59"/>
      <c r="EAE929" s="59"/>
      <c r="EAF929" s="59"/>
      <c r="EAG929" s="59"/>
      <c r="EAH929" s="59"/>
      <c r="EAI929" s="59"/>
      <c r="EAJ929" s="59"/>
      <c r="EAK929" s="59"/>
      <c r="EAL929" s="59"/>
      <c r="EAM929" s="59"/>
      <c r="EAN929" s="59"/>
      <c r="EAO929" s="59"/>
      <c r="EAP929" s="59"/>
      <c r="EAQ929" s="59"/>
      <c r="EAR929" s="59"/>
      <c r="EAS929" s="59"/>
      <c r="EAT929" s="59"/>
      <c r="EAU929" s="59"/>
      <c r="EAV929" s="59"/>
      <c r="EAW929" s="59"/>
      <c r="EAX929" s="59"/>
      <c r="EAY929" s="59"/>
      <c r="EAZ929" s="59"/>
      <c r="EBA929" s="59"/>
      <c r="EBB929" s="59"/>
      <c r="EBC929" s="59"/>
      <c r="EBD929" s="59"/>
      <c r="EBE929" s="59"/>
      <c r="EBF929" s="59"/>
      <c r="EBG929" s="59"/>
      <c r="EBH929" s="59"/>
      <c r="EBI929" s="59"/>
      <c r="EBJ929" s="59"/>
      <c r="EBK929" s="59"/>
      <c r="EBL929" s="59"/>
      <c r="EBM929" s="59"/>
      <c r="EBN929" s="59"/>
      <c r="EBO929" s="59"/>
      <c r="EBP929" s="59"/>
      <c r="EBQ929" s="59"/>
      <c r="EBR929" s="59"/>
      <c r="EBS929" s="59"/>
      <c r="EBT929" s="59"/>
      <c r="EBU929" s="59"/>
      <c r="EBV929" s="59"/>
      <c r="EBW929" s="59"/>
      <c r="EBX929" s="59"/>
      <c r="EBY929" s="59"/>
      <c r="EBZ929" s="59"/>
      <c r="ECA929" s="59"/>
      <c r="ECB929" s="59"/>
      <c r="ECC929" s="59"/>
      <c r="ECD929" s="59"/>
      <c r="ECE929" s="59"/>
      <c r="ECF929" s="59"/>
      <c r="ECG929" s="59"/>
      <c r="ECH929" s="59"/>
      <c r="ECI929" s="59"/>
      <c r="ECJ929" s="59"/>
      <c r="ECK929" s="59"/>
      <c r="ECL929" s="59"/>
      <c r="ECM929" s="59"/>
      <c r="ECN929" s="59"/>
      <c r="ECO929" s="59"/>
      <c r="ECP929" s="59"/>
      <c r="ECQ929" s="59"/>
      <c r="ECR929" s="59"/>
      <c r="ECS929" s="59"/>
      <c r="ECT929" s="59"/>
      <c r="ECU929" s="59"/>
      <c r="ECV929" s="59"/>
      <c r="ECW929" s="59"/>
      <c r="ECX929" s="59"/>
      <c r="ECY929" s="59"/>
      <c r="ECZ929" s="59"/>
      <c r="EDA929" s="59"/>
      <c r="EDB929" s="59"/>
      <c r="EDC929" s="59"/>
      <c r="EDD929" s="59"/>
      <c r="EDE929" s="59"/>
      <c r="EDF929" s="59"/>
      <c r="EDG929" s="59"/>
      <c r="EDH929" s="59"/>
      <c r="EDI929" s="59"/>
      <c r="EDJ929" s="59"/>
      <c r="EDK929" s="59"/>
      <c r="EDL929" s="59"/>
      <c r="EDM929" s="59"/>
      <c r="EDN929" s="59"/>
      <c r="EDO929" s="59"/>
      <c r="EDP929" s="59"/>
      <c r="EDQ929" s="59"/>
      <c r="EDR929" s="59"/>
      <c r="EDS929" s="59"/>
      <c r="EDT929" s="59"/>
      <c r="EDU929" s="59"/>
      <c r="EDV929" s="59"/>
      <c r="EDW929" s="59"/>
      <c r="EDX929" s="59"/>
      <c r="EDY929" s="59"/>
      <c r="EDZ929" s="59"/>
      <c r="EEA929" s="59"/>
      <c r="EEB929" s="59"/>
      <c r="EEC929" s="59"/>
      <c r="EED929" s="59"/>
      <c r="EEE929" s="59"/>
      <c r="EEF929" s="59"/>
      <c r="EEG929" s="59"/>
      <c r="EEH929" s="59"/>
      <c r="EEI929" s="59"/>
      <c r="EEJ929" s="59"/>
      <c r="EEK929" s="59"/>
      <c r="EEL929" s="59"/>
      <c r="EEM929" s="59"/>
      <c r="EEN929" s="59"/>
      <c r="EEO929" s="59"/>
      <c r="EEP929" s="59"/>
      <c r="EEQ929" s="59"/>
      <c r="EER929" s="59"/>
      <c r="EES929" s="59"/>
      <c r="EET929" s="59"/>
      <c r="EEU929" s="59"/>
      <c r="EEV929" s="59"/>
      <c r="EEW929" s="59"/>
      <c r="EEX929" s="59"/>
      <c r="EEY929" s="59"/>
      <c r="EEZ929" s="59"/>
      <c r="EFA929" s="59"/>
      <c r="EFB929" s="59"/>
      <c r="EFC929" s="59"/>
      <c r="EFD929" s="59"/>
      <c r="EFE929" s="59"/>
      <c r="EFF929" s="59"/>
      <c r="EFG929" s="59"/>
      <c r="EFH929" s="59"/>
      <c r="EFI929" s="59"/>
      <c r="EFJ929" s="59"/>
      <c r="EFK929" s="59"/>
      <c r="EFL929" s="59"/>
      <c r="EFM929" s="59"/>
      <c r="EFN929" s="59"/>
      <c r="EFO929" s="59"/>
      <c r="EFP929" s="59"/>
      <c r="EFQ929" s="59"/>
      <c r="EFR929" s="59"/>
      <c r="EFS929" s="59"/>
      <c r="EFT929" s="59"/>
      <c r="EFU929" s="59"/>
      <c r="EFV929" s="59"/>
      <c r="EFW929" s="59"/>
      <c r="EFX929" s="59"/>
      <c r="EFY929" s="59"/>
      <c r="EFZ929" s="59"/>
      <c r="EGA929" s="59"/>
      <c r="EGB929" s="59"/>
      <c r="EGC929" s="59"/>
      <c r="EGD929" s="59"/>
      <c r="EGE929" s="59"/>
      <c r="EGF929" s="59"/>
      <c r="EGG929" s="59"/>
      <c r="EGH929" s="59"/>
      <c r="EGI929" s="59"/>
      <c r="EGJ929" s="59"/>
      <c r="EGK929" s="59"/>
      <c r="EGL929" s="59"/>
      <c r="EGM929" s="59"/>
      <c r="EGN929" s="59"/>
      <c r="EGO929" s="59"/>
      <c r="EGP929" s="59"/>
      <c r="EGQ929" s="59"/>
      <c r="EGR929" s="59"/>
      <c r="EGS929" s="59"/>
      <c r="EGT929" s="59"/>
      <c r="EGU929" s="59"/>
      <c r="EGV929" s="59"/>
      <c r="EGW929" s="59"/>
      <c r="EGX929" s="59"/>
      <c r="EGY929" s="59"/>
      <c r="EGZ929" s="59"/>
      <c r="EHA929" s="59"/>
      <c r="EHB929" s="59"/>
      <c r="EHC929" s="59"/>
      <c r="EHD929" s="59"/>
      <c r="EHE929" s="59"/>
      <c r="EHF929" s="59"/>
      <c r="EHG929" s="59"/>
      <c r="EHH929" s="59"/>
      <c r="EHI929" s="59"/>
      <c r="EHJ929" s="59"/>
      <c r="EHK929" s="59"/>
      <c r="EHL929" s="59"/>
      <c r="EHM929" s="59"/>
      <c r="EHN929" s="59"/>
      <c r="EHO929" s="59"/>
      <c r="EHP929" s="59"/>
      <c r="EHQ929" s="59"/>
      <c r="EHR929" s="59"/>
      <c r="EHS929" s="59"/>
      <c r="EHT929" s="59"/>
      <c r="EHU929" s="59"/>
      <c r="EHV929" s="59"/>
      <c r="EHW929" s="59"/>
      <c r="EHX929" s="59"/>
      <c r="EHY929" s="59"/>
      <c r="EHZ929" s="59"/>
      <c r="EIA929" s="59"/>
      <c r="EIB929" s="59"/>
      <c r="EIC929" s="59"/>
      <c r="EID929" s="59"/>
      <c r="EIE929" s="59"/>
      <c r="EIF929" s="59"/>
      <c r="EIG929" s="59"/>
      <c r="EIH929" s="59"/>
      <c r="EII929" s="59"/>
      <c r="EIJ929" s="59"/>
      <c r="EIK929" s="59"/>
      <c r="EIL929" s="59"/>
      <c r="EIM929" s="59"/>
      <c r="EIN929" s="59"/>
      <c r="EIO929" s="59"/>
      <c r="EIP929" s="59"/>
      <c r="EIQ929" s="59"/>
      <c r="EIR929" s="59"/>
      <c r="EIS929" s="59"/>
      <c r="EIT929" s="59"/>
      <c r="EIU929" s="59"/>
      <c r="EIV929" s="59"/>
      <c r="EIW929" s="59"/>
      <c r="EIX929" s="59"/>
      <c r="EIY929" s="59"/>
      <c r="EIZ929" s="59"/>
      <c r="EJA929" s="59"/>
      <c r="EJB929" s="59"/>
      <c r="EJC929" s="59"/>
      <c r="EJD929" s="59"/>
      <c r="EJE929" s="59"/>
      <c r="EJF929" s="59"/>
      <c r="EJG929" s="59"/>
      <c r="EJH929" s="59"/>
      <c r="EJI929" s="59"/>
      <c r="EJJ929" s="59"/>
      <c r="EJK929" s="59"/>
      <c r="EJL929" s="59"/>
      <c r="EJM929" s="59"/>
      <c r="EJN929" s="59"/>
      <c r="EJO929" s="59"/>
      <c r="EJP929" s="59"/>
      <c r="EJQ929" s="59"/>
      <c r="EJR929" s="59"/>
      <c r="EJS929" s="59"/>
      <c r="EJT929" s="59"/>
      <c r="EJU929" s="59"/>
      <c r="EJV929" s="59"/>
      <c r="EJW929" s="59"/>
      <c r="EJX929" s="59"/>
      <c r="EJY929" s="59"/>
      <c r="EJZ929" s="59"/>
      <c r="EKA929" s="59"/>
      <c r="EKB929" s="59"/>
      <c r="EKC929" s="59"/>
      <c r="EKD929" s="59"/>
      <c r="EKE929" s="59"/>
      <c r="EKF929" s="59"/>
      <c r="EKG929" s="59"/>
      <c r="EKH929" s="59"/>
      <c r="EKI929" s="59"/>
      <c r="EKJ929" s="59"/>
      <c r="EKK929" s="59"/>
      <c r="EKL929" s="59"/>
      <c r="EKM929" s="59"/>
      <c r="EKN929" s="59"/>
      <c r="EKO929" s="59"/>
      <c r="EKP929" s="59"/>
      <c r="EKQ929" s="59"/>
      <c r="EKR929" s="59"/>
      <c r="EKS929" s="59"/>
      <c r="EKT929" s="59"/>
      <c r="EKU929" s="59"/>
      <c r="EKV929" s="59"/>
      <c r="EKW929" s="59"/>
      <c r="EKX929" s="59"/>
      <c r="EKY929" s="59"/>
      <c r="EKZ929" s="59"/>
      <c r="ELA929" s="59"/>
      <c r="ELB929" s="59"/>
      <c r="ELC929" s="59"/>
      <c r="ELD929" s="59"/>
      <c r="ELE929" s="59"/>
      <c r="ELF929" s="59"/>
      <c r="ELG929" s="59"/>
      <c r="ELH929" s="59"/>
      <c r="ELI929" s="59"/>
      <c r="ELJ929" s="59"/>
      <c r="ELK929" s="59"/>
      <c r="ELL929" s="59"/>
      <c r="ELM929" s="59"/>
      <c r="ELN929" s="59"/>
      <c r="ELO929" s="59"/>
      <c r="ELP929" s="59"/>
      <c r="ELQ929" s="59"/>
      <c r="ELR929" s="59"/>
      <c r="ELS929" s="59"/>
      <c r="ELT929" s="59"/>
      <c r="ELU929" s="59"/>
      <c r="ELV929" s="59"/>
      <c r="ELW929" s="59"/>
      <c r="ELX929" s="59"/>
      <c r="ELY929" s="59"/>
      <c r="ELZ929" s="59"/>
      <c r="EMA929" s="59"/>
      <c r="EMB929" s="59"/>
      <c r="EMC929" s="59"/>
      <c r="EMD929" s="59"/>
      <c r="EME929" s="59"/>
      <c r="EMF929" s="59"/>
      <c r="EMG929" s="59"/>
      <c r="EMH929" s="59"/>
      <c r="EMI929" s="59"/>
      <c r="EMJ929" s="59"/>
      <c r="EMK929" s="59"/>
      <c r="EML929" s="59"/>
      <c r="EMM929" s="59"/>
      <c r="EMN929" s="59"/>
      <c r="EMO929" s="59"/>
      <c r="EMP929" s="59"/>
      <c r="EMQ929" s="59"/>
      <c r="EMR929" s="59"/>
      <c r="EMS929" s="59"/>
      <c r="EMT929" s="59"/>
      <c r="EMU929" s="59"/>
      <c r="EMV929" s="59"/>
      <c r="EMW929" s="59"/>
      <c r="EMX929" s="59"/>
      <c r="EMY929" s="59"/>
      <c r="EMZ929" s="59"/>
      <c r="ENA929" s="59"/>
      <c r="ENB929" s="59"/>
      <c r="ENC929" s="59"/>
      <c r="END929" s="59"/>
      <c r="ENE929" s="59"/>
      <c r="ENF929" s="59"/>
      <c r="ENG929" s="59"/>
      <c r="ENH929" s="59"/>
      <c r="ENI929" s="59"/>
      <c r="ENJ929" s="59"/>
      <c r="ENK929" s="59"/>
      <c r="ENL929" s="59"/>
      <c r="ENM929" s="59"/>
      <c r="ENN929" s="59"/>
      <c r="ENO929" s="59"/>
      <c r="ENP929" s="59"/>
      <c r="ENQ929" s="59"/>
      <c r="ENR929" s="59"/>
      <c r="ENS929" s="59"/>
      <c r="ENT929" s="59"/>
      <c r="ENU929" s="59"/>
      <c r="ENV929" s="59"/>
      <c r="ENW929" s="59"/>
      <c r="ENX929" s="59"/>
      <c r="ENY929" s="59"/>
      <c r="ENZ929" s="59"/>
      <c r="EOA929" s="59"/>
      <c r="EOB929" s="59"/>
      <c r="EOC929" s="59"/>
      <c r="EOD929" s="59"/>
      <c r="EOE929" s="59"/>
      <c r="EOF929" s="59"/>
      <c r="EOG929" s="59"/>
      <c r="EOH929" s="59"/>
      <c r="EOI929" s="59"/>
      <c r="EOJ929" s="59"/>
      <c r="EOK929" s="59"/>
      <c r="EOL929" s="59"/>
      <c r="EOM929" s="59"/>
      <c r="EON929" s="59"/>
      <c r="EOO929" s="59"/>
      <c r="EOP929" s="59"/>
      <c r="EOQ929" s="59"/>
      <c r="EOR929" s="59"/>
      <c r="EOS929" s="59"/>
      <c r="EOT929" s="59"/>
      <c r="EOU929" s="59"/>
      <c r="EOV929" s="59"/>
      <c r="EOW929" s="59"/>
      <c r="EOX929" s="59"/>
      <c r="EOY929" s="59"/>
      <c r="EOZ929" s="59"/>
      <c r="EPA929" s="59"/>
      <c r="EPB929" s="59"/>
      <c r="EPC929" s="59"/>
      <c r="EPD929" s="59"/>
      <c r="EPE929" s="59"/>
      <c r="EPF929" s="59"/>
      <c r="EPG929" s="59"/>
      <c r="EPH929" s="59"/>
      <c r="EPI929" s="59"/>
      <c r="EPJ929" s="59"/>
      <c r="EPK929" s="59"/>
      <c r="EPL929" s="59"/>
      <c r="EPM929" s="59"/>
      <c r="EPN929" s="59"/>
      <c r="EPO929" s="59"/>
      <c r="EPP929" s="59"/>
      <c r="EPQ929" s="59"/>
      <c r="EPR929" s="59"/>
      <c r="EPS929" s="59"/>
      <c r="EPT929" s="59"/>
      <c r="EPU929" s="59"/>
      <c r="EPV929" s="59"/>
      <c r="EPW929" s="59"/>
      <c r="EPX929" s="59"/>
      <c r="EPY929" s="59"/>
      <c r="EPZ929" s="59"/>
      <c r="EQA929" s="59"/>
      <c r="EQB929" s="59"/>
      <c r="EQC929" s="59"/>
      <c r="EQD929" s="59"/>
      <c r="EQE929" s="59"/>
      <c r="EQF929" s="59"/>
      <c r="EQG929" s="59"/>
      <c r="EQH929" s="59"/>
      <c r="EQI929" s="59"/>
      <c r="EQJ929" s="59"/>
      <c r="EQK929" s="59"/>
      <c r="EQL929" s="59"/>
      <c r="EQM929" s="59"/>
      <c r="EQN929" s="59"/>
      <c r="EQO929" s="59"/>
      <c r="EQP929" s="59"/>
      <c r="EQQ929" s="59"/>
      <c r="EQR929" s="59"/>
      <c r="EQS929" s="59"/>
      <c r="EQT929" s="59"/>
      <c r="EQU929" s="59"/>
      <c r="EQV929" s="59"/>
      <c r="EQW929" s="59"/>
      <c r="EQX929" s="59"/>
      <c r="EQY929" s="59"/>
      <c r="EQZ929" s="59"/>
      <c r="ERA929" s="59"/>
      <c r="ERB929" s="59"/>
      <c r="ERC929" s="59"/>
      <c r="ERD929" s="59"/>
      <c r="ERE929" s="59"/>
      <c r="ERF929" s="59"/>
      <c r="ERG929" s="59"/>
      <c r="ERH929" s="59"/>
      <c r="ERI929" s="59"/>
      <c r="ERJ929" s="59"/>
      <c r="ERK929" s="59"/>
      <c r="ERL929" s="59"/>
      <c r="ERM929" s="59"/>
      <c r="ERN929" s="59"/>
      <c r="ERO929" s="59"/>
      <c r="ERP929" s="59"/>
      <c r="ERQ929" s="59"/>
      <c r="ERR929" s="59"/>
      <c r="ERS929" s="59"/>
      <c r="ERT929" s="59"/>
      <c r="ERU929" s="59"/>
      <c r="ERV929" s="59"/>
      <c r="ERW929" s="59"/>
      <c r="ERX929" s="59"/>
      <c r="ERY929" s="59"/>
      <c r="ERZ929" s="59"/>
      <c r="ESA929" s="59"/>
      <c r="ESB929" s="59"/>
      <c r="ESC929" s="59"/>
      <c r="ESD929" s="59"/>
      <c r="ESE929" s="59"/>
      <c r="ESF929" s="59"/>
      <c r="ESG929" s="59"/>
      <c r="ESH929" s="59"/>
      <c r="ESI929" s="59"/>
      <c r="ESJ929" s="59"/>
      <c r="ESK929" s="59"/>
      <c r="ESL929" s="59"/>
      <c r="ESM929" s="59"/>
      <c r="ESN929" s="59"/>
      <c r="ESO929" s="59"/>
      <c r="ESP929" s="59"/>
      <c r="ESQ929" s="59"/>
      <c r="ESR929" s="59"/>
      <c r="ESS929" s="59"/>
      <c r="EST929" s="59"/>
      <c r="ESU929" s="59"/>
      <c r="ESV929" s="59"/>
      <c r="ESW929" s="59"/>
      <c r="ESX929" s="59"/>
      <c r="ESY929" s="59"/>
      <c r="ESZ929" s="59"/>
      <c r="ETA929" s="59"/>
      <c r="ETB929" s="59"/>
      <c r="ETC929" s="59"/>
      <c r="ETD929" s="59"/>
      <c r="ETE929" s="59"/>
      <c r="ETF929" s="59"/>
      <c r="ETG929" s="59"/>
      <c r="ETH929" s="59"/>
      <c r="ETI929" s="59"/>
      <c r="ETJ929" s="59"/>
      <c r="ETK929" s="59"/>
      <c r="ETL929" s="59"/>
      <c r="ETM929" s="59"/>
      <c r="ETN929" s="59"/>
      <c r="ETO929" s="59"/>
      <c r="ETP929" s="59"/>
      <c r="ETQ929" s="59"/>
      <c r="ETR929" s="59"/>
      <c r="ETS929" s="59"/>
      <c r="ETT929" s="59"/>
      <c r="ETU929" s="59"/>
      <c r="ETV929" s="59"/>
      <c r="ETW929" s="59"/>
      <c r="ETX929" s="59"/>
      <c r="ETY929" s="59"/>
      <c r="ETZ929" s="59"/>
      <c r="EUA929" s="59"/>
      <c r="EUB929" s="59"/>
      <c r="EUC929" s="59"/>
      <c r="EUD929" s="59"/>
      <c r="EUE929" s="59"/>
      <c r="EUF929" s="59"/>
      <c r="EUG929" s="59"/>
      <c r="EUH929" s="59"/>
      <c r="EUI929" s="59"/>
      <c r="EUJ929" s="59"/>
      <c r="EUK929" s="59"/>
      <c r="EUL929" s="59"/>
      <c r="EUM929" s="59"/>
      <c r="EUN929" s="59"/>
      <c r="EUO929" s="59"/>
      <c r="EUP929" s="59"/>
      <c r="EUQ929" s="59"/>
      <c r="EUR929" s="59"/>
      <c r="EUS929" s="59"/>
      <c r="EUT929" s="59"/>
      <c r="EUU929" s="59"/>
      <c r="EUV929" s="59"/>
      <c r="EUW929" s="59"/>
      <c r="EUX929" s="59"/>
      <c r="EUY929" s="59"/>
      <c r="EUZ929" s="59"/>
      <c r="EVA929" s="59"/>
      <c r="EVB929" s="59"/>
      <c r="EVC929" s="59"/>
      <c r="EVD929" s="59"/>
      <c r="EVE929" s="59"/>
      <c r="EVF929" s="59"/>
      <c r="EVG929" s="59"/>
      <c r="EVH929" s="59"/>
      <c r="EVI929" s="59"/>
      <c r="EVJ929" s="59"/>
      <c r="EVK929" s="59"/>
      <c r="EVL929" s="59"/>
      <c r="EVM929" s="59"/>
      <c r="EVN929" s="59"/>
      <c r="EVO929" s="59"/>
      <c r="EVP929" s="59"/>
      <c r="EVQ929" s="59"/>
      <c r="EVR929" s="59"/>
      <c r="EVS929" s="59"/>
      <c r="EVT929" s="59"/>
      <c r="EVU929" s="59"/>
      <c r="EVV929" s="59"/>
      <c r="EVW929" s="59"/>
      <c r="EVX929" s="59"/>
      <c r="EVY929" s="59"/>
      <c r="EVZ929" s="59"/>
      <c r="EWA929" s="59"/>
      <c r="EWB929" s="59"/>
      <c r="EWC929" s="59"/>
      <c r="EWD929" s="59"/>
      <c r="EWE929" s="59"/>
      <c r="EWF929" s="59"/>
      <c r="EWG929" s="59"/>
      <c r="EWH929" s="59"/>
      <c r="EWI929" s="59"/>
      <c r="EWJ929" s="59"/>
      <c r="EWK929" s="59"/>
      <c r="EWL929" s="59"/>
      <c r="EWM929" s="59"/>
      <c r="EWN929" s="59"/>
      <c r="EWO929" s="59"/>
      <c r="EWP929" s="59"/>
      <c r="EWQ929" s="59"/>
      <c r="EWR929" s="59"/>
      <c r="EWS929" s="59"/>
      <c r="EWT929" s="59"/>
      <c r="EWU929" s="59"/>
      <c r="EWV929" s="59"/>
      <c r="EWW929" s="59"/>
      <c r="EWX929" s="59"/>
      <c r="EWY929" s="59"/>
      <c r="EWZ929" s="59"/>
      <c r="EXA929" s="59"/>
      <c r="EXB929" s="59"/>
      <c r="EXC929" s="59"/>
      <c r="EXD929" s="59"/>
      <c r="EXE929" s="59"/>
      <c r="EXF929" s="59"/>
      <c r="EXG929" s="59"/>
      <c r="EXH929" s="59"/>
      <c r="EXI929" s="59"/>
      <c r="EXJ929" s="59"/>
      <c r="EXK929" s="59"/>
      <c r="EXL929" s="59"/>
      <c r="EXM929" s="59"/>
      <c r="EXN929" s="59"/>
      <c r="EXO929" s="59"/>
      <c r="EXP929" s="59"/>
      <c r="EXQ929" s="59"/>
      <c r="EXR929" s="59"/>
      <c r="EXS929" s="59"/>
      <c r="EXT929" s="59"/>
      <c r="EXU929" s="59"/>
      <c r="EXV929" s="59"/>
      <c r="EXW929" s="59"/>
      <c r="EXX929" s="59"/>
      <c r="EXY929" s="59"/>
      <c r="EXZ929" s="59"/>
      <c r="EYA929" s="59"/>
      <c r="EYB929" s="59"/>
      <c r="EYC929" s="59"/>
      <c r="EYD929" s="59"/>
      <c r="EYE929" s="59"/>
      <c r="EYF929" s="59"/>
      <c r="EYG929" s="59"/>
      <c r="EYH929" s="59"/>
      <c r="EYI929" s="59"/>
      <c r="EYJ929" s="59"/>
      <c r="EYK929" s="59"/>
      <c r="EYL929" s="59"/>
      <c r="EYM929" s="59"/>
      <c r="EYN929" s="59"/>
      <c r="EYO929" s="59"/>
      <c r="EYP929" s="59"/>
      <c r="EYQ929" s="59"/>
      <c r="EYR929" s="59"/>
      <c r="EYS929" s="59"/>
      <c r="EYT929" s="59"/>
      <c r="EYU929" s="59"/>
      <c r="EYV929" s="59"/>
      <c r="EYW929" s="59"/>
      <c r="EYX929" s="59"/>
      <c r="EYY929" s="59"/>
      <c r="EYZ929" s="59"/>
      <c r="EZA929" s="59"/>
      <c r="EZB929" s="59"/>
      <c r="EZC929" s="59"/>
      <c r="EZD929" s="59"/>
      <c r="EZE929" s="59"/>
      <c r="EZF929" s="59"/>
      <c r="EZG929" s="59"/>
      <c r="EZH929" s="59"/>
      <c r="EZI929" s="59"/>
      <c r="EZJ929" s="59"/>
      <c r="EZK929" s="59"/>
      <c r="EZL929" s="59"/>
      <c r="EZM929" s="59"/>
      <c r="EZN929" s="59"/>
      <c r="EZO929" s="59"/>
      <c r="EZP929" s="59"/>
      <c r="EZQ929" s="59"/>
      <c r="EZR929" s="59"/>
      <c r="EZS929" s="59"/>
      <c r="EZT929" s="59"/>
      <c r="EZU929" s="59"/>
      <c r="EZV929" s="59"/>
      <c r="EZW929" s="59"/>
      <c r="EZX929" s="59"/>
      <c r="EZY929" s="59"/>
      <c r="EZZ929" s="59"/>
      <c r="FAA929" s="59"/>
      <c r="FAB929" s="59"/>
      <c r="FAC929" s="59"/>
      <c r="FAD929" s="59"/>
      <c r="FAE929" s="59"/>
      <c r="FAF929" s="59"/>
      <c r="FAG929" s="59"/>
      <c r="FAH929" s="59"/>
      <c r="FAI929" s="59"/>
      <c r="FAJ929" s="59"/>
      <c r="FAK929" s="59"/>
      <c r="FAL929" s="59"/>
      <c r="FAM929" s="59"/>
      <c r="FAN929" s="59"/>
      <c r="FAO929" s="59"/>
      <c r="FAP929" s="59"/>
      <c r="FAQ929" s="59"/>
      <c r="FAR929" s="59"/>
      <c r="FAS929" s="59"/>
      <c r="FAT929" s="59"/>
      <c r="FAU929" s="59"/>
      <c r="FAV929" s="59"/>
      <c r="FAW929" s="59"/>
      <c r="FAX929" s="59"/>
      <c r="FAY929" s="59"/>
      <c r="FAZ929" s="59"/>
      <c r="FBA929" s="59"/>
      <c r="FBB929" s="59"/>
      <c r="FBC929" s="59"/>
      <c r="FBD929" s="59"/>
      <c r="FBE929" s="59"/>
      <c r="FBF929" s="59"/>
      <c r="FBG929" s="59"/>
      <c r="FBH929" s="59"/>
      <c r="FBI929" s="59"/>
      <c r="FBJ929" s="59"/>
      <c r="FBK929" s="59"/>
      <c r="FBL929" s="59"/>
      <c r="FBM929" s="59"/>
      <c r="FBN929" s="59"/>
      <c r="FBO929" s="59"/>
      <c r="FBP929" s="59"/>
      <c r="FBQ929" s="59"/>
      <c r="FBR929" s="59"/>
      <c r="FBS929" s="59"/>
      <c r="FBT929" s="59"/>
      <c r="FBU929" s="59"/>
      <c r="FBV929" s="59"/>
      <c r="FBW929" s="59"/>
      <c r="FBX929" s="59"/>
      <c r="FBY929" s="59"/>
      <c r="FBZ929" s="59"/>
      <c r="FCA929" s="59"/>
      <c r="FCB929" s="59"/>
      <c r="FCC929" s="59"/>
      <c r="FCD929" s="59"/>
      <c r="FCE929" s="59"/>
      <c r="FCF929" s="59"/>
      <c r="FCG929" s="59"/>
      <c r="FCH929" s="59"/>
      <c r="FCI929" s="59"/>
      <c r="FCJ929" s="59"/>
      <c r="FCK929" s="59"/>
      <c r="FCL929" s="59"/>
      <c r="FCM929" s="59"/>
      <c r="FCN929" s="59"/>
      <c r="FCO929" s="59"/>
      <c r="FCP929" s="59"/>
      <c r="FCQ929" s="59"/>
      <c r="FCR929" s="59"/>
      <c r="FCS929" s="59"/>
      <c r="FCT929" s="59"/>
      <c r="FCU929" s="59"/>
      <c r="FCV929" s="59"/>
      <c r="FCW929" s="59"/>
      <c r="FCX929" s="59"/>
      <c r="FCY929" s="59"/>
      <c r="FCZ929" s="59"/>
      <c r="FDA929" s="59"/>
      <c r="FDB929" s="59"/>
      <c r="FDC929" s="59"/>
      <c r="FDD929" s="59"/>
      <c r="FDE929" s="59"/>
      <c r="FDF929" s="59"/>
      <c r="FDG929" s="59"/>
      <c r="FDH929" s="59"/>
      <c r="FDI929" s="59"/>
      <c r="FDJ929" s="59"/>
      <c r="FDK929" s="59"/>
      <c r="FDL929" s="59"/>
      <c r="FDM929" s="59"/>
      <c r="FDN929" s="59"/>
      <c r="FDO929" s="59"/>
      <c r="FDP929" s="59"/>
      <c r="FDQ929" s="59"/>
      <c r="FDR929" s="59"/>
      <c r="FDS929" s="59"/>
      <c r="FDT929" s="59"/>
      <c r="FDU929" s="59"/>
      <c r="FDV929" s="59"/>
      <c r="FDW929" s="59"/>
      <c r="FDX929" s="59"/>
      <c r="FDY929" s="59"/>
      <c r="FDZ929" s="59"/>
      <c r="FEA929" s="59"/>
      <c r="FEB929" s="59"/>
      <c r="FEC929" s="59"/>
      <c r="FED929" s="59"/>
      <c r="FEE929" s="59"/>
      <c r="FEF929" s="59"/>
      <c r="FEG929" s="59"/>
      <c r="FEH929" s="59"/>
      <c r="FEI929" s="59"/>
      <c r="FEJ929" s="59"/>
      <c r="FEK929" s="59"/>
      <c r="FEL929" s="59"/>
      <c r="FEM929" s="59"/>
      <c r="FEN929" s="59"/>
      <c r="FEO929" s="59"/>
      <c r="FEP929" s="59"/>
      <c r="FEQ929" s="59"/>
      <c r="FER929" s="59"/>
      <c r="FES929" s="59"/>
      <c r="FET929" s="59"/>
      <c r="FEU929" s="59"/>
      <c r="FEV929" s="59"/>
      <c r="FEW929" s="59"/>
      <c r="FEX929" s="59"/>
      <c r="FEY929" s="59"/>
      <c r="FEZ929" s="59"/>
      <c r="FFA929" s="59"/>
      <c r="FFB929" s="59"/>
      <c r="FFC929" s="59"/>
      <c r="FFD929" s="59"/>
      <c r="FFE929" s="59"/>
      <c r="FFF929" s="59"/>
      <c r="FFG929" s="59"/>
      <c r="FFH929" s="59"/>
      <c r="FFI929" s="59"/>
      <c r="FFJ929" s="59"/>
      <c r="FFK929" s="59"/>
      <c r="FFL929" s="59"/>
      <c r="FFM929" s="59"/>
      <c r="FFN929" s="59"/>
      <c r="FFO929" s="59"/>
      <c r="FFP929" s="59"/>
      <c r="FFQ929" s="59"/>
      <c r="FFR929" s="59"/>
      <c r="FFS929" s="59"/>
      <c r="FFT929" s="59"/>
      <c r="FFU929" s="59"/>
      <c r="FFV929" s="59"/>
      <c r="FFW929" s="59"/>
      <c r="FFX929" s="59"/>
      <c r="FFY929" s="59"/>
      <c r="FFZ929" s="59"/>
      <c r="FGA929" s="59"/>
      <c r="FGB929" s="59"/>
      <c r="FGC929" s="59"/>
      <c r="FGD929" s="59"/>
      <c r="FGE929" s="59"/>
      <c r="FGF929" s="59"/>
      <c r="FGG929" s="59"/>
      <c r="FGH929" s="59"/>
      <c r="FGI929" s="59"/>
      <c r="FGJ929" s="59"/>
      <c r="FGK929" s="59"/>
      <c r="FGL929" s="59"/>
      <c r="FGM929" s="59"/>
      <c r="FGN929" s="59"/>
      <c r="FGO929" s="59"/>
      <c r="FGP929" s="59"/>
      <c r="FGQ929" s="59"/>
      <c r="FGR929" s="59"/>
      <c r="FGS929" s="59"/>
      <c r="FGT929" s="59"/>
      <c r="FGU929" s="59"/>
      <c r="FGV929" s="59"/>
      <c r="FGW929" s="59"/>
      <c r="FGX929" s="59"/>
      <c r="FGY929" s="59"/>
      <c r="FGZ929" s="59"/>
      <c r="FHA929" s="59"/>
      <c r="FHB929" s="59"/>
      <c r="FHC929" s="59"/>
      <c r="FHD929" s="59"/>
      <c r="FHE929" s="59"/>
      <c r="FHF929" s="59"/>
      <c r="FHG929" s="59"/>
      <c r="FHH929" s="59"/>
      <c r="FHI929" s="59"/>
      <c r="FHJ929" s="59"/>
      <c r="FHK929" s="59"/>
      <c r="FHL929" s="59"/>
      <c r="FHM929" s="59"/>
      <c r="FHN929" s="59"/>
      <c r="FHO929" s="59"/>
      <c r="FHP929" s="59"/>
      <c r="FHQ929" s="59"/>
      <c r="FHR929" s="59"/>
      <c r="FHS929" s="59"/>
      <c r="FHT929" s="59"/>
      <c r="FHU929" s="59"/>
      <c r="FHV929" s="59"/>
      <c r="FHW929" s="59"/>
      <c r="FHX929" s="59"/>
      <c r="FHY929" s="59"/>
      <c r="FHZ929" s="59"/>
      <c r="FIA929" s="59"/>
      <c r="FIB929" s="59"/>
      <c r="FIC929" s="59"/>
      <c r="FID929" s="59"/>
      <c r="FIE929" s="59"/>
      <c r="FIF929" s="59"/>
      <c r="FIG929" s="59"/>
      <c r="FIH929" s="59"/>
      <c r="FII929" s="59"/>
      <c r="FIJ929" s="59"/>
      <c r="FIK929" s="59"/>
      <c r="FIL929" s="59"/>
      <c r="FIM929" s="59"/>
      <c r="FIN929" s="59"/>
      <c r="FIO929" s="59"/>
      <c r="FIP929" s="59"/>
      <c r="FIQ929" s="59"/>
      <c r="FIR929" s="59"/>
      <c r="FIS929" s="59"/>
      <c r="FIT929" s="59"/>
      <c r="FIU929" s="59"/>
      <c r="FIV929" s="59"/>
      <c r="FIW929" s="59"/>
      <c r="FIX929" s="59"/>
      <c r="FIY929" s="59"/>
      <c r="FIZ929" s="59"/>
      <c r="FJA929" s="59"/>
      <c r="FJB929" s="59"/>
      <c r="FJC929" s="59"/>
      <c r="FJD929" s="59"/>
      <c r="FJE929" s="59"/>
      <c r="FJF929" s="59"/>
      <c r="FJG929" s="59"/>
      <c r="FJH929" s="59"/>
      <c r="FJI929" s="59"/>
      <c r="FJJ929" s="59"/>
      <c r="FJK929" s="59"/>
      <c r="FJL929" s="59"/>
      <c r="FJM929" s="59"/>
      <c r="FJN929" s="59"/>
      <c r="FJO929" s="59"/>
      <c r="FJP929" s="59"/>
      <c r="FJQ929" s="59"/>
      <c r="FJR929" s="59"/>
      <c r="FJS929" s="59"/>
      <c r="FJT929" s="59"/>
      <c r="FJU929" s="59"/>
      <c r="FJV929" s="59"/>
      <c r="FJW929" s="59"/>
      <c r="FJX929" s="59"/>
      <c r="FJY929" s="59"/>
      <c r="FJZ929" s="59"/>
      <c r="FKA929" s="59"/>
      <c r="FKB929" s="59"/>
      <c r="FKC929" s="59"/>
      <c r="FKD929" s="59"/>
      <c r="FKE929" s="59"/>
      <c r="FKF929" s="59"/>
      <c r="FKG929" s="59"/>
      <c r="FKH929" s="59"/>
      <c r="FKI929" s="59"/>
      <c r="FKJ929" s="59"/>
      <c r="FKK929" s="59"/>
      <c r="FKL929" s="59"/>
      <c r="FKM929" s="59"/>
      <c r="FKN929" s="59"/>
      <c r="FKO929" s="59"/>
      <c r="FKP929" s="59"/>
      <c r="FKQ929" s="59"/>
      <c r="FKR929" s="59"/>
      <c r="FKS929" s="59"/>
      <c r="FKT929" s="59"/>
      <c r="FKU929" s="59"/>
      <c r="FKV929" s="59"/>
      <c r="FKW929" s="59"/>
      <c r="FKX929" s="59"/>
      <c r="FKY929" s="59"/>
      <c r="FKZ929" s="59"/>
      <c r="FLA929" s="59"/>
      <c r="FLB929" s="59"/>
      <c r="FLC929" s="59"/>
      <c r="FLD929" s="59"/>
      <c r="FLE929" s="59"/>
      <c r="FLF929" s="59"/>
      <c r="FLG929" s="59"/>
      <c r="FLH929" s="59"/>
      <c r="FLI929" s="59"/>
      <c r="FLJ929" s="59"/>
      <c r="FLK929" s="59"/>
      <c r="FLL929" s="59"/>
      <c r="FLM929" s="59"/>
      <c r="FLN929" s="59"/>
      <c r="FLO929" s="59"/>
      <c r="FLP929" s="59"/>
      <c r="FLQ929" s="59"/>
      <c r="FLR929" s="59"/>
      <c r="FLS929" s="59"/>
      <c r="FLT929" s="59"/>
      <c r="FLU929" s="59"/>
      <c r="FLV929" s="59"/>
      <c r="FLW929" s="59"/>
      <c r="FLX929" s="59"/>
      <c r="FLY929" s="59"/>
      <c r="FLZ929" s="59"/>
      <c r="FMA929" s="59"/>
      <c r="FMB929" s="59"/>
      <c r="FMC929" s="59"/>
      <c r="FMD929" s="59"/>
      <c r="FME929" s="59"/>
      <c r="FMF929" s="59"/>
      <c r="FMG929" s="59"/>
      <c r="FMH929" s="59"/>
      <c r="FMI929" s="59"/>
      <c r="FMJ929" s="59"/>
      <c r="FMK929" s="59"/>
      <c r="FML929" s="59"/>
      <c r="FMM929" s="59"/>
      <c r="FMN929" s="59"/>
      <c r="FMO929" s="59"/>
      <c r="FMP929" s="59"/>
      <c r="FMQ929" s="59"/>
      <c r="FMR929" s="59"/>
      <c r="FMS929" s="59"/>
      <c r="FMT929" s="59"/>
      <c r="FMU929" s="59"/>
      <c r="FMV929" s="59"/>
      <c r="FMW929" s="59"/>
      <c r="FMX929" s="59"/>
      <c r="FMY929" s="59"/>
      <c r="FMZ929" s="59"/>
      <c r="FNA929" s="59"/>
      <c r="FNB929" s="59"/>
      <c r="FNC929" s="59"/>
      <c r="FND929" s="59"/>
      <c r="FNE929" s="59"/>
      <c r="FNF929" s="59"/>
      <c r="FNG929" s="59"/>
      <c r="FNH929" s="59"/>
      <c r="FNI929" s="59"/>
      <c r="FNJ929" s="59"/>
      <c r="FNK929" s="59"/>
      <c r="FNL929" s="59"/>
      <c r="FNM929" s="59"/>
      <c r="FNN929" s="59"/>
      <c r="FNO929" s="59"/>
      <c r="FNP929" s="59"/>
      <c r="FNQ929" s="59"/>
      <c r="FNR929" s="59"/>
      <c r="FNS929" s="59"/>
      <c r="FNT929" s="59"/>
      <c r="FNU929" s="59"/>
      <c r="FNV929" s="59"/>
      <c r="FNW929" s="59"/>
      <c r="FNX929" s="59"/>
      <c r="FNY929" s="59"/>
      <c r="FNZ929" s="59"/>
      <c r="FOA929" s="59"/>
      <c r="FOB929" s="59"/>
      <c r="FOC929" s="59"/>
      <c r="FOD929" s="59"/>
      <c r="FOE929" s="59"/>
      <c r="FOF929" s="59"/>
      <c r="FOG929" s="59"/>
      <c r="FOH929" s="59"/>
      <c r="FOI929" s="59"/>
      <c r="FOJ929" s="59"/>
      <c r="FOK929" s="59"/>
      <c r="FOL929" s="59"/>
      <c r="FOM929" s="59"/>
      <c r="FON929" s="59"/>
      <c r="FOO929" s="59"/>
      <c r="FOP929" s="59"/>
      <c r="FOQ929" s="59"/>
      <c r="FOR929" s="59"/>
      <c r="FOS929" s="59"/>
      <c r="FOT929" s="59"/>
      <c r="FOU929" s="59"/>
      <c r="FOV929" s="59"/>
      <c r="FOW929" s="59"/>
      <c r="FOX929" s="59"/>
      <c r="FOY929" s="59"/>
      <c r="FOZ929" s="59"/>
      <c r="FPA929" s="59"/>
      <c r="FPB929" s="59"/>
      <c r="FPC929" s="59"/>
      <c r="FPD929" s="59"/>
      <c r="FPE929" s="59"/>
      <c r="FPF929" s="59"/>
      <c r="FPG929" s="59"/>
      <c r="FPH929" s="59"/>
      <c r="FPI929" s="59"/>
      <c r="FPJ929" s="59"/>
      <c r="FPK929" s="59"/>
      <c r="FPL929" s="59"/>
      <c r="FPM929" s="59"/>
      <c r="FPN929" s="59"/>
      <c r="FPO929" s="59"/>
      <c r="FPP929" s="59"/>
      <c r="FPQ929" s="59"/>
      <c r="FPR929" s="59"/>
      <c r="FPS929" s="59"/>
      <c r="FPT929" s="59"/>
      <c r="FPU929" s="59"/>
      <c r="FPV929" s="59"/>
      <c r="FPW929" s="59"/>
      <c r="FPX929" s="59"/>
      <c r="FPY929" s="59"/>
      <c r="FPZ929" s="59"/>
      <c r="FQA929" s="59"/>
      <c r="FQB929" s="59"/>
      <c r="FQC929" s="59"/>
      <c r="FQD929" s="59"/>
      <c r="FQE929" s="59"/>
      <c r="FQF929" s="59"/>
      <c r="FQG929" s="59"/>
      <c r="FQH929" s="59"/>
      <c r="FQI929" s="59"/>
      <c r="FQJ929" s="59"/>
      <c r="FQK929" s="59"/>
      <c r="FQL929" s="59"/>
      <c r="FQM929" s="59"/>
      <c r="FQN929" s="59"/>
      <c r="FQO929" s="59"/>
      <c r="FQP929" s="59"/>
      <c r="FQQ929" s="59"/>
      <c r="FQR929" s="59"/>
      <c r="FQS929" s="59"/>
      <c r="FQT929" s="59"/>
      <c r="FQU929" s="59"/>
      <c r="FQV929" s="59"/>
      <c r="FQW929" s="59"/>
      <c r="FQX929" s="59"/>
      <c r="FQY929" s="59"/>
      <c r="FQZ929" s="59"/>
      <c r="FRA929" s="59"/>
      <c r="FRB929" s="59"/>
      <c r="FRC929" s="59"/>
      <c r="FRD929" s="59"/>
      <c r="FRE929" s="59"/>
      <c r="FRF929" s="59"/>
      <c r="FRG929" s="59"/>
      <c r="FRH929" s="59"/>
      <c r="FRI929" s="59"/>
      <c r="FRJ929" s="59"/>
      <c r="FRK929" s="59"/>
      <c r="FRL929" s="59"/>
      <c r="FRM929" s="59"/>
      <c r="FRN929" s="59"/>
      <c r="FRO929" s="59"/>
      <c r="FRP929" s="59"/>
      <c r="FRQ929" s="59"/>
      <c r="FRR929" s="59"/>
      <c r="FRS929" s="59"/>
      <c r="FRT929" s="59"/>
      <c r="FRU929" s="59"/>
      <c r="FRV929" s="59"/>
      <c r="FRW929" s="59"/>
      <c r="FRX929" s="59"/>
      <c r="FRY929" s="59"/>
      <c r="FRZ929" s="59"/>
      <c r="FSA929" s="59"/>
      <c r="FSB929" s="59"/>
      <c r="FSC929" s="59"/>
      <c r="FSD929" s="59"/>
      <c r="FSE929" s="59"/>
      <c r="FSF929" s="59"/>
      <c r="FSG929" s="59"/>
      <c r="FSH929" s="59"/>
      <c r="FSI929" s="59"/>
      <c r="FSJ929" s="59"/>
      <c r="FSK929" s="59"/>
      <c r="FSL929" s="59"/>
      <c r="FSM929" s="59"/>
      <c r="FSN929" s="59"/>
      <c r="FSO929" s="59"/>
      <c r="FSP929" s="59"/>
      <c r="FSQ929" s="59"/>
      <c r="FSR929" s="59"/>
      <c r="FSS929" s="59"/>
      <c r="FST929" s="59"/>
      <c r="FSU929" s="59"/>
      <c r="FSV929" s="59"/>
      <c r="FSW929" s="59"/>
      <c r="FSX929" s="59"/>
      <c r="FSY929" s="59"/>
      <c r="FSZ929" s="59"/>
      <c r="FTA929" s="59"/>
      <c r="FTB929" s="59"/>
      <c r="FTC929" s="59"/>
      <c r="FTD929" s="59"/>
      <c r="FTE929" s="59"/>
      <c r="FTF929" s="59"/>
      <c r="FTG929" s="59"/>
      <c r="FTH929" s="59"/>
      <c r="FTI929" s="59"/>
      <c r="FTJ929" s="59"/>
      <c r="FTK929" s="59"/>
      <c r="FTL929" s="59"/>
      <c r="FTM929" s="59"/>
      <c r="FTN929" s="59"/>
      <c r="FTO929" s="59"/>
      <c r="FTP929" s="59"/>
      <c r="FTQ929" s="59"/>
      <c r="FTR929" s="59"/>
      <c r="FTS929" s="59"/>
      <c r="FTT929" s="59"/>
      <c r="FTU929" s="59"/>
      <c r="FTV929" s="59"/>
      <c r="FTW929" s="59"/>
      <c r="FTX929" s="59"/>
      <c r="FTY929" s="59"/>
      <c r="FTZ929" s="59"/>
      <c r="FUA929" s="59"/>
      <c r="FUB929" s="59"/>
      <c r="FUC929" s="59"/>
      <c r="FUD929" s="59"/>
      <c r="FUE929" s="59"/>
      <c r="FUF929" s="59"/>
      <c r="FUG929" s="59"/>
      <c r="FUH929" s="59"/>
      <c r="FUI929" s="59"/>
      <c r="FUJ929" s="59"/>
      <c r="FUK929" s="59"/>
      <c r="FUL929" s="59"/>
      <c r="FUM929" s="59"/>
      <c r="FUN929" s="59"/>
      <c r="FUO929" s="59"/>
      <c r="FUP929" s="59"/>
      <c r="FUQ929" s="59"/>
      <c r="FUR929" s="59"/>
      <c r="FUS929" s="59"/>
      <c r="FUT929" s="59"/>
      <c r="FUU929" s="59"/>
      <c r="FUV929" s="59"/>
      <c r="FUW929" s="59"/>
      <c r="FUX929" s="59"/>
      <c r="FUY929" s="59"/>
      <c r="FUZ929" s="59"/>
      <c r="FVA929" s="59"/>
      <c r="FVB929" s="59"/>
      <c r="FVC929" s="59"/>
      <c r="FVD929" s="59"/>
      <c r="FVE929" s="59"/>
      <c r="FVF929" s="59"/>
      <c r="FVG929" s="59"/>
      <c r="FVH929" s="59"/>
      <c r="FVI929" s="59"/>
      <c r="FVJ929" s="59"/>
      <c r="FVK929" s="59"/>
      <c r="FVL929" s="59"/>
      <c r="FVM929" s="59"/>
      <c r="FVN929" s="59"/>
      <c r="FVO929" s="59"/>
      <c r="FVP929" s="59"/>
      <c r="FVQ929" s="59"/>
      <c r="FVR929" s="59"/>
      <c r="FVS929" s="59"/>
      <c r="FVT929" s="59"/>
      <c r="FVU929" s="59"/>
      <c r="FVV929" s="59"/>
      <c r="FVW929" s="59"/>
      <c r="FVX929" s="59"/>
      <c r="FVY929" s="59"/>
      <c r="FVZ929" s="59"/>
      <c r="FWA929" s="59"/>
      <c r="FWB929" s="59"/>
      <c r="FWC929" s="59"/>
      <c r="FWD929" s="59"/>
      <c r="FWE929" s="59"/>
      <c r="FWF929" s="59"/>
      <c r="FWG929" s="59"/>
      <c r="FWH929" s="59"/>
      <c r="FWI929" s="59"/>
      <c r="FWJ929" s="59"/>
      <c r="FWK929" s="59"/>
      <c r="FWL929" s="59"/>
      <c r="FWM929" s="59"/>
      <c r="FWN929" s="59"/>
      <c r="FWO929" s="59"/>
      <c r="FWP929" s="59"/>
      <c r="FWQ929" s="59"/>
      <c r="FWR929" s="59"/>
      <c r="FWS929" s="59"/>
      <c r="FWT929" s="59"/>
      <c r="FWU929" s="59"/>
      <c r="FWV929" s="59"/>
      <c r="FWW929" s="59"/>
      <c r="FWX929" s="59"/>
      <c r="FWY929" s="59"/>
      <c r="FWZ929" s="59"/>
      <c r="FXA929" s="59"/>
      <c r="FXB929" s="59"/>
      <c r="FXC929" s="59"/>
      <c r="FXD929" s="59"/>
      <c r="FXE929" s="59"/>
      <c r="FXF929" s="59"/>
      <c r="FXG929" s="59"/>
      <c r="FXH929" s="59"/>
      <c r="FXI929" s="59"/>
      <c r="FXJ929" s="59"/>
      <c r="FXK929" s="59"/>
      <c r="FXL929" s="59"/>
      <c r="FXM929" s="59"/>
      <c r="FXN929" s="59"/>
      <c r="FXO929" s="59"/>
      <c r="FXP929" s="59"/>
      <c r="FXQ929" s="59"/>
      <c r="FXR929" s="59"/>
      <c r="FXS929" s="59"/>
      <c r="FXT929" s="59"/>
      <c r="FXU929" s="59"/>
      <c r="FXV929" s="59"/>
      <c r="FXW929" s="59"/>
      <c r="FXX929" s="59"/>
      <c r="FXY929" s="59"/>
      <c r="FXZ929" s="59"/>
      <c r="FYA929" s="59"/>
      <c r="FYB929" s="59"/>
      <c r="FYC929" s="59"/>
      <c r="FYD929" s="59"/>
      <c r="FYE929" s="59"/>
      <c r="FYF929" s="59"/>
      <c r="FYG929" s="59"/>
      <c r="FYH929" s="59"/>
      <c r="FYI929" s="59"/>
      <c r="FYJ929" s="59"/>
      <c r="FYK929" s="59"/>
      <c r="FYL929" s="59"/>
      <c r="FYM929" s="59"/>
      <c r="FYN929" s="59"/>
      <c r="FYO929" s="59"/>
      <c r="FYP929" s="59"/>
      <c r="FYQ929" s="59"/>
      <c r="FYR929" s="59"/>
      <c r="FYS929" s="59"/>
      <c r="FYT929" s="59"/>
      <c r="FYU929" s="59"/>
      <c r="FYV929" s="59"/>
      <c r="FYW929" s="59"/>
      <c r="FYX929" s="59"/>
      <c r="FYY929" s="59"/>
      <c r="FYZ929" s="59"/>
      <c r="FZA929" s="59"/>
      <c r="FZB929" s="59"/>
      <c r="FZC929" s="59"/>
      <c r="FZD929" s="59"/>
      <c r="FZE929" s="59"/>
      <c r="FZF929" s="59"/>
      <c r="FZG929" s="59"/>
      <c r="FZH929" s="59"/>
      <c r="FZI929" s="59"/>
      <c r="FZJ929" s="59"/>
      <c r="FZK929" s="59"/>
      <c r="FZL929" s="59"/>
      <c r="FZM929" s="59"/>
      <c r="FZN929" s="59"/>
      <c r="FZO929" s="59"/>
      <c r="FZP929" s="59"/>
      <c r="FZQ929" s="59"/>
      <c r="FZR929" s="59"/>
      <c r="FZS929" s="59"/>
      <c r="FZT929" s="59"/>
      <c r="FZU929" s="59"/>
      <c r="FZV929" s="59"/>
      <c r="FZW929" s="59"/>
      <c r="FZX929" s="59"/>
      <c r="FZY929" s="59"/>
      <c r="FZZ929" s="59"/>
      <c r="GAA929" s="59"/>
      <c r="GAB929" s="59"/>
      <c r="GAC929" s="59"/>
      <c r="GAD929" s="59"/>
      <c r="GAE929" s="59"/>
      <c r="GAF929" s="59"/>
      <c r="GAG929" s="59"/>
      <c r="GAH929" s="59"/>
      <c r="GAI929" s="59"/>
      <c r="GAJ929" s="59"/>
      <c r="GAK929" s="59"/>
      <c r="GAL929" s="59"/>
      <c r="GAM929" s="59"/>
      <c r="GAN929" s="59"/>
      <c r="GAO929" s="59"/>
      <c r="GAP929" s="59"/>
      <c r="GAQ929" s="59"/>
      <c r="GAR929" s="59"/>
      <c r="GAS929" s="59"/>
      <c r="GAT929" s="59"/>
      <c r="GAU929" s="59"/>
      <c r="GAV929" s="59"/>
      <c r="GAW929" s="59"/>
      <c r="GAX929" s="59"/>
      <c r="GAY929" s="59"/>
      <c r="GAZ929" s="59"/>
      <c r="GBA929" s="59"/>
      <c r="GBB929" s="59"/>
      <c r="GBC929" s="59"/>
      <c r="GBD929" s="59"/>
      <c r="GBE929" s="59"/>
      <c r="GBF929" s="59"/>
      <c r="GBG929" s="59"/>
      <c r="GBH929" s="59"/>
      <c r="GBI929" s="59"/>
      <c r="GBJ929" s="59"/>
      <c r="GBK929" s="59"/>
      <c r="GBL929" s="59"/>
      <c r="GBM929" s="59"/>
      <c r="GBN929" s="59"/>
      <c r="GBO929" s="59"/>
      <c r="GBP929" s="59"/>
      <c r="GBQ929" s="59"/>
      <c r="GBR929" s="59"/>
      <c r="GBS929" s="59"/>
      <c r="GBT929" s="59"/>
      <c r="GBU929" s="59"/>
      <c r="GBV929" s="59"/>
      <c r="GBW929" s="59"/>
      <c r="GBX929" s="59"/>
      <c r="GBY929" s="59"/>
      <c r="GBZ929" s="59"/>
      <c r="GCA929" s="59"/>
      <c r="GCB929" s="59"/>
      <c r="GCC929" s="59"/>
      <c r="GCD929" s="59"/>
      <c r="GCE929" s="59"/>
      <c r="GCF929" s="59"/>
      <c r="GCG929" s="59"/>
      <c r="GCH929" s="59"/>
      <c r="GCI929" s="59"/>
      <c r="GCJ929" s="59"/>
      <c r="GCK929" s="59"/>
      <c r="GCL929" s="59"/>
      <c r="GCM929" s="59"/>
      <c r="GCN929" s="59"/>
      <c r="GCO929" s="59"/>
      <c r="GCP929" s="59"/>
      <c r="GCQ929" s="59"/>
      <c r="GCR929" s="59"/>
      <c r="GCS929" s="59"/>
      <c r="GCT929" s="59"/>
      <c r="GCU929" s="59"/>
      <c r="GCV929" s="59"/>
      <c r="GCW929" s="59"/>
      <c r="GCX929" s="59"/>
      <c r="GCY929" s="59"/>
      <c r="GCZ929" s="59"/>
      <c r="GDA929" s="59"/>
      <c r="GDB929" s="59"/>
      <c r="GDC929" s="59"/>
      <c r="GDD929" s="59"/>
      <c r="GDE929" s="59"/>
      <c r="GDF929" s="59"/>
      <c r="GDG929" s="59"/>
      <c r="GDH929" s="59"/>
      <c r="GDI929" s="59"/>
      <c r="GDJ929" s="59"/>
      <c r="GDK929" s="59"/>
      <c r="GDL929" s="59"/>
      <c r="GDM929" s="59"/>
      <c r="GDN929" s="59"/>
      <c r="GDO929" s="59"/>
      <c r="GDP929" s="59"/>
      <c r="GDQ929" s="59"/>
      <c r="GDR929" s="59"/>
      <c r="GDS929" s="59"/>
      <c r="GDT929" s="59"/>
      <c r="GDU929" s="59"/>
      <c r="GDV929" s="59"/>
      <c r="GDW929" s="59"/>
      <c r="GDX929" s="59"/>
      <c r="GDY929" s="59"/>
      <c r="GDZ929" s="59"/>
      <c r="GEA929" s="59"/>
      <c r="GEB929" s="59"/>
      <c r="GEC929" s="59"/>
      <c r="GED929" s="59"/>
      <c r="GEE929" s="59"/>
      <c r="GEF929" s="59"/>
      <c r="GEG929" s="59"/>
      <c r="GEH929" s="59"/>
      <c r="GEI929" s="59"/>
      <c r="GEJ929" s="59"/>
      <c r="GEK929" s="59"/>
      <c r="GEL929" s="59"/>
      <c r="GEM929" s="59"/>
      <c r="GEN929" s="59"/>
      <c r="GEO929" s="59"/>
      <c r="GEP929" s="59"/>
      <c r="GEQ929" s="59"/>
      <c r="GER929" s="59"/>
      <c r="GES929" s="59"/>
      <c r="GET929" s="59"/>
      <c r="GEU929" s="59"/>
      <c r="GEV929" s="59"/>
      <c r="GEW929" s="59"/>
      <c r="GEX929" s="59"/>
      <c r="GEY929" s="59"/>
      <c r="GEZ929" s="59"/>
      <c r="GFA929" s="59"/>
      <c r="GFB929" s="59"/>
      <c r="GFC929" s="59"/>
      <c r="GFD929" s="59"/>
      <c r="GFE929" s="59"/>
      <c r="GFF929" s="59"/>
      <c r="GFG929" s="59"/>
      <c r="GFH929" s="59"/>
      <c r="GFI929" s="59"/>
      <c r="GFJ929" s="59"/>
      <c r="GFK929" s="59"/>
      <c r="GFL929" s="59"/>
      <c r="GFM929" s="59"/>
      <c r="GFN929" s="59"/>
      <c r="GFO929" s="59"/>
      <c r="GFP929" s="59"/>
      <c r="GFQ929" s="59"/>
      <c r="GFR929" s="59"/>
      <c r="GFS929" s="59"/>
      <c r="GFT929" s="59"/>
      <c r="GFU929" s="59"/>
      <c r="GFV929" s="59"/>
      <c r="GFW929" s="59"/>
      <c r="GFX929" s="59"/>
      <c r="GFY929" s="59"/>
      <c r="GFZ929" s="59"/>
      <c r="GGA929" s="59"/>
      <c r="GGB929" s="59"/>
      <c r="GGC929" s="59"/>
      <c r="GGD929" s="59"/>
      <c r="GGE929" s="59"/>
      <c r="GGF929" s="59"/>
      <c r="GGG929" s="59"/>
      <c r="GGH929" s="59"/>
      <c r="GGI929" s="59"/>
      <c r="GGJ929" s="59"/>
      <c r="GGK929" s="59"/>
      <c r="GGL929" s="59"/>
      <c r="GGM929" s="59"/>
      <c r="GGN929" s="59"/>
      <c r="GGO929" s="59"/>
      <c r="GGP929" s="59"/>
      <c r="GGQ929" s="59"/>
      <c r="GGR929" s="59"/>
      <c r="GGS929" s="59"/>
      <c r="GGT929" s="59"/>
      <c r="GGU929" s="59"/>
      <c r="GGV929" s="59"/>
      <c r="GGW929" s="59"/>
      <c r="GGX929" s="59"/>
      <c r="GGY929" s="59"/>
      <c r="GGZ929" s="59"/>
      <c r="GHA929" s="59"/>
      <c r="GHB929" s="59"/>
      <c r="GHC929" s="59"/>
      <c r="GHD929" s="59"/>
      <c r="GHE929" s="59"/>
      <c r="GHF929" s="59"/>
      <c r="GHG929" s="59"/>
      <c r="GHH929" s="59"/>
      <c r="GHI929" s="59"/>
      <c r="GHJ929" s="59"/>
      <c r="GHK929" s="59"/>
      <c r="GHL929" s="59"/>
      <c r="GHM929" s="59"/>
      <c r="GHN929" s="59"/>
      <c r="GHO929" s="59"/>
      <c r="GHP929" s="59"/>
      <c r="GHQ929" s="59"/>
      <c r="GHR929" s="59"/>
      <c r="GHS929" s="59"/>
      <c r="GHT929" s="59"/>
      <c r="GHU929" s="59"/>
      <c r="GHV929" s="59"/>
      <c r="GHW929" s="59"/>
      <c r="GHX929" s="59"/>
      <c r="GHY929" s="59"/>
      <c r="GHZ929" s="59"/>
      <c r="GIA929" s="59"/>
      <c r="GIB929" s="59"/>
      <c r="GIC929" s="59"/>
      <c r="GID929" s="59"/>
      <c r="GIE929" s="59"/>
      <c r="GIF929" s="59"/>
      <c r="GIG929" s="59"/>
      <c r="GIH929" s="59"/>
      <c r="GII929" s="59"/>
      <c r="GIJ929" s="59"/>
      <c r="GIK929" s="59"/>
      <c r="GIL929" s="59"/>
      <c r="GIM929" s="59"/>
      <c r="GIN929" s="59"/>
      <c r="GIO929" s="59"/>
      <c r="GIP929" s="59"/>
      <c r="GIQ929" s="59"/>
      <c r="GIR929" s="59"/>
      <c r="GIS929" s="59"/>
      <c r="GIT929" s="59"/>
      <c r="GIU929" s="59"/>
      <c r="GIV929" s="59"/>
      <c r="GIW929" s="59"/>
      <c r="GIX929" s="59"/>
      <c r="GIY929" s="59"/>
      <c r="GIZ929" s="59"/>
      <c r="GJA929" s="59"/>
      <c r="GJB929" s="59"/>
      <c r="GJC929" s="59"/>
      <c r="GJD929" s="59"/>
      <c r="GJE929" s="59"/>
      <c r="GJF929" s="59"/>
      <c r="GJG929" s="59"/>
      <c r="GJH929" s="59"/>
      <c r="GJI929" s="59"/>
      <c r="GJJ929" s="59"/>
      <c r="GJK929" s="59"/>
      <c r="GJL929" s="59"/>
      <c r="GJM929" s="59"/>
      <c r="GJN929" s="59"/>
      <c r="GJO929" s="59"/>
      <c r="GJP929" s="59"/>
      <c r="GJQ929" s="59"/>
      <c r="GJR929" s="59"/>
      <c r="GJS929" s="59"/>
      <c r="GJT929" s="59"/>
      <c r="GJU929" s="59"/>
      <c r="GJV929" s="59"/>
      <c r="GJW929" s="59"/>
      <c r="GJX929" s="59"/>
      <c r="GJY929" s="59"/>
      <c r="GJZ929" s="59"/>
      <c r="GKA929" s="59"/>
      <c r="GKB929" s="59"/>
      <c r="GKC929" s="59"/>
      <c r="GKD929" s="59"/>
      <c r="GKE929" s="59"/>
      <c r="GKF929" s="59"/>
      <c r="GKG929" s="59"/>
      <c r="GKH929" s="59"/>
      <c r="GKI929" s="59"/>
      <c r="GKJ929" s="59"/>
      <c r="GKK929" s="59"/>
      <c r="GKL929" s="59"/>
      <c r="GKM929" s="59"/>
      <c r="GKN929" s="59"/>
      <c r="GKO929" s="59"/>
      <c r="GKP929" s="59"/>
      <c r="GKQ929" s="59"/>
      <c r="GKR929" s="59"/>
      <c r="GKS929" s="59"/>
      <c r="GKT929" s="59"/>
      <c r="GKU929" s="59"/>
      <c r="GKV929" s="59"/>
      <c r="GKW929" s="59"/>
      <c r="GKX929" s="59"/>
      <c r="GKY929" s="59"/>
      <c r="GKZ929" s="59"/>
      <c r="GLA929" s="59"/>
      <c r="GLB929" s="59"/>
      <c r="GLC929" s="59"/>
      <c r="GLD929" s="59"/>
      <c r="GLE929" s="59"/>
      <c r="GLF929" s="59"/>
      <c r="GLG929" s="59"/>
      <c r="GLH929" s="59"/>
      <c r="GLI929" s="59"/>
      <c r="GLJ929" s="59"/>
      <c r="GLK929" s="59"/>
      <c r="GLL929" s="59"/>
      <c r="GLM929" s="59"/>
      <c r="GLN929" s="59"/>
      <c r="GLO929" s="59"/>
      <c r="GLP929" s="59"/>
      <c r="GLQ929" s="59"/>
      <c r="GLR929" s="59"/>
      <c r="GLS929" s="59"/>
      <c r="GLT929" s="59"/>
      <c r="GLU929" s="59"/>
      <c r="GLV929" s="59"/>
      <c r="GLW929" s="59"/>
      <c r="GLX929" s="59"/>
      <c r="GLY929" s="59"/>
      <c r="GLZ929" s="59"/>
      <c r="GMA929" s="59"/>
      <c r="GMB929" s="59"/>
      <c r="GMC929" s="59"/>
      <c r="GMD929" s="59"/>
      <c r="GME929" s="59"/>
      <c r="GMF929" s="59"/>
      <c r="GMG929" s="59"/>
      <c r="GMH929" s="59"/>
      <c r="GMI929" s="59"/>
      <c r="GMJ929" s="59"/>
      <c r="GMK929" s="59"/>
      <c r="GML929" s="59"/>
      <c r="GMM929" s="59"/>
      <c r="GMN929" s="59"/>
      <c r="GMO929" s="59"/>
      <c r="GMP929" s="59"/>
      <c r="GMQ929" s="59"/>
      <c r="GMR929" s="59"/>
      <c r="GMS929" s="59"/>
      <c r="GMT929" s="59"/>
      <c r="GMU929" s="59"/>
      <c r="GMV929" s="59"/>
      <c r="GMW929" s="59"/>
      <c r="GMX929" s="59"/>
      <c r="GMY929" s="59"/>
      <c r="GMZ929" s="59"/>
      <c r="GNA929" s="59"/>
      <c r="GNB929" s="59"/>
      <c r="GNC929" s="59"/>
      <c r="GND929" s="59"/>
      <c r="GNE929" s="59"/>
      <c r="GNF929" s="59"/>
      <c r="GNG929" s="59"/>
      <c r="GNH929" s="59"/>
      <c r="GNI929" s="59"/>
      <c r="GNJ929" s="59"/>
      <c r="GNK929" s="59"/>
      <c r="GNL929" s="59"/>
      <c r="GNM929" s="59"/>
      <c r="GNN929" s="59"/>
      <c r="GNO929" s="59"/>
      <c r="GNP929" s="59"/>
      <c r="GNQ929" s="59"/>
      <c r="GNR929" s="59"/>
      <c r="GNS929" s="59"/>
      <c r="GNT929" s="59"/>
      <c r="GNU929" s="59"/>
      <c r="GNV929" s="59"/>
      <c r="GNW929" s="59"/>
      <c r="GNX929" s="59"/>
      <c r="GNY929" s="59"/>
      <c r="GNZ929" s="59"/>
      <c r="GOA929" s="59"/>
      <c r="GOB929" s="59"/>
      <c r="GOC929" s="59"/>
      <c r="GOD929" s="59"/>
      <c r="GOE929" s="59"/>
      <c r="GOF929" s="59"/>
      <c r="GOG929" s="59"/>
      <c r="GOH929" s="59"/>
      <c r="GOI929" s="59"/>
      <c r="GOJ929" s="59"/>
      <c r="GOK929" s="59"/>
      <c r="GOL929" s="59"/>
      <c r="GOM929" s="59"/>
      <c r="GON929" s="59"/>
      <c r="GOO929" s="59"/>
      <c r="GOP929" s="59"/>
      <c r="GOQ929" s="59"/>
      <c r="GOR929" s="59"/>
      <c r="GOS929" s="59"/>
      <c r="GOT929" s="59"/>
      <c r="GOU929" s="59"/>
      <c r="GOV929" s="59"/>
      <c r="GOW929" s="59"/>
      <c r="GOX929" s="59"/>
      <c r="GOY929" s="59"/>
      <c r="GOZ929" s="59"/>
      <c r="GPA929" s="59"/>
      <c r="GPB929" s="59"/>
      <c r="GPC929" s="59"/>
      <c r="GPD929" s="59"/>
      <c r="GPE929" s="59"/>
      <c r="GPF929" s="59"/>
      <c r="GPG929" s="59"/>
      <c r="GPH929" s="59"/>
      <c r="GPI929" s="59"/>
      <c r="GPJ929" s="59"/>
      <c r="GPK929" s="59"/>
      <c r="GPL929" s="59"/>
      <c r="GPM929" s="59"/>
      <c r="GPN929" s="59"/>
      <c r="GPO929" s="59"/>
      <c r="GPP929" s="59"/>
      <c r="GPQ929" s="59"/>
      <c r="GPR929" s="59"/>
      <c r="GPS929" s="59"/>
      <c r="GPT929" s="59"/>
      <c r="GPU929" s="59"/>
      <c r="GPV929" s="59"/>
      <c r="GPW929" s="59"/>
      <c r="GPX929" s="59"/>
      <c r="GPY929" s="59"/>
      <c r="GPZ929" s="59"/>
      <c r="GQA929" s="59"/>
      <c r="GQB929" s="59"/>
      <c r="GQC929" s="59"/>
      <c r="GQD929" s="59"/>
      <c r="GQE929" s="59"/>
      <c r="GQF929" s="59"/>
      <c r="GQG929" s="59"/>
      <c r="GQH929" s="59"/>
      <c r="GQI929" s="59"/>
      <c r="GQJ929" s="59"/>
      <c r="GQK929" s="59"/>
      <c r="GQL929" s="59"/>
      <c r="GQM929" s="59"/>
      <c r="GQN929" s="59"/>
      <c r="GQO929" s="59"/>
      <c r="GQP929" s="59"/>
      <c r="GQQ929" s="59"/>
      <c r="GQR929" s="59"/>
      <c r="GQS929" s="59"/>
      <c r="GQT929" s="59"/>
      <c r="GQU929" s="59"/>
      <c r="GQV929" s="59"/>
      <c r="GQW929" s="59"/>
      <c r="GQX929" s="59"/>
      <c r="GQY929" s="59"/>
      <c r="GQZ929" s="59"/>
      <c r="GRA929" s="59"/>
      <c r="GRB929" s="59"/>
      <c r="GRC929" s="59"/>
      <c r="GRD929" s="59"/>
      <c r="GRE929" s="59"/>
      <c r="GRF929" s="59"/>
      <c r="GRG929" s="59"/>
      <c r="GRH929" s="59"/>
      <c r="GRI929" s="59"/>
      <c r="GRJ929" s="59"/>
      <c r="GRK929" s="59"/>
      <c r="GRL929" s="59"/>
      <c r="GRM929" s="59"/>
      <c r="GRN929" s="59"/>
      <c r="GRO929" s="59"/>
      <c r="GRP929" s="59"/>
      <c r="GRQ929" s="59"/>
      <c r="GRR929" s="59"/>
      <c r="GRS929" s="59"/>
      <c r="GRT929" s="59"/>
      <c r="GRU929" s="59"/>
      <c r="GRV929" s="59"/>
      <c r="GRW929" s="59"/>
      <c r="GRX929" s="59"/>
      <c r="GRY929" s="59"/>
      <c r="GRZ929" s="59"/>
      <c r="GSA929" s="59"/>
      <c r="GSB929" s="59"/>
      <c r="GSC929" s="59"/>
      <c r="GSD929" s="59"/>
      <c r="GSE929" s="59"/>
      <c r="GSF929" s="59"/>
      <c r="GSG929" s="59"/>
      <c r="GSH929" s="59"/>
      <c r="GSI929" s="59"/>
      <c r="GSJ929" s="59"/>
      <c r="GSK929" s="59"/>
      <c r="GSL929" s="59"/>
      <c r="GSM929" s="59"/>
      <c r="GSN929" s="59"/>
      <c r="GSO929" s="59"/>
      <c r="GSP929" s="59"/>
      <c r="GSQ929" s="59"/>
      <c r="GSR929" s="59"/>
      <c r="GSS929" s="59"/>
      <c r="GST929" s="59"/>
      <c r="GSU929" s="59"/>
      <c r="GSV929" s="59"/>
      <c r="GSW929" s="59"/>
      <c r="GSX929" s="59"/>
      <c r="GSY929" s="59"/>
      <c r="GSZ929" s="59"/>
      <c r="GTA929" s="59"/>
      <c r="GTB929" s="59"/>
      <c r="GTC929" s="59"/>
      <c r="GTD929" s="59"/>
      <c r="GTE929" s="59"/>
      <c r="GTF929" s="59"/>
      <c r="GTG929" s="59"/>
      <c r="GTH929" s="59"/>
      <c r="GTI929" s="59"/>
      <c r="GTJ929" s="59"/>
      <c r="GTK929" s="59"/>
      <c r="GTL929" s="59"/>
      <c r="GTM929" s="59"/>
      <c r="GTN929" s="59"/>
      <c r="GTO929" s="59"/>
      <c r="GTP929" s="59"/>
      <c r="GTQ929" s="59"/>
      <c r="GTR929" s="59"/>
      <c r="GTS929" s="59"/>
      <c r="GTT929" s="59"/>
      <c r="GTU929" s="59"/>
      <c r="GTV929" s="59"/>
      <c r="GTW929" s="59"/>
      <c r="GTX929" s="59"/>
      <c r="GTY929" s="59"/>
      <c r="GTZ929" s="59"/>
      <c r="GUA929" s="59"/>
      <c r="GUB929" s="59"/>
      <c r="GUC929" s="59"/>
      <c r="GUD929" s="59"/>
      <c r="GUE929" s="59"/>
      <c r="GUF929" s="59"/>
      <c r="GUG929" s="59"/>
      <c r="GUH929" s="59"/>
      <c r="GUI929" s="59"/>
      <c r="GUJ929" s="59"/>
      <c r="GUK929" s="59"/>
      <c r="GUL929" s="59"/>
      <c r="GUM929" s="59"/>
      <c r="GUN929" s="59"/>
      <c r="GUO929" s="59"/>
      <c r="GUP929" s="59"/>
      <c r="GUQ929" s="59"/>
      <c r="GUR929" s="59"/>
      <c r="GUS929" s="59"/>
      <c r="GUT929" s="59"/>
      <c r="GUU929" s="59"/>
      <c r="GUV929" s="59"/>
      <c r="GUW929" s="59"/>
      <c r="GUX929" s="59"/>
      <c r="GUY929" s="59"/>
      <c r="GUZ929" s="59"/>
      <c r="GVA929" s="59"/>
      <c r="GVB929" s="59"/>
      <c r="GVC929" s="59"/>
      <c r="GVD929" s="59"/>
      <c r="GVE929" s="59"/>
      <c r="GVF929" s="59"/>
      <c r="GVG929" s="59"/>
      <c r="GVH929" s="59"/>
      <c r="GVI929" s="59"/>
      <c r="GVJ929" s="59"/>
      <c r="GVK929" s="59"/>
      <c r="GVL929" s="59"/>
      <c r="GVM929" s="59"/>
      <c r="GVN929" s="59"/>
      <c r="GVO929" s="59"/>
      <c r="GVP929" s="59"/>
      <c r="GVQ929" s="59"/>
      <c r="GVR929" s="59"/>
      <c r="GVS929" s="59"/>
      <c r="GVT929" s="59"/>
      <c r="GVU929" s="59"/>
      <c r="GVV929" s="59"/>
      <c r="GVW929" s="59"/>
      <c r="GVX929" s="59"/>
      <c r="GVY929" s="59"/>
      <c r="GVZ929" s="59"/>
      <c r="GWA929" s="59"/>
      <c r="GWB929" s="59"/>
      <c r="GWC929" s="59"/>
      <c r="GWD929" s="59"/>
      <c r="GWE929" s="59"/>
      <c r="GWF929" s="59"/>
      <c r="GWG929" s="59"/>
      <c r="GWH929" s="59"/>
      <c r="GWI929" s="59"/>
      <c r="GWJ929" s="59"/>
      <c r="GWK929" s="59"/>
      <c r="GWL929" s="59"/>
      <c r="GWM929" s="59"/>
      <c r="GWN929" s="59"/>
      <c r="GWO929" s="59"/>
      <c r="GWP929" s="59"/>
      <c r="GWQ929" s="59"/>
      <c r="GWR929" s="59"/>
      <c r="GWS929" s="59"/>
      <c r="GWT929" s="59"/>
      <c r="GWU929" s="59"/>
      <c r="GWV929" s="59"/>
      <c r="GWW929" s="59"/>
      <c r="GWX929" s="59"/>
      <c r="GWY929" s="59"/>
      <c r="GWZ929" s="59"/>
      <c r="GXA929" s="59"/>
      <c r="GXB929" s="59"/>
      <c r="GXC929" s="59"/>
      <c r="GXD929" s="59"/>
      <c r="GXE929" s="59"/>
      <c r="GXF929" s="59"/>
      <c r="GXG929" s="59"/>
      <c r="GXH929" s="59"/>
      <c r="GXI929" s="59"/>
      <c r="GXJ929" s="59"/>
      <c r="GXK929" s="59"/>
      <c r="GXL929" s="59"/>
      <c r="GXM929" s="59"/>
      <c r="GXN929" s="59"/>
      <c r="GXO929" s="59"/>
      <c r="GXP929" s="59"/>
      <c r="GXQ929" s="59"/>
      <c r="GXR929" s="59"/>
      <c r="GXS929" s="59"/>
      <c r="GXT929" s="59"/>
      <c r="GXU929" s="59"/>
      <c r="GXV929" s="59"/>
      <c r="GXW929" s="59"/>
      <c r="GXX929" s="59"/>
      <c r="GXY929" s="59"/>
      <c r="GXZ929" s="59"/>
      <c r="GYA929" s="59"/>
      <c r="GYB929" s="59"/>
      <c r="GYC929" s="59"/>
      <c r="GYD929" s="59"/>
      <c r="GYE929" s="59"/>
      <c r="GYF929" s="59"/>
      <c r="GYG929" s="59"/>
      <c r="GYH929" s="59"/>
      <c r="GYI929" s="59"/>
      <c r="GYJ929" s="59"/>
      <c r="GYK929" s="59"/>
      <c r="GYL929" s="59"/>
      <c r="GYM929" s="59"/>
      <c r="GYN929" s="59"/>
      <c r="GYO929" s="59"/>
      <c r="GYP929" s="59"/>
      <c r="GYQ929" s="59"/>
      <c r="GYR929" s="59"/>
      <c r="GYS929" s="59"/>
      <c r="GYT929" s="59"/>
      <c r="GYU929" s="59"/>
      <c r="GYV929" s="59"/>
      <c r="GYW929" s="59"/>
      <c r="GYX929" s="59"/>
      <c r="GYY929" s="59"/>
      <c r="GYZ929" s="59"/>
      <c r="GZA929" s="59"/>
      <c r="GZB929" s="59"/>
      <c r="GZC929" s="59"/>
      <c r="GZD929" s="59"/>
      <c r="GZE929" s="59"/>
      <c r="GZF929" s="59"/>
      <c r="GZG929" s="59"/>
      <c r="GZH929" s="59"/>
      <c r="GZI929" s="59"/>
      <c r="GZJ929" s="59"/>
      <c r="GZK929" s="59"/>
      <c r="GZL929" s="59"/>
      <c r="GZM929" s="59"/>
      <c r="GZN929" s="59"/>
      <c r="GZO929" s="59"/>
      <c r="GZP929" s="59"/>
      <c r="GZQ929" s="59"/>
      <c r="GZR929" s="59"/>
      <c r="GZS929" s="59"/>
      <c r="GZT929" s="59"/>
      <c r="GZU929" s="59"/>
      <c r="GZV929" s="59"/>
      <c r="GZW929" s="59"/>
      <c r="GZX929" s="59"/>
      <c r="GZY929" s="59"/>
      <c r="GZZ929" s="59"/>
      <c r="HAA929" s="59"/>
      <c r="HAB929" s="59"/>
      <c r="HAC929" s="59"/>
      <c r="HAD929" s="59"/>
      <c r="HAE929" s="59"/>
      <c r="HAF929" s="59"/>
      <c r="HAG929" s="59"/>
      <c r="HAH929" s="59"/>
      <c r="HAI929" s="59"/>
      <c r="HAJ929" s="59"/>
      <c r="HAK929" s="59"/>
      <c r="HAL929" s="59"/>
      <c r="HAM929" s="59"/>
      <c r="HAN929" s="59"/>
      <c r="HAO929" s="59"/>
      <c r="HAP929" s="59"/>
      <c r="HAQ929" s="59"/>
      <c r="HAR929" s="59"/>
      <c r="HAS929" s="59"/>
      <c r="HAT929" s="59"/>
      <c r="HAU929" s="59"/>
      <c r="HAV929" s="59"/>
      <c r="HAW929" s="59"/>
      <c r="HAX929" s="59"/>
      <c r="HAY929" s="59"/>
      <c r="HAZ929" s="59"/>
      <c r="HBA929" s="59"/>
      <c r="HBB929" s="59"/>
      <c r="HBC929" s="59"/>
      <c r="HBD929" s="59"/>
      <c r="HBE929" s="59"/>
      <c r="HBF929" s="59"/>
      <c r="HBG929" s="59"/>
      <c r="HBH929" s="59"/>
      <c r="HBI929" s="59"/>
      <c r="HBJ929" s="59"/>
      <c r="HBK929" s="59"/>
      <c r="HBL929" s="59"/>
      <c r="HBM929" s="59"/>
      <c r="HBN929" s="59"/>
      <c r="HBO929" s="59"/>
      <c r="HBP929" s="59"/>
      <c r="HBQ929" s="59"/>
      <c r="HBR929" s="59"/>
      <c r="HBS929" s="59"/>
      <c r="HBT929" s="59"/>
      <c r="HBU929" s="59"/>
      <c r="HBV929" s="59"/>
      <c r="HBW929" s="59"/>
      <c r="HBX929" s="59"/>
      <c r="HBY929" s="59"/>
      <c r="HBZ929" s="59"/>
      <c r="HCA929" s="59"/>
      <c r="HCB929" s="59"/>
      <c r="HCC929" s="59"/>
      <c r="HCD929" s="59"/>
      <c r="HCE929" s="59"/>
      <c r="HCF929" s="59"/>
      <c r="HCG929" s="59"/>
      <c r="HCH929" s="59"/>
      <c r="HCI929" s="59"/>
      <c r="HCJ929" s="59"/>
      <c r="HCK929" s="59"/>
      <c r="HCL929" s="59"/>
      <c r="HCM929" s="59"/>
      <c r="HCN929" s="59"/>
      <c r="HCO929" s="59"/>
      <c r="HCP929" s="59"/>
      <c r="HCQ929" s="59"/>
      <c r="HCR929" s="59"/>
      <c r="HCS929" s="59"/>
      <c r="HCT929" s="59"/>
      <c r="HCU929" s="59"/>
      <c r="HCV929" s="59"/>
      <c r="HCW929" s="59"/>
      <c r="HCX929" s="59"/>
      <c r="HCY929" s="59"/>
      <c r="HCZ929" s="59"/>
      <c r="HDA929" s="59"/>
      <c r="HDB929" s="59"/>
      <c r="HDC929" s="59"/>
      <c r="HDD929" s="59"/>
      <c r="HDE929" s="59"/>
      <c r="HDF929" s="59"/>
      <c r="HDG929" s="59"/>
      <c r="HDH929" s="59"/>
      <c r="HDI929" s="59"/>
      <c r="HDJ929" s="59"/>
      <c r="HDK929" s="59"/>
      <c r="HDL929" s="59"/>
      <c r="HDM929" s="59"/>
      <c r="HDN929" s="59"/>
      <c r="HDO929" s="59"/>
      <c r="HDP929" s="59"/>
      <c r="HDQ929" s="59"/>
      <c r="HDR929" s="59"/>
      <c r="HDS929" s="59"/>
      <c r="HDT929" s="59"/>
      <c r="HDU929" s="59"/>
      <c r="HDV929" s="59"/>
      <c r="HDW929" s="59"/>
      <c r="HDX929" s="59"/>
      <c r="HDY929" s="59"/>
      <c r="HDZ929" s="59"/>
      <c r="HEA929" s="59"/>
      <c r="HEB929" s="59"/>
      <c r="HEC929" s="59"/>
      <c r="HED929" s="59"/>
      <c r="HEE929" s="59"/>
      <c r="HEF929" s="59"/>
      <c r="HEG929" s="59"/>
      <c r="HEH929" s="59"/>
      <c r="HEI929" s="59"/>
      <c r="HEJ929" s="59"/>
      <c r="HEK929" s="59"/>
      <c r="HEL929" s="59"/>
      <c r="HEM929" s="59"/>
      <c r="HEN929" s="59"/>
      <c r="HEO929" s="59"/>
      <c r="HEP929" s="59"/>
      <c r="HEQ929" s="59"/>
      <c r="HER929" s="59"/>
      <c r="HES929" s="59"/>
      <c r="HET929" s="59"/>
      <c r="HEU929" s="59"/>
      <c r="HEV929" s="59"/>
      <c r="HEW929" s="59"/>
      <c r="HEX929" s="59"/>
      <c r="HEY929" s="59"/>
      <c r="HEZ929" s="59"/>
      <c r="HFA929" s="59"/>
      <c r="HFB929" s="59"/>
      <c r="HFC929" s="59"/>
      <c r="HFD929" s="59"/>
      <c r="HFE929" s="59"/>
      <c r="HFF929" s="59"/>
      <c r="HFG929" s="59"/>
      <c r="HFH929" s="59"/>
      <c r="HFI929" s="59"/>
      <c r="HFJ929" s="59"/>
      <c r="HFK929" s="59"/>
      <c r="HFL929" s="59"/>
      <c r="HFM929" s="59"/>
      <c r="HFN929" s="59"/>
      <c r="HFO929" s="59"/>
      <c r="HFP929" s="59"/>
      <c r="HFQ929" s="59"/>
      <c r="HFR929" s="59"/>
      <c r="HFS929" s="59"/>
      <c r="HFT929" s="59"/>
      <c r="HFU929" s="59"/>
      <c r="HFV929" s="59"/>
      <c r="HFW929" s="59"/>
      <c r="HFX929" s="59"/>
      <c r="HFY929" s="59"/>
      <c r="HFZ929" s="59"/>
      <c r="HGA929" s="59"/>
      <c r="HGB929" s="59"/>
      <c r="HGC929" s="59"/>
      <c r="HGD929" s="59"/>
      <c r="HGE929" s="59"/>
      <c r="HGF929" s="59"/>
      <c r="HGG929" s="59"/>
      <c r="HGH929" s="59"/>
      <c r="HGI929" s="59"/>
      <c r="HGJ929" s="59"/>
      <c r="HGK929" s="59"/>
      <c r="HGL929" s="59"/>
      <c r="HGM929" s="59"/>
      <c r="HGN929" s="59"/>
      <c r="HGO929" s="59"/>
      <c r="HGP929" s="59"/>
      <c r="HGQ929" s="59"/>
      <c r="HGR929" s="59"/>
      <c r="HGS929" s="59"/>
      <c r="HGT929" s="59"/>
      <c r="HGU929" s="59"/>
      <c r="HGV929" s="59"/>
      <c r="HGW929" s="59"/>
      <c r="HGX929" s="59"/>
      <c r="HGY929" s="59"/>
      <c r="HGZ929" s="59"/>
      <c r="HHA929" s="59"/>
      <c r="HHB929" s="59"/>
      <c r="HHC929" s="59"/>
      <c r="HHD929" s="59"/>
      <c r="HHE929" s="59"/>
      <c r="HHF929" s="59"/>
      <c r="HHG929" s="59"/>
      <c r="HHH929" s="59"/>
      <c r="HHI929" s="59"/>
      <c r="HHJ929" s="59"/>
      <c r="HHK929" s="59"/>
      <c r="HHL929" s="59"/>
      <c r="HHM929" s="59"/>
      <c r="HHN929" s="59"/>
      <c r="HHO929" s="59"/>
      <c r="HHP929" s="59"/>
      <c r="HHQ929" s="59"/>
      <c r="HHR929" s="59"/>
      <c r="HHS929" s="59"/>
      <c r="HHT929" s="59"/>
      <c r="HHU929" s="59"/>
      <c r="HHV929" s="59"/>
      <c r="HHW929" s="59"/>
      <c r="HHX929" s="59"/>
      <c r="HHY929" s="59"/>
      <c r="HHZ929" s="59"/>
      <c r="HIA929" s="59"/>
      <c r="HIB929" s="59"/>
      <c r="HIC929" s="59"/>
      <c r="HID929" s="59"/>
      <c r="HIE929" s="59"/>
      <c r="HIF929" s="59"/>
      <c r="HIG929" s="59"/>
      <c r="HIH929" s="59"/>
      <c r="HII929" s="59"/>
      <c r="HIJ929" s="59"/>
      <c r="HIK929" s="59"/>
      <c r="HIL929" s="59"/>
      <c r="HIM929" s="59"/>
      <c r="HIN929" s="59"/>
      <c r="HIO929" s="59"/>
      <c r="HIP929" s="59"/>
      <c r="HIQ929" s="59"/>
      <c r="HIR929" s="59"/>
      <c r="HIS929" s="59"/>
      <c r="HIT929" s="59"/>
      <c r="HIU929" s="59"/>
      <c r="HIV929" s="59"/>
      <c r="HIW929" s="59"/>
      <c r="HIX929" s="59"/>
      <c r="HIY929" s="59"/>
      <c r="HIZ929" s="59"/>
      <c r="HJA929" s="59"/>
      <c r="HJB929" s="59"/>
      <c r="HJC929" s="59"/>
      <c r="HJD929" s="59"/>
      <c r="HJE929" s="59"/>
      <c r="HJF929" s="59"/>
      <c r="HJG929" s="59"/>
      <c r="HJH929" s="59"/>
      <c r="HJI929" s="59"/>
      <c r="HJJ929" s="59"/>
      <c r="HJK929" s="59"/>
      <c r="HJL929" s="59"/>
      <c r="HJM929" s="59"/>
      <c r="HJN929" s="59"/>
      <c r="HJO929" s="59"/>
      <c r="HJP929" s="59"/>
      <c r="HJQ929" s="59"/>
      <c r="HJR929" s="59"/>
      <c r="HJS929" s="59"/>
      <c r="HJT929" s="59"/>
      <c r="HJU929" s="59"/>
      <c r="HJV929" s="59"/>
      <c r="HJW929" s="59"/>
      <c r="HJX929" s="59"/>
      <c r="HJY929" s="59"/>
      <c r="HJZ929" s="59"/>
      <c r="HKA929" s="59"/>
      <c r="HKB929" s="59"/>
      <c r="HKC929" s="59"/>
      <c r="HKD929" s="59"/>
      <c r="HKE929" s="59"/>
      <c r="HKF929" s="59"/>
      <c r="HKG929" s="59"/>
      <c r="HKH929" s="59"/>
      <c r="HKI929" s="59"/>
      <c r="HKJ929" s="59"/>
      <c r="HKK929" s="59"/>
      <c r="HKL929" s="59"/>
      <c r="HKM929" s="59"/>
      <c r="HKN929" s="59"/>
      <c r="HKO929" s="59"/>
      <c r="HKP929" s="59"/>
      <c r="HKQ929" s="59"/>
      <c r="HKR929" s="59"/>
      <c r="HKS929" s="59"/>
      <c r="HKT929" s="59"/>
      <c r="HKU929" s="59"/>
      <c r="HKV929" s="59"/>
      <c r="HKW929" s="59"/>
      <c r="HKX929" s="59"/>
      <c r="HKY929" s="59"/>
      <c r="HKZ929" s="59"/>
      <c r="HLA929" s="59"/>
      <c r="HLB929" s="59"/>
      <c r="HLC929" s="59"/>
      <c r="HLD929" s="59"/>
      <c r="HLE929" s="59"/>
      <c r="HLF929" s="59"/>
      <c r="HLG929" s="59"/>
      <c r="HLH929" s="59"/>
      <c r="HLI929" s="59"/>
      <c r="HLJ929" s="59"/>
      <c r="HLK929" s="59"/>
      <c r="HLL929" s="59"/>
      <c r="HLM929" s="59"/>
      <c r="HLN929" s="59"/>
      <c r="HLO929" s="59"/>
      <c r="HLP929" s="59"/>
      <c r="HLQ929" s="59"/>
      <c r="HLR929" s="59"/>
      <c r="HLS929" s="59"/>
      <c r="HLT929" s="59"/>
      <c r="HLU929" s="59"/>
      <c r="HLV929" s="59"/>
      <c r="HLW929" s="59"/>
      <c r="HLX929" s="59"/>
      <c r="HLY929" s="59"/>
      <c r="HLZ929" s="59"/>
      <c r="HMA929" s="59"/>
      <c r="HMB929" s="59"/>
      <c r="HMC929" s="59"/>
      <c r="HMD929" s="59"/>
      <c r="HME929" s="59"/>
      <c r="HMF929" s="59"/>
      <c r="HMG929" s="59"/>
      <c r="HMH929" s="59"/>
      <c r="HMI929" s="59"/>
      <c r="HMJ929" s="59"/>
      <c r="HMK929" s="59"/>
      <c r="HML929" s="59"/>
      <c r="HMM929" s="59"/>
      <c r="HMN929" s="59"/>
      <c r="HMO929" s="59"/>
      <c r="HMP929" s="59"/>
      <c r="HMQ929" s="59"/>
      <c r="HMR929" s="59"/>
      <c r="HMS929" s="59"/>
      <c r="HMT929" s="59"/>
      <c r="HMU929" s="59"/>
      <c r="HMV929" s="59"/>
      <c r="HMW929" s="59"/>
      <c r="HMX929" s="59"/>
      <c r="HMY929" s="59"/>
      <c r="HMZ929" s="59"/>
      <c r="HNA929" s="59"/>
      <c r="HNB929" s="59"/>
      <c r="HNC929" s="59"/>
      <c r="HND929" s="59"/>
      <c r="HNE929" s="59"/>
      <c r="HNF929" s="59"/>
      <c r="HNG929" s="59"/>
      <c r="HNH929" s="59"/>
      <c r="HNI929" s="59"/>
      <c r="HNJ929" s="59"/>
      <c r="HNK929" s="59"/>
      <c r="HNL929" s="59"/>
      <c r="HNM929" s="59"/>
      <c r="HNN929" s="59"/>
      <c r="HNO929" s="59"/>
      <c r="HNP929" s="59"/>
      <c r="HNQ929" s="59"/>
      <c r="HNR929" s="59"/>
      <c r="HNS929" s="59"/>
      <c r="HNT929" s="59"/>
      <c r="HNU929" s="59"/>
      <c r="HNV929" s="59"/>
      <c r="HNW929" s="59"/>
      <c r="HNX929" s="59"/>
      <c r="HNY929" s="59"/>
      <c r="HNZ929" s="59"/>
      <c r="HOA929" s="59"/>
      <c r="HOB929" s="59"/>
      <c r="HOC929" s="59"/>
      <c r="HOD929" s="59"/>
      <c r="HOE929" s="59"/>
      <c r="HOF929" s="59"/>
      <c r="HOG929" s="59"/>
      <c r="HOH929" s="59"/>
      <c r="HOI929" s="59"/>
      <c r="HOJ929" s="59"/>
      <c r="HOK929" s="59"/>
      <c r="HOL929" s="59"/>
      <c r="HOM929" s="59"/>
      <c r="HON929" s="59"/>
      <c r="HOO929" s="59"/>
      <c r="HOP929" s="59"/>
      <c r="HOQ929" s="59"/>
      <c r="HOR929" s="59"/>
      <c r="HOS929" s="59"/>
      <c r="HOT929" s="59"/>
      <c r="HOU929" s="59"/>
      <c r="HOV929" s="59"/>
      <c r="HOW929" s="59"/>
      <c r="HOX929" s="59"/>
      <c r="HOY929" s="59"/>
      <c r="HOZ929" s="59"/>
      <c r="HPA929" s="59"/>
      <c r="HPB929" s="59"/>
      <c r="HPC929" s="59"/>
      <c r="HPD929" s="59"/>
      <c r="HPE929" s="59"/>
      <c r="HPF929" s="59"/>
      <c r="HPG929" s="59"/>
      <c r="HPH929" s="59"/>
      <c r="HPI929" s="59"/>
      <c r="HPJ929" s="59"/>
      <c r="HPK929" s="59"/>
      <c r="HPL929" s="59"/>
      <c r="HPM929" s="59"/>
      <c r="HPN929" s="59"/>
      <c r="HPO929" s="59"/>
      <c r="HPP929" s="59"/>
      <c r="HPQ929" s="59"/>
      <c r="HPR929" s="59"/>
      <c r="HPS929" s="59"/>
      <c r="HPT929" s="59"/>
      <c r="HPU929" s="59"/>
      <c r="HPV929" s="59"/>
      <c r="HPW929" s="59"/>
      <c r="HPX929" s="59"/>
      <c r="HPY929" s="59"/>
      <c r="HPZ929" s="59"/>
      <c r="HQA929" s="59"/>
      <c r="HQB929" s="59"/>
      <c r="HQC929" s="59"/>
      <c r="HQD929" s="59"/>
      <c r="HQE929" s="59"/>
      <c r="HQF929" s="59"/>
      <c r="HQG929" s="59"/>
      <c r="HQH929" s="59"/>
      <c r="HQI929" s="59"/>
      <c r="HQJ929" s="59"/>
      <c r="HQK929" s="59"/>
      <c r="HQL929" s="59"/>
      <c r="HQM929" s="59"/>
      <c r="HQN929" s="59"/>
      <c r="HQO929" s="59"/>
      <c r="HQP929" s="59"/>
      <c r="HQQ929" s="59"/>
      <c r="HQR929" s="59"/>
      <c r="HQS929" s="59"/>
      <c r="HQT929" s="59"/>
      <c r="HQU929" s="59"/>
      <c r="HQV929" s="59"/>
      <c r="HQW929" s="59"/>
      <c r="HQX929" s="59"/>
      <c r="HQY929" s="59"/>
      <c r="HQZ929" s="59"/>
      <c r="HRA929" s="59"/>
      <c r="HRB929" s="59"/>
      <c r="HRC929" s="59"/>
      <c r="HRD929" s="59"/>
      <c r="HRE929" s="59"/>
      <c r="HRF929" s="59"/>
      <c r="HRG929" s="59"/>
      <c r="HRH929" s="59"/>
      <c r="HRI929" s="59"/>
      <c r="HRJ929" s="59"/>
      <c r="HRK929" s="59"/>
      <c r="HRL929" s="59"/>
      <c r="HRM929" s="59"/>
      <c r="HRN929" s="59"/>
      <c r="HRO929" s="59"/>
      <c r="HRP929" s="59"/>
      <c r="HRQ929" s="59"/>
      <c r="HRR929" s="59"/>
      <c r="HRS929" s="59"/>
      <c r="HRT929" s="59"/>
      <c r="HRU929" s="59"/>
      <c r="HRV929" s="59"/>
      <c r="HRW929" s="59"/>
      <c r="HRX929" s="59"/>
      <c r="HRY929" s="59"/>
      <c r="HRZ929" s="59"/>
      <c r="HSA929" s="59"/>
      <c r="HSB929" s="59"/>
      <c r="HSC929" s="59"/>
      <c r="HSD929" s="59"/>
      <c r="HSE929" s="59"/>
      <c r="HSF929" s="59"/>
      <c r="HSG929" s="59"/>
      <c r="HSH929" s="59"/>
      <c r="HSI929" s="59"/>
      <c r="HSJ929" s="59"/>
      <c r="HSK929" s="59"/>
      <c r="HSL929" s="59"/>
      <c r="HSM929" s="59"/>
      <c r="HSN929" s="59"/>
      <c r="HSO929" s="59"/>
      <c r="HSP929" s="59"/>
      <c r="HSQ929" s="59"/>
      <c r="HSR929" s="59"/>
      <c r="HSS929" s="59"/>
      <c r="HST929" s="59"/>
      <c r="HSU929" s="59"/>
      <c r="HSV929" s="59"/>
      <c r="HSW929" s="59"/>
      <c r="HSX929" s="59"/>
      <c r="HSY929" s="59"/>
      <c r="HSZ929" s="59"/>
      <c r="HTA929" s="59"/>
      <c r="HTB929" s="59"/>
      <c r="HTC929" s="59"/>
      <c r="HTD929" s="59"/>
      <c r="HTE929" s="59"/>
      <c r="HTF929" s="59"/>
      <c r="HTG929" s="59"/>
      <c r="HTH929" s="59"/>
      <c r="HTI929" s="59"/>
      <c r="HTJ929" s="59"/>
      <c r="HTK929" s="59"/>
      <c r="HTL929" s="59"/>
      <c r="HTM929" s="59"/>
      <c r="HTN929" s="59"/>
      <c r="HTO929" s="59"/>
      <c r="HTP929" s="59"/>
      <c r="HTQ929" s="59"/>
      <c r="HTR929" s="59"/>
      <c r="HTS929" s="59"/>
      <c r="HTT929" s="59"/>
      <c r="HTU929" s="59"/>
      <c r="HTV929" s="59"/>
      <c r="HTW929" s="59"/>
      <c r="HTX929" s="59"/>
      <c r="HTY929" s="59"/>
      <c r="HTZ929" s="59"/>
      <c r="HUA929" s="59"/>
      <c r="HUB929" s="59"/>
      <c r="HUC929" s="59"/>
      <c r="HUD929" s="59"/>
      <c r="HUE929" s="59"/>
      <c r="HUF929" s="59"/>
      <c r="HUG929" s="59"/>
      <c r="HUH929" s="59"/>
      <c r="HUI929" s="59"/>
      <c r="HUJ929" s="59"/>
      <c r="HUK929" s="59"/>
      <c r="HUL929" s="59"/>
      <c r="HUM929" s="59"/>
      <c r="HUN929" s="59"/>
      <c r="HUO929" s="59"/>
      <c r="HUP929" s="59"/>
      <c r="HUQ929" s="59"/>
      <c r="HUR929" s="59"/>
      <c r="HUS929" s="59"/>
      <c r="HUT929" s="59"/>
      <c r="HUU929" s="59"/>
      <c r="HUV929" s="59"/>
      <c r="HUW929" s="59"/>
      <c r="HUX929" s="59"/>
      <c r="HUY929" s="59"/>
      <c r="HUZ929" s="59"/>
      <c r="HVA929" s="59"/>
      <c r="HVB929" s="59"/>
      <c r="HVC929" s="59"/>
      <c r="HVD929" s="59"/>
      <c r="HVE929" s="59"/>
      <c r="HVF929" s="59"/>
      <c r="HVG929" s="59"/>
      <c r="HVH929" s="59"/>
      <c r="HVI929" s="59"/>
      <c r="HVJ929" s="59"/>
      <c r="HVK929" s="59"/>
      <c r="HVL929" s="59"/>
      <c r="HVM929" s="59"/>
      <c r="HVN929" s="59"/>
      <c r="HVO929" s="59"/>
      <c r="HVP929" s="59"/>
      <c r="HVQ929" s="59"/>
      <c r="HVR929" s="59"/>
      <c r="HVS929" s="59"/>
      <c r="HVT929" s="59"/>
      <c r="HVU929" s="59"/>
      <c r="HVV929" s="59"/>
      <c r="HVW929" s="59"/>
      <c r="HVX929" s="59"/>
      <c r="HVY929" s="59"/>
      <c r="HVZ929" s="59"/>
      <c r="HWA929" s="59"/>
      <c r="HWB929" s="59"/>
      <c r="HWC929" s="59"/>
      <c r="HWD929" s="59"/>
      <c r="HWE929" s="59"/>
      <c r="HWF929" s="59"/>
      <c r="HWG929" s="59"/>
      <c r="HWH929" s="59"/>
      <c r="HWI929" s="59"/>
      <c r="HWJ929" s="59"/>
      <c r="HWK929" s="59"/>
      <c r="HWL929" s="59"/>
      <c r="HWM929" s="59"/>
      <c r="HWN929" s="59"/>
      <c r="HWO929" s="59"/>
      <c r="HWP929" s="59"/>
      <c r="HWQ929" s="59"/>
      <c r="HWR929" s="59"/>
      <c r="HWS929" s="59"/>
      <c r="HWT929" s="59"/>
      <c r="HWU929" s="59"/>
      <c r="HWV929" s="59"/>
      <c r="HWW929" s="59"/>
      <c r="HWX929" s="59"/>
      <c r="HWY929" s="59"/>
      <c r="HWZ929" s="59"/>
      <c r="HXA929" s="59"/>
      <c r="HXB929" s="59"/>
      <c r="HXC929" s="59"/>
      <c r="HXD929" s="59"/>
      <c r="HXE929" s="59"/>
      <c r="HXF929" s="59"/>
      <c r="HXG929" s="59"/>
      <c r="HXH929" s="59"/>
      <c r="HXI929" s="59"/>
      <c r="HXJ929" s="59"/>
      <c r="HXK929" s="59"/>
      <c r="HXL929" s="59"/>
      <c r="HXM929" s="59"/>
      <c r="HXN929" s="59"/>
      <c r="HXO929" s="59"/>
      <c r="HXP929" s="59"/>
      <c r="HXQ929" s="59"/>
      <c r="HXR929" s="59"/>
      <c r="HXS929" s="59"/>
      <c r="HXT929" s="59"/>
      <c r="HXU929" s="59"/>
      <c r="HXV929" s="59"/>
      <c r="HXW929" s="59"/>
      <c r="HXX929" s="59"/>
      <c r="HXY929" s="59"/>
      <c r="HXZ929" s="59"/>
      <c r="HYA929" s="59"/>
      <c r="HYB929" s="59"/>
      <c r="HYC929" s="59"/>
      <c r="HYD929" s="59"/>
      <c r="HYE929" s="59"/>
      <c r="HYF929" s="59"/>
      <c r="HYG929" s="59"/>
      <c r="HYH929" s="59"/>
      <c r="HYI929" s="59"/>
      <c r="HYJ929" s="59"/>
      <c r="HYK929" s="59"/>
      <c r="HYL929" s="59"/>
      <c r="HYM929" s="59"/>
      <c r="HYN929" s="59"/>
      <c r="HYO929" s="59"/>
      <c r="HYP929" s="59"/>
      <c r="HYQ929" s="59"/>
      <c r="HYR929" s="59"/>
      <c r="HYS929" s="59"/>
      <c r="HYT929" s="59"/>
      <c r="HYU929" s="59"/>
      <c r="HYV929" s="59"/>
      <c r="HYW929" s="59"/>
      <c r="HYX929" s="59"/>
      <c r="HYY929" s="59"/>
      <c r="HYZ929" s="59"/>
      <c r="HZA929" s="59"/>
      <c r="HZB929" s="59"/>
      <c r="HZC929" s="59"/>
      <c r="HZD929" s="59"/>
      <c r="HZE929" s="59"/>
      <c r="HZF929" s="59"/>
      <c r="HZG929" s="59"/>
      <c r="HZH929" s="59"/>
      <c r="HZI929" s="59"/>
      <c r="HZJ929" s="59"/>
      <c r="HZK929" s="59"/>
      <c r="HZL929" s="59"/>
      <c r="HZM929" s="59"/>
      <c r="HZN929" s="59"/>
      <c r="HZO929" s="59"/>
      <c r="HZP929" s="59"/>
      <c r="HZQ929" s="59"/>
      <c r="HZR929" s="59"/>
      <c r="HZS929" s="59"/>
      <c r="HZT929" s="59"/>
      <c r="HZU929" s="59"/>
      <c r="HZV929" s="59"/>
      <c r="HZW929" s="59"/>
      <c r="HZX929" s="59"/>
      <c r="HZY929" s="59"/>
      <c r="HZZ929" s="59"/>
      <c r="IAA929" s="59"/>
      <c r="IAB929" s="59"/>
      <c r="IAC929" s="59"/>
      <c r="IAD929" s="59"/>
      <c r="IAE929" s="59"/>
      <c r="IAF929" s="59"/>
      <c r="IAG929" s="59"/>
      <c r="IAH929" s="59"/>
      <c r="IAI929" s="59"/>
      <c r="IAJ929" s="59"/>
      <c r="IAK929" s="59"/>
      <c r="IAL929" s="59"/>
      <c r="IAM929" s="59"/>
      <c r="IAN929" s="59"/>
      <c r="IAO929" s="59"/>
      <c r="IAP929" s="59"/>
      <c r="IAQ929" s="59"/>
      <c r="IAR929" s="59"/>
      <c r="IAS929" s="59"/>
      <c r="IAT929" s="59"/>
      <c r="IAU929" s="59"/>
      <c r="IAV929" s="59"/>
      <c r="IAW929" s="59"/>
      <c r="IAX929" s="59"/>
      <c r="IAY929" s="59"/>
      <c r="IAZ929" s="59"/>
      <c r="IBA929" s="59"/>
      <c r="IBB929" s="59"/>
      <c r="IBC929" s="59"/>
      <c r="IBD929" s="59"/>
      <c r="IBE929" s="59"/>
      <c r="IBF929" s="59"/>
      <c r="IBG929" s="59"/>
      <c r="IBH929" s="59"/>
      <c r="IBI929" s="59"/>
      <c r="IBJ929" s="59"/>
      <c r="IBK929" s="59"/>
      <c r="IBL929" s="59"/>
      <c r="IBM929" s="59"/>
      <c r="IBN929" s="59"/>
      <c r="IBO929" s="59"/>
      <c r="IBP929" s="59"/>
      <c r="IBQ929" s="59"/>
      <c r="IBR929" s="59"/>
      <c r="IBS929" s="59"/>
      <c r="IBT929" s="59"/>
      <c r="IBU929" s="59"/>
      <c r="IBV929" s="59"/>
      <c r="IBW929" s="59"/>
      <c r="IBX929" s="59"/>
      <c r="IBY929" s="59"/>
      <c r="IBZ929" s="59"/>
      <c r="ICA929" s="59"/>
      <c r="ICB929" s="59"/>
      <c r="ICC929" s="59"/>
      <c r="ICD929" s="59"/>
      <c r="ICE929" s="59"/>
      <c r="ICF929" s="59"/>
      <c r="ICG929" s="59"/>
      <c r="ICH929" s="59"/>
      <c r="ICI929" s="59"/>
      <c r="ICJ929" s="59"/>
      <c r="ICK929" s="59"/>
      <c r="ICL929" s="59"/>
      <c r="ICM929" s="59"/>
      <c r="ICN929" s="59"/>
      <c r="ICO929" s="59"/>
      <c r="ICP929" s="59"/>
      <c r="ICQ929" s="59"/>
      <c r="ICR929" s="59"/>
      <c r="ICS929" s="59"/>
      <c r="ICT929" s="59"/>
      <c r="ICU929" s="59"/>
      <c r="ICV929" s="59"/>
      <c r="ICW929" s="59"/>
      <c r="ICX929" s="59"/>
      <c r="ICY929" s="59"/>
      <c r="ICZ929" s="59"/>
      <c r="IDA929" s="59"/>
      <c r="IDB929" s="59"/>
      <c r="IDC929" s="59"/>
      <c r="IDD929" s="59"/>
      <c r="IDE929" s="59"/>
      <c r="IDF929" s="59"/>
      <c r="IDG929" s="59"/>
      <c r="IDH929" s="59"/>
      <c r="IDI929" s="59"/>
      <c r="IDJ929" s="59"/>
      <c r="IDK929" s="59"/>
      <c r="IDL929" s="59"/>
      <c r="IDM929" s="59"/>
      <c r="IDN929" s="59"/>
      <c r="IDO929" s="59"/>
      <c r="IDP929" s="59"/>
      <c r="IDQ929" s="59"/>
      <c r="IDR929" s="59"/>
      <c r="IDS929" s="59"/>
      <c r="IDT929" s="59"/>
      <c r="IDU929" s="59"/>
      <c r="IDV929" s="59"/>
      <c r="IDW929" s="59"/>
      <c r="IDX929" s="59"/>
      <c r="IDY929" s="59"/>
      <c r="IDZ929" s="59"/>
      <c r="IEA929" s="59"/>
      <c r="IEB929" s="59"/>
      <c r="IEC929" s="59"/>
      <c r="IED929" s="59"/>
      <c r="IEE929" s="59"/>
      <c r="IEF929" s="59"/>
      <c r="IEG929" s="59"/>
      <c r="IEH929" s="59"/>
      <c r="IEI929" s="59"/>
      <c r="IEJ929" s="59"/>
      <c r="IEK929" s="59"/>
      <c r="IEL929" s="59"/>
      <c r="IEM929" s="59"/>
      <c r="IEN929" s="59"/>
      <c r="IEO929" s="59"/>
      <c r="IEP929" s="59"/>
      <c r="IEQ929" s="59"/>
      <c r="IER929" s="59"/>
      <c r="IES929" s="59"/>
      <c r="IET929" s="59"/>
      <c r="IEU929" s="59"/>
      <c r="IEV929" s="59"/>
      <c r="IEW929" s="59"/>
      <c r="IEX929" s="59"/>
      <c r="IEY929" s="59"/>
      <c r="IEZ929" s="59"/>
      <c r="IFA929" s="59"/>
      <c r="IFB929" s="59"/>
      <c r="IFC929" s="59"/>
      <c r="IFD929" s="59"/>
      <c r="IFE929" s="59"/>
      <c r="IFF929" s="59"/>
      <c r="IFG929" s="59"/>
      <c r="IFH929" s="59"/>
      <c r="IFI929" s="59"/>
      <c r="IFJ929" s="59"/>
      <c r="IFK929" s="59"/>
      <c r="IFL929" s="59"/>
      <c r="IFM929" s="59"/>
      <c r="IFN929" s="59"/>
      <c r="IFO929" s="59"/>
      <c r="IFP929" s="59"/>
      <c r="IFQ929" s="59"/>
      <c r="IFR929" s="59"/>
      <c r="IFS929" s="59"/>
      <c r="IFT929" s="59"/>
      <c r="IFU929" s="59"/>
      <c r="IFV929" s="59"/>
      <c r="IFW929" s="59"/>
      <c r="IFX929" s="59"/>
      <c r="IFY929" s="59"/>
      <c r="IFZ929" s="59"/>
      <c r="IGA929" s="59"/>
      <c r="IGB929" s="59"/>
      <c r="IGC929" s="59"/>
      <c r="IGD929" s="59"/>
      <c r="IGE929" s="59"/>
      <c r="IGF929" s="59"/>
      <c r="IGG929" s="59"/>
      <c r="IGH929" s="59"/>
      <c r="IGI929" s="59"/>
      <c r="IGJ929" s="59"/>
      <c r="IGK929" s="59"/>
      <c r="IGL929" s="59"/>
      <c r="IGM929" s="59"/>
      <c r="IGN929" s="59"/>
      <c r="IGO929" s="59"/>
      <c r="IGP929" s="59"/>
      <c r="IGQ929" s="59"/>
      <c r="IGR929" s="59"/>
      <c r="IGS929" s="59"/>
      <c r="IGT929" s="59"/>
      <c r="IGU929" s="59"/>
      <c r="IGV929" s="59"/>
      <c r="IGW929" s="59"/>
      <c r="IGX929" s="59"/>
      <c r="IGY929" s="59"/>
      <c r="IGZ929" s="59"/>
      <c r="IHA929" s="59"/>
      <c r="IHB929" s="59"/>
      <c r="IHC929" s="59"/>
      <c r="IHD929" s="59"/>
      <c r="IHE929" s="59"/>
      <c r="IHF929" s="59"/>
      <c r="IHG929" s="59"/>
      <c r="IHH929" s="59"/>
      <c r="IHI929" s="59"/>
      <c r="IHJ929" s="59"/>
      <c r="IHK929" s="59"/>
      <c r="IHL929" s="59"/>
      <c r="IHM929" s="59"/>
      <c r="IHN929" s="59"/>
      <c r="IHO929" s="59"/>
      <c r="IHP929" s="59"/>
      <c r="IHQ929" s="59"/>
      <c r="IHR929" s="59"/>
      <c r="IHS929" s="59"/>
      <c r="IHT929" s="59"/>
      <c r="IHU929" s="59"/>
      <c r="IHV929" s="59"/>
      <c r="IHW929" s="59"/>
      <c r="IHX929" s="59"/>
      <c r="IHY929" s="59"/>
      <c r="IHZ929" s="59"/>
      <c r="IIA929" s="59"/>
      <c r="IIB929" s="59"/>
      <c r="IIC929" s="59"/>
      <c r="IID929" s="59"/>
      <c r="IIE929" s="59"/>
      <c r="IIF929" s="59"/>
      <c r="IIG929" s="59"/>
      <c r="IIH929" s="59"/>
      <c r="III929" s="59"/>
      <c r="IIJ929" s="59"/>
      <c r="IIK929" s="59"/>
      <c r="IIL929" s="59"/>
      <c r="IIM929" s="59"/>
      <c r="IIN929" s="59"/>
      <c r="IIO929" s="59"/>
      <c r="IIP929" s="59"/>
      <c r="IIQ929" s="59"/>
      <c r="IIR929" s="59"/>
      <c r="IIS929" s="59"/>
      <c r="IIT929" s="59"/>
      <c r="IIU929" s="59"/>
      <c r="IIV929" s="59"/>
      <c r="IIW929" s="59"/>
      <c r="IIX929" s="59"/>
      <c r="IIY929" s="59"/>
      <c r="IIZ929" s="59"/>
      <c r="IJA929" s="59"/>
      <c r="IJB929" s="59"/>
      <c r="IJC929" s="59"/>
      <c r="IJD929" s="59"/>
      <c r="IJE929" s="59"/>
      <c r="IJF929" s="59"/>
      <c r="IJG929" s="59"/>
      <c r="IJH929" s="59"/>
      <c r="IJI929" s="59"/>
      <c r="IJJ929" s="59"/>
      <c r="IJK929" s="59"/>
      <c r="IJL929" s="59"/>
      <c r="IJM929" s="59"/>
      <c r="IJN929" s="59"/>
      <c r="IJO929" s="59"/>
      <c r="IJP929" s="59"/>
      <c r="IJQ929" s="59"/>
      <c r="IJR929" s="59"/>
      <c r="IJS929" s="59"/>
      <c r="IJT929" s="59"/>
      <c r="IJU929" s="59"/>
      <c r="IJV929" s="59"/>
      <c r="IJW929" s="59"/>
      <c r="IJX929" s="59"/>
      <c r="IJY929" s="59"/>
      <c r="IJZ929" s="59"/>
      <c r="IKA929" s="59"/>
      <c r="IKB929" s="59"/>
      <c r="IKC929" s="59"/>
      <c r="IKD929" s="59"/>
      <c r="IKE929" s="59"/>
      <c r="IKF929" s="59"/>
      <c r="IKG929" s="59"/>
      <c r="IKH929" s="59"/>
      <c r="IKI929" s="59"/>
      <c r="IKJ929" s="59"/>
      <c r="IKK929" s="59"/>
      <c r="IKL929" s="59"/>
      <c r="IKM929" s="59"/>
      <c r="IKN929" s="59"/>
      <c r="IKO929" s="59"/>
      <c r="IKP929" s="59"/>
      <c r="IKQ929" s="59"/>
      <c r="IKR929" s="59"/>
      <c r="IKS929" s="59"/>
      <c r="IKT929" s="59"/>
      <c r="IKU929" s="59"/>
      <c r="IKV929" s="59"/>
      <c r="IKW929" s="59"/>
      <c r="IKX929" s="59"/>
      <c r="IKY929" s="59"/>
      <c r="IKZ929" s="59"/>
      <c r="ILA929" s="59"/>
      <c r="ILB929" s="59"/>
      <c r="ILC929" s="59"/>
      <c r="ILD929" s="59"/>
      <c r="ILE929" s="59"/>
      <c r="ILF929" s="59"/>
      <c r="ILG929" s="59"/>
      <c r="ILH929" s="59"/>
      <c r="ILI929" s="59"/>
      <c r="ILJ929" s="59"/>
      <c r="ILK929" s="59"/>
      <c r="ILL929" s="59"/>
      <c r="ILM929" s="59"/>
      <c r="ILN929" s="59"/>
      <c r="ILO929" s="59"/>
      <c r="ILP929" s="59"/>
      <c r="ILQ929" s="59"/>
      <c r="ILR929" s="59"/>
      <c r="ILS929" s="59"/>
      <c r="ILT929" s="59"/>
      <c r="ILU929" s="59"/>
      <c r="ILV929" s="59"/>
      <c r="ILW929" s="59"/>
      <c r="ILX929" s="59"/>
      <c r="ILY929" s="59"/>
      <c r="ILZ929" s="59"/>
      <c r="IMA929" s="59"/>
      <c r="IMB929" s="59"/>
      <c r="IMC929" s="59"/>
      <c r="IMD929" s="59"/>
      <c r="IME929" s="59"/>
      <c r="IMF929" s="59"/>
      <c r="IMG929" s="59"/>
      <c r="IMH929" s="59"/>
      <c r="IMI929" s="59"/>
      <c r="IMJ929" s="59"/>
      <c r="IMK929" s="59"/>
      <c r="IML929" s="59"/>
      <c r="IMM929" s="59"/>
      <c r="IMN929" s="59"/>
      <c r="IMO929" s="59"/>
      <c r="IMP929" s="59"/>
      <c r="IMQ929" s="59"/>
      <c r="IMR929" s="59"/>
      <c r="IMS929" s="59"/>
      <c r="IMT929" s="59"/>
      <c r="IMU929" s="59"/>
      <c r="IMV929" s="59"/>
      <c r="IMW929" s="59"/>
      <c r="IMX929" s="59"/>
      <c r="IMY929" s="59"/>
      <c r="IMZ929" s="59"/>
      <c r="INA929" s="59"/>
      <c r="INB929" s="59"/>
      <c r="INC929" s="59"/>
      <c r="IND929" s="59"/>
      <c r="INE929" s="59"/>
      <c r="INF929" s="59"/>
      <c r="ING929" s="59"/>
      <c r="INH929" s="59"/>
      <c r="INI929" s="59"/>
      <c r="INJ929" s="59"/>
      <c r="INK929" s="59"/>
      <c r="INL929" s="59"/>
      <c r="INM929" s="59"/>
      <c r="INN929" s="59"/>
      <c r="INO929" s="59"/>
      <c r="INP929" s="59"/>
      <c r="INQ929" s="59"/>
      <c r="INR929" s="59"/>
      <c r="INS929" s="59"/>
      <c r="INT929" s="59"/>
      <c r="INU929" s="59"/>
      <c r="INV929" s="59"/>
      <c r="INW929" s="59"/>
      <c r="INX929" s="59"/>
      <c r="INY929" s="59"/>
      <c r="INZ929" s="59"/>
      <c r="IOA929" s="59"/>
      <c r="IOB929" s="59"/>
      <c r="IOC929" s="59"/>
      <c r="IOD929" s="59"/>
      <c r="IOE929" s="59"/>
      <c r="IOF929" s="59"/>
      <c r="IOG929" s="59"/>
      <c r="IOH929" s="59"/>
      <c r="IOI929" s="59"/>
      <c r="IOJ929" s="59"/>
      <c r="IOK929" s="59"/>
      <c r="IOL929" s="59"/>
      <c r="IOM929" s="59"/>
      <c r="ION929" s="59"/>
      <c r="IOO929" s="59"/>
      <c r="IOP929" s="59"/>
      <c r="IOQ929" s="59"/>
      <c r="IOR929" s="59"/>
      <c r="IOS929" s="59"/>
      <c r="IOT929" s="59"/>
      <c r="IOU929" s="59"/>
      <c r="IOV929" s="59"/>
      <c r="IOW929" s="59"/>
      <c r="IOX929" s="59"/>
      <c r="IOY929" s="59"/>
      <c r="IOZ929" s="59"/>
      <c r="IPA929" s="59"/>
      <c r="IPB929" s="59"/>
      <c r="IPC929" s="59"/>
      <c r="IPD929" s="59"/>
      <c r="IPE929" s="59"/>
      <c r="IPF929" s="59"/>
      <c r="IPG929" s="59"/>
      <c r="IPH929" s="59"/>
      <c r="IPI929" s="59"/>
      <c r="IPJ929" s="59"/>
      <c r="IPK929" s="59"/>
      <c r="IPL929" s="59"/>
      <c r="IPM929" s="59"/>
      <c r="IPN929" s="59"/>
      <c r="IPO929" s="59"/>
      <c r="IPP929" s="59"/>
      <c r="IPQ929" s="59"/>
      <c r="IPR929" s="59"/>
      <c r="IPS929" s="59"/>
      <c r="IPT929" s="59"/>
      <c r="IPU929" s="59"/>
      <c r="IPV929" s="59"/>
      <c r="IPW929" s="59"/>
      <c r="IPX929" s="59"/>
      <c r="IPY929" s="59"/>
      <c r="IPZ929" s="59"/>
      <c r="IQA929" s="59"/>
      <c r="IQB929" s="59"/>
      <c r="IQC929" s="59"/>
      <c r="IQD929" s="59"/>
      <c r="IQE929" s="59"/>
      <c r="IQF929" s="59"/>
      <c r="IQG929" s="59"/>
      <c r="IQH929" s="59"/>
      <c r="IQI929" s="59"/>
      <c r="IQJ929" s="59"/>
      <c r="IQK929" s="59"/>
      <c r="IQL929" s="59"/>
      <c r="IQM929" s="59"/>
      <c r="IQN929" s="59"/>
      <c r="IQO929" s="59"/>
      <c r="IQP929" s="59"/>
      <c r="IQQ929" s="59"/>
      <c r="IQR929" s="59"/>
      <c r="IQS929" s="59"/>
      <c r="IQT929" s="59"/>
      <c r="IQU929" s="59"/>
      <c r="IQV929" s="59"/>
      <c r="IQW929" s="59"/>
      <c r="IQX929" s="59"/>
      <c r="IQY929" s="59"/>
      <c r="IQZ929" s="59"/>
      <c r="IRA929" s="59"/>
      <c r="IRB929" s="59"/>
      <c r="IRC929" s="59"/>
      <c r="IRD929" s="59"/>
      <c r="IRE929" s="59"/>
      <c r="IRF929" s="59"/>
      <c r="IRG929" s="59"/>
      <c r="IRH929" s="59"/>
      <c r="IRI929" s="59"/>
      <c r="IRJ929" s="59"/>
      <c r="IRK929" s="59"/>
      <c r="IRL929" s="59"/>
      <c r="IRM929" s="59"/>
      <c r="IRN929" s="59"/>
      <c r="IRO929" s="59"/>
      <c r="IRP929" s="59"/>
      <c r="IRQ929" s="59"/>
      <c r="IRR929" s="59"/>
      <c r="IRS929" s="59"/>
      <c r="IRT929" s="59"/>
      <c r="IRU929" s="59"/>
      <c r="IRV929" s="59"/>
      <c r="IRW929" s="59"/>
      <c r="IRX929" s="59"/>
      <c r="IRY929" s="59"/>
      <c r="IRZ929" s="59"/>
      <c r="ISA929" s="59"/>
      <c r="ISB929" s="59"/>
      <c r="ISC929" s="59"/>
      <c r="ISD929" s="59"/>
      <c r="ISE929" s="59"/>
      <c r="ISF929" s="59"/>
      <c r="ISG929" s="59"/>
      <c r="ISH929" s="59"/>
      <c r="ISI929" s="59"/>
      <c r="ISJ929" s="59"/>
      <c r="ISK929" s="59"/>
      <c r="ISL929" s="59"/>
      <c r="ISM929" s="59"/>
      <c r="ISN929" s="59"/>
      <c r="ISO929" s="59"/>
      <c r="ISP929" s="59"/>
      <c r="ISQ929" s="59"/>
      <c r="ISR929" s="59"/>
      <c r="ISS929" s="59"/>
      <c r="IST929" s="59"/>
      <c r="ISU929" s="59"/>
      <c r="ISV929" s="59"/>
      <c r="ISW929" s="59"/>
      <c r="ISX929" s="59"/>
      <c r="ISY929" s="59"/>
      <c r="ISZ929" s="59"/>
      <c r="ITA929" s="59"/>
      <c r="ITB929" s="59"/>
      <c r="ITC929" s="59"/>
      <c r="ITD929" s="59"/>
      <c r="ITE929" s="59"/>
      <c r="ITF929" s="59"/>
      <c r="ITG929" s="59"/>
      <c r="ITH929" s="59"/>
      <c r="ITI929" s="59"/>
      <c r="ITJ929" s="59"/>
      <c r="ITK929" s="59"/>
      <c r="ITL929" s="59"/>
      <c r="ITM929" s="59"/>
      <c r="ITN929" s="59"/>
      <c r="ITO929" s="59"/>
      <c r="ITP929" s="59"/>
      <c r="ITQ929" s="59"/>
      <c r="ITR929" s="59"/>
      <c r="ITS929" s="59"/>
      <c r="ITT929" s="59"/>
      <c r="ITU929" s="59"/>
      <c r="ITV929" s="59"/>
      <c r="ITW929" s="59"/>
      <c r="ITX929" s="59"/>
      <c r="ITY929" s="59"/>
      <c r="ITZ929" s="59"/>
      <c r="IUA929" s="59"/>
      <c r="IUB929" s="59"/>
      <c r="IUC929" s="59"/>
      <c r="IUD929" s="59"/>
      <c r="IUE929" s="59"/>
      <c r="IUF929" s="59"/>
      <c r="IUG929" s="59"/>
      <c r="IUH929" s="59"/>
      <c r="IUI929" s="59"/>
      <c r="IUJ929" s="59"/>
      <c r="IUK929" s="59"/>
      <c r="IUL929" s="59"/>
      <c r="IUM929" s="59"/>
      <c r="IUN929" s="59"/>
      <c r="IUO929" s="59"/>
      <c r="IUP929" s="59"/>
      <c r="IUQ929" s="59"/>
      <c r="IUR929" s="59"/>
      <c r="IUS929" s="59"/>
      <c r="IUT929" s="59"/>
      <c r="IUU929" s="59"/>
      <c r="IUV929" s="59"/>
      <c r="IUW929" s="59"/>
      <c r="IUX929" s="59"/>
      <c r="IUY929" s="59"/>
      <c r="IUZ929" s="59"/>
      <c r="IVA929" s="59"/>
      <c r="IVB929" s="59"/>
      <c r="IVC929" s="59"/>
      <c r="IVD929" s="59"/>
      <c r="IVE929" s="59"/>
      <c r="IVF929" s="59"/>
      <c r="IVG929" s="59"/>
      <c r="IVH929" s="59"/>
      <c r="IVI929" s="59"/>
      <c r="IVJ929" s="59"/>
      <c r="IVK929" s="59"/>
      <c r="IVL929" s="59"/>
      <c r="IVM929" s="59"/>
      <c r="IVN929" s="59"/>
      <c r="IVO929" s="59"/>
      <c r="IVP929" s="59"/>
      <c r="IVQ929" s="59"/>
      <c r="IVR929" s="59"/>
      <c r="IVS929" s="59"/>
      <c r="IVT929" s="59"/>
      <c r="IVU929" s="59"/>
      <c r="IVV929" s="59"/>
      <c r="IVW929" s="59"/>
      <c r="IVX929" s="59"/>
      <c r="IVY929" s="59"/>
      <c r="IVZ929" s="59"/>
      <c r="IWA929" s="59"/>
      <c r="IWB929" s="59"/>
      <c r="IWC929" s="59"/>
      <c r="IWD929" s="59"/>
      <c r="IWE929" s="59"/>
      <c r="IWF929" s="59"/>
      <c r="IWG929" s="59"/>
      <c r="IWH929" s="59"/>
      <c r="IWI929" s="59"/>
      <c r="IWJ929" s="59"/>
      <c r="IWK929" s="59"/>
      <c r="IWL929" s="59"/>
      <c r="IWM929" s="59"/>
      <c r="IWN929" s="59"/>
      <c r="IWO929" s="59"/>
      <c r="IWP929" s="59"/>
      <c r="IWQ929" s="59"/>
      <c r="IWR929" s="59"/>
      <c r="IWS929" s="59"/>
      <c r="IWT929" s="59"/>
      <c r="IWU929" s="59"/>
      <c r="IWV929" s="59"/>
      <c r="IWW929" s="59"/>
      <c r="IWX929" s="59"/>
      <c r="IWY929" s="59"/>
      <c r="IWZ929" s="59"/>
      <c r="IXA929" s="59"/>
      <c r="IXB929" s="59"/>
      <c r="IXC929" s="59"/>
      <c r="IXD929" s="59"/>
      <c r="IXE929" s="59"/>
      <c r="IXF929" s="59"/>
      <c r="IXG929" s="59"/>
      <c r="IXH929" s="59"/>
      <c r="IXI929" s="59"/>
      <c r="IXJ929" s="59"/>
      <c r="IXK929" s="59"/>
      <c r="IXL929" s="59"/>
      <c r="IXM929" s="59"/>
      <c r="IXN929" s="59"/>
      <c r="IXO929" s="59"/>
      <c r="IXP929" s="59"/>
      <c r="IXQ929" s="59"/>
      <c r="IXR929" s="59"/>
      <c r="IXS929" s="59"/>
      <c r="IXT929" s="59"/>
      <c r="IXU929" s="59"/>
      <c r="IXV929" s="59"/>
      <c r="IXW929" s="59"/>
      <c r="IXX929" s="59"/>
      <c r="IXY929" s="59"/>
      <c r="IXZ929" s="59"/>
      <c r="IYA929" s="59"/>
      <c r="IYB929" s="59"/>
      <c r="IYC929" s="59"/>
      <c r="IYD929" s="59"/>
      <c r="IYE929" s="59"/>
      <c r="IYF929" s="59"/>
      <c r="IYG929" s="59"/>
      <c r="IYH929" s="59"/>
      <c r="IYI929" s="59"/>
      <c r="IYJ929" s="59"/>
      <c r="IYK929" s="59"/>
      <c r="IYL929" s="59"/>
      <c r="IYM929" s="59"/>
      <c r="IYN929" s="59"/>
      <c r="IYO929" s="59"/>
      <c r="IYP929" s="59"/>
      <c r="IYQ929" s="59"/>
      <c r="IYR929" s="59"/>
      <c r="IYS929" s="59"/>
      <c r="IYT929" s="59"/>
      <c r="IYU929" s="59"/>
      <c r="IYV929" s="59"/>
      <c r="IYW929" s="59"/>
      <c r="IYX929" s="59"/>
      <c r="IYY929" s="59"/>
      <c r="IYZ929" s="59"/>
      <c r="IZA929" s="59"/>
      <c r="IZB929" s="59"/>
      <c r="IZC929" s="59"/>
      <c r="IZD929" s="59"/>
      <c r="IZE929" s="59"/>
      <c r="IZF929" s="59"/>
      <c r="IZG929" s="59"/>
      <c r="IZH929" s="59"/>
      <c r="IZI929" s="59"/>
      <c r="IZJ929" s="59"/>
      <c r="IZK929" s="59"/>
      <c r="IZL929" s="59"/>
      <c r="IZM929" s="59"/>
      <c r="IZN929" s="59"/>
      <c r="IZO929" s="59"/>
      <c r="IZP929" s="59"/>
      <c r="IZQ929" s="59"/>
      <c r="IZR929" s="59"/>
      <c r="IZS929" s="59"/>
      <c r="IZT929" s="59"/>
      <c r="IZU929" s="59"/>
      <c r="IZV929" s="59"/>
      <c r="IZW929" s="59"/>
      <c r="IZX929" s="59"/>
      <c r="IZY929" s="59"/>
      <c r="IZZ929" s="59"/>
      <c r="JAA929" s="59"/>
      <c r="JAB929" s="59"/>
      <c r="JAC929" s="59"/>
      <c r="JAD929" s="59"/>
      <c r="JAE929" s="59"/>
      <c r="JAF929" s="59"/>
      <c r="JAG929" s="59"/>
      <c r="JAH929" s="59"/>
      <c r="JAI929" s="59"/>
      <c r="JAJ929" s="59"/>
      <c r="JAK929" s="59"/>
      <c r="JAL929" s="59"/>
      <c r="JAM929" s="59"/>
      <c r="JAN929" s="59"/>
      <c r="JAO929" s="59"/>
      <c r="JAP929" s="59"/>
      <c r="JAQ929" s="59"/>
      <c r="JAR929" s="59"/>
      <c r="JAS929" s="59"/>
      <c r="JAT929" s="59"/>
      <c r="JAU929" s="59"/>
      <c r="JAV929" s="59"/>
      <c r="JAW929" s="59"/>
      <c r="JAX929" s="59"/>
      <c r="JAY929" s="59"/>
      <c r="JAZ929" s="59"/>
      <c r="JBA929" s="59"/>
      <c r="JBB929" s="59"/>
      <c r="JBC929" s="59"/>
      <c r="JBD929" s="59"/>
      <c r="JBE929" s="59"/>
      <c r="JBF929" s="59"/>
      <c r="JBG929" s="59"/>
      <c r="JBH929" s="59"/>
      <c r="JBI929" s="59"/>
      <c r="JBJ929" s="59"/>
      <c r="JBK929" s="59"/>
      <c r="JBL929" s="59"/>
      <c r="JBM929" s="59"/>
      <c r="JBN929" s="59"/>
      <c r="JBO929" s="59"/>
      <c r="JBP929" s="59"/>
      <c r="JBQ929" s="59"/>
      <c r="JBR929" s="59"/>
      <c r="JBS929" s="59"/>
      <c r="JBT929" s="59"/>
      <c r="JBU929" s="59"/>
      <c r="JBV929" s="59"/>
      <c r="JBW929" s="59"/>
      <c r="JBX929" s="59"/>
      <c r="JBY929" s="59"/>
      <c r="JBZ929" s="59"/>
      <c r="JCA929" s="59"/>
      <c r="JCB929" s="59"/>
      <c r="JCC929" s="59"/>
      <c r="JCD929" s="59"/>
      <c r="JCE929" s="59"/>
      <c r="JCF929" s="59"/>
      <c r="JCG929" s="59"/>
      <c r="JCH929" s="59"/>
      <c r="JCI929" s="59"/>
      <c r="JCJ929" s="59"/>
      <c r="JCK929" s="59"/>
      <c r="JCL929" s="59"/>
      <c r="JCM929" s="59"/>
      <c r="JCN929" s="59"/>
      <c r="JCO929" s="59"/>
      <c r="JCP929" s="59"/>
      <c r="JCQ929" s="59"/>
      <c r="JCR929" s="59"/>
      <c r="JCS929" s="59"/>
      <c r="JCT929" s="59"/>
      <c r="JCU929" s="59"/>
      <c r="JCV929" s="59"/>
      <c r="JCW929" s="59"/>
      <c r="JCX929" s="59"/>
      <c r="JCY929" s="59"/>
      <c r="JCZ929" s="59"/>
      <c r="JDA929" s="59"/>
      <c r="JDB929" s="59"/>
      <c r="JDC929" s="59"/>
      <c r="JDD929" s="59"/>
      <c r="JDE929" s="59"/>
      <c r="JDF929" s="59"/>
      <c r="JDG929" s="59"/>
      <c r="JDH929" s="59"/>
      <c r="JDI929" s="59"/>
      <c r="JDJ929" s="59"/>
      <c r="JDK929" s="59"/>
      <c r="JDL929" s="59"/>
      <c r="JDM929" s="59"/>
      <c r="JDN929" s="59"/>
      <c r="JDO929" s="59"/>
      <c r="JDP929" s="59"/>
      <c r="JDQ929" s="59"/>
      <c r="JDR929" s="59"/>
      <c r="JDS929" s="59"/>
      <c r="JDT929" s="59"/>
      <c r="JDU929" s="59"/>
      <c r="JDV929" s="59"/>
      <c r="JDW929" s="59"/>
      <c r="JDX929" s="59"/>
      <c r="JDY929" s="59"/>
      <c r="JDZ929" s="59"/>
      <c r="JEA929" s="59"/>
      <c r="JEB929" s="59"/>
      <c r="JEC929" s="59"/>
      <c r="JED929" s="59"/>
      <c r="JEE929" s="59"/>
      <c r="JEF929" s="59"/>
      <c r="JEG929" s="59"/>
      <c r="JEH929" s="59"/>
      <c r="JEI929" s="59"/>
      <c r="JEJ929" s="59"/>
      <c r="JEK929" s="59"/>
      <c r="JEL929" s="59"/>
      <c r="JEM929" s="59"/>
      <c r="JEN929" s="59"/>
      <c r="JEO929" s="59"/>
      <c r="JEP929" s="59"/>
      <c r="JEQ929" s="59"/>
      <c r="JER929" s="59"/>
      <c r="JES929" s="59"/>
      <c r="JET929" s="59"/>
      <c r="JEU929" s="59"/>
      <c r="JEV929" s="59"/>
      <c r="JEW929" s="59"/>
      <c r="JEX929" s="59"/>
      <c r="JEY929" s="59"/>
      <c r="JEZ929" s="59"/>
      <c r="JFA929" s="59"/>
      <c r="JFB929" s="59"/>
      <c r="JFC929" s="59"/>
      <c r="JFD929" s="59"/>
      <c r="JFE929" s="59"/>
      <c r="JFF929" s="59"/>
      <c r="JFG929" s="59"/>
      <c r="JFH929" s="59"/>
      <c r="JFI929" s="59"/>
      <c r="JFJ929" s="59"/>
      <c r="JFK929" s="59"/>
      <c r="JFL929" s="59"/>
      <c r="JFM929" s="59"/>
      <c r="JFN929" s="59"/>
      <c r="JFO929" s="59"/>
      <c r="JFP929" s="59"/>
      <c r="JFQ929" s="59"/>
      <c r="JFR929" s="59"/>
      <c r="JFS929" s="59"/>
      <c r="JFT929" s="59"/>
      <c r="JFU929" s="59"/>
      <c r="JFV929" s="59"/>
      <c r="JFW929" s="59"/>
      <c r="JFX929" s="59"/>
      <c r="JFY929" s="59"/>
      <c r="JFZ929" s="59"/>
      <c r="JGA929" s="59"/>
      <c r="JGB929" s="59"/>
      <c r="JGC929" s="59"/>
      <c r="JGD929" s="59"/>
      <c r="JGE929" s="59"/>
      <c r="JGF929" s="59"/>
      <c r="JGG929" s="59"/>
      <c r="JGH929" s="59"/>
      <c r="JGI929" s="59"/>
      <c r="JGJ929" s="59"/>
      <c r="JGK929" s="59"/>
      <c r="JGL929" s="59"/>
      <c r="JGM929" s="59"/>
      <c r="JGN929" s="59"/>
      <c r="JGO929" s="59"/>
      <c r="JGP929" s="59"/>
      <c r="JGQ929" s="59"/>
      <c r="JGR929" s="59"/>
      <c r="JGS929" s="59"/>
      <c r="JGT929" s="59"/>
      <c r="JGU929" s="59"/>
      <c r="JGV929" s="59"/>
      <c r="JGW929" s="59"/>
      <c r="JGX929" s="59"/>
      <c r="JGY929" s="59"/>
      <c r="JGZ929" s="59"/>
      <c r="JHA929" s="59"/>
      <c r="JHB929" s="59"/>
      <c r="JHC929" s="59"/>
      <c r="JHD929" s="59"/>
      <c r="JHE929" s="59"/>
      <c r="JHF929" s="59"/>
      <c r="JHG929" s="59"/>
      <c r="JHH929" s="59"/>
      <c r="JHI929" s="59"/>
      <c r="JHJ929" s="59"/>
      <c r="JHK929" s="59"/>
      <c r="JHL929" s="59"/>
      <c r="JHM929" s="59"/>
      <c r="JHN929" s="59"/>
      <c r="JHO929" s="59"/>
      <c r="JHP929" s="59"/>
      <c r="JHQ929" s="59"/>
      <c r="JHR929" s="59"/>
      <c r="JHS929" s="59"/>
      <c r="JHT929" s="59"/>
      <c r="JHU929" s="59"/>
      <c r="JHV929" s="59"/>
      <c r="JHW929" s="59"/>
      <c r="JHX929" s="59"/>
      <c r="JHY929" s="59"/>
      <c r="JHZ929" s="59"/>
      <c r="JIA929" s="59"/>
      <c r="JIB929" s="59"/>
      <c r="JIC929" s="59"/>
      <c r="JID929" s="59"/>
      <c r="JIE929" s="59"/>
      <c r="JIF929" s="59"/>
      <c r="JIG929" s="59"/>
      <c r="JIH929" s="59"/>
      <c r="JII929" s="59"/>
      <c r="JIJ929" s="59"/>
      <c r="JIK929" s="59"/>
      <c r="JIL929" s="59"/>
      <c r="JIM929" s="59"/>
      <c r="JIN929" s="59"/>
      <c r="JIO929" s="59"/>
      <c r="JIP929" s="59"/>
      <c r="JIQ929" s="59"/>
      <c r="JIR929" s="59"/>
      <c r="JIS929" s="59"/>
      <c r="JIT929" s="59"/>
      <c r="JIU929" s="59"/>
      <c r="JIV929" s="59"/>
      <c r="JIW929" s="59"/>
      <c r="JIX929" s="59"/>
      <c r="JIY929" s="59"/>
      <c r="JIZ929" s="59"/>
      <c r="JJA929" s="59"/>
      <c r="JJB929" s="59"/>
      <c r="JJC929" s="59"/>
      <c r="JJD929" s="59"/>
      <c r="JJE929" s="59"/>
      <c r="JJF929" s="59"/>
      <c r="JJG929" s="59"/>
      <c r="JJH929" s="59"/>
      <c r="JJI929" s="59"/>
      <c r="JJJ929" s="59"/>
      <c r="JJK929" s="59"/>
      <c r="JJL929" s="59"/>
      <c r="JJM929" s="59"/>
      <c r="JJN929" s="59"/>
      <c r="JJO929" s="59"/>
      <c r="JJP929" s="59"/>
      <c r="JJQ929" s="59"/>
      <c r="JJR929" s="59"/>
      <c r="JJS929" s="59"/>
      <c r="JJT929" s="59"/>
      <c r="JJU929" s="59"/>
      <c r="JJV929" s="59"/>
      <c r="JJW929" s="59"/>
      <c r="JJX929" s="59"/>
      <c r="JJY929" s="59"/>
      <c r="JJZ929" s="59"/>
      <c r="JKA929" s="59"/>
      <c r="JKB929" s="59"/>
      <c r="JKC929" s="59"/>
      <c r="JKD929" s="59"/>
      <c r="JKE929" s="59"/>
      <c r="JKF929" s="59"/>
      <c r="JKG929" s="59"/>
      <c r="JKH929" s="59"/>
      <c r="JKI929" s="59"/>
      <c r="JKJ929" s="59"/>
      <c r="JKK929" s="59"/>
      <c r="JKL929" s="59"/>
      <c r="JKM929" s="59"/>
      <c r="JKN929" s="59"/>
      <c r="JKO929" s="59"/>
      <c r="JKP929" s="59"/>
      <c r="JKQ929" s="59"/>
      <c r="JKR929" s="59"/>
      <c r="JKS929" s="59"/>
      <c r="JKT929" s="59"/>
      <c r="JKU929" s="59"/>
      <c r="JKV929" s="59"/>
      <c r="JKW929" s="59"/>
      <c r="JKX929" s="59"/>
      <c r="JKY929" s="59"/>
      <c r="JKZ929" s="59"/>
      <c r="JLA929" s="59"/>
      <c r="JLB929" s="59"/>
      <c r="JLC929" s="59"/>
      <c r="JLD929" s="59"/>
      <c r="JLE929" s="59"/>
      <c r="JLF929" s="59"/>
      <c r="JLG929" s="59"/>
      <c r="JLH929" s="59"/>
      <c r="JLI929" s="59"/>
      <c r="JLJ929" s="59"/>
      <c r="JLK929" s="59"/>
      <c r="JLL929" s="59"/>
      <c r="JLM929" s="59"/>
      <c r="JLN929" s="59"/>
      <c r="JLO929" s="59"/>
      <c r="JLP929" s="59"/>
      <c r="JLQ929" s="59"/>
      <c r="JLR929" s="59"/>
      <c r="JLS929" s="59"/>
      <c r="JLT929" s="59"/>
      <c r="JLU929" s="59"/>
      <c r="JLV929" s="59"/>
      <c r="JLW929" s="59"/>
      <c r="JLX929" s="59"/>
      <c r="JLY929" s="59"/>
      <c r="JLZ929" s="59"/>
      <c r="JMA929" s="59"/>
      <c r="JMB929" s="59"/>
      <c r="JMC929" s="59"/>
      <c r="JMD929" s="59"/>
      <c r="JME929" s="59"/>
      <c r="JMF929" s="59"/>
      <c r="JMG929" s="59"/>
      <c r="JMH929" s="59"/>
      <c r="JMI929" s="59"/>
      <c r="JMJ929" s="59"/>
      <c r="JMK929" s="59"/>
      <c r="JML929" s="59"/>
      <c r="JMM929" s="59"/>
      <c r="JMN929" s="59"/>
      <c r="JMO929" s="59"/>
      <c r="JMP929" s="59"/>
      <c r="JMQ929" s="59"/>
      <c r="JMR929" s="59"/>
      <c r="JMS929" s="59"/>
      <c r="JMT929" s="59"/>
      <c r="JMU929" s="59"/>
      <c r="JMV929" s="59"/>
      <c r="JMW929" s="59"/>
      <c r="JMX929" s="59"/>
      <c r="JMY929" s="59"/>
      <c r="JMZ929" s="59"/>
      <c r="JNA929" s="59"/>
      <c r="JNB929" s="59"/>
      <c r="JNC929" s="59"/>
      <c r="JND929" s="59"/>
      <c r="JNE929" s="59"/>
      <c r="JNF929" s="59"/>
      <c r="JNG929" s="59"/>
      <c r="JNH929" s="59"/>
      <c r="JNI929" s="59"/>
      <c r="JNJ929" s="59"/>
      <c r="JNK929" s="59"/>
      <c r="JNL929" s="59"/>
      <c r="JNM929" s="59"/>
      <c r="JNN929" s="59"/>
      <c r="JNO929" s="59"/>
      <c r="JNP929" s="59"/>
      <c r="JNQ929" s="59"/>
      <c r="JNR929" s="59"/>
      <c r="JNS929" s="59"/>
      <c r="JNT929" s="59"/>
      <c r="JNU929" s="59"/>
      <c r="JNV929" s="59"/>
      <c r="JNW929" s="59"/>
      <c r="JNX929" s="59"/>
      <c r="JNY929" s="59"/>
      <c r="JNZ929" s="59"/>
      <c r="JOA929" s="59"/>
      <c r="JOB929" s="59"/>
      <c r="JOC929" s="59"/>
      <c r="JOD929" s="59"/>
      <c r="JOE929" s="59"/>
      <c r="JOF929" s="59"/>
      <c r="JOG929" s="59"/>
      <c r="JOH929" s="59"/>
      <c r="JOI929" s="59"/>
      <c r="JOJ929" s="59"/>
      <c r="JOK929" s="59"/>
      <c r="JOL929" s="59"/>
      <c r="JOM929" s="59"/>
      <c r="JON929" s="59"/>
      <c r="JOO929" s="59"/>
      <c r="JOP929" s="59"/>
      <c r="JOQ929" s="59"/>
      <c r="JOR929" s="59"/>
      <c r="JOS929" s="59"/>
      <c r="JOT929" s="59"/>
      <c r="JOU929" s="59"/>
      <c r="JOV929" s="59"/>
      <c r="JOW929" s="59"/>
      <c r="JOX929" s="59"/>
      <c r="JOY929" s="59"/>
      <c r="JOZ929" s="59"/>
      <c r="JPA929" s="59"/>
      <c r="JPB929" s="59"/>
      <c r="JPC929" s="59"/>
      <c r="JPD929" s="59"/>
      <c r="JPE929" s="59"/>
      <c r="JPF929" s="59"/>
      <c r="JPG929" s="59"/>
      <c r="JPH929" s="59"/>
      <c r="JPI929" s="59"/>
      <c r="JPJ929" s="59"/>
      <c r="JPK929" s="59"/>
      <c r="JPL929" s="59"/>
      <c r="JPM929" s="59"/>
      <c r="JPN929" s="59"/>
      <c r="JPO929" s="59"/>
      <c r="JPP929" s="59"/>
      <c r="JPQ929" s="59"/>
      <c r="JPR929" s="59"/>
      <c r="JPS929" s="59"/>
      <c r="JPT929" s="59"/>
      <c r="JPU929" s="59"/>
      <c r="JPV929" s="59"/>
      <c r="JPW929" s="59"/>
      <c r="JPX929" s="59"/>
      <c r="JPY929" s="59"/>
      <c r="JPZ929" s="59"/>
      <c r="JQA929" s="59"/>
      <c r="JQB929" s="59"/>
      <c r="JQC929" s="59"/>
      <c r="JQD929" s="59"/>
      <c r="JQE929" s="59"/>
      <c r="JQF929" s="59"/>
      <c r="JQG929" s="59"/>
      <c r="JQH929" s="59"/>
      <c r="JQI929" s="59"/>
      <c r="JQJ929" s="59"/>
      <c r="JQK929" s="59"/>
      <c r="JQL929" s="59"/>
      <c r="JQM929" s="59"/>
      <c r="JQN929" s="59"/>
      <c r="JQO929" s="59"/>
      <c r="JQP929" s="59"/>
      <c r="JQQ929" s="59"/>
      <c r="JQR929" s="59"/>
      <c r="JQS929" s="59"/>
      <c r="JQT929" s="59"/>
      <c r="JQU929" s="59"/>
      <c r="JQV929" s="59"/>
      <c r="JQW929" s="59"/>
      <c r="JQX929" s="59"/>
      <c r="JQY929" s="59"/>
      <c r="JQZ929" s="59"/>
      <c r="JRA929" s="59"/>
      <c r="JRB929" s="59"/>
      <c r="JRC929" s="59"/>
      <c r="JRD929" s="59"/>
      <c r="JRE929" s="59"/>
      <c r="JRF929" s="59"/>
      <c r="JRG929" s="59"/>
      <c r="JRH929" s="59"/>
      <c r="JRI929" s="59"/>
      <c r="JRJ929" s="59"/>
      <c r="JRK929" s="59"/>
      <c r="JRL929" s="59"/>
      <c r="JRM929" s="59"/>
      <c r="JRN929" s="59"/>
      <c r="JRO929" s="59"/>
      <c r="JRP929" s="59"/>
      <c r="JRQ929" s="59"/>
      <c r="JRR929" s="59"/>
      <c r="JRS929" s="59"/>
      <c r="JRT929" s="59"/>
      <c r="JRU929" s="59"/>
      <c r="JRV929" s="59"/>
      <c r="JRW929" s="59"/>
      <c r="JRX929" s="59"/>
      <c r="JRY929" s="59"/>
      <c r="JRZ929" s="59"/>
      <c r="JSA929" s="59"/>
      <c r="JSB929" s="59"/>
      <c r="JSC929" s="59"/>
      <c r="JSD929" s="59"/>
      <c r="JSE929" s="59"/>
      <c r="JSF929" s="59"/>
      <c r="JSG929" s="59"/>
      <c r="JSH929" s="59"/>
      <c r="JSI929" s="59"/>
      <c r="JSJ929" s="59"/>
      <c r="JSK929" s="59"/>
      <c r="JSL929" s="59"/>
      <c r="JSM929" s="59"/>
      <c r="JSN929" s="59"/>
      <c r="JSO929" s="59"/>
      <c r="JSP929" s="59"/>
      <c r="JSQ929" s="59"/>
      <c r="JSR929" s="59"/>
      <c r="JSS929" s="59"/>
      <c r="JST929" s="59"/>
      <c r="JSU929" s="59"/>
      <c r="JSV929" s="59"/>
      <c r="JSW929" s="59"/>
      <c r="JSX929" s="59"/>
      <c r="JSY929" s="59"/>
      <c r="JSZ929" s="59"/>
      <c r="JTA929" s="59"/>
      <c r="JTB929" s="59"/>
      <c r="JTC929" s="59"/>
      <c r="JTD929" s="59"/>
      <c r="JTE929" s="59"/>
      <c r="JTF929" s="59"/>
      <c r="JTG929" s="59"/>
      <c r="JTH929" s="59"/>
      <c r="JTI929" s="59"/>
      <c r="JTJ929" s="59"/>
      <c r="JTK929" s="59"/>
      <c r="JTL929" s="59"/>
      <c r="JTM929" s="59"/>
      <c r="JTN929" s="59"/>
      <c r="JTO929" s="59"/>
      <c r="JTP929" s="59"/>
      <c r="JTQ929" s="59"/>
      <c r="JTR929" s="59"/>
      <c r="JTS929" s="59"/>
      <c r="JTT929" s="59"/>
      <c r="JTU929" s="59"/>
      <c r="JTV929" s="59"/>
      <c r="JTW929" s="59"/>
      <c r="JTX929" s="59"/>
      <c r="JTY929" s="59"/>
      <c r="JTZ929" s="59"/>
      <c r="JUA929" s="59"/>
      <c r="JUB929" s="59"/>
      <c r="JUC929" s="59"/>
      <c r="JUD929" s="59"/>
      <c r="JUE929" s="59"/>
      <c r="JUF929" s="59"/>
      <c r="JUG929" s="59"/>
      <c r="JUH929" s="59"/>
      <c r="JUI929" s="59"/>
      <c r="JUJ929" s="59"/>
      <c r="JUK929" s="59"/>
      <c r="JUL929" s="59"/>
      <c r="JUM929" s="59"/>
      <c r="JUN929" s="59"/>
      <c r="JUO929" s="59"/>
      <c r="JUP929" s="59"/>
      <c r="JUQ929" s="59"/>
      <c r="JUR929" s="59"/>
      <c r="JUS929" s="59"/>
      <c r="JUT929" s="59"/>
      <c r="JUU929" s="59"/>
      <c r="JUV929" s="59"/>
      <c r="JUW929" s="59"/>
      <c r="JUX929" s="59"/>
      <c r="JUY929" s="59"/>
      <c r="JUZ929" s="59"/>
      <c r="JVA929" s="59"/>
      <c r="JVB929" s="59"/>
      <c r="JVC929" s="59"/>
      <c r="JVD929" s="59"/>
      <c r="JVE929" s="59"/>
      <c r="JVF929" s="59"/>
      <c r="JVG929" s="59"/>
      <c r="JVH929" s="59"/>
      <c r="JVI929" s="59"/>
      <c r="JVJ929" s="59"/>
      <c r="JVK929" s="59"/>
      <c r="JVL929" s="59"/>
      <c r="JVM929" s="59"/>
      <c r="JVN929" s="59"/>
      <c r="JVO929" s="59"/>
      <c r="JVP929" s="59"/>
      <c r="JVQ929" s="59"/>
      <c r="JVR929" s="59"/>
      <c r="JVS929" s="59"/>
      <c r="JVT929" s="59"/>
      <c r="JVU929" s="59"/>
      <c r="JVV929" s="59"/>
      <c r="JVW929" s="59"/>
      <c r="JVX929" s="59"/>
      <c r="JVY929" s="59"/>
      <c r="JVZ929" s="59"/>
      <c r="JWA929" s="59"/>
      <c r="JWB929" s="59"/>
      <c r="JWC929" s="59"/>
      <c r="JWD929" s="59"/>
      <c r="JWE929" s="59"/>
      <c r="JWF929" s="59"/>
      <c r="JWG929" s="59"/>
      <c r="JWH929" s="59"/>
      <c r="JWI929" s="59"/>
      <c r="JWJ929" s="59"/>
      <c r="JWK929" s="59"/>
      <c r="JWL929" s="59"/>
      <c r="JWM929" s="59"/>
      <c r="JWN929" s="59"/>
      <c r="JWO929" s="59"/>
      <c r="JWP929" s="59"/>
      <c r="JWQ929" s="59"/>
      <c r="JWR929" s="59"/>
      <c r="JWS929" s="59"/>
      <c r="JWT929" s="59"/>
      <c r="JWU929" s="59"/>
      <c r="JWV929" s="59"/>
      <c r="JWW929" s="59"/>
      <c r="JWX929" s="59"/>
      <c r="JWY929" s="59"/>
      <c r="JWZ929" s="59"/>
      <c r="JXA929" s="59"/>
      <c r="JXB929" s="59"/>
      <c r="JXC929" s="59"/>
      <c r="JXD929" s="59"/>
      <c r="JXE929" s="59"/>
      <c r="JXF929" s="59"/>
      <c r="JXG929" s="59"/>
      <c r="JXH929" s="59"/>
      <c r="JXI929" s="59"/>
      <c r="JXJ929" s="59"/>
      <c r="JXK929" s="59"/>
      <c r="JXL929" s="59"/>
      <c r="JXM929" s="59"/>
      <c r="JXN929" s="59"/>
      <c r="JXO929" s="59"/>
      <c r="JXP929" s="59"/>
      <c r="JXQ929" s="59"/>
      <c r="JXR929" s="59"/>
      <c r="JXS929" s="59"/>
      <c r="JXT929" s="59"/>
      <c r="JXU929" s="59"/>
      <c r="JXV929" s="59"/>
      <c r="JXW929" s="59"/>
      <c r="JXX929" s="59"/>
      <c r="JXY929" s="59"/>
      <c r="JXZ929" s="59"/>
      <c r="JYA929" s="59"/>
      <c r="JYB929" s="59"/>
      <c r="JYC929" s="59"/>
      <c r="JYD929" s="59"/>
      <c r="JYE929" s="59"/>
      <c r="JYF929" s="59"/>
      <c r="JYG929" s="59"/>
      <c r="JYH929" s="59"/>
      <c r="JYI929" s="59"/>
      <c r="JYJ929" s="59"/>
      <c r="JYK929" s="59"/>
      <c r="JYL929" s="59"/>
      <c r="JYM929" s="59"/>
      <c r="JYN929" s="59"/>
      <c r="JYO929" s="59"/>
      <c r="JYP929" s="59"/>
      <c r="JYQ929" s="59"/>
      <c r="JYR929" s="59"/>
      <c r="JYS929" s="59"/>
      <c r="JYT929" s="59"/>
      <c r="JYU929" s="59"/>
      <c r="JYV929" s="59"/>
      <c r="JYW929" s="59"/>
      <c r="JYX929" s="59"/>
      <c r="JYY929" s="59"/>
      <c r="JYZ929" s="59"/>
      <c r="JZA929" s="59"/>
      <c r="JZB929" s="59"/>
      <c r="JZC929" s="59"/>
      <c r="JZD929" s="59"/>
      <c r="JZE929" s="59"/>
      <c r="JZF929" s="59"/>
      <c r="JZG929" s="59"/>
      <c r="JZH929" s="59"/>
      <c r="JZI929" s="59"/>
      <c r="JZJ929" s="59"/>
      <c r="JZK929" s="59"/>
      <c r="JZL929" s="59"/>
      <c r="JZM929" s="59"/>
      <c r="JZN929" s="59"/>
      <c r="JZO929" s="59"/>
      <c r="JZP929" s="59"/>
      <c r="JZQ929" s="59"/>
      <c r="JZR929" s="59"/>
      <c r="JZS929" s="59"/>
      <c r="JZT929" s="59"/>
      <c r="JZU929" s="59"/>
      <c r="JZV929" s="59"/>
      <c r="JZW929" s="59"/>
      <c r="JZX929" s="59"/>
      <c r="JZY929" s="59"/>
      <c r="JZZ929" s="59"/>
      <c r="KAA929" s="59"/>
      <c r="KAB929" s="59"/>
      <c r="KAC929" s="59"/>
      <c r="KAD929" s="59"/>
      <c r="KAE929" s="59"/>
      <c r="KAF929" s="59"/>
      <c r="KAG929" s="59"/>
      <c r="KAH929" s="59"/>
      <c r="KAI929" s="59"/>
      <c r="KAJ929" s="59"/>
      <c r="KAK929" s="59"/>
      <c r="KAL929" s="59"/>
      <c r="KAM929" s="59"/>
      <c r="KAN929" s="59"/>
      <c r="KAO929" s="59"/>
      <c r="KAP929" s="59"/>
      <c r="KAQ929" s="59"/>
      <c r="KAR929" s="59"/>
      <c r="KAS929" s="59"/>
      <c r="KAT929" s="59"/>
      <c r="KAU929" s="59"/>
      <c r="KAV929" s="59"/>
      <c r="KAW929" s="59"/>
      <c r="KAX929" s="59"/>
      <c r="KAY929" s="59"/>
      <c r="KAZ929" s="59"/>
      <c r="KBA929" s="59"/>
      <c r="KBB929" s="59"/>
      <c r="KBC929" s="59"/>
      <c r="KBD929" s="59"/>
      <c r="KBE929" s="59"/>
      <c r="KBF929" s="59"/>
      <c r="KBG929" s="59"/>
      <c r="KBH929" s="59"/>
      <c r="KBI929" s="59"/>
      <c r="KBJ929" s="59"/>
      <c r="KBK929" s="59"/>
      <c r="KBL929" s="59"/>
      <c r="KBM929" s="59"/>
      <c r="KBN929" s="59"/>
      <c r="KBO929" s="59"/>
      <c r="KBP929" s="59"/>
      <c r="KBQ929" s="59"/>
      <c r="KBR929" s="59"/>
      <c r="KBS929" s="59"/>
      <c r="KBT929" s="59"/>
      <c r="KBU929" s="59"/>
      <c r="KBV929" s="59"/>
      <c r="KBW929" s="59"/>
      <c r="KBX929" s="59"/>
      <c r="KBY929" s="59"/>
      <c r="KBZ929" s="59"/>
      <c r="KCA929" s="59"/>
      <c r="KCB929" s="59"/>
      <c r="KCC929" s="59"/>
      <c r="KCD929" s="59"/>
      <c r="KCE929" s="59"/>
      <c r="KCF929" s="59"/>
      <c r="KCG929" s="59"/>
      <c r="KCH929" s="59"/>
      <c r="KCI929" s="59"/>
      <c r="KCJ929" s="59"/>
      <c r="KCK929" s="59"/>
      <c r="KCL929" s="59"/>
      <c r="KCM929" s="59"/>
      <c r="KCN929" s="59"/>
      <c r="KCO929" s="59"/>
      <c r="KCP929" s="59"/>
      <c r="KCQ929" s="59"/>
      <c r="KCR929" s="59"/>
      <c r="KCS929" s="59"/>
      <c r="KCT929" s="59"/>
      <c r="KCU929" s="59"/>
      <c r="KCV929" s="59"/>
      <c r="KCW929" s="59"/>
      <c r="KCX929" s="59"/>
      <c r="KCY929" s="59"/>
      <c r="KCZ929" s="59"/>
      <c r="KDA929" s="59"/>
      <c r="KDB929" s="59"/>
      <c r="KDC929" s="59"/>
      <c r="KDD929" s="59"/>
      <c r="KDE929" s="59"/>
      <c r="KDF929" s="59"/>
      <c r="KDG929" s="59"/>
      <c r="KDH929" s="59"/>
      <c r="KDI929" s="59"/>
      <c r="KDJ929" s="59"/>
      <c r="KDK929" s="59"/>
      <c r="KDL929" s="59"/>
      <c r="KDM929" s="59"/>
      <c r="KDN929" s="59"/>
      <c r="KDO929" s="59"/>
      <c r="KDP929" s="59"/>
      <c r="KDQ929" s="59"/>
      <c r="KDR929" s="59"/>
      <c r="KDS929" s="59"/>
      <c r="KDT929" s="59"/>
      <c r="KDU929" s="59"/>
      <c r="KDV929" s="59"/>
      <c r="KDW929" s="59"/>
      <c r="KDX929" s="59"/>
      <c r="KDY929" s="59"/>
      <c r="KDZ929" s="59"/>
      <c r="KEA929" s="59"/>
      <c r="KEB929" s="59"/>
      <c r="KEC929" s="59"/>
      <c r="KED929" s="59"/>
      <c r="KEE929" s="59"/>
      <c r="KEF929" s="59"/>
      <c r="KEG929" s="59"/>
      <c r="KEH929" s="59"/>
      <c r="KEI929" s="59"/>
      <c r="KEJ929" s="59"/>
      <c r="KEK929" s="59"/>
      <c r="KEL929" s="59"/>
      <c r="KEM929" s="59"/>
      <c r="KEN929" s="59"/>
      <c r="KEO929" s="59"/>
      <c r="KEP929" s="59"/>
      <c r="KEQ929" s="59"/>
      <c r="KER929" s="59"/>
      <c r="KES929" s="59"/>
      <c r="KET929" s="59"/>
      <c r="KEU929" s="59"/>
      <c r="KEV929" s="59"/>
      <c r="KEW929" s="59"/>
      <c r="KEX929" s="59"/>
      <c r="KEY929" s="59"/>
      <c r="KEZ929" s="59"/>
      <c r="KFA929" s="59"/>
      <c r="KFB929" s="59"/>
      <c r="KFC929" s="59"/>
      <c r="KFD929" s="59"/>
      <c r="KFE929" s="59"/>
      <c r="KFF929" s="59"/>
      <c r="KFG929" s="59"/>
      <c r="KFH929" s="59"/>
      <c r="KFI929" s="59"/>
      <c r="KFJ929" s="59"/>
      <c r="KFK929" s="59"/>
      <c r="KFL929" s="59"/>
      <c r="KFM929" s="59"/>
      <c r="KFN929" s="59"/>
      <c r="KFO929" s="59"/>
      <c r="KFP929" s="59"/>
      <c r="KFQ929" s="59"/>
      <c r="KFR929" s="59"/>
      <c r="KFS929" s="59"/>
      <c r="KFT929" s="59"/>
      <c r="KFU929" s="59"/>
      <c r="KFV929" s="59"/>
      <c r="KFW929" s="59"/>
      <c r="KFX929" s="59"/>
      <c r="KFY929" s="59"/>
      <c r="KFZ929" s="59"/>
      <c r="KGA929" s="59"/>
      <c r="KGB929" s="59"/>
      <c r="KGC929" s="59"/>
      <c r="KGD929" s="59"/>
      <c r="KGE929" s="59"/>
      <c r="KGF929" s="59"/>
      <c r="KGG929" s="59"/>
      <c r="KGH929" s="59"/>
      <c r="KGI929" s="59"/>
      <c r="KGJ929" s="59"/>
      <c r="KGK929" s="59"/>
      <c r="KGL929" s="59"/>
      <c r="KGM929" s="59"/>
      <c r="KGN929" s="59"/>
      <c r="KGO929" s="59"/>
      <c r="KGP929" s="59"/>
      <c r="KGQ929" s="59"/>
      <c r="KGR929" s="59"/>
      <c r="KGS929" s="59"/>
      <c r="KGT929" s="59"/>
      <c r="KGU929" s="59"/>
      <c r="KGV929" s="59"/>
      <c r="KGW929" s="59"/>
      <c r="KGX929" s="59"/>
      <c r="KGY929" s="59"/>
      <c r="KGZ929" s="59"/>
      <c r="KHA929" s="59"/>
      <c r="KHB929" s="59"/>
      <c r="KHC929" s="59"/>
      <c r="KHD929" s="59"/>
      <c r="KHE929" s="59"/>
      <c r="KHF929" s="59"/>
      <c r="KHG929" s="59"/>
      <c r="KHH929" s="59"/>
      <c r="KHI929" s="59"/>
      <c r="KHJ929" s="59"/>
      <c r="KHK929" s="59"/>
      <c r="KHL929" s="59"/>
      <c r="KHM929" s="59"/>
      <c r="KHN929" s="59"/>
      <c r="KHO929" s="59"/>
      <c r="KHP929" s="59"/>
      <c r="KHQ929" s="59"/>
      <c r="KHR929" s="59"/>
      <c r="KHS929" s="59"/>
      <c r="KHT929" s="59"/>
      <c r="KHU929" s="59"/>
      <c r="KHV929" s="59"/>
      <c r="KHW929" s="59"/>
      <c r="KHX929" s="59"/>
      <c r="KHY929" s="59"/>
      <c r="KHZ929" s="59"/>
      <c r="KIA929" s="59"/>
      <c r="KIB929" s="59"/>
      <c r="KIC929" s="59"/>
      <c r="KID929" s="59"/>
      <c r="KIE929" s="59"/>
      <c r="KIF929" s="59"/>
      <c r="KIG929" s="59"/>
      <c r="KIH929" s="59"/>
      <c r="KII929" s="59"/>
      <c r="KIJ929" s="59"/>
      <c r="KIK929" s="59"/>
      <c r="KIL929" s="59"/>
      <c r="KIM929" s="59"/>
      <c r="KIN929" s="59"/>
      <c r="KIO929" s="59"/>
      <c r="KIP929" s="59"/>
      <c r="KIQ929" s="59"/>
      <c r="KIR929" s="59"/>
      <c r="KIS929" s="59"/>
      <c r="KIT929" s="59"/>
      <c r="KIU929" s="59"/>
      <c r="KIV929" s="59"/>
      <c r="KIW929" s="59"/>
      <c r="KIX929" s="59"/>
      <c r="KIY929" s="59"/>
      <c r="KIZ929" s="59"/>
      <c r="KJA929" s="59"/>
      <c r="KJB929" s="59"/>
      <c r="KJC929" s="59"/>
      <c r="KJD929" s="59"/>
      <c r="KJE929" s="59"/>
      <c r="KJF929" s="59"/>
      <c r="KJG929" s="59"/>
      <c r="KJH929" s="59"/>
      <c r="KJI929" s="59"/>
      <c r="KJJ929" s="59"/>
      <c r="KJK929" s="59"/>
      <c r="KJL929" s="59"/>
      <c r="KJM929" s="59"/>
      <c r="KJN929" s="59"/>
      <c r="KJO929" s="59"/>
      <c r="KJP929" s="59"/>
      <c r="KJQ929" s="59"/>
      <c r="KJR929" s="59"/>
      <c r="KJS929" s="59"/>
      <c r="KJT929" s="59"/>
      <c r="KJU929" s="59"/>
      <c r="KJV929" s="59"/>
      <c r="KJW929" s="59"/>
      <c r="KJX929" s="59"/>
      <c r="KJY929" s="59"/>
      <c r="KJZ929" s="59"/>
      <c r="KKA929" s="59"/>
      <c r="KKB929" s="59"/>
      <c r="KKC929" s="59"/>
      <c r="KKD929" s="59"/>
      <c r="KKE929" s="59"/>
      <c r="KKF929" s="59"/>
      <c r="KKG929" s="59"/>
      <c r="KKH929" s="59"/>
      <c r="KKI929" s="59"/>
      <c r="KKJ929" s="59"/>
      <c r="KKK929" s="59"/>
      <c r="KKL929" s="59"/>
      <c r="KKM929" s="59"/>
      <c r="KKN929" s="59"/>
      <c r="KKO929" s="59"/>
      <c r="KKP929" s="59"/>
      <c r="KKQ929" s="59"/>
      <c r="KKR929" s="59"/>
      <c r="KKS929" s="59"/>
      <c r="KKT929" s="59"/>
      <c r="KKU929" s="59"/>
      <c r="KKV929" s="59"/>
      <c r="KKW929" s="59"/>
      <c r="KKX929" s="59"/>
      <c r="KKY929" s="59"/>
      <c r="KKZ929" s="59"/>
      <c r="KLA929" s="59"/>
      <c r="KLB929" s="59"/>
      <c r="KLC929" s="59"/>
      <c r="KLD929" s="59"/>
      <c r="KLE929" s="59"/>
      <c r="KLF929" s="59"/>
      <c r="KLG929" s="59"/>
      <c r="KLH929" s="59"/>
      <c r="KLI929" s="59"/>
      <c r="KLJ929" s="59"/>
      <c r="KLK929" s="59"/>
      <c r="KLL929" s="59"/>
      <c r="KLM929" s="59"/>
      <c r="KLN929" s="59"/>
      <c r="KLO929" s="59"/>
      <c r="KLP929" s="59"/>
      <c r="KLQ929" s="59"/>
      <c r="KLR929" s="59"/>
      <c r="KLS929" s="59"/>
      <c r="KLT929" s="59"/>
      <c r="KLU929" s="59"/>
      <c r="KLV929" s="59"/>
      <c r="KLW929" s="59"/>
      <c r="KLX929" s="59"/>
      <c r="KLY929" s="59"/>
      <c r="KLZ929" s="59"/>
      <c r="KMA929" s="59"/>
      <c r="KMB929" s="59"/>
      <c r="KMC929" s="59"/>
      <c r="KMD929" s="59"/>
      <c r="KME929" s="59"/>
      <c r="KMF929" s="59"/>
      <c r="KMG929" s="59"/>
      <c r="KMH929" s="59"/>
      <c r="KMI929" s="59"/>
      <c r="KMJ929" s="59"/>
      <c r="KMK929" s="59"/>
      <c r="KML929" s="59"/>
      <c r="KMM929" s="59"/>
      <c r="KMN929" s="59"/>
      <c r="KMO929" s="59"/>
      <c r="KMP929" s="59"/>
      <c r="KMQ929" s="59"/>
      <c r="KMR929" s="59"/>
      <c r="KMS929" s="59"/>
      <c r="KMT929" s="59"/>
      <c r="KMU929" s="59"/>
      <c r="KMV929" s="59"/>
      <c r="KMW929" s="59"/>
      <c r="KMX929" s="59"/>
      <c r="KMY929" s="59"/>
      <c r="KMZ929" s="59"/>
      <c r="KNA929" s="59"/>
      <c r="KNB929" s="59"/>
      <c r="KNC929" s="59"/>
      <c r="KND929" s="59"/>
      <c r="KNE929" s="59"/>
      <c r="KNF929" s="59"/>
      <c r="KNG929" s="59"/>
      <c r="KNH929" s="59"/>
      <c r="KNI929" s="59"/>
      <c r="KNJ929" s="59"/>
      <c r="KNK929" s="59"/>
      <c r="KNL929" s="59"/>
      <c r="KNM929" s="59"/>
      <c r="KNN929" s="59"/>
      <c r="KNO929" s="59"/>
      <c r="KNP929" s="59"/>
      <c r="KNQ929" s="59"/>
      <c r="KNR929" s="59"/>
      <c r="KNS929" s="59"/>
      <c r="KNT929" s="59"/>
      <c r="KNU929" s="59"/>
      <c r="KNV929" s="59"/>
      <c r="KNW929" s="59"/>
      <c r="KNX929" s="59"/>
      <c r="KNY929" s="59"/>
      <c r="KNZ929" s="59"/>
      <c r="KOA929" s="59"/>
      <c r="KOB929" s="59"/>
      <c r="KOC929" s="59"/>
      <c r="KOD929" s="59"/>
      <c r="KOE929" s="59"/>
      <c r="KOF929" s="59"/>
      <c r="KOG929" s="59"/>
      <c r="KOH929" s="59"/>
      <c r="KOI929" s="59"/>
      <c r="KOJ929" s="59"/>
      <c r="KOK929" s="59"/>
      <c r="KOL929" s="59"/>
      <c r="KOM929" s="59"/>
      <c r="KON929" s="59"/>
      <c r="KOO929" s="59"/>
      <c r="KOP929" s="59"/>
      <c r="KOQ929" s="59"/>
      <c r="KOR929" s="59"/>
      <c r="KOS929" s="59"/>
      <c r="KOT929" s="59"/>
      <c r="KOU929" s="59"/>
      <c r="KOV929" s="59"/>
      <c r="KOW929" s="59"/>
      <c r="KOX929" s="59"/>
      <c r="KOY929" s="59"/>
      <c r="KOZ929" s="59"/>
      <c r="KPA929" s="59"/>
      <c r="KPB929" s="59"/>
      <c r="KPC929" s="59"/>
      <c r="KPD929" s="59"/>
      <c r="KPE929" s="59"/>
      <c r="KPF929" s="59"/>
      <c r="KPG929" s="59"/>
      <c r="KPH929" s="59"/>
      <c r="KPI929" s="59"/>
      <c r="KPJ929" s="59"/>
      <c r="KPK929" s="59"/>
      <c r="KPL929" s="59"/>
      <c r="KPM929" s="59"/>
      <c r="KPN929" s="59"/>
      <c r="KPO929" s="59"/>
      <c r="KPP929" s="59"/>
      <c r="KPQ929" s="59"/>
      <c r="KPR929" s="59"/>
      <c r="KPS929" s="59"/>
      <c r="KPT929" s="59"/>
      <c r="KPU929" s="59"/>
      <c r="KPV929" s="59"/>
      <c r="KPW929" s="59"/>
      <c r="KPX929" s="59"/>
      <c r="KPY929" s="59"/>
      <c r="KPZ929" s="59"/>
      <c r="KQA929" s="59"/>
      <c r="KQB929" s="59"/>
      <c r="KQC929" s="59"/>
      <c r="KQD929" s="59"/>
      <c r="KQE929" s="59"/>
      <c r="KQF929" s="59"/>
      <c r="KQG929" s="59"/>
      <c r="KQH929" s="59"/>
      <c r="KQI929" s="59"/>
      <c r="KQJ929" s="59"/>
      <c r="KQK929" s="59"/>
      <c r="KQL929" s="59"/>
      <c r="KQM929" s="59"/>
      <c r="KQN929" s="59"/>
      <c r="KQO929" s="59"/>
      <c r="KQP929" s="59"/>
      <c r="KQQ929" s="59"/>
      <c r="KQR929" s="59"/>
      <c r="KQS929" s="59"/>
      <c r="KQT929" s="59"/>
      <c r="KQU929" s="59"/>
      <c r="KQV929" s="59"/>
      <c r="KQW929" s="59"/>
      <c r="KQX929" s="59"/>
      <c r="KQY929" s="59"/>
      <c r="KQZ929" s="59"/>
      <c r="KRA929" s="59"/>
      <c r="KRB929" s="59"/>
      <c r="KRC929" s="59"/>
      <c r="KRD929" s="59"/>
      <c r="KRE929" s="59"/>
      <c r="KRF929" s="59"/>
      <c r="KRG929" s="59"/>
      <c r="KRH929" s="59"/>
      <c r="KRI929" s="59"/>
      <c r="KRJ929" s="59"/>
      <c r="KRK929" s="59"/>
      <c r="KRL929" s="59"/>
      <c r="KRM929" s="59"/>
      <c r="KRN929" s="59"/>
      <c r="KRO929" s="59"/>
      <c r="KRP929" s="59"/>
      <c r="KRQ929" s="59"/>
      <c r="KRR929" s="59"/>
      <c r="KRS929" s="59"/>
      <c r="KRT929" s="59"/>
      <c r="KRU929" s="59"/>
      <c r="KRV929" s="59"/>
      <c r="KRW929" s="59"/>
      <c r="KRX929" s="59"/>
      <c r="KRY929" s="59"/>
      <c r="KRZ929" s="59"/>
      <c r="KSA929" s="59"/>
      <c r="KSB929" s="59"/>
      <c r="KSC929" s="59"/>
      <c r="KSD929" s="59"/>
      <c r="KSE929" s="59"/>
      <c r="KSF929" s="59"/>
      <c r="KSG929" s="59"/>
      <c r="KSH929" s="59"/>
      <c r="KSI929" s="59"/>
      <c r="KSJ929" s="59"/>
      <c r="KSK929" s="59"/>
      <c r="KSL929" s="59"/>
      <c r="KSM929" s="59"/>
      <c r="KSN929" s="59"/>
      <c r="KSO929" s="59"/>
      <c r="KSP929" s="59"/>
      <c r="KSQ929" s="59"/>
      <c r="KSR929" s="59"/>
      <c r="KSS929" s="59"/>
      <c r="KST929" s="59"/>
      <c r="KSU929" s="59"/>
      <c r="KSV929" s="59"/>
      <c r="KSW929" s="59"/>
      <c r="KSX929" s="59"/>
      <c r="KSY929" s="59"/>
      <c r="KSZ929" s="59"/>
      <c r="KTA929" s="59"/>
      <c r="KTB929" s="59"/>
      <c r="KTC929" s="59"/>
      <c r="KTD929" s="59"/>
      <c r="KTE929" s="59"/>
      <c r="KTF929" s="59"/>
      <c r="KTG929" s="59"/>
      <c r="KTH929" s="59"/>
      <c r="KTI929" s="59"/>
      <c r="KTJ929" s="59"/>
      <c r="KTK929" s="59"/>
      <c r="KTL929" s="59"/>
      <c r="KTM929" s="59"/>
      <c r="KTN929" s="59"/>
      <c r="KTO929" s="59"/>
      <c r="KTP929" s="59"/>
      <c r="KTQ929" s="59"/>
      <c r="KTR929" s="59"/>
      <c r="KTS929" s="59"/>
      <c r="KTT929" s="59"/>
      <c r="KTU929" s="59"/>
      <c r="KTV929" s="59"/>
      <c r="KTW929" s="59"/>
      <c r="KTX929" s="59"/>
      <c r="KTY929" s="59"/>
      <c r="KTZ929" s="59"/>
      <c r="KUA929" s="59"/>
      <c r="KUB929" s="59"/>
      <c r="KUC929" s="59"/>
      <c r="KUD929" s="59"/>
      <c r="KUE929" s="59"/>
      <c r="KUF929" s="59"/>
      <c r="KUG929" s="59"/>
      <c r="KUH929" s="59"/>
      <c r="KUI929" s="59"/>
      <c r="KUJ929" s="59"/>
      <c r="KUK929" s="59"/>
      <c r="KUL929" s="59"/>
      <c r="KUM929" s="59"/>
      <c r="KUN929" s="59"/>
      <c r="KUO929" s="59"/>
      <c r="KUP929" s="59"/>
      <c r="KUQ929" s="59"/>
      <c r="KUR929" s="59"/>
      <c r="KUS929" s="59"/>
      <c r="KUT929" s="59"/>
      <c r="KUU929" s="59"/>
      <c r="KUV929" s="59"/>
      <c r="KUW929" s="59"/>
      <c r="KUX929" s="59"/>
      <c r="KUY929" s="59"/>
      <c r="KUZ929" s="59"/>
      <c r="KVA929" s="59"/>
      <c r="KVB929" s="59"/>
      <c r="KVC929" s="59"/>
      <c r="KVD929" s="59"/>
      <c r="KVE929" s="59"/>
      <c r="KVF929" s="59"/>
      <c r="KVG929" s="59"/>
      <c r="KVH929" s="59"/>
      <c r="KVI929" s="59"/>
      <c r="KVJ929" s="59"/>
      <c r="KVK929" s="59"/>
      <c r="KVL929" s="59"/>
      <c r="KVM929" s="59"/>
      <c r="KVN929" s="59"/>
      <c r="KVO929" s="59"/>
      <c r="KVP929" s="59"/>
      <c r="KVQ929" s="59"/>
      <c r="KVR929" s="59"/>
      <c r="KVS929" s="59"/>
      <c r="KVT929" s="59"/>
      <c r="KVU929" s="59"/>
      <c r="KVV929" s="59"/>
      <c r="KVW929" s="59"/>
      <c r="KVX929" s="59"/>
      <c r="KVY929" s="59"/>
      <c r="KVZ929" s="59"/>
      <c r="KWA929" s="59"/>
      <c r="KWB929" s="59"/>
      <c r="KWC929" s="59"/>
      <c r="KWD929" s="59"/>
      <c r="KWE929" s="59"/>
      <c r="KWF929" s="59"/>
      <c r="KWG929" s="59"/>
      <c r="KWH929" s="59"/>
      <c r="KWI929" s="59"/>
      <c r="KWJ929" s="59"/>
      <c r="KWK929" s="59"/>
      <c r="KWL929" s="59"/>
      <c r="KWM929" s="59"/>
      <c r="KWN929" s="59"/>
      <c r="KWO929" s="59"/>
      <c r="KWP929" s="59"/>
      <c r="KWQ929" s="59"/>
      <c r="KWR929" s="59"/>
      <c r="KWS929" s="59"/>
      <c r="KWT929" s="59"/>
      <c r="KWU929" s="59"/>
      <c r="KWV929" s="59"/>
      <c r="KWW929" s="59"/>
      <c r="KWX929" s="59"/>
      <c r="KWY929" s="59"/>
      <c r="KWZ929" s="59"/>
      <c r="KXA929" s="59"/>
      <c r="KXB929" s="59"/>
      <c r="KXC929" s="59"/>
      <c r="KXD929" s="59"/>
      <c r="KXE929" s="59"/>
      <c r="KXF929" s="59"/>
      <c r="KXG929" s="59"/>
      <c r="KXH929" s="59"/>
      <c r="KXI929" s="59"/>
      <c r="KXJ929" s="59"/>
      <c r="KXK929" s="59"/>
      <c r="KXL929" s="59"/>
      <c r="KXM929" s="59"/>
      <c r="KXN929" s="59"/>
      <c r="KXO929" s="59"/>
      <c r="KXP929" s="59"/>
      <c r="KXQ929" s="59"/>
      <c r="KXR929" s="59"/>
      <c r="KXS929" s="59"/>
      <c r="KXT929" s="59"/>
      <c r="KXU929" s="59"/>
      <c r="KXV929" s="59"/>
      <c r="KXW929" s="59"/>
      <c r="KXX929" s="59"/>
      <c r="KXY929" s="59"/>
      <c r="KXZ929" s="59"/>
      <c r="KYA929" s="59"/>
      <c r="KYB929" s="59"/>
      <c r="KYC929" s="59"/>
      <c r="KYD929" s="59"/>
      <c r="KYE929" s="59"/>
      <c r="KYF929" s="59"/>
      <c r="KYG929" s="59"/>
      <c r="KYH929" s="59"/>
      <c r="KYI929" s="59"/>
      <c r="KYJ929" s="59"/>
      <c r="KYK929" s="59"/>
      <c r="KYL929" s="59"/>
      <c r="KYM929" s="59"/>
      <c r="KYN929" s="59"/>
      <c r="KYO929" s="59"/>
      <c r="KYP929" s="59"/>
      <c r="KYQ929" s="59"/>
      <c r="KYR929" s="59"/>
      <c r="KYS929" s="59"/>
      <c r="KYT929" s="59"/>
      <c r="KYU929" s="59"/>
      <c r="KYV929" s="59"/>
      <c r="KYW929" s="59"/>
      <c r="KYX929" s="59"/>
      <c r="KYY929" s="59"/>
      <c r="KYZ929" s="59"/>
      <c r="KZA929" s="59"/>
      <c r="KZB929" s="59"/>
      <c r="KZC929" s="59"/>
      <c r="KZD929" s="59"/>
      <c r="KZE929" s="59"/>
      <c r="KZF929" s="59"/>
      <c r="KZG929" s="59"/>
      <c r="KZH929" s="59"/>
      <c r="KZI929" s="59"/>
      <c r="KZJ929" s="59"/>
      <c r="KZK929" s="59"/>
      <c r="KZL929" s="59"/>
      <c r="KZM929" s="59"/>
      <c r="KZN929" s="59"/>
      <c r="KZO929" s="59"/>
      <c r="KZP929" s="59"/>
      <c r="KZQ929" s="59"/>
      <c r="KZR929" s="59"/>
      <c r="KZS929" s="59"/>
      <c r="KZT929" s="59"/>
      <c r="KZU929" s="59"/>
      <c r="KZV929" s="59"/>
      <c r="KZW929" s="59"/>
      <c r="KZX929" s="59"/>
      <c r="KZY929" s="59"/>
      <c r="KZZ929" s="59"/>
      <c r="LAA929" s="59"/>
      <c r="LAB929" s="59"/>
      <c r="LAC929" s="59"/>
      <c r="LAD929" s="59"/>
      <c r="LAE929" s="59"/>
      <c r="LAF929" s="59"/>
      <c r="LAG929" s="59"/>
      <c r="LAH929" s="59"/>
      <c r="LAI929" s="59"/>
      <c r="LAJ929" s="59"/>
      <c r="LAK929" s="59"/>
      <c r="LAL929" s="59"/>
      <c r="LAM929" s="59"/>
      <c r="LAN929" s="59"/>
      <c r="LAO929" s="59"/>
      <c r="LAP929" s="59"/>
      <c r="LAQ929" s="59"/>
      <c r="LAR929" s="59"/>
      <c r="LAS929" s="59"/>
      <c r="LAT929" s="59"/>
      <c r="LAU929" s="59"/>
      <c r="LAV929" s="59"/>
      <c r="LAW929" s="59"/>
      <c r="LAX929" s="59"/>
      <c r="LAY929" s="59"/>
      <c r="LAZ929" s="59"/>
      <c r="LBA929" s="59"/>
      <c r="LBB929" s="59"/>
      <c r="LBC929" s="59"/>
      <c r="LBD929" s="59"/>
      <c r="LBE929" s="59"/>
      <c r="LBF929" s="59"/>
      <c r="LBG929" s="59"/>
      <c r="LBH929" s="59"/>
      <c r="LBI929" s="59"/>
      <c r="LBJ929" s="59"/>
      <c r="LBK929" s="59"/>
      <c r="LBL929" s="59"/>
      <c r="LBM929" s="59"/>
      <c r="LBN929" s="59"/>
      <c r="LBO929" s="59"/>
      <c r="LBP929" s="59"/>
      <c r="LBQ929" s="59"/>
      <c r="LBR929" s="59"/>
      <c r="LBS929" s="59"/>
      <c r="LBT929" s="59"/>
      <c r="LBU929" s="59"/>
      <c r="LBV929" s="59"/>
      <c r="LBW929" s="59"/>
      <c r="LBX929" s="59"/>
      <c r="LBY929" s="59"/>
      <c r="LBZ929" s="59"/>
      <c r="LCA929" s="59"/>
      <c r="LCB929" s="59"/>
      <c r="LCC929" s="59"/>
      <c r="LCD929" s="59"/>
      <c r="LCE929" s="59"/>
      <c r="LCF929" s="59"/>
      <c r="LCG929" s="59"/>
      <c r="LCH929" s="59"/>
      <c r="LCI929" s="59"/>
      <c r="LCJ929" s="59"/>
      <c r="LCK929" s="59"/>
      <c r="LCL929" s="59"/>
      <c r="LCM929" s="59"/>
      <c r="LCN929" s="59"/>
      <c r="LCO929" s="59"/>
      <c r="LCP929" s="59"/>
      <c r="LCQ929" s="59"/>
      <c r="LCR929" s="59"/>
      <c r="LCS929" s="59"/>
      <c r="LCT929" s="59"/>
      <c r="LCU929" s="59"/>
      <c r="LCV929" s="59"/>
      <c r="LCW929" s="59"/>
      <c r="LCX929" s="59"/>
      <c r="LCY929" s="59"/>
      <c r="LCZ929" s="59"/>
      <c r="LDA929" s="59"/>
      <c r="LDB929" s="59"/>
      <c r="LDC929" s="59"/>
      <c r="LDD929" s="59"/>
      <c r="LDE929" s="59"/>
      <c r="LDF929" s="59"/>
      <c r="LDG929" s="59"/>
      <c r="LDH929" s="59"/>
      <c r="LDI929" s="59"/>
      <c r="LDJ929" s="59"/>
      <c r="LDK929" s="59"/>
      <c r="LDL929" s="59"/>
      <c r="LDM929" s="59"/>
      <c r="LDN929" s="59"/>
      <c r="LDO929" s="59"/>
      <c r="LDP929" s="59"/>
      <c r="LDQ929" s="59"/>
      <c r="LDR929" s="59"/>
      <c r="LDS929" s="59"/>
      <c r="LDT929" s="59"/>
      <c r="LDU929" s="59"/>
      <c r="LDV929" s="59"/>
      <c r="LDW929" s="59"/>
      <c r="LDX929" s="59"/>
      <c r="LDY929" s="59"/>
      <c r="LDZ929" s="59"/>
      <c r="LEA929" s="59"/>
      <c r="LEB929" s="59"/>
      <c r="LEC929" s="59"/>
      <c r="LED929" s="59"/>
      <c r="LEE929" s="59"/>
      <c r="LEF929" s="59"/>
      <c r="LEG929" s="59"/>
      <c r="LEH929" s="59"/>
      <c r="LEI929" s="59"/>
      <c r="LEJ929" s="59"/>
      <c r="LEK929" s="59"/>
      <c r="LEL929" s="59"/>
      <c r="LEM929" s="59"/>
      <c r="LEN929" s="59"/>
      <c r="LEO929" s="59"/>
      <c r="LEP929" s="59"/>
      <c r="LEQ929" s="59"/>
      <c r="LER929" s="59"/>
      <c r="LES929" s="59"/>
      <c r="LET929" s="59"/>
      <c r="LEU929" s="59"/>
      <c r="LEV929" s="59"/>
      <c r="LEW929" s="59"/>
      <c r="LEX929" s="59"/>
      <c r="LEY929" s="59"/>
      <c r="LEZ929" s="59"/>
      <c r="LFA929" s="59"/>
      <c r="LFB929" s="59"/>
      <c r="LFC929" s="59"/>
      <c r="LFD929" s="59"/>
      <c r="LFE929" s="59"/>
      <c r="LFF929" s="59"/>
      <c r="LFG929" s="59"/>
      <c r="LFH929" s="59"/>
      <c r="LFI929" s="59"/>
      <c r="LFJ929" s="59"/>
      <c r="LFK929" s="59"/>
      <c r="LFL929" s="59"/>
      <c r="LFM929" s="59"/>
      <c r="LFN929" s="59"/>
      <c r="LFO929" s="59"/>
      <c r="LFP929" s="59"/>
      <c r="LFQ929" s="59"/>
      <c r="LFR929" s="59"/>
      <c r="LFS929" s="59"/>
      <c r="LFT929" s="59"/>
      <c r="LFU929" s="59"/>
      <c r="LFV929" s="59"/>
      <c r="LFW929" s="59"/>
      <c r="LFX929" s="59"/>
      <c r="LFY929" s="59"/>
      <c r="LFZ929" s="59"/>
      <c r="LGA929" s="59"/>
      <c r="LGB929" s="59"/>
      <c r="LGC929" s="59"/>
      <c r="LGD929" s="59"/>
      <c r="LGE929" s="59"/>
      <c r="LGF929" s="59"/>
      <c r="LGG929" s="59"/>
      <c r="LGH929" s="59"/>
      <c r="LGI929" s="59"/>
      <c r="LGJ929" s="59"/>
      <c r="LGK929" s="59"/>
      <c r="LGL929" s="59"/>
      <c r="LGM929" s="59"/>
      <c r="LGN929" s="59"/>
      <c r="LGO929" s="59"/>
      <c r="LGP929" s="59"/>
      <c r="LGQ929" s="59"/>
      <c r="LGR929" s="59"/>
      <c r="LGS929" s="59"/>
      <c r="LGT929" s="59"/>
      <c r="LGU929" s="59"/>
      <c r="LGV929" s="59"/>
      <c r="LGW929" s="59"/>
      <c r="LGX929" s="59"/>
      <c r="LGY929" s="59"/>
      <c r="LGZ929" s="59"/>
      <c r="LHA929" s="59"/>
      <c r="LHB929" s="59"/>
      <c r="LHC929" s="59"/>
      <c r="LHD929" s="59"/>
      <c r="LHE929" s="59"/>
      <c r="LHF929" s="59"/>
      <c r="LHG929" s="59"/>
      <c r="LHH929" s="59"/>
      <c r="LHI929" s="59"/>
      <c r="LHJ929" s="59"/>
      <c r="LHK929" s="59"/>
      <c r="LHL929" s="59"/>
      <c r="LHM929" s="59"/>
      <c r="LHN929" s="59"/>
      <c r="LHO929" s="59"/>
      <c r="LHP929" s="59"/>
      <c r="LHQ929" s="59"/>
      <c r="LHR929" s="59"/>
      <c r="LHS929" s="59"/>
      <c r="LHT929" s="59"/>
      <c r="LHU929" s="59"/>
      <c r="LHV929" s="59"/>
      <c r="LHW929" s="59"/>
      <c r="LHX929" s="59"/>
      <c r="LHY929" s="59"/>
      <c r="LHZ929" s="59"/>
      <c r="LIA929" s="59"/>
      <c r="LIB929" s="59"/>
      <c r="LIC929" s="59"/>
      <c r="LID929" s="59"/>
      <c r="LIE929" s="59"/>
      <c r="LIF929" s="59"/>
      <c r="LIG929" s="59"/>
      <c r="LIH929" s="59"/>
      <c r="LII929" s="59"/>
      <c r="LIJ929" s="59"/>
      <c r="LIK929" s="59"/>
      <c r="LIL929" s="59"/>
      <c r="LIM929" s="59"/>
      <c r="LIN929" s="59"/>
      <c r="LIO929" s="59"/>
      <c r="LIP929" s="59"/>
      <c r="LIQ929" s="59"/>
      <c r="LIR929" s="59"/>
      <c r="LIS929" s="59"/>
      <c r="LIT929" s="59"/>
      <c r="LIU929" s="59"/>
      <c r="LIV929" s="59"/>
      <c r="LIW929" s="59"/>
      <c r="LIX929" s="59"/>
      <c r="LIY929" s="59"/>
      <c r="LIZ929" s="59"/>
      <c r="LJA929" s="59"/>
      <c r="LJB929" s="59"/>
      <c r="LJC929" s="59"/>
      <c r="LJD929" s="59"/>
      <c r="LJE929" s="59"/>
      <c r="LJF929" s="59"/>
      <c r="LJG929" s="59"/>
      <c r="LJH929" s="59"/>
      <c r="LJI929" s="59"/>
      <c r="LJJ929" s="59"/>
      <c r="LJK929" s="59"/>
      <c r="LJL929" s="59"/>
      <c r="LJM929" s="59"/>
      <c r="LJN929" s="59"/>
      <c r="LJO929" s="59"/>
      <c r="LJP929" s="59"/>
      <c r="LJQ929" s="59"/>
      <c r="LJR929" s="59"/>
      <c r="LJS929" s="59"/>
      <c r="LJT929" s="59"/>
      <c r="LJU929" s="59"/>
      <c r="LJV929" s="59"/>
      <c r="LJW929" s="59"/>
      <c r="LJX929" s="59"/>
      <c r="LJY929" s="59"/>
      <c r="LJZ929" s="59"/>
      <c r="LKA929" s="59"/>
      <c r="LKB929" s="59"/>
      <c r="LKC929" s="59"/>
      <c r="LKD929" s="59"/>
      <c r="LKE929" s="59"/>
      <c r="LKF929" s="59"/>
      <c r="LKG929" s="59"/>
      <c r="LKH929" s="59"/>
      <c r="LKI929" s="59"/>
      <c r="LKJ929" s="59"/>
      <c r="LKK929" s="59"/>
      <c r="LKL929" s="59"/>
      <c r="LKM929" s="59"/>
      <c r="LKN929" s="59"/>
      <c r="LKO929" s="59"/>
      <c r="LKP929" s="59"/>
      <c r="LKQ929" s="59"/>
      <c r="LKR929" s="59"/>
      <c r="LKS929" s="59"/>
      <c r="LKT929" s="59"/>
      <c r="LKU929" s="59"/>
      <c r="LKV929" s="59"/>
      <c r="LKW929" s="59"/>
      <c r="LKX929" s="59"/>
      <c r="LKY929" s="59"/>
      <c r="LKZ929" s="59"/>
      <c r="LLA929" s="59"/>
      <c r="LLB929" s="59"/>
      <c r="LLC929" s="59"/>
      <c r="LLD929" s="59"/>
      <c r="LLE929" s="59"/>
      <c r="LLF929" s="59"/>
      <c r="LLG929" s="59"/>
      <c r="LLH929" s="59"/>
      <c r="LLI929" s="59"/>
      <c r="LLJ929" s="59"/>
      <c r="LLK929" s="59"/>
      <c r="LLL929" s="59"/>
      <c r="LLM929" s="59"/>
      <c r="LLN929" s="59"/>
      <c r="LLO929" s="59"/>
      <c r="LLP929" s="59"/>
      <c r="LLQ929" s="59"/>
      <c r="LLR929" s="59"/>
      <c r="LLS929" s="59"/>
      <c r="LLT929" s="59"/>
      <c r="LLU929" s="59"/>
      <c r="LLV929" s="59"/>
      <c r="LLW929" s="59"/>
      <c r="LLX929" s="59"/>
      <c r="LLY929" s="59"/>
      <c r="LLZ929" s="59"/>
      <c r="LMA929" s="59"/>
      <c r="LMB929" s="59"/>
      <c r="LMC929" s="59"/>
      <c r="LMD929" s="59"/>
      <c r="LME929" s="59"/>
      <c r="LMF929" s="59"/>
      <c r="LMG929" s="59"/>
      <c r="LMH929" s="59"/>
      <c r="LMI929" s="59"/>
      <c r="LMJ929" s="59"/>
      <c r="LMK929" s="59"/>
      <c r="LML929" s="59"/>
      <c r="LMM929" s="59"/>
      <c r="LMN929" s="59"/>
      <c r="LMO929" s="59"/>
      <c r="LMP929" s="59"/>
      <c r="LMQ929" s="59"/>
      <c r="LMR929" s="59"/>
      <c r="LMS929" s="59"/>
      <c r="LMT929" s="59"/>
      <c r="LMU929" s="59"/>
      <c r="LMV929" s="59"/>
      <c r="LMW929" s="59"/>
      <c r="LMX929" s="59"/>
      <c r="LMY929" s="59"/>
      <c r="LMZ929" s="59"/>
      <c r="LNA929" s="59"/>
      <c r="LNB929" s="59"/>
      <c r="LNC929" s="59"/>
      <c r="LND929" s="59"/>
      <c r="LNE929" s="59"/>
      <c r="LNF929" s="59"/>
      <c r="LNG929" s="59"/>
      <c r="LNH929" s="59"/>
      <c r="LNI929" s="59"/>
      <c r="LNJ929" s="59"/>
      <c r="LNK929" s="59"/>
      <c r="LNL929" s="59"/>
      <c r="LNM929" s="59"/>
      <c r="LNN929" s="59"/>
      <c r="LNO929" s="59"/>
      <c r="LNP929" s="59"/>
      <c r="LNQ929" s="59"/>
      <c r="LNR929" s="59"/>
      <c r="LNS929" s="59"/>
      <c r="LNT929" s="59"/>
      <c r="LNU929" s="59"/>
      <c r="LNV929" s="59"/>
      <c r="LNW929" s="59"/>
      <c r="LNX929" s="59"/>
      <c r="LNY929" s="59"/>
      <c r="LNZ929" s="59"/>
      <c r="LOA929" s="59"/>
      <c r="LOB929" s="59"/>
      <c r="LOC929" s="59"/>
      <c r="LOD929" s="59"/>
      <c r="LOE929" s="59"/>
      <c r="LOF929" s="59"/>
      <c r="LOG929" s="59"/>
      <c r="LOH929" s="59"/>
      <c r="LOI929" s="59"/>
      <c r="LOJ929" s="59"/>
      <c r="LOK929" s="59"/>
      <c r="LOL929" s="59"/>
      <c r="LOM929" s="59"/>
      <c r="LON929" s="59"/>
      <c r="LOO929" s="59"/>
      <c r="LOP929" s="59"/>
      <c r="LOQ929" s="59"/>
      <c r="LOR929" s="59"/>
      <c r="LOS929" s="59"/>
      <c r="LOT929" s="59"/>
      <c r="LOU929" s="59"/>
      <c r="LOV929" s="59"/>
      <c r="LOW929" s="59"/>
      <c r="LOX929" s="59"/>
      <c r="LOY929" s="59"/>
      <c r="LOZ929" s="59"/>
      <c r="LPA929" s="59"/>
      <c r="LPB929" s="59"/>
      <c r="LPC929" s="59"/>
      <c r="LPD929" s="59"/>
      <c r="LPE929" s="59"/>
      <c r="LPF929" s="59"/>
      <c r="LPG929" s="59"/>
      <c r="LPH929" s="59"/>
      <c r="LPI929" s="59"/>
      <c r="LPJ929" s="59"/>
      <c r="LPK929" s="59"/>
      <c r="LPL929" s="59"/>
      <c r="LPM929" s="59"/>
      <c r="LPN929" s="59"/>
      <c r="LPO929" s="59"/>
      <c r="LPP929" s="59"/>
      <c r="LPQ929" s="59"/>
      <c r="LPR929" s="59"/>
      <c r="LPS929" s="59"/>
      <c r="LPT929" s="59"/>
      <c r="LPU929" s="59"/>
      <c r="LPV929" s="59"/>
      <c r="LPW929" s="59"/>
      <c r="LPX929" s="59"/>
      <c r="LPY929" s="59"/>
      <c r="LPZ929" s="59"/>
      <c r="LQA929" s="59"/>
      <c r="LQB929" s="59"/>
      <c r="LQC929" s="59"/>
      <c r="LQD929" s="59"/>
      <c r="LQE929" s="59"/>
      <c r="LQF929" s="59"/>
      <c r="LQG929" s="59"/>
      <c r="LQH929" s="59"/>
      <c r="LQI929" s="59"/>
      <c r="LQJ929" s="59"/>
      <c r="LQK929" s="59"/>
      <c r="LQL929" s="59"/>
      <c r="LQM929" s="59"/>
      <c r="LQN929" s="59"/>
      <c r="LQO929" s="59"/>
      <c r="LQP929" s="59"/>
      <c r="LQQ929" s="59"/>
      <c r="LQR929" s="59"/>
      <c r="LQS929" s="59"/>
      <c r="LQT929" s="59"/>
      <c r="LQU929" s="59"/>
      <c r="LQV929" s="59"/>
      <c r="LQW929" s="59"/>
      <c r="LQX929" s="59"/>
      <c r="LQY929" s="59"/>
      <c r="LQZ929" s="59"/>
      <c r="LRA929" s="59"/>
      <c r="LRB929" s="59"/>
      <c r="LRC929" s="59"/>
      <c r="LRD929" s="59"/>
      <c r="LRE929" s="59"/>
      <c r="LRF929" s="59"/>
      <c r="LRG929" s="59"/>
      <c r="LRH929" s="59"/>
      <c r="LRI929" s="59"/>
      <c r="LRJ929" s="59"/>
      <c r="LRK929" s="59"/>
      <c r="LRL929" s="59"/>
      <c r="LRM929" s="59"/>
      <c r="LRN929" s="59"/>
      <c r="LRO929" s="59"/>
      <c r="LRP929" s="59"/>
      <c r="LRQ929" s="59"/>
      <c r="LRR929" s="59"/>
      <c r="LRS929" s="59"/>
      <c r="LRT929" s="59"/>
      <c r="LRU929" s="59"/>
      <c r="LRV929" s="59"/>
      <c r="LRW929" s="59"/>
      <c r="LRX929" s="59"/>
      <c r="LRY929" s="59"/>
      <c r="LRZ929" s="59"/>
      <c r="LSA929" s="59"/>
      <c r="LSB929" s="59"/>
      <c r="LSC929" s="59"/>
      <c r="LSD929" s="59"/>
      <c r="LSE929" s="59"/>
      <c r="LSF929" s="59"/>
      <c r="LSG929" s="59"/>
      <c r="LSH929" s="59"/>
      <c r="LSI929" s="59"/>
      <c r="LSJ929" s="59"/>
      <c r="LSK929" s="59"/>
      <c r="LSL929" s="59"/>
      <c r="LSM929" s="59"/>
      <c r="LSN929" s="59"/>
      <c r="LSO929" s="59"/>
      <c r="LSP929" s="59"/>
      <c r="LSQ929" s="59"/>
      <c r="LSR929" s="59"/>
      <c r="LSS929" s="59"/>
      <c r="LST929" s="59"/>
      <c r="LSU929" s="59"/>
      <c r="LSV929" s="59"/>
      <c r="LSW929" s="59"/>
      <c r="LSX929" s="59"/>
      <c r="LSY929" s="59"/>
      <c r="LSZ929" s="59"/>
      <c r="LTA929" s="59"/>
      <c r="LTB929" s="59"/>
      <c r="LTC929" s="59"/>
      <c r="LTD929" s="59"/>
      <c r="LTE929" s="59"/>
      <c r="LTF929" s="59"/>
      <c r="LTG929" s="59"/>
      <c r="LTH929" s="59"/>
      <c r="LTI929" s="59"/>
      <c r="LTJ929" s="59"/>
      <c r="LTK929" s="59"/>
      <c r="LTL929" s="59"/>
      <c r="LTM929" s="59"/>
      <c r="LTN929" s="59"/>
      <c r="LTO929" s="59"/>
      <c r="LTP929" s="59"/>
      <c r="LTQ929" s="59"/>
      <c r="LTR929" s="59"/>
      <c r="LTS929" s="59"/>
      <c r="LTT929" s="59"/>
      <c r="LTU929" s="59"/>
      <c r="LTV929" s="59"/>
      <c r="LTW929" s="59"/>
      <c r="LTX929" s="59"/>
      <c r="LTY929" s="59"/>
      <c r="LTZ929" s="59"/>
      <c r="LUA929" s="59"/>
      <c r="LUB929" s="59"/>
      <c r="LUC929" s="59"/>
      <c r="LUD929" s="59"/>
      <c r="LUE929" s="59"/>
      <c r="LUF929" s="59"/>
      <c r="LUG929" s="59"/>
      <c r="LUH929" s="59"/>
      <c r="LUI929" s="59"/>
      <c r="LUJ929" s="59"/>
      <c r="LUK929" s="59"/>
      <c r="LUL929" s="59"/>
      <c r="LUM929" s="59"/>
      <c r="LUN929" s="59"/>
      <c r="LUO929" s="59"/>
      <c r="LUP929" s="59"/>
      <c r="LUQ929" s="59"/>
      <c r="LUR929" s="59"/>
      <c r="LUS929" s="59"/>
      <c r="LUT929" s="59"/>
      <c r="LUU929" s="59"/>
      <c r="LUV929" s="59"/>
      <c r="LUW929" s="59"/>
      <c r="LUX929" s="59"/>
      <c r="LUY929" s="59"/>
      <c r="LUZ929" s="59"/>
      <c r="LVA929" s="59"/>
      <c r="LVB929" s="59"/>
      <c r="LVC929" s="59"/>
      <c r="LVD929" s="59"/>
      <c r="LVE929" s="59"/>
      <c r="LVF929" s="59"/>
      <c r="LVG929" s="59"/>
      <c r="LVH929" s="59"/>
      <c r="LVI929" s="59"/>
      <c r="LVJ929" s="59"/>
      <c r="LVK929" s="59"/>
      <c r="LVL929" s="59"/>
      <c r="LVM929" s="59"/>
      <c r="LVN929" s="59"/>
      <c r="LVO929" s="59"/>
      <c r="LVP929" s="59"/>
      <c r="LVQ929" s="59"/>
      <c r="LVR929" s="59"/>
      <c r="LVS929" s="59"/>
      <c r="LVT929" s="59"/>
      <c r="LVU929" s="59"/>
      <c r="LVV929" s="59"/>
      <c r="LVW929" s="59"/>
      <c r="LVX929" s="59"/>
      <c r="LVY929" s="59"/>
      <c r="LVZ929" s="59"/>
      <c r="LWA929" s="59"/>
      <c r="LWB929" s="59"/>
      <c r="LWC929" s="59"/>
      <c r="LWD929" s="59"/>
      <c r="LWE929" s="59"/>
      <c r="LWF929" s="59"/>
      <c r="LWG929" s="59"/>
      <c r="LWH929" s="59"/>
      <c r="LWI929" s="59"/>
      <c r="LWJ929" s="59"/>
      <c r="LWK929" s="59"/>
      <c r="LWL929" s="59"/>
      <c r="LWM929" s="59"/>
      <c r="LWN929" s="59"/>
      <c r="LWO929" s="59"/>
      <c r="LWP929" s="59"/>
      <c r="LWQ929" s="59"/>
      <c r="LWR929" s="59"/>
      <c r="LWS929" s="59"/>
      <c r="LWT929" s="59"/>
      <c r="LWU929" s="59"/>
      <c r="LWV929" s="59"/>
      <c r="LWW929" s="59"/>
      <c r="LWX929" s="59"/>
      <c r="LWY929" s="59"/>
      <c r="LWZ929" s="59"/>
      <c r="LXA929" s="59"/>
      <c r="LXB929" s="59"/>
      <c r="LXC929" s="59"/>
      <c r="LXD929" s="59"/>
      <c r="LXE929" s="59"/>
      <c r="LXF929" s="59"/>
      <c r="LXG929" s="59"/>
      <c r="LXH929" s="59"/>
      <c r="LXI929" s="59"/>
      <c r="LXJ929" s="59"/>
      <c r="LXK929" s="59"/>
      <c r="LXL929" s="59"/>
      <c r="LXM929" s="59"/>
      <c r="LXN929" s="59"/>
      <c r="LXO929" s="59"/>
      <c r="LXP929" s="59"/>
      <c r="LXQ929" s="59"/>
      <c r="LXR929" s="59"/>
      <c r="LXS929" s="59"/>
      <c r="LXT929" s="59"/>
      <c r="LXU929" s="59"/>
      <c r="LXV929" s="59"/>
      <c r="LXW929" s="59"/>
      <c r="LXX929" s="59"/>
      <c r="LXY929" s="59"/>
      <c r="LXZ929" s="59"/>
      <c r="LYA929" s="59"/>
      <c r="LYB929" s="59"/>
      <c r="LYC929" s="59"/>
      <c r="LYD929" s="59"/>
      <c r="LYE929" s="59"/>
      <c r="LYF929" s="59"/>
      <c r="LYG929" s="59"/>
      <c r="LYH929" s="59"/>
      <c r="LYI929" s="59"/>
      <c r="LYJ929" s="59"/>
      <c r="LYK929" s="59"/>
      <c r="LYL929" s="59"/>
      <c r="LYM929" s="59"/>
      <c r="LYN929" s="59"/>
      <c r="LYO929" s="59"/>
      <c r="LYP929" s="59"/>
      <c r="LYQ929" s="59"/>
      <c r="LYR929" s="59"/>
      <c r="LYS929" s="59"/>
      <c r="LYT929" s="59"/>
      <c r="LYU929" s="59"/>
      <c r="LYV929" s="59"/>
      <c r="LYW929" s="59"/>
      <c r="LYX929" s="59"/>
      <c r="LYY929" s="59"/>
      <c r="LYZ929" s="59"/>
      <c r="LZA929" s="59"/>
      <c r="LZB929" s="59"/>
      <c r="LZC929" s="59"/>
      <c r="LZD929" s="59"/>
      <c r="LZE929" s="59"/>
      <c r="LZF929" s="59"/>
      <c r="LZG929" s="59"/>
      <c r="LZH929" s="59"/>
      <c r="LZI929" s="59"/>
      <c r="LZJ929" s="59"/>
      <c r="LZK929" s="59"/>
      <c r="LZL929" s="59"/>
      <c r="LZM929" s="59"/>
      <c r="LZN929" s="59"/>
      <c r="LZO929" s="59"/>
      <c r="LZP929" s="59"/>
      <c r="LZQ929" s="59"/>
      <c r="LZR929" s="59"/>
      <c r="LZS929" s="59"/>
      <c r="LZT929" s="59"/>
      <c r="LZU929" s="59"/>
      <c r="LZV929" s="59"/>
      <c r="LZW929" s="59"/>
      <c r="LZX929" s="59"/>
      <c r="LZY929" s="59"/>
      <c r="LZZ929" s="59"/>
      <c r="MAA929" s="59"/>
      <c r="MAB929" s="59"/>
      <c r="MAC929" s="59"/>
      <c r="MAD929" s="59"/>
      <c r="MAE929" s="59"/>
      <c r="MAF929" s="59"/>
      <c r="MAG929" s="59"/>
      <c r="MAH929" s="59"/>
      <c r="MAI929" s="59"/>
      <c r="MAJ929" s="59"/>
      <c r="MAK929" s="59"/>
      <c r="MAL929" s="59"/>
      <c r="MAM929" s="59"/>
      <c r="MAN929" s="59"/>
      <c r="MAO929" s="59"/>
      <c r="MAP929" s="59"/>
      <c r="MAQ929" s="59"/>
      <c r="MAR929" s="59"/>
      <c r="MAS929" s="59"/>
      <c r="MAT929" s="59"/>
      <c r="MAU929" s="59"/>
      <c r="MAV929" s="59"/>
      <c r="MAW929" s="59"/>
      <c r="MAX929" s="59"/>
      <c r="MAY929" s="59"/>
      <c r="MAZ929" s="59"/>
      <c r="MBA929" s="59"/>
      <c r="MBB929" s="59"/>
      <c r="MBC929" s="59"/>
      <c r="MBD929" s="59"/>
      <c r="MBE929" s="59"/>
      <c r="MBF929" s="59"/>
      <c r="MBG929" s="59"/>
      <c r="MBH929" s="59"/>
      <c r="MBI929" s="59"/>
      <c r="MBJ929" s="59"/>
      <c r="MBK929" s="59"/>
      <c r="MBL929" s="59"/>
      <c r="MBM929" s="59"/>
      <c r="MBN929" s="59"/>
      <c r="MBO929" s="59"/>
      <c r="MBP929" s="59"/>
      <c r="MBQ929" s="59"/>
      <c r="MBR929" s="59"/>
      <c r="MBS929" s="59"/>
      <c r="MBT929" s="59"/>
      <c r="MBU929" s="59"/>
      <c r="MBV929" s="59"/>
      <c r="MBW929" s="59"/>
      <c r="MBX929" s="59"/>
      <c r="MBY929" s="59"/>
      <c r="MBZ929" s="59"/>
      <c r="MCA929" s="59"/>
      <c r="MCB929" s="59"/>
      <c r="MCC929" s="59"/>
      <c r="MCD929" s="59"/>
      <c r="MCE929" s="59"/>
      <c r="MCF929" s="59"/>
      <c r="MCG929" s="59"/>
      <c r="MCH929" s="59"/>
      <c r="MCI929" s="59"/>
      <c r="MCJ929" s="59"/>
      <c r="MCK929" s="59"/>
      <c r="MCL929" s="59"/>
      <c r="MCM929" s="59"/>
      <c r="MCN929" s="59"/>
      <c r="MCO929" s="59"/>
      <c r="MCP929" s="59"/>
      <c r="MCQ929" s="59"/>
      <c r="MCR929" s="59"/>
      <c r="MCS929" s="59"/>
      <c r="MCT929" s="59"/>
      <c r="MCU929" s="59"/>
      <c r="MCV929" s="59"/>
      <c r="MCW929" s="59"/>
      <c r="MCX929" s="59"/>
      <c r="MCY929" s="59"/>
      <c r="MCZ929" s="59"/>
      <c r="MDA929" s="59"/>
      <c r="MDB929" s="59"/>
      <c r="MDC929" s="59"/>
      <c r="MDD929" s="59"/>
      <c r="MDE929" s="59"/>
      <c r="MDF929" s="59"/>
      <c r="MDG929" s="59"/>
      <c r="MDH929" s="59"/>
      <c r="MDI929" s="59"/>
      <c r="MDJ929" s="59"/>
      <c r="MDK929" s="59"/>
      <c r="MDL929" s="59"/>
      <c r="MDM929" s="59"/>
      <c r="MDN929" s="59"/>
      <c r="MDO929" s="59"/>
      <c r="MDP929" s="59"/>
      <c r="MDQ929" s="59"/>
      <c r="MDR929" s="59"/>
      <c r="MDS929" s="59"/>
      <c r="MDT929" s="59"/>
      <c r="MDU929" s="59"/>
      <c r="MDV929" s="59"/>
      <c r="MDW929" s="59"/>
      <c r="MDX929" s="59"/>
      <c r="MDY929" s="59"/>
      <c r="MDZ929" s="59"/>
      <c r="MEA929" s="59"/>
      <c r="MEB929" s="59"/>
      <c r="MEC929" s="59"/>
      <c r="MED929" s="59"/>
      <c r="MEE929" s="59"/>
      <c r="MEF929" s="59"/>
      <c r="MEG929" s="59"/>
      <c r="MEH929" s="59"/>
      <c r="MEI929" s="59"/>
      <c r="MEJ929" s="59"/>
      <c r="MEK929" s="59"/>
      <c r="MEL929" s="59"/>
      <c r="MEM929" s="59"/>
      <c r="MEN929" s="59"/>
      <c r="MEO929" s="59"/>
      <c r="MEP929" s="59"/>
      <c r="MEQ929" s="59"/>
      <c r="MER929" s="59"/>
      <c r="MES929" s="59"/>
      <c r="MET929" s="59"/>
      <c r="MEU929" s="59"/>
      <c r="MEV929" s="59"/>
      <c r="MEW929" s="59"/>
      <c r="MEX929" s="59"/>
      <c r="MEY929" s="59"/>
      <c r="MEZ929" s="59"/>
      <c r="MFA929" s="59"/>
      <c r="MFB929" s="59"/>
      <c r="MFC929" s="59"/>
      <c r="MFD929" s="59"/>
      <c r="MFE929" s="59"/>
      <c r="MFF929" s="59"/>
      <c r="MFG929" s="59"/>
      <c r="MFH929" s="59"/>
      <c r="MFI929" s="59"/>
      <c r="MFJ929" s="59"/>
      <c r="MFK929" s="59"/>
      <c r="MFL929" s="59"/>
      <c r="MFM929" s="59"/>
      <c r="MFN929" s="59"/>
      <c r="MFO929" s="59"/>
      <c r="MFP929" s="59"/>
      <c r="MFQ929" s="59"/>
      <c r="MFR929" s="59"/>
      <c r="MFS929" s="59"/>
      <c r="MFT929" s="59"/>
      <c r="MFU929" s="59"/>
      <c r="MFV929" s="59"/>
      <c r="MFW929" s="59"/>
      <c r="MFX929" s="59"/>
      <c r="MFY929" s="59"/>
      <c r="MFZ929" s="59"/>
      <c r="MGA929" s="59"/>
      <c r="MGB929" s="59"/>
      <c r="MGC929" s="59"/>
      <c r="MGD929" s="59"/>
      <c r="MGE929" s="59"/>
      <c r="MGF929" s="59"/>
      <c r="MGG929" s="59"/>
      <c r="MGH929" s="59"/>
      <c r="MGI929" s="59"/>
      <c r="MGJ929" s="59"/>
      <c r="MGK929" s="59"/>
      <c r="MGL929" s="59"/>
      <c r="MGM929" s="59"/>
      <c r="MGN929" s="59"/>
      <c r="MGO929" s="59"/>
      <c r="MGP929" s="59"/>
      <c r="MGQ929" s="59"/>
      <c r="MGR929" s="59"/>
      <c r="MGS929" s="59"/>
      <c r="MGT929" s="59"/>
      <c r="MGU929" s="59"/>
      <c r="MGV929" s="59"/>
      <c r="MGW929" s="59"/>
      <c r="MGX929" s="59"/>
      <c r="MGY929" s="59"/>
      <c r="MGZ929" s="59"/>
      <c r="MHA929" s="59"/>
      <c r="MHB929" s="59"/>
      <c r="MHC929" s="59"/>
      <c r="MHD929" s="59"/>
      <c r="MHE929" s="59"/>
      <c r="MHF929" s="59"/>
      <c r="MHG929" s="59"/>
      <c r="MHH929" s="59"/>
      <c r="MHI929" s="59"/>
      <c r="MHJ929" s="59"/>
      <c r="MHK929" s="59"/>
      <c r="MHL929" s="59"/>
      <c r="MHM929" s="59"/>
      <c r="MHN929" s="59"/>
      <c r="MHO929" s="59"/>
      <c r="MHP929" s="59"/>
      <c r="MHQ929" s="59"/>
      <c r="MHR929" s="59"/>
      <c r="MHS929" s="59"/>
      <c r="MHT929" s="59"/>
      <c r="MHU929" s="59"/>
      <c r="MHV929" s="59"/>
      <c r="MHW929" s="59"/>
      <c r="MHX929" s="59"/>
      <c r="MHY929" s="59"/>
      <c r="MHZ929" s="59"/>
      <c r="MIA929" s="59"/>
      <c r="MIB929" s="59"/>
      <c r="MIC929" s="59"/>
      <c r="MID929" s="59"/>
      <c r="MIE929" s="59"/>
      <c r="MIF929" s="59"/>
      <c r="MIG929" s="59"/>
      <c r="MIH929" s="59"/>
      <c r="MII929" s="59"/>
      <c r="MIJ929" s="59"/>
      <c r="MIK929" s="59"/>
      <c r="MIL929" s="59"/>
      <c r="MIM929" s="59"/>
      <c r="MIN929" s="59"/>
      <c r="MIO929" s="59"/>
      <c r="MIP929" s="59"/>
      <c r="MIQ929" s="59"/>
      <c r="MIR929" s="59"/>
      <c r="MIS929" s="59"/>
      <c r="MIT929" s="59"/>
      <c r="MIU929" s="59"/>
      <c r="MIV929" s="59"/>
      <c r="MIW929" s="59"/>
      <c r="MIX929" s="59"/>
      <c r="MIY929" s="59"/>
      <c r="MIZ929" s="59"/>
      <c r="MJA929" s="59"/>
      <c r="MJB929" s="59"/>
      <c r="MJC929" s="59"/>
      <c r="MJD929" s="59"/>
      <c r="MJE929" s="59"/>
      <c r="MJF929" s="59"/>
      <c r="MJG929" s="59"/>
      <c r="MJH929" s="59"/>
      <c r="MJI929" s="59"/>
      <c r="MJJ929" s="59"/>
      <c r="MJK929" s="59"/>
      <c r="MJL929" s="59"/>
      <c r="MJM929" s="59"/>
      <c r="MJN929" s="59"/>
      <c r="MJO929" s="59"/>
      <c r="MJP929" s="59"/>
      <c r="MJQ929" s="59"/>
      <c r="MJR929" s="59"/>
      <c r="MJS929" s="59"/>
      <c r="MJT929" s="59"/>
      <c r="MJU929" s="59"/>
      <c r="MJV929" s="59"/>
      <c r="MJW929" s="59"/>
      <c r="MJX929" s="59"/>
      <c r="MJY929" s="59"/>
      <c r="MJZ929" s="59"/>
      <c r="MKA929" s="59"/>
      <c r="MKB929" s="59"/>
      <c r="MKC929" s="59"/>
      <c r="MKD929" s="59"/>
      <c r="MKE929" s="59"/>
      <c r="MKF929" s="59"/>
      <c r="MKG929" s="59"/>
      <c r="MKH929" s="59"/>
      <c r="MKI929" s="59"/>
      <c r="MKJ929" s="59"/>
      <c r="MKK929" s="59"/>
      <c r="MKL929" s="59"/>
      <c r="MKM929" s="59"/>
      <c r="MKN929" s="59"/>
      <c r="MKO929" s="59"/>
      <c r="MKP929" s="59"/>
      <c r="MKQ929" s="59"/>
      <c r="MKR929" s="59"/>
      <c r="MKS929" s="59"/>
      <c r="MKT929" s="59"/>
      <c r="MKU929" s="59"/>
      <c r="MKV929" s="59"/>
      <c r="MKW929" s="59"/>
      <c r="MKX929" s="59"/>
      <c r="MKY929" s="59"/>
      <c r="MKZ929" s="59"/>
      <c r="MLA929" s="59"/>
      <c r="MLB929" s="59"/>
      <c r="MLC929" s="59"/>
      <c r="MLD929" s="59"/>
      <c r="MLE929" s="59"/>
      <c r="MLF929" s="59"/>
      <c r="MLG929" s="59"/>
      <c r="MLH929" s="59"/>
      <c r="MLI929" s="59"/>
      <c r="MLJ929" s="59"/>
      <c r="MLK929" s="59"/>
      <c r="MLL929" s="59"/>
      <c r="MLM929" s="59"/>
      <c r="MLN929" s="59"/>
      <c r="MLO929" s="59"/>
      <c r="MLP929" s="59"/>
      <c r="MLQ929" s="59"/>
      <c r="MLR929" s="59"/>
      <c r="MLS929" s="59"/>
      <c r="MLT929" s="59"/>
      <c r="MLU929" s="59"/>
      <c r="MLV929" s="59"/>
      <c r="MLW929" s="59"/>
      <c r="MLX929" s="59"/>
      <c r="MLY929" s="59"/>
      <c r="MLZ929" s="59"/>
      <c r="MMA929" s="59"/>
      <c r="MMB929" s="59"/>
      <c r="MMC929" s="59"/>
      <c r="MMD929" s="59"/>
      <c r="MME929" s="59"/>
      <c r="MMF929" s="59"/>
      <c r="MMG929" s="59"/>
      <c r="MMH929" s="59"/>
      <c r="MMI929" s="59"/>
      <c r="MMJ929" s="59"/>
      <c r="MMK929" s="59"/>
      <c r="MML929" s="59"/>
      <c r="MMM929" s="59"/>
      <c r="MMN929" s="59"/>
      <c r="MMO929" s="59"/>
      <c r="MMP929" s="59"/>
      <c r="MMQ929" s="59"/>
      <c r="MMR929" s="59"/>
      <c r="MMS929" s="59"/>
      <c r="MMT929" s="59"/>
      <c r="MMU929" s="59"/>
      <c r="MMV929" s="59"/>
      <c r="MMW929" s="59"/>
      <c r="MMX929" s="59"/>
      <c r="MMY929" s="59"/>
      <c r="MMZ929" s="59"/>
      <c r="MNA929" s="59"/>
      <c r="MNB929" s="59"/>
      <c r="MNC929" s="59"/>
      <c r="MND929" s="59"/>
      <c r="MNE929" s="59"/>
      <c r="MNF929" s="59"/>
      <c r="MNG929" s="59"/>
      <c r="MNH929" s="59"/>
      <c r="MNI929" s="59"/>
      <c r="MNJ929" s="59"/>
      <c r="MNK929" s="59"/>
      <c r="MNL929" s="59"/>
      <c r="MNM929" s="59"/>
      <c r="MNN929" s="59"/>
      <c r="MNO929" s="59"/>
      <c r="MNP929" s="59"/>
      <c r="MNQ929" s="59"/>
      <c r="MNR929" s="59"/>
      <c r="MNS929" s="59"/>
      <c r="MNT929" s="59"/>
      <c r="MNU929" s="59"/>
      <c r="MNV929" s="59"/>
      <c r="MNW929" s="59"/>
      <c r="MNX929" s="59"/>
      <c r="MNY929" s="59"/>
      <c r="MNZ929" s="59"/>
      <c r="MOA929" s="59"/>
      <c r="MOB929" s="59"/>
      <c r="MOC929" s="59"/>
      <c r="MOD929" s="59"/>
      <c r="MOE929" s="59"/>
      <c r="MOF929" s="59"/>
      <c r="MOG929" s="59"/>
      <c r="MOH929" s="59"/>
      <c r="MOI929" s="59"/>
      <c r="MOJ929" s="59"/>
      <c r="MOK929" s="59"/>
      <c r="MOL929" s="59"/>
      <c r="MOM929" s="59"/>
      <c r="MON929" s="59"/>
      <c r="MOO929" s="59"/>
      <c r="MOP929" s="59"/>
      <c r="MOQ929" s="59"/>
      <c r="MOR929" s="59"/>
      <c r="MOS929" s="59"/>
      <c r="MOT929" s="59"/>
      <c r="MOU929" s="59"/>
      <c r="MOV929" s="59"/>
      <c r="MOW929" s="59"/>
      <c r="MOX929" s="59"/>
      <c r="MOY929" s="59"/>
      <c r="MOZ929" s="59"/>
      <c r="MPA929" s="59"/>
      <c r="MPB929" s="59"/>
      <c r="MPC929" s="59"/>
      <c r="MPD929" s="59"/>
      <c r="MPE929" s="59"/>
      <c r="MPF929" s="59"/>
      <c r="MPG929" s="59"/>
      <c r="MPH929" s="59"/>
      <c r="MPI929" s="59"/>
      <c r="MPJ929" s="59"/>
      <c r="MPK929" s="59"/>
      <c r="MPL929" s="59"/>
      <c r="MPM929" s="59"/>
      <c r="MPN929" s="59"/>
      <c r="MPO929" s="59"/>
      <c r="MPP929" s="59"/>
      <c r="MPQ929" s="59"/>
      <c r="MPR929" s="59"/>
      <c r="MPS929" s="59"/>
      <c r="MPT929" s="59"/>
      <c r="MPU929" s="59"/>
      <c r="MPV929" s="59"/>
      <c r="MPW929" s="59"/>
      <c r="MPX929" s="59"/>
      <c r="MPY929" s="59"/>
      <c r="MPZ929" s="59"/>
      <c r="MQA929" s="59"/>
      <c r="MQB929" s="59"/>
      <c r="MQC929" s="59"/>
      <c r="MQD929" s="59"/>
      <c r="MQE929" s="59"/>
      <c r="MQF929" s="59"/>
      <c r="MQG929" s="59"/>
      <c r="MQH929" s="59"/>
      <c r="MQI929" s="59"/>
      <c r="MQJ929" s="59"/>
      <c r="MQK929" s="59"/>
      <c r="MQL929" s="59"/>
      <c r="MQM929" s="59"/>
      <c r="MQN929" s="59"/>
      <c r="MQO929" s="59"/>
      <c r="MQP929" s="59"/>
      <c r="MQQ929" s="59"/>
      <c r="MQR929" s="59"/>
      <c r="MQS929" s="59"/>
      <c r="MQT929" s="59"/>
      <c r="MQU929" s="59"/>
      <c r="MQV929" s="59"/>
      <c r="MQW929" s="59"/>
      <c r="MQX929" s="59"/>
      <c r="MQY929" s="59"/>
      <c r="MQZ929" s="59"/>
      <c r="MRA929" s="59"/>
      <c r="MRB929" s="59"/>
      <c r="MRC929" s="59"/>
      <c r="MRD929" s="59"/>
      <c r="MRE929" s="59"/>
      <c r="MRF929" s="59"/>
      <c r="MRG929" s="59"/>
      <c r="MRH929" s="59"/>
      <c r="MRI929" s="59"/>
      <c r="MRJ929" s="59"/>
      <c r="MRK929" s="59"/>
      <c r="MRL929" s="59"/>
      <c r="MRM929" s="59"/>
      <c r="MRN929" s="59"/>
      <c r="MRO929" s="59"/>
      <c r="MRP929" s="59"/>
      <c r="MRQ929" s="59"/>
      <c r="MRR929" s="59"/>
      <c r="MRS929" s="59"/>
      <c r="MRT929" s="59"/>
      <c r="MRU929" s="59"/>
      <c r="MRV929" s="59"/>
      <c r="MRW929" s="59"/>
      <c r="MRX929" s="59"/>
      <c r="MRY929" s="59"/>
      <c r="MRZ929" s="59"/>
      <c r="MSA929" s="59"/>
      <c r="MSB929" s="59"/>
      <c r="MSC929" s="59"/>
      <c r="MSD929" s="59"/>
      <c r="MSE929" s="59"/>
      <c r="MSF929" s="59"/>
      <c r="MSG929" s="59"/>
      <c r="MSH929" s="59"/>
      <c r="MSI929" s="59"/>
      <c r="MSJ929" s="59"/>
      <c r="MSK929" s="59"/>
      <c r="MSL929" s="59"/>
      <c r="MSM929" s="59"/>
      <c r="MSN929" s="59"/>
      <c r="MSO929" s="59"/>
      <c r="MSP929" s="59"/>
      <c r="MSQ929" s="59"/>
      <c r="MSR929" s="59"/>
      <c r="MSS929" s="59"/>
      <c r="MST929" s="59"/>
      <c r="MSU929" s="59"/>
      <c r="MSV929" s="59"/>
      <c r="MSW929" s="59"/>
      <c r="MSX929" s="59"/>
      <c r="MSY929" s="59"/>
      <c r="MSZ929" s="59"/>
      <c r="MTA929" s="59"/>
      <c r="MTB929" s="59"/>
      <c r="MTC929" s="59"/>
      <c r="MTD929" s="59"/>
      <c r="MTE929" s="59"/>
      <c r="MTF929" s="59"/>
      <c r="MTG929" s="59"/>
      <c r="MTH929" s="59"/>
      <c r="MTI929" s="59"/>
      <c r="MTJ929" s="59"/>
      <c r="MTK929" s="59"/>
      <c r="MTL929" s="59"/>
      <c r="MTM929" s="59"/>
      <c r="MTN929" s="59"/>
      <c r="MTO929" s="59"/>
      <c r="MTP929" s="59"/>
      <c r="MTQ929" s="59"/>
      <c r="MTR929" s="59"/>
      <c r="MTS929" s="59"/>
      <c r="MTT929" s="59"/>
      <c r="MTU929" s="59"/>
      <c r="MTV929" s="59"/>
      <c r="MTW929" s="59"/>
      <c r="MTX929" s="59"/>
      <c r="MTY929" s="59"/>
      <c r="MTZ929" s="59"/>
      <c r="MUA929" s="59"/>
      <c r="MUB929" s="59"/>
      <c r="MUC929" s="59"/>
      <c r="MUD929" s="59"/>
      <c r="MUE929" s="59"/>
      <c r="MUF929" s="59"/>
      <c r="MUG929" s="59"/>
      <c r="MUH929" s="59"/>
      <c r="MUI929" s="59"/>
      <c r="MUJ929" s="59"/>
      <c r="MUK929" s="59"/>
      <c r="MUL929" s="59"/>
      <c r="MUM929" s="59"/>
      <c r="MUN929" s="59"/>
      <c r="MUO929" s="59"/>
      <c r="MUP929" s="59"/>
      <c r="MUQ929" s="59"/>
      <c r="MUR929" s="59"/>
      <c r="MUS929" s="59"/>
      <c r="MUT929" s="59"/>
      <c r="MUU929" s="59"/>
      <c r="MUV929" s="59"/>
      <c r="MUW929" s="59"/>
      <c r="MUX929" s="59"/>
      <c r="MUY929" s="59"/>
      <c r="MUZ929" s="59"/>
      <c r="MVA929" s="59"/>
      <c r="MVB929" s="59"/>
      <c r="MVC929" s="59"/>
      <c r="MVD929" s="59"/>
      <c r="MVE929" s="59"/>
      <c r="MVF929" s="59"/>
      <c r="MVG929" s="59"/>
      <c r="MVH929" s="59"/>
      <c r="MVI929" s="59"/>
      <c r="MVJ929" s="59"/>
      <c r="MVK929" s="59"/>
      <c r="MVL929" s="59"/>
      <c r="MVM929" s="59"/>
      <c r="MVN929" s="59"/>
      <c r="MVO929" s="59"/>
      <c r="MVP929" s="59"/>
      <c r="MVQ929" s="59"/>
      <c r="MVR929" s="59"/>
      <c r="MVS929" s="59"/>
      <c r="MVT929" s="59"/>
      <c r="MVU929" s="59"/>
      <c r="MVV929" s="59"/>
      <c r="MVW929" s="59"/>
      <c r="MVX929" s="59"/>
      <c r="MVY929" s="59"/>
      <c r="MVZ929" s="59"/>
      <c r="MWA929" s="59"/>
      <c r="MWB929" s="59"/>
      <c r="MWC929" s="59"/>
      <c r="MWD929" s="59"/>
      <c r="MWE929" s="59"/>
      <c r="MWF929" s="59"/>
      <c r="MWG929" s="59"/>
      <c r="MWH929" s="59"/>
      <c r="MWI929" s="59"/>
      <c r="MWJ929" s="59"/>
      <c r="MWK929" s="59"/>
      <c r="MWL929" s="59"/>
      <c r="MWM929" s="59"/>
      <c r="MWN929" s="59"/>
      <c r="MWO929" s="59"/>
      <c r="MWP929" s="59"/>
      <c r="MWQ929" s="59"/>
      <c r="MWR929" s="59"/>
      <c r="MWS929" s="59"/>
      <c r="MWT929" s="59"/>
      <c r="MWU929" s="59"/>
      <c r="MWV929" s="59"/>
      <c r="MWW929" s="59"/>
      <c r="MWX929" s="59"/>
      <c r="MWY929" s="59"/>
      <c r="MWZ929" s="59"/>
      <c r="MXA929" s="59"/>
      <c r="MXB929" s="59"/>
      <c r="MXC929" s="59"/>
      <c r="MXD929" s="59"/>
      <c r="MXE929" s="59"/>
      <c r="MXF929" s="59"/>
      <c r="MXG929" s="59"/>
      <c r="MXH929" s="59"/>
      <c r="MXI929" s="59"/>
      <c r="MXJ929" s="59"/>
      <c r="MXK929" s="59"/>
      <c r="MXL929" s="59"/>
      <c r="MXM929" s="59"/>
      <c r="MXN929" s="59"/>
      <c r="MXO929" s="59"/>
      <c r="MXP929" s="59"/>
      <c r="MXQ929" s="59"/>
      <c r="MXR929" s="59"/>
      <c r="MXS929" s="59"/>
      <c r="MXT929" s="59"/>
      <c r="MXU929" s="59"/>
      <c r="MXV929" s="59"/>
      <c r="MXW929" s="59"/>
      <c r="MXX929" s="59"/>
      <c r="MXY929" s="59"/>
      <c r="MXZ929" s="59"/>
      <c r="MYA929" s="59"/>
      <c r="MYB929" s="59"/>
      <c r="MYC929" s="59"/>
      <c r="MYD929" s="59"/>
      <c r="MYE929" s="59"/>
      <c r="MYF929" s="59"/>
      <c r="MYG929" s="59"/>
      <c r="MYH929" s="59"/>
      <c r="MYI929" s="59"/>
      <c r="MYJ929" s="59"/>
      <c r="MYK929" s="59"/>
      <c r="MYL929" s="59"/>
      <c r="MYM929" s="59"/>
      <c r="MYN929" s="59"/>
      <c r="MYO929" s="59"/>
      <c r="MYP929" s="59"/>
      <c r="MYQ929" s="59"/>
      <c r="MYR929" s="59"/>
      <c r="MYS929" s="59"/>
      <c r="MYT929" s="59"/>
      <c r="MYU929" s="59"/>
      <c r="MYV929" s="59"/>
      <c r="MYW929" s="59"/>
      <c r="MYX929" s="59"/>
      <c r="MYY929" s="59"/>
      <c r="MYZ929" s="59"/>
      <c r="MZA929" s="59"/>
      <c r="MZB929" s="59"/>
      <c r="MZC929" s="59"/>
      <c r="MZD929" s="59"/>
      <c r="MZE929" s="59"/>
      <c r="MZF929" s="59"/>
      <c r="MZG929" s="59"/>
      <c r="MZH929" s="59"/>
      <c r="MZI929" s="59"/>
      <c r="MZJ929" s="59"/>
      <c r="MZK929" s="59"/>
      <c r="MZL929" s="59"/>
      <c r="MZM929" s="59"/>
      <c r="MZN929" s="59"/>
      <c r="MZO929" s="59"/>
      <c r="MZP929" s="59"/>
      <c r="MZQ929" s="59"/>
      <c r="MZR929" s="59"/>
      <c r="MZS929" s="59"/>
      <c r="MZT929" s="59"/>
      <c r="MZU929" s="59"/>
      <c r="MZV929" s="59"/>
      <c r="MZW929" s="59"/>
      <c r="MZX929" s="59"/>
      <c r="MZY929" s="59"/>
      <c r="MZZ929" s="59"/>
      <c r="NAA929" s="59"/>
      <c r="NAB929" s="59"/>
      <c r="NAC929" s="59"/>
      <c r="NAD929" s="59"/>
      <c r="NAE929" s="59"/>
      <c r="NAF929" s="59"/>
      <c r="NAG929" s="59"/>
      <c r="NAH929" s="59"/>
      <c r="NAI929" s="59"/>
      <c r="NAJ929" s="59"/>
      <c r="NAK929" s="59"/>
      <c r="NAL929" s="59"/>
      <c r="NAM929" s="59"/>
      <c r="NAN929" s="59"/>
      <c r="NAO929" s="59"/>
      <c r="NAP929" s="59"/>
      <c r="NAQ929" s="59"/>
      <c r="NAR929" s="59"/>
      <c r="NAS929" s="59"/>
      <c r="NAT929" s="59"/>
      <c r="NAU929" s="59"/>
      <c r="NAV929" s="59"/>
      <c r="NAW929" s="59"/>
      <c r="NAX929" s="59"/>
      <c r="NAY929" s="59"/>
      <c r="NAZ929" s="59"/>
      <c r="NBA929" s="59"/>
      <c r="NBB929" s="59"/>
      <c r="NBC929" s="59"/>
      <c r="NBD929" s="59"/>
      <c r="NBE929" s="59"/>
      <c r="NBF929" s="59"/>
      <c r="NBG929" s="59"/>
      <c r="NBH929" s="59"/>
      <c r="NBI929" s="59"/>
      <c r="NBJ929" s="59"/>
      <c r="NBK929" s="59"/>
      <c r="NBL929" s="59"/>
      <c r="NBM929" s="59"/>
      <c r="NBN929" s="59"/>
      <c r="NBO929" s="59"/>
      <c r="NBP929" s="59"/>
      <c r="NBQ929" s="59"/>
      <c r="NBR929" s="59"/>
      <c r="NBS929" s="59"/>
      <c r="NBT929" s="59"/>
      <c r="NBU929" s="59"/>
      <c r="NBV929" s="59"/>
      <c r="NBW929" s="59"/>
      <c r="NBX929" s="59"/>
      <c r="NBY929" s="59"/>
      <c r="NBZ929" s="59"/>
      <c r="NCA929" s="59"/>
      <c r="NCB929" s="59"/>
      <c r="NCC929" s="59"/>
      <c r="NCD929" s="59"/>
      <c r="NCE929" s="59"/>
      <c r="NCF929" s="59"/>
      <c r="NCG929" s="59"/>
      <c r="NCH929" s="59"/>
      <c r="NCI929" s="59"/>
      <c r="NCJ929" s="59"/>
      <c r="NCK929" s="59"/>
      <c r="NCL929" s="59"/>
      <c r="NCM929" s="59"/>
      <c r="NCN929" s="59"/>
      <c r="NCO929" s="59"/>
      <c r="NCP929" s="59"/>
      <c r="NCQ929" s="59"/>
      <c r="NCR929" s="59"/>
      <c r="NCS929" s="59"/>
      <c r="NCT929" s="59"/>
      <c r="NCU929" s="59"/>
      <c r="NCV929" s="59"/>
      <c r="NCW929" s="59"/>
      <c r="NCX929" s="59"/>
      <c r="NCY929" s="59"/>
      <c r="NCZ929" s="59"/>
      <c r="NDA929" s="59"/>
      <c r="NDB929" s="59"/>
      <c r="NDC929" s="59"/>
      <c r="NDD929" s="59"/>
      <c r="NDE929" s="59"/>
      <c r="NDF929" s="59"/>
      <c r="NDG929" s="59"/>
      <c r="NDH929" s="59"/>
      <c r="NDI929" s="59"/>
      <c r="NDJ929" s="59"/>
      <c r="NDK929" s="59"/>
      <c r="NDL929" s="59"/>
      <c r="NDM929" s="59"/>
      <c r="NDN929" s="59"/>
      <c r="NDO929" s="59"/>
      <c r="NDP929" s="59"/>
      <c r="NDQ929" s="59"/>
      <c r="NDR929" s="59"/>
      <c r="NDS929" s="59"/>
      <c r="NDT929" s="59"/>
      <c r="NDU929" s="59"/>
      <c r="NDV929" s="59"/>
      <c r="NDW929" s="59"/>
      <c r="NDX929" s="59"/>
      <c r="NDY929" s="59"/>
      <c r="NDZ929" s="59"/>
      <c r="NEA929" s="59"/>
      <c r="NEB929" s="59"/>
      <c r="NEC929" s="59"/>
      <c r="NED929" s="59"/>
      <c r="NEE929" s="59"/>
      <c r="NEF929" s="59"/>
      <c r="NEG929" s="59"/>
      <c r="NEH929" s="59"/>
      <c r="NEI929" s="59"/>
      <c r="NEJ929" s="59"/>
      <c r="NEK929" s="59"/>
      <c r="NEL929" s="59"/>
      <c r="NEM929" s="59"/>
      <c r="NEN929" s="59"/>
      <c r="NEO929" s="59"/>
      <c r="NEP929" s="59"/>
      <c r="NEQ929" s="59"/>
      <c r="NER929" s="59"/>
      <c r="NES929" s="59"/>
      <c r="NET929" s="59"/>
      <c r="NEU929" s="59"/>
      <c r="NEV929" s="59"/>
      <c r="NEW929" s="59"/>
      <c r="NEX929" s="59"/>
      <c r="NEY929" s="59"/>
      <c r="NEZ929" s="59"/>
      <c r="NFA929" s="59"/>
      <c r="NFB929" s="59"/>
      <c r="NFC929" s="59"/>
      <c r="NFD929" s="59"/>
      <c r="NFE929" s="59"/>
      <c r="NFF929" s="59"/>
      <c r="NFG929" s="59"/>
      <c r="NFH929" s="59"/>
      <c r="NFI929" s="59"/>
      <c r="NFJ929" s="59"/>
      <c r="NFK929" s="59"/>
      <c r="NFL929" s="59"/>
      <c r="NFM929" s="59"/>
      <c r="NFN929" s="59"/>
      <c r="NFO929" s="59"/>
      <c r="NFP929" s="59"/>
      <c r="NFQ929" s="59"/>
      <c r="NFR929" s="59"/>
      <c r="NFS929" s="59"/>
      <c r="NFT929" s="59"/>
      <c r="NFU929" s="59"/>
      <c r="NFV929" s="59"/>
      <c r="NFW929" s="59"/>
      <c r="NFX929" s="59"/>
      <c r="NFY929" s="59"/>
      <c r="NFZ929" s="59"/>
      <c r="NGA929" s="59"/>
      <c r="NGB929" s="59"/>
      <c r="NGC929" s="59"/>
      <c r="NGD929" s="59"/>
      <c r="NGE929" s="59"/>
      <c r="NGF929" s="59"/>
      <c r="NGG929" s="59"/>
      <c r="NGH929" s="59"/>
      <c r="NGI929" s="59"/>
      <c r="NGJ929" s="59"/>
      <c r="NGK929" s="59"/>
      <c r="NGL929" s="59"/>
      <c r="NGM929" s="59"/>
      <c r="NGN929" s="59"/>
      <c r="NGO929" s="59"/>
      <c r="NGP929" s="59"/>
      <c r="NGQ929" s="59"/>
      <c r="NGR929" s="59"/>
      <c r="NGS929" s="59"/>
      <c r="NGT929" s="59"/>
      <c r="NGU929" s="59"/>
      <c r="NGV929" s="59"/>
      <c r="NGW929" s="59"/>
      <c r="NGX929" s="59"/>
      <c r="NGY929" s="59"/>
      <c r="NGZ929" s="59"/>
      <c r="NHA929" s="59"/>
      <c r="NHB929" s="59"/>
      <c r="NHC929" s="59"/>
      <c r="NHD929" s="59"/>
      <c r="NHE929" s="59"/>
      <c r="NHF929" s="59"/>
      <c r="NHG929" s="59"/>
      <c r="NHH929" s="59"/>
      <c r="NHI929" s="59"/>
      <c r="NHJ929" s="59"/>
      <c r="NHK929" s="59"/>
      <c r="NHL929" s="59"/>
      <c r="NHM929" s="59"/>
      <c r="NHN929" s="59"/>
      <c r="NHO929" s="59"/>
      <c r="NHP929" s="59"/>
      <c r="NHQ929" s="59"/>
      <c r="NHR929" s="59"/>
      <c r="NHS929" s="59"/>
      <c r="NHT929" s="59"/>
      <c r="NHU929" s="59"/>
      <c r="NHV929" s="59"/>
      <c r="NHW929" s="59"/>
      <c r="NHX929" s="59"/>
      <c r="NHY929" s="59"/>
      <c r="NHZ929" s="59"/>
      <c r="NIA929" s="59"/>
      <c r="NIB929" s="59"/>
      <c r="NIC929" s="59"/>
      <c r="NID929" s="59"/>
      <c r="NIE929" s="59"/>
      <c r="NIF929" s="59"/>
      <c r="NIG929" s="59"/>
      <c r="NIH929" s="59"/>
      <c r="NII929" s="59"/>
      <c r="NIJ929" s="59"/>
      <c r="NIK929" s="59"/>
      <c r="NIL929" s="59"/>
      <c r="NIM929" s="59"/>
      <c r="NIN929" s="59"/>
      <c r="NIO929" s="59"/>
      <c r="NIP929" s="59"/>
      <c r="NIQ929" s="59"/>
      <c r="NIR929" s="59"/>
      <c r="NIS929" s="59"/>
      <c r="NIT929" s="59"/>
      <c r="NIU929" s="59"/>
      <c r="NIV929" s="59"/>
      <c r="NIW929" s="59"/>
      <c r="NIX929" s="59"/>
      <c r="NIY929" s="59"/>
      <c r="NIZ929" s="59"/>
      <c r="NJA929" s="59"/>
      <c r="NJB929" s="59"/>
      <c r="NJC929" s="59"/>
      <c r="NJD929" s="59"/>
      <c r="NJE929" s="59"/>
      <c r="NJF929" s="59"/>
      <c r="NJG929" s="59"/>
      <c r="NJH929" s="59"/>
      <c r="NJI929" s="59"/>
      <c r="NJJ929" s="59"/>
      <c r="NJK929" s="59"/>
      <c r="NJL929" s="59"/>
      <c r="NJM929" s="59"/>
      <c r="NJN929" s="59"/>
      <c r="NJO929" s="59"/>
      <c r="NJP929" s="59"/>
      <c r="NJQ929" s="59"/>
      <c r="NJR929" s="59"/>
      <c r="NJS929" s="59"/>
      <c r="NJT929" s="59"/>
      <c r="NJU929" s="59"/>
      <c r="NJV929" s="59"/>
      <c r="NJW929" s="59"/>
      <c r="NJX929" s="59"/>
      <c r="NJY929" s="59"/>
      <c r="NJZ929" s="59"/>
      <c r="NKA929" s="59"/>
      <c r="NKB929" s="59"/>
      <c r="NKC929" s="59"/>
      <c r="NKD929" s="59"/>
      <c r="NKE929" s="59"/>
      <c r="NKF929" s="59"/>
      <c r="NKG929" s="59"/>
      <c r="NKH929" s="59"/>
      <c r="NKI929" s="59"/>
      <c r="NKJ929" s="59"/>
      <c r="NKK929" s="59"/>
      <c r="NKL929" s="59"/>
      <c r="NKM929" s="59"/>
      <c r="NKN929" s="59"/>
      <c r="NKO929" s="59"/>
      <c r="NKP929" s="59"/>
      <c r="NKQ929" s="59"/>
      <c r="NKR929" s="59"/>
      <c r="NKS929" s="59"/>
      <c r="NKT929" s="59"/>
      <c r="NKU929" s="59"/>
      <c r="NKV929" s="59"/>
      <c r="NKW929" s="59"/>
      <c r="NKX929" s="59"/>
      <c r="NKY929" s="59"/>
      <c r="NKZ929" s="59"/>
      <c r="NLA929" s="59"/>
      <c r="NLB929" s="59"/>
      <c r="NLC929" s="59"/>
      <c r="NLD929" s="59"/>
      <c r="NLE929" s="59"/>
      <c r="NLF929" s="59"/>
      <c r="NLG929" s="59"/>
      <c r="NLH929" s="59"/>
      <c r="NLI929" s="59"/>
      <c r="NLJ929" s="59"/>
      <c r="NLK929" s="59"/>
      <c r="NLL929" s="59"/>
      <c r="NLM929" s="59"/>
      <c r="NLN929" s="59"/>
      <c r="NLO929" s="59"/>
      <c r="NLP929" s="59"/>
      <c r="NLQ929" s="59"/>
      <c r="NLR929" s="59"/>
      <c r="NLS929" s="59"/>
      <c r="NLT929" s="59"/>
      <c r="NLU929" s="59"/>
      <c r="NLV929" s="59"/>
      <c r="NLW929" s="59"/>
      <c r="NLX929" s="59"/>
      <c r="NLY929" s="59"/>
      <c r="NLZ929" s="59"/>
      <c r="NMA929" s="59"/>
      <c r="NMB929" s="59"/>
      <c r="NMC929" s="59"/>
      <c r="NMD929" s="59"/>
      <c r="NME929" s="59"/>
      <c r="NMF929" s="59"/>
      <c r="NMG929" s="59"/>
      <c r="NMH929" s="59"/>
      <c r="NMI929" s="59"/>
      <c r="NMJ929" s="59"/>
      <c r="NMK929" s="59"/>
      <c r="NML929" s="59"/>
      <c r="NMM929" s="59"/>
      <c r="NMN929" s="59"/>
      <c r="NMO929" s="59"/>
      <c r="NMP929" s="59"/>
      <c r="NMQ929" s="59"/>
      <c r="NMR929" s="59"/>
      <c r="NMS929" s="59"/>
      <c r="NMT929" s="59"/>
      <c r="NMU929" s="59"/>
      <c r="NMV929" s="59"/>
      <c r="NMW929" s="59"/>
      <c r="NMX929" s="59"/>
      <c r="NMY929" s="59"/>
      <c r="NMZ929" s="59"/>
      <c r="NNA929" s="59"/>
      <c r="NNB929" s="59"/>
      <c r="NNC929" s="59"/>
      <c r="NND929" s="59"/>
      <c r="NNE929" s="59"/>
      <c r="NNF929" s="59"/>
      <c r="NNG929" s="59"/>
      <c r="NNH929" s="59"/>
      <c r="NNI929" s="59"/>
      <c r="NNJ929" s="59"/>
      <c r="NNK929" s="59"/>
      <c r="NNL929" s="59"/>
      <c r="NNM929" s="59"/>
      <c r="NNN929" s="59"/>
      <c r="NNO929" s="59"/>
      <c r="NNP929" s="59"/>
      <c r="NNQ929" s="59"/>
      <c r="NNR929" s="59"/>
      <c r="NNS929" s="59"/>
      <c r="NNT929" s="59"/>
      <c r="NNU929" s="59"/>
      <c r="NNV929" s="59"/>
      <c r="NNW929" s="59"/>
      <c r="NNX929" s="59"/>
      <c r="NNY929" s="59"/>
      <c r="NNZ929" s="59"/>
      <c r="NOA929" s="59"/>
      <c r="NOB929" s="59"/>
      <c r="NOC929" s="59"/>
      <c r="NOD929" s="59"/>
      <c r="NOE929" s="59"/>
      <c r="NOF929" s="59"/>
      <c r="NOG929" s="59"/>
      <c r="NOH929" s="59"/>
      <c r="NOI929" s="59"/>
      <c r="NOJ929" s="59"/>
      <c r="NOK929" s="59"/>
      <c r="NOL929" s="59"/>
      <c r="NOM929" s="59"/>
      <c r="NON929" s="59"/>
      <c r="NOO929" s="59"/>
      <c r="NOP929" s="59"/>
      <c r="NOQ929" s="59"/>
      <c r="NOR929" s="59"/>
      <c r="NOS929" s="59"/>
      <c r="NOT929" s="59"/>
      <c r="NOU929" s="59"/>
      <c r="NOV929" s="59"/>
      <c r="NOW929" s="59"/>
      <c r="NOX929" s="59"/>
      <c r="NOY929" s="59"/>
      <c r="NOZ929" s="59"/>
      <c r="NPA929" s="59"/>
      <c r="NPB929" s="59"/>
      <c r="NPC929" s="59"/>
      <c r="NPD929" s="59"/>
      <c r="NPE929" s="59"/>
      <c r="NPF929" s="59"/>
      <c r="NPG929" s="59"/>
      <c r="NPH929" s="59"/>
      <c r="NPI929" s="59"/>
      <c r="NPJ929" s="59"/>
      <c r="NPK929" s="59"/>
      <c r="NPL929" s="59"/>
      <c r="NPM929" s="59"/>
      <c r="NPN929" s="59"/>
      <c r="NPO929" s="59"/>
      <c r="NPP929" s="59"/>
      <c r="NPQ929" s="59"/>
      <c r="NPR929" s="59"/>
      <c r="NPS929" s="59"/>
      <c r="NPT929" s="59"/>
      <c r="NPU929" s="59"/>
      <c r="NPV929" s="59"/>
      <c r="NPW929" s="59"/>
      <c r="NPX929" s="59"/>
      <c r="NPY929" s="59"/>
      <c r="NPZ929" s="59"/>
      <c r="NQA929" s="59"/>
      <c r="NQB929" s="59"/>
      <c r="NQC929" s="59"/>
      <c r="NQD929" s="59"/>
      <c r="NQE929" s="59"/>
      <c r="NQF929" s="59"/>
      <c r="NQG929" s="59"/>
      <c r="NQH929" s="59"/>
      <c r="NQI929" s="59"/>
      <c r="NQJ929" s="59"/>
      <c r="NQK929" s="59"/>
      <c r="NQL929" s="59"/>
      <c r="NQM929" s="59"/>
      <c r="NQN929" s="59"/>
      <c r="NQO929" s="59"/>
      <c r="NQP929" s="59"/>
      <c r="NQQ929" s="59"/>
      <c r="NQR929" s="59"/>
      <c r="NQS929" s="59"/>
      <c r="NQT929" s="59"/>
      <c r="NQU929" s="59"/>
      <c r="NQV929" s="59"/>
      <c r="NQW929" s="59"/>
      <c r="NQX929" s="59"/>
      <c r="NQY929" s="59"/>
      <c r="NQZ929" s="59"/>
      <c r="NRA929" s="59"/>
      <c r="NRB929" s="59"/>
      <c r="NRC929" s="59"/>
      <c r="NRD929" s="59"/>
      <c r="NRE929" s="59"/>
      <c r="NRF929" s="59"/>
      <c r="NRG929" s="59"/>
      <c r="NRH929" s="59"/>
      <c r="NRI929" s="59"/>
      <c r="NRJ929" s="59"/>
      <c r="NRK929" s="59"/>
      <c r="NRL929" s="59"/>
      <c r="NRM929" s="59"/>
      <c r="NRN929" s="59"/>
      <c r="NRO929" s="59"/>
      <c r="NRP929" s="59"/>
      <c r="NRQ929" s="59"/>
      <c r="NRR929" s="59"/>
      <c r="NRS929" s="59"/>
      <c r="NRT929" s="59"/>
      <c r="NRU929" s="59"/>
      <c r="NRV929" s="59"/>
      <c r="NRW929" s="59"/>
      <c r="NRX929" s="59"/>
      <c r="NRY929" s="59"/>
      <c r="NRZ929" s="59"/>
      <c r="NSA929" s="59"/>
      <c r="NSB929" s="59"/>
      <c r="NSC929" s="59"/>
      <c r="NSD929" s="59"/>
      <c r="NSE929" s="59"/>
      <c r="NSF929" s="59"/>
      <c r="NSG929" s="59"/>
      <c r="NSH929" s="59"/>
      <c r="NSI929" s="59"/>
      <c r="NSJ929" s="59"/>
      <c r="NSK929" s="59"/>
      <c r="NSL929" s="59"/>
      <c r="NSM929" s="59"/>
      <c r="NSN929" s="59"/>
      <c r="NSO929" s="59"/>
      <c r="NSP929" s="59"/>
      <c r="NSQ929" s="59"/>
      <c r="NSR929" s="59"/>
      <c r="NSS929" s="59"/>
      <c r="NST929" s="59"/>
      <c r="NSU929" s="59"/>
      <c r="NSV929" s="59"/>
      <c r="NSW929" s="59"/>
      <c r="NSX929" s="59"/>
      <c r="NSY929" s="59"/>
      <c r="NSZ929" s="59"/>
      <c r="NTA929" s="59"/>
      <c r="NTB929" s="59"/>
      <c r="NTC929" s="59"/>
      <c r="NTD929" s="59"/>
      <c r="NTE929" s="59"/>
      <c r="NTF929" s="59"/>
      <c r="NTG929" s="59"/>
      <c r="NTH929" s="59"/>
      <c r="NTI929" s="59"/>
      <c r="NTJ929" s="59"/>
      <c r="NTK929" s="59"/>
      <c r="NTL929" s="59"/>
      <c r="NTM929" s="59"/>
      <c r="NTN929" s="59"/>
      <c r="NTO929" s="59"/>
      <c r="NTP929" s="59"/>
      <c r="NTQ929" s="59"/>
      <c r="NTR929" s="59"/>
      <c r="NTS929" s="59"/>
      <c r="NTT929" s="59"/>
      <c r="NTU929" s="59"/>
      <c r="NTV929" s="59"/>
      <c r="NTW929" s="59"/>
      <c r="NTX929" s="59"/>
      <c r="NTY929" s="59"/>
      <c r="NTZ929" s="59"/>
      <c r="NUA929" s="59"/>
      <c r="NUB929" s="59"/>
      <c r="NUC929" s="59"/>
      <c r="NUD929" s="59"/>
      <c r="NUE929" s="59"/>
      <c r="NUF929" s="59"/>
      <c r="NUG929" s="59"/>
      <c r="NUH929" s="59"/>
      <c r="NUI929" s="59"/>
      <c r="NUJ929" s="59"/>
      <c r="NUK929" s="59"/>
      <c r="NUL929" s="59"/>
      <c r="NUM929" s="59"/>
      <c r="NUN929" s="59"/>
      <c r="NUO929" s="59"/>
      <c r="NUP929" s="59"/>
      <c r="NUQ929" s="59"/>
      <c r="NUR929" s="59"/>
      <c r="NUS929" s="59"/>
      <c r="NUT929" s="59"/>
      <c r="NUU929" s="59"/>
      <c r="NUV929" s="59"/>
      <c r="NUW929" s="59"/>
      <c r="NUX929" s="59"/>
      <c r="NUY929" s="59"/>
      <c r="NUZ929" s="59"/>
      <c r="NVA929" s="59"/>
      <c r="NVB929" s="59"/>
      <c r="NVC929" s="59"/>
      <c r="NVD929" s="59"/>
      <c r="NVE929" s="59"/>
      <c r="NVF929" s="59"/>
      <c r="NVG929" s="59"/>
      <c r="NVH929" s="59"/>
      <c r="NVI929" s="59"/>
      <c r="NVJ929" s="59"/>
      <c r="NVK929" s="59"/>
      <c r="NVL929" s="59"/>
      <c r="NVM929" s="59"/>
      <c r="NVN929" s="59"/>
      <c r="NVO929" s="59"/>
      <c r="NVP929" s="59"/>
      <c r="NVQ929" s="59"/>
      <c r="NVR929" s="59"/>
      <c r="NVS929" s="59"/>
      <c r="NVT929" s="59"/>
      <c r="NVU929" s="59"/>
      <c r="NVV929" s="59"/>
      <c r="NVW929" s="59"/>
      <c r="NVX929" s="59"/>
      <c r="NVY929" s="59"/>
      <c r="NVZ929" s="59"/>
      <c r="NWA929" s="59"/>
      <c r="NWB929" s="59"/>
      <c r="NWC929" s="59"/>
      <c r="NWD929" s="59"/>
      <c r="NWE929" s="59"/>
      <c r="NWF929" s="59"/>
      <c r="NWG929" s="59"/>
      <c r="NWH929" s="59"/>
      <c r="NWI929" s="59"/>
      <c r="NWJ929" s="59"/>
      <c r="NWK929" s="59"/>
      <c r="NWL929" s="59"/>
      <c r="NWM929" s="59"/>
      <c r="NWN929" s="59"/>
      <c r="NWO929" s="59"/>
      <c r="NWP929" s="59"/>
      <c r="NWQ929" s="59"/>
      <c r="NWR929" s="59"/>
      <c r="NWS929" s="59"/>
      <c r="NWT929" s="59"/>
      <c r="NWU929" s="59"/>
      <c r="NWV929" s="59"/>
      <c r="NWW929" s="59"/>
      <c r="NWX929" s="59"/>
      <c r="NWY929" s="59"/>
      <c r="NWZ929" s="59"/>
      <c r="NXA929" s="59"/>
      <c r="NXB929" s="59"/>
      <c r="NXC929" s="59"/>
      <c r="NXD929" s="59"/>
      <c r="NXE929" s="59"/>
      <c r="NXF929" s="59"/>
      <c r="NXG929" s="59"/>
      <c r="NXH929" s="59"/>
      <c r="NXI929" s="59"/>
      <c r="NXJ929" s="59"/>
      <c r="NXK929" s="59"/>
      <c r="NXL929" s="59"/>
      <c r="NXM929" s="59"/>
      <c r="NXN929" s="59"/>
      <c r="NXO929" s="59"/>
      <c r="NXP929" s="59"/>
      <c r="NXQ929" s="59"/>
      <c r="NXR929" s="59"/>
      <c r="NXS929" s="59"/>
      <c r="NXT929" s="59"/>
      <c r="NXU929" s="59"/>
      <c r="NXV929" s="59"/>
      <c r="NXW929" s="59"/>
      <c r="NXX929" s="59"/>
      <c r="NXY929" s="59"/>
      <c r="NXZ929" s="59"/>
      <c r="NYA929" s="59"/>
      <c r="NYB929" s="59"/>
      <c r="NYC929" s="59"/>
      <c r="NYD929" s="59"/>
      <c r="NYE929" s="59"/>
      <c r="NYF929" s="59"/>
      <c r="NYG929" s="59"/>
      <c r="NYH929" s="59"/>
      <c r="NYI929" s="59"/>
      <c r="NYJ929" s="59"/>
      <c r="NYK929" s="59"/>
      <c r="NYL929" s="59"/>
      <c r="NYM929" s="59"/>
      <c r="NYN929" s="59"/>
      <c r="NYO929" s="59"/>
      <c r="NYP929" s="59"/>
      <c r="NYQ929" s="59"/>
      <c r="NYR929" s="59"/>
      <c r="NYS929" s="59"/>
      <c r="NYT929" s="59"/>
      <c r="NYU929" s="59"/>
      <c r="NYV929" s="59"/>
      <c r="NYW929" s="59"/>
      <c r="NYX929" s="59"/>
      <c r="NYY929" s="59"/>
      <c r="NYZ929" s="59"/>
      <c r="NZA929" s="59"/>
      <c r="NZB929" s="59"/>
      <c r="NZC929" s="59"/>
      <c r="NZD929" s="59"/>
      <c r="NZE929" s="59"/>
      <c r="NZF929" s="59"/>
      <c r="NZG929" s="59"/>
      <c r="NZH929" s="59"/>
      <c r="NZI929" s="59"/>
      <c r="NZJ929" s="59"/>
      <c r="NZK929" s="59"/>
      <c r="NZL929" s="59"/>
      <c r="NZM929" s="59"/>
      <c r="NZN929" s="59"/>
      <c r="NZO929" s="59"/>
      <c r="NZP929" s="59"/>
      <c r="NZQ929" s="59"/>
      <c r="NZR929" s="59"/>
      <c r="NZS929" s="59"/>
      <c r="NZT929" s="59"/>
      <c r="NZU929" s="59"/>
      <c r="NZV929" s="59"/>
      <c r="NZW929" s="59"/>
      <c r="NZX929" s="59"/>
      <c r="NZY929" s="59"/>
      <c r="NZZ929" s="59"/>
      <c r="OAA929" s="59"/>
      <c r="OAB929" s="59"/>
      <c r="OAC929" s="59"/>
      <c r="OAD929" s="59"/>
      <c r="OAE929" s="59"/>
      <c r="OAF929" s="59"/>
      <c r="OAG929" s="59"/>
      <c r="OAH929" s="59"/>
      <c r="OAI929" s="59"/>
      <c r="OAJ929" s="59"/>
      <c r="OAK929" s="59"/>
      <c r="OAL929" s="59"/>
      <c r="OAM929" s="59"/>
      <c r="OAN929" s="59"/>
      <c r="OAO929" s="59"/>
      <c r="OAP929" s="59"/>
      <c r="OAQ929" s="59"/>
      <c r="OAR929" s="59"/>
      <c r="OAS929" s="59"/>
      <c r="OAT929" s="59"/>
      <c r="OAU929" s="59"/>
      <c r="OAV929" s="59"/>
      <c r="OAW929" s="59"/>
      <c r="OAX929" s="59"/>
      <c r="OAY929" s="59"/>
      <c r="OAZ929" s="59"/>
      <c r="OBA929" s="59"/>
      <c r="OBB929" s="59"/>
      <c r="OBC929" s="59"/>
      <c r="OBD929" s="59"/>
      <c r="OBE929" s="59"/>
      <c r="OBF929" s="59"/>
      <c r="OBG929" s="59"/>
      <c r="OBH929" s="59"/>
      <c r="OBI929" s="59"/>
      <c r="OBJ929" s="59"/>
      <c r="OBK929" s="59"/>
      <c r="OBL929" s="59"/>
      <c r="OBM929" s="59"/>
      <c r="OBN929" s="59"/>
      <c r="OBO929" s="59"/>
      <c r="OBP929" s="59"/>
      <c r="OBQ929" s="59"/>
      <c r="OBR929" s="59"/>
      <c r="OBS929" s="59"/>
      <c r="OBT929" s="59"/>
      <c r="OBU929" s="59"/>
      <c r="OBV929" s="59"/>
      <c r="OBW929" s="59"/>
      <c r="OBX929" s="59"/>
      <c r="OBY929" s="59"/>
      <c r="OBZ929" s="59"/>
      <c r="OCA929" s="59"/>
      <c r="OCB929" s="59"/>
      <c r="OCC929" s="59"/>
      <c r="OCD929" s="59"/>
      <c r="OCE929" s="59"/>
      <c r="OCF929" s="59"/>
      <c r="OCG929" s="59"/>
      <c r="OCH929" s="59"/>
      <c r="OCI929" s="59"/>
      <c r="OCJ929" s="59"/>
      <c r="OCK929" s="59"/>
      <c r="OCL929" s="59"/>
      <c r="OCM929" s="59"/>
      <c r="OCN929" s="59"/>
      <c r="OCO929" s="59"/>
      <c r="OCP929" s="59"/>
      <c r="OCQ929" s="59"/>
      <c r="OCR929" s="59"/>
      <c r="OCS929" s="59"/>
      <c r="OCT929" s="59"/>
      <c r="OCU929" s="59"/>
      <c r="OCV929" s="59"/>
      <c r="OCW929" s="59"/>
      <c r="OCX929" s="59"/>
      <c r="OCY929" s="59"/>
      <c r="OCZ929" s="59"/>
      <c r="ODA929" s="59"/>
      <c r="ODB929" s="59"/>
      <c r="ODC929" s="59"/>
      <c r="ODD929" s="59"/>
      <c r="ODE929" s="59"/>
      <c r="ODF929" s="59"/>
      <c r="ODG929" s="59"/>
      <c r="ODH929" s="59"/>
      <c r="ODI929" s="59"/>
      <c r="ODJ929" s="59"/>
      <c r="ODK929" s="59"/>
      <c r="ODL929" s="59"/>
      <c r="ODM929" s="59"/>
      <c r="ODN929" s="59"/>
      <c r="ODO929" s="59"/>
      <c r="ODP929" s="59"/>
      <c r="ODQ929" s="59"/>
      <c r="ODR929" s="59"/>
      <c r="ODS929" s="59"/>
      <c r="ODT929" s="59"/>
      <c r="ODU929" s="59"/>
      <c r="ODV929" s="59"/>
      <c r="ODW929" s="59"/>
      <c r="ODX929" s="59"/>
      <c r="ODY929" s="59"/>
      <c r="ODZ929" s="59"/>
      <c r="OEA929" s="59"/>
      <c r="OEB929" s="59"/>
      <c r="OEC929" s="59"/>
      <c r="OED929" s="59"/>
      <c r="OEE929" s="59"/>
      <c r="OEF929" s="59"/>
      <c r="OEG929" s="59"/>
      <c r="OEH929" s="59"/>
      <c r="OEI929" s="59"/>
      <c r="OEJ929" s="59"/>
      <c r="OEK929" s="59"/>
      <c r="OEL929" s="59"/>
      <c r="OEM929" s="59"/>
      <c r="OEN929" s="59"/>
      <c r="OEO929" s="59"/>
      <c r="OEP929" s="59"/>
      <c r="OEQ929" s="59"/>
      <c r="OER929" s="59"/>
      <c r="OES929" s="59"/>
      <c r="OET929" s="59"/>
      <c r="OEU929" s="59"/>
      <c r="OEV929" s="59"/>
      <c r="OEW929" s="59"/>
      <c r="OEX929" s="59"/>
      <c r="OEY929" s="59"/>
      <c r="OEZ929" s="59"/>
      <c r="OFA929" s="59"/>
      <c r="OFB929" s="59"/>
      <c r="OFC929" s="59"/>
      <c r="OFD929" s="59"/>
      <c r="OFE929" s="59"/>
      <c r="OFF929" s="59"/>
      <c r="OFG929" s="59"/>
      <c r="OFH929" s="59"/>
      <c r="OFI929" s="59"/>
      <c r="OFJ929" s="59"/>
      <c r="OFK929" s="59"/>
      <c r="OFL929" s="59"/>
      <c r="OFM929" s="59"/>
      <c r="OFN929" s="59"/>
      <c r="OFO929" s="59"/>
      <c r="OFP929" s="59"/>
      <c r="OFQ929" s="59"/>
      <c r="OFR929" s="59"/>
      <c r="OFS929" s="59"/>
      <c r="OFT929" s="59"/>
      <c r="OFU929" s="59"/>
      <c r="OFV929" s="59"/>
      <c r="OFW929" s="59"/>
      <c r="OFX929" s="59"/>
      <c r="OFY929" s="59"/>
      <c r="OFZ929" s="59"/>
      <c r="OGA929" s="59"/>
      <c r="OGB929" s="59"/>
      <c r="OGC929" s="59"/>
      <c r="OGD929" s="59"/>
      <c r="OGE929" s="59"/>
      <c r="OGF929" s="59"/>
      <c r="OGG929" s="59"/>
      <c r="OGH929" s="59"/>
      <c r="OGI929" s="59"/>
      <c r="OGJ929" s="59"/>
      <c r="OGK929" s="59"/>
      <c r="OGL929" s="59"/>
      <c r="OGM929" s="59"/>
      <c r="OGN929" s="59"/>
      <c r="OGO929" s="59"/>
      <c r="OGP929" s="59"/>
      <c r="OGQ929" s="59"/>
      <c r="OGR929" s="59"/>
      <c r="OGS929" s="59"/>
      <c r="OGT929" s="59"/>
      <c r="OGU929" s="59"/>
      <c r="OGV929" s="59"/>
      <c r="OGW929" s="59"/>
      <c r="OGX929" s="59"/>
      <c r="OGY929" s="59"/>
      <c r="OGZ929" s="59"/>
      <c r="OHA929" s="59"/>
      <c r="OHB929" s="59"/>
      <c r="OHC929" s="59"/>
      <c r="OHD929" s="59"/>
      <c r="OHE929" s="59"/>
      <c r="OHF929" s="59"/>
      <c r="OHG929" s="59"/>
      <c r="OHH929" s="59"/>
      <c r="OHI929" s="59"/>
      <c r="OHJ929" s="59"/>
      <c r="OHK929" s="59"/>
      <c r="OHL929" s="59"/>
      <c r="OHM929" s="59"/>
      <c r="OHN929" s="59"/>
      <c r="OHO929" s="59"/>
      <c r="OHP929" s="59"/>
      <c r="OHQ929" s="59"/>
      <c r="OHR929" s="59"/>
      <c r="OHS929" s="59"/>
      <c r="OHT929" s="59"/>
      <c r="OHU929" s="59"/>
      <c r="OHV929" s="59"/>
      <c r="OHW929" s="59"/>
      <c r="OHX929" s="59"/>
      <c r="OHY929" s="59"/>
      <c r="OHZ929" s="59"/>
      <c r="OIA929" s="59"/>
      <c r="OIB929" s="59"/>
      <c r="OIC929" s="59"/>
      <c r="OID929" s="59"/>
      <c r="OIE929" s="59"/>
      <c r="OIF929" s="59"/>
      <c r="OIG929" s="59"/>
      <c r="OIH929" s="59"/>
      <c r="OII929" s="59"/>
      <c r="OIJ929" s="59"/>
      <c r="OIK929" s="59"/>
      <c r="OIL929" s="59"/>
      <c r="OIM929" s="59"/>
      <c r="OIN929" s="59"/>
      <c r="OIO929" s="59"/>
      <c r="OIP929" s="59"/>
      <c r="OIQ929" s="59"/>
      <c r="OIR929" s="59"/>
      <c r="OIS929" s="59"/>
      <c r="OIT929" s="59"/>
      <c r="OIU929" s="59"/>
      <c r="OIV929" s="59"/>
      <c r="OIW929" s="59"/>
      <c r="OIX929" s="59"/>
      <c r="OIY929" s="59"/>
      <c r="OIZ929" s="59"/>
      <c r="OJA929" s="59"/>
      <c r="OJB929" s="59"/>
      <c r="OJC929" s="59"/>
      <c r="OJD929" s="59"/>
      <c r="OJE929" s="59"/>
      <c r="OJF929" s="59"/>
      <c r="OJG929" s="59"/>
      <c r="OJH929" s="59"/>
      <c r="OJI929" s="59"/>
      <c r="OJJ929" s="59"/>
      <c r="OJK929" s="59"/>
      <c r="OJL929" s="59"/>
      <c r="OJM929" s="59"/>
      <c r="OJN929" s="59"/>
      <c r="OJO929" s="59"/>
      <c r="OJP929" s="59"/>
      <c r="OJQ929" s="59"/>
      <c r="OJR929" s="59"/>
      <c r="OJS929" s="59"/>
      <c r="OJT929" s="59"/>
      <c r="OJU929" s="59"/>
      <c r="OJV929" s="59"/>
      <c r="OJW929" s="59"/>
      <c r="OJX929" s="59"/>
      <c r="OJY929" s="59"/>
      <c r="OJZ929" s="59"/>
      <c r="OKA929" s="59"/>
      <c r="OKB929" s="59"/>
      <c r="OKC929" s="59"/>
      <c r="OKD929" s="59"/>
      <c r="OKE929" s="59"/>
      <c r="OKF929" s="59"/>
      <c r="OKG929" s="59"/>
      <c r="OKH929" s="59"/>
      <c r="OKI929" s="59"/>
      <c r="OKJ929" s="59"/>
      <c r="OKK929" s="59"/>
      <c r="OKL929" s="59"/>
      <c r="OKM929" s="59"/>
      <c r="OKN929" s="59"/>
      <c r="OKO929" s="59"/>
      <c r="OKP929" s="59"/>
      <c r="OKQ929" s="59"/>
      <c r="OKR929" s="59"/>
      <c r="OKS929" s="59"/>
      <c r="OKT929" s="59"/>
      <c r="OKU929" s="59"/>
      <c r="OKV929" s="59"/>
      <c r="OKW929" s="59"/>
      <c r="OKX929" s="59"/>
      <c r="OKY929" s="59"/>
      <c r="OKZ929" s="59"/>
      <c r="OLA929" s="59"/>
      <c r="OLB929" s="59"/>
      <c r="OLC929" s="59"/>
      <c r="OLD929" s="59"/>
      <c r="OLE929" s="59"/>
      <c r="OLF929" s="59"/>
      <c r="OLG929" s="59"/>
      <c r="OLH929" s="59"/>
      <c r="OLI929" s="59"/>
      <c r="OLJ929" s="59"/>
      <c r="OLK929" s="59"/>
      <c r="OLL929" s="59"/>
      <c r="OLM929" s="59"/>
      <c r="OLN929" s="59"/>
      <c r="OLO929" s="59"/>
      <c r="OLP929" s="59"/>
      <c r="OLQ929" s="59"/>
      <c r="OLR929" s="59"/>
      <c r="OLS929" s="59"/>
      <c r="OLT929" s="59"/>
      <c r="OLU929" s="59"/>
      <c r="OLV929" s="59"/>
      <c r="OLW929" s="59"/>
      <c r="OLX929" s="59"/>
      <c r="OLY929" s="59"/>
      <c r="OLZ929" s="59"/>
      <c r="OMA929" s="59"/>
      <c r="OMB929" s="59"/>
      <c r="OMC929" s="59"/>
      <c r="OMD929" s="59"/>
      <c r="OME929" s="59"/>
      <c r="OMF929" s="59"/>
      <c r="OMG929" s="59"/>
      <c r="OMH929" s="59"/>
      <c r="OMI929" s="59"/>
      <c r="OMJ929" s="59"/>
      <c r="OMK929" s="59"/>
      <c r="OML929" s="59"/>
      <c r="OMM929" s="59"/>
      <c r="OMN929" s="59"/>
      <c r="OMO929" s="59"/>
      <c r="OMP929" s="59"/>
      <c r="OMQ929" s="59"/>
      <c r="OMR929" s="59"/>
      <c r="OMS929" s="59"/>
      <c r="OMT929" s="59"/>
      <c r="OMU929" s="59"/>
      <c r="OMV929" s="59"/>
      <c r="OMW929" s="59"/>
      <c r="OMX929" s="59"/>
      <c r="OMY929" s="59"/>
      <c r="OMZ929" s="59"/>
      <c r="ONA929" s="59"/>
      <c r="ONB929" s="59"/>
      <c r="ONC929" s="59"/>
      <c r="OND929" s="59"/>
      <c r="ONE929" s="59"/>
      <c r="ONF929" s="59"/>
      <c r="ONG929" s="59"/>
      <c r="ONH929" s="59"/>
      <c r="ONI929" s="59"/>
      <c r="ONJ929" s="59"/>
      <c r="ONK929" s="59"/>
      <c r="ONL929" s="59"/>
      <c r="ONM929" s="59"/>
      <c r="ONN929" s="59"/>
      <c r="ONO929" s="59"/>
      <c r="ONP929" s="59"/>
      <c r="ONQ929" s="59"/>
      <c r="ONR929" s="59"/>
      <c r="ONS929" s="59"/>
      <c r="ONT929" s="59"/>
      <c r="ONU929" s="59"/>
      <c r="ONV929" s="59"/>
      <c r="ONW929" s="59"/>
      <c r="ONX929" s="59"/>
      <c r="ONY929" s="59"/>
      <c r="ONZ929" s="59"/>
      <c r="OOA929" s="59"/>
      <c r="OOB929" s="59"/>
      <c r="OOC929" s="59"/>
      <c r="OOD929" s="59"/>
      <c r="OOE929" s="59"/>
      <c r="OOF929" s="59"/>
      <c r="OOG929" s="59"/>
      <c r="OOH929" s="59"/>
      <c r="OOI929" s="59"/>
      <c r="OOJ929" s="59"/>
      <c r="OOK929" s="59"/>
      <c r="OOL929" s="59"/>
      <c r="OOM929" s="59"/>
      <c r="OON929" s="59"/>
      <c r="OOO929" s="59"/>
      <c r="OOP929" s="59"/>
      <c r="OOQ929" s="59"/>
      <c r="OOR929" s="59"/>
      <c r="OOS929" s="59"/>
      <c r="OOT929" s="59"/>
      <c r="OOU929" s="59"/>
      <c r="OOV929" s="59"/>
      <c r="OOW929" s="59"/>
      <c r="OOX929" s="59"/>
      <c r="OOY929" s="59"/>
      <c r="OOZ929" s="59"/>
      <c r="OPA929" s="59"/>
      <c r="OPB929" s="59"/>
      <c r="OPC929" s="59"/>
      <c r="OPD929" s="59"/>
      <c r="OPE929" s="59"/>
      <c r="OPF929" s="59"/>
      <c r="OPG929" s="59"/>
      <c r="OPH929" s="59"/>
      <c r="OPI929" s="59"/>
      <c r="OPJ929" s="59"/>
      <c r="OPK929" s="59"/>
      <c r="OPL929" s="59"/>
      <c r="OPM929" s="59"/>
      <c r="OPN929" s="59"/>
      <c r="OPO929" s="59"/>
      <c r="OPP929" s="59"/>
      <c r="OPQ929" s="59"/>
      <c r="OPR929" s="59"/>
      <c r="OPS929" s="59"/>
      <c r="OPT929" s="59"/>
      <c r="OPU929" s="59"/>
      <c r="OPV929" s="59"/>
      <c r="OPW929" s="59"/>
      <c r="OPX929" s="59"/>
      <c r="OPY929" s="59"/>
      <c r="OPZ929" s="59"/>
      <c r="OQA929" s="59"/>
      <c r="OQB929" s="59"/>
      <c r="OQC929" s="59"/>
      <c r="OQD929" s="59"/>
      <c r="OQE929" s="59"/>
      <c r="OQF929" s="59"/>
      <c r="OQG929" s="59"/>
      <c r="OQH929" s="59"/>
      <c r="OQI929" s="59"/>
      <c r="OQJ929" s="59"/>
      <c r="OQK929" s="59"/>
      <c r="OQL929" s="59"/>
      <c r="OQM929" s="59"/>
      <c r="OQN929" s="59"/>
      <c r="OQO929" s="59"/>
      <c r="OQP929" s="59"/>
      <c r="OQQ929" s="59"/>
      <c r="OQR929" s="59"/>
      <c r="OQS929" s="59"/>
      <c r="OQT929" s="59"/>
      <c r="OQU929" s="59"/>
      <c r="OQV929" s="59"/>
      <c r="OQW929" s="59"/>
      <c r="OQX929" s="59"/>
      <c r="OQY929" s="59"/>
      <c r="OQZ929" s="59"/>
      <c r="ORA929" s="59"/>
      <c r="ORB929" s="59"/>
      <c r="ORC929" s="59"/>
      <c r="ORD929" s="59"/>
      <c r="ORE929" s="59"/>
      <c r="ORF929" s="59"/>
      <c r="ORG929" s="59"/>
      <c r="ORH929" s="59"/>
      <c r="ORI929" s="59"/>
      <c r="ORJ929" s="59"/>
      <c r="ORK929" s="59"/>
      <c r="ORL929" s="59"/>
      <c r="ORM929" s="59"/>
      <c r="ORN929" s="59"/>
      <c r="ORO929" s="59"/>
      <c r="ORP929" s="59"/>
      <c r="ORQ929" s="59"/>
      <c r="ORR929" s="59"/>
      <c r="ORS929" s="59"/>
      <c r="ORT929" s="59"/>
      <c r="ORU929" s="59"/>
      <c r="ORV929" s="59"/>
      <c r="ORW929" s="59"/>
      <c r="ORX929" s="59"/>
      <c r="ORY929" s="59"/>
      <c r="ORZ929" s="59"/>
      <c r="OSA929" s="59"/>
      <c r="OSB929" s="59"/>
      <c r="OSC929" s="59"/>
      <c r="OSD929" s="59"/>
      <c r="OSE929" s="59"/>
      <c r="OSF929" s="59"/>
      <c r="OSG929" s="59"/>
      <c r="OSH929" s="59"/>
      <c r="OSI929" s="59"/>
      <c r="OSJ929" s="59"/>
      <c r="OSK929" s="59"/>
      <c r="OSL929" s="59"/>
      <c r="OSM929" s="59"/>
      <c r="OSN929" s="59"/>
      <c r="OSO929" s="59"/>
      <c r="OSP929" s="59"/>
      <c r="OSQ929" s="59"/>
      <c r="OSR929" s="59"/>
      <c r="OSS929" s="59"/>
      <c r="OST929" s="59"/>
      <c r="OSU929" s="59"/>
      <c r="OSV929" s="59"/>
      <c r="OSW929" s="59"/>
      <c r="OSX929" s="59"/>
      <c r="OSY929" s="59"/>
      <c r="OSZ929" s="59"/>
      <c r="OTA929" s="59"/>
      <c r="OTB929" s="59"/>
      <c r="OTC929" s="59"/>
      <c r="OTD929" s="59"/>
      <c r="OTE929" s="59"/>
      <c r="OTF929" s="59"/>
      <c r="OTG929" s="59"/>
      <c r="OTH929" s="59"/>
      <c r="OTI929" s="59"/>
      <c r="OTJ929" s="59"/>
      <c r="OTK929" s="59"/>
      <c r="OTL929" s="59"/>
      <c r="OTM929" s="59"/>
      <c r="OTN929" s="59"/>
      <c r="OTO929" s="59"/>
      <c r="OTP929" s="59"/>
      <c r="OTQ929" s="59"/>
      <c r="OTR929" s="59"/>
      <c r="OTS929" s="59"/>
      <c r="OTT929" s="59"/>
      <c r="OTU929" s="59"/>
      <c r="OTV929" s="59"/>
      <c r="OTW929" s="59"/>
      <c r="OTX929" s="59"/>
      <c r="OTY929" s="59"/>
      <c r="OTZ929" s="59"/>
      <c r="OUA929" s="59"/>
      <c r="OUB929" s="59"/>
      <c r="OUC929" s="59"/>
      <c r="OUD929" s="59"/>
      <c r="OUE929" s="59"/>
      <c r="OUF929" s="59"/>
      <c r="OUG929" s="59"/>
      <c r="OUH929" s="59"/>
      <c r="OUI929" s="59"/>
      <c r="OUJ929" s="59"/>
      <c r="OUK929" s="59"/>
      <c r="OUL929" s="59"/>
      <c r="OUM929" s="59"/>
      <c r="OUN929" s="59"/>
      <c r="OUO929" s="59"/>
      <c r="OUP929" s="59"/>
      <c r="OUQ929" s="59"/>
      <c r="OUR929" s="59"/>
      <c r="OUS929" s="59"/>
      <c r="OUT929" s="59"/>
      <c r="OUU929" s="59"/>
      <c r="OUV929" s="59"/>
      <c r="OUW929" s="59"/>
      <c r="OUX929" s="59"/>
      <c r="OUY929" s="59"/>
      <c r="OUZ929" s="59"/>
      <c r="OVA929" s="59"/>
      <c r="OVB929" s="59"/>
      <c r="OVC929" s="59"/>
      <c r="OVD929" s="59"/>
      <c r="OVE929" s="59"/>
      <c r="OVF929" s="59"/>
      <c r="OVG929" s="59"/>
      <c r="OVH929" s="59"/>
      <c r="OVI929" s="59"/>
      <c r="OVJ929" s="59"/>
      <c r="OVK929" s="59"/>
      <c r="OVL929" s="59"/>
      <c r="OVM929" s="59"/>
      <c r="OVN929" s="59"/>
      <c r="OVO929" s="59"/>
      <c r="OVP929" s="59"/>
      <c r="OVQ929" s="59"/>
      <c r="OVR929" s="59"/>
      <c r="OVS929" s="59"/>
      <c r="OVT929" s="59"/>
      <c r="OVU929" s="59"/>
      <c r="OVV929" s="59"/>
      <c r="OVW929" s="59"/>
      <c r="OVX929" s="59"/>
      <c r="OVY929" s="59"/>
      <c r="OVZ929" s="59"/>
      <c r="OWA929" s="59"/>
      <c r="OWB929" s="59"/>
      <c r="OWC929" s="59"/>
      <c r="OWD929" s="59"/>
      <c r="OWE929" s="59"/>
      <c r="OWF929" s="59"/>
      <c r="OWG929" s="59"/>
      <c r="OWH929" s="59"/>
      <c r="OWI929" s="59"/>
      <c r="OWJ929" s="59"/>
      <c r="OWK929" s="59"/>
      <c r="OWL929" s="59"/>
      <c r="OWM929" s="59"/>
      <c r="OWN929" s="59"/>
      <c r="OWO929" s="59"/>
      <c r="OWP929" s="59"/>
      <c r="OWQ929" s="59"/>
      <c r="OWR929" s="59"/>
      <c r="OWS929" s="59"/>
      <c r="OWT929" s="59"/>
      <c r="OWU929" s="59"/>
      <c r="OWV929" s="59"/>
      <c r="OWW929" s="59"/>
      <c r="OWX929" s="59"/>
      <c r="OWY929" s="59"/>
      <c r="OWZ929" s="59"/>
      <c r="OXA929" s="59"/>
      <c r="OXB929" s="59"/>
      <c r="OXC929" s="59"/>
      <c r="OXD929" s="59"/>
      <c r="OXE929" s="59"/>
      <c r="OXF929" s="59"/>
      <c r="OXG929" s="59"/>
      <c r="OXH929" s="59"/>
      <c r="OXI929" s="59"/>
      <c r="OXJ929" s="59"/>
      <c r="OXK929" s="59"/>
      <c r="OXL929" s="59"/>
      <c r="OXM929" s="59"/>
      <c r="OXN929" s="59"/>
      <c r="OXO929" s="59"/>
      <c r="OXP929" s="59"/>
      <c r="OXQ929" s="59"/>
      <c r="OXR929" s="59"/>
      <c r="OXS929" s="59"/>
      <c r="OXT929" s="59"/>
      <c r="OXU929" s="59"/>
      <c r="OXV929" s="59"/>
      <c r="OXW929" s="59"/>
      <c r="OXX929" s="59"/>
      <c r="OXY929" s="59"/>
      <c r="OXZ929" s="59"/>
      <c r="OYA929" s="59"/>
      <c r="OYB929" s="59"/>
      <c r="OYC929" s="59"/>
      <c r="OYD929" s="59"/>
      <c r="OYE929" s="59"/>
      <c r="OYF929" s="59"/>
      <c r="OYG929" s="59"/>
      <c r="OYH929" s="59"/>
      <c r="OYI929" s="59"/>
      <c r="OYJ929" s="59"/>
      <c r="OYK929" s="59"/>
      <c r="OYL929" s="59"/>
      <c r="OYM929" s="59"/>
      <c r="OYN929" s="59"/>
      <c r="OYO929" s="59"/>
      <c r="OYP929" s="59"/>
      <c r="OYQ929" s="59"/>
      <c r="OYR929" s="59"/>
      <c r="OYS929" s="59"/>
      <c r="OYT929" s="59"/>
      <c r="OYU929" s="59"/>
      <c r="OYV929" s="59"/>
      <c r="OYW929" s="59"/>
      <c r="OYX929" s="59"/>
      <c r="OYY929" s="59"/>
      <c r="OYZ929" s="59"/>
      <c r="OZA929" s="59"/>
      <c r="OZB929" s="59"/>
      <c r="OZC929" s="59"/>
      <c r="OZD929" s="59"/>
      <c r="OZE929" s="59"/>
      <c r="OZF929" s="59"/>
      <c r="OZG929" s="59"/>
      <c r="OZH929" s="59"/>
      <c r="OZI929" s="59"/>
      <c r="OZJ929" s="59"/>
      <c r="OZK929" s="59"/>
      <c r="OZL929" s="59"/>
      <c r="OZM929" s="59"/>
      <c r="OZN929" s="59"/>
      <c r="OZO929" s="59"/>
      <c r="OZP929" s="59"/>
      <c r="OZQ929" s="59"/>
      <c r="OZR929" s="59"/>
      <c r="OZS929" s="59"/>
      <c r="OZT929" s="59"/>
      <c r="OZU929" s="59"/>
      <c r="OZV929" s="59"/>
      <c r="OZW929" s="59"/>
      <c r="OZX929" s="59"/>
      <c r="OZY929" s="59"/>
      <c r="OZZ929" s="59"/>
      <c r="PAA929" s="59"/>
      <c r="PAB929" s="59"/>
      <c r="PAC929" s="59"/>
      <c r="PAD929" s="59"/>
      <c r="PAE929" s="59"/>
      <c r="PAF929" s="59"/>
      <c r="PAG929" s="59"/>
      <c r="PAH929" s="59"/>
      <c r="PAI929" s="59"/>
      <c r="PAJ929" s="59"/>
      <c r="PAK929" s="59"/>
      <c r="PAL929" s="59"/>
      <c r="PAM929" s="59"/>
      <c r="PAN929" s="59"/>
      <c r="PAO929" s="59"/>
      <c r="PAP929" s="59"/>
      <c r="PAQ929" s="59"/>
      <c r="PAR929" s="59"/>
      <c r="PAS929" s="59"/>
      <c r="PAT929" s="59"/>
      <c r="PAU929" s="59"/>
      <c r="PAV929" s="59"/>
      <c r="PAW929" s="59"/>
      <c r="PAX929" s="59"/>
      <c r="PAY929" s="59"/>
      <c r="PAZ929" s="59"/>
      <c r="PBA929" s="59"/>
      <c r="PBB929" s="59"/>
      <c r="PBC929" s="59"/>
      <c r="PBD929" s="59"/>
      <c r="PBE929" s="59"/>
      <c r="PBF929" s="59"/>
      <c r="PBG929" s="59"/>
      <c r="PBH929" s="59"/>
      <c r="PBI929" s="59"/>
      <c r="PBJ929" s="59"/>
      <c r="PBK929" s="59"/>
      <c r="PBL929" s="59"/>
      <c r="PBM929" s="59"/>
      <c r="PBN929" s="59"/>
      <c r="PBO929" s="59"/>
      <c r="PBP929" s="59"/>
      <c r="PBQ929" s="59"/>
      <c r="PBR929" s="59"/>
      <c r="PBS929" s="59"/>
      <c r="PBT929" s="59"/>
      <c r="PBU929" s="59"/>
      <c r="PBV929" s="59"/>
      <c r="PBW929" s="59"/>
      <c r="PBX929" s="59"/>
      <c r="PBY929" s="59"/>
      <c r="PBZ929" s="59"/>
      <c r="PCA929" s="59"/>
      <c r="PCB929" s="59"/>
      <c r="PCC929" s="59"/>
      <c r="PCD929" s="59"/>
      <c r="PCE929" s="59"/>
      <c r="PCF929" s="59"/>
      <c r="PCG929" s="59"/>
      <c r="PCH929" s="59"/>
      <c r="PCI929" s="59"/>
      <c r="PCJ929" s="59"/>
      <c r="PCK929" s="59"/>
      <c r="PCL929" s="59"/>
      <c r="PCM929" s="59"/>
      <c r="PCN929" s="59"/>
      <c r="PCO929" s="59"/>
      <c r="PCP929" s="59"/>
      <c r="PCQ929" s="59"/>
      <c r="PCR929" s="59"/>
      <c r="PCS929" s="59"/>
      <c r="PCT929" s="59"/>
      <c r="PCU929" s="59"/>
      <c r="PCV929" s="59"/>
      <c r="PCW929" s="59"/>
      <c r="PCX929" s="59"/>
      <c r="PCY929" s="59"/>
      <c r="PCZ929" s="59"/>
      <c r="PDA929" s="59"/>
      <c r="PDB929" s="59"/>
      <c r="PDC929" s="59"/>
      <c r="PDD929" s="59"/>
      <c r="PDE929" s="59"/>
      <c r="PDF929" s="59"/>
      <c r="PDG929" s="59"/>
      <c r="PDH929" s="59"/>
      <c r="PDI929" s="59"/>
      <c r="PDJ929" s="59"/>
      <c r="PDK929" s="59"/>
      <c r="PDL929" s="59"/>
      <c r="PDM929" s="59"/>
      <c r="PDN929" s="59"/>
      <c r="PDO929" s="59"/>
      <c r="PDP929" s="59"/>
      <c r="PDQ929" s="59"/>
      <c r="PDR929" s="59"/>
      <c r="PDS929" s="59"/>
      <c r="PDT929" s="59"/>
      <c r="PDU929" s="59"/>
      <c r="PDV929" s="59"/>
      <c r="PDW929" s="59"/>
      <c r="PDX929" s="59"/>
      <c r="PDY929" s="59"/>
      <c r="PDZ929" s="59"/>
      <c r="PEA929" s="59"/>
      <c r="PEB929" s="59"/>
      <c r="PEC929" s="59"/>
      <c r="PED929" s="59"/>
      <c r="PEE929" s="59"/>
      <c r="PEF929" s="59"/>
      <c r="PEG929" s="59"/>
      <c r="PEH929" s="59"/>
      <c r="PEI929" s="59"/>
      <c r="PEJ929" s="59"/>
      <c r="PEK929" s="59"/>
      <c r="PEL929" s="59"/>
      <c r="PEM929" s="59"/>
      <c r="PEN929" s="59"/>
      <c r="PEO929" s="59"/>
      <c r="PEP929" s="59"/>
      <c r="PEQ929" s="59"/>
      <c r="PER929" s="59"/>
      <c r="PES929" s="59"/>
      <c r="PET929" s="59"/>
      <c r="PEU929" s="59"/>
      <c r="PEV929" s="59"/>
      <c r="PEW929" s="59"/>
      <c r="PEX929" s="59"/>
      <c r="PEY929" s="59"/>
      <c r="PEZ929" s="59"/>
      <c r="PFA929" s="59"/>
      <c r="PFB929" s="59"/>
      <c r="PFC929" s="59"/>
      <c r="PFD929" s="59"/>
      <c r="PFE929" s="59"/>
      <c r="PFF929" s="59"/>
      <c r="PFG929" s="59"/>
      <c r="PFH929" s="59"/>
      <c r="PFI929" s="59"/>
      <c r="PFJ929" s="59"/>
      <c r="PFK929" s="59"/>
      <c r="PFL929" s="59"/>
      <c r="PFM929" s="59"/>
      <c r="PFN929" s="59"/>
      <c r="PFO929" s="59"/>
      <c r="PFP929" s="59"/>
      <c r="PFQ929" s="59"/>
      <c r="PFR929" s="59"/>
      <c r="PFS929" s="59"/>
      <c r="PFT929" s="59"/>
      <c r="PFU929" s="59"/>
      <c r="PFV929" s="59"/>
      <c r="PFW929" s="59"/>
      <c r="PFX929" s="59"/>
      <c r="PFY929" s="59"/>
      <c r="PFZ929" s="59"/>
      <c r="PGA929" s="59"/>
      <c r="PGB929" s="59"/>
      <c r="PGC929" s="59"/>
      <c r="PGD929" s="59"/>
      <c r="PGE929" s="59"/>
      <c r="PGF929" s="59"/>
      <c r="PGG929" s="59"/>
      <c r="PGH929" s="59"/>
      <c r="PGI929" s="59"/>
      <c r="PGJ929" s="59"/>
      <c r="PGK929" s="59"/>
      <c r="PGL929" s="59"/>
      <c r="PGM929" s="59"/>
      <c r="PGN929" s="59"/>
      <c r="PGO929" s="59"/>
      <c r="PGP929" s="59"/>
      <c r="PGQ929" s="59"/>
      <c r="PGR929" s="59"/>
      <c r="PGS929" s="59"/>
      <c r="PGT929" s="59"/>
      <c r="PGU929" s="59"/>
      <c r="PGV929" s="59"/>
      <c r="PGW929" s="59"/>
      <c r="PGX929" s="59"/>
      <c r="PGY929" s="59"/>
      <c r="PGZ929" s="59"/>
      <c r="PHA929" s="59"/>
      <c r="PHB929" s="59"/>
      <c r="PHC929" s="59"/>
      <c r="PHD929" s="59"/>
      <c r="PHE929" s="59"/>
      <c r="PHF929" s="59"/>
      <c r="PHG929" s="59"/>
      <c r="PHH929" s="59"/>
      <c r="PHI929" s="59"/>
      <c r="PHJ929" s="59"/>
      <c r="PHK929" s="59"/>
      <c r="PHL929" s="59"/>
      <c r="PHM929" s="59"/>
      <c r="PHN929" s="59"/>
      <c r="PHO929" s="59"/>
      <c r="PHP929" s="59"/>
      <c r="PHQ929" s="59"/>
      <c r="PHR929" s="59"/>
      <c r="PHS929" s="59"/>
      <c r="PHT929" s="59"/>
      <c r="PHU929" s="59"/>
      <c r="PHV929" s="59"/>
      <c r="PHW929" s="59"/>
      <c r="PHX929" s="59"/>
      <c r="PHY929" s="59"/>
      <c r="PHZ929" s="59"/>
      <c r="PIA929" s="59"/>
      <c r="PIB929" s="59"/>
      <c r="PIC929" s="59"/>
      <c r="PID929" s="59"/>
      <c r="PIE929" s="59"/>
      <c r="PIF929" s="59"/>
      <c r="PIG929" s="59"/>
      <c r="PIH929" s="59"/>
      <c r="PII929" s="59"/>
      <c r="PIJ929" s="59"/>
      <c r="PIK929" s="59"/>
      <c r="PIL929" s="59"/>
      <c r="PIM929" s="59"/>
      <c r="PIN929" s="59"/>
      <c r="PIO929" s="59"/>
      <c r="PIP929" s="59"/>
      <c r="PIQ929" s="59"/>
      <c r="PIR929" s="59"/>
      <c r="PIS929" s="59"/>
      <c r="PIT929" s="59"/>
      <c r="PIU929" s="59"/>
      <c r="PIV929" s="59"/>
      <c r="PIW929" s="59"/>
      <c r="PIX929" s="59"/>
      <c r="PIY929" s="59"/>
      <c r="PIZ929" s="59"/>
      <c r="PJA929" s="59"/>
      <c r="PJB929" s="59"/>
      <c r="PJC929" s="59"/>
      <c r="PJD929" s="59"/>
      <c r="PJE929" s="59"/>
      <c r="PJF929" s="59"/>
      <c r="PJG929" s="59"/>
      <c r="PJH929" s="59"/>
      <c r="PJI929" s="59"/>
      <c r="PJJ929" s="59"/>
      <c r="PJK929" s="59"/>
      <c r="PJL929" s="59"/>
      <c r="PJM929" s="59"/>
      <c r="PJN929" s="59"/>
      <c r="PJO929" s="59"/>
      <c r="PJP929" s="59"/>
      <c r="PJQ929" s="59"/>
      <c r="PJR929" s="59"/>
      <c r="PJS929" s="59"/>
      <c r="PJT929" s="59"/>
      <c r="PJU929" s="59"/>
      <c r="PJV929" s="59"/>
      <c r="PJW929" s="59"/>
      <c r="PJX929" s="59"/>
      <c r="PJY929" s="59"/>
      <c r="PJZ929" s="59"/>
      <c r="PKA929" s="59"/>
      <c r="PKB929" s="59"/>
      <c r="PKC929" s="59"/>
      <c r="PKD929" s="59"/>
      <c r="PKE929" s="59"/>
      <c r="PKF929" s="59"/>
      <c r="PKG929" s="59"/>
      <c r="PKH929" s="59"/>
      <c r="PKI929" s="59"/>
      <c r="PKJ929" s="59"/>
      <c r="PKK929" s="59"/>
      <c r="PKL929" s="59"/>
      <c r="PKM929" s="59"/>
      <c r="PKN929" s="59"/>
      <c r="PKO929" s="59"/>
      <c r="PKP929" s="59"/>
      <c r="PKQ929" s="59"/>
      <c r="PKR929" s="59"/>
      <c r="PKS929" s="59"/>
      <c r="PKT929" s="59"/>
      <c r="PKU929" s="59"/>
      <c r="PKV929" s="59"/>
      <c r="PKW929" s="59"/>
      <c r="PKX929" s="59"/>
      <c r="PKY929" s="59"/>
      <c r="PKZ929" s="59"/>
      <c r="PLA929" s="59"/>
      <c r="PLB929" s="59"/>
      <c r="PLC929" s="59"/>
      <c r="PLD929" s="59"/>
      <c r="PLE929" s="59"/>
      <c r="PLF929" s="59"/>
      <c r="PLG929" s="59"/>
      <c r="PLH929" s="59"/>
      <c r="PLI929" s="59"/>
      <c r="PLJ929" s="59"/>
      <c r="PLK929" s="59"/>
      <c r="PLL929" s="59"/>
      <c r="PLM929" s="59"/>
      <c r="PLN929" s="59"/>
      <c r="PLO929" s="59"/>
      <c r="PLP929" s="59"/>
      <c r="PLQ929" s="59"/>
      <c r="PLR929" s="59"/>
      <c r="PLS929" s="59"/>
      <c r="PLT929" s="59"/>
      <c r="PLU929" s="59"/>
      <c r="PLV929" s="59"/>
      <c r="PLW929" s="59"/>
      <c r="PLX929" s="59"/>
      <c r="PLY929" s="59"/>
      <c r="PLZ929" s="59"/>
      <c r="PMA929" s="59"/>
      <c r="PMB929" s="59"/>
      <c r="PMC929" s="59"/>
      <c r="PMD929" s="59"/>
      <c r="PME929" s="59"/>
      <c r="PMF929" s="59"/>
      <c r="PMG929" s="59"/>
      <c r="PMH929" s="59"/>
      <c r="PMI929" s="59"/>
      <c r="PMJ929" s="59"/>
      <c r="PMK929" s="59"/>
      <c r="PML929" s="59"/>
      <c r="PMM929" s="59"/>
      <c r="PMN929" s="59"/>
      <c r="PMO929" s="59"/>
      <c r="PMP929" s="59"/>
      <c r="PMQ929" s="59"/>
      <c r="PMR929" s="59"/>
      <c r="PMS929" s="59"/>
      <c r="PMT929" s="59"/>
      <c r="PMU929" s="59"/>
      <c r="PMV929" s="59"/>
      <c r="PMW929" s="59"/>
      <c r="PMX929" s="59"/>
      <c r="PMY929" s="59"/>
      <c r="PMZ929" s="59"/>
      <c r="PNA929" s="59"/>
      <c r="PNB929" s="59"/>
      <c r="PNC929" s="59"/>
      <c r="PND929" s="59"/>
      <c r="PNE929" s="59"/>
      <c r="PNF929" s="59"/>
      <c r="PNG929" s="59"/>
      <c r="PNH929" s="59"/>
      <c r="PNI929" s="59"/>
      <c r="PNJ929" s="59"/>
      <c r="PNK929" s="59"/>
      <c r="PNL929" s="59"/>
      <c r="PNM929" s="59"/>
      <c r="PNN929" s="59"/>
      <c r="PNO929" s="59"/>
      <c r="PNP929" s="59"/>
      <c r="PNQ929" s="59"/>
      <c r="PNR929" s="59"/>
      <c r="PNS929" s="59"/>
      <c r="PNT929" s="59"/>
      <c r="PNU929" s="59"/>
      <c r="PNV929" s="59"/>
      <c r="PNW929" s="59"/>
      <c r="PNX929" s="59"/>
      <c r="PNY929" s="59"/>
      <c r="PNZ929" s="59"/>
      <c r="POA929" s="59"/>
      <c r="POB929" s="59"/>
      <c r="POC929" s="59"/>
      <c r="POD929" s="59"/>
      <c r="POE929" s="59"/>
      <c r="POF929" s="59"/>
      <c r="POG929" s="59"/>
      <c r="POH929" s="59"/>
      <c r="POI929" s="59"/>
      <c r="POJ929" s="59"/>
      <c r="POK929" s="59"/>
      <c r="POL929" s="59"/>
      <c r="POM929" s="59"/>
      <c r="PON929" s="59"/>
      <c r="POO929" s="59"/>
      <c r="POP929" s="59"/>
      <c r="POQ929" s="59"/>
      <c r="POR929" s="59"/>
      <c r="POS929" s="59"/>
      <c r="POT929" s="59"/>
      <c r="POU929" s="59"/>
      <c r="POV929" s="59"/>
      <c r="POW929" s="59"/>
      <c r="POX929" s="59"/>
      <c r="POY929" s="59"/>
      <c r="POZ929" s="59"/>
      <c r="PPA929" s="59"/>
      <c r="PPB929" s="59"/>
      <c r="PPC929" s="59"/>
      <c r="PPD929" s="59"/>
      <c r="PPE929" s="59"/>
      <c r="PPF929" s="59"/>
      <c r="PPG929" s="59"/>
      <c r="PPH929" s="59"/>
      <c r="PPI929" s="59"/>
      <c r="PPJ929" s="59"/>
      <c r="PPK929" s="59"/>
      <c r="PPL929" s="59"/>
      <c r="PPM929" s="59"/>
      <c r="PPN929" s="59"/>
      <c r="PPO929" s="59"/>
      <c r="PPP929" s="59"/>
      <c r="PPQ929" s="59"/>
      <c r="PPR929" s="59"/>
      <c r="PPS929" s="59"/>
      <c r="PPT929" s="59"/>
      <c r="PPU929" s="59"/>
      <c r="PPV929" s="59"/>
      <c r="PPW929" s="59"/>
      <c r="PPX929" s="59"/>
      <c r="PPY929" s="59"/>
      <c r="PPZ929" s="59"/>
      <c r="PQA929" s="59"/>
      <c r="PQB929" s="59"/>
      <c r="PQC929" s="59"/>
      <c r="PQD929" s="59"/>
      <c r="PQE929" s="59"/>
      <c r="PQF929" s="59"/>
      <c r="PQG929" s="59"/>
      <c r="PQH929" s="59"/>
      <c r="PQI929" s="59"/>
      <c r="PQJ929" s="59"/>
      <c r="PQK929" s="59"/>
      <c r="PQL929" s="59"/>
      <c r="PQM929" s="59"/>
      <c r="PQN929" s="59"/>
      <c r="PQO929" s="59"/>
      <c r="PQP929" s="59"/>
      <c r="PQQ929" s="59"/>
      <c r="PQR929" s="59"/>
      <c r="PQS929" s="59"/>
      <c r="PQT929" s="59"/>
      <c r="PQU929" s="59"/>
      <c r="PQV929" s="59"/>
      <c r="PQW929" s="59"/>
      <c r="PQX929" s="59"/>
      <c r="PQY929" s="59"/>
      <c r="PQZ929" s="59"/>
      <c r="PRA929" s="59"/>
      <c r="PRB929" s="59"/>
      <c r="PRC929" s="59"/>
      <c r="PRD929" s="59"/>
      <c r="PRE929" s="59"/>
      <c r="PRF929" s="59"/>
      <c r="PRG929" s="59"/>
      <c r="PRH929" s="59"/>
      <c r="PRI929" s="59"/>
      <c r="PRJ929" s="59"/>
      <c r="PRK929" s="59"/>
      <c r="PRL929" s="59"/>
      <c r="PRM929" s="59"/>
      <c r="PRN929" s="59"/>
      <c r="PRO929" s="59"/>
      <c r="PRP929" s="59"/>
      <c r="PRQ929" s="59"/>
      <c r="PRR929" s="59"/>
      <c r="PRS929" s="59"/>
      <c r="PRT929" s="59"/>
      <c r="PRU929" s="59"/>
      <c r="PRV929" s="59"/>
      <c r="PRW929" s="59"/>
      <c r="PRX929" s="59"/>
      <c r="PRY929" s="59"/>
      <c r="PRZ929" s="59"/>
      <c r="PSA929" s="59"/>
      <c r="PSB929" s="59"/>
      <c r="PSC929" s="59"/>
      <c r="PSD929" s="59"/>
      <c r="PSE929" s="59"/>
      <c r="PSF929" s="59"/>
      <c r="PSG929" s="59"/>
      <c r="PSH929" s="59"/>
      <c r="PSI929" s="59"/>
      <c r="PSJ929" s="59"/>
      <c r="PSK929" s="59"/>
      <c r="PSL929" s="59"/>
      <c r="PSM929" s="59"/>
      <c r="PSN929" s="59"/>
      <c r="PSO929" s="59"/>
      <c r="PSP929" s="59"/>
      <c r="PSQ929" s="59"/>
      <c r="PSR929" s="59"/>
      <c r="PSS929" s="59"/>
      <c r="PST929" s="59"/>
      <c r="PSU929" s="59"/>
      <c r="PSV929" s="59"/>
      <c r="PSW929" s="59"/>
      <c r="PSX929" s="59"/>
      <c r="PSY929" s="59"/>
      <c r="PSZ929" s="59"/>
      <c r="PTA929" s="59"/>
      <c r="PTB929" s="59"/>
      <c r="PTC929" s="59"/>
      <c r="PTD929" s="59"/>
      <c r="PTE929" s="59"/>
      <c r="PTF929" s="59"/>
      <c r="PTG929" s="59"/>
      <c r="PTH929" s="59"/>
      <c r="PTI929" s="59"/>
      <c r="PTJ929" s="59"/>
      <c r="PTK929" s="59"/>
      <c r="PTL929" s="59"/>
      <c r="PTM929" s="59"/>
      <c r="PTN929" s="59"/>
      <c r="PTO929" s="59"/>
      <c r="PTP929" s="59"/>
      <c r="PTQ929" s="59"/>
      <c r="PTR929" s="59"/>
      <c r="PTS929" s="59"/>
      <c r="PTT929" s="59"/>
      <c r="PTU929" s="59"/>
      <c r="PTV929" s="59"/>
      <c r="PTW929" s="59"/>
      <c r="PTX929" s="59"/>
      <c r="PTY929" s="59"/>
      <c r="PTZ929" s="59"/>
      <c r="PUA929" s="59"/>
      <c r="PUB929" s="59"/>
      <c r="PUC929" s="59"/>
      <c r="PUD929" s="59"/>
      <c r="PUE929" s="59"/>
      <c r="PUF929" s="59"/>
      <c r="PUG929" s="59"/>
      <c r="PUH929" s="59"/>
      <c r="PUI929" s="59"/>
      <c r="PUJ929" s="59"/>
      <c r="PUK929" s="59"/>
      <c r="PUL929" s="59"/>
      <c r="PUM929" s="59"/>
      <c r="PUN929" s="59"/>
      <c r="PUO929" s="59"/>
      <c r="PUP929" s="59"/>
      <c r="PUQ929" s="59"/>
      <c r="PUR929" s="59"/>
      <c r="PUS929" s="59"/>
      <c r="PUT929" s="59"/>
      <c r="PUU929" s="59"/>
      <c r="PUV929" s="59"/>
      <c r="PUW929" s="59"/>
      <c r="PUX929" s="59"/>
      <c r="PUY929" s="59"/>
      <c r="PUZ929" s="59"/>
      <c r="PVA929" s="59"/>
      <c r="PVB929" s="59"/>
      <c r="PVC929" s="59"/>
      <c r="PVD929" s="59"/>
      <c r="PVE929" s="59"/>
      <c r="PVF929" s="59"/>
      <c r="PVG929" s="59"/>
      <c r="PVH929" s="59"/>
      <c r="PVI929" s="59"/>
      <c r="PVJ929" s="59"/>
      <c r="PVK929" s="59"/>
      <c r="PVL929" s="59"/>
      <c r="PVM929" s="59"/>
      <c r="PVN929" s="59"/>
      <c r="PVO929" s="59"/>
      <c r="PVP929" s="59"/>
      <c r="PVQ929" s="59"/>
      <c r="PVR929" s="59"/>
      <c r="PVS929" s="59"/>
      <c r="PVT929" s="59"/>
      <c r="PVU929" s="59"/>
      <c r="PVV929" s="59"/>
      <c r="PVW929" s="59"/>
      <c r="PVX929" s="59"/>
      <c r="PVY929" s="59"/>
      <c r="PVZ929" s="59"/>
      <c r="PWA929" s="59"/>
      <c r="PWB929" s="59"/>
      <c r="PWC929" s="59"/>
      <c r="PWD929" s="59"/>
      <c r="PWE929" s="59"/>
      <c r="PWF929" s="59"/>
      <c r="PWG929" s="59"/>
      <c r="PWH929" s="59"/>
      <c r="PWI929" s="59"/>
      <c r="PWJ929" s="59"/>
      <c r="PWK929" s="59"/>
      <c r="PWL929" s="59"/>
      <c r="PWM929" s="59"/>
      <c r="PWN929" s="59"/>
      <c r="PWO929" s="59"/>
      <c r="PWP929" s="59"/>
      <c r="PWQ929" s="59"/>
      <c r="PWR929" s="59"/>
      <c r="PWS929" s="59"/>
      <c r="PWT929" s="59"/>
      <c r="PWU929" s="59"/>
      <c r="PWV929" s="59"/>
      <c r="PWW929" s="59"/>
      <c r="PWX929" s="59"/>
      <c r="PWY929" s="59"/>
      <c r="PWZ929" s="59"/>
      <c r="PXA929" s="59"/>
      <c r="PXB929" s="59"/>
      <c r="PXC929" s="59"/>
      <c r="PXD929" s="59"/>
      <c r="PXE929" s="59"/>
      <c r="PXF929" s="59"/>
      <c r="PXG929" s="59"/>
      <c r="PXH929" s="59"/>
      <c r="PXI929" s="59"/>
      <c r="PXJ929" s="59"/>
      <c r="PXK929" s="59"/>
      <c r="PXL929" s="59"/>
      <c r="PXM929" s="59"/>
      <c r="PXN929" s="59"/>
      <c r="PXO929" s="59"/>
      <c r="PXP929" s="59"/>
      <c r="PXQ929" s="59"/>
      <c r="PXR929" s="59"/>
      <c r="PXS929" s="59"/>
      <c r="PXT929" s="59"/>
      <c r="PXU929" s="59"/>
      <c r="PXV929" s="59"/>
      <c r="PXW929" s="59"/>
      <c r="PXX929" s="59"/>
      <c r="PXY929" s="59"/>
      <c r="PXZ929" s="59"/>
      <c r="PYA929" s="59"/>
      <c r="PYB929" s="59"/>
      <c r="PYC929" s="59"/>
      <c r="PYD929" s="59"/>
      <c r="PYE929" s="59"/>
      <c r="PYF929" s="59"/>
      <c r="PYG929" s="59"/>
      <c r="PYH929" s="59"/>
      <c r="PYI929" s="59"/>
      <c r="PYJ929" s="59"/>
      <c r="PYK929" s="59"/>
      <c r="PYL929" s="59"/>
      <c r="PYM929" s="59"/>
      <c r="PYN929" s="59"/>
      <c r="PYO929" s="59"/>
      <c r="PYP929" s="59"/>
      <c r="PYQ929" s="59"/>
      <c r="PYR929" s="59"/>
      <c r="PYS929" s="59"/>
      <c r="PYT929" s="59"/>
      <c r="PYU929" s="59"/>
      <c r="PYV929" s="59"/>
      <c r="PYW929" s="59"/>
      <c r="PYX929" s="59"/>
      <c r="PYY929" s="59"/>
      <c r="PYZ929" s="59"/>
      <c r="PZA929" s="59"/>
      <c r="PZB929" s="59"/>
      <c r="PZC929" s="59"/>
      <c r="PZD929" s="59"/>
      <c r="PZE929" s="59"/>
      <c r="PZF929" s="59"/>
      <c r="PZG929" s="59"/>
      <c r="PZH929" s="59"/>
      <c r="PZI929" s="59"/>
      <c r="PZJ929" s="59"/>
      <c r="PZK929" s="59"/>
      <c r="PZL929" s="59"/>
      <c r="PZM929" s="59"/>
      <c r="PZN929" s="59"/>
      <c r="PZO929" s="59"/>
      <c r="PZP929" s="59"/>
      <c r="PZQ929" s="59"/>
      <c r="PZR929" s="59"/>
      <c r="PZS929" s="59"/>
      <c r="PZT929" s="59"/>
      <c r="PZU929" s="59"/>
      <c r="PZV929" s="59"/>
      <c r="PZW929" s="59"/>
      <c r="PZX929" s="59"/>
      <c r="PZY929" s="59"/>
      <c r="PZZ929" s="59"/>
      <c r="QAA929" s="59"/>
      <c r="QAB929" s="59"/>
      <c r="QAC929" s="59"/>
      <c r="QAD929" s="59"/>
      <c r="QAE929" s="59"/>
      <c r="QAF929" s="59"/>
      <c r="QAG929" s="59"/>
      <c r="QAH929" s="59"/>
      <c r="QAI929" s="59"/>
      <c r="QAJ929" s="59"/>
      <c r="QAK929" s="59"/>
      <c r="QAL929" s="59"/>
      <c r="QAM929" s="59"/>
      <c r="QAN929" s="59"/>
      <c r="QAO929" s="59"/>
      <c r="QAP929" s="59"/>
      <c r="QAQ929" s="59"/>
      <c r="QAR929" s="59"/>
      <c r="QAS929" s="59"/>
      <c r="QAT929" s="59"/>
      <c r="QAU929" s="59"/>
      <c r="QAV929" s="59"/>
      <c r="QAW929" s="59"/>
      <c r="QAX929" s="59"/>
      <c r="QAY929" s="59"/>
      <c r="QAZ929" s="59"/>
      <c r="QBA929" s="59"/>
      <c r="QBB929" s="59"/>
      <c r="QBC929" s="59"/>
      <c r="QBD929" s="59"/>
      <c r="QBE929" s="59"/>
      <c r="QBF929" s="59"/>
      <c r="QBG929" s="59"/>
      <c r="QBH929" s="59"/>
      <c r="QBI929" s="59"/>
      <c r="QBJ929" s="59"/>
      <c r="QBK929" s="59"/>
      <c r="QBL929" s="59"/>
      <c r="QBM929" s="59"/>
      <c r="QBN929" s="59"/>
      <c r="QBO929" s="59"/>
      <c r="QBP929" s="59"/>
      <c r="QBQ929" s="59"/>
      <c r="QBR929" s="59"/>
      <c r="QBS929" s="59"/>
      <c r="QBT929" s="59"/>
      <c r="QBU929" s="59"/>
      <c r="QBV929" s="59"/>
      <c r="QBW929" s="59"/>
      <c r="QBX929" s="59"/>
      <c r="QBY929" s="59"/>
      <c r="QBZ929" s="59"/>
      <c r="QCA929" s="59"/>
      <c r="QCB929" s="59"/>
      <c r="QCC929" s="59"/>
      <c r="QCD929" s="59"/>
      <c r="QCE929" s="59"/>
      <c r="QCF929" s="59"/>
      <c r="QCG929" s="59"/>
      <c r="QCH929" s="59"/>
      <c r="QCI929" s="59"/>
      <c r="QCJ929" s="59"/>
      <c r="QCK929" s="59"/>
      <c r="QCL929" s="59"/>
      <c r="QCM929" s="59"/>
      <c r="QCN929" s="59"/>
      <c r="QCO929" s="59"/>
      <c r="QCP929" s="59"/>
      <c r="QCQ929" s="59"/>
      <c r="QCR929" s="59"/>
      <c r="QCS929" s="59"/>
      <c r="QCT929" s="59"/>
      <c r="QCU929" s="59"/>
      <c r="QCV929" s="59"/>
      <c r="QCW929" s="59"/>
      <c r="QCX929" s="59"/>
      <c r="QCY929" s="59"/>
      <c r="QCZ929" s="59"/>
      <c r="QDA929" s="59"/>
      <c r="QDB929" s="59"/>
      <c r="QDC929" s="59"/>
      <c r="QDD929" s="59"/>
      <c r="QDE929" s="59"/>
      <c r="QDF929" s="59"/>
      <c r="QDG929" s="59"/>
      <c r="QDH929" s="59"/>
      <c r="QDI929" s="59"/>
      <c r="QDJ929" s="59"/>
      <c r="QDK929" s="59"/>
      <c r="QDL929" s="59"/>
      <c r="QDM929" s="59"/>
      <c r="QDN929" s="59"/>
      <c r="QDO929" s="59"/>
      <c r="QDP929" s="59"/>
      <c r="QDQ929" s="59"/>
      <c r="QDR929" s="59"/>
      <c r="QDS929" s="59"/>
      <c r="QDT929" s="59"/>
      <c r="QDU929" s="59"/>
      <c r="QDV929" s="59"/>
      <c r="QDW929" s="59"/>
      <c r="QDX929" s="59"/>
      <c r="QDY929" s="59"/>
      <c r="QDZ929" s="59"/>
      <c r="QEA929" s="59"/>
      <c r="QEB929" s="59"/>
      <c r="QEC929" s="59"/>
      <c r="QED929" s="59"/>
      <c r="QEE929" s="59"/>
      <c r="QEF929" s="59"/>
      <c r="QEG929" s="59"/>
      <c r="QEH929" s="59"/>
      <c r="QEI929" s="59"/>
      <c r="QEJ929" s="59"/>
      <c r="QEK929" s="59"/>
      <c r="QEL929" s="59"/>
      <c r="QEM929" s="59"/>
      <c r="QEN929" s="59"/>
      <c r="QEO929" s="59"/>
      <c r="QEP929" s="59"/>
      <c r="QEQ929" s="59"/>
      <c r="QER929" s="59"/>
      <c r="QES929" s="59"/>
      <c r="QET929" s="59"/>
      <c r="QEU929" s="59"/>
      <c r="QEV929" s="59"/>
      <c r="QEW929" s="59"/>
      <c r="QEX929" s="59"/>
      <c r="QEY929" s="59"/>
      <c r="QEZ929" s="59"/>
      <c r="QFA929" s="59"/>
      <c r="QFB929" s="59"/>
      <c r="QFC929" s="59"/>
      <c r="QFD929" s="59"/>
      <c r="QFE929" s="59"/>
      <c r="QFF929" s="59"/>
      <c r="QFG929" s="59"/>
      <c r="QFH929" s="59"/>
      <c r="QFI929" s="59"/>
      <c r="QFJ929" s="59"/>
      <c r="QFK929" s="59"/>
      <c r="QFL929" s="59"/>
      <c r="QFM929" s="59"/>
      <c r="QFN929" s="59"/>
      <c r="QFO929" s="59"/>
      <c r="QFP929" s="59"/>
      <c r="QFQ929" s="59"/>
      <c r="QFR929" s="59"/>
      <c r="QFS929" s="59"/>
      <c r="QFT929" s="59"/>
      <c r="QFU929" s="59"/>
      <c r="QFV929" s="59"/>
      <c r="QFW929" s="59"/>
      <c r="QFX929" s="59"/>
      <c r="QFY929" s="59"/>
      <c r="QFZ929" s="59"/>
      <c r="QGA929" s="59"/>
      <c r="QGB929" s="59"/>
      <c r="QGC929" s="59"/>
      <c r="QGD929" s="59"/>
      <c r="QGE929" s="59"/>
      <c r="QGF929" s="59"/>
      <c r="QGG929" s="59"/>
      <c r="QGH929" s="59"/>
      <c r="QGI929" s="59"/>
      <c r="QGJ929" s="59"/>
      <c r="QGK929" s="59"/>
      <c r="QGL929" s="59"/>
      <c r="QGM929" s="59"/>
      <c r="QGN929" s="59"/>
      <c r="QGO929" s="59"/>
      <c r="QGP929" s="59"/>
      <c r="QGQ929" s="59"/>
      <c r="QGR929" s="59"/>
      <c r="QGS929" s="59"/>
      <c r="QGT929" s="59"/>
      <c r="QGU929" s="59"/>
      <c r="QGV929" s="59"/>
      <c r="QGW929" s="59"/>
      <c r="QGX929" s="59"/>
      <c r="QGY929" s="59"/>
      <c r="QGZ929" s="59"/>
      <c r="QHA929" s="59"/>
      <c r="QHB929" s="59"/>
      <c r="QHC929" s="59"/>
      <c r="QHD929" s="59"/>
      <c r="QHE929" s="59"/>
      <c r="QHF929" s="59"/>
      <c r="QHG929" s="59"/>
      <c r="QHH929" s="59"/>
      <c r="QHI929" s="59"/>
      <c r="QHJ929" s="59"/>
      <c r="QHK929" s="59"/>
      <c r="QHL929" s="59"/>
      <c r="QHM929" s="59"/>
      <c r="QHN929" s="59"/>
      <c r="QHO929" s="59"/>
      <c r="QHP929" s="59"/>
      <c r="QHQ929" s="59"/>
      <c r="QHR929" s="59"/>
      <c r="QHS929" s="59"/>
      <c r="QHT929" s="59"/>
      <c r="QHU929" s="59"/>
      <c r="QHV929" s="59"/>
      <c r="QHW929" s="59"/>
      <c r="QHX929" s="59"/>
      <c r="QHY929" s="59"/>
      <c r="QHZ929" s="59"/>
      <c r="QIA929" s="59"/>
      <c r="QIB929" s="59"/>
      <c r="QIC929" s="59"/>
      <c r="QID929" s="59"/>
      <c r="QIE929" s="59"/>
      <c r="QIF929" s="59"/>
      <c r="QIG929" s="59"/>
      <c r="QIH929" s="59"/>
      <c r="QII929" s="59"/>
      <c r="QIJ929" s="59"/>
      <c r="QIK929" s="59"/>
      <c r="QIL929" s="59"/>
      <c r="QIM929" s="59"/>
      <c r="QIN929" s="59"/>
      <c r="QIO929" s="59"/>
      <c r="QIP929" s="59"/>
      <c r="QIQ929" s="59"/>
      <c r="QIR929" s="59"/>
      <c r="QIS929" s="59"/>
      <c r="QIT929" s="59"/>
      <c r="QIU929" s="59"/>
      <c r="QIV929" s="59"/>
      <c r="QIW929" s="59"/>
      <c r="QIX929" s="59"/>
      <c r="QIY929" s="59"/>
      <c r="QIZ929" s="59"/>
      <c r="QJA929" s="59"/>
      <c r="QJB929" s="59"/>
      <c r="QJC929" s="59"/>
      <c r="QJD929" s="59"/>
      <c r="QJE929" s="59"/>
      <c r="QJF929" s="59"/>
      <c r="QJG929" s="59"/>
      <c r="QJH929" s="59"/>
      <c r="QJI929" s="59"/>
      <c r="QJJ929" s="59"/>
      <c r="QJK929" s="59"/>
      <c r="QJL929" s="59"/>
      <c r="QJM929" s="59"/>
      <c r="QJN929" s="59"/>
      <c r="QJO929" s="59"/>
      <c r="QJP929" s="59"/>
      <c r="QJQ929" s="59"/>
      <c r="QJR929" s="59"/>
      <c r="QJS929" s="59"/>
      <c r="QJT929" s="59"/>
      <c r="QJU929" s="59"/>
      <c r="QJV929" s="59"/>
      <c r="QJW929" s="59"/>
      <c r="QJX929" s="59"/>
      <c r="QJY929" s="59"/>
      <c r="QJZ929" s="59"/>
      <c r="QKA929" s="59"/>
      <c r="QKB929" s="59"/>
      <c r="QKC929" s="59"/>
      <c r="QKD929" s="59"/>
      <c r="QKE929" s="59"/>
      <c r="QKF929" s="59"/>
      <c r="QKG929" s="59"/>
      <c r="QKH929" s="59"/>
      <c r="QKI929" s="59"/>
      <c r="QKJ929" s="59"/>
      <c r="QKK929" s="59"/>
      <c r="QKL929" s="59"/>
      <c r="QKM929" s="59"/>
      <c r="QKN929" s="59"/>
      <c r="QKO929" s="59"/>
      <c r="QKP929" s="59"/>
      <c r="QKQ929" s="59"/>
      <c r="QKR929" s="59"/>
      <c r="QKS929" s="59"/>
      <c r="QKT929" s="59"/>
      <c r="QKU929" s="59"/>
      <c r="QKV929" s="59"/>
      <c r="QKW929" s="59"/>
      <c r="QKX929" s="59"/>
      <c r="QKY929" s="59"/>
      <c r="QKZ929" s="59"/>
      <c r="QLA929" s="59"/>
      <c r="QLB929" s="59"/>
      <c r="QLC929" s="59"/>
      <c r="QLD929" s="59"/>
      <c r="QLE929" s="59"/>
      <c r="QLF929" s="59"/>
      <c r="QLG929" s="59"/>
      <c r="QLH929" s="59"/>
      <c r="QLI929" s="59"/>
      <c r="QLJ929" s="59"/>
      <c r="QLK929" s="59"/>
      <c r="QLL929" s="59"/>
      <c r="QLM929" s="59"/>
      <c r="QLN929" s="59"/>
      <c r="QLO929" s="59"/>
      <c r="QLP929" s="59"/>
      <c r="QLQ929" s="59"/>
      <c r="QLR929" s="59"/>
      <c r="QLS929" s="59"/>
      <c r="QLT929" s="59"/>
      <c r="QLU929" s="59"/>
      <c r="QLV929" s="59"/>
      <c r="QLW929" s="59"/>
      <c r="QLX929" s="59"/>
      <c r="QLY929" s="59"/>
      <c r="QLZ929" s="59"/>
      <c r="QMA929" s="59"/>
      <c r="QMB929" s="59"/>
      <c r="QMC929" s="59"/>
      <c r="QMD929" s="59"/>
      <c r="QME929" s="59"/>
      <c r="QMF929" s="59"/>
      <c r="QMG929" s="59"/>
      <c r="QMH929" s="59"/>
      <c r="QMI929" s="59"/>
      <c r="QMJ929" s="59"/>
      <c r="QMK929" s="59"/>
      <c r="QML929" s="59"/>
      <c r="QMM929" s="59"/>
      <c r="QMN929" s="59"/>
      <c r="QMO929" s="59"/>
      <c r="QMP929" s="59"/>
      <c r="QMQ929" s="59"/>
      <c r="QMR929" s="59"/>
      <c r="QMS929" s="59"/>
      <c r="QMT929" s="59"/>
      <c r="QMU929" s="59"/>
      <c r="QMV929" s="59"/>
      <c r="QMW929" s="59"/>
      <c r="QMX929" s="59"/>
      <c r="QMY929" s="59"/>
      <c r="QMZ929" s="59"/>
      <c r="QNA929" s="59"/>
      <c r="QNB929" s="59"/>
      <c r="QNC929" s="59"/>
      <c r="QND929" s="59"/>
      <c r="QNE929" s="59"/>
      <c r="QNF929" s="59"/>
      <c r="QNG929" s="59"/>
      <c r="QNH929" s="59"/>
      <c r="QNI929" s="59"/>
      <c r="QNJ929" s="59"/>
      <c r="QNK929" s="59"/>
      <c r="QNL929" s="59"/>
      <c r="QNM929" s="59"/>
      <c r="QNN929" s="59"/>
      <c r="QNO929" s="59"/>
      <c r="QNP929" s="59"/>
      <c r="QNQ929" s="59"/>
      <c r="QNR929" s="59"/>
      <c r="QNS929" s="59"/>
      <c r="QNT929" s="59"/>
      <c r="QNU929" s="59"/>
      <c r="QNV929" s="59"/>
      <c r="QNW929" s="59"/>
      <c r="QNX929" s="59"/>
      <c r="QNY929" s="59"/>
      <c r="QNZ929" s="59"/>
      <c r="QOA929" s="59"/>
      <c r="QOB929" s="59"/>
      <c r="QOC929" s="59"/>
      <c r="QOD929" s="59"/>
      <c r="QOE929" s="59"/>
      <c r="QOF929" s="59"/>
      <c r="QOG929" s="59"/>
      <c r="QOH929" s="59"/>
      <c r="QOI929" s="59"/>
      <c r="QOJ929" s="59"/>
      <c r="QOK929" s="59"/>
      <c r="QOL929" s="59"/>
      <c r="QOM929" s="59"/>
      <c r="QON929" s="59"/>
      <c r="QOO929" s="59"/>
      <c r="QOP929" s="59"/>
      <c r="QOQ929" s="59"/>
      <c r="QOR929" s="59"/>
      <c r="QOS929" s="59"/>
      <c r="QOT929" s="59"/>
      <c r="QOU929" s="59"/>
      <c r="QOV929" s="59"/>
      <c r="QOW929" s="59"/>
      <c r="QOX929" s="59"/>
      <c r="QOY929" s="59"/>
      <c r="QOZ929" s="59"/>
      <c r="QPA929" s="59"/>
      <c r="QPB929" s="59"/>
      <c r="QPC929" s="59"/>
      <c r="QPD929" s="59"/>
      <c r="QPE929" s="59"/>
      <c r="QPF929" s="59"/>
      <c r="QPG929" s="59"/>
      <c r="QPH929" s="59"/>
      <c r="QPI929" s="59"/>
      <c r="QPJ929" s="59"/>
      <c r="QPK929" s="59"/>
      <c r="QPL929" s="59"/>
      <c r="QPM929" s="59"/>
      <c r="QPN929" s="59"/>
      <c r="QPO929" s="59"/>
      <c r="QPP929" s="59"/>
      <c r="QPQ929" s="59"/>
      <c r="QPR929" s="59"/>
      <c r="QPS929" s="59"/>
      <c r="QPT929" s="59"/>
      <c r="QPU929" s="59"/>
      <c r="QPV929" s="59"/>
      <c r="QPW929" s="59"/>
      <c r="QPX929" s="59"/>
      <c r="QPY929" s="59"/>
      <c r="QPZ929" s="59"/>
      <c r="QQA929" s="59"/>
      <c r="QQB929" s="59"/>
      <c r="QQC929" s="59"/>
      <c r="QQD929" s="59"/>
      <c r="QQE929" s="59"/>
      <c r="QQF929" s="59"/>
      <c r="QQG929" s="59"/>
      <c r="QQH929" s="59"/>
      <c r="QQI929" s="59"/>
      <c r="QQJ929" s="59"/>
      <c r="QQK929" s="59"/>
      <c r="QQL929" s="59"/>
      <c r="QQM929" s="59"/>
      <c r="QQN929" s="59"/>
      <c r="QQO929" s="59"/>
      <c r="QQP929" s="59"/>
      <c r="QQQ929" s="59"/>
      <c r="QQR929" s="59"/>
      <c r="QQS929" s="59"/>
      <c r="QQT929" s="59"/>
      <c r="QQU929" s="59"/>
      <c r="QQV929" s="59"/>
      <c r="QQW929" s="59"/>
      <c r="QQX929" s="59"/>
      <c r="QQY929" s="59"/>
      <c r="QQZ929" s="59"/>
      <c r="QRA929" s="59"/>
      <c r="QRB929" s="59"/>
      <c r="QRC929" s="59"/>
      <c r="QRD929" s="59"/>
      <c r="QRE929" s="59"/>
      <c r="QRF929" s="59"/>
      <c r="QRG929" s="59"/>
      <c r="QRH929" s="59"/>
      <c r="QRI929" s="59"/>
      <c r="QRJ929" s="59"/>
      <c r="QRK929" s="59"/>
      <c r="QRL929" s="59"/>
      <c r="QRM929" s="59"/>
      <c r="QRN929" s="59"/>
      <c r="QRO929" s="59"/>
      <c r="QRP929" s="59"/>
      <c r="QRQ929" s="59"/>
      <c r="QRR929" s="59"/>
      <c r="QRS929" s="59"/>
      <c r="QRT929" s="59"/>
      <c r="QRU929" s="59"/>
      <c r="QRV929" s="59"/>
      <c r="QRW929" s="59"/>
      <c r="QRX929" s="59"/>
      <c r="QRY929" s="59"/>
      <c r="QRZ929" s="59"/>
      <c r="QSA929" s="59"/>
      <c r="QSB929" s="59"/>
      <c r="QSC929" s="59"/>
      <c r="QSD929" s="59"/>
      <c r="QSE929" s="59"/>
      <c r="QSF929" s="59"/>
      <c r="QSG929" s="59"/>
      <c r="QSH929" s="59"/>
      <c r="QSI929" s="59"/>
      <c r="QSJ929" s="59"/>
      <c r="QSK929" s="59"/>
      <c r="QSL929" s="59"/>
      <c r="QSM929" s="59"/>
      <c r="QSN929" s="59"/>
      <c r="QSO929" s="59"/>
      <c r="QSP929" s="59"/>
      <c r="QSQ929" s="59"/>
      <c r="QSR929" s="59"/>
      <c r="QSS929" s="59"/>
      <c r="QST929" s="59"/>
      <c r="QSU929" s="59"/>
      <c r="QSV929" s="59"/>
      <c r="QSW929" s="59"/>
      <c r="QSX929" s="59"/>
      <c r="QSY929" s="59"/>
      <c r="QSZ929" s="59"/>
      <c r="QTA929" s="59"/>
      <c r="QTB929" s="59"/>
      <c r="QTC929" s="59"/>
      <c r="QTD929" s="59"/>
      <c r="QTE929" s="59"/>
      <c r="QTF929" s="59"/>
      <c r="QTG929" s="59"/>
      <c r="QTH929" s="59"/>
      <c r="QTI929" s="59"/>
      <c r="QTJ929" s="59"/>
      <c r="QTK929" s="59"/>
      <c r="QTL929" s="59"/>
      <c r="QTM929" s="59"/>
      <c r="QTN929" s="59"/>
      <c r="QTO929" s="59"/>
      <c r="QTP929" s="59"/>
      <c r="QTQ929" s="59"/>
      <c r="QTR929" s="59"/>
      <c r="QTS929" s="59"/>
      <c r="QTT929" s="59"/>
      <c r="QTU929" s="59"/>
      <c r="QTV929" s="59"/>
      <c r="QTW929" s="59"/>
      <c r="QTX929" s="59"/>
      <c r="QTY929" s="59"/>
      <c r="QTZ929" s="59"/>
      <c r="QUA929" s="59"/>
      <c r="QUB929" s="59"/>
      <c r="QUC929" s="59"/>
      <c r="QUD929" s="59"/>
      <c r="QUE929" s="59"/>
      <c r="QUF929" s="59"/>
      <c r="QUG929" s="59"/>
      <c r="QUH929" s="59"/>
      <c r="QUI929" s="59"/>
      <c r="QUJ929" s="59"/>
      <c r="QUK929" s="59"/>
      <c r="QUL929" s="59"/>
      <c r="QUM929" s="59"/>
      <c r="QUN929" s="59"/>
      <c r="QUO929" s="59"/>
      <c r="QUP929" s="59"/>
      <c r="QUQ929" s="59"/>
      <c r="QUR929" s="59"/>
      <c r="QUS929" s="59"/>
      <c r="QUT929" s="59"/>
      <c r="QUU929" s="59"/>
      <c r="QUV929" s="59"/>
      <c r="QUW929" s="59"/>
      <c r="QUX929" s="59"/>
      <c r="QUY929" s="59"/>
      <c r="QUZ929" s="59"/>
      <c r="QVA929" s="59"/>
      <c r="QVB929" s="59"/>
      <c r="QVC929" s="59"/>
      <c r="QVD929" s="59"/>
      <c r="QVE929" s="59"/>
      <c r="QVF929" s="59"/>
      <c r="QVG929" s="59"/>
      <c r="QVH929" s="59"/>
      <c r="QVI929" s="59"/>
      <c r="QVJ929" s="59"/>
      <c r="QVK929" s="59"/>
      <c r="QVL929" s="59"/>
      <c r="QVM929" s="59"/>
      <c r="QVN929" s="59"/>
      <c r="QVO929" s="59"/>
      <c r="QVP929" s="59"/>
      <c r="QVQ929" s="59"/>
      <c r="QVR929" s="59"/>
      <c r="QVS929" s="59"/>
      <c r="QVT929" s="59"/>
      <c r="QVU929" s="59"/>
      <c r="QVV929" s="59"/>
      <c r="QVW929" s="59"/>
      <c r="QVX929" s="59"/>
      <c r="QVY929" s="59"/>
      <c r="QVZ929" s="59"/>
      <c r="QWA929" s="59"/>
      <c r="QWB929" s="59"/>
      <c r="QWC929" s="59"/>
      <c r="QWD929" s="59"/>
      <c r="QWE929" s="59"/>
      <c r="QWF929" s="59"/>
      <c r="QWG929" s="59"/>
      <c r="QWH929" s="59"/>
      <c r="QWI929" s="59"/>
      <c r="QWJ929" s="59"/>
      <c r="QWK929" s="59"/>
      <c r="QWL929" s="59"/>
      <c r="QWM929" s="59"/>
      <c r="QWN929" s="59"/>
      <c r="QWO929" s="59"/>
      <c r="QWP929" s="59"/>
      <c r="QWQ929" s="59"/>
      <c r="QWR929" s="59"/>
      <c r="QWS929" s="59"/>
      <c r="QWT929" s="59"/>
      <c r="QWU929" s="59"/>
      <c r="QWV929" s="59"/>
      <c r="QWW929" s="59"/>
      <c r="QWX929" s="59"/>
      <c r="QWY929" s="59"/>
      <c r="QWZ929" s="59"/>
      <c r="QXA929" s="59"/>
      <c r="QXB929" s="59"/>
      <c r="QXC929" s="59"/>
      <c r="QXD929" s="59"/>
      <c r="QXE929" s="59"/>
      <c r="QXF929" s="59"/>
      <c r="QXG929" s="59"/>
      <c r="QXH929" s="59"/>
      <c r="QXI929" s="59"/>
      <c r="QXJ929" s="59"/>
      <c r="QXK929" s="59"/>
      <c r="QXL929" s="59"/>
      <c r="QXM929" s="59"/>
      <c r="QXN929" s="59"/>
      <c r="QXO929" s="59"/>
      <c r="QXP929" s="59"/>
      <c r="QXQ929" s="59"/>
      <c r="QXR929" s="59"/>
      <c r="QXS929" s="59"/>
      <c r="QXT929" s="59"/>
      <c r="QXU929" s="59"/>
      <c r="QXV929" s="59"/>
      <c r="QXW929" s="59"/>
      <c r="QXX929" s="59"/>
      <c r="QXY929" s="59"/>
      <c r="QXZ929" s="59"/>
      <c r="QYA929" s="59"/>
      <c r="QYB929" s="59"/>
      <c r="QYC929" s="59"/>
      <c r="QYD929" s="59"/>
      <c r="QYE929" s="59"/>
      <c r="QYF929" s="59"/>
      <c r="QYG929" s="59"/>
      <c r="QYH929" s="59"/>
      <c r="QYI929" s="59"/>
      <c r="QYJ929" s="59"/>
      <c r="QYK929" s="59"/>
      <c r="QYL929" s="59"/>
      <c r="QYM929" s="59"/>
      <c r="QYN929" s="59"/>
      <c r="QYO929" s="59"/>
      <c r="QYP929" s="59"/>
      <c r="QYQ929" s="59"/>
      <c r="QYR929" s="59"/>
      <c r="QYS929" s="59"/>
      <c r="QYT929" s="59"/>
      <c r="QYU929" s="59"/>
      <c r="QYV929" s="59"/>
      <c r="QYW929" s="59"/>
      <c r="QYX929" s="59"/>
      <c r="QYY929" s="59"/>
      <c r="QYZ929" s="59"/>
      <c r="QZA929" s="59"/>
      <c r="QZB929" s="59"/>
      <c r="QZC929" s="59"/>
      <c r="QZD929" s="59"/>
      <c r="QZE929" s="59"/>
      <c r="QZF929" s="59"/>
      <c r="QZG929" s="59"/>
      <c r="QZH929" s="59"/>
      <c r="QZI929" s="59"/>
      <c r="QZJ929" s="59"/>
      <c r="QZK929" s="59"/>
      <c r="QZL929" s="59"/>
      <c r="QZM929" s="59"/>
      <c r="QZN929" s="59"/>
      <c r="QZO929" s="59"/>
      <c r="QZP929" s="59"/>
      <c r="QZQ929" s="59"/>
      <c r="QZR929" s="59"/>
      <c r="QZS929" s="59"/>
      <c r="QZT929" s="59"/>
      <c r="QZU929" s="59"/>
      <c r="QZV929" s="59"/>
      <c r="QZW929" s="59"/>
      <c r="QZX929" s="59"/>
      <c r="QZY929" s="59"/>
      <c r="QZZ929" s="59"/>
      <c r="RAA929" s="59"/>
      <c r="RAB929" s="59"/>
      <c r="RAC929" s="59"/>
      <c r="RAD929" s="59"/>
      <c r="RAE929" s="59"/>
      <c r="RAF929" s="59"/>
      <c r="RAG929" s="59"/>
      <c r="RAH929" s="59"/>
      <c r="RAI929" s="59"/>
      <c r="RAJ929" s="59"/>
      <c r="RAK929" s="59"/>
      <c r="RAL929" s="59"/>
      <c r="RAM929" s="59"/>
      <c r="RAN929" s="59"/>
      <c r="RAO929" s="59"/>
      <c r="RAP929" s="59"/>
      <c r="RAQ929" s="59"/>
      <c r="RAR929" s="59"/>
      <c r="RAS929" s="59"/>
      <c r="RAT929" s="59"/>
      <c r="RAU929" s="59"/>
      <c r="RAV929" s="59"/>
      <c r="RAW929" s="59"/>
      <c r="RAX929" s="59"/>
      <c r="RAY929" s="59"/>
      <c r="RAZ929" s="59"/>
      <c r="RBA929" s="59"/>
      <c r="RBB929" s="59"/>
      <c r="RBC929" s="59"/>
      <c r="RBD929" s="59"/>
      <c r="RBE929" s="59"/>
      <c r="RBF929" s="59"/>
      <c r="RBG929" s="59"/>
      <c r="RBH929" s="59"/>
      <c r="RBI929" s="59"/>
      <c r="RBJ929" s="59"/>
      <c r="RBK929" s="59"/>
      <c r="RBL929" s="59"/>
      <c r="RBM929" s="59"/>
      <c r="RBN929" s="59"/>
      <c r="RBO929" s="59"/>
      <c r="RBP929" s="59"/>
      <c r="RBQ929" s="59"/>
      <c r="RBR929" s="59"/>
      <c r="RBS929" s="59"/>
      <c r="RBT929" s="59"/>
      <c r="RBU929" s="59"/>
      <c r="RBV929" s="59"/>
      <c r="RBW929" s="59"/>
      <c r="RBX929" s="59"/>
      <c r="RBY929" s="59"/>
      <c r="RBZ929" s="59"/>
      <c r="RCA929" s="59"/>
      <c r="RCB929" s="59"/>
      <c r="RCC929" s="59"/>
      <c r="RCD929" s="59"/>
      <c r="RCE929" s="59"/>
      <c r="RCF929" s="59"/>
      <c r="RCG929" s="59"/>
      <c r="RCH929" s="59"/>
      <c r="RCI929" s="59"/>
      <c r="RCJ929" s="59"/>
      <c r="RCK929" s="59"/>
      <c r="RCL929" s="59"/>
      <c r="RCM929" s="59"/>
      <c r="RCN929" s="59"/>
      <c r="RCO929" s="59"/>
      <c r="RCP929" s="59"/>
      <c r="RCQ929" s="59"/>
      <c r="RCR929" s="59"/>
      <c r="RCS929" s="59"/>
      <c r="RCT929" s="59"/>
      <c r="RCU929" s="59"/>
      <c r="RCV929" s="59"/>
      <c r="RCW929" s="59"/>
      <c r="RCX929" s="59"/>
      <c r="RCY929" s="59"/>
      <c r="RCZ929" s="59"/>
      <c r="RDA929" s="59"/>
      <c r="RDB929" s="59"/>
      <c r="RDC929" s="59"/>
      <c r="RDD929" s="59"/>
      <c r="RDE929" s="59"/>
      <c r="RDF929" s="59"/>
      <c r="RDG929" s="59"/>
      <c r="RDH929" s="59"/>
      <c r="RDI929" s="59"/>
      <c r="RDJ929" s="59"/>
      <c r="RDK929" s="59"/>
      <c r="RDL929" s="59"/>
      <c r="RDM929" s="59"/>
      <c r="RDN929" s="59"/>
      <c r="RDO929" s="59"/>
      <c r="RDP929" s="59"/>
      <c r="RDQ929" s="59"/>
      <c r="RDR929" s="59"/>
      <c r="RDS929" s="59"/>
      <c r="RDT929" s="59"/>
      <c r="RDU929" s="59"/>
      <c r="RDV929" s="59"/>
      <c r="RDW929" s="59"/>
      <c r="RDX929" s="59"/>
      <c r="RDY929" s="59"/>
      <c r="RDZ929" s="59"/>
      <c r="REA929" s="59"/>
      <c r="REB929" s="59"/>
      <c r="REC929" s="59"/>
      <c r="RED929" s="59"/>
      <c r="REE929" s="59"/>
      <c r="REF929" s="59"/>
      <c r="REG929" s="59"/>
      <c r="REH929" s="59"/>
      <c r="REI929" s="59"/>
      <c r="REJ929" s="59"/>
      <c r="REK929" s="59"/>
      <c r="REL929" s="59"/>
      <c r="REM929" s="59"/>
      <c r="REN929" s="59"/>
      <c r="REO929" s="59"/>
      <c r="REP929" s="59"/>
      <c r="REQ929" s="59"/>
      <c r="RER929" s="59"/>
      <c r="RES929" s="59"/>
      <c r="RET929" s="59"/>
      <c r="REU929" s="59"/>
      <c r="REV929" s="59"/>
      <c r="REW929" s="59"/>
      <c r="REX929" s="59"/>
      <c r="REY929" s="59"/>
      <c r="REZ929" s="59"/>
      <c r="RFA929" s="59"/>
      <c r="RFB929" s="59"/>
      <c r="RFC929" s="59"/>
      <c r="RFD929" s="59"/>
      <c r="RFE929" s="59"/>
      <c r="RFF929" s="59"/>
      <c r="RFG929" s="59"/>
      <c r="RFH929" s="59"/>
      <c r="RFI929" s="59"/>
      <c r="RFJ929" s="59"/>
      <c r="RFK929" s="59"/>
      <c r="RFL929" s="59"/>
      <c r="RFM929" s="59"/>
      <c r="RFN929" s="59"/>
      <c r="RFO929" s="59"/>
      <c r="RFP929" s="59"/>
      <c r="RFQ929" s="59"/>
      <c r="RFR929" s="59"/>
      <c r="RFS929" s="59"/>
      <c r="RFT929" s="59"/>
      <c r="RFU929" s="59"/>
      <c r="RFV929" s="59"/>
      <c r="RFW929" s="59"/>
      <c r="RFX929" s="59"/>
      <c r="RFY929" s="59"/>
      <c r="RFZ929" s="59"/>
      <c r="RGA929" s="59"/>
      <c r="RGB929" s="59"/>
      <c r="RGC929" s="59"/>
      <c r="RGD929" s="59"/>
      <c r="RGE929" s="59"/>
      <c r="RGF929" s="59"/>
      <c r="RGG929" s="59"/>
      <c r="RGH929" s="59"/>
      <c r="RGI929" s="59"/>
      <c r="RGJ929" s="59"/>
      <c r="RGK929" s="59"/>
      <c r="RGL929" s="59"/>
      <c r="RGM929" s="59"/>
      <c r="RGN929" s="59"/>
      <c r="RGO929" s="59"/>
      <c r="RGP929" s="59"/>
      <c r="RGQ929" s="59"/>
      <c r="RGR929" s="59"/>
      <c r="RGS929" s="59"/>
      <c r="RGT929" s="59"/>
      <c r="RGU929" s="59"/>
      <c r="RGV929" s="59"/>
      <c r="RGW929" s="59"/>
      <c r="RGX929" s="59"/>
      <c r="RGY929" s="59"/>
      <c r="RGZ929" s="59"/>
      <c r="RHA929" s="59"/>
      <c r="RHB929" s="59"/>
      <c r="RHC929" s="59"/>
      <c r="RHD929" s="59"/>
      <c r="RHE929" s="59"/>
      <c r="RHF929" s="59"/>
      <c r="RHG929" s="59"/>
      <c r="RHH929" s="59"/>
      <c r="RHI929" s="59"/>
      <c r="RHJ929" s="59"/>
      <c r="RHK929" s="59"/>
      <c r="RHL929" s="59"/>
      <c r="RHM929" s="59"/>
      <c r="RHN929" s="59"/>
      <c r="RHO929" s="59"/>
      <c r="RHP929" s="59"/>
      <c r="RHQ929" s="59"/>
      <c r="RHR929" s="59"/>
      <c r="RHS929" s="59"/>
      <c r="RHT929" s="59"/>
      <c r="RHU929" s="59"/>
      <c r="RHV929" s="59"/>
      <c r="RHW929" s="59"/>
      <c r="RHX929" s="59"/>
      <c r="RHY929" s="59"/>
      <c r="RHZ929" s="59"/>
      <c r="RIA929" s="59"/>
      <c r="RIB929" s="59"/>
      <c r="RIC929" s="59"/>
      <c r="RID929" s="59"/>
      <c r="RIE929" s="59"/>
      <c r="RIF929" s="59"/>
      <c r="RIG929" s="59"/>
      <c r="RIH929" s="59"/>
      <c r="RII929" s="59"/>
      <c r="RIJ929" s="59"/>
      <c r="RIK929" s="59"/>
      <c r="RIL929" s="59"/>
      <c r="RIM929" s="59"/>
      <c r="RIN929" s="59"/>
      <c r="RIO929" s="59"/>
      <c r="RIP929" s="59"/>
      <c r="RIQ929" s="59"/>
      <c r="RIR929" s="59"/>
      <c r="RIS929" s="59"/>
      <c r="RIT929" s="59"/>
      <c r="RIU929" s="59"/>
      <c r="RIV929" s="59"/>
      <c r="RIW929" s="59"/>
      <c r="RIX929" s="59"/>
      <c r="RIY929" s="59"/>
      <c r="RIZ929" s="59"/>
      <c r="RJA929" s="59"/>
      <c r="RJB929" s="59"/>
      <c r="RJC929" s="59"/>
      <c r="RJD929" s="59"/>
      <c r="RJE929" s="59"/>
      <c r="RJF929" s="59"/>
      <c r="RJG929" s="59"/>
      <c r="RJH929" s="59"/>
      <c r="RJI929" s="59"/>
      <c r="RJJ929" s="59"/>
      <c r="RJK929" s="59"/>
      <c r="RJL929" s="59"/>
      <c r="RJM929" s="59"/>
      <c r="RJN929" s="59"/>
      <c r="RJO929" s="59"/>
      <c r="RJP929" s="59"/>
      <c r="RJQ929" s="59"/>
      <c r="RJR929" s="59"/>
      <c r="RJS929" s="59"/>
      <c r="RJT929" s="59"/>
      <c r="RJU929" s="59"/>
      <c r="RJV929" s="59"/>
      <c r="RJW929" s="59"/>
      <c r="RJX929" s="59"/>
      <c r="RJY929" s="59"/>
      <c r="RJZ929" s="59"/>
      <c r="RKA929" s="59"/>
      <c r="RKB929" s="59"/>
      <c r="RKC929" s="59"/>
      <c r="RKD929" s="59"/>
      <c r="RKE929" s="59"/>
      <c r="RKF929" s="59"/>
      <c r="RKG929" s="59"/>
      <c r="RKH929" s="59"/>
      <c r="RKI929" s="59"/>
      <c r="RKJ929" s="59"/>
      <c r="RKK929" s="59"/>
      <c r="RKL929" s="59"/>
      <c r="RKM929" s="59"/>
      <c r="RKN929" s="59"/>
      <c r="RKO929" s="59"/>
      <c r="RKP929" s="59"/>
      <c r="RKQ929" s="59"/>
      <c r="RKR929" s="59"/>
      <c r="RKS929" s="59"/>
      <c r="RKT929" s="59"/>
      <c r="RKU929" s="59"/>
      <c r="RKV929" s="59"/>
      <c r="RKW929" s="59"/>
      <c r="RKX929" s="59"/>
      <c r="RKY929" s="59"/>
      <c r="RKZ929" s="59"/>
      <c r="RLA929" s="59"/>
      <c r="RLB929" s="59"/>
      <c r="RLC929" s="59"/>
      <c r="RLD929" s="59"/>
      <c r="RLE929" s="59"/>
      <c r="RLF929" s="59"/>
      <c r="RLG929" s="59"/>
      <c r="RLH929" s="59"/>
      <c r="RLI929" s="59"/>
      <c r="RLJ929" s="59"/>
      <c r="RLK929" s="59"/>
      <c r="RLL929" s="59"/>
      <c r="RLM929" s="59"/>
      <c r="RLN929" s="59"/>
      <c r="RLO929" s="59"/>
      <c r="RLP929" s="59"/>
      <c r="RLQ929" s="59"/>
      <c r="RLR929" s="59"/>
      <c r="RLS929" s="59"/>
      <c r="RLT929" s="59"/>
      <c r="RLU929" s="59"/>
      <c r="RLV929" s="59"/>
      <c r="RLW929" s="59"/>
      <c r="RLX929" s="59"/>
      <c r="RLY929" s="59"/>
      <c r="RLZ929" s="59"/>
      <c r="RMA929" s="59"/>
      <c r="RMB929" s="59"/>
      <c r="RMC929" s="59"/>
      <c r="RMD929" s="59"/>
      <c r="RME929" s="59"/>
      <c r="RMF929" s="59"/>
      <c r="RMG929" s="59"/>
      <c r="RMH929" s="59"/>
      <c r="RMI929" s="59"/>
      <c r="RMJ929" s="59"/>
      <c r="RMK929" s="59"/>
      <c r="RML929" s="59"/>
      <c r="RMM929" s="59"/>
      <c r="RMN929" s="59"/>
      <c r="RMO929" s="59"/>
      <c r="RMP929" s="59"/>
      <c r="RMQ929" s="59"/>
      <c r="RMR929" s="59"/>
      <c r="RMS929" s="59"/>
      <c r="RMT929" s="59"/>
      <c r="RMU929" s="59"/>
      <c r="RMV929" s="59"/>
      <c r="RMW929" s="59"/>
      <c r="RMX929" s="59"/>
      <c r="RMY929" s="59"/>
      <c r="RMZ929" s="59"/>
      <c r="RNA929" s="59"/>
      <c r="RNB929" s="59"/>
      <c r="RNC929" s="59"/>
      <c r="RND929" s="59"/>
      <c r="RNE929" s="59"/>
      <c r="RNF929" s="59"/>
      <c r="RNG929" s="59"/>
      <c r="RNH929" s="59"/>
      <c r="RNI929" s="59"/>
      <c r="RNJ929" s="59"/>
      <c r="RNK929" s="59"/>
      <c r="RNL929" s="59"/>
      <c r="RNM929" s="59"/>
      <c r="RNN929" s="59"/>
      <c r="RNO929" s="59"/>
      <c r="RNP929" s="59"/>
      <c r="RNQ929" s="59"/>
      <c r="RNR929" s="59"/>
      <c r="RNS929" s="59"/>
      <c r="RNT929" s="59"/>
      <c r="RNU929" s="59"/>
      <c r="RNV929" s="59"/>
      <c r="RNW929" s="59"/>
      <c r="RNX929" s="59"/>
      <c r="RNY929" s="59"/>
      <c r="RNZ929" s="59"/>
      <c r="ROA929" s="59"/>
      <c r="ROB929" s="59"/>
      <c r="ROC929" s="59"/>
      <c r="ROD929" s="59"/>
      <c r="ROE929" s="59"/>
      <c r="ROF929" s="59"/>
      <c r="ROG929" s="59"/>
      <c r="ROH929" s="59"/>
      <c r="ROI929" s="59"/>
      <c r="ROJ929" s="59"/>
      <c r="ROK929" s="59"/>
      <c r="ROL929" s="59"/>
      <c r="ROM929" s="59"/>
      <c r="RON929" s="59"/>
      <c r="ROO929" s="59"/>
      <c r="ROP929" s="59"/>
      <c r="ROQ929" s="59"/>
      <c r="ROR929" s="59"/>
      <c r="ROS929" s="59"/>
      <c r="ROT929" s="59"/>
      <c r="ROU929" s="59"/>
      <c r="ROV929" s="59"/>
      <c r="ROW929" s="59"/>
      <c r="ROX929" s="59"/>
      <c r="ROY929" s="59"/>
      <c r="ROZ929" s="59"/>
      <c r="RPA929" s="59"/>
      <c r="RPB929" s="59"/>
      <c r="RPC929" s="59"/>
      <c r="RPD929" s="59"/>
      <c r="RPE929" s="59"/>
      <c r="RPF929" s="59"/>
      <c r="RPG929" s="59"/>
      <c r="RPH929" s="59"/>
      <c r="RPI929" s="59"/>
      <c r="RPJ929" s="59"/>
      <c r="RPK929" s="59"/>
      <c r="RPL929" s="59"/>
      <c r="RPM929" s="59"/>
      <c r="RPN929" s="59"/>
      <c r="RPO929" s="59"/>
      <c r="RPP929" s="59"/>
      <c r="RPQ929" s="59"/>
      <c r="RPR929" s="59"/>
      <c r="RPS929" s="59"/>
      <c r="RPT929" s="59"/>
      <c r="RPU929" s="59"/>
      <c r="RPV929" s="59"/>
      <c r="RPW929" s="59"/>
      <c r="RPX929" s="59"/>
      <c r="RPY929" s="59"/>
      <c r="RPZ929" s="59"/>
      <c r="RQA929" s="59"/>
      <c r="RQB929" s="59"/>
      <c r="RQC929" s="59"/>
      <c r="RQD929" s="59"/>
      <c r="RQE929" s="59"/>
      <c r="RQF929" s="59"/>
      <c r="RQG929" s="59"/>
      <c r="RQH929" s="59"/>
      <c r="RQI929" s="59"/>
      <c r="RQJ929" s="59"/>
      <c r="RQK929" s="59"/>
      <c r="RQL929" s="59"/>
      <c r="RQM929" s="59"/>
      <c r="RQN929" s="59"/>
      <c r="RQO929" s="59"/>
      <c r="RQP929" s="59"/>
      <c r="RQQ929" s="59"/>
      <c r="RQR929" s="59"/>
      <c r="RQS929" s="59"/>
      <c r="RQT929" s="59"/>
      <c r="RQU929" s="59"/>
      <c r="RQV929" s="59"/>
      <c r="RQW929" s="59"/>
      <c r="RQX929" s="59"/>
      <c r="RQY929" s="59"/>
      <c r="RQZ929" s="59"/>
      <c r="RRA929" s="59"/>
      <c r="RRB929" s="59"/>
      <c r="RRC929" s="59"/>
      <c r="RRD929" s="59"/>
      <c r="RRE929" s="59"/>
      <c r="RRF929" s="59"/>
      <c r="RRG929" s="59"/>
      <c r="RRH929" s="59"/>
      <c r="RRI929" s="59"/>
      <c r="RRJ929" s="59"/>
      <c r="RRK929" s="59"/>
      <c r="RRL929" s="59"/>
      <c r="RRM929" s="59"/>
      <c r="RRN929" s="59"/>
      <c r="RRO929" s="59"/>
      <c r="RRP929" s="59"/>
      <c r="RRQ929" s="59"/>
      <c r="RRR929" s="59"/>
      <c r="RRS929" s="59"/>
      <c r="RRT929" s="59"/>
      <c r="RRU929" s="59"/>
      <c r="RRV929" s="59"/>
      <c r="RRW929" s="59"/>
      <c r="RRX929" s="59"/>
      <c r="RRY929" s="59"/>
      <c r="RRZ929" s="59"/>
      <c r="RSA929" s="59"/>
      <c r="RSB929" s="59"/>
      <c r="RSC929" s="59"/>
      <c r="RSD929" s="59"/>
      <c r="RSE929" s="59"/>
      <c r="RSF929" s="59"/>
      <c r="RSG929" s="59"/>
      <c r="RSH929" s="59"/>
      <c r="RSI929" s="59"/>
      <c r="RSJ929" s="59"/>
      <c r="RSK929" s="59"/>
      <c r="RSL929" s="59"/>
      <c r="RSM929" s="59"/>
      <c r="RSN929" s="59"/>
      <c r="RSO929" s="59"/>
      <c r="RSP929" s="59"/>
      <c r="RSQ929" s="59"/>
      <c r="RSR929" s="59"/>
      <c r="RSS929" s="59"/>
      <c r="RST929" s="59"/>
      <c r="RSU929" s="59"/>
      <c r="RSV929" s="59"/>
      <c r="RSW929" s="59"/>
      <c r="RSX929" s="59"/>
      <c r="RSY929" s="59"/>
      <c r="RSZ929" s="59"/>
      <c r="RTA929" s="59"/>
      <c r="RTB929" s="59"/>
      <c r="RTC929" s="59"/>
      <c r="RTD929" s="59"/>
      <c r="RTE929" s="59"/>
      <c r="RTF929" s="59"/>
      <c r="RTG929" s="59"/>
      <c r="RTH929" s="59"/>
      <c r="RTI929" s="59"/>
      <c r="RTJ929" s="59"/>
      <c r="RTK929" s="59"/>
      <c r="RTL929" s="59"/>
      <c r="RTM929" s="59"/>
      <c r="RTN929" s="59"/>
      <c r="RTO929" s="59"/>
      <c r="RTP929" s="59"/>
      <c r="RTQ929" s="59"/>
      <c r="RTR929" s="59"/>
      <c r="RTS929" s="59"/>
      <c r="RTT929" s="59"/>
      <c r="RTU929" s="59"/>
      <c r="RTV929" s="59"/>
      <c r="RTW929" s="59"/>
      <c r="RTX929" s="59"/>
      <c r="RTY929" s="59"/>
      <c r="RTZ929" s="59"/>
      <c r="RUA929" s="59"/>
      <c r="RUB929" s="59"/>
      <c r="RUC929" s="59"/>
      <c r="RUD929" s="59"/>
      <c r="RUE929" s="59"/>
      <c r="RUF929" s="59"/>
      <c r="RUG929" s="59"/>
      <c r="RUH929" s="59"/>
      <c r="RUI929" s="59"/>
      <c r="RUJ929" s="59"/>
      <c r="RUK929" s="59"/>
      <c r="RUL929" s="59"/>
      <c r="RUM929" s="59"/>
      <c r="RUN929" s="59"/>
      <c r="RUO929" s="59"/>
      <c r="RUP929" s="59"/>
      <c r="RUQ929" s="59"/>
      <c r="RUR929" s="59"/>
      <c r="RUS929" s="59"/>
      <c r="RUT929" s="59"/>
      <c r="RUU929" s="59"/>
      <c r="RUV929" s="59"/>
      <c r="RUW929" s="59"/>
      <c r="RUX929" s="59"/>
      <c r="RUY929" s="59"/>
      <c r="RUZ929" s="59"/>
      <c r="RVA929" s="59"/>
      <c r="RVB929" s="59"/>
      <c r="RVC929" s="59"/>
      <c r="RVD929" s="59"/>
      <c r="RVE929" s="59"/>
      <c r="RVF929" s="59"/>
      <c r="RVG929" s="59"/>
      <c r="RVH929" s="59"/>
      <c r="RVI929" s="59"/>
      <c r="RVJ929" s="59"/>
      <c r="RVK929" s="59"/>
      <c r="RVL929" s="59"/>
      <c r="RVM929" s="59"/>
      <c r="RVN929" s="59"/>
      <c r="RVO929" s="59"/>
      <c r="RVP929" s="59"/>
      <c r="RVQ929" s="59"/>
      <c r="RVR929" s="59"/>
      <c r="RVS929" s="59"/>
      <c r="RVT929" s="59"/>
      <c r="RVU929" s="59"/>
      <c r="RVV929" s="59"/>
      <c r="RVW929" s="59"/>
      <c r="RVX929" s="59"/>
      <c r="RVY929" s="59"/>
      <c r="RVZ929" s="59"/>
      <c r="RWA929" s="59"/>
      <c r="RWB929" s="59"/>
      <c r="RWC929" s="59"/>
      <c r="RWD929" s="59"/>
      <c r="RWE929" s="59"/>
      <c r="RWF929" s="59"/>
      <c r="RWG929" s="59"/>
      <c r="RWH929" s="59"/>
      <c r="RWI929" s="59"/>
      <c r="RWJ929" s="59"/>
      <c r="RWK929" s="59"/>
      <c r="RWL929" s="59"/>
      <c r="RWM929" s="59"/>
      <c r="RWN929" s="59"/>
      <c r="RWO929" s="59"/>
      <c r="RWP929" s="59"/>
      <c r="RWQ929" s="59"/>
      <c r="RWR929" s="59"/>
      <c r="RWS929" s="59"/>
      <c r="RWT929" s="59"/>
      <c r="RWU929" s="59"/>
      <c r="RWV929" s="59"/>
      <c r="RWW929" s="59"/>
      <c r="RWX929" s="59"/>
      <c r="RWY929" s="59"/>
      <c r="RWZ929" s="59"/>
      <c r="RXA929" s="59"/>
      <c r="RXB929" s="59"/>
      <c r="RXC929" s="59"/>
      <c r="RXD929" s="59"/>
      <c r="RXE929" s="59"/>
      <c r="RXF929" s="59"/>
      <c r="RXG929" s="59"/>
      <c r="RXH929" s="59"/>
      <c r="RXI929" s="59"/>
      <c r="RXJ929" s="59"/>
      <c r="RXK929" s="59"/>
      <c r="RXL929" s="59"/>
      <c r="RXM929" s="59"/>
      <c r="RXN929" s="59"/>
      <c r="RXO929" s="59"/>
      <c r="RXP929" s="59"/>
      <c r="RXQ929" s="59"/>
      <c r="RXR929" s="59"/>
      <c r="RXS929" s="59"/>
      <c r="RXT929" s="59"/>
      <c r="RXU929" s="59"/>
      <c r="RXV929" s="59"/>
      <c r="RXW929" s="59"/>
      <c r="RXX929" s="59"/>
      <c r="RXY929" s="59"/>
      <c r="RXZ929" s="59"/>
      <c r="RYA929" s="59"/>
      <c r="RYB929" s="59"/>
      <c r="RYC929" s="59"/>
      <c r="RYD929" s="59"/>
      <c r="RYE929" s="59"/>
      <c r="RYF929" s="59"/>
      <c r="RYG929" s="59"/>
      <c r="RYH929" s="59"/>
      <c r="RYI929" s="59"/>
      <c r="RYJ929" s="59"/>
      <c r="RYK929" s="59"/>
      <c r="RYL929" s="59"/>
      <c r="RYM929" s="59"/>
      <c r="RYN929" s="59"/>
      <c r="RYO929" s="59"/>
      <c r="RYP929" s="59"/>
      <c r="RYQ929" s="59"/>
      <c r="RYR929" s="59"/>
      <c r="RYS929" s="59"/>
      <c r="RYT929" s="59"/>
      <c r="RYU929" s="59"/>
      <c r="RYV929" s="59"/>
      <c r="RYW929" s="59"/>
      <c r="RYX929" s="59"/>
      <c r="RYY929" s="59"/>
      <c r="RYZ929" s="59"/>
      <c r="RZA929" s="59"/>
      <c r="RZB929" s="59"/>
      <c r="RZC929" s="59"/>
      <c r="RZD929" s="59"/>
      <c r="RZE929" s="59"/>
      <c r="RZF929" s="59"/>
      <c r="RZG929" s="59"/>
      <c r="RZH929" s="59"/>
      <c r="RZI929" s="59"/>
      <c r="RZJ929" s="59"/>
      <c r="RZK929" s="59"/>
      <c r="RZL929" s="59"/>
      <c r="RZM929" s="59"/>
      <c r="RZN929" s="59"/>
      <c r="RZO929" s="59"/>
      <c r="RZP929" s="59"/>
      <c r="RZQ929" s="59"/>
      <c r="RZR929" s="59"/>
      <c r="RZS929" s="59"/>
      <c r="RZT929" s="59"/>
      <c r="RZU929" s="59"/>
      <c r="RZV929" s="59"/>
      <c r="RZW929" s="59"/>
      <c r="RZX929" s="59"/>
      <c r="RZY929" s="59"/>
      <c r="RZZ929" s="59"/>
      <c r="SAA929" s="59"/>
      <c r="SAB929" s="59"/>
      <c r="SAC929" s="59"/>
      <c r="SAD929" s="59"/>
      <c r="SAE929" s="59"/>
      <c r="SAF929" s="59"/>
      <c r="SAG929" s="59"/>
      <c r="SAH929" s="59"/>
      <c r="SAI929" s="59"/>
      <c r="SAJ929" s="59"/>
      <c r="SAK929" s="59"/>
      <c r="SAL929" s="59"/>
      <c r="SAM929" s="59"/>
      <c r="SAN929" s="59"/>
      <c r="SAO929" s="59"/>
      <c r="SAP929" s="59"/>
      <c r="SAQ929" s="59"/>
      <c r="SAR929" s="59"/>
      <c r="SAS929" s="59"/>
      <c r="SAT929" s="59"/>
      <c r="SAU929" s="59"/>
      <c r="SAV929" s="59"/>
      <c r="SAW929" s="59"/>
      <c r="SAX929" s="59"/>
      <c r="SAY929" s="59"/>
      <c r="SAZ929" s="59"/>
      <c r="SBA929" s="59"/>
      <c r="SBB929" s="59"/>
      <c r="SBC929" s="59"/>
      <c r="SBD929" s="59"/>
      <c r="SBE929" s="59"/>
      <c r="SBF929" s="59"/>
      <c r="SBG929" s="59"/>
      <c r="SBH929" s="59"/>
      <c r="SBI929" s="59"/>
      <c r="SBJ929" s="59"/>
      <c r="SBK929" s="59"/>
      <c r="SBL929" s="59"/>
      <c r="SBM929" s="59"/>
      <c r="SBN929" s="59"/>
      <c r="SBO929" s="59"/>
      <c r="SBP929" s="59"/>
      <c r="SBQ929" s="59"/>
      <c r="SBR929" s="59"/>
      <c r="SBS929" s="59"/>
      <c r="SBT929" s="59"/>
      <c r="SBU929" s="59"/>
      <c r="SBV929" s="59"/>
      <c r="SBW929" s="59"/>
      <c r="SBX929" s="59"/>
      <c r="SBY929" s="59"/>
      <c r="SBZ929" s="59"/>
      <c r="SCA929" s="59"/>
      <c r="SCB929" s="59"/>
      <c r="SCC929" s="59"/>
      <c r="SCD929" s="59"/>
      <c r="SCE929" s="59"/>
      <c r="SCF929" s="59"/>
      <c r="SCG929" s="59"/>
      <c r="SCH929" s="59"/>
      <c r="SCI929" s="59"/>
      <c r="SCJ929" s="59"/>
      <c r="SCK929" s="59"/>
      <c r="SCL929" s="59"/>
      <c r="SCM929" s="59"/>
      <c r="SCN929" s="59"/>
      <c r="SCO929" s="59"/>
      <c r="SCP929" s="59"/>
      <c r="SCQ929" s="59"/>
      <c r="SCR929" s="59"/>
      <c r="SCS929" s="59"/>
      <c r="SCT929" s="59"/>
      <c r="SCU929" s="59"/>
      <c r="SCV929" s="59"/>
      <c r="SCW929" s="59"/>
      <c r="SCX929" s="59"/>
      <c r="SCY929" s="59"/>
      <c r="SCZ929" s="59"/>
      <c r="SDA929" s="59"/>
      <c r="SDB929" s="59"/>
      <c r="SDC929" s="59"/>
      <c r="SDD929" s="59"/>
      <c r="SDE929" s="59"/>
      <c r="SDF929" s="59"/>
      <c r="SDG929" s="59"/>
      <c r="SDH929" s="59"/>
      <c r="SDI929" s="59"/>
      <c r="SDJ929" s="59"/>
      <c r="SDK929" s="59"/>
      <c r="SDL929" s="59"/>
      <c r="SDM929" s="59"/>
      <c r="SDN929" s="59"/>
      <c r="SDO929" s="59"/>
      <c r="SDP929" s="59"/>
      <c r="SDQ929" s="59"/>
      <c r="SDR929" s="59"/>
      <c r="SDS929" s="59"/>
      <c r="SDT929" s="59"/>
      <c r="SDU929" s="59"/>
      <c r="SDV929" s="59"/>
      <c r="SDW929" s="59"/>
      <c r="SDX929" s="59"/>
      <c r="SDY929" s="59"/>
      <c r="SDZ929" s="59"/>
      <c r="SEA929" s="59"/>
      <c r="SEB929" s="59"/>
      <c r="SEC929" s="59"/>
      <c r="SED929" s="59"/>
      <c r="SEE929" s="59"/>
      <c r="SEF929" s="59"/>
      <c r="SEG929" s="59"/>
      <c r="SEH929" s="59"/>
      <c r="SEI929" s="59"/>
      <c r="SEJ929" s="59"/>
      <c r="SEK929" s="59"/>
      <c r="SEL929" s="59"/>
      <c r="SEM929" s="59"/>
      <c r="SEN929" s="59"/>
      <c r="SEO929" s="59"/>
      <c r="SEP929" s="59"/>
      <c r="SEQ929" s="59"/>
      <c r="SER929" s="59"/>
      <c r="SES929" s="59"/>
      <c r="SET929" s="59"/>
      <c r="SEU929" s="59"/>
      <c r="SEV929" s="59"/>
      <c r="SEW929" s="59"/>
      <c r="SEX929" s="59"/>
      <c r="SEY929" s="59"/>
      <c r="SEZ929" s="59"/>
      <c r="SFA929" s="59"/>
      <c r="SFB929" s="59"/>
      <c r="SFC929" s="59"/>
      <c r="SFD929" s="59"/>
      <c r="SFE929" s="59"/>
      <c r="SFF929" s="59"/>
      <c r="SFG929" s="59"/>
      <c r="SFH929" s="59"/>
      <c r="SFI929" s="59"/>
      <c r="SFJ929" s="59"/>
      <c r="SFK929" s="59"/>
      <c r="SFL929" s="59"/>
      <c r="SFM929" s="59"/>
      <c r="SFN929" s="59"/>
      <c r="SFO929" s="59"/>
      <c r="SFP929" s="59"/>
      <c r="SFQ929" s="59"/>
      <c r="SFR929" s="59"/>
      <c r="SFS929" s="59"/>
      <c r="SFT929" s="59"/>
      <c r="SFU929" s="59"/>
      <c r="SFV929" s="59"/>
      <c r="SFW929" s="59"/>
      <c r="SFX929" s="59"/>
      <c r="SFY929" s="59"/>
      <c r="SFZ929" s="59"/>
      <c r="SGA929" s="59"/>
      <c r="SGB929" s="59"/>
      <c r="SGC929" s="59"/>
      <c r="SGD929" s="59"/>
      <c r="SGE929" s="59"/>
      <c r="SGF929" s="59"/>
      <c r="SGG929" s="59"/>
      <c r="SGH929" s="59"/>
      <c r="SGI929" s="59"/>
      <c r="SGJ929" s="59"/>
      <c r="SGK929" s="59"/>
      <c r="SGL929" s="59"/>
      <c r="SGM929" s="59"/>
      <c r="SGN929" s="59"/>
      <c r="SGO929" s="59"/>
      <c r="SGP929" s="59"/>
      <c r="SGQ929" s="59"/>
      <c r="SGR929" s="59"/>
      <c r="SGS929" s="59"/>
      <c r="SGT929" s="59"/>
      <c r="SGU929" s="59"/>
      <c r="SGV929" s="59"/>
      <c r="SGW929" s="59"/>
      <c r="SGX929" s="59"/>
      <c r="SGY929" s="59"/>
      <c r="SGZ929" s="59"/>
      <c r="SHA929" s="59"/>
      <c r="SHB929" s="59"/>
      <c r="SHC929" s="59"/>
      <c r="SHD929" s="59"/>
      <c r="SHE929" s="59"/>
      <c r="SHF929" s="59"/>
      <c r="SHG929" s="59"/>
      <c r="SHH929" s="59"/>
      <c r="SHI929" s="59"/>
      <c r="SHJ929" s="59"/>
      <c r="SHK929" s="59"/>
      <c r="SHL929" s="59"/>
      <c r="SHM929" s="59"/>
      <c r="SHN929" s="59"/>
      <c r="SHO929" s="59"/>
      <c r="SHP929" s="59"/>
      <c r="SHQ929" s="59"/>
      <c r="SHR929" s="59"/>
      <c r="SHS929" s="59"/>
      <c r="SHT929" s="59"/>
      <c r="SHU929" s="59"/>
      <c r="SHV929" s="59"/>
      <c r="SHW929" s="59"/>
      <c r="SHX929" s="59"/>
      <c r="SHY929" s="59"/>
      <c r="SHZ929" s="59"/>
      <c r="SIA929" s="59"/>
      <c r="SIB929" s="59"/>
      <c r="SIC929" s="59"/>
      <c r="SID929" s="59"/>
      <c r="SIE929" s="59"/>
      <c r="SIF929" s="59"/>
      <c r="SIG929" s="59"/>
      <c r="SIH929" s="59"/>
      <c r="SII929" s="59"/>
      <c r="SIJ929" s="59"/>
      <c r="SIK929" s="59"/>
      <c r="SIL929" s="59"/>
      <c r="SIM929" s="59"/>
      <c r="SIN929" s="59"/>
      <c r="SIO929" s="59"/>
      <c r="SIP929" s="59"/>
      <c r="SIQ929" s="59"/>
      <c r="SIR929" s="59"/>
      <c r="SIS929" s="59"/>
      <c r="SIT929" s="59"/>
      <c r="SIU929" s="59"/>
      <c r="SIV929" s="59"/>
      <c r="SIW929" s="59"/>
      <c r="SIX929" s="59"/>
      <c r="SIY929" s="59"/>
      <c r="SIZ929" s="59"/>
      <c r="SJA929" s="59"/>
      <c r="SJB929" s="59"/>
      <c r="SJC929" s="59"/>
      <c r="SJD929" s="59"/>
      <c r="SJE929" s="59"/>
      <c r="SJF929" s="59"/>
      <c r="SJG929" s="59"/>
      <c r="SJH929" s="59"/>
      <c r="SJI929" s="59"/>
      <c r="SJJ929" s="59"/>
      <c r="SJK929" s="59"/>
      <c r="SJL929" s="59"/>
      <c r="SJM929" s="59"/>
      <c r="SJN929" s="59"/>
      <c r="SJO929" s="59"/>
      <c r="SJP929" s="59"/>
      <c r="SJQ929" s="59"/>
      <c r="SJR929" s="59"/>
      <c r="SJS929" s="59"/>
      <c r="SJT929" s="59"/>
      <c r="SJU929" s="59"/>
      <c r="SJV929" s="59"/>
      <c r="SJW929" s="59"/>
      <c r="SJX929" s="59"/>
      <c r="SJY929" s="59"/>
      <c r="SJZ929" s="59"/>
      <c r="SKA929" s="59"/>
      <c r="SKB929" s="59"/>
      <c r="SKC929" s="59"/>
      <c r="SKD929" s="59"/>
      <c r="SKE929" s="59"/>
      <c r="SKF929" s="59"/>
      <c r="SKG929" s="59"/>
      <c r="SKH929" s="59"/>
      <c r="SKI929" s="59"/>
      <c r="SKJ929" s="59"/>
      <c r="SKK929" s="59"/>
      <c r="SKL929" s="59"/>
      <c r="SKM929" s="59"/>
      <c r="SKN929" s="59"/>
      <c r="SKO929" s="59"/>
      <c r="SKP929" s="59"/>
      <c r="SKQ929" s="59"/>
      <c r="SKR929" s="59"/>
      <c r="SKS929" s="59"/>
      <c r="SKT929" s="59"/>
      <c r="SKU929" s="59"/>
      <c r="SKV929" s="59"/>
      <c r="SKW929" s="59"/>
      <c r="SKX929" s="59"/>
      <c r="SKY929" s="59"/>
      <c r="SKZ929" s="59"/>
      <c r="SLA929" s="59"/>
      <c r="SLB929" s="59"/>
      <c r="SLC929" s="59"/>
      <c r="SLD929" s="59"/>
      <c r="SLE929" s="59"/>
      <c r="SLF929" s="59"/>
      <c r="SLG929" s="59"/>
      <c r="SLH929" s="59"/>
      <c r="SLI929" s="59"/>
      <c r="SLJ929" s="59"/>
      <c r="SLK929" s="59"/>
      <c r="SLL929" s="59"/>
      <c r="SLM929" s="59"/>
      <c r="SLN929" s="59"/>
      <c r="SLO929" s="59"/>
      <c r="SLP929" s="59"/>
      <c r="SLQ929" s="59"/>
      <c r="SLR929" s="59"/>
      <c r="SLS929" s="59"/>
      <c r="SLT929" s="59"/>
      <c r="SLU929" s="59"/>
      <c r="SLV929" s="59"/>
      <c r="SLW929" s="59"/>
      <c r="SLX929" s="59"/>
      <c r="SLY929" s="59"/>
      <c r="SLZ929" s="59"/>
      <c r="SMA929" s="59"/>
      <c r="SMB929" s="59"/>
      <c r="SMC929" s="59"/>
      <c r="SMD929" s="59"/>
      <c r="SME929" s="59"/>
      <c r="SMF929" s="59"/>
      <c r="SMG929" s="59"/>
      <c r="SMH929" s="59"/>
      <c r="SMI929" s="59"/>
      <c r="SMJ929" s="59"/>
      <c r="SMK929" s="59"/>
      <c r="SML929" s="59"/>
      <c r="SMM929" s="59"/>
      <c r="SMN929" s="59"/>
      <c r="SMO929" s="59"/>
      <c r="SMP929" s="59"/>
      <c r="SMQ929" s="59"/>
      <c r="SMR929" s="59"/>
      <c r="SMS929" s="59"/>
      <c r="SMT929" s="59"/>
      <c r="SMU929" s="59"/>
      <c r="SMV929" s="59"/>
      <c r="SMW929" s="59"/>
      <c r="SMX929" s="59"/>
      <c r="SMY929" s="59"/>
      <c r="SMZ929" s="59"/>
      <c r="SNA929" s="59"/>
      <c r="SNB929" s="59"/>
      <c r="SNC929" s="59"/>
      <c r="SND929" s="59"/>
      <c r="SNE929" s="59"/>
      <c r="SNF929" s="59"/>
      <c r="SNG929" s="59"/>
      <c r="SNH929" s="59"/>
      <c r="SNI929" s="59"/>
      <c r="SNJ929" s="59"/>
      <c r="SNK929" s="59"/>
      <c r="SNL929" s="59"/>
      <c r="SNM929" s="59"/>
      <c r="SNN929" s="59"/>
      <c r="SNO929" s="59"/>
      <c r="SNP929" s="59"/>
      <c r="SNQ929" s="59"/>
      <c r="SNR929" s="59"/>
      <c r="SNS929" s="59"/>
      <c r="SNT929" s="59"/>
      <c r="SNU929" s="59"/>
      <c r="SNV929" s="59"/>
      <c r="SNW929" s="59"/>
      <c r="SNX929" s="59"/>
      <c r="SNY929" s="59"/>
      <c r="SNZ929" s="59"/>
      <c r="SOA929" s="59"/>
      <c r="SOB929" s="59"/>
      <c r="SOC929" s="59"/>
      <c r="SOD929" s="59"/>
      <c r="SOE929" s="59"/>
      <c r="SOF929" s="59"/>
      <c r="SOG929" s="59"/>
      <c r="SOH929" s="59"/>
      <c r="SOI929" s="59"/>
      <c r="SOJ929" s="59"/>
      <c r="SOK929" s="59"/>
      <c r="SOL929" s="59"/>
      <c r="SOM929" s="59"/>
      <c r="SON929" s="59"/>
      <c r="SOO929" s="59"/>
      <c r="SOP929" s="59"/>
      <c r="SOQ929" s="59"/>
      <c r="SOR929" s="59"/>
      <c r="SOS929" s="59"/>
      <c r="SOT929" s="59"/>
      <c r="SOU929" s="59"/>
      <c r="SOV929" s="59"/>
      <c r="SOW929" s="59"/>
      <c r="SOX929" s="59"/>
      <c r="SOY929" s="59"/>
      <c r="SOZ929" s="59"/>
      <c r="SPA929" s="59"/>
      <c r="SPB929" s="59"/>
      <c r="SPC929" s="59"/>
      <c r="SPD929" s="59"/>
      <c r="SPE929" s="59"/>
      <c r="SPF929" s="59"/>
      <c r="SPG929" s="59"/>
      <c r="SPH929" s="59"/>
      <c r="SPI929" s="59"/>
      <c r="SPJ929" s="59"/>
      <c r="SPK929" s="59"/>
      <c r="SPL929" s="59"/>
      <c r="SPM929" s="59"/>
      <c r="SPN929" s="59"/>
      <c r="SPO929" s="59"/>
      <c r="SPP929" s="59"/>
      <c r="SPQ929" s="59"/>
      <c r="SPR929" s="59"/>
      <c r="SPS929" s="59"/>
      <c r="SPT929" s="59"/>
      <c r="SPU929" s="59"/>
      <c r="SPV929" s="59"/>
      <c r="SPW929" s="59"/>
      <c r="SPX929" s="59"/>
      <c r="SPY929" s="59"/>
      <c r="SPZ929" s="59"/>
      <c r="SQA929" s="59"/>
      <c r="SQB929" s="59"/>
      <c r="SQC929" s="59"/>
      <c r="SQD929" s="59"/>
      <c r="SQE929" s="59"/>
      <c r="SQF929" s="59"/>
      <c r="SQG929" s="59"/>
      <c r="SQH929" s="59"/>
      <c r="SQI929" s="59"/>
      <c r="SQJ929" s="59"/>
      <c r="SQK929" s="59"/>
      <c r="SQL929" s="59"/>
      <c r="SQM929" s="59"/>
      <c r="SQN929" s="59"/>
      <c r="SQO929" s="59"/>
      <c r="SQP929" s="59"/>
      <c r="SQQ929" s="59"/>
      <c r="SQR929" s="59"/>
      <c r="SQS929" s="59"/>
      <c r="SQT929" s="59"/>
      <c r="SQU929" s="59"/>
      <c r="SQV929" s="59"/>
      <c r="SQW929" s="59"/>
      <c r="SQX929" s="59"/>
      <c r="SQY929" s="59"/>
      <c r="SQZ929" s="59"/>
      <c r="SRA929" s="59"/>
      <c r="SRB929" s="59"/>
      <c r="SRC929" s="59"/>
      <c r="SRD929" s="59"/>
      <c r="SRE929" s="59"/>
      <c r="SRF929" s="59"/>
      <c r="SRG929" s="59"/>
      <c r="SRH929" s="59"/>
      <c r="SRI929" s="59"/>
      <c r="SRJ929" s="59"/>
      <c r="SRK929" s="59"/>
      <c r="SRL929" s="59"/>
      <c r="SRM929" s="59"/>
      <c r="SRN929" s="59"/>
      <c r="SRO929" s="59"/>
      <c r="SRP929" s="59"/>
      <c r="SRQ929" s="59"/>
      <c r="SRR929" s="59"/>
      <c r="SRS929" s="59"/>
      <c r="SRT929" s="59"/>
      <c r="SRU929" s="59"/>
      <c r="SRV929" s="59"/>
      <c r="SRW929" s="59"/>
      <c r="SRX929" s="59"/>
      <c r="SRY929" s="59"/>
      <c r="SRZ929" s="59"/>
      <c r="SSA929" s="59"/>
      <c r="SSB929" s="59"/>
      <c r="SSC929" s="59"/>
      <c r="SSD929" s="59"/>
      <c r="SSE929" s="59"/>
      <c r="SSF929" s="59"/>
      <c r="SSG929" s="59"/>
      <c r="SSH929" s="59"/>
      <c r="SSI929" s="59"/>
      <c r="SSJ929" s="59"/>
      <c r="SSK929" s="59"/>
      <c r="SSL929" s="59"/>
      <c r="SSM929" s="59"/>
      <c r="SSN929" s="59"/>
      <c r="SSO929" s="59"/>
      <c r="SSP929" s="59"/>
      <c r="SSQ929" s="59"/>
      <c r="SSR929" s="59"/>
      <c r="SSS929" s="59"/>
      <c r="SST929" s="59"/>
      <c r="SSU929" s="59"/>
      <c r="SSV929" s="59"/>
      <c r="SSW929" s="59"/>
      <c r="SSX929" s="59"/>
      <c r="SSY929" s="59"/>
      <c r="SSZ929" s="59"/>
      <c r="STA929" s="59"/>
      <c r="STB929" s="59"/>
      <c r="STC929" s="59"/>
      <c r="STD929" s="59"/>
      <c r="STE929" s="59"/>
      <c r="STF929" s="59"/>
      <c r="STG929" s="59"/>
      <c r="STH929" s="59"/>
      <c r="STI929" s="59"/>
      <c r="STJ929" s="59"/>
      <c r="STK929" s="59"/>
      <c r="STL929" s="59"/>
      <c r="STM929" s="59"/>
      <c r="STN929" s="59"/>
      <c r="STO929" s="59"/>
      <c r="STP929" s="59"/>
      <c r="STQ929" s="59"/>
      <c r="STR929" s="59"/>
      <c r="STS929" s="59"/>
      <c r="STT929" s="59"/>
      <c r="STU929" s="59"/>
      <c r="STV929" s="59"/>
      <c r="STW929" s="59"/>
      <c r="STX929" s="59"/>
      <c r="STY929" s="59"/>
      <c r="STZ929" s="59"/>
      <c r="SUA929" s="59"/>
      <c r="SUB929" s="59"/>
      <c r="SUC929" s="59"/>
      <c r="SUD929" s="59"/>
      <c r="SUE929" s="59"/>
      <c r="SUF929" s="59"/>
      <c r="SUG929" s="59"/>
      <c r="SUH929" s="59"/>
      <c r="SUI929" s="59"/>
      <c r="SUJ929" s="59"/>
      <c r="SUK929" s="59"/>
      <c r="SUL929" s="59"/>
      <c r="SUM929" s="59"/>
      <c r="SUN929" s="59"/>
      <c r="SUO929" s="59"/>
      <c r="SUP929" s="59"/>
      <c r="SUQ929" s="59"/>
      <c r="SUR929" s="59"/>
      <c r="SUS929" s="59"/>
      <c r="SUT929" s="59"/>
      <c r="SUU929" s="59"/>
      <c r="SUV929" s="59"/>
      <c r="SUW929" s="59"/>
      <c r="SUX929" s="59"/>
      <c r="SUY929" s="59"/>
      <c r="SUZ929" s="59"/>
      <c r="SVA929" s="59"/>
      <c r="SVB929" s="59"/>
      <c r="SVC929" s="59"/>
      <c r="SVD929" s="59"/>
      <c r="SVE929" s="59"/>
      <c r="SVF929" s="59"/>
      <c r="SVG929" s="59"/>
      <c r="SVH929" s="59"/>
      <c r="SVI929" s="59"/>
      <c r="SVJ929" s="59"/>
      <c r="SVK929" s="59"/>
      <c r="SVL929" s="59"/>
      <c r="SVM929" s="59"/>
      <c r="SVN929" s="59"/>
      <c r="SVO929" s="59"/>
      <c r="SVP929" s="59"/>
      <c r="SVQ929" s="59"/>
      <c r="SVR929" s="59"/>
      <c r="SVS929" s="59"/>
      <c r="SVT929" s="59"/>
      <c r="SVU929" s="59"/>
      <c r="SVV929" s="59"/>
      <c r="SVW929" s="59"/>
      <c r="SVX929" s="59"/>
      <c r="SVY929" s="59"/>
      <c r="SVZ929" s="59"/>
      <c r="SWA929" s="59"/>
      <c r="SWB929" s="59"/>
      <c r="SWC929" s="59"/>
      <c r="SWD929" s="59"/>
      <c r="SWE929" s="59"/>
      <c r="SWF929" s="59"/>
      <c r="SWG929" s="59"/>
      <c r="SWH929" s="59"/>
      <c r="SWI929" s="59"/>
      <c r="SWJ929" s="59"/>
      <c r="SWK929" s="59"/>
      <c r="SWL929" s="59"/>
      <c r="SWM929" s="59"/>
      <c r="SWN929" s="59"/>
      <c r="SWO929" s="59"/>
      <c r="SWP929" s="59"/>
      <c r="SWQ929" s="59"/>
      <c r="SWR929" s="59"/>
      <c r="SWS929" s="59"/>
      <c r="SWT929" s="59"/>
      <c r="SWU929" s="59"/>
      <c r="SWV929" s="59"/>
      <c r="SWW929" s="59"/>
      <c r="SWX929" s="59"/>
      <c r="SWY929" s="59"/>
      <c r="SWZ929" s="59"/>
      <c r="SXA929" s="59"/>
      <c r="SXB929" s="59"/>
      <c r="SXC929" s="59"/>
      <c r="SXD929" s="59"/>
      <c r="SXE929" s="59"/>
      <c r="SXF929" s="59"/>
      <c r="SXG929" s="59"/>
      <c r="SXH929" s="59"/>
      <c r="SXI929" s="59"/>
      <c r="SXJ929" s="59"/>
      <c r="SXK929" s="59"/>
      <c r="SXL929" s="59"/>
      <c r="SXM929" s="59"/>
      <c r="SXN929" s="59"/>
      <c r="SXO929" s="59"/>
      <c r="SXP929" s="59"/>
      <c r="SXQ929" s="59"/>
      <c r="SXR929" s="59"/>
      <c r="SXS929" s="59"/>
      <c r="SXT929" s="59"/>
      <c r="SXU929" s="59"/>
      <c r="SXV929" s="59"/>
      <c r="SXW929" s="59"/>
      <c r="SXX929" s="59"/>
      <c r="SXY929" s="59"/>
      <c r="SXZ929" s="59"/>
      <c r="SYA929" s="59"/>
      <c r="SYB929" s="59"/>
      <c r="SYC929" s="59"/>
      <c r="SYD929" s="59"/>
      <c r="SYE929" s="59"/>
      <c r="SYF929" s="59"/>
      <c r="SYG929" s="59"/>
      <c r="SYH929" s="59"/>
      <c r="SYI929" s="59"/>
      <c r="SYJ929" s="59"/>
      <c r="SYK929" s="59"/>
      <c r="SYL929" s="59"/>
      <c r="SYM929" s="59"/>
      <c r="SYN929" s="59"/>
      <c r="SYO929" s="59"/>
      <c r="SYP929" s="59"/>
      <c r="SYQ929" s="59"/>
      <c r="SYR929" s="59"/>
      <c r="SYS929" s="59"/>
      <c r="SYT929" s="59"/>
      <c r="SYU929" s="59"/>
      <c r="SYV929" s="59"/>
      <c r="SYW929" s="59"/>
      <c r="SYX929" s="59"/>
      <c r="SYY929" s="59"/>
      <c r="SYZ929" s="59"/>
      <c r="SZA929" s="59"/>
      <c r="SZB929" s="59"/>
      <c r="SZC929" s="59"/>
      <c r="SZD929" s="59"/>
      <c r="SZE929" s="59"/>
      <c r="SZF929" s="59"/>
      <c r="SZG929" s="59"/>
      <c r="SZH929" s="59"/>
      <c r="SZI929" s="59"/>
      <c r="SZJ929" s="59"/>
      <c r="SZK929" s="59"/>
      <c r="SZL929" s="59"/>
      <c r="SZM929" s="59"/>
      <c r="SZN929" s="59"/>
      <c r="SZO929" s="59"/>
      <c r="SZP929" s="59"/>
      <c r="SZQ929" s="59"/>
      <c r="SZR929" s="59"/>
      <c r="SZS929" s="59"/>
      <c r="SZT929" s="59"/>
      <c r="SZU929" s="59"/>
      <c r="SZV929" s="59"/>
      <c r="SZW929" s="59"/>
      <c r="SZX929" s="59"/>
      <c r="SZY929" s="59"/>
      <c r="SZZ929" s="59"/>
      <c r="TAA929" s="59"/>
      <c r="TAB929" s="59"/>
      <c r="TAC929" s="59"/>
      <c r="TAD929" s="59"/>
      <c r="TAE929" s="59"/>
      <c r="TAF929" s="59"/>
      <c r="TAG929" s="59"/>
      <c r="TAH929" s="59"/>
      <c r="TAI929" s="59"/>
      <c r="TAJ929" s="59"/>
      <c r="TAK929" s="59"/>
      <c r="TAL929" s="59"/>
      <c r="TAM929" s="59"/>
      <c r="TAN929" s="59"/>
      <c r="TAO929" s="59"/>
      <c r="TAP929" s="59"/>
      <c r="TAQ929" s="59"/>
      <c r="TAR929" s="59"/>
      <c r="TAS929" s="59"/>
      <c r="TAT929" s="59"/>
      <c r="TAU929" s="59"/>
      <c r="TAV929" s="59"/>
      <c r="TAW929" s="59"/>
      <c r="TAX929" s="59"/>
      <c r="TAY929" s="59"/>
      <c r="TAZ929" s="59"/>
      <c r="TBA929" s="59"/>
      <c r="TBB929" s="59"/>
      <c r="TBC929" s="59"/>
      <c r="TBD929" s="59"/>
      <c r="TBE929" s="59"/>
      <c r="TBF929" s="59"/>
      <c r="TBG929" s="59"/>
      <c r="TBH929" s="59"/>
      <c r="TBI929" s="59"/>
      <c r="TBJ929" s="59"/>
      <c r="TBK929" s="59"/>
      <c r="TBL929" s="59"/>
      <c r="TBM929" s="59"/>
      <c r="TBN929" s="59"/>
      <c r="TBO929" s="59"/>
      <c r="TBP929" s="59"/>
      <c r="TBQ929" s="59"/>
      <c r="TBR929" s="59"/>
      <c r="TBS929" s="59"/>
      <c r="TBT929" s="59"/>
      <c r="TBU929" s="59"/>
      <c r="TBV929" s="59"/>
      <c r="TBW929" s="59"/>
      <c r="TBX929" s="59"/>
      <c r="TBY929" s="59"/>
      <c r="TBZ929" s="59"/>
      <c r="TCA929" s="59"/>
      <c r="TCB929" s="59"/>
      <c r="TCC929" s="59"/>
      <c r="TCD929" s="59"/>
      <c r="TCE929" s="59"/>
      <c r="TCF929" s="59"/>
      <c r="TCG929" s="59"/>
      <c r="TCH929" s="59"/>
      <c r="TCI929" s="59"/>
      <c r="TCJ929" s="59"/>
      <c r="TCK929" s="59"/>
      <c r="TCL929" s="59"/>
      <c r="TCM929" s="59"/>
      <c r="TCN929" s="59"/>
      <c r="TCO929" s="59"/>
      <c r="TCP929" s="59"/>
      <c r="TCQ929" s="59"/>
      <c r="TCR929" s="59"/>
      <c r="TCS929" s="59"/>
      <c r="TCT929" s="59"/>
      <c r="TCU929" s="59"/>
      <c r="TCV929" s="59"/>
      <c r="TCW929" s="59"/>
      <c r="TCX929" s="59"/>
      <c r="TCY929" s="59"/>
      <c r="TCZ929" s="59"/>
      <c r="TDA929" s="59"/>
      <c r="TDB929" s="59"/>
      <c r="TDC929" s="59"/>
      <c r="TDD929" s="59"/>
      <c r="TDE929" s="59"/>
      <c r="TDF929" s="59"/>
      <c r="TDG929" s="59"/>
      <c r="TDH929" s="59"/>
      <c r="TDI929" s="59"/>
      <c r="TDJ929" s="59"/>
      <c r="TDK929" s="59"/>
      <c r="TDL929" s="59"/>
      <c r="TDM929" s="59"/>
      <c r="TDN929" s="59"/>
      <c r="TDO929" s="59"/>
      <c r="TDP929" s="59"/>
      <c r="TDQ929" s="59"/>
      <c r="TDR929" s="59"/>
      <c r="TDS929" s="59"/>
      <c r="TDT929" s="59"/>
      <c r="TDU929" s="59"/>
      <c r="TDV929" s="59"/>
      <c r="TDW929" s="59"/>
      <c r="TDX929" s="59"/>
      <c r="TDY929" s="59"/>
      <c r="TDZ929" s="59"/>
      <c r="TEA929" s="59"/>
      <c r="TEB929" s="59"/>
      <c r="TEC929" s="59"/>
      <c r="TED929" s="59"/>
      <c r="TEE929" s="59"/>
      <c r="TEF929" s="59"/>
      <c r="TEG929" s="59"/>
      <c r="TEH929" s="59"/>
      <c r="TEI929" s="59"/>
      <c r="TEJ929" s="59"/>
      <c r="TEK929" s="59"/>
      <c r="TEL929" s="59"/>
      <c r="TEM929" s="59"/>
      <c r="TEN929" s="59"/>
      <c r="TEO929" s="59"/>
      <c r="TEP929" s="59"/>
      <c r="TEQ929" s="59"/>
      <c r="TER929" s="59"/>
      <c r="TES929" s="59"/>
      <c r="TET929" s="59"/>
      <c r="TEU929" s="59"/>
      <c r="TEV929" s="59"/>
      <c r="TEW929" s="59"/>
      <c r="TEX929" s="59"/>
      <c r="TEY929" s="59"/>
      <c r="TEZ929" s="59"/>
      <c r="TFA929" s="59"/>
      <c r="TFB929" s="59"/>
      <c r="TFC929" s="59"/>
      <c r="TFD929" s="59"/>
      <c r="TFE929" s="59"/>
      <c r="TFF929" s="59"/>
      <c r="TFG929" s="59"/>
      <c r="TFH929" s="59"/>
      <c r="TFI929" s="59"/>
      <c r="TFJ929" s="59"/>
      <c r="TFK929" s="59"/>
      <c r="TFL929" s="59"/>
      <c r="TFM929" s="59"/>
      <c r="TFN929" s="59"/>
      <c r="TFO929" s="59"/>
      <c r="TFP929" s="59"/>
      <c r="TFQ929" s="59"/>
      <c r="TFR929" s="59"/>
      <c r="TFS929" s="59"/>
      <c r="TFT929" s="59"/>
      <c r="TFU929" s="59"/>
      <c r="TFV929" s="59"/>
      <c r="TFW929" s="59"/>
      <c r="TFX929" s="59"/>
      <c r="TFY929" s="59"/>
      <c r="TFZ929" s="59"/>
      <c r="TGA929" s="59"/>
      <c r="TGB929" s="59"/>
      <c r="TGC929" s="59"/>
      <c r="TGD929" s="59"/>
      <c r="TGE929" s="59"/>
      <c r="TGF929" s="59"/>
      <c r="TGG929" s="59"/>
      <c r="TGH929" s="59"/>
      <c r="TGI929" s="59"/>
      <c r="TGJ929" s="59"/>
      <c r="TGK929" s="59"/>
      <c r="TGL929" s="59"/>
      <c r="TGM929" s="59"/>
      <c r="TGN929" s="59"/>
      <c r="TGO929" s="59"/>
      <c r="TGP929" s="59"/>
      <c r="TGQ929" s="59"/>
      <c r="TGR929" s="59"/>
      <c r="TGS929" s="59"/>
      <c r="TGT929" s="59"/>
      <c r="TGU929" s="59"/>
      <c r="TGV929" s="59"/>
      <c r="TGW929" s="59"/>
      <c r="TGX929" s="59"/>
      <c r="TGY929" s="59"/>
      <c r="TGZ929" s="59"/>
      <c r="THA929" s="59"/>
      <c r="THB929" s="59"/>
      <c r="THC929" s="59"/>
      <c r="THD929" s="59"/>
      <c r="THE929" s="59"/>
      <c r="THF929" s="59"/>
      <c r="THG929" s="59"/>
      <c r="THH929" s="59"/>
      <c r="THI929" s="59"/>
      <c r="THJ929" s="59"/>
      <c r="THK929" s="59"/>
      <c r="THL929" s="59"/>
      <c r="THM929" s="59"/>
      <c r="THN929" s="59"/>
      <c r="THO929" s="59"/>
      <c r="THP929" s="59"/>
      <c r="THQ929" s="59"/>
      <c r="THR929" s="59"/>
      <c r="THS929" s="59"/>
      <c r="THT929" s="59"/>
      <c r="THU929" s="59"/>
      <c r="THV929" s="59"/>
      <c r="THW929" s="59"/>
      <c r="THX929" s="59"/>
      <c r="THY929" s="59"/>
      <c r="THZ929" s="59"/>
      <c r="TIA929" s="59"/>
      <c r="TIB929" s="59"/>
      <c r="TIC929" s="59"/>
      <c r="TID929" s="59"/>
      <c r="TIE929" s="59"/>
      <c r="TIF929" s="59"/>
      <c r="TIG929" s="59"/>
      <c r="TIH929" s="59"/>
      <c r="TII929" s="59"/>
      <c r="TIJ929" s="59"/>
      <c r="TIK929" s="59"/>
      <c r="TIL929" s="59"/>
      <c r="TIM929" s="59"/>
      <c r="TIN929" s="59"/>
      <c r="TIO929" s="59"/>
      <c r="TIP929" s="59"/>
      <c r="TIQ929" s="59"/>
      <c r="TIR929" s="59"/>
      <c r="TIS929" s="59"/>
      <c r="TIT929" s="59"/>
      <c r="TIU929" s="59"/>
      <c r="TIV929" s="59"/>
      <c r="TIW929" s="59"/>
      <c r="TIX929" s="59"/>
      <c r="TIY929" s="59"/>
      <c r="TIZ929" s="59"/>
      <c r="TJA929" s="59"/>
      <c r="TJB929" s="59"/>
      <c r="TJC929" s="59"/>
      <c r="TJD929" s="59"/>
      <c r="TJE929" s="59"/>
      <c r="TJF929" s="59"/>
      <c r="TJG929" s="59"/>
      <c r="TJH929" s="59"/>
      <c r="TJI929" s="59"/>
      <c r="TJJ929" s="59"/>
      <c r="TJK929" s="59"/>
      <c r="TJL929" s="59"/>
      <c r="TJM929" s="59"/>
      <c r="TJN929" s="59"/>
      <c r="TJO929" s="59"/>
      <c r="TJP929" s="59"/>
      <c r="TJQ929" s="59"/>
      <c r="TJR929" s="59"/>
      <c r="TJS929" s="59"/>
      <c r="TJT929" s="59"/>
      <c r="TJU929" s="59"/>
      <c r="TJV929" s="59"/>
      <c r="TJW929" s="59"/>
      <c r="TJX929" s="59"/>
      <c r="TJY929" s="59"/>
      <c r="TJZ929" s="59"/>
      <c r="TKA929" s="59"/>
      <c r="TKB929" s="59"/>
      <c r="TKC929" s="59"/>
      <c r="TKD929" s="59"/>
      <c r="TKE929" s="59"/>
      <c r="TKF929" s="59"/>
      <c r="TKG929" s="59"/>
      <c r="TKH929" s="59"/>
      <c r="TKI929" s="59"/>
      <c r="TKJ929" s="59"/>
      <c r="TKK929" s="59"/>
      <c r="TKL929" s="59"/>
      <c r="TKM929" s="59"/>
      <c r="TKN929" s="59"/>
      <c r="TKO929" s="59"/>
      <c r="TKP929" s="59"/>
      <c r="TKQ929" s="59"/>
      <c r="TKR929" s="59"/>
      <c r="TKS929" s="59"/>
      <c r="TKT929" s="59"/>
      <c r="TKU929" s="59"/>
      <c r="TKV929" s="59"/>
      <c r="TKW929" s="59"/>
      <c r="TKX929" s="59"/>
      <c r="TKY929" s="59"/>
      <c r="TKZ929" s="59"/>
      <c r="TLA929" s="59"/>
      <c r="TLB929" s="59"/>
      <c r="TLC929" s="59"/>
      <c r="TLD929" s="59"/>
      <c r="TLE929" s="59"/>
      <c r="TLF929" s="59"/>
      <c r="TLG929" s="59"/>
      <c r="TLH929" s="59"/>
      <c r="TLI929" s="59"/>
      <c r="TLJ929" s="59"/>
      <c r="TLK929" s="59"/>
      <c r="TLL929" s="59"/>
      <c r="TLM929" s="59"/>
      <c r="TLN929" s="59"/>
      <c r="TLO929" s="59"/>
      <c r="TLP929" s="59"/>
      <c r="TLQ929" s="59"/>
      <c r="TLR929" s="59"/>
      <c r="TLS929" s="59"/>
      <c r="TLT929" s="59"/>
      <c r="TLU929" s="59"/>
      <c r="TLV929" s="59"/>
      <c r="TLW929" s="59"/>
      <c r="TLX929" s="59"/>
      <c r="TLY929" s="59"/>
      <c r="TLZ929" s="59"/>
      <c r="TMA929" s="59"/>
      <c r="TMB929" s="59"/>
      <c r="TMC929" s="59"/>
      <c r="TMD929" s="59"/>
      <c r="TME929" s="59"/>
      <c r="TMF929" s="59"/>
      <c r="TMG929" s="59"/>
      <c r="TMH929" s="59"/>
      <c r="TMI929" s="59"/>
      <c r="TMJ929" s="59"/>
      <c r="TMK929" s="59"/>
      <c r="TML929" s="59"/>
      <c r="TMM929" s="59"/>
      <c r="TMN929" s="59"/>
      <c r="TMO929" s="59"/>
      <c r="TMP929" s="59"/>
      <c r="TMQ929" s="59"/>
      <c r="TMR929" s="59"/>
      <c r="TMS929" s="59"/>
      <c r="TMT929" s="59"/>
      <c r="TMU929" s="59"/>
      <c r="TMV929" s="59"/>
      <c r="TMW929" s="59"/>
      <c r="TMX929" s="59"/>
      <c r="TMY929" s="59"/>
      <c r="TMZ929" s="59"/>
      <c r="TNA929" s="59"/>
      <c r="TNB929" s="59"/>
      <c r="TNC929" s="59"/>
      <c r="TND929" s="59"/>
      <c r="TNE929" s="59"/>
      <c r="TNF929" s="59"/>
      <c r="TNG929" s="59"/>
      <c r="TNH929" s="59"/>
      <c r="TNI929" s="59"/>
      <c r="TNJ929" s="59"/>
      <c r="TNK929" s="59"/>
      <c r="TNL929" s="59"/>
      <c r="TNM929" s="59"/>
      <c r="TNN929" s="59"/>
      <c r="TNO929" s="59"/>
      <c r="TNP929" s="59"/>
      <c r="TNQ929" s="59"/>
      <c r="TNR929" s="59"/>
      <c r="TNS929" s="59"/>
      <c r="TNT929" s="59"/>
      <c r="TNU929" s="59"/>
      <c r="TNV929" s="59"/>
      <c r="TNW929" s="59"/>
      <c r="TNX929" s="59"/>
      <c r="TNY929" s="59"/>
      <c r="TNZ929" s="59"/>
      <c r="TOA929" s="59"/>
      <c r="TOB929" s="59"/>
      <c r="TOC929" s="59"/>
      <c r="TOD929" s="59"/>
      <c r="TOE929" s="59"/>
      <c r="TOF929" s="59"/>
      <c r="TOG929" s="59"/>
      <c r="TOH929" s="59"/>
      <c r="TOI929" s="59"/>
      <c r="TOJ929" s="59"/>
      <c r="TOK929" s="59"/>
      <c r="TOL929" s="59"/>
      <c r="TOM929" s="59"/>
      <c r="TON929" s="59"/>
      <c r="TOO929" s="59"/>
      <c r="TOP929" s="59"/>
      <c r="TOQ929" s="59"/>
      <c r="TOR929" s="59"/>
      <c r="TOS929" s="59"/>
      <c r="TOT929" s="59"/>
      <c r="TOU929" s="59"/>
      <c r="TOV929" s="59"/>
      <c r="TOW929" s="59"/>
      <c r="TOX929" s="59"/>
      <c r="TOY929" s="59"/>
      <c r="TOZ929" s="59"/>
      <c r="TPA929" s="59"/>
      <c r="TPB929" s="59"/>
      <c r="TPC929" s="59"/>
      <c r="TPD929" s="59"/>
      <c r="TPE929" s="59"/>
      <c r="TPF929" s="59"/>
      <c r="TPG929" s="59"/>
      <c r="TPH929" s="59"/>
      <c r="TPI929" s="59"/>
      <c r="TPJ929" s="59"/>
      <c r="TPK929" s="59"/>
      <c r="TPL929" s="59"/>
      <c r="TPM929" s="59"/>
      <c r="TPN929" s="59"/>
      <c r="TPO929" s="59"/>
      <c r="TPP929" s="59"/>
      <c r="TPQ929" s="59"/>
      <c r="TPR929" s="59"/>
      <c r="TPS929" s="59"/>
      <c r="TPT929" s="59"/>
      <c r="TPU929" s="59"/>
      <c r="TPV929" s="59"/>
      <c r="TPW929" s="59"/>
      <c r="TPX929" s="59"/>
      <c r="TPY929" s="59"/>
      <c r="TPZ929" s="59"/>
      <c r="TQA929" s="59"/>
      <c r="TQB929" s="59"/>
      <c r="TQC929" s="59"/>
      <c r="TQD929" s="59"/>
      <c r="TQE929" s="59"/>
      <c r="TQF929" s="59"/>
      <c r="TQG929" s="59"/>
      <c r="TQH929" s="59"/>
      <c r="TQI929" s="59"/>
      <c r="TQJ929" s="59"/>
      <c r="TQK929" s="59"/>
      <c r="TQL929" s="59"/>
      <c r="TQM929" s="59"/>
      <c r="TQN929" s="59"/>
      <c r="TQO929" s="59"/>
      <c r="TQP929" s="59"/>
      <c r="TQQ929" s="59"/>
      <c r="TQR929" s="59"/>
      <c r="TQS929" s="59"/>
      <c r="TQT929" s="59"/>
      <c r="TQU929" s="59"/>
      <c r="TQV929" s="59"/>
      <c r="TQW929" s="59"/>
      <c r="TQX929" s="59"/>
      <c r="TQY929" s="59"/>
      <c r="TQZ929" s="59"/>
      <c r="TRA929" s="59"/>
      <c r="TRB929" s="59"/>
      <c r="TRC929" s="59"/>
      <c r="TRD929" s="59"/>
      <c r="TRE929" s="59"/>
      <c r="TRF929" s="59"/>
      <c r="TRG929" s="59"/>
      <c r="TRH929" s="59"/>
      <c r="TRI929" s="59"/>
      <c r="TRJ929" s="59"/>
      <c r="TRK929" s="59"/>
      <c r="TRL929" s="59"/>
      <c r="TRM929" s="59"/>
      <c r="TRN929" s="59"/>
      <c r="TRO929" s="59"/>
      <c r="TRP929" s="59"/>
      <c r="TRQ929" s="59"/>
      <c r="TRR929" s="59"/>
      <c r="TRS929" s="59"/>
      <c r="TRT929" s="59"/>
      <c r="TRU929" s="59"/>
      <c r="TRV929" s="59"/>
      <c r="TRW929" s="59"/>
      <c r="TRX929" s="59"/>
      <c r="TRY929" s="59"/>
      <c r="TRZ929" s="59"/>
      <c r="TSA929" s="59"/>
      <c r="TSB929" s="59"/>
      <c r="TSC929" s="59"/>
      <c r="TSD929" s="59"/>
      <c r="TSE929" s="59"/>
      <c r="TSF929" s="59"/>
      <c r="TSG929" s="59"/>
      <c r="TSH929" s="59"/>
      <c r="TSI929" s="59"/>
      <c r="TSJ929" s="59"/>
      <c r="TSK929" s="59"/>
      <c r="TSL929" s="59"/>
      <c r="TSM929" s="59"/>
      <c r="TSN929" s="59"/>
      <c r="TSO929" s="59"/>
      <c r="TSP929" s="59"/>
      <c r="TSQ929" s="59"/>
      <c r="TSR929" s="59"/>
      <c r="TSS929" s="59"/>
      <c r="TST929" s="59"/>
      <c r="TSU929" s="59"/>
      <c r="TSV929" s="59"/>
      <c r="TSW929" s="59"/>
      <c r="TSX929" s="59"/>
      <c r="TSY929" s="59"/>
      <c r="TSZ929" s="59"/>
      <c r="TTA929" s="59"/>
      <c r="TTB929" s="59"/>
      <c r="TTC929" s="59"/>
      <c r="TTD929" s="59"/>
      <c r="TTE929" s="59"/>
      <c r="TTF929" s="59"/>
      <c r="TTG929" s="59"/>
      <c r="TTH929" s="59"/>
      <c r="TTI929" s="59"/>
      <c r="TTJ929" s="59"/>
      <c r="TTK929" s="59"/>
      <c r="TTL929" s="59"/>
      <c r="TTM929" s="59"/>
      <c r="TTN929" s="59"/>
      <c r="TTO929" s="59"/>
      <c r="TTP929" s="59"/>
      <c r="TTQ929" s="59"/>
      <c r="TTR929" s="59"/>
      <c r="TTS929" s="59"/>
      <c r="TTT929" s="59"/>
      <c r="TTU929" s="59"/>
      <c r="TTV929" s="59"/>
      <c r="TTW929" s="59"/>
      <c r="TTX929" s="59"/>
      <c r="TTY929" s="59"/>
      <c r="TTZ929" s="59"/>
      <c r="TUA929" s="59"/>
      <c r="TUB929" s="59"/>
      <c r="TUC929" s="59"/>
      <c r="TUD929" s="59"/>
      <c r="TUE929" s="59"/>
      <c r="TUF929" s="59"/>
      <c r="TUG929" s="59"/>
      <c r="TUH929" s="59"/>
      <c r="TUI929" s="59"/>
      <c r="TUJ929" s="59"/>
      <c r="TUK929" s="59"/>
      <c r="TUL929" s="59"/>
      <c r="TUM929" s="59"/>
      <c r="TUN929" s="59"/>
      <c r="TUO929" s="59"/>
      <c r="TUP929" s="59"/>
      <c r="TUQ929" s="59"/>
      <c r="TUR929" s="59"/>
      <c r="TUS929" s="59"/>
      <c r="TUT929" s="59"/>
      <c r="TUU929" s="59"/>
      <c r="TUV929" s="59"/>
      <c r="TUW929" s="59"/>
      <c r="TUX929" s="59"/>
      <c r="TUY929" s="59"/>
      <c r="TUZ929" s="59"/>
      <c r="TVA929" s="59"/>
      <c r="TVB929" s="59"/>
      <c r="TVC929" s="59"/>
      <c r="TVD929" s="59"/>
      <c r="TVE929" s="59"/>
      <c r="TVF929" s="59"/>
      <c r="TVG929" s="59"/>
      <c r="TVH929" s="59"/>
      <c r="TVI929" s="59"/>
      <c r="TVJ929" s="59"/>
      <c r="TVK929" s="59"/>
      <c r="TVL929" s="59"/>
      <c r="TVM929" s="59"/>
      <c r="TVN929" s="59"/>
      <c r="TVO929" s="59"/>
      <c r="TVP929" s="59"/>
      <c r="TVQ929" s="59"/>
      <c r="TVR929" s="59"/>
      <c r="TVS929" s="59"/>
      <c r="TVT929" s="59"/>
      <c r="TVU929" s="59"/>
      <c r="TVV929" s="59"/>
      <c r="TVW929" s="59"/>
      <c r="TVX929" s="59"/>
      <c r="TVY929" s="59"/>
      <c r="TVZ929" s="59"/>
      <c r="TWA929" s="59"/>
      <c r="TWB929" s="59"/>
      <c r="TWC929" s="59"/>
      <c r="TWD929" s="59"/>
      <c r="TWE929" s="59"/>
      <c r="TWF929" s="59"/>
      <c r="TWG929" s="59"/>
      <c r="TWH929" s="59"/>
      <c r="TWI929" s="59"/>
      <c r="TWJ929" s="59"/>
      <c r="TWK929" s="59"/>
      <c r="TWL929" s="59"/>
      <c r="TWM929" s="59"/>
      <c r="TWN929" s="59"/>
      <c r="TWO929" s="59"/>
      <c r="TWP929" s="59"/>
      <c r="TWQ929" s="59"/>
      <c r="TWR929" s="59"/>
      <c r="TWS929" s="59"/>
      <c r="TWT929" s="59"/>
      <c r="TWU929" s="59"/>
      <c r="TWV929" s="59"/>
      <c r="TWW929" s="59"/>
      <c r="TWX929" s="59"/>
      <c r="TWY929" s="59"/>
      <c r="TWZ929" s="59"/>
      <c r="TXA929" s="59"/>
      <c r="TXB929" s="59"/>
      <c r="TXC929" s="59"/>
      <c r="TXD929" s="59"/>
      <c r="TXE929" s="59"/>
      <c r="TXF929" s="59"/>
      <c r="TXG929" s="59"/>
      <c r="TXH929" s="59"/>
      <c r="TXI929" s="59"/>
      <c r="TXJ929" s="59"/>
      <c r="TXK929" s="59"/>
      <c r="TXL929" s="59"/>
      <c r="TXM929" s="59"/>
      <c r="TXN929" s="59"/>
      <c r="TXO929" s="59"/>
      <c r="TXP929" s="59"/>
      <c r="TXQ929" s="59"/>
      <c r="TXR929" s="59"/>
      <c r="TXS929" s="59"/>
      <c r="TXT929" s="59"/>
      <c r="TXU929" s="59"/>
      <c r="TXV929" s="59"/>
      <c r="TXW929" s="59"/>
      <c r="TXX929" s="59"/>
      <c r="TXY929" s="59"/>
      <c r="TXZ929" s="59"/>
      <c r="TYA929" s="59"/>
      <c r="TYB929" s="59"/>
      <c r="TYC929" s="59"/>
      <c r="TYD929" s="59"/>
      <c r="TYE929" s="59"/>
      <c r="TYF929" s="59"/>
      <c r="TYG929" s="59"/>
      <c r="TYH929" s="59"/>
      <c r="TYI929" s="59"/>
      <c r="TYJ929" s="59"/>
      <c r="TYK929" s="59"/>
      <c r="TYL929" s="59"/>
      <c r="TYM929" s="59"/>
      <c r="TYN929" s="59"/>
      <c r="TYO929" s="59"/>
      <c r="TYP929" s="59"/>
      <c r="TYQ929" s="59"/>
      <c r="TYR929" s="59"/>
      <c r="TYS929" s="59"/>
      <c r="TYT929" s="59"/>
      <c r="TYU929" s="59"/>
      <c r="TYV929" s="59"/>
      <c r="TYW929" s="59"/>
      <c r="TYX929" s="59"/>
      <c r="TYY929" s="59"/>
      <c r="TYZ929" s="59"/>
      <c r="TZA929" s="59"/>
      <c r="TZB929" s="59"/>
      <c r="TZC929" s="59"/>
      <c r="TZD929" s="59"/>
      <c r="TZE929" s="59"/>
      <c r="TZF929" s="59"/>
      <c r="TZG929" s="59"/>
      <c r="TZH929" s="59"/>
      <c r="TZI929" s="59"/>
      <c r="TZJ929" s="59"/>
      <c r="TZK929" s="59"/>
      <c r="TZL929" s="59"/>
      <c r="TZM929" s="59"/>
      <c r="TZN929" s="59"/>
      <c r="TZO929" s="59"/>
      <c r="TZP929" s="59"/>
      <c r="TZQ929" s="59"/>
      <c r="TZR929" s="59"/>
      <c r="TZS929" s="59"/>
      <c r="TZT929" s="59"/>
      <c r="TZU929" s="59"/>
      <c r="TZV929" s="59"/>
      <c r="TZW929" s="59"/>
      <c r="TZX929" s="59"/>
      <c r="TZY929" s="59"/>
      <c r="TZZ929" s="59"/>
      <c r="UAA929" s="59"/>
      <c r="UAB929" s="59"/>
      <c r="UAC929" s="59"/>
      <c r="UAD929" s="59"/>
      <c r="UAE929" s="59"/>
      <c r="UAF929" s="59"/>
      <c r="UAG929" s="59"/>
      <c r="UAH929" s="59"/>
      <c r="UAI929" s="59"/>
      <c r="UAJ929" s="59"/>
      <c r="UAK929" s="59"/>
      <c r="UAL929" s="59"/>
      <c r="UAM929" s="59"/>
      <c r="UAN929" s="59"/>
      <c r="UAO929" s="59"/>
      <c r="UAP929" s="59"/>
      <c r="UAQ929" s="59"/>
      <c r="UAR929" s="59"/>
      <c r="UAS929" s="59"/>
      <c r="UAT929" s="59"/>
      <c r="UAU929" s="59"/>
      <c r="UAV929" s="59"/>
      <c r="UAW929" s="59"/>
      <c r="UAX929" s="59"/>
      <c r="UAY929" s="59"/>
      <c r="UAZ929" s="59"/>
      <c r="UBA929" s="59"/>
      <c r="UBB929" s="59"/>
      <c r="UBC929" s="59"/>
      <c r="UBD929" s="59"/>
      <c r="UBE929" s="59"/>
      <c r="UBF929" s="59"/>
      <c r="UBG929" s="59"/>
      <c r="UBH929" s="59"/>
      <c r="UBI929" s="59"/>
      <c r="UBJ929" s="59"/>
      <c r="UBK929" s="59"/>
      <c r="UBL929" s="59"/>
      <c r="UBM929" s="59"/>
      <c r="UBN929" s="59"/>
      <c r="UBO929" s="59"/>
      <c r="UBP929" s="59"/>
      <c r="UBQ929" s="59"/>
      <c r="UBR929" s="59"/>
      <c r="UBS929" s="59"/>
      <c r="UBT929" s="59"/>
      <c r="UBU929" s="59"/>
      <c r="UBV929" s="59"/>
      <c r="UBW929" s="59"/>
      <c r="UBX929" s="59"/>
      <c r="UBY929" s="59"/>
      <c r="UBZ929" s="59"/>
      <c r="UCA929" s="59"/>
      <c r="UCB929" s="59"/>
      <c r="UCC929" s="59"/>
      <c r="UCD929" s="59"/>
      <c r="UCE929" s="59"/>
      <c r="UCF929" s="59"/>
      <c r="UCG929" s="59"/>
      <c r="UCH929" s="59"/>
      <c r="UCI929" s="59"/>
      <c r="UCJ929" s="59"/>
      <c r="UCK929" s="59"/>
      <c r="UCL929" s="59"/>
      <c r="UCM929" s="59"/>
      <c r="UCN929" s="59"/>
      <c r="UCO929" s="59"/>
      <c r="UCP929" s="59"/>
      <c r="UCQ929" s="59"/>
      <c r="UCR929" s="59"/>
      <c r="UCS929" s="59"/>
      <c r="UCT929" s="59"/>
      <c r="UCU929" s="59"/>
      <c r="UCV929" s="59"/>
      <c r="UCW929" s="59"/>
      <c r="UCX929" s="59"/>
      <c r="UCY929" s="59"/>
      <c r="UCZ929" s="59"/>
      <c r="UDA929" s="59"/>
      <c r="UDB929" s="59"/>
      <c r="UDC929" s="59"/>
      <c r="UDD929" s="59"/>
      <c r="UDE929" s="59"/>
      <c r="UDF929" s="59"/>
      <c r="UDG929" s="59"/>
      <c r="UDH929" s="59"/>
      <c r="UDI929" s="59"/>
      <c r="UDJ929" s="59"/>
      <c r="UDK929" s="59"/>
      <c r="UDL929" s="59"/>
      <c r="UDM929" s="59"/>
      <c r="UDN929" s="59"/>
      <c r="UDO929" s="59"/>
      <c r="UDP929" s="59"/>
      <c r="UDQ929" s="59"/>
      <c r="UDR929" s="59"/>
      <c r="UDS929" s="59"/>
      <c r="UDT929" s="59"/>
      <c r="UDU929" s="59"/>
      <c r="UDV929" s="59"/>
      <c r="UDW929" s="59"/>
      <c r="UDX929" s="59"/>
      <c r="UDY929" s="59"/>
      <c r="UDZ929" s="59"/>
      <c r="UEA929" s="59"/>
      <c r="UEB929" s="59"/>
      <c r="UEC929" s="59"/>
      <c r="UED929" s="59"/>
      <c r="UEE929" s="59"/>
      <c r="UEF929" s="59"/>
      <c r="UEG929" s="59"/>
      <c r="UEH929" s="59"/>
      <c r="UEI929" s="59"/>
      <c r="UEJ929" s="59"/>
      <c r="UEK929" s="59"/>
      <c r="UEL929" s="59"/>
      <c r="UEM929" s="59"/>
      <c r="UEN929" s="59"/>
      <c r="UEO929" s="59"/>
      <c r="UEP929" s="59"/>
      <c r="UEQ929" s="59"/>
      <c r="UER929" s="59"/>
      <c r="UES929" s="59"/>
      <c r="UET929" s="59"/>
      <c r="UEU929" s="59"/>
      <c r="UEV929" s="59"/>
      <c r="UEW929" s="59"/>
      <c r="UEX929" s="59"/>
      <c r="UEY929" s="59"/>
      <c r="UEZ929" s="59"/>
      <c r="UFA929" s="59"/>
      <c r="UFB929" s="59"/>
      <c r="UFC929" s="59"/>
      <c r="UFD929" s="59"/>
      <c r="UFE929" s="59"/>
      <c r="UFF929" s="59"/>
      <c r="UFG929" s="59"/>
      <c r="UFH929" s="59"/>
      <c r="UFI929" s="59"/>
      <c r="UFJ929" s="59"/>
      <c r="UFK929" s="59"/>
      <c r="UFL929" s="59"/>
      <c r="UFM929" s="59"/>
      <c r="UFN929" s="59"/>
      <c r="UFO929" s="59"/>
      <c r="UFP929" s="59"/>
      <c r="UFQ929" s="59"/>
      <c r="UFR929" s="59"/>
      <c r="UFS929" s="59"/>
      <c r="UFT929" s="59"/>
      <c r="UFU929" s="59"/>
      <c r="UFV929" s="59"/>
      <c r="UFW929" s="59"/>
      <c r="UFX929" s="59"/>
      <c r="UFY929" s="59"/>
      <c r="UFZ929" s="59"/>
      <c r="UGA929" s="59"/>
      <c r="UGB929" s="59"/>
      <c r="UGC929" s="59"/>
      <c r="UGD929" s="59"/>
      <c r="UGE929" s="59"/>
      <c r="UGF929" s="59"/>
      <c r="UGG929" s="59"/>
      <c r="UGH929" s="59"/>
      <c r="UGI929" s="59"/>
      <c r="UGJ929" s="59"/>
      <c r="UGK929" s="59"/>
      <c r="UGL929" s="59"/>
      <c r="UGM929" s="59"/>
      <c r="UGN929" s="59"/>
      <c r="UGO929" s="59"/>
      <c r="UGP929" s="59"/>
      <c r="UGQ929" s="59"/>
      <c r="UGR929" s="59"/>
      <c r="UGS929" s="59"/>
      <c r="UGT929" s="59"/>
      <c r="UGU929" s="59"/>
      <c r="UGV929" s="59"/>
      <c r="UGW929" s="59"/>
      <c r="UGX929" s="59"/>
      <c r="UGY929" s="59"/>
      <c r="UGZ929" s="59"/>
      <c r="UHA929" s="59"/>
      <c r="UHB929" s="59"/>
      <c r="UHC929" s="59"/>
      <c r="UHD929" s="59"/>
      <c r="UHE929" s="59"/>
      <c r="UHF929" s="59"/>
      <c r="UHG929" s="59"/>
      <c r="UHH929" s="59"/>
      <c r="UHI929" s="59"/>
      <c r="UHJ929" s="59"/>
      <c r="UHK929" s="59"/>
      <c r="UHL929" s="59"/>
      <c r="UHM929" s="59"/>
      <c r="UHN929" s="59"/>
      <c r="UHO929" s="59"/>
      <c r="UHP929" s="59"/>
      <c r="UHQ929" s="59"/>
      <c r="UHR929" s="59"/>
      <c r="UHS929" s="59"/>
      <c r="UHT929" s="59"/>
      <c r="UHU929" s="59"/>
      <c r="UHV929" s="59"/>
      <c r="UHW929" s="59"/>
      <c r="UHX929" s="59"/>
      <c r="UHY929" s="59"/>
      <c r="UHZ929" s="59"/>
      <c r="UIA929" s="59"/>
      <c r="UIB929" s="59"/>
      <c r="UIC929" s="59"/>
      <c r="UID929" s="59"/>
      <c r="UIE929" s="59"/>
      <c r="UIF929" s="59"/>
      <c r="UIG929" s="59"/>
      <c r="UIH929" s="59"/>
      <c r="UII929" s="59"/>
      <c r="UIJ929" s="59"/>
      <c r="UIK929" s="59"/>
      <c r="UIL929" s="59"/>
      <c r="UIM929" s="59"/>
      <c r="UIN929" s="59"/>
      <c r="UIO929" s="59"/>
      <c r="UIP929" s="59"/>
      <c r="UIQ929" s="59"/>
      <c r="UIR929" s="59"/>
      <c r="UIS929" s="59"/>
      <c r="UIT929" s="59"/>
      <c r="UIU929" s="59"/>
      <c r="UIV929" s="59"/>
      <c r="UIW929" s="59"/>
      <c r="UIX929" s="59"/>
      <c r="UIY929" s="59"/>
      <c r="UIZ929" s="59"/>
      <c r="UJA929" s="59"/>
      <c r="UJB929" s="59"/>
      <c r="UJC929" s="59"/>
      <c r="UJD929" s="59"/>
      <c r="UJE929" s="59"/>
      <c r="UJF929" s="59"/>
      <c r="UJG929" s="59"/>
      <c r="UJH929" s="59"/>
      <c r="UJI929" s="59"/>
      <c r="UJJ929" s="59"/>
      <c r="UJK929" s="59"/>
      <c r="UJL929" s="59"/>
      <c r="UJM929" s="59"/>
      <c r="UJN929" s="59"/>
      <c r="UJO929" s="59"/>
      <c r="UJP929" s="59"/>
      <c r="UJQ929" s="59"/>
      <c r="UJR929" s="59"/>
      <c r="UJS929" s="59"/>
      <c r="UJT929" s="59"/>
      <c r="UJU929" s="59"/>
      <c r="UJV929" s="59"/>
      <c r="UJW929" s="59"/>
      <c r="UJX929" s="59"/>
      <c r="UJY929" s="59"/>
      <c r="UJZ929" s="59"/>
      <c r="UKA929" s="59"/>
      <c r="UKB929" s="59"/>
      <c r="UKC929" s="59"/>
      <c r="UKD929" s="59"/>
      <c r="UKE929" s="59"/>
      <c r="UKF929" s="59"/>
      <c r="UKG929" s="59"/>
      <c r="UKH929" s="59"/>
      <c r="UKI929" s="59"/>
      <c r="UKJ929" s="59"/>
      <c r="UKK929" s="59"/>
      <c r="UKL929" s="59"/>
      <c r="UKM929" s="59"/>
      <c r="UKN929" s="59"/>
      <c r="UKO929" s="59"/>
      <c r="UKP929" s="59"/>
      <c r="UKQ929" s="59"/>
      <c r="UKR929" s="59"/>
      <c r="UKS929" s="59"/>
      <c r="UKT929" s="59"/>
      <c r="UKU929" s="59"/>
      <c r="UKV929" s="59"/>
      <c r="UKW929" s="59"/>
      <c r="UKX929" s="59"/>
      <c r="UKY929" s="59"/>
      <c r="UKZ929" s="59"/>
      <c r="ULA929" s="59"/>
      <c r="ULB929" s="59"/>
      <c r="ULC929" s="59"/>
      <c r="ULD929" s="59"/>
      <c r="ULE929" s="59"/>
      <c r="ULF929" s="59"/>
      <c r="ULG929" s="59"/>
      <c r="ULH929" s="59"/>
      <c r="ULI929" s="59"/>
      <c r="ULJ929" s="59"/>
      <c r="ULK929" s="59"/>
      <c r="ULL929" s="59"/>
      <c r="ULM929" s="59"/>
      <c r="ULN929" s="59"/>
      <c r="ULO929" s="59"/>
      <c r="ULP929" s="59"/>
      <c r="ULQ929" s="59"/>
      <c r="ULR929" s="59"/>
      <c r="ULS929" s="59"/>
      <c r="ULT929" s="59"/>
      <c r="ULU929" s="59"/>
      <c r="ULV929" s="59"/>
      <c r="ULW929" s="59"/>
      <c r="ULX929" s="59"/>
      <c r="ULY929" s="59"/>
      <c r="ULZ929" s="59"/>
      <c r="UMA929" s="59"/>
      <c r="UMB929" s="59"/>
      <c r="UMC929" s="59"/>
      <c r="UMD929" s="59"/>
      <c r="UME929" s="59"/>
      <c r="UMF929" s="59"/>
      <c r="UMG929" s="59"/>
      <c r="UMH929" s="59"/>
      <c r="UMI929" s="59"/>
      <c r="UMJ929" s="59"/>
      <c r="UMK929" s="59"/>
      <c r="UML929" s="59"/>
      <c r="UMM929" s="59"/>
      <c r="UMN929" s="59"/>
      <c r="UMO929" s="59"/>
      <c r="UMP929" s="59"/>
      <c r="UMQ929" s="59"/>
      <c r="UMR929" s="59"/>
      <c r="UMS929" s="59"/>
      <c r="UMT929" s="59"/>
      <c r="UMU929" s="59"/>
      <c r="UMV929" s="59"/>
      <c r="UMW929" s="59"/>
      <c r="UMX929" s="59"/>
      <c r="UMY929" s="59"/>
      <c r="UMZ929" s="59"/>
      <c r="UNA929" s="59"/>
      <c r="UNB929" s="59"/>
      <c r="UNC929" s="59"/>
      <c r="UND929" s="59"/>
      <c r="UNE929" s="59"/>
      <c r="UNF929" s="59"/>
      <c r="UNG929" s="59"/>
      <c r="UNH929" s="59"/>
      <c r="UNI929" s="59"/>
      <c r="UNJ929" s="59"/>
      <c r="UNK929" s="59"/>
      <c r="UNL929" s="59"/>
      <c r="UNM929" s="59"/>
      <c r="UNN929" s="59"/>
      <c r="UNO929" s="59"/>
      <c r="UNP929" s="59"/>
      <c r="UNQ929" s="59"/>
      <c r="UNR929" s="59"/>
      <c r="UNS929" s="59"/>
      <c r="UNT929" s="59"/>
      <c r="UNU929" s="59"/>
      <c r="UNV929" s="59"/>
      <c r="UNW929" s="59"/>
      <c r="UNX929" s="59"/>
      <c r="UNY929" s="59"/>
      <c r="UNZ929" s="59"/>
      <c r="UOA929" s="59"/>
      <c r="UOB929" s="59"/>
      <c r="UOC929" s="59"/>
      <c r="UOD929" s="59"/>
      <c r="UOE929" s="59"/>
      <c r="UOF929" s="59"/>
      <c r="UOG929" s="59"/>
      <c r="UOH929" s="59"/>
      <c r="UOI929" s="59"/>
      <c r="UOJ929" s="59"/>
      <c r="UOK929" s="59"/>
      <c r="UOL929" s="59"/>
      <c r="UOM929" s="59"/>
      <c r="UON929" s="59"/>
      <c r="UOO929" s="59"/>
      <c r="UOP929" s="59"/>
      <c r="UOQ929" s="59"/>
      <c r="UOR929" s="59"/>
      <c r="UOS929" s="59"/>
      <c r="UOT929" s="59"/>
      <c r="UOU929" s="59"/>
      <c r="UOV929" s="59"/>
      <c r="UOW929" s="59"/>
      <c r="UOX929" s="59"/>
      <c r="UOY929" s="59"/>
      <c r="UOZ929" s="59"/>
      <c r="UPA929" s="59"/>
      <c r="UPB929" s="59"/>
      <c r="UPC929" s="59"/>
      <c r="UPD929" s="59"/>
      <c r="UPE929" s="59"/>
      <c r="UPF929" s="59"/>
      <c r="UPG929" s="59"/>
      <c r="UPH929" s="59"/>
      <c r="UPI929" s="59"/>
      <c r="UPJ929" s="59"/>
      <c r="UPK929" s="59"/>
      <c r="UPL929" s="59"/>
      <c r="UPM929" s="59"/>
      <c r="UPN929" s="59"/>
      <c r="UPO929" s="59"/>
      <c r="UPP929" s="59"/>
      <c r="UPQ929" s="59"/>
      <c r="UPR929" s="59"/>
      <c r="UPS929" s="59"/>
      <c r="UPT929" s="59"/>
      <c r="UPU929" s="59"/>
      <c r="UPV929" s="59"/>
      <c r="UPW929" s="59"/>
      <c r="UPX929" s="59"/>
      <c r="UPY929" s="59"/>
      <c r="UPZ929" s="59"/>
      <c r="UQA929" s="59"/>
      <c r="UQB929" s="59"/>
      <c r="UQC929" s="59"/>
      <c r="UQD929" s="59"/>
      <c r="UQE929" s="59"/>
      <c r="UQF929" s="59"/>
      <c r="UQG929" s="59"/>
      <c r="UQH929" s="59"/>
      <c r="UQI929" s="59"/>
      <c r="UQJ929" s="59"/>
      <c r="UQK929" s="59"/>
      <c r="UQL929" s="59"/>
      <c r="UQM929" s="59"/>
      <c r="UQN929" s="59"/>
      <c r="UQO929" s="59"/>
      <c r="UQP929" s="59"/>
      <c r="UQQ929" s="59"/>
      <c r="UQR929" s="59"/>
      <c r="UQS929" s="59"/>
      <c r="UQT929" s="59"/>
      <c r="UQU929" s="59"/>
      <c r="UQV929" s="59"/>
      <c r="UQW929" s="59"/>
      <c r="UQX929" s="59"/>
      <c r="UQY929" s="59"/>
      <c r="UQZ929" s="59"/>
      <c r="URA929" s="59"/>
      <c r="URB929" s="59"/>
      <c r="URC929" s="59"/>
      <c r="URD929" s="59"/>
      <c r="URE929" s="59"/>
      <c r="URF929" s="59"/>
      <c r="URG929" s="59"/>
      <c r="URH929" s="59"/>
      <c r="URI929" s="59"/>
      <c r="URJ929" s="59"/>
      <c r="URK929" s="59"/>
      <c r="URL929" s="59"/>
      <c r="URM929" s="59"/>
      <c r="URN929" s="59"/>
      <c r="URO929" s="59"/>
      <c r="URP929" s="59"/>
      <c r="URQ929" s="59"/>
      <c r="URR929" s="59"/>
      <c r="URS929" s="59"/>
      <c r="URT929" s="59"/>
      <c r="URU929" s="59"/>
      <c r="URV929" s="59"/>
      <c r="URW929" s="59"/>
      <c r="URX929" s="59"/>
      <c r="URY929" s="59"/>
      <c r="URZ929" s="59"/>
      <c r="USA929" s="59"/>
      <c r="USB929" s="59"/>
      <c r="USC929" s="59"/>
      <c r="USD929" s="59"/>
      <c r="USE929" s="59"/>
      <c r="USF929" s="59"/>
      <c r="USG929" s="59"/>
      <c r="USH929" s="59"/>
      <c r="USI929" s="59"/>
      <c r="USJ929" s="59"/>
      <c r="USK929" s="59"/>
      <c r="USL929" s="59"/>
      <c r="USM929" s="59"/>
      <c r="USN929" s="59"/>
      <c r="USO929" s="59"/>
      <c r="USP929" s="59"/>
      <c r="USQ929" s="59"/>
      <c r="USR929" s="59"/>
      <c r="USS929" s="59"/>
      <c r="UST929" s="59"/>
      <c r="USU929" s="59"/>
      <c r="USV929" s="59"/>
      <c r="USW929" s="59"/>
      <c r="USX929" s="59"/>
      <c r="USY929" s="59"/>
      <c r="USZ929" s="59"/>
      <c r="UTA929" s="59"/>
      <c r="UTB929" s="59"/>
      <c r="UTC929" s="59"/>
      <c r="UTD929" s="59"/>
      <c r="UTE929" s="59"/>
      <c r="UTF929" s="59"/>
      <c r="UTG929" s="59"/>
      <c r="UTH929" s="59"/>
      <c r="UTI929" s="59"/>
      <c r="UTJ929" s="59"/>
      <c r="UTK929" s="59"/>
      <c r="UTL929" s="59"/>
      <c r="UTM929" s="59"/>
      <c r="UTN929" s="59"/>
      <c r="UTO929" s="59"/>
      <c r="UTP929" s="59"/>
      <c r="UTQ929" s="59"/>
      <c r="UTR929" s="59"/>
      <c r="UTS929" s="59"/>
      <c r="UTT929" s="59"/>
      <c r="UTU929" s="59"/>
      <c r="UTV929" s="59"/>
      <c r="UTW929" s="59"/>
      <c r="UTX929" s="59"/>
      <c r="UTY929" s="59"/>
      <c r="UTZ929" s="59"/>
      <c r="UUA929" s="59"/>
      <c r="UUB929" s="59"/>
      <c r="UUC929" s="59"/>
      <c r="UUD929" s="59"/>
      <c r="UUE929" s="59"/>
      <c r="UUF929" s="59"/>
      <c r="UUG929" s="59"/>
      <c r="UUH929" s="59"/>
      <c r="UUI929" s="59"/>
      <c r="UUJ929" s="59"/>
      <c r="UUK929" s="59"/>
      <c r="UUL929" s="59"/>
      <c r="UUM929" s="59"/>
      <c r="UUN929" s="59"/>
      <c r="UUO929" s="59"/>
      <c r="UUP929" s="59"/>
      <c r="UUQ929" s="59"/>
      <c r="UUR929" s="59"/>
      <c r="UUS929" s="59"/>
      <c r="UUT929" s="59"/>
      <c r="UUU929" s="59"/>
      <c r="UUV929" s="59"/>
      <c r="UUW929" s="59"/>
      <c r="UUX929" s="59"/>
      <c r="UUY929" s="59"/>
      <c r="UUZ929" s="59"/>
      <c r="UVA929" s="59"/>
      <c r="UVB929" s="59"/>
      <c r="UVC929" s="59"/>
      <c r="UVD929" s="59"/>
      <c r="UVE929" s="59"/>
      <c r="UVF929" s="59"/>
      <c r="UVG929" s="59"/>
      <c r="UVH929" s="59"/>
      <c r="UVI929" s="59"/>
      <c r="UVJ929" s="59"/>
      <c r="UVK929" s="59"/>
      <c r="UVL929" s="59"/>
      <c r="UVM929" s="59"/>
      <c r="UVN929" s="59"/>
      <c r="UVO929" s="59"/>
      <c r="UVP929" s="59"/>
      <c r="UVQ929" s="59"/>
      <c r="UVR929" s="59"/>
      <c r="UVS929" s="59"/>
      <c r="UVT929" s="59"/>
      <c r="UVU929" s="59"/>
      <c r="UVV929" s="59"/>
      <c r="UVW929" s="59"/>
      <c r="UVX929" s="59"/>
      <c r="UVY929" s="59"/>
      <c r="UVZ929" s="59"/>
      <c r="UWA929" s="59"/>
      <c r="UWB929" s="59"/>
      <c r="UWC929" s="59"/>
      <c r="UWD929" s="59"/>
      <c r="UWE929" s="59"/>
      <c r="UWF929" s="59"/>
      <c r="UWG929" s="59"/>
      <c r="UWH929" s="59"/>
      <c r="UWI929" s="59"/>
      <c r="UWJ929" s="59"/>
      <c r="UWK929" s="59"/>
      <c r="UWL929" s="59"/>
      <c r="UWM929" s="59"/>
      <c r="UWN929" s="59"/>
      <c r="UWO929" s="59"/>
      <c r="UWP929" s="59"/>
      <c r="UWQ929" s="59"/>
      <c r="UWR929" s="59"/>
      <c r="UWS929" s="59"/>
      <c r="UWT929" s="59"/>
      <c r="UWU929" s="59"/>
      <c r="UWV929" s="59"/>
      <c r="UWW929" s="59"/>
      <c r="UWX929" s="59"/>
      <c r="UWY929" s="59"/>
      <c r="UWZ929" s="59"/>
      <c r="UXA929" s="59"/>
      <c r="UXB929" s="59"/>
      <c r="UXC929" s="59"/>
      <c r="UXD929" s="59"/>
      <c r="UXE929" s="59"/>
      <c r="UXF929" s="59"/>
      <c r="UXG929" s="59"/>
      <c r="UXH929" s="59"/>
      <c r="UXI929" s="59"/>
      <c r="UXJ929" s="59"/>
      <c r="UXK929" s="59"/>
      <c r="UXL929" s="59"/>
      <c r="UXM929" s="59"/>
      <c r="UXN929" s="59"/>
      <c r="UXO929" s="59"/>
      <c r="UXP929" s="59"/>
      <c r="UXQ929" s="59"/>
      <c r="UXR929" s="59"/>
      <c r="UXS929" s="59"/>
      <c r="UXT929" s="59"/>
      <c r="UXU929" s="59"/>
      <c r="UXV929" s="59"/>
      <c r="UXW929" s="59"/>
      <c r="UXX929" s="59"/>
      <c r="UXY929" s="59"/>
      <c r="UXZ929" s="59"/>
      <c r="UYA929" s="59"/>
      <c r="UYB929" s="59"/>
      <c r="UYC929" s="59"/>
      <c r="UYD929" s="59"/>
      <c r="UYE929" s="59"/>
      <c r="UYF929" s="59"/>
      <c r="UYG929" s="59"/>
      <c r="UYH929" s="59"/>
      <c r="UYI929" s="59"/>
      <c r="UYJ929" s="59"/>
      <c r="UYK929" s="59"/>
      <c r="UYL929" s="59"/>
      <c r="UYM929" s="59"/>
      <c r="UYN929" s="59"/>
      <c r="UYO929" s="59"/>
      <c r="UYP929" s="59"/>
      <c r="UYQ929" s="59"/>
      <c r="UYR929" s="59"/>
      <c r="UYS929" s="59"/>
      <c r="UYT929" s="59"/>
      <c r="UYU929" s="59"/>
      <c r="UYV929" s="59"/>
      <c r="UYW929" s="59"/>
      <c r="UYX929" s="59"/>
      <c r="UYY929" s="59"/>
      <c r="UYZ929" s="59"/>
      <c r="UZA929" s="59"/>
      <c r="UZB929" s="59"/>
      <c r="UZC929" s="59"/>
      <c r="UZD929" s="59"/>
      <c r="UZE929" s="59"/>
      <c r="UZF929" s="59"/>
      <c r="UZG929" s="59"/>
      <c r="UZH929" s="59"/>
      <c r="UZI929" s="59"/>
      <c r="UZJ929" s="59"/>
      <c r="UZK929" s="59"/>
      <c r="UZL929" s="59"/>
      <c r="UZM929" s="59"/>
      <c r="UZN929" s="59"/>
      <c r="UZO929" s="59"/>
      <c r="UZP929" s="59"/>
      <c r="UZQ929" s="59"/>
      <c r="UZR929" s="59"/>
      <c r="UZS929" s="59"/>
      <c r="UZT929" s="59"/>
      <c r="UZU929" s="59"/>
      <c r="UZV929" s="59"/>
      <c r="UZW929" s="59"/>
      <c r="UZX929" s="59"/>
      <c r="UZY929" s="59"/>
      <c r="UZZ929" s="59"/>
      <c r="VAA929" s="59"/>
      <c r="VAB929" s="59"/>
      <c r="VAC929" s="59"/>
      <c r="VAD929" s="59"/>
      <c r="VAE929" s="59"/>
      <c r="VAF929" s="59"/>
      <c r="VAG929" s="59"/>
      <c r="VAH929" s="59"/>
      <c r="VAI929" s="59"/>
      <c r="VAJ929" s="59"/>
      <c r="VAK929" s="59"/>
      <c r="VAL929" s="59"/>
      <c r="VAM929" s="59"/>
      <c r="VAN929" s="59"/>
      <c r="VAO929" s="59"/>
      <c r="VAP929" s="59"/>
      <c r="VAQ929" s="59"/>
      <c r="VAR929" s="59"/>
      <c r="VAS929" s="59"/>
      <c r="VAT929" s="59"/>
      <c r="VAU929" s="59"/>
      <c r="VAV929" s="59"/>
      <c r="VAW929" s="59"/>
      <c r="VAX929" s="59"/>
      <c r="VAY929" s="59"/>
      <c r="VAZ929" s="59"/>
      <c r="VBA929" s="59"/>
      <c r="VBB929" s="59"/>
      <c r="VBC929" s="59"/>
      <c r="VBD929" s="59"/>
      <c r="VBE929" s="59"/>
      <c r="VBF929" s="59"/>
      <c r="VBG929" s="59"/>
      <c r="VBH929" s="59"/>
      <c r="VBI929" s="59"/>
      <c r="VBJ929" s="59"/>
      <c r="VBK929" s="59"/>
      <c r="VBL929" s="59"/>
      <c r="VBM929" s="59"/>
      <c r="VBN929" s="59"/>
      <c r="VBO929" s="59"/>
      <c r="VBP929" s="59"/>
      <c r="VBQ929" s="59"/>
      <c r="VBR929" s="59"/>
      <c r="VBS929" s="59"/>
      <c r="VBT929" s="59"/>
      <c r="VBU929" s="59"/>
      <c r="VBV929" s="59"/>
      <c r="VBW929" s="59"/>
      <c r="VBX929" s="59"/>
      <c r="VBY929" s="59"/>
      <c r="VBZ929" s="59"/>
      <c r="VCA929" s="59"/>
      <c r="VCB929" s="59"/>
      <c r="VCC929" s="59"/>
      <c r="VCD929" s="59"/>
      <c r="VCE929" s="59"/>
      <c r="VCF929" s="59"/>
      <c r="VCG929" s="59"/>
      <c r="VCH929" s="59"/>
      <c r="VCI929" s="59"/>
      <c r="VCJ929" s="59"/>
      <c r="VCK929" s="59"/>
      <c r="VCL929" s="59"/>
      <c r="VCM929" s="59"/>
      <c r="VCN929" s="59"/>
      <c r="VCO929" s="59"/>
      <c r="VCP929" s="59"/>
      <c r="VCQ929" s="59"/>
      <c r="VCR929" s="59"/>
      <c r="VCS929" s="59"/>
      <c r="VCT929" s="59"/>
      <c r="VCU929" s="59"/>
      <c r="VCV929" s="59"/>
      <c r="VCW929" s="59"/>
      <c r="VCX929" s="59"/>
      <c r="VCY929" s="59"/>
      <c r="VCZ929" s="59"/>
      <c r="VDA929" s="59"/>
      <c r="VDB929" s="59"/>
      <c r="VDC929" s="59"/>
      <c r="VDD929" s="59"/>
      <c r="VDE929" s="59"/>
      <c r="VDF929" s="59"/>
      <c r="VDG929" s="59"/>
      <c r="VDH929" s="59"/>
      <c r="VDI929" s="59"/>
      <c r="VDJ929" s="59"/>
      <c r="VDK929" s="59"/>
      <c r="VDL929" s="59"/>
      <c r="VDM929" s="59"/>
      <c r="VDN929" s="59"/>
      <c r="VDO929" s="59"/>
      <c r="VDP929" s="59"/>
      <c r="VDQ929" s="59"/>
      <c r="VDR929" s="59"/>
      <c r="VDS929" s="59"/>
      <c r="VDT929" s="59"/>
      <c r="VDU929" s="59"/>
      <c r="VDV929" s="59"/>
      <c r="VDW929" s="59"/>
      <c r="VDX929" s="59"/>
      <c r="VDY929" s="59"/>
      <c r="VDZ929" s="59"/>
      <c r="VEA929" s="59"/>
      <c r="VEB929" s="59"/>
      <c r="VEC929" s="59"/>
      <c r="VED929" s="59"/>
      <c r="VEE929" s="59"/>
      <c r="VEF929" s="59"/>
      <c r="VEG929" s="59"/>
      <c r="VEH929" s="59"/>
      <c r="VEI929" s="59"/>
      <c r="VEJ929" s="59"/>
      <c r="VEK929" s="59"/>
      <c r="VEL929" s="59"/>
      <c r="VEM929" s="59"/>
      <c r="VEN929" s="59"/>
      <c r="VEO929" s="59"/>
      <c r="VEP929" s="59"/>
      <c r="VEQ929" s="59"/>
      <c r="VER929" s="59"/>
      <c r="VES929" s="59"/>
      <c r="VET929" s="59"/>
      <c r="VEU929" s="59"/>
      <c r="VEV929" s="59"/>
      <c r="VEW929" s="59"/>
      <c r="VEX929" s="59"/>
      <c r="VEY929" s="59"/>
      <c r="VEZ929" s="59"/>
      <c r="VFA929" s="59"/>
      <c r="VFB929" s="59"/>
      <c r="VFC929" s="59"/>
      <c r="VFD929" s="59"/>
      <c r="VFE929" s="59"/>
      <c r="VFF929" s="59"/>
      <c r="VFG929" s="59"/>
      <c r="VFH929" s="59"/>
      <c r="VFI929" s="59"/>
      <c r="VFJ929" s="59"/>
      <c r="VFK929" s="59"/>
      <c r="VFL929" s="59"/>
      <c r="VFM929" s="59"/>
      <c r="VFN929" s="59"/>
      <c r="VFO929" s="59"/>
      <c r="VFP929" s="59"/>
      <c r="VFQ929" s="59"/>
      <c r="VFR929" s="59"/>
      <c r="VFS929" s="59"/>
      <c r="VFT929" s="59"/>
      <c r="VFU929" s="59"/>
      <c r="VFV929" s="59"/>
      <c r="VFW929" s="59"/>
      <c r="VFX929" s="59"/>
      <c r="VFY929" s="59"/>
      <c r="VFZ929" s="59"/>
      <c r="VGA929" s="59"/>
      <c r="VGB929" s="59"/>
      <c r="VGC929" s="59"/>
      <c r="VGD929" s="59"/>
      <c r="VGE929" s="59"/>
      <c r="VGF929" s="59"/>
      <c r="VGG929" s="59"/>
      <c r="VGH929" s="59"/>
      <c r="VGI929" s="59"/>
      <c r="VGJ929" s="59"/>
      <c r="VGK929" s="59"/>
      <c r="VGL929" s="59"/>
      <c r="VGM929" s="59"/>
      <c r="VGN929" s="59"/>
      <c r="VGO929" s="59"/>
      <c r="VGP929" s="59"/>
      <c r="VGQ929" s="59"/>
      <c r="VGR929" s="59"/>
      <c r="VGS929" s="59"/>
      <c r="VGT929" s="59"/>
      <c r="VGU929" s="59"/>
      <c r="VGV929" s="59"/>
      <c r="VGW929" s="59"/>
      <c r="VGX929" s="59"/>
      <c r="VGY929" s="59"/>
      <c r="VGZ929" s="59"/>
      <c r="VHA929" s="59"/>
      <c r="VHB929" s="59"/>
      <c r="VHC929" s="59"/>
      <c r="VHD929" s="59"/>
      <c r="VHE929" s="59"/>
      <c r="VHF929" s="59"/>
      <c r="VHG929" s="59"/>
      <c r="VHH929" s="59"/>
      <c r="VHI929" s="59"/>
      <c r="VHJ929" s="59"/>
      <c r="VHK929" s="59"/>
      <c r="VHL929" s="59"/>
      <c r="VHM929" s="59"/>
      <c r="VHN929" s="59"/>
      <c r="VHO929" s="59"/>
      <c r="VHP929" s="59"/>
      <c r="VHQ929" s="59"/>
      <c r="VHR929" s="59"/>
      <c r="VHS929" s="59"/>
      <c r="VHT929" s="59"/>
      <c r="VHU929" s="59"/>
      <c r="VHV929" s="59"/>
      <c r="VHW929" s="59"/>
      <c r="VHX929" s="59"/>
      <c r="VHY929" s="59"/>
      <c r="VHZ929" s="59"/>
      <c r="VIA929" s="59"/>
      <c r="VIB929" s="59"/>
      <c r="VIC929" s="59"/>
      <c r="VID929" s="59"/>
      <c r="VIE929" s="59"/>
      <c r="VIF929" s="59"/>
      <c r="VIG929" s="59"/>
      <c r="VIH929" s="59"/>
      <c r="VII929" s="59"/>
      <c r="VIJ929" s="59"/>
      <c r="VIK929" s="59"/>
      <c r="VIL929" s="59"/>
      <c r="VIM929" s="59"/>
      <c r="VIN929" s="59"/>
      <c r="VIO929" s="59"/>
      <c r="VIP929" s="59"/>
      <c r="VIQ929" s="59"/>
      <c r="VIR929" s="59"/>
      <c r="VIS929" s="59"/>
      <c r="VIT929" s="59"/>
      <c r="VIU929" s="59"/>
      <c r="VIV929" s="59"/>
      <c r="VIW929" s="59"/>
      <c r="VIX929" s="59"/>
      <c r="VIY929" s="59"/>
      <c r="VIZ929" s="59"/>
      <c r="VJA929" s="59"/>
      <c r="VJB929" s="59"/>
      <c r="VJC929" s="59"/>
      <c r="VJD929" s="59"/>
      <c r="VJE929" s="59"/>
      <c r="VJF929" s="59"/>
      <c r="VJG929" s="59"/>
      <c r="VJH929" s="59"/>
      <c r="VJI929" s="59"/>
      <c r="VJJ929" s="59"/>
      <c r="VJK929" s="59"/>
      <c r="VJL929" s="59"/>
      <c r="VJM929" s="59"/>
      <c r="VJN929" s="59"/>
      <c r="VJO929" s="59"/>
      <c r="VJP929" s="59"/>
      <c r="VJQ929" s="59"/>
      <c r="VJR929" s="59"/>
      <c r="VJS929" s="59"/>
      <c r="VJT929" s="59"/>
      <c r="VJU929" s="59"/>
      <c r="VJV929" s="59"/>
      <c r="VJW929" s="59"/>
      <c r="VJX929" s="59"/>
      <c r="VJY929" s="59"/>
      <c r="VJZ929" s="59"/>
      <c r="VKA929" s="59"/>
      <c r="VKB929" s="59"/>
      <c r="VKC929" s="59"/>
      <c r="VKD929" s="59"/>
      <c r="VKE929" s="59"/>
      <c r="VKF929" s="59"/>
      <c r="VKG929" s="59"/>
      <c r="VKH929" s="59"/>
      <c r="VKI929" s="59"/>
      <c r="VKJ929" s="59"/>
      <c r="VKK929" s="59"/>
      <c r="VKL929" s="59"/>
      <c r="VKM929" s="59"/>
      <c r="VKN929" s="59"/>
      <c r="VKO929" s="59"/>
      <c r="VKP929" s="59"/>
      <c r="VKQ929" s="59"/>
      <c r="VKR929" s="59"/>
      <c r="VKS929" s="59"/>
      <c r="VKT929" s="59"/>
      <c r="VKU929" s="59"/>
      <c r="VKV929" s="59"/>
      <c r="VKW929" s="59"/>
      <c r="VKX929" s="59"/>
      <c r="VKY929" s="59"/>
      <c r="VKZ929" s="59"/>
      <c r="VLA929" s="59"/>
      <c r="VLB929" s="59"/>
      <c r="VLC929" s="59"/>
      <c r="VLD929" s="59"/>
      <c r="VLE929" s="59"/>
      <c r="VLF929" s="59"/>
      <c r="VLG929" s="59"/>
      <c r="VLH929" s="59"/>
      <c r="VLI929" s="59"/>
      <c r="VLJ929" s="59"/>
      <c r="VLK929" s="59"/>
      <c r="VLL929" s="59"/>
      <c r="VLM929" s="59"/>
      <c r="VLN929" s="59"/>
      <c r="VLO929" s="59"/>
      <c r="VLP929" s="59"/>
      <c r="VLQ929" s="59"/>
      <c r="VLR929" s="59"/>
      <c r="VLS929" s="59"/>
      <c r="VLT929" s="59"/>
      <c r="VLU929" s="59"/>
      <c r="VLV929" s="59"/>
      <c r="VLW929" s="59"/>
      <c r="VLX929" s="59"/>
      <c r="VLY929" s="59"/>
      <c r="VLZ929" s="59"/>
      <c r="VMA929" s="59"/>
      <c r="VMB929" s="59"/>
      <c r="VMC929" s="59"/>
      <c r="VMD929" s="59"/>
      <c r="VME929" s="59"/>
      <c r="VMF929" s="59"/>
      <c r="VMG929" s="59"/>
      <c r="VMH929" s="59"/>
      <c r="VMI929" s="59"/>
      <c r="VMJ929" s="59"/>
      <c r="VMK929" s="59"/>
      <c r="VML929" s="59"/>
      <c r="VMM929" s="59"/>
      <c r="VMN929" s="59"/>
      <c r="VMO929" s="59"/>
      <c r="VMP929" s="59"/>
      <c r="VMQ929" s="59"/>
      <c r="VMR929" s="59"/>
      <c r="VMS929" s="59"/>
      <c r="VMT929" s="59"/>
      <c r="VMU929" s="59"/>
      <c r="VMV929" s="59"/>
      <c r="VMW929" s="59"/>
      <c r="VMX929" s="59"/>
      <c r="VMY929" s="59"/>
      <c r="VMZ929" s="59"/>
      <c r="VNA929" s="59"/>
      <c r="VNB929" s="59"/>
      <c r="VNC929" s="59"/>
      <c r="VND929" s="59"/>
      <c r="VNE929" s="59"/>
      <c r="VNF929" s="59"/>
      <c r="VNG929" s="59"/>
      <c r="VNH929" s="59"/>
      <c r="VNI929" s="59"/>
      <c r="VNJ929" s="59"/>
      <c r="VNK929" s="59"/>
      <c r="VNL929" s="59"/>
      <c r="VNM929" s="59"/>
      <c r="VNN929" s="59"/>
      <c r="VNO929" s="59"/>
      <c r="VNP929" s="59"/>
      <c r="VNQ929" s="59"/>
      <c r="VNR929" s="59"/>
      <c r="VNS929" s="59"/>
      <c r="VNT929" s="59"/>
      <c r="VNU929" s="59"/>
      <c r="VNV929" s="59"/>
      <c r="VNW929" s="59"/>
      <c r="VNX929" s="59"/>
      <c r="VNY929" s="59"/>
      <c r="VNZ929" s="59"/>
      <c r="VOA929" s="59"/>
      <c r="VOB929" s="59"/>
      <c r="VOC929" s="59"/>
      <c r="VOD929" s="59"/>
      <c r="VOE929" s="59"/>
      <c r="VOF929" s="59"/>
      <c r="VOG929" s="59"/>
      <c r="VOH929" s="59"/>
      <c r="VOI929" s="59"/>
      <c r="VOJ929" s="59"/>
      <c r="VOK929" s="59"/>
      <c r="VOL929" s="59"/>
      <c r="VOM929" s="59"/>
      <c r="VON929" s="59"/>
      <c r="VOO929" s="59"/>
      <c r="VOP929" s="59"/>
      <c r="VOQ929" s="59"/>
      <c r="VOR929" s="59"/>
      <c r="VOS929" s="59"/>
      <c r="VOT929" s="59"/>
      <c r="VOU929" s="59"/>
      <c r="VOV929" s="59"/>
      <c r="VOW929" s="59"/>
      <c r="VOX929" s="59"/>
      <c r="VOY929" s="59"/>
      <c r="VOZ929" s="59"/>
      <c r="VPA929" s="59"/>
      <c r="VPB929" s="59"/>
      <c r="VPC929" s="59"/>
      <c r="VPD929" s="59"/>
      <c r="VPE929" s="59"/>
      <c r="VPF929" s="59"/>
      <c r="VPG929" s="59"/>
      <c r="VPH929" s="59"/>
      <c r="VPI929" s="59"/>
      <c r="VPJ929" s="59"/>
      <c r="VPK929" s="59"/>
      <c r="VPL929" s="59"/>
      <c r="VPM929" s="59"/>
      <c r="VPN929" s="59"/>
      <c r="VPO929" s="59"/>
      <c r="VPP929" s="59"/>
      <c r="VPQ929" s="59"/>
      <c r="VPR929" s="59"/>
      <c r="VPS929" s="59"/>
      <c r="VPT929" s="59"/>
      <c r="VPU929" s="59"/>
      <c r="VPV929" s="59"/>
      <c r="VPW929" s="59"/>
      <c r="VPX929" s="59"/>
      <c r="VPY929" s="59"/>
      <c r="VPZ929" s="59"/>
      <c r="VQA929" s="59"/>
      <c r="VQB929" s="59"/>
      <c r="VQC929" s="59"/>
      <c r="VQD929" s="59"/>
      <c r="VQE929" s="59"/>
      <c r="VQF929" s="59"/>
      <c r="VQG929" s="59"/>
      <c r="VQH929" s="59"/>
      <c r="VQI929" s="59"/>
      <c r="VQJ929" s="59"/>
      <c r="VQK929" s="59"/>
      <c r="VQL929" s="59"/>
      <c r="VQM929" s="59"/>
      <c r="VQN929" s="59"/>
      <c r="VQO929" s="59"/>
      <c r="VQP929" s="59"/>
      <c r="VQQ929" s="59"/>
      <c r="VQR929" s="59"/>
      <c r="VQS929" s="59"/>
      <c r="VQT929" s="59"/>
      <c r="VQU929" s="59"/>
      <c r="VQV929" s="59"/>
      <c r="VQW929" s="59"/>
      <c r="VQX929" s="59"/>
      <c r="VQY929" s="59"/>
      <c r="VQZ929" s="59"/>
      <c r="VRA929" s="59"/>
      <c r="VRB929" s="59"/>
      <c r="VRC929" s="59"/>
      <c r="VRD929" s="59"/>
      <c r="VRE929" s="59"/>
      <c r="VRF929" s="59"/>
      <c r="VRG929" s="59"/>
      <c r="VRH929" s="59"/>
      <c r="VRI929" s="59"/>
      <c r="VRJ929" s="59"/>
      <c r="VRK929" s="59"/>
      <c r="VRL929" s="59"/>
      <c r="VRM929" s="59"/>
      <c r="VRN929" s="59"/>
      <c r="VRO929" s="59"/>
      <c r="VRP929" s="59"/>
      <c r="VRQ929" s="59"/>
      <c r="VRR929" s="59"/>
      <c r="VRS929" s="59"/>
      <c r="VRT929" s="59"/>
      <c r="VRU929" s="59"/>
      <c r="VRV929" s="59"/>
      <c r="VRW929" s="59"/>
      <c r="VRX929" s="59"/>
      <c r="VRY929" s="59"/>
      <c r="VRZ929" s="59"/>
      <c r="VSA929" s="59"/>
      <c r="VSB929" s="59"/>
      <c r="VSC929" s="59"/>
      <c r="VSD929" s="59"/>
      <c r="VSE929" s="59"/>
      <c r="VSF929" s="59"/>
      <c r="VSG929" s="59"/>
      <c r="VSH929" s="59"/>
      <c r="VSI929" s="59"/>
      <c r="VSJ929" s="59"/>
      <c r="VSK929" s="59"/>
      <c r="VSL929" s="59"/>
      <c r="VSM929" s="59"/>
      <c r="VSN929" s="59"/>
      <c r="VSO929" s="59"/>
      <c r="VSP929" s="59"/>
      <c r="VSQ929" s="59"/>
      <c r="VSR929" s="59"/>
      <c r="VSS929" s="59"/>
      <c r="VST929" s="59"/>
      <c r="VSU929" s="59"/>
      <c r="VSV929" s="59"/>
      <c r="VSW929" s="59"/>
      <c r="VSX929" s="59"/>
      <c r="VSY929" s="59"/>
      <c r="VSZ929" s="59"/>
      <c r="VTA929" s="59"/>
      <c r="VTB929" s="59"/>
      <c r="VTC929" s="59"/>
      <c r="VTD929" s="59"/>
      <c r="VTE929" s="59"/>
      <c r="VTF929" s="59"/>
      <c r="VTG929" s="59"/>
      <c r="VTH929" s="59"/>
      <c r="VTI929" s="59"/>
      <c r="VTJ929" s="59"/>
      <c r="VTK929" s="59"/>
      <c r="VTL929" s="59"/>
      <c r="VTM929" s="59"/>
      <c r="VTN929" s="59"/>
      <c r="VTO929" s="59"/>
      <c r="VTP929" s="59"/>
      <c r="VTQ929" s="59"/>
      <c r="VTR929" s="59"/>
      <c r="VTS929" s="59"/>
      <c r="VTT929" s="59"/>
      <c r="VTU929" s="59"/>
      <c r="VTV929" s="59"/>
      <c r="VTW929" s="59"/>
      <c r="VTX929" s="59"/>
      <c r="VTY929" s="59"/>
      <c r="VTZ929" s="59"/>
      <c r="VUA929" s="59"/>
      <c r="VUB929" s="59"/>
      <c r="VUC929" s="59"/>
      <c r="VUD929" s="59"/>
      <c r="VUE929" s="59"/>
      <c r="VUF929" s="59"/>
      <c r="VUG929" s="59"/>
      <c r="VUH929" s="59"/>
      <c r="VUI929" s="59"/>
      <c r="VUJ929" s="59"/>
      <c r="VUK929" s="59"/>
      <c r="VUL929" s="59"/>
      <c r="VUM929" s="59"/>
      <c r="VUN929" s="59"/>
      <c r="VUO929" s="59"/>
      <c r="VUP929" s="59"/>
      <c r="VUQ929" s="59"/>
      <c r="VUR929" s="59"/>
      <c r="VUS929" s="59"/>
      <c r="VUT929" s="59"/>
      <c r="VUU929" s="59"/>
      <c r="VUV929" s="59"/>
      <c r="VUW929" s="59"/>
      <c r="VUX929" s="59"/>
      <c r="VUY929" s="59"/>
      <c r="VUZ929" s="59"/>
      <c r="VVA929" s="59"/>
      <c r="VVB929" s="59"/>
      <c r="VVC929" s="59"/>
      <c r="VVD929" s="59"/>
      <c r="VVE929" s="59"/>
      <c r="VVF929" s="59"/>
      <c r="VVG929" s="59"/>
      <c r="VVH929" s="59"/>
      <c r="VVI929" s="59"/>
      <c r="VVJ929" s="59"/>
      <c r="VVK929" s="59"/>
      <c r="VVL929" s="59"/>
      <c r="VVM929" s="59"/>
      <c r="VVN929" s="59"/>
      <c r="VVO929" s="59"/>
      <c r="VVP929" s="59"/>
      <c r="VVQ929" s="59"/>
      <c r="VVR929" s="59"/>
      <c r="VVS929" s="59"/>
      <c r="VVT929" s="59"/>
      <c r="VVU929" s="59"/>
      <c r="VVV929" s="59"/>
      <c r="VVW929" s="59"/>
      <c r="VVX929" s="59"/>
      <c r="VVY929" s="59"/>
      <c r="VVZ929" s="59"/>
      <c r="VWA929" s="59"/>
      <c r="VWB929" s="59"/>
      <c r="VWC929" s="59"/>
      <c r="VWD929" s="59"/>
      <c r="VWE929" s="59"/>
      <c r="VWF929" s="59"/>
      <c r="VWG929" s="59"/>
      <c r="VWH929" s="59"/>
      <c r="VWI929" s="59"/>
      <c r="VWJ929" s="59"/>
      <c r="VWK929" s="59"/>
      <c r="VWL929" s="59"/>
      <c r="VWM929" s="59"/>
      <c r="VWN929" s="59"/>
      <c r="VWO929" s="59"/>
      <c r="VWP929" s="59"/>
      <c r="VWQ929" s="59"/>
      <c r="VWR929" s="59"/>
      <c r="VWS929" s="59"/>
      <c r="VWT929" s="59"/>
      <c r="VWU929" s="59"/>
      <c r="VWV929" s="59"/>
      <c r="VWW929" s="59"/>
      <c r="VWX929" s="59"/>
      <c r="VWY929" s="59"/>
      <c r="VWZ929" s="59"/>
      <c r="VXA929" s="59"/>
      <c r="VXB929" s="59"/>
      <c r="VXC929" s="59"/>
      <c r="VXD929" s="59"/>
      <c r="VXE929" s="59"/>
      <c r="VXF929" s="59"/>
      <c r="VXG929" s="59"/>
      <c r="VXH929" s="59"/>
      <c r="VXI929" s="59"/>
      <c r="VXJ929" s="59"/>
      <c r="VXK929" s="59"/>
      <c r="VXL929" s="59"/>
      <c r="VXM929" s="59"/>
      <c r="VXN929" s="59"/>
      <c r="VXO929" s="59"/>
      <c r="VXP929" s="59"/>
      <c r="VXQ929" s="59"/>
      <c r="VXR929" s="59"/>
      <c r="VXS929" s="59"/>
      <c r="VXT929" s="59"/>
      <c r="VXU929" s="59"/>
      <c r="VXV929" s="59"/>
      <c r="VXW929" s="59"/>
      <c r="VXX929" s="59"/>
      <c r="VXY929" s="59"/>
      <c r="VXZ929" s="59"/>
      <c r="VYA929" s="59"/>
      <c r="VYB929" s="59"/>
      <c r="VYC929" s="59"/>
      <c r="VYD929" s="59"/>
      <c r="VYE929" s="59"/>
      <c r="VYF929" s="59"/>
      <c r="VYG929" s="59"/>
      <c r="VYH929" s="59"/>
      <c r="VYI929" s="59"/>
      <c r="VYJ929" s="59"/>
      <c r="VYK929" s="59"/>
      <c r="VYL929" s="59"/>
      <c r="VYM929" s="59"/>
      <c r="VYN929" s="59"/>
      <c r="VYO929" s="59"/>
      <c r="VYP929" s="59"/>
      <c r="VYQ929" s="59"/>
      <c r="VYR929" s="59"/>
      <c r="VYS929" s="59"/>
      <c r="VYT929" s="59"/>
      <c r="VYU929" s="59"/>
      <c r="VYV929" s="59"/>
      <c r="VYW929" s="59"/>
      <c r="VYX929" s="59"/>
      <c r="VYY929" s="59"/>
      <c r="VYZ929" s="59"/>
      <c r="VZA929" s="59"/>
      <c r="VZB929" s="59"/>
      <c r="VZC929" s="59"/>
      <c r="VZD929" s="59"/>
      <c r="VZE929" s="59"/>
      <c r="VZF929" s="59"/>
      <c r="VZG929" s="59"/>
      <c r="VZH929" s="59"/>
      <c r="VZI929" s="59"/>
      <c r="VZJ929" s="59"/>
      <c r="VZK929" s="59"/>
      <c r="VZL929" s="59"/>
      <c r="VZM929" s="59"/>
      <c r="VZN929" s="59"/>
      <c r="VZO929" s="59"/>
      <c r="VZP929" s="59"/>
      <c r="VZQ929" s="59"/>
      <c r="VZR929" s="59"/>
      <c r="VZS929" s="59"/>
      <c r="VZT929" s="59"/>
      <c r="VZU929" s="59"/>
      <c r="VZV929" s="59"/>
      <c r="VZW929" s="59"/>
      <c r="VZX929" s="59"/>
      <c r="VZY929" s="59"/>
      <c r="VZZ929" s="59"/>
      <c r="WAA929" s="59"/>
      <c r="WAB929" s="59"/>
      <c r="WAC929" s="59"/>
      <c r="WAD929" s="59"/>
      <c r="WAE929" s="59"/>
      <c r="WAF929" s="59"/>
      <c r="WAG929" s="59"/>
      <c r="WAH929" s="59"/>
      <c r="WAI929" s="59"/>
      <c r="WAJ929" s="59"/>
      <c r="WAK929" s="59"/>
      <c r="WAL929" s="59"/>
      <c r="WAM929" s="59"/>
      <c r="WAN929" s="59"/>
      <c r="WAO929" s="59"/>
      <c r="WAP929" s="59"/>
      <c r="WAQ929" s="59"/>
      <c r="WAR929" s="59"/>
      <c r="WAS929" s="59"/>
      <c r="WAT929" s="59"/>
      <c r="WAU929" s="59"/>
      <c r="WAV929" s="59"/>
      <c r="WAW929" s="59"/>
      <c r="WAX929" s="59"/>
      <c r="WAY929" s="59"/>
      <c r="WAZ929" s="59"/>
      <c r="WBA929" s="59"/>
      <c r="WBB929" s="59"/>
      <c r="WBC929" s="59"/>
      <c r="WBD929" s="59"/>
      <c r="WBE929" s="59"/>
      <c r="WBF929" s="59"/>
      <c r="WBG929" s="59"/>
      <c r="WBH929" s="59"/>
      <c r="WBI929" s="59"/>
      <c r="WBJ929" s="59"/>
      <c r="WBK929" s="59"/>
      <c r="WBL929" s="59"/>
      <c r="WBM929" s="59"/>
      <c r="WBN929" s="59"/>
      <c r="WBO929" s="59"/>
      <c r="WBP929" s="59"/>
      <c r="WBQ929" s="59"/>
      <c r="WBR929" s="59"/>
      <c r="WBS929" s="59"/>
      <c r="WBT929" s="59"/>
      <c r="WBU929" s="59"/>
      <c r="WBV929" s="59"/>
      <c r="WBW929" s="59"/>
      <c r="WBX929" s="59"/>
      <c r="WBY929" s="59"/>
      <c r="WBZ929" s="59"/>
      <c r="WCA929" s="59"/>
      <c r="WCB929" s="59"/>
      <c r="WCC929" s="59"/>
      <c r="WCD929" s="59"/>
      <c r="WCE929" s="59"/>
      <c r="WCF929" s="59"/>
      <c r="WCG929" s="59"/>
      <c r="WCH929" s="59"/>
      <c r="WCI929" s="59"/>
      <c r="WCJ929" s="59"/>
      <c r="WCK929" s="59"/>
      <c r="WCL929" s="59"/>
      <c r="WCM929" s="59"/>
      <c r="WCN929" s="59"/>
      <c r="WCO929" s="59"/>
      <c r="WCP929" s="59"/>
      <c r="WCQ929" s="59"/>
      <c r="WCR929" s="59"/>
      <c r="WCS929" s="59"/>
      <c r="WCT929" s="59"/>
      <c r="WCU929" s="59"/>
      <c r="WCV929" s="59"/>
      <c r="WCW929" s="59"/>
      <c r="WCX929" s="59"/>
      <c r="WCY929" s="59"/>
      <c r="WCZ929" s="59"/>
      <c r="WDA929" s="59"/>
      <c r="WDB929" s="59"/>
      <c r="WDC929" s="59"/>
      <c r="WDD929" s="59"/>
      <c r="WDE929" s="59"/>
      <c r="WDF929" s="59"/>
      <c r="WDG929" s="59"/>
      <c r="WDH929" s="59"/>
      <c r="WDI929" s="59"/>
      <c r="WDJ929" s="59"/>
      <c r="WDK929" s="59"/>
      <c r="WDL929" s="59"/>
      <c r="WDM929" s="59"/>
      <c r="WDN929" s="59"/>
      <c r="WDO929" s="59"/>
      <c r="WDP929" s="59"/>
      <c r="WDQ929" s="59"/>
      <c r="WDR929" s="59"/>
      <c r="WDS929" s="59"/>
      <c r="WDT929" s="59"/>
      <c r="WDU929" s="59"/>
      <c r="WDV929" s="59"/>
      <c r="WDW929" s="59"/>
      <c r="WDX929" s="59"/>
      <c r="WDY929" s="59"/>
      <c r="WDZ929" s="59"/>
      <c r="WEA929" s="59"/>
      <c r="WEB929" s="59"/>
      <c r="WEC929" s="59"/>
      <c r="WED929" s="59"/>
      <c r="WEE929" s="59"/>
      <c r="WEF929" s="59"/>
      <c r="WEG929" s="59"/>
      <c r="WEH929" s="59"/>
      <c r="WEI929" s="59"/>
      <c r="WEJ929" s="59"/>
      <c r="WEK929" s="59"/>
      <c r="WEL929" s="59"/>
      <c r="WEM929" s="59"/>
      <c r="WEN929" s="59"/>
      <c r="WEO929" s="59"/>
      <c r="WEP929" s="59"/>
      <c r="WEQ929" s="59"/>
      <c r="WER929" s="59"/>
      <c r="WES929" s="59"/>
      <c r="WET929" s="59"/>
      <c r="WEU929" s="59"/>
      <c r="WEV929" s="59"/>
      <c r="WEW929" s="59"/>
      <c r="WEX929" s="59"/>
      <c r="WEY929" s="59"/>
      <c r="WEZ929" s="59"/>
      <c r="WFA929" s="59"/>
      <c r="WFB929" s="59"/>
      <c r="WFC929" s="59"/>
      <c r="WFD929" s="59"/>
      <c r="WFE929" s="59"/>
      <c r="WFF929" s="59"/>
      <c r="WFG929" s="59"/>
      <c r="WFH929" s="59"/>
      <c r="WFI929" s="59"/>
      <c r="WFJ929" s="59"/>
      <c r="WFK929" s="59"/>
      <c r="WFL929" s="59"/>
      <c r="WFM929" s="59"/>
      <c r="WFN929" s="59"/>
      <c r="WFO929" s="59"/>
      <c r="WFP929" s="59"/>
      <c r="WFQ929" s="59"/>
      <c r="WFR929" s="59"/>
      <c r="WFS929" s="59"/>
      <c r="WFT929" s="59"/>
      <c r="WFU929" s="59"/>
      <c r="WFV929" s="59"/>
      <c r="WFW929" s="59"/>
      <c r="WFX929" s="59"/>
      <c r="WFY929" s="59"/>
      <c r="WFZ929" s="59"/>
      <c r="WGA929" s="59"/>
      <c r="WGB929" s="59"/>
      <c r="WGC929" s="59"/>
      <c r="WGD929" s="59"/>
      <c r="WGE929" s="59"/>
      <c r="WGF929" s="59"/>
      <c r="WGG929" s="59"/>
      <c r="WGH929" s="59"/>
      <c r="WGI929" s="59"/>
      <c r="WGJ929" s="59"/>
      <c r="WGK929" s="59"/>
      <c r="WGL929" s="59"/>
      <c r="WGM929" s="59"/>
      <c r="WGN929" s="59"/>
      <c r="WGO929" s="59"/>
      <c r="WGP929" s="59"/>
      <c r="WGQ929" s="59"/>
      <c r="WGR929" s="59"/>
      <c r="WGS929" s="59"/>
      <c r="WGT929" s="59"/>
      <c r="WGU929" s="59"/>
      <c r="WGV929" s="59"/>
      <c r="WGW929" s="59"/>
      <c r="WGX929" s="59"/>
      <c r="WGY929" s="59"/>
      <c r="WGZ929" s="59"/>
      <c r="WHA929" s="59"/>
      <c r="WHB929" s="59"/>
      <c r="WHC929" s="59"/>
      <c r="WHD929" s="59"/>
      <c r="WHE929" s="59"/>
      <c r="WHF929" s="59"/>
      <c r="WHG929" s="59"/>
      <c r="WHH929" s="59"/>
      <c r="WHI929" s="59"/>
      <c r="WHJ929" s="59"/>
      <c r="WHK929" s="59"/>
      <c r="WHL929" s="59"/>
      <c r="WHM929" s="59"/>
      <c r="WHN929" s="59"/>
      <c r="WHO929" s="59"/>
      <c r="WHP929" s="59"/>
      <c r="WHQ929" s="59"/>
      <c r="WHR929" s="59"/>
      <c r="WHS929" s="59"/>
      <c r="WHT929" s="59"/>
      <c r="WHU929" s="59"/>
      <c r="WHV929" s="59"/>
      <c r="WHW929" s="59"/>
      <c r="WHX929" s="59"/>
      <c r="WHY929" s="59"/>
      <c r="WHZ929" s="59"/>
      <c r="WIA929" s="59"/>
      <c r="WIB929" s="59"/>
      <c r="WIC929" s="59"/>
      <c r="WID929" s="59"/>
      <c r="WIE929" s="59"/>
      <c r="WIF929" s="59"/>
      <c r="WIG929" s="59"/>
      <c r="WIH929" s="59"/>
      <c r="WII929" s="59"/>
      <c r="WIJ929" s="59"/>
      <c r="WIK929" s="59"/>
      <c r="WIL929" s="59"/>
      <c r="WIM929" s="59"/>
      <c r="WIN929" s="59"/>
      <c r="WIO929" s="59"/>
      <c r="WIP929" s="59"/>
      <c r="WIQ929" s="59"/>
      <c r="WIR929" s="59"/>
      <c r="WIS929" s="59"/>
      <c r="WIT929" s="59"/>
      <c r="WIU929" s="59"/>
      <c r="WIV929" s="59"/>
      <c r="WIW929" s="59"/>
      <c r="WIX929" s="59"/>
      <c r="WIY929" s="59"/>
      <c r="WIZ929" s="59"/>
      <c r="WJA929" s="59"/>
      <c r="WJB929" s="59"/>
      <c r="WJC929" s="59"/>
      <c r="WJD929" s="59"/>
      <c r="WJE929" s="59"/>
      <c r="WJF929" s="59"/>
      <c r="WJG929" s="59"/>
      <c r="WJH929" s="59"/>
      <c r="WJI929" s="59"/>
      <c r="WJJ929" s="59"/>
      <c r="WJK929" s="59"/>
      <c r="WJL929" s="59"/>
      <c r="WJM929" s="59"/>
      <c r="WJN929" s="59"/>
      <c r="WJO929" s="59"/>
      <c r="WJP929" s="59"/>
      <c r="WJQ929" s="59"/>
      <c r="WJR929" s="59"/>
      <c r="WJS929" s="59"/>
      <c r="WJT929" s="59"/>
      <c r="WJU929" s="59"/>
      <c r="WJV929" s="59"/>
      <c r="WJW929" s="59"/>
      <c r="WJX929" s="59"/>
      <c r="WJY929" s="59"/>
      <c r="WJZ929" s="59"/>
      <c r="WKA929" s="59"/>
      <c r="WKB929" s="59"/>
      <c r="WKC929" s="59"/>
      <c r="WKD929" s="59"/>
      <c r="WKE929" s="59"/>
      <c r="WKF929" s="59"/>
      <c r="WKG929" s="59"/>
      <c r="WKH929" s="59"/>
      <c r="WKI929" s="59"/>
      <c r="WKJ929" s="59"/>
      <c r="WKK929" s="59"/>
      <c r="WKL929" s="59"/>
      <c r="WKM929" s="59"/>
      <c r="WKN929" s="59"/>
      <c r="WKO929" s="59"/>
      <c r="WKP929" s="59"/>
      <c r="WKQ929" s="59"/>
      <c r="WKR929" s="59"/>
      <c r="WKS929" s="59"/>
      <c r="WKT929" s="59"/>
      <c r="WKU929" s="59"/>
      <c r="WKV929" s="59"/>
      <c r="WKW929" s="59"/>
      <c r="WKX929" s="59"/>
      <c r="WKY929" s="59"/>
      <c r="WKZ929" s="59"/>
      <c r="WLA929" s="59"/>
      <c r="WLB929" s="59"/>
      <c r="WLC929" s="59"/>
      <c r="WLD929" s="59"/>
      <c r="WLE929" s="59"/>
      <c r="WLF929" s="59"/>
      <c r="WLG929" s="59"/>
      <c r="WLH929" s="59"/>
      <c r="WLI929" s="59"/>
      <c r="WLJ929" s="59"/>
      <c r="WLK929" s="59"/>
      <c r="WLL929" s="59"/>
      <c r="WLM929" s="59"/>
      <c r="WLN929" s="59"/>
      <c r="WLO929" s="59"/>
      <c r="WLP929" s="59"/>
      <c r="WLQ929" s="59"/>
      <c r="WLR929" s="59"/>
      <c r="WLS929" s="59"/>
      <c r="WLT929" s="59"/>
      <c r="WLU929" s="59"/>
      <c r="WLV929" s="59"/>
      <c r="WLW929" s="59"/>
      <c r="WLX929" s="59"/>
      <c r="WLY929" s="59"/>
      <c r="WLZ929" s="59"/>
      <c r="WMA929" s="59"/>
      <c r="WMB929" s="59"/>
      <c r="WMC929" s="59"/>
      <c r="WMD929" s="59"/>
      <c r="WME929" s="59"/>
      <c r="WMF929" s="59"/>
      <c r="WMG929" s="59"/>
      <c r="WMH929" s="59"/>
      <c r="WMI929" s="59"/>
      <c r="WMJ929" s="59"/>
      <c r="WMK929" s="59"/>
      <c r="WML929" s="59"/>
      <c r="WMM929" s="59"/>
      <c r="WMN929" s="59"/>
      <c r="WMO929" s="59"/>
      <c r="WMP929" s="59"/>
      <c r="WMQ929" s="59"/>
      <c r="WMR929" s="59"/>
      <c r="WMS929" s="59"/>
      <c r="WMT929" s="59"/>
      <c r="WMU929" s="59"/>
      <c r="WMV929" s="59"/>
      <c r="WMW929" s="59"/>
      <c r="WMX929" s="59"/>
      <c r="WMY929" s="59"/>
      <c r="WMZ929" s="59"/>
      <c r="WNA929" s="59"/>
      <c r="WNB929" s="59"/>
      <c r="WNC929" s="59"/>
      <c r="WND929" s="59"/>
      <c r="WNE929" s="59"/>
      <c r="WNF929" s="59"/>
      <c r="WNG929" s="59"/>
      <c r="WNH929" s="59"/>
      <c r="WNI929" s="59"/>
      <c r="WNJ929" s="59"/>
      <c r="WNK929" s="59"/>
      <c r="WNL929" s="59"/>
      <c r="WNM929" s="59"/>
      <c r="WNN929" s="59"/>
      <c r="WNO929" s="59"/>
      <c r="WNP929" s="59"/>
      <c r="WNQ929" s="59"/>
      <c r="WNR929" s="59"/>
      <c r="WNS929" s="59"/>
      <c r="WNT929" s="59"/>
      <c r="WNU929" s="59"/>
      <c r="WNV929" s="59"/>
      <c r="WNW929" s="59"/>
      <c r="WNX929" s="59"/>
      <c r="WNY929" s="59"/>
      <c r="WNZ929" s="59"/>
      <c r="WOA929" s="59"/>
      <c r="WOB929" s="59"/>
      <c r="WOC929" s="59"/>
      <c r="WOD929" s="59"/>
      <c r="WOE929" s="59"/>
      <c r="WOF929" s="59"/>
      <c r="WOG929" s="59"/>
      <c r="WOH929" s="59"/>
      <c r="WOI929" s="59"/>
      <c r="WOJ929" s="59"/>
      <c r="WOK929" s="59"/>
      <c r="WOL929" s="59"/>
      <c r="WOM929" s="59"/>
      <c r="WON929" s="59"/>
      <c r="WOO929" s="59"/>
      <c r="WOP929" s="59"/>
      <c r="WOQ929" s="59"/>
      <c r="WOR929" s="59"/>
      <c r="WOS929" s="59"/>
      <c r="WOT929" s="59"/>
      <c r="WOU929" s="59"/>
      <c r="WOV929" s="59"/>
      <c r="WOW929" s="59"/>
      <c r="WOX929" s="59"/>
      <c r="WOY929" s="59"/>
      <c r="WOZ929" s="59"/>
      <c r="WPA929" s="59"/>
      <c r="WPB929" s="59"/>
      <c r="WPC929" s="59"/>
      <c r="WPD929" s="59"/>
      <c r="WPE929" s="59"/>
      <c r="WPF929" s="59"/>
      <c r="WPG929" s="59"/>
      <c r="WPH929" s="59"/>
      <c r="WPI929" s="59"/>
      <c r="WPJ929" s="59"/>
      <c r="WPK929" s="59"/>
      <c r="WPL929" s="59"/>
      <c r="WPM929" s="59"/>
      <c r="WPN929" s="59"/>
      <c r="WPO929" s="59"/>
      <c r="WPP929" s="59"/>
      <c r="WPQ929" s="59"/>
      <c r="WPR929" s="59"/>
      <c r="WPS929" s="59"/>
      <c r="WPT929" s="59"/>
      <c r="WPU929" s="59"/>
      <c r="WPV929" s="59"/>
      <c r="WPW929" s="59"/>
      <c r="WPX929" s="59"/>
      <c r="WPY929" s="59"/>
      <c r="WPZ929" s="59"/>
      <c r="WQA929" s="59"/>
      <c r="WQB929" s="59"/>
      <c r="WQC929" s="59"/>
      <c r="WQD929" s="59"/>
      <c r="WQE929" s="59"/>
      <c r="WQF929" s="59"/>
      <c r="WQG929" s="59"/>
      <c r="WQH929" s="59"/>
      <c r="WQI929" s="59"/>
      <c r="WQJ929" s="59"/>
      <c r="WQK929" s="59"/>
      <c r="WQL929" s="59"/>
      <c r="WQM929" s="59"/>
      <c r="WQN929" s="59"/>
      <c r="WQO929" s="59"/>
      <c r="WQP929" s="59"/>
      <c r="WQQ929" s="59"/>
      <c r="WQR929" s="59"/>
      <c r="WQS929" s="59"/>
      <c r="WQT929" s="59"/>
      <c r="WQU929" s="59"/>
      <c r="WQV929" s="59"/>
      <c r="WQW929" s="59"/>
      <c r="WQX929" s="59"/>
      <c r="WQY929" s="59"/>
      <c r="WQZ929" s="59"/>
      <c r="WRA929" s="59"/>
      <c r="WRB929" s="59"/>
      <c r="WRC929" s="59"/>
      <c r="WRD929" s="59"/>
      <c r="WRE929" s="59"/>
      <c r="WRF929" s="59"/>
      <c r="WRG929" s="59"/>
      <c r="WRH929" s="59"/>
      <c r="WRI929" s="59"/>
      <c r="WRJ929" s="59"/>
      <c r="WRK929" s="59"/>
      <c r="WRL929" s="59"/>
      <c r="WRM929" s="59"/>
      <c r="WRN929" s="59"/>
      <c r="WRO929" s="59"/>
      <c r="WRP929" s="59"/>
      <c r="WRQ929" s="59"/>
      <c r="WRR929" s="59"/>
      <c r="WRS929" s="59"/>
      <c r="WRT929" s="59"/>
      <c r="WRU929" s="59"/>
      <c r="WRV929" s="59"/>
      <c r="WRW929" s="59"/>
      <c r="WRX929" s="59"/>
      <c r="WRY929" s="59"/>
      <c r="WRZ929" s="59"/>
      <c r="WSA929" s="59"/>
      <c r="WSB929" s="59"/>
      <c r="WSC929" s="59"/>
      <c r="WSD929" s="59"/>
      <c r="WSE929" s="59"/>
      <c r="WSF929" s="59"/>
      <c r="WSG929" s="59"/>
      <c r="WSH929" s="59"/>
      <c r="WSI929" s="59"/>
      <c r="WSJ929" s="59"/>
      <c r="WSK929" s="59"/>
      <c r="WSL929" s="59"/>
      <c r="WSM929" s="59"/>
      <c r="WSN929" s="59"/>
      <c r="WSO929" s="59"/>
      <c r="WSP929" s="59"/>
      <c r="WSQ929" s="59"/>
      <c r="WSR929" s="59"/>
      <c r="WSS929" s="59"/>
      <c r="WST929" s="59"/>
      <c r="WSU929" s="59"/>
      <c r="WSV929" s="59"/>
      <c r="WSW929" s="59"/>
      <c r="WSX929" s="59"/>
      <c r="WSY929" s="59"/>
      <c r="WSZ929" s="59"/>
      <c r="WTA929" s="59"/>
      <c r="WTB929" s="59"/>
      <c r="WTC929" s="59"/>
      <c r="WTD929" s="59"/>
      <c r="WTE929" s="59"/>
      <c r="WTF929" s="59"/>
      <c r="WTG929" s="59"/>
      <c r="WTH929" s="59"/>
      <c r="WTI929" s="59"/>
      <c r="WTJ929" s="59"/>
      <c r="WTK929" s="59"/>
      <c r="WTL929" s="59"/>
      <c r="WTM929" s="59"/>
      <c r="WTN929" s="59"/>
      <c r="WTO929" s="59"/>
      <c r="WTP929" s="59"/>
      <c r="WTQ929" s="59"/>
      <c r="WTR929" s="59"/>
      <c r="WTS929" s="59"/>
      <c r="WTT929" s="59"/>
      <c r="WTU929" s="59"/>
      <c r="WTV929" s="59"/>
      <c r="WTW929" s="59"/>
      <c r="WTX929" s="59"/>
      <c r="WTY929" s="59"/>
      <c r="WTZ929" s="59"/>
      <c r="WUA929" s="59"/>
      <c r="WUB929" s="59"/>
      <c r="WUC929" s="59"/>
      <c r="WUD929" s="59"/>
      <c r="WUE929" s="59"/>
      <c r="WUF929" s="59"/>
      <c r="WUG929" s="59"/>
      <c r="WUH929" s="59"/>
      <c r="WUI929" s="59"/>
      <c r="WUJ929" s="59"/>
      <c r="WUK929" s="59"/>
      <c r="WUL929" s="59"/>
      <c r="WUM929" s="59"/>
      <c r="WUN929" s="59"/>
      <c r="WUO929" s="59"/>
      <c r="WUP929" s="59"/>
      <c r="WUQ929" s="59"/>
      <c r="WUR929" s="59"/>
      <c r="WUS929" s="59"/>
      <c r="WUT929" s="59"/>
      <c r="WUU929" s="59"/>
      <c r="WUV929" s="59"/>
      <c r="WUW929" s="59"/>
      <c r="WUX929" s="59"/>
      <c r="WUY929" s="59"/>
      <c r="WUZ929" s="59"/>
      <c r="WVA929" s="59"/>
      <c r="WVB929" s="59"/>
      <c r="WVC929" s="59"/>
      <c r="WVD929" s="59"/>
      <c r="WVE929" s="59"/>
      <c r="WVF929" s="59"/>
      <c r="WVG929" s="59"/>
      <c r="WVH929" s="59"/>
      <c r="WVI929" s="59"/>
      <c r="WVJ929" s="59"/>
      <c r="WVK929" s="59"/>
      <c r="WVL929" s="59"/>
      <c r="WVM929" s="59"/>
      <c r="WVN929" s="59"/>
      <c r="WVO929" s="59"/>
      <c r="WVP929" s="59"/>
      <c r="WVQ929" s="59"/>
      <c r="WVR929" s="59"/>
      <c r="WVS929" s="59"/>
      <c r="WVT929" s="59"/>
      <c r="WVU929" s="59"/>
      <c r="WVV929" s="59"/>
      <c r="WVW929" s="59"/>
      <c r="WVX929" s="59"/>
      <c r="WVY929" s="59"/>
      <c r="WVZ929" s="59"/>
      <c r="WWA929" s="59"/>
      <c r="WWB929" s="59"/>
      <c r="WWC929" s="59"/>
      <c r="WWD929" s="59"/>
      <c r="WWE929" s="59"/>
      <c r="WWF929" s="59"/>
      <c r="WWG929" s="59"/>
      <c r="WWH929" s="59"/>
      <c r="WWI929" s="59"/>
      <c r="WWJ929" s="59"/>
      <c r="WWK929" s="59"/>
      <c r="WWL929" s="59"/>
      <c r="WWM929" s="59"/>
      <c r="WWN929" s="59"/>
      <c r="WWO929" s="59"/>
      <c r="WWP929" s="59"/>
      <c r="WWQ929" s="59"/>
      <c r="WWR929" s="59"/>
      <c r="WWS929" s="59"/>
      <c r="WWT929" s="59"/>
      <c r="WWU929" s="59"/>
      <c r="WWV929" s="59"/>
      <c r="WWW929" s="59"/>
      <c r="WWX929" s="59"/>
      <c r="WWY929" s="59"/>
      <c r="WWZ929" s="59"/>
      <c r="WXA929" s="59"/>
      <c r="WXB929" s="59"/>
      <c r="WXC929" s="59"/>
      <c r="WXD929" s="59"/>
      <c r="WXE929" s="59"/>
      <c r="WXF929" s="59"/>
      <c r="WXG929" s="59"/>
      <c r="WXH929" s="59"/>
      <c r="WXI929" s="59"/>
      <c r="WXJ929" s="59"/>
      <c r="WXK929" s="59"/>
      <c r="WXL929" s="59"/>
      <c r="WXM929" s="59"/>
      <c r="WXN929" s="59"/>
      <c r="WXO929" s="59"/>
      <c r="WXP929" s="59"/>
      <c r="WXQ929" s="59"/>
      <c r="WXR929" s="59"/>
      <c r="WXS929" s="59"/>
      <c r="WXT929" s="59"/>
      <c r="WXU929" s="59"/>
      <c r="WXV929" s="59"/>
      <c r="WXW929" s="59"/>
      <c r="WXX929" s="59"/>
      <c r="WXY929" s="59"/>
      <c r="WXZ929" s="59"/>
      <c r="WYA929" s="59"/>
      <c r="WYB929" s="59"/>
      <c r="WYC929" s="59"/>
      <c r="WYD929" s="59"/>
      <c r="WYE929" s="59"/>
      <c r="WYF929" s="59"/>
      <c r="WYG929" s="59"/>
      <c r="WYH929" s="59"/>
      <c r="WYI929" s="59"/>
      <c r="WYJ929" s="59"/>
      <c r="WYK929" s="59"/>
      <c r="WYL929" s="59"/>
      <c r="WYM929" s="59"/>
      <c r="WYN929" s="59"/>
      <c r="WYO929" s="59"/>
      <c r="WYP929" s="59"/>
      <c r="WYQ929" s="59"/>
      <c r="WYR929" s="59"/>
      <c r="WYS929" s="59"/>
      <c r="WYT929" s="59"/>
      <c r="WYU929" s="59"/>
      <c r="WYV929" s="59"/>
      <c r="WYW929" s="59"/>
      <c r="WYX929" s="59"/>
      <c r="WYY929" s="59"/>
      <c r="WYZ929" s="59"/>
      <c r="WZA929" s="59"/>
      <c r="WZB929" s="59"/>
      <c r="WZC929" s="59"/>
      <c r="WZD929" s="59"/>
      <c r="WZE929" s="59"/>
      <c r="WZF929" s="59"/>
      <c r="WZG929" s="59"/>
      <c r="WZH929" s="59"/>
      <c r="WZI929" s="59"/>
      <c r="WZJ929" s="59"/>
      <c r="WZK929" s="59"/>
      <c r="WZL929" s="59"/>
      <c r="WZM929" s="59"/>
      <c r="WZN929" s="59"/>
      <c r="WZO929" s="59"/>
      <c r="WZP929" s="59"/>
      <c r="WZQ929" s="59"/>
      <c r="WZR929" s="59"/>
      <c r="WZS929" s="59"/>
      <c r="WZT929" s="59"/>
      <c r="WZU929" s="59"/>
      <c r="WZV929" s="59"/>
      <c r="WZW929" s="59"/>
      <c r="WZX929" s="59"/>
      <c r="WZY929" s="59"/>
      <c r="WZZ929" s="59"/>
      <c r="XAA929" s="59"/>
      <c r="XAB929" s="59"/>
      <c r="XAC929" s="59"/>
      <c r="XAD929" s="59"/>
      <c r="XAE929" s="59"/>
      <c r="XAF929" s="59"/>
      <c r="XAG929" s="59"/>
      <c r="XAH929" s="59"/>
      <c r="XAI929" s="59"/>
      <c r="XAJ929" s="59"/>
      <c r="XAK929" s="59"/>
      <c r="XAL929" s="59"/>
      <c r="XAM929" s="59"/>
      <c r="XAN929" s="59"/>
      <c r="XAO929" s="59"/>
      <c r="XAP929" s="59"/>
      <c r="XAQ929" s="59"/>
      <c r="XAR929" s="59"/>
      <c r="XAS929" s="59"/>
      <c r="XAT929" s="59"/>
      <c r="XAU929" s="59"/>
      <c r="XAV929" s="59"/>
      <c r="XAW929" s="59"/>
      <c r="XAX929" s="59"/>
      <c r="XAY929" s="59"/>
      <c r="XAZ929" s="59"/>
      <c r="XBA929" s="59"/>
      <c r="XBB929" s="59"/>
      <c r="XBC929" s="59"/>
      <c r="XBD929" s="59"/>
      <c r="XBE929" s="59"/>
      <c r="XBF929" s="59"/>
      <c r="XBG929" s="59"/>
      <c r="XBH929" s="59"/>
      <c r="XBI929" s="59"/>
      <c r="XBJ929" s="59"/>
      <c r="XBK929" s="59"/>
      <c r="XBL929" s="59"/>
      <c r="XBM929" s="59"/>
      <c r="XBN929" s="59"/>
      <c r="XBO929" s="59"/>
      <c r="XBP929" s="59"/>
      <c r="XBQ929" s="59"/>
      <c r="XBR929" s="59"/>
      <c r="XBS929" s="59"/>
      <c r="XBT929" s="59"/>
      <c r="XBU929" s="59"/>
      <c r="XBV929" s="59"/>
      <c r="XBW929" s="59"/>
      <c r="XBX929" s="59"/>
      <c r="XBY929" s="59"/>
      <c r="XBZ929" s="59"/>
      <c r="XCA929" s="59"/>
      <c r="XCB929" s="59"/>
      <c r="XCC929" s="59"/>
      <c r="XCD929" s="59"/>
      <c r="XCE929" s="59"/>
      <c r="XCF929" s="59"/>
      <c r="XCG929" s="59"/>
      <c r="XCH929" s="59"/>
      <c r="XCI929" s="59"/>
      <c r="XCJ929" s="59"/>
      <c r="XCK929" s="59"/>
      <c r="XCL929" s="59"/>
      <c r="XCM929" s="59"/>
      <c r="XCN929" s="59"/>
      <c r="XCO929" s="59"/>
      <c r="XCP929" s="59"/>
      <c r="XCQ929" s="59"/>
      <c r="XCR929" s="59"/>
      <c r="XCS929" s="59"/>
      <c r="XCT929" s="59"/>
      <c r="XCU929" s="59"/>
      <c r="XCV929" s="59"/>
      <c r="XCW929" s="59"/>
      <c r="XCX929" s="59"/>
      <c r="XCY929" s="59"/>
      <c r="XCZ929" s="59"/>
      <c r="XDA929" s="59"/>
      <c r="XDB929" s="59"/>
      <c r="XDC929" s="59"/>
      <c r="XDD929" s="59"/>
      <c r="XDE929" s="59"/>
      <c r="XDF929" s="59"/>
      <c r="XDG929" s="59"/>
      <c r="XDH929" s="59"/>
      <c r="XDI929" s="59"/>
      <c r="XDJ929" s="59"/>
      <c r="XDK929" s="59"/>
      <c r="XDL929" s="59"/>
      <c r="XDM929" s="59"/>
      <c r="XDN929" s="59"/>
      <c r="XDO929" s="59"/>
      <c r="XDP929" s="59"/>
      <c r="XDQ929" s="59"/>
      <c r="XDR929" s="59"/>
      <c r="XDS929" s="59"/>
      <c r="XDT929" s="59"/>
      <c r="XDU929" s="59"/>
      <c r="XDV929" s="59"/>
      <c r="XDW929" s="59"/>
      <c r="XDX929" s="59"/>
      <c r="XDY929" s="59"/>
      <c r="XDZ929" s="59"/>
      <c r="XEA929" s="59"/>
      <c r="XEB929" s="59"/>
      <c r="XEC929" s="59"/>
      <c r="XED929" s="59"/>
      <c r="XEE929" s="59"/>
      <c r="XEF929" s="59"/>
    </row>
    <row r="930" s="53" customFormat="1" ht="16" customHeight="1" spans="1:16360">
      <c r="A930" s="112" t="s">
        <v>700</v>
      </c>
      <c r="B930" s="73">
        <f t="shared" si="344"/>
        <v>46.2</v>
      </c>
      <c r="C930" s="73"/>
      <c r="D930" s="73"/>
      <c r="E930" s="73"/>
      <c r="F930" s="73">
        <v>46.2</v>
      </c>
      <c r="G930" s="73"/>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c r="AS930" s="59"/>
      <c r="AT930" s="59"/>
      <c r="AU930" s="59"/>
      <c r="AV930" s="59"/>
      <c r="AW930" s="59"/>
      <c r="AX930" s="59"/>
      <c r="AY930" s="59"/>
      <c r="AZ930" s="59"/>
      <c r="BA930" s="59"/>
      <c r="BB930" s="59"/>
      <c r="BC930" s="59"/>
      <c r="BD930" s="59"/>
      <c r="BE930" s="59"/>
      <c r="BF930" s="59"/>
      <c r="BG930" s="59"/>
      <c r="BH930" s="59"/>
      <c r="BI930" s="59"/>
      <c r="BJ930" s="59"/>
      <c r="BK930" s="59"/>
      <c r="BL930" s="59"/>
      <c r="BM930" s="59"/>
      <c r="BN930" s="59"/>
      <c r="BO930" s="59"/>
      <c r="BP930" s="59"/>
      <c r="BQ930" s="59"/>
      <c r="BR930" s="59"/>
      <c r="BS930" s="59"/>
      <c r="BT930" s="59"/>
      <c r="BU930" s="59"/>
      <c r="BV930" s="59"/>
      <c r="BW930" s="59"/>
      <c r="BX930" s="59"/>
      <c r="BY930" s="59"/>
      <c r="BZ930" s="59"/>
      <c r="CA930" s="59"/>
      <c r="CB930" s="59"/>
      <c r="CC930" s="59"/>
      <c r="CD930" s="59"/>
      <c r="CE930" s="59"/>
      <c r="CF930" s="59"/>
      <c r="CG930" s="59"/>
      <c r="CH930" s="59"/>
      <c r="CI930" s="59"/>
      <c r="CJ930" s="59"/>
      <c r="CK930" s="59"/>
      <c r="CL930" s="59"/>
      <c r="CM930" s="59"/>
      <c r="CN930" s="59"/>
      <c r="CO930" s="59"/>
      <c r="CP930" s="59"/>
      <c r="CQ930" s="59"/>
      <c r="CR930" s="59"/>
      <c r="CS930" s="59"/>
      <c r="CT930" s="59"/>
      <c r="CU930" s="59"/>
      <c r="CV930" s="59"/>
      <c r="CW930" s="59"/>
      <c r="CX930" s="59"/>
      <c r="CY930" s="59"/>
      <c r="CZ930" s="59"/>
      <c r="DA930" s="59"/>
      <c r="DB930" s="59"/>
      <c r="DC930" s="59"/>
      <c r="DD930" s="59"/>
      <c r="DE930" s="59"/>
      <c r="DF930" s="59"/>
      <c r="DG930" s="59"/>
      <c r="DH930" s="59"/>
      <c r="DI930" s="59"/>
      <c r="DJ930" s="59"/>
      <c r="DK930" s="59"/>
      <c r="DL930" s="59"/>
      <c r="DM930" s="59"/>
      <c r="DN930" s="59"/>
      <c r="DO930" s="59"/>
      <c r="DP930" s="59"/>
      <c r="DQ930" s="59"/>
      <c r="DR930" s="59"/>
      <c r="DS930" s="59"/>
      <c r="DT930" s="59"/>
      <c r="DU930" s="59"/>
      <c r="DV930" s="59"/>
      <c r="DW930" s="59"/>
      <c r="DX930" s="59"/>
      <c r="DY930" s="59"/>
      <c r="DZ930" s="59"/>
      <c r="EA930" s="59"/>
      <c r="EB930" s="59"/>
      <c r="EC930" s="59"/>
      <c r="ED930" s="59"/>
      <c r="EE930" s="59"/>
      <c r="EF930" s="59"/>
      <c r="EG930" s="59"/>
      <c r="EH930" s="59"/>
      <c r="EI930" s="59"/>
      <c r="EJ930" s="59"/>
      <c r="EK930" s="59"/>
      <c r="EL930" s="59"/>
      <c r="EM930" s="59"/>
      <c r="EN930" s="59"/>
      <c r="EO930" s="59"/>
      <c r="EP930" s="59"/>
      <c r="EQ930" s="59"/>
      <c r="ER930" s="59"/>
      <c r="ES930" s="59"/>
      <c r="ET930" s="59"/>
      <c r="EU930" s="59"/>
      <c r="EV930" s="59"/>
      <c r="EW930" s="59"/>
      <c r="EX930" s="59"/>
      <c r="EY930" s="59"/>
      <c r="EZ930" s="59"/>
      <c r="FA930" s="59"/>
      <c r="FB930" s="59"/>
      <c r="FC930" s="59"/>
      <c r="FD930" s="59"/>
      <c r="FE930" s="59"/>
      <c r="FF930" s="59"/>
      <c r="FG930" s="59"/>
      <c r="FH930" s="59"/>
      <c r="FI930" s="59"/>
      <c r="FJ930" s="59"/>
      <c r="FK930" s="59"/>
      <c r="FL930" s="59"/>
      <c r="FM930" s="59"/>
      <c r="FN930" s="59"/>
      <c r="FO930" s="59"/>
      <c r="FP930" s="59"/>
      <c r="FQ930" s="59"/>
      <c r="FR930" s="59"/>
      <c r="FS930" s="59"/>
      <c r="FT930" s="59"/>
      <c r="FU930" s="59"/>
      <c r="FV930" s="59"/>
      <c r="FW930" s="59"/>
      <c r="FX930" s="59"/>
      <c r="FY930" s="59"/>
      <c r="FZ930" s="59"/>
      <c r="GA930" s="59"/>
      <c r="GB930" s="59"/>
      <c r="GC930" s="59"/>
      <c r="GD930" s="59"/>
      <c r="GE930" s="59"/>
      <c r="GF930" s="59"/>
      <c r="GG930" s="59"/>
      <c r="GH930" s="59"/>
      <c r="GI930" s="59"/>
      <c r="GJ930" s="59"/>
      <c r="GK930" s="59"/>
      <c r="GL930" s="59"/>
      <c r="GM930" s="59"/>
      <c r="GN930" s="59"/>
      <c r="GO930" s="59"/>
      <c r="GP930" s="59"/>
      <c r="GQ930" s="59"/>
      <c r="GR930" s="59"/>
      <c r="GS930" s="59"/>
      <c r="GT930" s="59"/>
      <c r="GU930" s="59"/>
      <c r="GV930" s="59"/>
      <c r="GW930" s="59"/>
      <c r="GX930" s="59"/>
      <c r="GY930" s="59"/>
      <c r="GZ930" s="59"/>
      <c r="HA930" s="59"/>
      <c r="HB930" s="59"/>
      <c r="HC930" s="59"/>
      <c r="HD930" s="59"/>
      <c r="HE930" s="59"/>
      <c r="HF930" s="59"/>
      <c r="HG930" s="59"/>
      <c r="HH930" s="59"/>
      <c r="HI930" s="59"/>
      <c r="HJ930" s="59"/>
      <c r="HK930" s="59"/>
      <c r="HL930" s="59"/>
      <c r="HM930" s="59"/>
      <c r="HN930" s="59"/>
      <c r="HO930" s="59"/>
      <c r="HP930" s="59"/>
      <c r="HQ930" s="59"/>
      <c r="HR930" s="59"/>
      <c r="HS930" s="59"/>
      <c r="HT930" s="59"/>
      <c r="HU930" s="59"/>
      <c r="HV930" s="59"/>
      <c r="HW930" s="59"/>
      <c r="HX930" s="59"/>
      <c r="HY930" s="59"/>
      <c r="HZ930" s="59"/>
      <c r="IA930" s="59"/>
      <c r="IB930" s="59"/>
      <c r="IC930" s="59"/>
      <c r="ID930" s="59"/>
      <c r="IE930" s="59"/>
      <c r="IF930" s="59"/>
      <c r="IG930" s="59"/>
      <c r="IH930" s="59"/>
      <c r="II930" s="59"/>
      <c r="IJ930" s="59"/>
      <c r="IK930" s="59"/>
      <c r="IL930" s="59"/>
      <c r="IM930" s="59"/>
      <c r="IN930" s="59"/>
      <c r="IO930" s="59"/>
      <c r="IP930" s="59"/>
      <c r="IQ930" s="59"/>
      <c r="IR930" s="59"/>
      <c r="IS930" s="59"/>
      <c r="IT930" s="59"/>
      <c r="IU930" s="59"/>
      <c r="IV930" s="59"/>
      <c r="IW930" s="59"/>
      <c r="IX930" s="59"/>
      <c r="IY930" s="59"/>
      <c r="IZ930" s="59"/>
      <c r="JA930" s="59"/>
      <c r="JB930" s="59"/>
      <c r="JC930" s="59"/>
      <c r="JD930" s="59"/>
      <c r="JE930" s="59"/>
      <c r="JF930" s="59"/>
      <c r="JG930" s="59"/>
      <c r="JH930" s="59"/>
      <c r="JI930" s="59"/>
      <c r="JJ930" s="59"/>
      <c r="JK930" s="59"/>
      <c r="JL930" s="59"/>
      <c r="JM930" s="59"/>
      <c r="JN930" s="59"/>
      <c r="JO930" s="59"/>
      <c r="JP930" s="59"/>
      <c r="JQ930" s="59"/>
      <c r="JR930" s="59"/>
      <c r="JS930" s="59"/>
      <c r="JT930" s="59"/>
      <c r="JU930" s="59"/>
      <c r="JV930" s="59"/>
      <c r="JW930" s="59"/>
      <c r="JX930" s="59"/>
      <c r="JY930" s="59"/>
      <c r="JZ930" s="59"/>
      <c r="KA930" s="59"/>
      <c r="KB930" s="59"/>
      <c r="KC930" s="59"/>
      <c r="KD930" s="59"/>
      <c r="KE930" s="59"/>
      <c r="KF930" s="59"/>
      <c r="KG930" s="59"/>
      <c r="KH930" s="59"/>
      <c r="KI930" s="59"/>
      <c r="KJ930" s="59"/>
      <c r="KK930" s="59"/>
      <c r="KL930" s="59"/>
      <c r="KM930" s="59"/>
      <c r="KN930" s="59"/>
      <c r="KO930" s="59"/>
      <c r="KP930" s="59"/>
      <c r="KQ930" s="59"/>
      <c r="KR930" s="59"/>
      <c r="KS930" s="59"/>
      <c r="KT930" s="59"/>
      <c r="KU930" s="59"/>
      <c r="KV930" s="59"/>
      <c r="KW930" s="59"/>
      <c r="KX930" s="59"/>
      <c r="KY930" s="59"/>
      <c r="KZ930" s="59"/>
      <c r="LA930" s="59"/>
      <c r="LB930" s="59"/>
      <c r="LC930" s="59"/>
      <c r="LD930" s="59"/>
      <c r="LE930" s="59"/>
      <c r="LF930" s="59"/>
      <c r="LG930" s="59"/>
      <c r="LH930" s="59"/>
      <c r="LI930" s="59"/>
      <c r="LJ930" s="59"/>
      <c r="LK930" s="59"/>
      <c r="LL930" s="59"/>
      <c r="LM930" s="59"/>
      <c r="LN930" s="59"/>
      <c r="LO930" s="59"/>
      <c r="LP930" s="59"/>
      <c r="LQ930" s="59"/>
      <c r="LR930" s="59"/>
      <c r="LS930" s="59"/>
      <c r="LT930" s="59"/>
      <c r="LU930" s="59"/>
      <c r="LV930" s="59"/>
      <c r="LW930" s="59"/>
      <c r="LX930" s="59"/>
      <c r="LY930" s="59"/>
      <c r="LZ930" s="59"/>
      <c r="MA930" s="59"/>
      <c r="MB930" s="59"/>
      <c r="MC930" s="59"/>
      <c r="MD930" s="59"/>
      <c r="ME930" s="59"/>
      <c r="MF930" s="59"/>
      <c r="MG930" s="59"/>
      <c r="MH930" s="59"/>
      <c r="MI930" s="59"/>
      <c r="MJ930" s="59"/>
      <c r="MK930" s="59"/>
      <c r="ML930" s="59"/>
      <c r="MM930" s="59"/>
      <c r="MN930" s="59"/>
      <c r="MO930" s="59"/>
      <c r="MP930" s="59"/>
      <c r="MQ930" s="59"/>
      <c r="MR930" s="59"/>
      <c r="MS930" s="59"/>
      <c r="MT930" s="59"/>
      <c r="MU930" s="59"/>
      <c r="MV930" s="59"/>
      <c r="MW930" s="59"/>
      <c r="MX930" s="59"/>
      <c r="MY930" s="59"/>
      <c r="MZ930" s="59"/>
      <c r="NA930" s="59"/>
      <c r="NB930" s="59"/>
      <c r="NC930" s="59"/>
      <c r="ND930" s="59"/>
      <c r="NE930" s="59"/>
      <c r="NF930" s="59"/>
      <c r="NG930" s="59"/>
      <c r="NH930" s="59"/>
      <c r="NI930" s="59"/>
      <c r="NJ930" s="59"/>
      <c r="NK930" s="59"/>
      <c r="NL930" s="59"/>
      <c r="NM930" s="59"/>
      <c r="NN930" s="59"/>
      <c r="NO930" s="59"/>
      <c r="NP930" s="59"/>
      <c r="NQ930" s="59"/>
      <c r="NR930" s="59"/>
      <c r="NS930" s="59"/>
      <c r="NT930" s="59"/>
      <c r="NU930" s="59"/>
      <c r="NV930" s="59"/>
      <c r="NW930" s="59"/>
      <c r="NX930" s="59"/>
      <c r="NY930" s="59"/>
      <c r="NZ930" s="59"/>
      <c r="OA930" s="59"/>
      <c r="OB930" s="59"/>
      <c r="OC930" s="59"/>
      <c r="OD930" s="59"/>
      <c r="OE930" s="59"/>
      <c r="OF930" s="59"/>
      <c r="OG930" s="59"/>
      <c r="OH930" s="59"/>
      <c r="OI930" s="59"/>
      <c r="OJ930" s="59"/>
      <c r="OK930" s="59"/>
      <c r="OL930" s="59"/>
      <c r="OM930" s="59"/>
      <c r="ON930" s="59"/>
      <c r="OO930" s="59"/>
      <c r="OP930" s="59"/>
      <c r="OQ930" s="59"/>
      <c r="OR930" s="59"/>
      <c r="OS930" s="59"/>
      <c r="OT930" s="59"/>
      <c r="OU930" s="59"/>
      <c r="OV930" s="59"/>
      <c r="OW930" s="59"/>
      <c r="OX930" s="59"/>
      <c r="OY930" s="59"/>
      <c r="OZ930" s="59"/>
      <c r="PA930" s="59"/>
      <c r="PB930" s="59"/>
      <c r="PC930" s="59"/>
      <c r="PD930" s="59"/>
      <c r="PE930" s="59"/>
      <c r="PF930" s="59"/>
      <c r="PG930" s="59"/>
      <c r="PH930" s="59"/>
      <c r="PI930" s="59"/>
      <c r="PJ930" s="59"/>
      <c r="PK930" s="59"/>
      <c r="PL930" s="59"/>
      <c r="PM930" s="59"/>
      <c r="PN930" s="59"/>
      <c r="PO930" s="59"/>
      <c r="PP930" s="59"/>
      <c r="PQ930" s="59"/>
      <c r="PR930" s="59"/>
      <c r="PS930" s="59"/>
      <c r="PT930" s="59"/>
      <c r="PU930" s="59"/>
      <c r="PV930" s="59"/>
      <c r="PW930" s="59"/>
      <c r="PX930" s="59"/>
      <c r="PY930" s="59"/>
      <c r="PZ930" s="59"/>
      <c r="QA930" s="59"/>
      <c r="QB930" s="59"/>
      <c r="QC930" s="59"/>
      <c r="QD930" s="59"/>
      <c r="QE930" s="59"/>
      <c r="QF930" s="59"/>
      <c r="QG930" s="59"/>
      <c r="QH930" s="59"/>
      <c r="QI930" s="59"/>
      <c r="QJ930" s="59"/>
      <c r="QK930" s="59"/>
      <c r="QL930" s="59"/>
      <c r="QM930" s="59"/>
      <c r="QN930" s="59"/>
      <c r="QO930" s="59"/>
      <c r="QP930" s="59"/>
      <c r="QQ930" s="59"/>
      <c r="QR930" s="59"/>
      <c r="QS930" s="59"/>
      <c r="QT930" s="59"/>
      <c r="QU930" s="59"/>
      <c r="QV930" s="59"/>
      <c r="QW930" s="59"/>
      <c r="QX930" s="59"/>
      <c r="QY930" s="59"/>
      <c r="QZ930" s="59"/>
      <c r="RA930" s="59"/>
      <c r="RB930" s="59"/>
      <c r="RC930" s="59"/>
      <c r="RD930" s="59"/>
      <c r="RE930" s="59"/>
      <c r="RF930" s="59"/>
      <c r="RG930" s="59"/>
      <c r="RH930" s="59"/>
      <c r="RI930" s="59"/>
      <c r="RJ930" s="59"/>
      <c r="RK930" s="59"/>
      <c r="RL930" s="59"/>
      <c r="RM930" s="59"/>
      <c r="RN930" s="59"/>
      <c r="RO930" s="59"/>
      <c r="RP930" s="59"/>
      <c r="RQ930" s="59"/>
      <c r="RR930" s="59"/>
      <c r="RS930" s="59"/>
      <c r="RT930" s="59"/>
      <c r="RU930" s="59"/>
      <c r="RV930" s="59"/>
      <c r="RW930" s="59"/>
      <c r="RX930" s="59"/>
      <c r="RY930" s="59"/>
      <c r="RZ930" s="59"/>
      <c r="SA930" s="59"/>
      <c r="SB930" s="59"/>
      <c r="SC930" s="59"/>
      <c r="SD930" s="59"/>
      <c r="SE930" s="59"/>
      <c r="SF930" s="59"/>
      <c r="SG930" s="59"/>
      <c r="SH930" s="59"/>
      <c r="SI930" s="59"/>
      <c r="SJ930" s="59"/>
      <c r="SK930" s="59"/>
      <c r="SL930" s="59"/>
      <c r="SM930" s="59"/>
      <c r="SN930" s="59"/>
      <c r="SO930" s="59"/>
      <c r="SP930" s="59"/>
      <c r="SQ930" s="59"/>
      <c r="SR930" s="59"/>
      <c r="SS930" s="59"/>
      <c r="ST930" s="59"/>
      <c r="SU930" s="59"/>
      <c r="SV930" s="59"/>
      <c r="SW930" s="59"/>
      <c r="SX930" s="59"/>
      <c r="SY930" s="59"/>
      <c r="SZ930" s="59"/>
      <c r="TA930" s="59"/>
      <c r="TB930" s="59"/>
      <c r="TC930" s="59"/>
      <c r="TD930" s="59"/>
      <c r="TE930" s="59"/>
      <c r="TF930" s="59"/>
      <c r="TG930" s="59"/>
      <c r="TH930" s="59"/>
      <c r="TI930" s="59"/>
      <c r="TJ930" s="59"/>
      <c r="TK930" s="59"/>
      <c r="TL930" s="59"/>
      <c r="TM930" s="59"/>
      <c r="TN930" s="59"/>
      <c r="TO930" s="59"/>
      <c r="TP930" s="59"/>
      <c r="TQ930" s="59"/>
      <c r="TR930" s="59"/>
      <c r="TS930" s="59"/>
      <c r="TT930" s="59"/>
      <c r="TU930" s="59"/>
      <c r="TV930" s="59"/>
      <c r="TW930" s="59"/>
      <c r="TX930" s="59"/>
      <c r="TY930" s="59"/>
      <c r="TZ930" s="59"/>
      <c r="UA930" s="59"/>
      <c r="UB930" s="59"/>
      <c r="UC930" s="59"/>
      <c r="UD930" s="59"/>
      <c r="UE930" s="59"/>
      <c r="UF930" s="59"/>
      <c r="UG930" s="59"/>
      <c r="UH930" s="59"/>
      <c r="UI930" s="59"/>
      <c r="UJ930" s="59"/>
      <c r="UK930" s="59"/>
      <c r="UL930" s="59"/>
      <c r="UM930" s="59"/>
      <c r="UN930" s="59"/>
      <c r="UO930" s="59"/>
      <c r="UP930" s="59"/>
      <c r="UQ930" s="59"/>
      <c r="UR930" s="59"/>
      <c r="US930" s="59"/>
      <c r="UT930" s="59"/>
      <c r="UU930" s="59"/>
      <c r="UV930" s="59"/>
      <c r="UW930" s="59"/>
      <c r="UX930" s="59"/>
      <c r="UY930" s="59"/>
      <c r="UZ930" s="59"/>
      <c r="VA930" s="59"/>
      <c r="VB930" s="59"/>
      <c r="VC930" s="59"/>
      <c r="VD930" s="59"/>
      <c r="VE930" s="59"/>
      <c r="VF930" s="59"/>
      <c r="VG930" s="59"/>
      <c r="VH930" s="59"/>
      <c r="VI930" s="59"/>
      <c r="VJ930" s="59"/>
      <c r="VK930" s="59"/>
      <c r="VL930" s="59"/>
      <c r="VM930" s="59"/>
      <c r="VN930" s="59"/>
      <c r="VO930" s="59"/>
      <c r="VP930" s="59"/>
      <c r="VQ930" s="59"/>
      <c r="VR930" s="59"/>
      <c r="VS930" s="59"/>
      <c r="VT930" s="59"/>
      <c r="VU930" s="59"/>
      <c r="VV930" s="59"/>
      <c r="VW930" s="59"/>
      <c r="VX930" s="59"/>
      <c r="VY930" s="59"/>
      <c r="VZ930" s="59"/>
      <c r="WA930" s="59"/>
      <c r="WB930" s="59"/>
      <c r="WC930" s="59"/>
      <c r="WD930" s="59"/>
      <c r="WE930" s="59"/>
      <c r="WF930" s="59"/>
      <c r="WG930" s="59"/>
      <c r="WH930" s="59"/>
      <c r="WI930" s="59"/>
      <c r="WJ930" s="59"/>
      <c r="WK930" s="59"/>
      <c r="WL930" s="59"/>
      <c r="WM930" s="59"/>
      <c r="WN930" s="59"/>
      <c r="WO930" s="59"/>
      <c r="WP930" s="59"/>
      <c r="WQ930" s="59"/>
      <c r="WR930" s="59"/>
      <c r="WS930" s="59"/>
      <c r="WT930" s="59"/>
      <c r="WU930" s="59"/>
      <c r="WV930" s="59"/>
      <c r="WW930" s="59"/>
      <c r="WX930" s="59"/>
      <c r="WY930" s="59"/>
      <c r="WZ930" s="59"/>
      <c r="XA930" s="59"/>
      <c r="XB930" s="59"/>
      <c r="XC930" s="59"/>
      <c r="XD930" s="59"/>
      <c r="XE930" s="59"/>
      <c r="XF930" s="59"/>
      <c r="XG930" s="59"/>
      <c r="XH930" s="59"/>
      <c r="XI930" s="59"/>
      <c r="XJ930" s="59"/>
      <c r="XK930" s="59"/>
      <c r="XL930" s="59"/>
      <c r="XM930" s="59"/>
      <c r="XN930" s="59"/>
      <c r="XO930" s="59"/>
      <c r="XP930" s="59"/>
      <c r="XQ930" s="59"/>
      <c r="XR930" s="59"/>
      <c r="XS930" s="59"/>
      <c r="XT930" s="59"/>
      <c r="XU930" s="59"/>
      <c r="XV930" s="59"/>
      <c r="XW930" s="59"/>
      <c r="XX930" s="59"/>
      <c r="XY930" s="59"/>
      <c r="XZ930" s="59"/>
      <c r="YA930" s="59"/>
      <c r="YB930" s="59"/>
      <c r="YC930" s="59"/>
      <c r="YD930" s="59"/>
      <c r="YE930" s="59"/>
      <c r="YF930" s="59"/>
      <c r="YG930" s="59"/>
      <c r="YH930" s="59"/>
      <c r="YI930" s="59"/>
      <c r="YJ930" s="59"/>
      <c r="YK930" s="59"/>
      <c r="YL930" s="59"/>
      <c r="YM930" s="59"/>
      <c r="YN930" s="59"/>
      <c r="YO930" s="59"/>
      <c r="YP930" s="59"/>
      <c r="YQ930" s="59"/>
      <c r="YR930" s="59"/>
      <c r="YS930" s="59"/>
      <c r="YT930" s="59"/>
      <c r="YU930" s="59"/>
      <c r="YV930" s="59"/>
      <c r="YW930" s="59"/>
      <c r="YX930" s="59"/>
      <c r="YY930" s="59"/>
      <c r="YZ930" s="59"/>
      <c r="ZA930" s="59"/>
      <c r="ZB930" s="59"/>
      <c r="ZC930" s="59"/>
      <c r="ZD930" s="59"/>
      <c r="ZE930" s="59"/>
      <c r="ZF930" s="59"/>
      <c r="ZG930" s="59"/>
      <c r="ZH930" s="59"/>
      <c r="ZI930" s="59"/>
      <c r="ZJ930" s="59"/>
      <c r="ZK930" s="59"/>
      <c r="ZL930" s="59"/>
      <c r="ZM930" s="59"/>
      <c r="ZN930" s="59"/>
      <c r="ZO930" s="59"/>
      <c r="ZP930" s="59"/>
      <c r="ZQ930" s="59"/>
      <c r="ZR930" s="59"/>
      <c r="ZS930" s="59"/>
      <c r="ZT930" s="59"/>
      <c r="ZU930" s="59"/>
      <c r="ZV930" s="59"/>
      <c r="ZW930" s="59"/>
      <c r="ZX930" s="59"/>
      <c r="ZY930" s="59"/>
      <c r="ZZ930" s="59"/>
      <c r="AAA930" s="59"/>
      <c r="AAB930" s="59"/>
      <c r="AAC930" s="59"/>
      <c r="AAD930" s="59"/>
      <c r="AAE930" s="59"/>
      <c r="AAF930" s="59"/>
      <c r="AAG930" s="59"/>
      <c r="AAH930" s="59"/>
      <c r="AAI930" s="59"/>
      <c r="AAJ930" s="59"/>
      <c r="AAK930" s="59"/>
      <c r="AAL930" s="59"/>
      <c r="AAM930" s="59"/>
      <c r="AAN930" s="59"/>
      <c r="AAO930" s="59"/>
      <c r="AAP930" s="59"/>
      <c r="AAQ930" s="59"/>
      <c r="AAR930" s="59"/>
      <c r="AAS930" s="59"/>
      <c r="AAT930" s="59"/>
      <c r="AAU930" s="59"/>
      <c r="AAV930" s="59"/>
      <c r="AAW930" s="59"/>
      <c r="AAX930" s="59"/>
      <c r="AAY930" s="59"/>
      <c r="AAZ930" s="59"/>
      <c r="ABA930" s="59"/>
      <c r="ABB930" s="59"/>
      <c r="ABC930" s="59"/>
      <c r="ABD930" s="59"/>
      <c r="ABE930" s="59"/>
      <c r="ABF930" s="59"/>
      <c r="ABG930" s="59"/>
      <c r="ABH930" s="59"/>
      <c r="ABI930" s="59"/>
      <c r="ABJ930" s="59"/>
      <c r="ABK930" s="59"/>
      <c r="ABL930" s="59"/>
      <c r="ABM930" s="59"/>
      <c r="ABN930" s="59"/>
      <c r="ABO930" s="59"/>
      <c r="ABP930" s="59"/>
      <c r="ABQ930" s="59"/>
      <c r="ABR930" s="59"/>
      <c r="ABS930" s="59"/>
      <c r="ABT930" s="59"/>
      <c r="ABU930" s="59"/>
      <c r="ABV930" s="59"/>
      <c r="ABW930" s="59"/>
      <c r="ABX930" s="59"/>
      <c r="ABY930" s="59"/>
      <c r="ABZ930" s="59"/>
      <c r="ACA930" s="59"/>
      <c r="ACB930" s="59"/>
      <c r="ACC930" s="59"/>
      <c r="ACD930" s="59"/>
      <c r="ACE930" s="59"/>
      <c r="ACF930" s="59"/>
      <c r="ACG930" s="59"/>
      <c r="ACH930" s="59"/>
      <c r="ACI930" s="59"/>
      <c r="ACJ930" s="59"/>
      <c r="ACK930" s="59"/>
      <c r="ACL930" s="59"/>
      <c r="ACM930" s="59"/>
      <c r="ACN930" s="59"/>
      <c r="ACO930" s="59"/>
      <c r="ACP930" s="59"/>
      <c r="ACQ930" s="59"/>
      <c r="ACR930" s="59"/>
      <c r="ACS930" s="59"/>
      <c r="ACT930" s="59"/>
      <c r="ACU930" s="59"/>
      <c r="ACV930" s="59"/>
      <c r="ACW930" s="59"/>
      <c r="ACX930" s="59"/>
      <c r="ACY930" s="59"/>
      <c r="ACZ930" s="59"/>
      <c r="ADA930" s="59"/>
      <c r="ADB930" s="59"/>
      <c r="ADC930" s="59"/>
      <c r="ADD930" s="59"/>
      <c r="ADE930" s="59"/>
      <c r="ADF930" s="59"/>
      <c r="ADG930" s="59"/>
      <c r="ADH930" s="59"/>
      <c r="ADI930" s="59"/>
      <c r="ADJ930" s="59"/>
      <c r="ADK930" s="59"/>
      <c r="ADL930" s="59"/>
      <c r="ADM930" s="59"/>
      <c r="ADN930" s="59"/>
      <c r="ADO930" s="59"/>
      <c r="ADP930" s="59"/>
      <c r="ADQ930" s="59"/>
      <c r="ADR930" s="59"/>
      <c r="ADS930" s="59"/>
      <c r="ADT930" s="59"/>
      <c r="ADU930" s="59"/>
      <c r="ADV930" s="59"/>
      <c r="ADW930" s="59"/>
      <c r="ADX930" s="59"/>
      <c r="ADY930" s="59"/>
      <c r="ADZ930" s="59"/>
      <c r="AEA930" s="59"/>
      <c r="AEB930" s="59"/>
      <c r="AEC930" s="59"/>
      <c r="AED930" s="59"/>
      <c r="AEE930" s="59"/>
      <c r="AEF930" s="59"/>
      <c r="AEG930" s="59"/>
      <c r="AEH930" s="59"/>
      <c r="AEI930" s="59"/>
      <c r="AEJ930" s="59"/>
      <c r="AEK930" s="59"/>
      <c r="AEL930" s="59"/>
      <c r="AEM930" s="59"/>
      <c r="AEN930" s="59"/>
      <c r="AEO930" s="59"/>
      <c r="AEP930" s="59"/>
      <c r="AEQ930" s="59"/>
      <c r="AER930" s="59"/>
      <c r="AES930" s="59"/>
      <c r="AET930" s="59"/>
      <c r="AEU930" s="59"/>
      <c r="AEV930" s="59"/>
      <c r="AEW930" s="59"/>
      <c r="AEX930" s="59"/>
      <c r="AEY930" s="59"/>
      <c r="AEZ930" s="59"/>
      <c r="AFA930" s="59"/>
      <c r="AFB930" s="59"/>
      <c r="AFC930" s="59"/>
      <c r="AFD930" s="59"/>
      <c r="AFE930" s="59"/>
      <c r="AFF930" s="59"/>
      <c r="AFG930" s="59"/>
      <c r="AFH930" s="59"/>
      <c r="AFI930" s="59"/>
      <c r="AFJ930" s="59"/>
      <c r="AFK930" s="59"/>
      <c r="AFL930" s="59"/>
      <c r="AFM930" s="59"/>
      <c r="AFN930" s="59"/>
      <c r="AFO930" s="59"/>
      <c r="AFP930" s="59"/>
      <c r="AFQ930" s="59"/>
      <c r="AFR930" s="59"/>
      <c r="AFS930" s="59"/>
      <c r="AFT930" s="59"/>
      <c r="AFU930" s="59"/>
      <c r="AFV930" s="59"/>
      <c r="AFW930" s="59"/>
      <c r="AFX930" s="59"/>
      <c r="AFY930" s="59"/>
      <c r="AFZ930" s="59"/>
      <c r="AGA930" s="59"/>
      <c r="AGB930" s="59"/>
      <c r="AGC930" s="59"/>
      <c r="AGD930" s="59"/>
      <c r="AGE930" s="59"/>
      <c r="AGF930" s="59"/>
      <c r="AGG930" s="59"/>
      <c r="AGH930" s="59"/>
      <c r="AGI930" s="59"/>
      <c r="AGJ930" s="59"/>
      <c r="AGK930" s="59"/>
      <c r="AGL930" s="59"/>
      <c r="AGM930" s="59"/>
      <c r="AGN930" s="59"/>
      <c r="AGO930" s="59"/>
      <c r="AGP930" s="59"/>
      <c r="AGQ930" s="59"/>
      <c r="AGR930" s="59"/>
      <c r="AGS930" s="59"/>
      <c r="AGT930" s="59"/>
      <c r="AGU930" s="59"/>
      <c r="AGV930" s="59"/>
      <c r="AGW930" s="59"/>
      <c r="AGX930" s="59"/>
      <c r="AGY930" s="59"/>
      <c r="AGZ930" s="59"/>
      <c r="AHA930" s="59"/>
      <c r="AHB930" s="59"/>
      <c r="AHC930" s="59"/>
      <c r="AHD930" s="59"/>
      <c r="AHE930" s="59"/>
      <c r="AHF930" s="59"/>
      <c r="AHG930" s="59"/>
      <c r="AHH930" s="59"/>
      <c r="AHI930" s="59"/>
      <c r="AHJ930" s="59"/>
      <c r="AHK930" s="59"/>
      <c r="AHL930" s="59"/>
      <c r="AHM930" s="59"/>
      <c r="AHN930" s="59"/>
      <c r="AHO930" s="59"/>
      <c r="AHP930" s="59"/>
      <c r="AHQ930" s="59"/>
      <c r="AHR930" s="59"/>
      <c r="AHS930" s="59"/>
      <c r="AHT930" s="59"/>
      <c r="AHU930" s="59"/>
      <c r="AHV930" s="59"/>
      <c r="AHW930" s="59"/>
      <c r="AHX930" s="59"/>
      <c r="AHY930" s="59"/>
      <c r="AHZ930" s="59"/>
      <c r="AIA930" s="59"/>
      <c r="AIB930" s="59"/>
      <c r="AIC930" s="59"/>
      <c r="AID930" s="59"/>
      <c r="AIE930" s="59"/>
      <c r="AIF930" s="59"/>
      <c r="AIG930" s="59"/>
      <c r="AIH930" s="59"/>
      <c r="AII930" s="59"/>
      <c r="AIJ930" s="59"/>
      <c r="AIK930" s="59"/>
      <c r="AIL930" s="59"/>
      <c r="AIM930" s="59"/>
      <c r="AIN930" s="59"/>
      <c r="AIO930" s="59"/>
      <c r="AIP930" s="59"/>
      <c r="AIQ930" s="59"/>
      <c r="AIR930" s="59"/>
      <c r="AIS930" s="59"/>
      <c r="AIT930" s="59"/>
      <c r="AIU930" s="59"/>
      <c r="AIV930" s="59"/>
      <c r="AIW930" s="59"/>
      <c r="AIX930" s="59"/>
      <c r="AIY930" s="59"/>
      <c r="AIZ930" s="59"/>
      <c r="AJA930" s="59"/>
      <c r="AJB930" s="59"/>
      <c r="AJC930" s="59"/>
      <c r="AJD930" s="59"/>
      <c r="AJE930" s="59"/>
      <c r="AJF930" s="59"/>
      <c r="AJG930" s="59"/>
      <c r="AJH930" s="59"/>
      <c r="AJI930" s="59"/>
      <c r="AJJ930" s="59"/>
      <c r="AJK930" s="59"/>
      <c r="AJL930" s="59"/>
      <c r="AJM930" s="59"/>
      <c r="AJN930" s="59"/>
      <c r="AJO930" s="59"/>
      <c r="AJP930" s="59"/>
      <c r="AJQ930" s="59"/>
      <c r="AJR930" s="59"/>
      <c r="AJS930" s="59"/>
      <c r="AJT930" s="59"/>
      <c r="AJU930" s="59"/>
      <c r="AJV930" s="59"/>
      <c r="AJW930" s="59"/>
      <c r="AJX930" s="59"/>
      <c r="AJY930" s="59"/>
      <c r="AJZ930" s="59"/>
      <c r="AKA930" s="59"/>
      <c r="AKB930" s="59"/>
      <c r="AKC930" s="59"/>
      <c r="AKD930" s="59"/>
      <c r="AKE930" s="59"/>
      <c r="AKF930" s="59"/>
      <c r="AKG930" s="59"/>
      <c r="AKH930" s="59"/>
      <c r="AKI930" s="59"/>
      <c r="AKJ930" s="59"/>
      <c r="AKK930" s="59"/>
      <c r="AKL930" s="59"/>
      <c r="AKM930" s="59"/>
      <c r="AKN930" s="59"/>
      <c r="AKO930" s="59"/>
      <c r="AKP930" s="59"/>
      <c r="AKQ930" s="59"/>
      <c r="AKR930" s="59"/>
      <c r="AKS930" s="59"/>
      <c r="AKT930" s="59"/>
      <c r="AKU930" s="59"/>
      <c r="AKV930" s="59"/>
      <c r="AKW930" s="59"/>
      <c r="AKX930" s="59"/>
      <c r="AKY930" s="59"/>
      <c r="AKZ930" s="59"/>
      <c r="ALA930" s="59"/>
      <c r="ALB930" s="59"/>
      <c r="ALC930" s="59"/>
      <c r="ALD930" s="59"/>
      <c r="ALE930" s="59"/>
      <c r="ALF930" s="59"/>
      <c r="ALG930" s="59"/>
      <c r="ALH930" s="59"/>
      <c r="ALI930" s="59"/>
      <c r="ALJ930" s="59"/>
      <c r="ALK930" s="59"/>
      <c r="ALL930" s="59"/>
      <c r="ALM930" s="59"/>
      <c r="ALN930" s="59"/>
      <c r="ALO930" s="59"/>
      <c r="ALP930" s="59"/>
      <c r="ALQ930" s="59"/>
      <c r="ALR930" s="59"/>
      <c r="ALS930" s="59"/>
      <c r="ALT930" s="59"/>
      <c r="ALU930" s="59"/>
      <c r="ALV930" s="59"/>
      <c r="ALW930" s="59"/>
      <c r="ALX930" s="59"/>
      <c r="ALY930" s="59"/>
      <c r="ALZ930" s="59"/>
      <c r="AMA930" s="59"/>
      <c r="AMB930" s="59"/>
      <c r="AMC930" s="59"/>
      <c r="AMD930" s="59"/>
      <c r="AME930" s="59"/>
      <c r="AMF930" s="59"/>
      <c r="AMG930" s="59"/>
      <c r="AMH930" s="59"/>
      <c r="AMI930" s="59"/>
      <c r="AMJ930" s="59"/>
      <c r="AMK930" s="59"/>
      <c r="AML930" s="59"/>
      <c r="AMM930" s="59"/>
      <c r="AMN930" s="59"/>
      <c r="AMO930" s="59"/>
      <c r="AMP930" s="59"/>
      <c r="AMQ930" s="59"/>
      <c r="AMR930" s="59"/>
      <c r="AMS930" s="59"/>
      <c r="AMT930" s="59"/>
      <c r="AMU930" s="59"/>
      <c r="AMV930" s="59"/>
      <c r="AMW930" s="59"/>
      <c r="AMX930" s="59"/>
      <c r="AMY930" s="59"/>
      <c r="AMZ930" s="59"/>
      <c r="ANA930" s="59"/>
      <c r="ANB930" s="59"/>
      <c r="ANC930" s="59"/>
      <c r="AND930" s="59"/>
      <c r="ANE930" s="59"/>
      <c r="ANF930" s="59"/>
      <c r="ANG930" s="59"/>
      <c r="ANH930" s="59"/>
      <c r="ANI930" s="59"/>
      <c r="ANJ930" s="59"/>
      <c r="ANK930" s="59"/>
      <c r="ANL930" s="59"/>
      <c r="ANM930" s="59"/>
      <c r="ANN930" s="59"/>
      <c r="ANO930" s="59"/>
      <c r="ANP930" s="59"/>
      <c r="ANQ930" s="59"/>
      <c r="ANR930" s="59"/>
      <c r="ANS930" s="59"/>
      <c r="ANT930" s="59"/>
      <c r="ANU930" s="59"/>
      <c r="ANV930" s="59"/>
      <c r="ANW930" s="59"/>
      <c r="ANX930" s="59"/>
      <c r="ANY930" s="59"/>
      <c r="ANZ930" s="59"/>
      <c r="AOA930" s="59"/>
      <c r="AOB930" s="59"/>
      <c r="AOC930" s="59"/>
      <c r="AOD930" s="59"/>
      <c r="AOE930" s="59"/>
      <c r="AOF930" s="59"/>
      <c r="AOG930" s="59"/>
      <c r="AOH930" s="59"/>
      <c r="AOI930" s="59"/>
      <c r="AOJ930" s="59"/>
      <c r="AOK930" s="59"/>
      <c r="AOL930" s="59"/>
      <c r="AOM930" s="59"/>
      <c r="AON930" s="59"/>
      <c r="AOO930" s="59"/>
      <c r="AOP930" s="59"/>
      <c r="AOQ930" s="59"/>
      <c r="AOR930" s="59"/>
      <c r="AOS930" s="59"/>
      <c r="AOT930" s="59"/>
      <c r="AOU930" s="59"/>
      <c r="AOV930" s="59"/>
      <c r="AOW930" s="59"/>
      <c r="AOX930" s="59"/>
      <c r="AOY930" s="59"/>
      <c r="AOZ930" s="59"/>
      <c r="APA930" s="59"/>
      <c r="APB930" s="59"/>
      <c r="APC930" s="59"/>
      <c r="APD930" s="59"/>
      <c r="APE930" s="59"/>
      <c r="APF930" s="59"/>
      <c r="APG930" s="59"/>
      <c r="APH930" s="59"/>
      <c r="API930" s="59"/>
      <c r="APJ930" s="59"/>
      <c r="APK930" s="59"/>
      <c r="APL930" s="59"/>
      <c r="APM930" s="59"/>
      <c r="APN930" s="59"/>
      <c r="APO930" s="59"/>
      <c r="APP930" s="59"/>
      <c r="APQ930" s="59"/>
      <c r="APR930" s="59"/>
      <c r="APS930" s="59"/>
      <c r="APT930" s="59"/>
      <c r="APU930" s="59"/>
      <c r="APV930" s="59"/>
      <c r="APW930" s="59"/>
      <c r="APX930" s="59"/>
      <c r="APY930" s="59"/>
      <c r="APZ930" s="59"/>
      <c r="AQA930" s="59"/>
      <c r="AQB930" s="59"/>
      <c r="AQC930" s="59"/>
      <c r="AQD930" s="59"/>
      <c r="AQE930" s="59"/>
      <c r="AQF930" s="59"/>
      <c r="AQG930" s="59"/>
      <c r="AQH930" s="59"/>
      <c r="AQI930" s="59"/>
      <c r="AQJ930" s="59"/>
      <c r="AQK930" s="59"/>
      <c r="AQL930" s="59"/>
      <c r="AQM930" s="59"/>
      <c r="AQN930" s="59"/>
      <c r="AQO930" s="59"/>
      <c r="AQP930" s="59"/>
      <c r="AQQ930" s="59"/>
      <c r="AQR930" s="59"/>
      <c r="AQS930" s="59"/>
      <c r="AQT930" s="59"/>
      <c r="AQU930" s="59"/>
      <c r="AQV930" s="59"/>
      <c r="AQW930" s="59"/>
      <c r="AQX930" s="59"/>
      <c r="AQY930" s="59"/>
      <c r="AQZ930" s="59"/>
      <c r="ARA930" s="59"/>
      <c r="ARB930" s="59"/>
      <c r="ARC930" s="59"/>
      <c r="ARD930" s="59"/>
      <c r="ARE930" s="59"/>
      <c r="ARF930" s="59"/>
      <c r="ARG930" s="59"/>
      <c r="ARH930" s="59"/>
      <c r="ARI930" s="59"/>
      <c r="ARJ930" s="59"/>
      <c r="ARK930" s="59"/>
      <c r="ARL930" s="59"/>
      <c r="ARM930" s="59"/>
      <c r="ARN930" s="59"/>
      <c r="ARO930" s="59"/>
      <c r="ARP930" s="59"/>
      <c r="ARQ930" s="59"/>
      <c r="ARR930" s="59"/>
      <c r="ARS930" s="59"/>
      <c r="ART930" s="59"/>
      <c r="ARU930" s="59"/>
      <c r="ARV930" s="59"/>
      <c r="ARW930" s="59"/>
      <c r="ARX930" s="59"/>
      <c r="ARY930" s="59"/>
      <c r="ARZ930" s="59"/>
      <c r="ASA930" s="59"/>
      <c r="ASB930" s="59"/>
      <c r="ASC930" s="59"/>
      <c r="ASD930" s="59"/>
      <c r="ASE930" s="59"/>
      <c r="ASF930" s="59"/>
      <c r="ASG930" s="59"/>
      <c r="ASH930" s="59"/>
      <c r="ASI930" s="59"/>
      <c r="ASJ930" s="59"/>
      <c r="ASK930" s="59"/>
      <c r="ASL930" s="59"/>
      <c r="ASM930" s="59"/>
      <c r="ASN930" s="59"/>
      <c r="ASO930" s="59"/>
      <c r="ASP930" s="59"/>
      <c r="ASQ930" s="59"/>
      <c r="ASR930" s="59"/>
      <c r="ASS930" s="59"/>
      <c r="AST930" s="59"/>
      <c r="ASU930" s="59"/>
      <c r="ASV930" s="59"/>
      <c r="ASW930" s="59"/>
      <c r="ASX930" s="59"/>
      <c r="ASY930" s="59"/>
      <c r="ASZ930" s="59"/>
      <c r="ATA930" s="59"/>
      <c r="ATB930" s="59"/>
      <c r="ATC930" s="59"/>
      <c r="ATD930" s="59"/>
      <c r="ATE930" s="59"/>
      <c r="ATF930" s="59"/>
      <c r="ATG930" s="59"/>
      <c r="ATH930" s="59"/>
      <c r="ATI930" s="59"/>
      <c r="ATJ930" s="59"/>
      <c r="ATK930" s="59"/>
      <c r="ATL930" s="59"/>
      <c r="ATM930" s="59"/>
      <c r="ATN930" s="59"/>
      <c r="ATO930" s="59"/>
      <c r="ATP930" s="59"/>
      <c r="ATQ930" s="59"/>
      <c r="ATR930" s="59"/>
      <c r="ATS930" s="59"/>
      <c r="ATT930" s="59"/>
      <c r="ATU930" s="59"/>
      <c r="ATV930" s="59"/>
      <c r="ATW930" s="59"/>
      <c r="ATX930" s="59"/>
      <c r="ATY930" s="59"/>
      <c r="ATZ930" s="59"/>
      <c r="AUA930" s="59"/>
      <c r="AUB930" s="59"/>
      <c r="AUC930" s="59"/>
      <c r="AUD930" s="59"/>
      <c r="AUE930" s="59"/>
      <c r="AUF930" s="59"/>
      <c r="AUG930" s="59"/>
      <c r="AUH930" s="59"/>
      <c r="AUI930" s="59"/>
      <c r="AUJ930" s="59"/>
      <c r="AUK930" s="59"/>
      <c r="AUL930" s="59"/>
      <c r="AUM930" s="59"/>
      <c r="AUN930" s="59"/>
      <c r="AUO930" s="59"/>
      <c r="AUP930" s="59"/>
      <c r="AUQ930" s="59"/>
      <c r="AUR930" s="59"/>
      <c r="AUS930" s="59"/>
      <c r="AUT930" s="59"/>
      <c r="AUU930" s="59"/>
      <c r="AUV930" s="59"/>
      <c r="AUW930" s="59"/>
      <c r="AUX930" s="59"/>
      <c r="AUY930" s="59"/>
      <c r="AUZ930" s="59"/>
      <c r="AVA930" s="59"/>
      <c r="AVB930" s="59"/>
      <c r="AVC930" s="59"/>
      <c r="AVD930" s="59"/>
      <c r="AVE930" s="59"/>
      <c r="AVF930" s="59"/>
      <c r="AVG930" s="59"/>
      <c r="AVH930" s="59"/>
      <c r="AVI930" s="59"/>
      <c r="AVJ930" s="59"/>
      <c r="AVK930" s="59"/>
      <c r="AVL930" s="59"/>
      <c r="AVM930" s="59"/>
      <c r="AVN930" s="59"/>
      <c r="AVO930" s="59"/>
      <c r="AVP930" s="59"/>
      <c r="AVQ930" s="59"/>
      <c r="AVR930" s="59"/>
      <c r="AVS930" s="59"/>
      <c r="AVT930" s="59"/>
      <c r="AVU930" s="59"/>
      <c r="AVV930" s="59"/>
      <c r="AVW930" s="59"/>
      <c r="AVX930" s="59"/>
      <c r="AVY930" s="59"/>
      <c r="AVZ930" s="59"/>
      <c r="AWA930" s="59"/>
      <c r="AWB930" s="59"/>
      <c r="AWC930" s="59"/>
      <c r="AWD930" s="59"/>
      <c r="AWE930" s="59"/>
      <c r="AWF930" s="59"/>
      <c r="AWG930" s="59"/>
      <c r="AWH930" s="59"/>
      <c r="AWI930" s="59"/>
      <c r="AWJ930" s="59"/>
      <c r="AWK930" s="59"/>
      <c r="AWL930" s="59"/>
      <c r="AWM930" s="59"/>
      <c r="AWN930" s="59"/>
      <c r="AWO930" s="59"/>
      <c r="AWP930" s="59"/>
      <c r="AWQ930" s="59"/>
      <c r="AWR930" s="59"/>
      <c r="AWS930" s="59"/>
      <c r="AWT930" s="59"/>
      <c r="AWU930" s="59"/>
      <c r="AWV930" s="59"/>
      <c r="AWW930" s="59"/>
      <c r="AWX930" s="59"/>
      <c r="AWY930" s="59"/>
      <c r="AWZ930" s="59"/>
      <c r="AXA930" s="59"/>
      <c r="AXB930" s="59"/>
      <c r="AXC930" s="59"/>
      <c r="AXD930" s="59"/>
      <c r="AXE930" s="59"/>
      <c r="AXF930" s="59"/>
      <c r="AXG930" s="59"/>
      <c r="AXH930" s="59"/>
      <c r="AXI930" s="59"/>
      <c r="AXJ930" s="59"/>
      <c r="AXK930" s="59"/>
      <c r="AXL930" s="59"/>
      <c r="AXM930" s="59"/>
      <c r="AXN930" s="59"/>
      <c r="AXO930" s="59"/>
      <c r="AXP930" s="59"/>
      <c r="AXQ930" s="59"/>
      <c r="AXR930" s="59"/>
      <c r="AXS930" s="59"/>
      <c r="AXT930" s="59"/>
      <c r="AXU930" s="59"/>
      <c r="AXV930" s="59"/>
      <c r="AXW930" s="59"/>
      <c r="AXX930" s="59"/>
      <c r="AXY930" s="59"/>
      <c r="AXZ930" s="59"/>
      <c r="AYA930" s="59"/>
      <c r="AYB930" s="59"/>
      <c r="AYC930" s="59"/>
      <c r="AYD930" s="59"/>
      <c r="AYE930" s="59"/>
      <c r="AYF930" s="59"/>
      <c r="AYG930" s="59"/>
      <c r="AYH930" s="59"/>
      <c r="AYI930" s="59"/>
      <c r="AYJ930" s="59"/>
      <c r="AYK930" s="59"/>
      <c r="AYL930" s="59"/>
      <c r="AYM930" s="59"/>
      <c r="AYN930" s="59"/>
      <c r="AYO930" s="59"/>
      <c r="AYP930" s="59"/>
      <c r="AYQ930" s="59"/>
      <c r="AYR930" s="59"/>
      <c r="AYS930" s="59"/>
      <c r="AYT930" s="59"/>
      <c r="AYU930" s="59"/>
      <c r="AYV930" s="59"/>
      <c r="AYW930" s="59"/>
      <c r="AYX930" s="59"/>
      <c r="AYY930" s="59"/>
      <c r="AYZ930" s="59"/>
      <c r="AZA930" s="59"/>
      <c r="AZB930" s="59"/>
      <c r="AZC930" s="59"/>
      <c r="AZD930" s="59"/>
      <c r="AZE930" s="59"/>
      <c r="AZF930" s="59"/>
      <c r="AZG930" s="59"/>
      <c r="AZH930" s="59"/>
      <c r="AZI930" s="59"/>
      <c r="AZJ930" s="59"/>
      <c r="AZK930" s="59"/>
      <c r="AZL930" s="59"/>
      <c r="AZM930" s="59"/>
      <c r="AZN930" s="59"/>
      <c r="AZO930" s="59"/>
      <c r="AZP930" s="59"/>
      <c r="AZQ930" s="59"/>
      <c r="AZR930" s="59"/>
      <c r="AZS930" s="59"/>
      <c r="AZT930" s="59"/>
      <c r="AZU930" s="59"/>
      <c r="AZV930" s="59"/>
      <c r="AZW930" s="59"/>
      <c r="AZX930" s="59"/>
      <c r="AZY930" s="59"/>
      <c r="AZZ930" s="59"/>
      <c r="BAA930" s="59"/>
      <c r="BAB930" s="59"/>
      <c r="BAC930" s="59"/>
      <c r="BAD930" s="59"/>
      <c r="BAE930" s="59"/>
      <c r="BAF930" s="59"/>
      <c r="BAG930" s="59"/>
      <c r="BAH930" s="59"/>
      <c r="BAI930" s="59"/>
      <c r="BAJ930" s="59"/>
      <c r="BAK930" s="59"/>
      <c r="BAL930" s="59"/>
      <c r="BAM930" s="59"/>
      <c r="BAN930" s="59"/>
      <c r="BAO930" s="59"/>
      <c r="BAP930" s="59"/>
      <c r="BAQ930" s="59"/>
      <c r="BAR930" s="59"/>
      <c r="BAS930" s="59"/>
      <c r="BAT930" s="59"/>
      <c r="BAU930" s="59"/>
      <c r="BAV930" s="59"/>
      <c r="BAW930" s="59"/>
      <c r="BAX930" s="59"/>
      <c r="BAY930" s="59"/>
      <c r="BAZ930" s="59"/>
      <c r="BBA930" s="59"/>
      <c r="BBB930" s="59"/>
      <c r="BBC930" s="59"/>
      <c r="BBD930" s="59"/>
      <c r="BBE930" s="59"/>
      <c r="BBF930" s="59"/>
      <c r="BBG930" s="59"/>
      <c r="BBH930" s="59"/>
      <c r="BBI930" s="59"/>
      <c r="BBJ930" s="59"/>
      <c r="BBK930" s="59"/>
      <c r="BBL930" s="59"/>
      <c r="BBM930" s="59"/>
      <c r="BBN930" s="59"/>
      <c r="BBO930" s="59"/>
      <c r="BBP930" s="59"/>
      <c r="BBQ930" s="59"/>
      <c r="BBR930" s="59"/>
      <c r="BBS930" s="59"/>
      <c r="BBT930" s="59"/>
      <c r="BBU930" s="59"/>
      <c r="BBV930" s="59"/>
      <c r="BBW930" s="59"/>
      <c r="BBX930" s="59"/>
      <c r="BBY930" s="59"/>
      <c r="BBZ930" s="59"/>
      <c r="BCA930" s="59"/>
      <c r="BCB930" s="59"/>
      <c r="BCC930" s="59"/>
      <c r="BCD930" s="59"/>
      <c r="BCE930" s="59"/>
      <c r="BCF930" s="59"/>
      <c r="BCG930" s="59"/>
      <c r="BCH930" s="59"/>
      <c r="BCI930" s="59"/>
      <c r="BCJ930" s="59"/>
      <c r="BCK930" s="59"/>
      <c r="BCL930" s="59"/>
      <c r="BCM930" s="59"/>
      <c r="BCN930" s="59"/>
      <c r="BCO930" s="59"/>
      <c r="BCP930" s="59"/>
      <c r="BCQ930" s="59"/>
      <c r="BCR930" s="59"/>
      <c r="BCS930" s="59"/>
      <c r="BCT930" s="59"/>
      <c r="BCU930" s="59"/>
      <c r="BCV930" s="59"/>
      <c r="BCW930" s="59"/>
      <c r="BCX930" s="59"/>
      <c r="BCY930" s="59"/>
      <c r="BCZ930" s="59"/>
      <c r="BDA930" s="59"/>
      <c r="BDB930" s="59"/>
      <c r="BDC930" s="59"/>
      <c r="BDD930" s="59"/>
      <c r="BDE930" s="59"/>
      <c r="BDF930" s="59"/>
      <c r="BDG930" s="59"/>
      <c r="BDH930" s="59"/>
      <c r="BDI930" s="59"/>
      <c r="BDJ930" s="59"/>
      <c r="BDK930" s="59"/>
      <c r="BDL930" s="59"/>
      <c r="BDM930" s="59"/>
      <c r="BDN930" s="59"/>
      <c r="BDO930" s="59"/>
      <c r="BDP930" s="59"/>
      <c r="BDQ930" s="59"/>
      <c r="BDR930" s="59"/>
      <c r="BDS930" s="59"/>
      <c r="BDT930" s="59"/>
      <c r="BDU930" s="59"/>
      <c r="BDV930" s="59"/>
      <c r="BDW930" s="59"/>
      <c r="BDX930" s="59"/>
      <c r="BDY930" s="59"/>
      <c r="BDZ930" s="59"/>
      <c r="BEA930" s="59"/>
      <c r="BEB930" s="59"/>
      <c r="BEC930" s="59"/>
      <c r="BED930" s="59"/>
      <c r="BEE930" s="59"/>
      <c r="BEF930" s="59"/>
      <c r="BEG930" s="59"/>
      <c r="BEH930" s="59"/>
      <c r="BEI930" s="59"/>
      <c r="BEJ930" s="59"/>
      <c r="BEK930" s="59"/>
      <c r="BEL930" s="59"/>
      <c r="BEM930" s="59"/>
      <c r="BEN930" s="59"/>
      <c r="BEO930" s="59"/>
      <c r="BEP930" s="59"/>
      <c r="BEQ930" s="59"/>
      <c r="BER930" s="59"/>
      <c r="BES930" s="59"/>
      <c r="BET930" s="59"/>
      <c r="BEU930" s="59"/>
      <c r="BEV930" s="59"/>
      <c r="BEW930" s="59"/>
      <c r="BEX930" s="59"/>
      <c r="BEY930" s="59"/>
      <c r="BEZ930" s="59"/>
      <c r="BFA930" s="59"/>
      <c r="BFB930" s="59"/>
      <c r="BFC930" s="59"/>
      <c r="BFD930" s="59"/>
      <c r="BFE930" s="59"/>
      <c r="BFF930" s="59"/>
      <c r="BFG930" s="59"/>
      <c r="BFH930" s="59"/>
      <c r="BFI930" s="59"/>
      <c r="BFJ930" s="59"/>
      <c r="BFK930" s="59"/>
      <c r="BFL930" s="59"/>
      <c r="BFM930" s="59"/>
      <c r="BFN930" s="59"/>
      <c r="BFO930" s="59"/>
      <c r="BFP930" s="59"/>
      <c r="BFQ930" s="59"/>
      <c r="BFR930" s="59"/>
      <c r="BFS930" s="59"/>
      <c r="BFT930" s="59"/>
      <c r="BFU930" s="59"/>
      <c r="BFV930" s="59"/>
      <c r="BFW930" s="59"/>
      <c r="BFX930" s="59"/>
      <c r="BFY930" s="59"/>
      <c r="BFZ930" s="59"/>
      <c r="BGA930" s="59"/>
      <c r="BGB930" s="59"/>
      <c r="BGC930" s="59"/>
      <c r="BGD930" s="59"/>
      <c r="BGE930" s="59"/>
      <c r="BGF930" s="59"/>
      <c r="BGG930" s="59"/>
      <c r="BGH930" s="59"/>
      <c r="BGI930" s="59"/>
      <c r="BGJ930" s="59"/>
      <c r="BGK930" s="59"/>
      <c r="BGL930" s="59"/>
      <c r="BGM930" s="59"/>
      <c r="BGN930" s="59"/>
      <c r="BGO930" s="59"/>
      <c r="BGP930" s="59"/>
      <c r="BGQ930" s="59"/>
      <c r="BGR930" s="59"/>
      <c r="BGS930" s="59"/>
      <c r="BGT930" s="59"/>
      <c r="BGU930" s="59"/>
      <c r="BGV930" s="59"/>
      <c r="BGW930" s="59"/>
      <c r="BGX930" s="59"/>
      <c r="BGY930" s="59"/>
      <c r="BGZ930" s="59"/>
      <c r="BHA930" s="59"/>
      <c r="BHB930" s="59"/>
      <c r="BHC930" s="59"/>
      <c r="BHD930" s="59"/>
      <c r="BHE930" s="59"/>
      <c r="BHF930" s="59"/>
      <c r="BHG930" s="59"/>
      <c r="BHH930" s="59"/>
      <c r="BHI930" s="59"/>
      <c r="BHJ930" s="59"/>
      <c r="BHK930" s="59"/>
      <c r="BHL930" s="59"/>
      <c r="BHM930" s="59"/>
      <c r="BHN930" s="59"/>
      <c r="BHO930" s="59"/>
      <c r="BHP930" s="59"/>
      <c r="BHQ930" s="59"/>
      <c r="BHR930" s="59"/>
      <c r="BHS930" s="59"/>
      <c r="BHT930" s="59"/>
      <c r="BHU930" s="59"/>
      <c r="BHV930" s="59"/>
      <c r="BHW930" s="59"/>
      <c r="BHX930" s="59"/>
      <c r="BHY930" s="59"/>
      <c r="BHZ930" s="59"/>
      <c r="BIA930" s="59"/>
      <c r="BIB930" s="59"/>
      <c r="BIC930" s="59"/>
      <c r="BID930" s="59"/>
      <c r="BIE930" s="59"/>
      <c r="BIF930" s="59"/>
      <c r="BIG930" s="59"/>
      <c r="BIH930" s="59"/>
      <c r="BII930" s="59"/>
      <c r="BIJ930" s="59"/>
      <c r="BIK930" s="59"/>
      <c r="BIL930" s="59"/>
      <c r="BIM930" s="59"/>
      <c r="BIN930" s="59"/>
      <c r="BIO930" s="59"/>
      <c r="BIP930" s="59"/>
      <c r="BIQ930" s="59"/>
      <c r="BIR930" s="59"/>
      <c r="BIS930" s="59"/>
      <c r="BIT930" s="59"/>
      <c r="BIU930" s="59"/>
      <c r="BIV930" s="59"/>
      <c r="BIW930" s="59"/>
      <c r="BIX930" s="59"/>
      <c r="BIY930" s="59"/>
      <c r="BIZ930" s="59"/>
      <c r="BJA930" s="59"/>
      <c r="BJB930" s="59"/>
      <c r="BJC930" s="59"/>
      <c r="BJD930" s="59"/>
      <c r="BJE930" s="59"/>
      <c r="BJF930" s="59"/>
      <c r="BJG930" s="59"/>
      <c r="BJH930" s="59"/>
      <c r="BJI930" s="59"/>
      <c r="BJJ930" s="59"/>
      <c r="BJK930" s="59"/>
      <c r="BJL930" s="59"/>
      <c r="BJM930" s="59"/>
      <c r="BJN930" s="59"/>
      <c r="BJO930" s="59"/>
      <c r="BJP930" s="59"/>
      <c r="BJQ930" s="59"/>
      <c r="BJR930" s="59"/>
      <c r="BJS930" s="59"/>
      <c r="BJT930" s="59"/>
      <c r="BJU930" s="59"/>
      <c r="BJV930" s="59"/>
      <c r="BJW930" s="59"/>
      <c r="BJX930" s="59"/>
      <c r="BJY930" s="59"/>
      <c r="BJZ930" s="59"/>
      <c r="BKA930" s="59"/>
      <c r="BKB930" s="59"/>
      <c r="BKC930" s="59"/>
      <c r="BKD930" s="59"/>
      <c r="BKE930" s="59"/>
      <c r="BKF930" s="59"/>
      <c r="BKG930" s="59"/>
      <c r="BKH930" s="59"/>
      <c r="BKI930" s="59"/>
      <c r="BKJ930" s="59"/>
      <c r="BKK930" s="59"/>
      <c r="BKL930" s="59"/>
      <c r="BKM930" s="59"/>
      <c r="BKN930" s="59"/>
      <c r="BKO930" s="59"/>
      <c r="BKP930" s="59"/>
      <c r="BKQ930" s="59"/>
      <c r="BKR930" s="59"/>
      <c r="BKS930" s="59"/>
      <c r="BKT930" s="59"/>
      <c r="BKU930" s="59"/>
      <c r="BKV930" s="59"/>
      <c r="BKW930" s="59"/>
      <c r="BKX930" s="59"/>
      <c r="BKY930" s="59"/>
      <c r="BKZ930" s="59"/>
      <c r="BLA930" s="59"/>
      <c r="BLB930" s="59"/>
      <c r="BLC930" s="59"/>
      <c r="BLD930" s="59"/>
      <c r="BLE930" s="59"/>
      <c r="BLF930" s="59"/>
      <c r="BLG930" s="59"/>
      <c r="BLH930" s="59"/>
      <c r="BLI930" s="59"/>
      <c r="BLJ930" s="59"/>
      <c r="BLK930" s="59"/>
      <c r="BLL930" s="59"/>
      <c r="BLM930" s="59"/>
      <c r="BLN930" s="59"/>
      <c r="BLO930" s="59"/>
      <c r="BLP930" s="59"/>
      <c r="BLQ930" s="59"/>
      <c r="BLR930" s="59"/>
      <c r="BLS930" s="59"/>
      <c r="BLT930" s="59"/>
      <c r="BLU930" s="59"/>
      <c r="BLV930" s="59"/>
      <c r="BLW930" s="59"/>
      <c r="BLX930" s="59"/>
      <c r="BLY930" s="59"/>
      <c r="BLZ930" s="59"/>
      <c r="BMA930" s="59"/>
      <c r="BMB930" s="59"/>
      <c r="BMC930" s="59"/>
      <c r="BMD930" s="59"/>
      <c r="BME930" s="59"/>
      <c r="BMF930" s="59"/>
      <c r="BMG930" s="59"/>
      <c r="BMH930" s="59"/>
      <c r="BMI930" s="59"/>
      <c r="BMJ930" s="59"/>
      <c r="BMK930" s="59"/>
      <c r="BML930" s="59"/>
      <c r="BMM930" s="59"/>
      <c r="BMN930" s="59"/>
      <c r="BMO930" s="59"/>
      <c r="BMP930" s="59"/>
      <c r="BMQ930" s="59"/>
      <c r="BMR930" s="59"/>
      <c r="BMS930" s="59"/>
      <c r="BMT930" s="59"/>
      <c r="BMU930" s="59"/>
      <c r="BMV930" s="59"/>
      <c r="BMW930" s="59"/>
      <c r="BMX930" s="59"/>
      <c r="BMY930" s="59"/>
      <c r="BMZ930" s="59"/>
      <c r="BNA930" s="59"/>
      <c r="BNB930" s="59"/>
      <c r="BNC930" s="59"/>
      <c r="BND930" s="59"/>
      <c r="BNE930" s="59"/>
      <c r="BNF930" s="59"/>
      <c r="BNG930" s="59"/>
      <c r="BNH930" s="59"/>
      <c r="BNI930" s="59"/>
      <c r="BNJ930" s="59"/>
      <c r="BNK930" s="59"/>
      <c r="BNL930" s="59"/>
      <c r="BNM930" s="59"/>
      <c r="BNN930" s="59"/>
      <c r="BNO930" s="59"/>
      <c r="BNP930" s="59"/>
      <c r="BNQ930" s="59"/>
      <c r="BNR930" s="59"/>
      <c r="BNS930" s="59"/>
      <c r="BNT930" s="59"/>
      <c r="BNU930" s="59"/>
      <c r="BNV930" s="59"/>
      <c r="BNW930" s="59"/>
      <c r="BNX930" s="59"/>
      <c r="BNY930" s="59"/>
      <c r="BNZ930" s="59"/>
      <c r="BOA930" s="59"/>
      <c r="BOB930" s="59"/>
      <c r="BOC930" s="59"/>
      <c r="BOD930" s="59"/>
      <c r="BOE930" s="59"/>
      <c r="BOF930" s="59"/>
      <c r="BOG930" s="59"/>
      <c r="BOH930" s="59"/>
      <c r="BOI930" s="59"/>
      <c r="BOJ930" s="59"/>
      <c r="BOK930" s="59"/>
      <c r="BOL930" s="59"/>
      <c r="BOM930" s="59"/>
      <c r="BON930" s="59"/>
      <c r="BOO930" s="59"/>
      <c r="BOP930" s="59"/>
      <c r="BOQ930" s="59"/>
      <c r="BOR930" s="59"/>
      <c r="BOS930" s="59"/>
      <c r="BOT930" s="59"/>
      <c r="BOU930" s="59"/>
      <c r="BOV930" s="59"/>
      <c r="BOW930" s="59"/>
      <c r="BOX930" s="59"/>
      <c r="BOY930" s="59"/>
      <c r="BOZ930" s="59"/>
      <c r="BPA930" s="59"/>
      <c r="BPB930" s="59"/>
      <c r="BPC930" s="59"/>
      <c r="BPD930" s="59"/>
      <c r="BPE930" s="59"/>
      <c r="BPF930" s="59"/>
      <c r="BPG930" s="59"/>
      <c r="BPH930" s="59"/>
      <c r="BPI930" s="59"/>
      <c r="BPJ930" s="59"/>
      <c r="BPK930" s="59"/>
      <c r="BPL930" s="59"/>
      <c r="BPM930" s="59"/>
      <c r="BPN930" s="59"/>
      <c r="BPO930" s="59"/>
      <c r="BPP930" s="59"/>
      <c r="BPQ930" s="59"/>
      <c r="BPR930" s="59"/>
      <c r="BPS930" s="59"/>
      <c r="BPT930" s="59"/>
      <c r="BPU930" s="59"/>
      <c r="BPV930" s="59"/>
      <c r="BPW930" s="59"/>
      <c r="BPX930" s="59"/>
      <c r="BPY930" s="59"/>
      <c r="BPZ930" s="59"/>
      <c r="BQA930" s="59"/>
      <c r="BQB930" s="59"/>
      <c r="BQC930" s="59"/>
      <c r="BQD930" s="59"/>
      <c r="BQE930" s="59"/>
      <c r="BQF930" s="59"/>
      <c r="BQG930" s="59"/>
      <c r="BQH930" s="59"/>
      <c r="BQI930" s="59"/>
      <c r="BQJ930" s="59"/>
      <c r="BQK930" s="59"/>
      <c r="BQL930" s="59"/>
      <c r="BQM930" s="59"/>
      <c r="BQN930" s="59"/>
      <c r="BQO930" s="59"/>
      <c r="BQP930" s="59"/>
      <c r="BQQ930" s="59"/>
      <c r="BQR930" s="59"/>
      <c r="BQS930" s="59"/>
      <c r="BQT930" s="59"/>
      <c r="BQU930" s="59"/>
      <c r="BQV930" s="59"/>
      <c r="BQW930" s="59"/>
      <c r="BQX930" s="59"/>
      <c r="BQY930" s="59"/>
      <c r="BQZ930" s="59"/>
      <c r="BRA930" s="59"/>
      <c r="BRB930" s="59"/>
      <c r="BRC930" s="59"/>
      <c r="BRD930" s="59"/>
      <c r="BRE930" s="59"/>
      <c r="BRF930" s="59"/>
      <c r="BRG930" s="59"/>
      <c r="BRH930" s="59"/>
      <c r="BRI930" s="59"/>
      <c r="BRJ930" s="59"/>
      <c r="BRK930" s="59"/>
      <c r="BRL930" s="59"/>
      <c r="BRM930" s="59"/>
      <c r="BRN930" s="59"/>
      <c r="BRO930" s="59"/>
      <c r="BRP930" s="59"/>
      <c r="BRQ930" s="59"/>
      <c r="BRR930" s="59"/>
      <c r="BRS930" s="59"/>
      <c r="BRT930" s="59"/>
      <c r="BRU930" s="59"/>
      <c r="BRV930" s="59"/>
      <c r="BRW930" s="59"/>
      <c r="BRX930" s="59"/>
      <c r="BRY930" s="59"/>
      <c r="BRZ930" s="59"/>
      <c r="BSA930" s="59"/>
      <c r="BSB930" s="59"/>
      <c r="BSC930" s="59"/>
      <c r="BSD930" s="59"/>
      <c r="BSE930" s="59"/>
      <c r="BSF930" s="59"/>
      <c r="BSG930" s="59"/>
      <c r="BSH930" s="59"/>
      <c r="BSI930" s="59"/>
      <c r="BSJ930" s="59"/>
      <c r="BSK930" s="59"/>
      <c r="BSL930" s="59"/>
      <c r="BSM930" s="59"/>
      <c r="BSN930" s="59"/>
      <c r="BSO930" s="59"/>
      <c r="BSP930" s="59"/>
      <c r="BSQ930" s="59"/>
      <c r="BSR930" s="59"/>
      <c r="BSS930" s="59"/>
      <c r="BST930" s="59"/>
      <c r="BSU930" s="59"/>
      <c r="BSV930" s="59"/>
      <c r="BSW930" s="59"/>
      <c r="BSX930" s="59"/>
      <c r="BSY930" s="59"/>
      <c r="BSZ930" s="59"/>
      <c r="BTA930" s="59"/>
      <c r="BTB930" s="59"/>
      <c r="BTC930" s="59"/>
      <c r="BTD930" s="59"/>
      <c r="BTE930" s="59"/>
      <c r="BTF930" s="59"/>
      <c r="BTG930" s="59"/>
      <c r="BTH930" s="59"/>
      <c r="BTI930" s="59"/>
      <c r="BTJ930" s="59"/>
      <c r="BTK930" s="59"/>
      <c r="BTL930" s="59"/>
      <c r="BTM930" s="59"/>
      <c r="BTN930" s="59"/>
      <c r="BTO930" s="59"/>
      <c r="BTP930" s="59"/>
      <c r="BTQ930" s="59"/>
      <c r="BTR930" s="59"/>
      <c r="BTS930" s="59"/>
      <c r="BTT930" s="59"/>
      <c r="BTU930" s="59"/>
      <c r="BTV930" s="59"/>
      <c r="BTW930" s="59"/>
      <c r="BTX930" s="59"/>
      <c r="BTY930" s="59"/>
      <c r="BTZ930" s="59"/>
      <c r="BUA930" s="59"/>
      <c r="BUB930" s="59"/>
      <c r="BUC930" s="59"/>
      <c r="BUD930" s="59"/>
      <c r="BUE930" s="59"/>
      <c r="BUF930" s="59"/>
      <c r="BUG930" s="59"/>
      <c r="BUH930" s="59"/>
      <c r="BUI930" s="59"/>
      <c r="BUJ930" s="59"/>
      <c r="BUK930" s="59"/>
      <c r="BUL930" s="59"/>
      <c r="BUM930" s="59"/>
      <c r="BUN930" s="59"/>
      <c r="BUO930" s="59"/>
      <c r="BUP930" s="59"/>
      <c r="BUQ930" s="59"/>
      <c r="BUR930" s="59"/>
      <c r="BUS930" s="59"/>
      <c r="BUT930" s="59"/>
      <c r="BUU930" s="59"/>
      <c r="BUV930" s="59"/>
      <c r="BUW930" s="59"/>
      <c r="BUX930" s="59"/>
      <c r="BUY930" s="59"/>
      <c r="BUZ930" s="59"/>
      <c r="BVA930" s="59"/>
      <c r="BVB930" s="59"/>
      <c r="BVC930" s="59"/>
      <c r="BVD930" s="59"/>
      <c r="BVE930" s="59"/>
      <c r="BVF930" s="59"/>
      <c r="BVG930" s="59"/>
      <c r="BVH930" s="59"/>
      <c r="BVI930" s="59"/>
      <c r="BVJ930" s="59"/>
      <c r="BVK930" s="59"/>
      <c r="BVL930" s="59"/>
      <c r="BVM930" s="59"/>
      <c r="BVN930" s="59"/>
      <c r="BVO930" s="59"/>
      <c r="BVP930" s="59"/>
      <c r="BVQ930" s="59"/>
      <c r="BVR930" s="59"/>
      <c r="BVS930" s="59"/>
      <c r="BVT930" s="59"/>
      <c r="BVU930" s="59"/>
      <c r="BVV930" s="59"/>
      <c r="BVW930" s="59"/>
      <c r="BVX930" s="59"/>
      <c r="BVY930" s="59"/>
      <c r="BVZ930" s="59"/>
      <c r="BWA930" s="59"/>
      <c r="BWB930" s="59"/>
      <c r="BWC930" s="59"/>
      <c r="BWD930" s="59"/>
      <c r="BWE930" s="59"/>
      <c r="BWF930" s="59"/>
      <c r="BWG930" s="59"/>
      <c r="BWH930" s="59"/>
      <c r="BWI930" s="59"/>
      <c r="BWJ930" s="59"/>
      <c r="BWK930" s="59"/>
      <c r="BWL930" s="59"/>
      <c r="BWM930" s="59"/>
      <c r="BWN930" s="59"/>
      <c r="BWO930" s="59"/>
      <c r="BWP930" s="59"/>
      <c r="BWQ930" s="59"/>
      <c r="BWR930" s="59"/>
      <c r="BWS930" s="59"/>
      <c r="BWT930" s="59"/>
      <c r="BWU930" s="59"/>
      <c r="BWV930" s="59"/>
      <c r="BWW930" s="59"/>
      <c r="BWX930" s="59"/>
      <c r="BWY930" s="59"/>
      <c r="BWZ930" s="59"/>
      <c r="BXA930" s="59"/>
      <c r="BXB930" s="59"/>
      <c r="BXC930" s="59"/>
      <c r="BXD930" s="59"/>
      <c r="BXE930" s="59"/>
      <c r="BXF930" s="59"/>
      <c r="BXG930" s="59"/>
      <c r="BXH930" s="59"/>
      <c r="BXI930" s="59"/>
      <c r="BXJ930" s="59"/>
      <c r="BXK930" s="59"/>
      <c r="BXL930" s="59"/>
      <c r="BXM930" s="59"/>
      <c r="BXN930" s="59"/>
      <c r="BXO930" s="59"/>
      <c r="BXP930" s="59"/>
      <c r="BXQ930" s="59"/>
      <c r="BXR930" s="59"/>
      <c r="BXS930" s="59"/>
      <c r="BXT930" s="59"/>
      <c r="BXU930" s="59"/>
      <c r="BXV930" s="59"/>
      <c r="BXW930" s="59"/>
      <c r="BXX930" s="59"/>
      <c r="BXY930" s="59"/>
      <c r="BXZ930" s="59"/>
      <c r="BYA930" s="59"/>
      <c r="BYB930" s="59"/>
      <c r="BYC930" s="59"/>
      <c r="BYD930" s="59"/>
      <c r="BYE930" s="59"/>
      <c r="BYF930" s="59"/>
      <c r="BYG930" s="59"/>
      <c r="BYH930" s="59"/>
      <c r="BYI930" s="59"/>
      <c r="BYJ930" s="59"/>
      <c r="BYK930" s="59"/>
      <c r="BYL930" s="59"/>
      <c r="BYM930" s="59"/>
      <c r="BYN930" s="59"/>
      <c r="BYO930" s="59"/>
      <c r="BYP930" s="59"/>
      <c r="BYQ930" s="59"/>
      <c r="BYR930" s="59"/>
      <c r="BYS930" s="59"/>
      <c r="BYT930" s="59"/>
      <c r="BYU930" s="59"/>
      <c r="BYV930" s="59"/>
      <c r="BYW930" s="59"/>
      <c r="BYX930" s="59"/>
      <c r="BYY930" s="59"/>
      <c r="BYZ930" s="59"/>
      <c r="BZA930" s="59"/>
      <c r="BZB930" s="59"/>
      <c r="BZC930" s="59"/>
      <c r="BZD930" s="59"/>
      <c r="BZE930" s="59"/>
      <c r="BZF930" s="59"/>
      <c r="BZG930" s="59"/>
      <c r="BZH930" s="59"/>
      <c r="BZI930" s="59"/>
      <c r="BZJ930" s="59"/>
      <c r="BZK930" s="59"/>
      <c r="BZL930" s="59"/>
      <c r="BZM930" s="59"/>
      <c r="BZN930" s="59"/>
      <c r="BZO930" s="59"/>
      <c r="BZP930" s="59"/>
      <c r="BZQ930" s="59"/>
      <c r="BZR930" s="59"/>
      <c r="BZS930" s="59"/>
      <c r="BZT930" s="59"/>
      <c r="BZU930" s="59"/>
      <c r="BZV930" s="59"/>
      <c r="BZW930" s="59"/>
      <c r="BZX930" s="59"/>
      <c r="BZY930" s="59"/>
      <c r="BZZ930" s="59"/>
      <c r="CAA930" s="59"/>
      <c r="CAB930" s="59"/>
      <c r="CAC930" s="59"/>
      <c r="CAD930" s="59"/>
      <c r="CAE930" s="59"/>
      <c r="CAF930" s="59"/>
      <c r="CAG930" s="59"/>
      <c r="CAH930" s="59"/>
      <c r="CAI930" s="59"/>
      <c r="CAJ930" s="59"/>
      <c r="CAK930" s="59"/>
      <c r="CAL930" s="59"/>
      <c r="CAM930" s="59"/>
      <c r="CAN930" s="59"/>
      <c r="CAO930" s="59"/>
      <c r="CAP930" s="59"/>
      <c r="CAQ930" s="59"/>
      <c r="CAR930" s="59"/>
      <c r="CAS930" s="59"/>
      <c r="CAT930" s="59"/>
      <c r="CAU930" s="59"/>
      <c r="CAV930" s="59"/>
      <c r="CAW930" s="59"/>
      <c r="CAX930" s="59"/>
      <c r="CAY930" s="59"/>
      <c r="CAZ930" s="59"/>
      <c r="CBA930" s="59"/>
      <c r="CBB930" s="59"/>
      <c r="CBC930" s="59"/>
      <c r="CBD930" s="59"/>
      <c r="CBE930" s="59"/>
      <c r="CBF930" s="59"/>
      <c r="CBG930" s="59"/>
      <c r="CBH930" s="59"/>
      <c r="CBI930" s="59"/>
      <c r="CBJ930" s="59"/>
      <c r="CBK930" s="59"/>
      <c r="CBL930" s="59"/>
      <c r="CBM930" s="59"/>
      <c r="CBN930" s="59"/>
      <c r="CBO930" s="59"/>
      <c r="CBP930" s="59"/>
      <c r="CBQ930" s="59"/>
      <c r="CBR930" s="59"/>
      <c r="CBS930" s="59"/>
      <c r="CBT930" s="59"/>
      <c r="CBU930" s="59"/>
      <c r="CBV930" s="59"/>
      <c r="CBW930" s="59"/>
      <c r="CBX930" s="59"/>
      <c r="CBY930" s="59"/>
      <c r="CBZ930" s="59"/>
      <c r="CCA930" s="59"/>
      <c r="CCB930" s="59"/>
      <c r="CCC930" s="59"/>
      <c r="CCD930" s="59"/>
      <c r="CCE930" s="59"/>
      <c r="CCF930" s="59"/>
      <c r="CCG930" s="59"/>
      <c r="CCH930" s="59"/>
      <c r="CCI930" s="59"/>
      <c r="CCJ930" s="59"/>
      <c r="CCK930" s="59"/>
      <c r="CCL930" s="59"/>
      <c r="CCM930" s="59"/>
      <c r="CCN930" s="59"/>
      <c r="CCO930" s="59"/>
      <c r="CCP930" s="59"/>
      <c r="CCQ930" s="59"/>
      <c r="CCR930" s="59"/>
      <c r="CCS930" s="59"/>
      <c r="CCT930" s="59"/>
      <c r="CCU930" s="59"/>
      <c r="CCV930" s="59"/>
      <c r="CCW930" s="59"/>
      <c r="CCX930" s="59"/>
      <c r="CCY930" s="59"/>
      <c r="CCZ930" s="59"/>
      <c r="CDA930" s="59"/>
      <c r="CDB930" s="59"/>
      <c r="CDC930" s="59"/>
      <c r="CDD930" s="59"/>
      <c r="CDE930" s="59"/>
      <c r="CDF930" s="59"/>
      <c r="CDG930" s="59"/>
      <c r="CDH930" s="59"/>
      <c r="CDI930" s="59"/>
      <c r="CDJ930" s="59"/>
      <c r="CDK930" s="59"/>
      <c r="CDL930" s="59"/>
      <c r="CDM930" s="59"/>
      <c r="CDN930" s="59"/>
      <c r="CDO930" s="59"/>
      <c r="CDP930" s="59"/>
      <c r="CDQ930" s="59"/>
      <c r="CDR930" s="59"/>
      <c r="CDS930" s="59"/>
      <c r="CDT930" s="59"/>
      <c r="CDU930" s="59"/>
      <c r="CDV930" s="59"/>
      <c r="CDW930" s="59"/>
      <c r="CDX930" s="59"/>
      <c r="CDY930" s="59"/>
      <c r="CDZ930" s="59"/>
      <c r="CEA930" s="59"/>
      <c r="CEB930" s="59"/>
      <c r="CEC930" s="59"/>
      <c r="CED930" s="59"/>
      <c r="CEE930" s="59"/>
      <c r="CEF930" s="59"/>
      <c r="CEG930" s="59"/>
      <c r="CEH930" s="59"/>
      <c r="CEI930" s="59"/>
      <c r="CEJ930" s="59"/>
      <c r="CEK930" s="59"/>
      <c r="CEL930" s="59"/>
      <c r="CEM930" s="59"/>
      <c r="CEN930" s="59"/>
      <c r="CEO930" s="59"/>
      <c r="CEP930" s="59"/>
      <c r="CEQ930" s="59"/>
      <c r="CER930" s="59"/>
      <c r="CES930" s="59"/>
      <c r="CET930" s="59"/>
      <c r="CEU930" s="59"/>
      <c r="CEV930" s="59"/>
      <c r="CEW930" s="59"/>
      <c r="CEX930" s="59"/>
      <c r="CEY930" s="59"/>
      <c r="CEZ930" s="59"/>
      <c r="CFA930" s="59"/>
      <c r="CFB930" s="59"/>
      <c r="CFC930" s="59"/>
      <c r="CFD930" s="59"/>
      <c r="CFE930" s="59"/>
      <c r="CFF930" s="59"/>
      <c r="CFG930" s="59"/>
      <c r="CFH930" s="59"/>
      <c r="CFI930" s="59"/>
      <c r="CFJ930" s="59"/>
      <c r="CFK930" s="59"/>
      <c r="CFL930" s="59"/>
      <c r="CFM930" s="59"/>
      <c r="CFN930" s="59"/>
      <c r="CFO930" s="59"/>
      <c r="CFP930" s="59"/>
      <c r="CFQ930" s="59"/>
      <c r="CFR930" s="59"/>
      <c r="CFS930" s="59"/>
      <c r="CFT930" s="59"/>
      <c r="CFU930" s="59"/>
      <c r="CFV930" s="59"/>
      <c r="CFW930" s="59"/>
      <c r="CFX930" s="59"/>
      <c r="CFY930" s="59"/>
      <c r="CFZ930" s="59"/>
      <c r="CGA930" s="59"/>
      <c r="CGB930" s="59"/>
      <c r="CGC930" s="59"/>
      <c r="CGD930" s="59"/>
      <c r="CGE930" s="59"/>
      <c r="CGF930" s="59"/>
      <c r="CGG930" s="59"/>
      <c r="CGH930" s="59"/>
      <c r="CGI930" s="59"/>
      <c r="CGJ930" s="59"/>
      <c r="CGK930" s="59"/>
      <c r="CGL930" s="59"/>
      <c r="CGM930" s="59"/>
      <c r="CGN930" s="59"/>
      <c r="CGO930" s="59"/>
      <c r="CGP930" s="59"/>
      <c r="CGQ930" s="59"/>
      <c r="CGR930" s="59"/>
      <c r="CGS930" s="59"/>
      <c r="CGT930" s="59"/>
      <c r="CGU930" s="59"/>
      <c r="CGV930" s="59"/>
      <c r="CGW930" s="59"/>
      <c r="CGX930" s="59"/>
      <c r="CGY930" s="59"/>
      <c r="CGZ930" s="59"/>
      <c r="CHA930" s="59"/>
      <c r="CHB930" s="59"/>
      <c r="CHC930" s="59"/>
      <c r="CHD930" s="59"/>
      <c r="CHE930" s="59"/>
      <c r="CHF930" s="59"/>
      <c r="CHG930" s="59"/>
      <c r="CHH930" s="59"/>
      <c r="CHI930" s="59"/>
      <c r="CHJ930" s="59"/>
      <c r="CHK930" s="59"/>
      <c r="CHL930" s="59"/>
      <c r="CHM930" s="59"/>
      <c r="CHN930" s="59"/>
      <c r="CHO930" s="59"/>
      <c r="CHP930" s="59"/>
      <c r="CHQ930" s="59"/>
      <c r="CHR930" s="59"/>
      <c r="CHS930" s="59"/>
      <c r="CHT930" s="59"/>
      <c r="CHU930" s="59"/>
      <c r="CHV930" s="59"/>
      <c r="CHW930" s="59"/>
      <c r="CHX930" s="59"/>
      <c r="CHY930" s="59"/>
      <c r="CHZ930" s="59"/>
      <c r="CIA930" s="59"/>
      <c r="CIB930" s="59"/>
      <c r="CIC930" s="59"/>
      <c r="CID930" s="59"/>
      <c r="CIE930" s="59"/>
      <c r="CIF930" s="59"/>
      <c r="CIG930" s="59"/>
      <c r="CIH930" s="59"/>
      <c r="CII930" s="59"/>
      <c r="CIJ930" s="59"/>
      <c r="CIK930" s="59"/>
      <c r="CIL930" s="59"/>
      <c r="CIM930" s="59"/>
      <c r="CIN930" s="59"/>
      <c r="CIO930" s="59"/>
      <c r="CIP930" s="59"/>
      <c r="CIQ930" s="59"/>
      <c r="CIR930" s="59"/>
      <c r="CIS930" s="59"/>
      <c r="CIT930" s="59"/>
      <c r="CIU930" s="59"/>
      <c r="CIV930" s="59"/>
      <c r="CIW930" s="59"/>
      <c r="CIX930" s="59"/>
      <c r="CIY930" s="59"/>
      <c r="CIZ930" s="59"/>
      <c r="CJA930" s="59"/>
      <c r="CJB930" s="59"/>
      <c r="CJC930" s="59"/>
      <c r="CJD930" s="59"/>
      <c r="CJE930" s="59"/>
      <c r="CJF930" s="59"/>
      <c r="CJG930" s="59"/>
      <c r="CJH930" s="59"/>
      <c r="CJI930" s="59"/>
      <c r="CJJ930" s="59"/>
      <c r="CJK930" s="59"/>
      <c r="CJL930" s="59"/>
      <c r="CJM930" s="59"/>
      <c r="CJN930" s="59"/>
      <c r="CJO930" s="59"/>
      <c r="CJP930" s="59"/>
      <c r="CJQ930" s="59"/>
      <c r="CJR930" s="59"/>
      <c r="CJS930" s="59"/>
      <c r="CJT930" s="59"/>
      <c r="CJU930" s="59"/>
      <c r="CJV930" s="59"/>
      <c r="CJW930" s="59"/>
      <c r="CJX930" s="59"/>
      <c r="CJY930" s="59"/>
      <c r="CJZ930" s="59"/>
      <c r="CKA930" s="59"/>
      <c r="CKB930" s="59"/>
      <c r="CKC930" s="59"/>
      <c r="CKD930" s="59"/>
      <c r="CKE930" s="59"/>
      <c r="CKF930" s="59"/>
      <c r="CKG930" s="59"/>
      <c r="CKH930" s="59"/>
      <c r="CKI930" s="59"/>
      <c r="CKJ930" s="59"/>
      <c r="CKK930" s="59"/>
      <c r="CKL930" s="59"/>
      <c r="CKM930" s="59"/>
      <c r="CKN930" s="59"/>
      <c r="CKO930" s="59"/>
      <c r="CKP930" s="59"/>
      <c r="CKQ930" s="59"/>
      <c r="CKR930" s="59"/>
      <c r="CKS930" s="59"/>
      <c r="CKT930" s="59"/>
      <c r="CKU930" s="59"/>
      <c r="CKV930" s="59"/>
      <c r="CKW930" s="59"/>
      <c r="CKX930" s="59"/>
      <c r="CKY930" s="59"/>
      <c r="CKZ930" s="59"/>
      <c r="CLA930" s="59"/>
      <c r="CLB930" s="59"/>
      <c r="CLC930" s="59"/>
      <c r="CLD930" s="59"/>
      <c r="CLE930" s="59"/>
      <c r="CLF930" s="59"/>
      <c r="CLG930" s="59"/>
      <c r="CLH930" s="59"/>
      <c r="CLI930" s="59"/>
      <c r="CLJ930" s="59"/>
      <c r="CLK930" s="59"/>
      <c r="CLL930" s="59"/>
      <c r="CLM930" s="59"/>
      <c r="CLN930" s="59"/>
      <c r="CLO930" s="59"/>
      <c r="CLP930" s="59"/>
      <c r="CLQ930" s="59"/>
      <c r="CLR930" s="59"/>
      <c r="CLS930" s="59"/>
      <c r="CLT930" s="59"/>
      <c r="CLU930" s="59"/>
      <c r="CLV930" s="59"/>
      <c r="CLW930" s="59"/>
      <c r="CLX930" s="59"/>
      <c r="CLY930" s="59"/>
      <c r="CLZ930" s="59"/>
      <c r="CMA930" s="59"/>
      <c r="CMB930" s="59"/>
      <c r="CMC930" s="59"/>
      <c r="CMD930" s="59"/>
      <c r="CME930" s="59"/>
      <c r="CMF930" s="59"/>
      <c r="CMG930" s="59"/>
      <c r="CMH930" s="59"/>
      <c r="CMI930" s="59"/>
      <c r="CMJ930" s="59"/>
      <c r="CMK930" s="59"/>
      <c r="CML930" s="59"/>
      <c r="CMM930" s="59"/>
      <c r="CMN930" s="59"/>
      <c r="CMO930" s="59"/>
      <c r="CMP930" s="59"/>
      <c r="CMQ930" s="59"/>
      <c r="CMR930" s="59"/>
      <c r="CMS930" s="59"/>
      <c r="CMT930" s="59"/>
      <c r="CMU930" s="59"/>
      <c r="CMV930" s="59"/>
      <c r="CMW930" s="59"/>
      <c r="CMX930" s="59"/>
      <c r="CMY930" s="59"/>
      <c r="CMZ930" s="59"/>
      <c r="CNA930" s="59"/>
      <c r="CNB930" s="59"/>
      <c r="CNC930" s="59"/>
      <c r="CND930" s="59"/>
      <c r="CNE930" s="59"/>
      <c r="CNF930" s="59"/>
      <c r="CNG930" s="59"/>
      <c r="CNH930" s="59"/>
      <c r="CNI930" s="59"/>
      <c r="CNJ930" s="59"/>
      <c r="CNK930" s="59"/>
      <c r="CNL930" s="59"/>
      <c r="CNM930" s="59"/>
      <c r="CNN930" s="59"/>
      <c r="CNO930" s="59"/>
      <c r="CNP930" s="59"/>
      <c r="CNQ930" s="59"/>
      <c r="CNR930" s="59"/>
      <c r="CNS930" s="59"/>
      <c r="CNT930" s="59"/>
      <c r="CNU930" s="59"/>
      <c r="CNV930" s="59"/>
      <c r="CNW930" s="59"/>
      <c r="CNX930" s="59"/>
      <c r="CNY930" s="59"/>
      <c r="CNZ930" s="59"/>
      <c r="COA930" s="59"/>
      <c r="COB930" s="59"/>
      <c r="COC930" s="59"/>
      <c r="COD930" s="59"/>
      <c r="COE930" s="59"/>
      <c r="COF930" s="59"/>
      <c r="COG930" s="59"/>
      <c r="COH930" s="59"/>
      <c r="COI930" s="59"/>
      <c r="COJ930" s="59"/>
      <c r="COK930" s="59"/>
      <c r="COL930" s="59"/>
      <c r="COM930" s="59"/>
      <c r="CON930" s="59"/>
      <c r="COO930" s="59"/>
      <c r="COP930" s="59"/>
      <c r="COQ930" s="59"/>
      <c r="COR930" s="59"/>
      <c r="COS930" s="59"/>
      <c r="COT930" s="59"/>
      <c r="COU930" s="59"/>
      <c r="COV930" s="59"/>
      <c r="COW930" s="59"/>
      <c r="COX930" s="59"/>
      <c r="COY930" s="59"/>
      <c r="COZ930" s="59"/>
      <c r="CPA930" s="59"/>
      <c r="CPB930" s="59"/>
      <c r="CPC930" s="59"/>
      <c r="CPD930" s="59"/>
      <c r="CPE930" s="59"/>
      <c r="CPF930" s="59"/>
      <c r="CPG930" s="59"/>
      <c r="CPH930" s="59"/>
      <c r="CPI930" s="59"/>
      <c r="CPJ930" s="59"/>
      <c r="CPK930" s="59"/>
      <c r="CPL930" s="59"/>
      <c r="CPM930" s="59"/>
      <c r="CPN930" s="59"/>
      <c r="CPO930" s="59"/>
      <c r="CPP930" s="59"/>
      <c r="CPQ930" s="59"/>
      <c r="CPR930" s="59"/>
      <c r="CPS930" s="59"/>
      <c r="CPT930" s="59"/>
      <c r="CPU930" s="59"/>
      <c r="CPV930" s="59"/>
      <c r="CPW930" s="59"/>
      <c r="CPX930" s="59"/>
      <c r="CPY930" s="59"/>
      <c r="CPZ930" s="59"/>
      <c r="CQA930" s="59"/>
      <c r="CQB930" s="59"/>
      <c r="CQC930" s="59"/>
      <c r="CQD930" s="59"/>
      <c r="CQE930" s="59"/>
      <c r="CQF930" s="59"/>
      <c r="CQG930" s="59"/>
      <c r="CQH930" s="59"/>
      <c r="CQI930" s="59"/>
      <c r="CQJ930" s="59"/>
      <c r="CQK930" s="59"/>
      <c r="CQL930" s="59"/>
      <c r="CQM930" s="59"/>
      <c r="CQN930" s="59"/>
      <c r="CQO930" s="59"/>
      <c r="CQP930" s="59"/>
      <c r="CQQ930" s="59"/>
      <c r="CQR930" s="59"/>
      <c r="CQS930" s="59"/>
      <c r="CQT930" s="59"/>
      <c r="CQU930" s="59"/>
      <c r="CQV930" s="59"/>
      <c r="CQW930" s="59"/>
      <c r="CQX930" s="59"/>
      <c r="CQY930" s="59"/>
      <c r="CQZ930" s="59"/>
      <c r="CRA930" s="59"/>
      <c r="CRB930" s="59"/>
      <c r="CRC930" s="59"/>
      <c r="CRD930" s="59"/>
      <c r="CRE930" s="59"/>
      <c r="CRF930" s="59"/>
      <c r="CRG930" s="59"/>
      <c r="CRH930" s="59"/>
      <c r="CRI930" s="59"/>
      <c r="CRJ930" s="59"/>
      <c r="CRK930" s="59"/>
      <c r="CRL930" s="59"/>
      <c r="CRM930" s="59"/>
      <c r="CRN930" s="59"/>
      <c r="CRO930" s="59"/>
      <c r="CRP930" s="59"/>
      <c r="CRQ930" s="59"/>
      <c r="CRR930" s="59"/>
      <c r="CRS930" s="59"/>
      <c r="CRT930" s="59"/>
      <c r="CRU930" s="59"/>
      <c r="CRV930" s="59"/>
      <c r="CRW930" s="59"/>
      <c r="CRX930" s="59"/>
      <c r="CRY930" s="59"/>
      <c r="CRZ930" s="59"/>
      <c r="CSA930" s="59"/>
      <c r="CSB930" s="59"/>
      <c r="CSC930" s="59"/>
      <c r="CSD930" s="59"/>
      <c r="CSE930" s="59"/>
      <c r="CSF930" s="59"/>
      <c r="CSG930" s="59"/>
      <c r="CSH930" s="59"/>
      <c r="CSI930" s="59"/>
      <c r="CSJ930" s="59"/>
      <c r="CSK930" s="59"/>
      <c r="CSL930" s="59"/>
      <c r="CSM930" s="59"/>
      <c r="CSN930" s="59"/>
      <c r="CSO930" s="59"/>
      <c r="CSP930" s="59"/>
      <c r="CSQ930" s="59"/>
      <c r="CSR930" s="59"/>
      <c r="CSS930" s="59"/>
      <c r="CST930" s="59"/>
      <c r="CSU930" s="59"/>
      <c r="CSV930" s="59"/>
      <c r="CSW930" s="59"/>
      <c r="CSX930" s="59"/>
      <c r="CSY930" s="59"/>
      <c r="CSZ930" s="59"/>
      <c r="CTA930" s="59"/>
      <c r="CTB930" s="59"/>
      <c r="CTC930" s="59"/>
      <c r="CTD930" s="59"/>
      <c r="CTE930" s="59"/>
      <c r="CTF930" s="59"/>
      <c r="CTG930" s="59"/>
      <c r="CTH930" s="59"/>
      <c r="CTI930" s="59"/>
      <c r="CTJ930" s="59"/>
      <c r="CTK930" s="59"/>
      <c r="CTL930" s="59"/>
      <c r="CTM930" s="59"/>
      <c r="CTN930" s="59"/>
      <c r="CTO930" s="59"/>
      <c r="CTP930" s="59"/>
      <c r="CTQ930" s="59"/>
      <c r="CTR930" s="59"/>
      <c r="CTS930" s="59"/>
      <c r="CTT930" s="59"/>
      <c r="CTU930" s="59"/>
      <c r="CTV930" s="59"/>
      <c r="CTW930" s="59"/>
      <c r="CTX930" s="59"/>
      <c r="CTY930" s="59"/>
      <c r="CTZ930" s="59"/>
      <c r="CUA930" s="59"/>
      <c r="CUB930" s="59"/>
      <c r="CUC930" s="59"/>
      <c r="CUD930" s="59"/>
      <c r="CUE930" s="59"/>
      <c r="CUF930" s="59"/>
      <c r="CUG930" s="59"/>
      <c r="CUH930" s="59"/>
      <c r="CUI930" s="59"/>
      <c r="CUJ930" s="59"/>
      <c r="CUK930" s="59"/>
      <c r="CUL930" s="59"/>
      <c r="CUM930" s="59"/>
      <c r="CUN930" s="59"/>
      <c r="CUO930" s="59"/>
      <c r="CUP930" s="59"/>
      <c r="CUQ930" s="59"/>
      <c r="CUR930" s="59"/>
      <c r="CUS930" s="59"/>
      <c r="CUT930" s="59"/>
      <c r="CUU930" s="59"/>
      <c r="CUV930" s="59"/>
      <c r="CUW930" s="59"/>
      <c r="CUX930" s="59"/>
      <c r="CUY930" s="59"/>
      <c r="CUZ930" s="59"/>
      <c r="CVA930" s="59"/>
      <c r="CVB930" s="59"/>
      <c r="CVC930" s="59"/>
      <c r="CVD930" s="59"/>
      <c r="CVE930" s="59"/>
      <c r="CVF930" s="59"/>
      <c r="CVG930" s="59"/>
      <c r="CVH930" s="59"/>
      <c r="CVI930" s="59"/>
      <c r="CVJ930" s="59"/>
      <c r="CVK930" s="59"/>
      <c r="CVL930" s="59"/>
      <c r="CVM930" s="59"/>
      <c r="CVN930" s="59"/>
      <c r="CVO930" s="59"/>
      <c r="CVP930" s="59"/>
      <c r="CVQ930" s="59"/>
      <c r="CVR930" s="59"/>
      <c r="CVS930" s="59"/>
      <c r="CVT930" s="59"/>
      <c r="CVU930" s="59"/>
      <c r="CVV930" s="59"/>
      <c r="CVW930" s="59"/>
      <c r="CVX930" s="59"/>
      <c r="CVY930" s="59"/>
      <c r="CVZ930" s="59"/>
      <c r="CWA930" s="59"/>
      <c r="CWB930" s="59"/>
      <c r="CWC930" s="59"/>
      <c r="CWD930" s="59"/>
      <c r="CWE930" s="59"/>
      <c r="CWF930" s="59"/>
      <c r="CWG930" s="59"/>
      <c r="CWH930" s="59"/>
      <c r="CWI930" s="59"/>
      <c r="CWJ930" s="59"/>
      <c r="CWK930" s="59"/>
      <c r="CWL930" s="59"/>
      <c r="CWM930" s="59"/>
      <c r="CWN930" s="59"/>
      <c r="CWO930" s="59"/>
      <c r="CWP930" s="59"/>
      <c r="CWQ930" s="59"/>
      <c r="CWR930" s="59"/>
      <c r="CWS930" s="59"/>
      <c r="CWT930" s="59"/>
      <c r="CWU930" s="59"/>
      <c r="CWV930" s="59"/>
      <c r="CWW930" s="59"/>
      <c r="CWX930" s="59"/>
      <c r="CWY930" s="59"/>
      <c r="CWZ930" s="59"/>
      <c r="CXA930" s="59"/>
      <c r="CXB930" s="59"/>
      <c r="CXC930" s="59"/>
      <c r="CXD930" s="59"/>
      <c r="CXE930" s="59"/>
      <c r="CXF930" s="59"/>
      <c r="CXG930" s="59"/>
      <c r="CXH930" s="59"/>
      <c r="CXI930" s="59"/>
      <c r="CXJ930" s="59"/>
      <c r="CXK930" s="59"/>
      <c r="CXL930" s="59"/>
      <c r="CXM930" s="59"/>
      <c r="CXN930" s="59"/>
      <c r="CXO930" s="59"/>
      <c r="CXP930" s="59"/>
      <c r="CXQ930" s="59"/>
      <c r="CXR930" s="59"/>
      <c r="CXS930" s="59"/>
      <c r="CXT930" s="59"/>
      <c r="CXU930" s="59"/>
      <c r="CXV930" s="59"/>
      <c r="CXW930" s="59"/>
      <c r="CXX930" s="59"/>
      <c r="CXY930" s="59"/>
      <c r="CXZ930" s="59"/>
      <c r="CYA930" s="59"/>
      <c r="CYB930" s="59"/>
      <c r="CYC930" s="59"/>
      <c r="CYD930" s="59"/>
      <c r="CYE930" s="59"/>
      <c r="CYF930" s="59"/>
      <c r="CYG930" s="59"/>
      <c r="CYH930" s="59"/>
      <c r="CYI930" s="59"/>
      <c r="CYJ930" s="59"/>
      <c r="CYK930" s="59"/>
      <c r="CYL930" s="59"/>
      <c r="CYM930" s="59"/>
      <c r="CYN930" s="59"/>
      <c r="CYO930" s="59"/>
      <c r="CYP930" s="59"/>
      <c r="CYQ930" s="59"/>
      <c r="CYR930" s="59"/>
      <c r="CYS930" s="59"/>
      <c r="CYT930" s="59"/>
      <c r="CYU930" s="59"/>
      <c r="CYV930" s="59"/>
      <c r="CYW930" s="59"/>
      <c r="CYX930" s="59"/>
      <c r="CYY930" s="59"/>
      <c r="CYZ930" s="59"/>
      <c r="CZA930" s="59"/>
      <c r="CZB930" s="59"/>
      <c r="CZC930" s="59"/>
      <c r="CZD930" s="59"/>
      <c r="CZE930" s="59"/>
      <c r="CZF930" s="59"/>
      <c r="CZG930" s="59"/>
      <c r="CZH930" s="59"/>
      <c r="CZI930" s="59"/>
      <c r="CZJ930" s="59"/>
      <c r="CZK930" s="59"/>
      <c r="CZL930" s="59"/>
      <c r="CZM930" s="59"/>
      <c r="CZN930" s="59"/>
      <c r="CZO930" s="59"/>
      <c r="CZP930" s="59"/>
      <c r="CZQ930" s="59"/>
      <c r="CZR930" s="59"/>
      <c r="CZS930" s="59"/>
      <c r="CZT930" s="59"/>
      <c r="CZU930" s="59"/>
      <c r="CZV930" s="59"/>
      <c r="CZW930" s="59"/>
      <c r="CZX930" s="59"/>
      <c r="CZY930" s="59"/>
      <c r="CZZ930" s="59"/>
      <c r="DAA930" s="59"/>
      <c r="DAB930" s="59"/>
      <c r="DAC930" s="59"/>
      <c r="DAD930" s="59"/>
      <c r="DAE930" s="59"/>
      <c r="DAF930" s="59"/>
      <c r="DAG930" s="59"/>
      <c r="DAH930" s="59"/>
      <c r="DAI930" s="59"/>
      <c r="DAJ930" s="59"/>
      <c r="DAK930" s="59"/>
      <c r="DAL930" s="59"/>
      <c r="DAM930" s="59"/>
      <c r="DAN930" s="59"/>
      <c r="DAO930" s="59"/>
      <c r="DAP930" s="59"/>
      <c r="DAQ930" s="59"/>
      <c r="DAR930" s="59"/>
      <c r="DAS930" s="59"/>
      <c r="DAT930" s="59"/>
      <c r="DAU930" s="59"/>
      <c r="DAV930" s="59"/>
      <c r="DAW930" s="59"/>
      <c r="DAX930" s="59"/>
      <c r="DAY930" s="59"/>
      <c r="DAZ930" s="59"/>
      <c r="DBA930" s="59"/>
      <c r="DBB930" s="59"/>
      <c r="DBC930" s="59"/>
      <c r="DBD930" s="59"/>
      <c r="DBE930" s="59"/>
      <c r="DBF930" s="59"/>
      <c r="DBG930" s="59"/>
      <c r="DBH930" s="59"/>
      <c r="DBI930" s="59"/>
      <c r="DBJ930" s="59"/>
      <c r="DBK930" s="59"/>
      <c r="DBL930" s="59"/>
      <c r="DBM930" s="59"/>
      <c r="DBN930" s="59"/>
      <c r="DBO930" s="59"/>
      <c r="DBP930" s="59"/>
      <c r="DBQ930" s="59"/>
      <c r="DBR930" s="59"/>
      <c r="DBS930" s="59"/>
      <c r="DBT930" s="59"/>
      <c r="DBU930" s="59"/>
      <c r="DBV930" s="59"/>
      <c r="DBW930" s="59"/>
      <c r="DBX930" s="59"/>
      <c r="DBY930" s="59"/>
      <c r="DBZ930" s="59"/>
      <c r="DCA930" s="59"/>
      <c r="DCB930" s="59"/>
      <c r="DCC930" s="59"/>
      <c r="DCD930" s="59"/>
      <c r="DCE930" s="59"/>
      <c r="DCF930" s="59"/>
      <c r="DCG930" s="59"/>
      <c r="DCH930" s="59"/>
      <c r="DCI930" s="59"/>
      <c r="DCJ930" s="59"/>
      <c r="DCK930" s="59"/>
      <c r="DCL930" s="59"/>
      <c r="DCM930" s="59"/>
      <c r="DCN930" s="59"/>
      <c r="DCO930" s="59"/>
      <c r="DCP930" s="59"/>
      <c r="DCQ930" s="59"/>
      <c r="DCR930" s="59"/>
      <c r="DCS930" s="59"/>
      <c r="DCT930" s="59"/>
      <c r="DCU930" s="59"/>
      <c r="DCV930" s="59"/>
      <c r="DCW930" s="59"/>
      <c r="DCX930" s="59"/>
      <c r="DCY930" s="59"/>
      <c r="DCZ930" s="59"/>
      <c r="DDA930" s="59"/>
      <c r="DDB930" s="59"/>
      <c r="DDC930" s="59"/>
      <c r="DDD930" s="59"/>
      <c r="DDE930" s="59"/>
      <c r="DDF930" s="59"/>
      <c r="DDG930" s="59"/>
      <c r="DDH930" s="59"/>
      <c r="DDI930" s="59"/>
      <c r="DDJ930" s="59"/>
      <c r="DDK930" s="59"/>
      <c r="DDL930" s="59"/>
      <c r="DDM930" s="59"/>
      <c r="DDN930" s="59"/>
      <c r="DDO930" s="59"/>
      <c r="DDP930" s="59"/>
      <c r="DDQ930" s="59"/>
      <c r="DDR930" s="59"/>
      <c r="DDS930" s="59"/>
      <c r="DDT930" s="59"/>
      <c r="DDU930" s="59"/>
      <c r="DDV930" s="59"/>
      <c r="DDW930" s="59"/>
      <c r="DDX930" s="59"/>
      <c r="DDY930" s="59"/>
      <c r="DDZ930" s="59"/>
      <c r="DEA930" s="59"/>
      <c r="DEB930" s="59"/>
      <c r="DEC930" s="59"/>
      <c r="DED930" s="59"/>
      <c r="DEE930" s="59"/>
      <c r="DEF930" s="59"/>
      <c r="DEG930" s="59"/>
      <c r="DEH930" s="59"/>
      <c r="DEI930" s="59"/>
      <c r="DEJ930" s="59"/>
      <c r="DEK930" s="59"/>
      <c r="DEL930" s="59"/>
      <c r="DEM930" s="59"/>
      <c r="DEN930" s="59"/>
      <c r="DEO930" s="59"/>
      <c r="DEP930" s="59"/>
      <c r="DEQ930" s="59"/>
      <c r="DER930" s="59"/>
      <c r="DES930" s="59"/>
      <c r="DET930" s="59"/>
      <c r="DEU930" s="59"/>
      <c r="DEV930" s="59"/>
      <c r="DEW930" s="59"/>
      <c r="DEX930" s="59"/>
      <c r="DEY930" s="59"/>
      <c r="DEZ930" s="59"/>
      <c r="DFA930" s="59"/>
      <c r="DFB930" s="59"/>
      <c r="DFC930" s="59"/>
      <c r="DFD930" s="59"/>
      <c r="DFE930" s="59"/>
      <c r="DFF930" s="59"/>
      <c r="DFG930" s="59"/>
      <c r="DFH930" s="59"/>
      <c r="DFI930" s="59"/>
      <c r="DFJ930" s="59"/>
      <c r="DFK930" s="59"/>
      <c r="DFL930" s="59"/>
      <c r="DFM930" s="59"/>
      <c r="DFN930" s="59"/>
      <c r="DFO930" s="59"/>
      <c r="DFP930" s="59"/>
      <c r="DFQ930" s="59"/>
      <c r="DFR930" s="59"/>
      <c r="DFS930" s="59"/>
      <c r="DFT930" s="59"/>
      <c r="DFU930" s="59"/>
      <c r="DFV930" s="59"/>
      <c r="DFW930" s="59"/>
      <c r="DFX930" s="59"/>
      <c r="DFY930" s="59"/>
      <c r="DFZ930" s="59"/>
      <c r="DGA930" s="59"/>
      <c r="DGB930" s="59"/>
      <c r="DGC930" s="59"/>
      <c r="DGD930" s="59"/>
      <c r="DGE930" s="59"/>
      <c r="DGF930" s="59"/>
      <c r="DGG930" s="59"/>
      <c r="DGH930" s="59"/>
      <c r="DGI930" s="59"/>
      <c r="DGJ930" s="59"/>
      <c r="DGK930" s="59"/>
      <c r="DGL930" s="59"/>
      <c r="DGM930" s="59"/>
      <c r="DGN930" s="59"/>
      <c r="DGO930" s="59"/>
      <c r="DGP930" s="59"/>
      <c r="DGQ930" s="59"/>
      <c r="DGR930" s="59"/>
      <c r="DGS930" s="59"/>
      <c r="DGT930" s="59"/>
      <c r="DGU930" s="59"/>
      <c r="DGV930" s="59"/>
      <c r="DGW930" s="59"/>
      <c r="DGX930" s="59"/>
      <c r="DGY930" s="59"/>
      <c r="DGZ930" s="59"/>
      <c r="DHA930" s="59"/>
      <c r="DHB930" s="59"/>
      <c r="DHC930" s="59"/>
      <c r="DHD930" s="59"/>
      <c r="DHE930" s="59"/>
      <c r="DHF930" s="59"/>
      <c r="DHG930" s="59"/>
      <c r="DHH930" s="59"/>
      <c r="DHI930" s="59"/>
      <c r="DHJ930" s="59"/>
      <c r="DHK930" s="59"/>
      <c r="DHL930" s="59"/>
      <c r="DHM930" s="59"/>
      <c r="DHN930" s="59"/>
      <c r="DHO930" s="59"/>
      <c r="DHP930" s="59"/>
      <c r="DHQ930" s="59"/>
      <c r="DHR930" s="59"/>
      <c r="DHS930" s="59"/>
      <c r="DHT930" s="59"/>
      <c r="DHU930" s="59"/>
      <c r="DHV930" s="59"/>
      <c r="DHW930" s="59"/>
      <c r="DHX930" s="59"/>
      <c r="DHY930" s="59"/>
      <c r="DHZ930" s="59"/>
      <c r="DIA930" s="59"/>
      <c r="DIB930" s="59"/>
      <c r="DIC930" s="59"/>
      <c r="DID930" s="59"/>
      <c r="DIE930" s="59"/>
      <c r="DIF930" s="59"/>
      <c r="DIG930" s="59"/>
      <c r="DIH930" s="59"/>
      <c r="DII930" s="59"/>
      <c r="DIJ930" s="59"/>
      <c r="DIK930" s="59"/>
      <c r="DIL930" s="59"/>
      <c r="DIM930" s="59"/>
      <c r="DIN930" s="59"/>
      <c r="DIO930" s="59"/>
      <c r="DIP930" s="59"/>
      <c r="DIQ930" s="59"/>
      <c r="DIR930" s="59"/>
      <c r="DIS930" s="59"/>
      <c r="DIT930" s="59"/>
      <c r="DIU930" s="59"/>
      <c r="DIV930" s="59"/>
      <c r="DIW930" s="59"/>
      <c r="DIX930" s="59"/>
      <c r="DIY930" s="59"/>
      <c r="DIZ930" s="59"/>
      <c r="DJA930" s="59"/>
      <c r="DJB930" s="59"/>
      <c r="DJC930" s="59"/>
      <c r="DJD930" s="59"/>
      <c r="DJE930" s="59"/>
      <c r="DJF930" s="59"/>
      <c r="DJG930" s="59"/>
      <c r="DJH930" s="59"/>
      <c r="DJI930" s="59"/>
      <c r="DJJ930" s="59"/>
      <c r="DJK930" s="59"/>
      <c r="DJL930" s="59"/>
      <c r="DJM930" s="59"/>
      <c r="DJN930" s="59"/>
      <c r="DJO930" s="59"/>
      <c r="DJP930" s="59"/>
      <c r="DJQ930" s="59"/>
      <c r="DJR930" s="59"/>
      <c r="DJS930" s="59"/>
      <c r="DJT930" s="59"/>
      <c r="DJU930" s="59"/>
      <c r="DJV930" s="59"/>
      <c r="DJW930" s="59"/>
      <c r="DJX930" s="59"/>
      <c r="DJY930" s="59"/>
      <c r="DJZ930" s="59"/>
      <c r="DKA930" s="59"/>
      <c r="DKB930" s="59"/>
      <c r="DKC930" s="59"/>
      <c r="DKD930" s="59"/>
      <c r="DKE930" s="59"/>
      <c r="DKF930" s="59"/>
      <c r="DKG930" s="59"/>
      <c r="DKH930" s="59"/>
      <c r="DKI930" s="59"/>
      <c r="DKJ930" s="59"/>
      <c r="DKK930" s="59"/>
      <c r="DKL930" s="59"/>
      <c r="DKM930" s="59"/>
      <c r="DKN930" s="59"/>
      <c r="DKO930" s="59"/>
      <c r="DKP930" s="59"/>
      <c r="DKQ930" s="59"/>
      <c r="DKR930" s="59"/>
      <c r="DKS930" s="59"/>
      <c r="DKT930" s="59"/>
      <c r="DKU930" s="59"/>
      <c r="DKV930" s="59"/>
      <c r="DKW930" s="59"/>
      <c r="DKX930" s="59"/>
      <c r="DKY930" s="59"/>
      <c r="DKZ930" s="59"/>
      <c r="DLA930" s="59"/>
      <c r="DLB930" s="59"/>
      <c r="DLC930" s="59"/>
      <c r="DLD930" s="59"/>
      <c r="DLE930" s="59"/>
      <c r="DLF930" s="59"/>
      <c r="DLG930" s="59"/>
      <c r="DLH930" s="59"/>
      <c r="DLI930" s="59"/>
      <c r="DLJ930" s="59"/>
      <c r="DLK930" s="59"/>
      <c r="DLL930" s="59"/>
      <c r="DLM930" s="59"/>
      <c r="DLN930" s="59"/>
      <c r="DLO930" s="59"/>
      <c r="DLP930" s="59"/>
      <c r="DLQ930" s="59"/>
      <c r="DLR930" s="59"/>
      <c r="DLS930" s="59"/>
      <c r="DLT930" s="59"/>
      <c r="DLU930" s="59"/>
      <c r="DLV930" s="59"/>
      <c r="DLW930" s="59"/>
      <c r="DLX930" s="59"/>
      <c r="DLY930" s="59"/>
      <c r="DLZ930" s="59"/>
      <c r="DMA930" s="59"/>
      <c r="DMB930" s="59"/>
      <c r="DMC930" s="59"/>
      <c r="DMD930" s="59"/>
      <c r="DME930" s="59"/>
      <c r="DMF930" s="59"/>
      <c r="DMG930" s="59"/>
      <c r="DMH930" s="59"/>
      <c r="DMI930" s="59"/>
      <c r="DMJ930" s="59"/>
      <c r="DMK930" s="59"/>
      <c r="DML930" s="59"/>
      <c r="DMM930" s="59"/>
      <c r="DMN930" s="59"/>
      <c r="DMO930" s="59"/>
      <c r="DMP930" s="59"/>
      <c r="DMQ930" s="59"/>
      <c r="DMR930" s="59"/>
      <c r="DMS930" s="59"/>
      <c r="DMT930" s="59"/>
      <c r="DMU930" s="59"/>
      <c r="DMV930" s="59"/>
      <c r="DMW930" s="59"/>
      <c r="DMX930" s="59"/>
      <c r="DMY930" s="59"/>
      <c r="DMZ930" s="59"/>
      <c r="DNA930" s="59"/>
      <c r="DNB930" s="59"/>
      <c r="DNC930" s="59"/>
      <c r="DND930" s="59"/>
      <c r="DNE930" s="59"/>
      <c r="DNF930" s="59"/>
      <c r="DNG930" s="59"/>
      <c r="DNH930" s="59"/>
      <c r="DNI930" s="59"/>
      <c r="DNJ930" s="59"/>
      <c r="DNK930" s="59"/>
      <c r="DNL930" s="59"/>
      <c r="DNM930" s="59"/>
      <c r="DNN930" s="59"/>
      <c r="DNO930" s="59"/>
      <c r="DNP930" s="59"/>
      <c r="DNQ930" s="59"/>
      <c r="DNR930" s="59"/>
      <c r="DNS930" s="59"/>
      <c r="DNT930" s="59"/>
      <c r="DNU930" s="59"/>
      <c r="DNV930" s="59"/>
      <c r="DNW930" s="59"/>
      <c r="DNX930" s="59"/>
      <c r="DNY930" s="59"/>
      <c r="DNZ930" s="59"/>
      <c r="DOA930" s="59"/>
      <c r="DOB930" s="59"/>
      <c r="DOC930" s="59"/>
      <c r="DOD930" s="59"/>
      <c r="DOE930" s="59"/>
      <c r="DOF930" s="59"/>
      <c r="DOG930" s="59"/>
      <c r="DOH930" s="59"/>
      <c r="DOI930" s="59"/>
      <c r="DOJ930" s="59"/>
      <c r="DOK930" s="59"/>
      <c r="DOL930" s="59"/>
      <c r="DOM930" s="59"/>
      <c r="DON930" s="59"/>
      <c r="DOO930" s="59"/>
      <c r="DOP930" s="59"/>
      <c r="DOQ930" s="59"/>
      <c r="DOR930" s="59"/>
      <c r="DOS930" s="59"/>
      <c r="DOT930" s="59"/>
      <c r="DOU930" s="59"/>
      <c r="DOV930" s="59"/>
      <c r="DOW930" s="59"/>
      <c r="DOX930" s="59"/>
      <c r="DOY930" s="59"/>
      <c r="DOZ930" s="59"/>
      <c r="DPA930" s="59"/>
      <c r="DPB930" s="59"/>
      <c r="DPC930" s="59"/>
      <c r="DPD930" s="59"/>
      <c r="DPE930" s="59"/>
      <c r="DPF930" s="59"/>
      <c r="DPG930" s="59"/>
      <c r="DPH930" s="59"/>
      <c r="DPI930" s="59"/>
      <c r="DPJ930" s="59"/>
      <c r="DPK930" s="59"/>
      <c r="DPL930" s="59"/>
      <c r="DPM930" s="59"/>
      <c r="DPN930" s="59"/>
      <c r="DPO930" s="59"/>
      <c r="DPP930" s="59"/>
      <c r="DPQ930" s="59"/>
      <c r="DPR930" s="59"/>
      <c r="DPS930" s="59"/>
      <c r="DPT930" s="59"/>
      <c r="DPU930" s="59"/>
      <c r="DPV930" s="59"/>
      <c r="DPW930" s="59"/>
      <c r="DPX930" s="59"/>
      <c r="DPY930" s="59"/>
      <c r="DPZ930" s="59"/>
      <c r="DQA930" s="59"/>
      <c r="DQB930" s="59"/>
      <c r="DQC930" s="59"/>
      <c r="DQD930" s="59"/>
      <c r="DQE930" s="59"/>
      <c r="DQF930" s="59"/>
      <c r="DQG930" s="59"/>
      <c r="DQH930" s="59"/>
      <c r="DQI930" s="59"/>
      <c r="DQJ930" s="59"/>
      <c r="DQK930" s="59"/>
      <c r="DQL930" s="59"/>
      <c r="DQM930" s="59"/>
      <c r="DQN930" s="59"/>
      <c r="DQO930" s="59"/>
      <c r="DQP930" s="59"/>
      <c r="DQQ930" s="59"/>
      <c r="DQR930" s="59"/>
      <c r="DQS930" s="59"/>
      <c r="DQT930" s="59"/>
      <c r="DQU930" s="59"/>
      <c r="DQV930" s="59"/>
      <c r="DQW930" s="59"/>
      <c r="DQX930" s="59"/>
      <c r="DQY930" s="59"/>
      <c r="DQZ930" s="59"/>
      <c r="DRA930" s="59"/>
      <c r="DRB930" s="59"/>
      <c r="DRC930" s="59"/>
      <c r="DRD930" s="59"/>
      <c r="DRE930" s="59"/>
      <c r="DRF930" s="59"/>
      <c r="DRG930" s="59"/>
      <c r="DRH930" s="59"/>
      <c r="DRI930" s="59"/>
      <c r="DRJ930" s="59"/>
      <c r="DRK930" s="59"/>
      <c r="DRL930" s="59"/>
      <c r="DRM930" s="59"/>
      <c r="DRN930" s="59"/>
      <c r="DRO930" s="59"/>
      <c r="DRP930" s="59"/>
      <c r="DRQ930" s="59"/>
      <c r="DRR930" s="59"/>
      <c r="DRS930" s="59"/>
      <c r="DRT930" s="59"/>
      <c r="DRU930" s="59"/>
      <c r="DRV930" s="59"/>
      <c r="DRW930" s="59"/>
      <c r="DRX930" s="59"/>
      <c r="DRY930" s="59"/>
      <c r="DRZ930" s="59"/>
      <c r="DSA930" s="59"/>
      <c r="DSB930" s="59"/>
      <c r="DSC930" s="59"/>
      <c r="DSD930" s="59"/>
      <c r="DSE930" s="59"/>
      <c r="DSF930" s="59"/>
      <c r="DSG930" s="59"/>
      <c r="DSH930" s="59"/>
      <c r="DSI930" s="59"/>
      <c r="DSJ930" s="59"/>
      <c r="DSK930" s="59"/>
      <c r="DSL930" s="59"/>
      <c r="DSM930" s="59"/>
      <c r="DSN930" s="59"/>
      <c r="DSO930" s="59"/>
      <c r="DSP930" s="59"/>
      <c r="DSQ930" s="59"/>
      <c r="DSR930" s="59"/>
      <c r="DSS930" s="59"/>
      <c r="DST930" s="59"/>
      <c r="DSU930" s="59"/>
      <c r="DSV930" s="59"/>
      <c r="DSW930" s="59"/>
      <c r="DSX930" s="59"/>
      <c r="DSY930" s="59"/>
      <c r="DSZ930" s="59"/>
      <c r="DTA930" s="59"/>
      <c r="DTB930" s="59"/>
      <c r="DTC930" s="59"/>
      <c r="DTD930" s="59"/>
      <c r="DTE930" s="59"/>
      <c r="DTF930" s="59"/>
      <c r="DTG930" s="59"/>
      <c r="DTH930" s="59"/>
      <c r="DTI930" s="59"/>
      <c r="DTJ930" s="59"/>
      <c r="DTK930" s="59"/>
      <c r="DTL930" s="59"/>
      <c r="DTM930" s="59"/>
      <c r="DTN930" s="59"/>
      <c r="DTO930" s="59"/>
      <c r="DTP930" s="59"/>
      <c r="DTQ930" s="59"/>
      <c r="DTR930" s="59"/>
      <c r="DTS930" s="59"/>
      <c r="DTT930" s="59"/>
      <c r="DTU930" s="59"/>
      <c r="DTV930" s="59"/>
      <c r="DTW930" s="59"/>
      <c r="DTX930" s="59"/>
      <c r="DTY930" s="59"/>
      <c r="DTZ930" s="59"/>
      <c r="DUA930" s="59"/>
      <c r="DUB930" s="59"/>
      <c r="DUC930" s="59"/>
      <c r="DUD930" s="59"/>
      <c r="DUE930" s="59"/>
      <c r="DUF930" s="59"/>
      <c r="DUG930" s="59"/>
      <c r="DUH930" s="59"/>
      <c r="DUI930" s="59"/>
      <c r="DUJ930" s="59"/>
      <c r="DUK930" s="59"/>
      <c r="DUL930" s="59"/>
      <c r="DUM930" s="59"/>
      <c r="DUN930" s="59"/>
      <c r="DUO930" s="59"/>
      <c r="DUP930" s="59"/>
      <c r="DUQ930" s="59"/>
      <c r="DUR930" s="59"/>
      <c r="DUS930" s="59"/>
      <c r="DUT930" s="59"/>
      <c r="DUU930" s="59"/>
      <c r="DUV930" s="59"/>
      <c r="DUW930" s="59"/>
      <c r="DUX930" s="59"/>
      <c r="DUY930" s="59"/>
      <c r="DUZ930" s="59"/>
      <c r="DVA930" s="59"/>
      <c r="DVB930" s="59"/>
      <c r="DVC930" s="59"/>
      <c r="DVD930" s="59"/>
      <c r="DVE930" s="59"/>
      <c r="DVF930" s="59"/>
      <c r="DVG930" s="59"/>
      <c r="DVH930" s="59"/>
      <c r="DVI930" s="59"/>
      <c r="DVJ930" s="59"/>
      <c r="DVK930" s="59"/>
      <c r="DVL930" s="59"/>
      <c r="DVM930" s="59"/>
      <c r="DVN930" s="59"/>
      <c r="DVO930" s="59"/>
      <c r="DVP930" s="59"/>
      <c r="DVQ930" s="59"/>
      <c r="DVR930" s="59"/>
      <c r="DVS930" s="59"/>
      <c r="DVT930" s="59"/>
      <c r="DVU930" s="59"/>
      <c r="DVV930" s="59"/>
      <c r="DVW930" s="59"/>
      <c r="DVX930" s="59"/>
      <c r="DVY930" s="59"/>
      <c r="DVZ930" s="59"/>
      <c r="DWA930" s="59"/>
      <c r="DWB930" s="59"/>
      <c r="DWC930" s="59"/>
      <c r="DWD930" s="59"/>
      <c r="DWE930" s="59"/>
      <c r="DWF930" s="59"/>
      <c r="DWG930" s="59"/>
      <c r="DWH930" s="59"/>
      <c r="DWI930" s="59"/>
      <c r="DWJ930" s="59"/>
      <c r="DWK930" s="59"/>
      <c r="DWL930" s="59"/>
      <c r="DWM930" s="59"/>
      <c r="DWN930" s="59"/>
      <c r="DWO930" s="59"/>
      <c r="DWP930" s="59"/>
      <c r="DWQ930" s="59"/>
      <c r="DWR930" s="59"/>
      <c r="DWS930" s="59"/>
      <c r="DWT930" s="59"/>
      <c r="DWU930" s="59"/>
      <c r="DWV930" s="59"/>
      <c r="DWW930" s="59"/>
      <c r="DWX930" s="59"/>
      <c r="DWY930" s="59"/>
      <c r="DWZ930" s="59"/>
      <c r="DXA930" s="59"/>
      <c r="DXB930" s="59"/>
      <c r="DXC930" s="59"/>
      <c r="DXD930" s="59"/>
      <c r="DXE930" s="59"/>
      <c r="DXF930" s="59"/>
      <c r="DXG930" s="59"/>
      <c r="DXH930" s="59"/>
      <c r="DXI930" s="59"/>
      <c r="DXJ930" s="59"/>
      <c r="DXK930" s="59"/>
      <c r="DXL930" s="59"/>
      <c r="DXM930" s="59"/>
      <c r="DXN930" s="59"/>
      <c r="DXO930" s="59"/>
      <c r="DXP930" s="59"/>
      <c r="DXQ930" s="59"/>
      <c r="DXR930" s="59"/>
      <c r="DXS930" s="59"/>
      <c r="DXT930" s="59"/>
      <c r="DXU930" s="59"/>
      <c r="DXV930" s="59"/>
      <c r="DXW930" s="59"/>
      <c r="DXX930" s="59"/>
      <c r="DXY930" s="59"/>
      <c r="DXZ930" s="59"/>
      <c r="DYA930" s="59"/>
      <c r="DYB930" s="59"/>
      <c r="DYC930" s="59"/>
      <c r="DYD930" s="59"/>
      <c r="DYE930" s="59"/>
      <c r="DYF930" s="59"/>
      <c r="DYG930" s="59"/>
      <c r="DYH930" s="59"/>
      <c r="DYI930" s="59"/>
      <c r="DYJ930" s="59"/>
      <c r="DYK930" s="59"/>
      <c r="DYL930" s="59"/>
      <c r="DYM930" s="59"/>
      <c r="DYN930" s="59"/>
      <c r="DYO930" s="59"/>
      <c r="DYP930" s="59"/>
      <c r="DYQ930" s="59"/>
      <c r="DYR930" s="59"/>
      <c r="DYS930" s="59"/>
      <c r="DYT930" s="59"/>
      <c r="DYU930" s="59"/>
      <c r="DYV930" s="59"/>
      <c r="DYW930" s="59"/>
      <c r="DYX930" s="59"/>
      <c r="DYY930" s="59"/>
      <c r="DYZ930" s="59"/>
      <c r="DZA930" s="59"/>
      <c r="DZB930" s="59"/>
      <c r="DZC930" s="59"/>
      <c r="DZD930" s="59"/>
      <c r="DZE930" s="59"/>
      <c r="DZF930" s="59"/>
      <c r="DZG930" s="59"/>
      <c r="DZH930" s="59"/>
      <c r="DZI930" s="59"/>
      <c r="DZJ930" s="59"/>
      <c r="DZK930" s="59"/>
      <c r="DZL930" s="59"/>
      <c r="DZM930" s="59"/>
      <c r="DZN930" s="59"/>
      <c r="DZO930" s="59"/>
      <c r="DZP930" s="59"/>
      <c r="DZQ930" s="59"/>
      <c r="DZR930" s="59"/>
      <c r="DZS930" s="59"/>
      <c r="DZT930" s="59"/>
      <c r="DZU930" s="59"/>
      <c r="DZV930" s="59"/>
      <c r="DZW930" s="59"/>
      <c r="DZX930" s="59"/>
      <c r="DZY930" s="59"/>
      <c r="DZZ930" s="59"/>
      <c r="EAA930" s="59"/>
      <c r="EAB930" s="59"/>
      <c r="EAC930" s="59"/>
      <c r="EAD930" s="59"/>
      <c r="EAE930" s="59"/>
      <c r="EAF930" s="59"/>
      <c r="EAG930" s="59"/>
      <c r="EAH930" s="59"/>
      <c r="EAI930" s="59"/>
      <c r="EAJ930" s="59"/>
      <c r="EAK930" s="59"/>
      <c r="EAL930" s="59"/>
      <c r="EAM930" s="59"/>
      <c r="EAN930" s="59"/>
      <c r="EAO930" s="59"/>
      <c r="EAP930" s="59"/>
      <c r="EAQ930" s="59"/>
      <c r="EAR930" s="59"/>
      <c r="EAS930" s="59"/>
      <c r="EAT930" s="59"/>
      <c r="EAU930" s="59"/>
      <c r="EAV930" s="59"/>
      <c r="EAW930" s="59"/>
      <c r="EAX930" s="59"/>
      <c r="EAY930" s="59"/>
      <c r="EAZ930" s="59"/>
      <c r="EBA930" s="59"/>
      <c r="EBB930" s="59"/>
      <c r="EBC930" s="59"/>
      <c r="EBD930" s="59"/>
      <c r="EBE930" s="59"/>
      <c r="EBF930" s="59"/>
      <c r="EBG930" s="59"/>
      <c r="EBH930" s="59"/>
      <c r="EBI930" s="59"/>
      <c r="EBJ930" s="59"/>
      <c r="EBK930" s="59"/>
      <c r="EBL930" s="59"/>
      <c r="EBM930" s="59"/>
      <c r="EBN930" s="59"/>
      <c r="EBO930" s="59"/>
      <c r="EBP930" s="59"/>
      <c r="EBQ930" s="59"/>
      <c r="EBR930" s="59"/>
      <c r="EBS930" s="59"/>
      <c r="EBT930" s="59"/>
      <c r="EBU930" s="59"/>
      <c r="EBV930" s="59"/>
      <c r="EBW930" s="59"/>
      <c r="EBX930" s="59"/>
      <c r="EBY930" s="59"/>
      <c r="EBZ930" s="59"/>
      <c r="ECA930" s="59"/>
      <c r="ECB930" s="59"/>
      <c r="ECC930" s="59"/>
      <c r="ECD930" s="59"/>
      <c r="ECE930" s="59"/>
      <c r="ECF930" s="59"/>
      <c r="ECG930" s="59"/>
      <c r="ECH930" s="59"/>
      <c r="ECI930" s="59"/>
      <c r="ECJ930" s="59"/>
      <c r="ECK930" s="59"/>
      <c r="ECL930" s="59"/>
      <c r="ECM930" s="59"/>
      <c r="ECN930" s="59"/>
      <c r="ECO930" s="59"/>
      <c r="ECP930" s="59"/>
      <c r="ECQ930" s="59"/>
      <c r="ECR930" s="59"/>
      <c r="ECS930" s="59"/>
      <c r="ECT930" s="59"/>
      <c r="ECU930" s="59"/>
      <c r="ECV930" s="59"/>
      <c r="ECW930" s="59"/>
      <c r="ECX930" s="59"/>
      <c r="ECY930" s="59"/>
      <c r="ECZ930" s="59"/>
      <c r="EDA930" s="59"/>
      <c r="EDB930" s="59"/>
      <c r="EDC930" s="59"/>
      <c r="EDD930" s="59"/>
      <c r="EDE930" s="59"/>
      <c r="EDF930" s="59"/>
      <c r="EDG930" s="59"/>
      <c r="EDH930" s="59"/>
      <c r="EDI930" s="59"/>
      <c r="EDJ930" s="59"/>
      <c r="EDK930" s="59"/>
      <c r="EDL930" s="59"/>
      <c r="EDM930" s="59"/>
      <c r="EDN930" s="59"/>
      <c r="EDO930" s="59"/>
      <c r="EDP930" s="59"/>
      <c r="EDQ930" s="59"/>
      <c r="EDR930" s="59"/>
      <c r="EDS930" s="59"/>
      <c r="EDT930" s="59"/>
      <c r="EDU930" s="59"/>
      <c r="EDV930" s="59"/>
      <c r="EDW930" s="59"/>
      <c r="EDX930" s="59"/>
      <c r="EDY930" s="59"/>
      <c r="EDZ930" s="59"/>
      <c r="EEA930" s="59"/>
      <c r="EEB930" s="59"/>
      <c r="EEC930" s="59"/>
      <c r="EED930" s="59"/>
      <c r="EEE930" s="59"/>
      <c r="EEF930" s="59"/>
      <c r="EEG930" s="59"/>
      <c r="EEH930" s="59"/>
      <c r="EEI930" s="59"/>
      <c r="EEJ930" s="59"/>
      <c r="EEK930" s="59"/>
      <c r="EEL930" s="59"/>
      <c r="EEM930" s="59"/>
      <c r="EEN930" s="59"/>
      <c r="EEO930" s="59"/>
      <c r="EEP930" s="59"/>
      <c r="EEQ930" s="59"/>
      <c r="EER930" s="59"/>
      <c r="EES930" s="59"/>
      <c r="EET930" s="59"/>
      <c r="EEU930" s="59"/>
      <c r="EEV930" s="59"/>
      <c r="EEW930" s="59"/>
      <c r="EEX930" s="59"/>
      <c r="EEY930" s="59"/>
      <c r="EEZ930" s="59"/>
      <c r="EFA930" s="59"/>
      <c r="EFB930" s="59"/>
      <c r="EFC930" s="59"/>
      <c r="EFD930" s="59"/>
      <c r="EFE930" s="59"/>
      <c r="EFF930" s="59"/>
      <c r="EFG930" s="59"/>
      <c r="EFH930" s="59"/>
      <c r="EFI930" s="59"/>
      <c r="EFJ930" s="59"/>
      <c r="EFK930" s="59"/>
      <c r="EFL930" s="59"/>
      <c r="EFM930" s="59"/>
      <c r="EFN930" s="59"/>
      <c r="EFO930" s="59"/>
      <c r="EFP930" s="59"/>
      <c r="EFQ930" s="59"/>
      <c r="EFR930" s="59"/>
      <c r="EFS930" s="59"/>
      <c r="EFT930" s="59"/>
      <c r="EFU930" s="59"/>
      <c r="EFV930" s="59"/>
      <c r="EFW930" s="59"/>
      <c r="EFX930" s="59"/>
      <c r="EFY930" s="59"/>
      <c r="EFZ930" s="59"/>
      <c r="EGA930" s="59"/>
      <c r="EGB930" s="59"/>
      <c r="EGC930" s="59"/>
      <c r="EGD930" s="59"/>
      <c r="EGE930" s="59"/>
      <c r="EGF930" s="59"/>
      <c r="EGG930" s="59"/>
      <c r="EGH930" s="59"/>
      <c r="EGI930" s="59"/>
      <c r="EGJ930" s="59"/>
      <c r="EGK930" s="59"/>
      <c r="EGL930" s="59"/>
      <c r="EGM930" s="59"/>
      <c r="EGN930" s="59"/>
      <c r="EGO930" s="59"/>
      <c r="EGP930" s="59"/>
      <c r="EGQ930" s="59"/>
      <c r="EGR930" s="59"/>
      <c r="EGS930" s="59"/>
      <c r="EGT930" s="59"/>
      <c r="EGU930" s="59"/>
      <c r="EGV930" s="59"/>
      <c r="EGW930" s="59"/>
      <c r="EGX930" s="59"/>
      <c r="EGY930" s="59"/>
      <c r="EGZ930" s="59"/>
      <c r="EHA930" s="59"/>
      <c r="EHB930" s="59"/>
      <c r="EHC930" s="59"/>
      <c r="EHD930" s="59"/>
      <c r="EHE930" s="59"/>
      <c r="EHF930" s="59"/>
      <c r="EHG930" s="59"/>
      <c r="EHH930" s="59"/>
      <c r="EHI930" s="59"/>
      <c r="EHJ930" s="59"/>
      <c r="EHK930" s="59"/>
      <c r="EHL930" s="59"/>
      <c r="EHM930" s="59"/>
      <c r="EHN930" s="59"/>
      <c r="EHO930" s="59"/>
      <c r="EHP930" s="59"/>
      <c r="EHQ930" s="59"/>
      <c r="EHR930" s="59"/>
      <c r="EHS930" s="59"/>
      <c r="EHT930" s="59"/>
      <c r="EHU930" s="59"/>
      <c r="EHV930" s="59"/>
      <c r="EHW930" s="59"/>
      <c r="EHX930" s="59"/>
      <c r="EHY930" s="59"/>
      <c r="EHZ930" s="59"/>
      <c r="EIA930" s="59"/>
      <c r="EIB930" s="59"/>
      <c r="EIC930" s="59"/>
      <c r="EID930" s="59"/>
      <c r="EIE930" s="59"/>
      <c r="EIF930" s="59"/>
      <c r="EIG930" s="59"/>
      <c r="EIH930" s="59"/>
      <c r="EII930" s="59"/>
      <c r="EIJ930" s="59"/>
      <c r="EIK930" s="59"/>
      <c r="EIL930" s="59"/>
      <c r="EIM930" s="59"/>
      <c r="EIN930" s="59"/>
      <c r="EIO930" s="59"/>
      <c r="EIP930" s="59"/>
      <c r="EIQ930" s="59"/>
      <c r="EIR930" s="59"/>
      <c r="EIS930" s="59"/>
      <c r="EIT930" s="59"/>
      <c r="EIU930" s="59"/>
      <c r="EIV930" s="59"/>
      <c r="EIW930" s="59"/>
      <c r="EIX930" s="59"/>
      <c r="EIY930" s="59"/>
      <c r="EIZ930" s="59"/>
      <c r="EJA930" s="59"/>
      <c r="EJB930" s="59"/>
      <c r="EJC930" s="59"/>
      <c r="EJD930" s="59"/>
      <c r="EJE930" s="59"/>
      <c r="EJF930" s="59"/>
      <c r="EJG930" s="59"/>
      <c r="EJH930" s="59"/>
      <c r="EJI930" s="59"/>
      <c r="EJJ930" s="59"/>
      <c r="EJK930" s="59"/>
      <c r="EJL930" s="59"/>
      <c r="EJM930" s="59"/>
      <c r="EJN930" s="59"/>
      <c r="EJO930" s="59"/>
      <c r="EJP930" s="59"/>
      <c r="EJQ930" s="59"/>
      <c r="EJR930" s="59"/>
      <c r="EJS930" s="59"/>
      <c r="EJT930" s="59"/>
      <c r="EJU930" s="59"/>
      <c r="EJV930" s="59"/>
      <c r="EJW930" s="59"/>
      <c r="EJX930" s="59"/>
      <c r="EJY930" s="59"/>
      <c r="EJZ930" s="59"/>
      <c r="EKA930" s="59"/>
      <c r="EKB930" s="59"/>
      <c r="EKC930" s="59"/>
      <c r="EKD930" s="59"/>
      <c r="EKE930" s="59"/>
      <c r="EKF930" s="59"/>
      <c r="EKG930" s="59"/>
      <c r="EKH930" s="59"/>
      <c r="EKI930" s="59"/>
      <c r="EKJ930" s="59"/>
      <c r="EKK930" s="59"/>
      <c r="EKL930" s="59"/>
      <c r="EKM930" s="59"/>
      <c r="EKN930" s="59"/>
      <c r="EKO930" s="59"/>
      <c r="EKP930" s="59"/>
      <c r="EKQ930" s="59"/>
      <c r="EKR930" s="59"/>
      <c r="EKS930" s="59"/>
      <c r="EKT930" s="59"/>
      <c r="EKU930" s="59"/>
      <c r="EKV930" s="59"/>
      <c r="EKW930" s="59"/>
      <c r="EKX930" s="59"/>
      <c r="EKY930" s="59"/>
      <c r="EKZ930" s="59"/>
      <c r="ELA930" s="59"/>
      <c r="ELB930" s="59"/>
      <c r="ELC930" s="59"/>
      <c r="ELD930" s="59"/>
      <c r="ELE930" s="59"/>
      <c r="ELF930" s="59"/>
      <c r="ELG930" s="59"/>
      <c r="ELH930" s="59"/>
      <c r="ELI930" s="59"/>
      <c r="ELJ930" s="59"/>
      <c r="ELK930" s="59"/>
      <c r="ELL930" s="59"/>
      <c r="ELM930" s="59"/>
      <c r="ELN930" s="59"/>
      <c r="ELO930" s="59"/>
      <c r="ELP930" s="59"/>
      <c r="ELQ930" s="59"/>
      <c r="ELR930" s="59"/>
      <c r="ELS930" s="59"/>
      <c r="ELT930" s="59"/>
      <c r="ELU930" s="59"/>
      <c r="ELV930" s="59"/>
      <c r="ELW930" s="59"/>
      <c r="ELX930" s="59"/>
      <c r="ELY930" s="59"/>
      <c r="ELZ930" s="59"/>
      <c r="EMA930" s="59"/>
      <c r="EMB930" s="59"/>
      <c r="EMC930" s="59"/>
      <c r="EMD930" s="59"/>
      <c r="EME930" s="59"/>
      <c r="EMF930" s="59"/>
      <c r="EMG930" s="59"/>
      <c r="EMH930" s="59"/>
      <c r="EMI930" s="59"/>
      <c r="EMJ930" s="59"/>
      <c r="EMK930" s="59"/>
      <c r="EML930" s="59"/>
      <c r="EMM930" s="59"/>
      <c r="EMN930" s="59"/>
      <c r="EMO930" s="59"/>
      <c r="EMP930" s="59"/>
      <c r="EMQ930" s="59"/>
      <c r="EMR930" s="59"/>
      <c r="EMS930" s="59"/>
      <c r="EMT930" s="59"/>
      <c r="EMU930" s="59"/>
      <c r="EMV930" s="59"/>
      <c r="EMW930" s="59"/>
      <c r="EMX930" s="59"/>
      <c r="EMY930" s="59"/>
      <c r="EMZ930" s="59"/>
      <c r="ENA930" s="59"/>
      <c r="ENB930" s="59"/>
      <c r="ENC930" s="59"/>
      <c r="END930" s="59"/>
      <c r="ENE930" s="59"/>
      <c r="ENF930" s="59"/>
      <c r="ENG930" s="59"/>
      <c r="ENH930" s="59"/>
      <c r="ENI930" s="59"/>
      <c r="ENJ930" s="59"/>
      <c r="ENK930" s="59"/>
      <c r="ENL930" s="59"/>
      <c r="ENM930" s="59"/>
      <c r="ENN930" s="59"/>
      <c r="ENO930" s="59"/>
      <c r="ENP930" s="59"/>
      <c r="ENQ930" s="59"/>
      <c r="ENR930" s="59"/>
      <c r="ENS930" s="59"/>
      <c r="ENT930" s="59"/>
      <c r="ENU930" s="59"/>
      <c r="ENV930" s="59"/>
      <c r="ENW930" s="59"/>
      <c r="ENX930" s="59"/>
      <c r="ENY930" s="59"/>
      <c r="ENZ930" s="59"/>
      <c r="EOA930" s="59"/>
      <c r="EOB930" s="59"/>
      <c r="EOC930" s="59"/>
      <c r="EOD930" s="59"/>
      <c r="EOE930" s="59"/>
      <c r="EOF930" s="59"/>
      <c r="EOG930" s="59"/>
      <c r="EOH930" s="59"/>
      <c r="EOI930" s="59"/>
      <c r="EOJ930" s="59"/>
      <c r="EOK930" s="59"/>
      <c r="EOL930" s="59"/>
      <c r="EOM930" s="59"/>
      <c r="EON930" s="59"/>
      <c r="EOO930" s="59"/>
      <c r="EOP930" s="59"/>
      <c r="EOQ930" s="59"/>
      <c r="EOR930" s="59"/>
      <c r="EOS930" s="59"/>
      <c r="EOT930" s="59"/>
      <c r="EOU930" s="59"/>
      <c r="EOV930" s="59"/>
      <c r="EOW930" s="59"/>
      <c r="EOX930" s="59"/>
      <c r="EOY930" s="59"/>
      <c r="EOZ930" s="59"/>
      <c r="EPA930" s="59"/>
      <c r="EPB930" s="59"/>
      <c r="EPC930" s="59"/>
      <c r="EPD930" s="59"/>
      <c r="EPE930" s="59"/>
      <c r="EPF930" s="59"/>
      <c r="EPG930" s="59"/>
      <c r="EPH930" s="59"/>
      <c r="EPI930" s="59"/>
      <c r="EPJ930" s="59"/>
      <c r="EPK930" s="59"/>
      <c r="EPL930" s="59"/>
      <c r="EPM930" s="59"/>
      <c r="EPN930" s="59"/>
      <c r="EPO930" s="59"/>
      <c r="EPP930" s="59"/>
      <c r="EPQ930" s="59"/>
      <c r="EPR930" s="59"/>
      <c r="EPS930" s="59"/>
      <c r="EPT930" s="59"/>
      <c r="EPU930" s="59"/>
      <c r="EPV930" s="59"/>
      <c r="EPW930" s="59"/>
      <c r="EPX930" s="59"/>
      <c r="EPY930" s="59"/>
      <c r="EPZ930" s="59"/>
      <c r="EQA930" s="59"/>
      <c r="EQB930" s="59"/>
      <c r="EQC930" s="59"/>
      <c r="EQD930" s="59"/>
      <c r="EQE930" s="59"/>
      <c r="EQF930" s="59"/>
      <c r="EQG930" s="59"/>
      <c r="EQH930" s="59"/>
      <c r="EQI930" s="59"/>
      <c r="EQJ930" s="59"/>
      <c r="EQK930" s="59"/>
      <c r="EQL930" s="59"/>
      <c r="EQM930" s="59"/>
      <c r="EQN930" s="59"/>
      <c r="EQO930" s="59"/>
      <c r="EQP930" s="59"/>
      <c r="EQQ930" s="59"/>
      <c r="EQR930" s="59"/>
      <c r="EQS930" s="59"/>
      <c r="EQT930" s="59"/>
      <c r="EQU930" s="59"/>
      <c r="EQV930" s="59"/>
      <c r="EQW930" s="59"/>
      <c r="EQX930" s="59"/>
      <c r="EQY930" s="59"/>
      <c r="EQZ930" s="59"/>
      <c r="ERA930" s="59"/>
      <c r="ERB930" s="59"/>
      <c r="ERC930" s="59"/>
      <c r="ERD930" s="59"/>
      <c r="ERE930" s="59"/>
      <c r="ERF930" s="59"/>
      <c r="ERG930" s="59"/>
      <c r="ERH930" s="59"/>
      <c r="ERI930" s="59"/>
      <c r="ERJ930" s="59"/>
      <c r="ERK930" s="59"/>
      <c r="ERL930" s="59"/>
      <c r="ERM930" s="59"/>
      <c r="ERN930" s="59"/>
      <c r="ERO930" s="59"/>
      <c r="ERP930" s="59"/>
      <c r="ERQ930" s="59"/>
      <c r="ERR930" s="59"/>
      <c r="ERS930" s="59"/>
      <c r="ERT930" s="59"/>
      <c r="ERU930" s="59"/>
      <c r="ERV930" s="59"/>
      <c r="ERW930" s="59"/>
      <c r="ERX930" s="59"/>
      <c r="ERY930" s="59"/>
      <c r="ERZ930" s="59"/>
      <c r="ESA930" s="59"/>
      <c r="ESB930" s="59"/>
      <c r="ESC930" s="59"/>
      <c r="ESD930" s="59"/>
      <c r="ESE930" s="59"/>
      <c r="ESF930" s="59"/>
      <c r="ESG930" s="59"/>
      <c r="ESH930" s="59"/>
      <c r="ESI930" s="59"/>
      <c r="ESJ930" s="59"/>
      <c r="ESK930" s="59"/>
      <c r="ESL930" s="59"/>
      <c r="ESM930" s="59"/>
      <c r="ESN930" s="59"/>
      <c r="ESO930" s="59"/>
      <c r="ESP930" s="59"/>
      <c r="ESQ930" s="59"/>
      <c r="ESR930" s="59"/>
      <c r="ESS930" s="59"/>
      <c r="EST930" s="59"/>
      <c r="ESU930" s="59"/>
      <c r="ESV930" s="59"/>
      <c r="ESW930" s="59"/>
      <c r="ESX930" s="59"/>
      <c r="ESY930" s="59"/>
      <c r="ESZ930" s="59"/>
      <c r="ETA930" s="59"/>
      <c r="ETB930" s="59"/>
      <c r="ETC930" s="59"/>
      <c r="ETD930" s="59"/>
      <c r="ETE930" s="59"/>
      <c r="ETF930" s="59"/>
      <c r="ETG930" s="59"/>
      <c r="ETH930" s="59"/>
      <c r="ETI930" s="59"/>
      <c r="ETJ930" s="59"/>
      <c r="ETK930" s="59"/>
      <c r="ETL930" s="59"/>
      <c r="ETM930" s="59"/>
      <c r="ETN930" s="59"/>
      <c r="ETO930" s="59"/>
      <c r="ETP930" s="59"/>
      <c r="ETQ930" s="59"/>
      <c r="ETR930" s="59"/>
      <c r="ETS930" s="59"/>
      <c r="ETT930" s="59"/>
      <c r="ETU930" s="59"/>
      <c r="ETV930" s="59"/>
      <c r="ETW930" s="59"/>
      <c r="ETX930" s="59"/>
      <c r="ETY930" s="59"/>
      <c r="ETZ930" s="59"/>
      <c r="EUA930" s="59"/>
      <c r="EUB930" s="59"/>
      <c r="EUC930" s="59"/>
      <c r="EUD930" s="59"/>
      <c r="EUE930" s="59"/>
      <c r="EUF930" s="59"/>
      <c r="EUG930" s="59"/>
      <c r="EUH930" s="59"/>
      <c r="EUI930" s="59"/>
      <c r="EUJ930" s="59"/>
      <c r="EUK930" s="59"/>
      <c r="EUL930" s="59"/>
      <c r="EUM930" s="59"/>
      <c r="EUN930" s="59"/>
      <c r="EUO930" s="59"/>
      <c r="EUP930" s="59"/>
      <c r="EUQ930" s="59"/>
      <c r="EUR930" s="59"/>
      <c r="EUS930" s="59"/>
      <c r="EUT930" s="59"/>
      <c r="EUU930" s="59"/>
      <c r="EUV930" s="59"/>
      <c r="EUW930" s="59"/>
      <c r="EUX930" s="59"/>
      <c r="EUY930" s="59"/>
      <c r="EUZ930" s="59"/>
      <c r="EVA930" s="59"/>
      <c r="EVB930" s="59"/>
      <c r="EVC930" s="59"/>
      <c r="EVD930" s="59"/>
      <c r="EVE930" s="59"/>
      <c r="EVF930" s="59"/>
      <c r="EVG930" s="59"/>
      <c r="EVH930" s="59"/>
      <c r="EVI930" s="59"/>
      <c r="EVJ930" s="59"/>
      <c r="EVK930" s="59"/>
      <c r="EVL930" s="59"/>
      <c r="EVM930" s="59"/>
      <c r="EVN930" s="59"/>
      <c r="EVO930" s="59"/>
      <c r="EVP930" s="59"/>
      <c r="EVQ930" s="59"/>
      <c r="EVR930" s="59"/>
      <c r="EVS930" s="59"/>
      <c r="EVT930" s="59"/>
      <c r="EVU930" s="59"/>
      <c r="EVV930" s="59"/>
      <c r="EVW930" s="59"/>
      <c r="EVX930" s="59"/>
      <c r="EVY930" s="59"/>
      <c r="EVZ930" s="59"/>
      <c r="EWA930" s="59"/>
      <c r="EWB930" s="59"/>
      <c r="EWC930" s="59"/>
      <c r="EWD930" s="59"/>
      <c r="EWE930" s="59"/>
      <c r="EWF930" s="59"/>
      <c r="EWG930" s="59"/>
      <c r="EWH930" s="59"/>
      <c r="EWI930" s="59"/>
      <c r="EWJ930" s="59"/>
      <c r="EWK930" s="59"/>
      <c r="EWL930" s="59"/>
      <c r="EWM930" s="59"/>
      <c r="EWN930" s="59"/>
      <c r="EWO930" s="59"/>
      <c r="EWP930" s="59"/>
      <c r="EWQ930" s="59"/>
      <c r="EWR930" s="59"/>
      <c r="EWS930" s="59"/>
      <c r="EWT930" s="59"/>
      <c r="EWU930" s="59"/>
      <c r="EWV930" s="59"/>
      <c r="EWW930" s="59"/>
      <c r="EWX930" s="59"/>
      <c r="EWY930" s="59"/>
      <c r="EWZ930" s="59"/>
      <c r="EXA930" s="59"/>
      <c r="EXB930" s="59"/>
      <c r="EXC930" s="59"/>
      <c r="EXD930" s="59"/>
      <c r="EXE930" s="59"/>
      <c r="EXF930" s="59"/>
      <c r="EXG930" s="59"/>
      <c r="EXH930" s="59"/>
      <c r="EXI930" s="59"/>
      <c r="EXJ930" s="59"/>
      <c r="EXK930" s="59"/>
      <c r="EXL930" s="59"/>
      <c r="EXM930" s="59"/>
      <c r="EXN930" s="59"/>
      <c r="EXO930" s="59"/>
      <c r="EXP930" s="59"/>
      <c r="EXQ930" s="59"/>
      <c r="EXR930" s="59"/>
      <c r="EXS930" s="59"/>
      <c r="EXT930" s="59"/>
      <c r="EXU930" s="59"/>
      <c r="EXV930" s="59"/>
      <c r="EXW930" s="59"/>
      <c r="EXX930" s="59"/>
      <c r="EXY930" s="59"/>
      <c r="EXZ930" s="59"/>
      <c r="EYA930" s="59"/>
      <c r="EYB930" s="59"/>
      <c r="EYC930" s="59"/>
      <c r="EYD930" s="59"/>
      <c r="EYE930" s="59"/>
      <c r="EYF930" s="59"/>
      <c r="EYG930" s="59"/>
      <c r="EYH930" s="59"/>
      <c r="EYI930" s="59"/>
      <c r="EYJ930" s="59"/>
      <c r="EYK930" s="59"/>
      <c r="EYL930" s="59"/>
      <c r="EYM930" s="59"/>
      <c r="EYN930" s="59"/>
      <c r="EYO930" s="59"/>
      <c r="EYP930" s="59"/>
      <c r="EYQ930" s="59"/>
      <c r="EYR930" s="59"/>
      <c r="EYS930" s="59"/>
      <c r="EYT930" s="59"/>
      <c r="EYU930" s="59"/>
      <c r="EYV930" s="59"/>
      <c r="EYW930" s="59"/>
      <c r="EYX930" s="59"/>
      <c r="EYY930" s="59"/>
      <c r="EYZ930" s="59"/>
      <c r="EZA930" s="59"/>
      <c r="EZB930" s="59"/>
      <c r="EZC930" s="59"/>
      <c r="EZD930" s="59"/>
      <c r="EZE930" s="59"/>
      <c r="EZF930" s="59"/>
      <c r="EZG930" s="59"/>
      <c r="EZH930" s="59"/>
      <c r="EZI930" s="59"/>
      <c r="EZJ930" s="59"/>
      <c r="EZK930" s="59"/>
      <c r="EZL930" s="59"/>
      <c r="EZM930" s="59"/>
      <c r="EZN930" s="59"/>
      <c r="EZO930" s="59"/>
      <c r="EZP930" s="59"/>
      <c r="EZQ930" s="59"/>
      <c r="EZR930" s="59"/>
      <c r="EZS930" s="59"/>
      <c r="EZT930" s="59"/>
      <c r="EZU930" s="59"/>
      <c r="EZV930" s="59"/>
      <c r="EZW930" s="59"/>
      <c r="EZX930" s="59"/>
      <c r="EZY930" s="59"/>
      <c r="EZZ930" s="59"/>
      <c r="FAA930" s="59"/>
      <c r="FAB930" s="59"/>
      <c r="FAC930" s="59"/>
      <c r="FAD930" s="59"/>
      <c r="FAE930" s="59"/>
      <c r="FAF930" s="59"/>
      <c r="FAG930" s="59"/>
      <c r="FAH930" s="59"/>
      <c r="FAI930" s="59"/>
      <c r="FAJ930" s="59"/>
      <c r="FAK930" s="59"/>
      <c r="FAL930" s="59"/>
      <c r="FAM930" s="59"/>
      <c r="FAN930" s="59"/>
      <c r="FAO930" s="59"/>
      <c r="FAP930" s="59"/>
      <c r="FAQ930" s="59"/>
      <c r="FAR930" s="59"/>
      <c r="FAS930" s="59"/>
      <c r="FAT930" s="59"/>
      <c r="FAU930" s="59"/>
      <c r="FAV930" s="59"/>
      <c r="FAW930" s="59"/>
      <c r="FAX930" s="59"/>
      <c r="FAY930" s="59"/>
      <c r="FAZ930" s="59"/>
      <c r="FBA930" s="59"/>
      <c r="FBB930" s="59"/>
      <c r="FBC930" s="59"/>
      <c r="FBD930" s="59"/>
      <c r="FBE930" s="59"/>
      <c r="FBF930" s="59"/>
      <c r="FBG930" s="59"/>
      <c r="FBH930" s="59"/>
      <c r="FBI930" s="59"/>
      <c r="FBJ930" s="59"/>
      <c r="FBK930" s="59"/>
      <c r="FBL930" s="59"/>
      <c r="FBM930" s="59"/>
      <c r="FBN930" s="59"/>
      <c r="FBO930" s="59"/>
      <c r="FBP930" s="59"/>
      <c r="FBQ930" s="59"/>
      <c r="FBR930" s="59"/>
      <c r="FBS930" s="59"/>
      <c r="FBT930" s="59"/>
      <c r="FBU930" s="59"/>
      <c r="FBV930" s="59"/>
      <c r="FBW930" s="59"/>
      <c r="FBX930" s="59"/>
      <c r="FBY930" s="59"/>
      <c r="FBZ930" s="59"/>
      <c r="FCA930" s="59"/>
      <c r="FCB930" s="59"/>
      <c r="FCC930" s="59"/>
      <c r="FCD930" s="59"/>
      <c r="FCE930" s="59"/>
      <c r="FCF930" s="59"/>
      <c r="FCG930" s="59"/>
      <c r="FCH930" s="59"/>
      <c r="FCI930" s="59"/>
      <c r="FCJ930" s="59"/>
      <c r="FCK930" s="59"/>
      <c r="FCL930" s="59"/>
      <c r="FCM930" s="59"/>
      <c r="FCN930" s="59"/>
      <c r="FCO930" s="59"/>
      <c r="FCP930" s="59"/>
      <c r="FCQ930" s="59"/>
      <c r="FCR930" s="59"/>
      <c r="FCS930" s="59"/>
      <c r="FCT930" s="59"/>
      <c r="FCU930" s="59"/>
      <c r="FCV930" s="59"/>
      <c r="FCW930" s="59"/>
      <c r="FCX930" s="59"/>
      <c r="FCY930" s="59"/>
      <c r="FCZ930" s="59"/>
      <c r="FDA930" s="59"/>
      <c r="FDB930" s="59"/>
      <c r="FDC930" s="59"/>
      <c r="FDD930" s="59"/>
      <c r="FDE930" s="59"/>
      <c r="FDF930" s="59"/>
      <c r="FDG930" s="59"/>
      <c r="FDH930" s="59"/>
      <c r="FDI930" s="59"/>
      <c r="FDJ930" s="59"/>
      <c r="FDK930" s="59"/>
      <c r="FDL930" s="59"/>
      <c r="FDM930" s="59"/>
      <c r="FDN930" s="59"/>
      <c r="FDO930" s="59"/>
      <c r="FDP930" s="59"/>
      <c r="FDQ930" s="59"/>
      <c r="FDR930" s="59"/>
      <c r="FDS930" s="59"/>
      <c r="FDT930" s="59"/>
      <c r="FDU930" s="59"/>
      <c r="FDV930" s="59"/>
      <c r="FDW930" s="59"/>
      <c r="FDX930" s="59"/>
      <c r="FDY930" s="59"/>
      <c r="FDZ930" s="59"/>
      <c r="FEA930" s="59"/>
      <c r="FEB930" s="59"/>
      <c r="FEC930" s="59"/>
      <c r="FED930" s="59"/>
      <c r="FEE930" s="59"/>
      <c r="FEF930" s="59"/>
      <c r="FEG930" s="59"/>
      <c r="FEH930" s="59"/>
      <c r="FEI930" s="59"/>
      <c r="FEJ930" s="59"/>
      <c r="FEK930" s="59"/>
      <c r="FEL930" s="59"/>
      <c r="FEM930" s="59"/>
      <c r="FEN930" s="59"/>
      <c r="FEO930" s="59"/>
      <c r="FEP930" s="59"/>
      <c r="FEQ930" s="59"/>
      <c r="FER930" s="59"/>
      <c r="FES930" s="59"/>
      <c r="FET930" s="59"/>
      <c r="FEU930" s="59"/>
      <c r="FEV930" s="59"/>
      <c r="FEW930" s="59"/>
      <c r="FEX930" s="59"/>
      <c r="FEY930" s="59"/>
      <c r="FEZ930" s="59"/>
      <c r="FFA930" s="59"/>
      <c r="FFB930" s="59"/>
      <c r="FFC930" s="59"/>
      <c r="FFD930" s="59"/>
      <c r="FFE930" s="59"/>
      <c r="FFF930" s="59"/>
      <c r="FFG930" s="59"/>
      <c r="FFH930" s="59"/>
      <c r="FFI930" s="59"/>
      <c r="FFJ930" s="59"/>
      <c r="FFK930" s="59"/>
      <c r="FFL930" s="59"/>
      <c r="FFM930" s="59"/>
      <c r="FFN930" s="59"/>
      <c r="FFO930" s="59"/>
      <c r="FFP930" s="59"/>
      <c r="FFQ930" s="59"/>
      <c r="FFR930" s="59"/>
      <c r="FFS930" s="59"/>
      <c r="FFT930" s="59"/>
      <c r="FFU930" s="59"/>
      <c r="FFV930" s="59"/>
      <c r="FFW930" s="59"/>
      <c r="FFX930" s="59"/>
      <c r="FFY930" s="59"/>
      <c r="FFZ930" s="59"/>
      <c r="FGA930" s="59"/>
      <c r="FGB930" s="59"/>
      <c r="FGC930" s="59"/>
      <c r="FGD930" s="59"/>
      <c r="FGE930" s="59"/>
      <c r="FGF930" s="59"/>
      <c r="FGG930" s="59"/>
      <c r="FGH930" s="59"/>
      <c r="FGI930" s="59"/>
      <c r="FGJ930" s="59"/>
      <c r="FGK930" s="59"/>
      <c r="FGL930" s="59"/>
      <c r="FGM930" s="59"/>
      <c r="FGN930" s="59"/>
      <c r="FGO930" s="59"/>
      <c r="FGP930" s="59"/>
      <c r="FGQ930" s="59"/>
      <c r="FGR930" s="59"/>
      <c r="FGS930" s="59"/>
      <c r="FGT930" s="59"/>
      <c r="FGU930" s="59"/>
      <c r="FGV930" s="59"/>
      <c r="FGW930" s="59"/>
      <c r="FGX930" s="59"/>
      <c r="FGY930" s="59"/>
      <c r="FGZ930" s="59"/>
      <c r="FHA930" s="59"/>
      <c r="FHB930" s="59"/>
      <c r="FHC930" s="59"/>
      <c r="FHD930" s="59"/>
      <c r="FHE930" s="59"/>
      <c r="FHF930" s="59"/>
      <c r="FHG930" s="59"/>
      <c r="FHH930" s="59"/>
      <c r="FHI930" s="59"/>
      <c r="FHJ930" s="59"/>
      <c r="FHK930" s="59"/>
      <c r="FHL930" s="59"/>
      <c r="FHM930" s="59"/>
      <c r="FHN930" s="59"/>
      <c r="FHO930" s="59"/>
      <c r="FHP930" s="59"/>
      <c r="FHQ930" s="59"/>
      <c r="FHR930" s="59"/>
      <c r="FHS930" s="59"/>
      <c r="FHT930" s="59"/>
      <c r="FHU930" s="59"/>
      <c r="FHV930" s="59"/>
      <c r="FHW930" s="59"/>
      <c r="FHX930" s="59"/>
      <c r="FHY930" s="59"/>
      <c r="FHZ930" s="59"/>
      <c r="FIA930" s="59"/>
      <c r="FIB930" s="59"/>
      <c r="FIC930" s="59"/>
      <c r="FID930" s="59"/>
      <c r="FIE930" s="59"/>
      <c r="FIF930" s="59"/>
      <c r="FIG930" s="59"/>
      <c r="FIH930" s="59"/>
      <c r="FII930" s="59"/>
      <c r="FIJ930" s="59"/>
      <c r="FIK930" s="59"/>
      <c r="FIL930" s="59"/>
      <c r="FIM930" s="59"/>
      <c r="FIN930" s="59"/>
      <c r="FIO930" s="59"/>
      <c r="FIP930" s="59"/>
      <c r="FIQ930" s="59"/>
      <c r="FIR930" s="59"/>
      <c r="FIS930" s="59"/>
      <c r="FIT930" s="59"/>
      <c r="FIU930" s="59"/>
      <c r="FIV930" s="59"/>
      <c r="FIW930" s="59"/>
      <c r="FIX930" s="59"/>
      <c r="FIY930" s="59"/>
      <c r="FIZ930" s="59"/>
      <c r="FJA930" s="59"/>
      <c r="FJB930" s="59"/>
      <c r="FJC930" s="59"/>
      <c r="FJD930" s="59"/>
      <c r="FJE930" s="59"/>
      <c r="FJF930" s="59"/>
      <c r="FJG930" s="59"/>
      <c r="FJH930" s="59"/>
      <c r="FJI930" s="59"/>
      <c r="FJJ930" s="59"/>
      <c r="FJK930" s="59"/>
      <c r="FJL930" s="59"/>
      <c r="FJM930" s="59"/>
      <c r="FJN930" s="59"/>
      <c r="FJO930" s="59"/>
      <c r="FJP930" s="59"/>
      <c r="FJQ930" s="59"/>
      <c r="FJR930" s="59"/>
      <c r="FJS930" s="59"/>
      <c r="FJT930" s="59"/>
      <c r="FJU930" s="59"/>
      <c r="FJV930" s="59"/>
      <c r="FJW930" s="59"/>
      <c r="FJX930" s="59"/>
      <c r="FJY930" s="59"/>
      <c r="FJZ930" s="59"/>
      <c r="FKA930" s="59"/>
      <c r="FKB930" s="59"/>
      <c r="FKC930" s="59"/>
      <c r="FKD930" s="59"/>
      <c r="FKE930" s="59"/>
      <c r="FKF930" s="59"/>
      <c r="FKG930" s="59"/>
      <c r="FKH930" s="59"/>
      <c r="FKI930" s="59"/>
      <c r="FKJ930" s="59"/>
      <c r="FKK930" s="59"/>
      <c r="FKL930" s="59"/>
      <c r="FKM930" s="59"/>
      <c r="FKN930" s="59"/>
      <c r="FKO930" s="59"/>
      <c r="FKP930" s="59"/>
      <c r="FKQ930" s="59"/>
      <c r="FKR930" s="59"/>
      <c r="FKS930" s="59"/>
      <c r="FKT930" s="59"/>
      <c r="FKU930" s="59"/>
      <c r="FKV930" s="59"/>
      <c r="FKW930" s="59"/>
      <c r="FKX930" s="59"/>
      <c r="FKY930" s="59"/>
      <c r="FKZ930" s="59"/>
      <c r="FLA930" s="59"/>
      <c r="FLB930" s="59"/>
      <c r="FLC930" s="59"/>
      <c r="FLD930" s="59"/>
      <c r="FLE930" s="59"/>
      <c r="FLF930" s="59"/>
      <c r="FLG930" s="59"/>
      <c r="FLH930" s="59"/>
      <c r="FLI930" s="59"/>
      <c r="FLJ930" s="59"/>
      <c r="FLK930" s="59"/>
      <c r="FLL930" s="59"/>
      <c r="FLM930" s="59"/>
      <c r="FLN930" s="59"/>
      <c r="FLO930" s="59"/>
      <c r="FLP930" s="59"/>
      <c r="FLQ930" s="59"/>
      <c r="FLR930" s="59"/>
      <c r="FLS930" s="59"/>
      <c r="FLT930" s="59"/>
      <c r="FLU930" s="59"/>
      <c r="FLV930" s="59"/>
      <c r="FLW930" s="59"/>
      <c r="FLX930" s="59"/>
      <c r="FLY930" s="59"/>
      <c r="FLZ930" s="59"/>
      <c r="FMA930" s="59"/>
      <c r="FMB930" s="59"/>
      <c r="FMC930" s="59"/>
      <c r="FMD930" s="59"/>
      <c r="FME930" s="59"/>
      <c r="FMF930" s="59"/>
      <c r="FMG930" s="59"/>
      <c r="FMH930" s="59"/>
      <c r="FMI930" s="59"/>
      <c r="FMJ930" s="59"/>
      <c r="FMK930" s="59"/>
      <c r="FML930" s="59"/>
      <c r="FMM930" s="59"/>
      <c r="FMN930" s="59"/>
      <c r="FMO930" s="59"/>
      <c r="FMP930" s="59"/>
      <c r="FMQ930" s="59"/>
      <c r="FMR930" s="59"/>
      <c r="FMS930" s="59"/>
      <c r="FMT930" s="59"/>
      <c r="FMU930" s="59"/>
      <c r="FMV930" s="59"/>
      <c r="FMW930" s="59"/>
      <c r="FMX930" s="59"/>
      <c r="FMY930" s="59"/>
      <c r="FMZ930" s="59"/>
      <c r="FNA930" s="59"/>
      <c r="FNB930" s="59"/>
      <c r="FNC930" s="59"/>
      <c r="FND930" s="59"/>
      <c r="FNE930" s="59"/>
      <c r="FNF930" s="59"/>
      <c r="FNG930" s="59"/>
      <c r="FNH930" s="59"/>
      <c r="FNI930" s="59"/>
      <c r="FNJ930" s="59"/>
      <c r="FNK930" s="59"/>
      <c r="FNL930" s="59"/>
      <c r="FNM930" s="59"/>
      <c r="FNN930" s="59"/>
      <c r="FNO930" s="59"/>
      <c r="FNP930" s="59"/>
      <c r="FNQ930" s="59"/>
      <c r="FNR930" s="59"/>
      <c r="FNS930" s="59"/>
      <c r="FNT930" s="59"/>
      <c r="FNU930" s="59"/>
      <c r="FNV930" s="59"/>
      <c r="FNW930" s="59"/>
      <c r="FNX930" s="59"/>
      <c r="FNY930" s="59"/>
      <c r="FNZ930" s="59"/>
      <c r="FOA930" s="59"/>
      <c r="FOB930" s="59"/>
      <c r="FOC930" s="59"/>
      <c r="FOD930" s="59"/>
      <c r="FOE930" s="59"/>
      <c r="FOF930" s="59"/>
      <c r="FOG930" s="59"/>
      <c r="FOH930" s="59"/>
      <c r="FOI930" s="59"/>
      <c r="FOJ930" s="59"/>
      <c r="FOK930" s="59"/>
      <c r="FOL930" s="59"/>
      <c r="FOM930" s="59"/>
      <c r="FON930" s="59"/>
      <c r="FOO930" s="59"/>
      <c r="FOP930" s="59"/>
      <c r="FOQ930" s="59"/>
      <c r="FOR930" s="59"/>
      <c r="FOS930" s="59"/>
      <c r="FOT930" s="59"/>
      <c r="FOU930" s="59"/>
      <c r="FOV930" s="59"/>
      <c r="FOW930" s="59"/>
      <c r="FOX930" s="59"/>
      <c r="FOY930" s="59"/>
      <c r="FOZ930" s="59"/>
      <c r="FPA930" s="59"/>
      <c r="FPB930" s="59"/>
      <c r="FPC930" s="59"/>
      <c r="FPD930" s="59"/>
      <c r="FPE930" s="59"/>
      <c r="FPF930" s="59"/>
      <c r="FPG930" s="59"/>
      <c r="FPH930" s="59"/>
      <c r="FPI930" s="59"/>
      <c r="FPJ930" s="59"/>
      <c r="FPK930" s="59"/>
      <c r="FPL930" s="59"/>
      <c r="FPM930" s="59"/>
      <c r="FPN930" s="59"/>
      <c r="FPO930" s="59"/>
      <c r="FPP930" s="59"/>
      <c r="FPQ930" s="59"/>
      <c r="FPR930" s="59"/>
      <c r="FPS930" s="59"/>
      <c r="FPT930" s="59"/>
      <c r="FPU930" s="59"/>
      <c r="FPV930" s="59"/>
      <c r="FPW930" s="59"/>
      <c r="FPX930" s="59"/>
      <c r="FPY930" s="59"/>
      <c r="FPZ930" s="59"/>
      <c r="FQA930" s="59"/>
      <c r="FQB930" s="59"/>
      <c r="FQC930" s="59"/>
      <c r="FQD930" s="59"/>
      <c r="FQE930" s="59"/>
      <c r="FQF930" s="59"/>
      <c r="FQG930" s="59"/>
      <c r="FQH930" s="59"/>
      <c r="FQI930" s="59"/>
      <c r="FQJ930" s="59"/>
      <c r="FQK930" s="59"/>
      <c r="FQL930" s="59"/>
      <c r="FQM930" s="59"/>
      <c r="FQN930" s="59"/>
      <c r="FQO930" s="59"/>
      <c r="FQP930" s="59"/>
      <c r="FQQ930" s="59"/>
      <c r="FQR930" s="59"/>
      <c r="FQS930" s="59"/>
      <c r="FQT930" s="59"/>
      <c r="FQU930" s="59"/>
      <c r="FQV930" s="59"/>
      <c r="FQW930" s="59"/>
      <c r="FQX930" s="59"/>
      <c r="FQY930" s="59"/>
      <c r="FQZ930" s="59"/>
      <c r="FRA930" s="59"/>
      <c r="FRB930" s="59"/>
      <c r="FRC930" s="59"/>
      <c r="FRD930" s="59"/>
      <c r="FRE930" s="59"/>
      <c r="FRF930" s="59"/>
      <c r="FRG930" s="59"/>
      <c r="FRH930" s="59"/>
      <c r="FRI930" s="59"/>
      <c r="FRJ930" s="59"/>
      <c r="FRK930" s="59"/>
      <c r="FRL930" s="59"/>
      <c r="FRM930" s="59"/>
      <c r="FRN930" s="59"/>
      <c r="FRO930" s="59"/>
      <c r="FRP930" s="59"/>
      <c r="FRQ930" s="59"/>
      <c r="FRR930" s="59"/>
      <c r="FRS930" s="59"/>
      <c r="FRT930" s="59"/>
      <c r="FRU930" s="59"/>
      <c r="FRV930" s="59"/>
      <c r="FRW930" s="59"/>
      <c r="FRX930" s="59"/>
      <c r="FRY930" s="59"/>
      <c r="FRZ930" s="59"/>
      <c r="FSA930" s="59"/>
      <c r="FSB930" s="59"/>
      <c r="FSC930" s="59"/>
      <c r="FSD930" s="59"/>
      <c r="FSE930" s="59"/>
      <c r="FSF930" s="59"/>
      <c r="FSG930" s="59"/>
      <c r="FSH930" s="59"/>
      <c r="FSI930" s="59"/>
      <c r="FSJ930" s="59"/>
      <c r="FSK930" s="59"/>
      <c r="FSL930" s="59"/>
      <c r="FSM930" s="59"/>
      <c r="FSN930" s="59"/>
      <c r="FSO930" s="59"/>
      <c r="FSP930" s="59"/>
      <c r="FSQ930" s="59"/>
      <c r="FSR930" s="59"/>
      <c r="FSS930" s="59"/>
      <c r="FST930" s="59"/>
      <c r="FSU930" s="59"/>
      <c r="FSV930" s="59"/>
      <c r="FSW930" s="59"/>
      <c r="FSX930" s="59"/>
      <c r="FSY930" s="59"/>
      <c r="FSZ930" s="59"/>
      <c r="FTA930" s="59"/>
      <c r="FTB930" s="59"/>
      <c r="FTC930" s="59"/>
      <c r="FTD930" s="59"/>
      <c r="FTE930" s="59"/>
      <c r="FTF930" s="59"/>
      <c r="FTG930" s="59"/>
      <c r="FTH930" s="59"/>
      <c r="FTI930" s="59"/>
      <c r="FTJ930" s="59"/>
      <c r="FTK930" s="59"/>
      <c r="FTL930" s="59"/>
      <c r="FTM930" s="59"/>
      <c r="FTN930" s="59"/>
      <c r="FTO930" s="59"/>
      <c r="FTP930" s="59"/>
      <c r="FTQ930" s="59"/>
      <c r="FTR930" s="59"/>
      <c r="FTS930" s="59"/>
      <c r="FTT930" s="59"/>
      <c r="FTU930" s="59"/>
      <c r="FTV930" s="59"/>
      <c r="FTW930" s="59"/>
      <c r="FTX930" s="59"/>
      <c r="FTY930" s="59"/>
      <c r="FTZ930" s="59"/>
      <c r="FUA930" s="59"/>
      <c r="FUB930" s="59"/>
      <c r="FUC930" s="59"/>
      <c r="FUD930" s="59"/>
      <c r="FUE930" s="59"/>
      <c r="FUF930" s="59"/>
      <c r="FUG930" s="59"/>
      <c r="FUH930" s="59"/>
      <c r="FUI930" s="59"/>
      <c r="FUJ930" s="59"/>
      <c r="FUK930" s="59"/>
      <c r="FUL930" s="59"/>
      <c r="FUM930" s="59"/>
      <c r="FUN930" s="59"/>
      <c r="FUO930" s="59"/>
      <c r="FUP930" s="59"/>
      <c r="FUQ930" s="59"/>
      <c r="FUR930" s="59"/>
      <c r="FUS930" s="59"/>
      <c r="FUT930" s="59"/>
      <c r="FUU930" s="59"/>
      <c r="FUV930" s="59"/>
      <c r="FUW930" s="59"/>
      <c r="FUX930" s="59"/>
      <c r="FUY930" s="59"/>
      <c r="FUZ930" s="59"/>
      <c r="FVA930" s="59"/>
      <c r="FVB930" s="59"/>
      <c r="FVC930" s="59"/>
      <c r="FVD930" s="59"/>
      <c r="FVE930" s="59"/>
      <c r="FVF930" s="59"/>
      <c r="FVG930" s="59"/>
      <c r="FVH930" s="59"/>
      <c r="FVI930" s="59"/>
      <c r="FVJ930" s="59"/>
      <c r="FVK930" s="59"/>
      <c r="FVL930" s="59"/>
      <c r="FVM930" s="59"/>
      <c r="FVN930" s="59"/>
      <c r="FVO930" s="59"/>
      <c r="FVP930" s="59"/>
      <c r="FVQ930" s="59"/>
      <c r="FVR930" s="59"/>
      <c r="FVS930" s="59"/>
      <c r="FVT930" s="59"/>
      <c r="FVU930" s="59"/>
      <c r="FVV930" s="59"/>
      <c r="FVW930" s="59"/>
      <c r="FVX930" s="59"/>
      <c r="FVY930" s="59"/>
      <c r="FVZ930" s="59"/>
      <c r="FWA930" s="59"/>
      <c r="FWB930" s="59"/>
      <c r="FWC930" s="59"/>
      <c r="FWD930" s="59"/>
      <c r="FWE930" s="59"/>
      <c r="FWF930" s="59"/>
      <c r="FWG930" s="59"/>
      <c r="FWH930" s="59"/>
      <c r="FWI930" s="59"/>
      <c r="FWJ930" s="59"/>
      <c r="FWK930" s="59"/>
      <c r="FWL930" s="59"/>
      <c r="FWM930" s="59"/>
      <c r="FWN930" s="59"/>
      <c r="FWO930" s="59"/>
      <c r="FWP930" s="59"/>
      <c r="FWQ930" s="59"/>
      <c r="FWR930" s="59"/>
      <c r="FWS930" s="59"/>
      <c r="FWT930" s="59"/>
      <c r="FWU930" s="59"/>
      <c r="FWV930" s="59"/>
      <c r="FWW930" s="59"/>
      <c r="FWX930" s="59"/>
      <c r="FWY930" s="59"/>
      <c r="FWZ930" s="59"/>
      <c r="FXA930" s="59"/>
      <c r="FXB930" s="59"/>
      <c r="FXC930" s="59"/>
      <c r="FXD930" s="59"/>
      <c r="FXE930" s="59"/>
      <c r="FXF930" s="59"/>
      <c r="FXG930" s="59"/>
      <c r="FXH930" s="59"/>
      <c r="FXI930" s="59"/>
      <c r="FXJ930" s="59"/>
      <c r="FXK930" s="59"/>
      <c r="FXL930" s="59"/>
      <c r="FXM930" s="59"/>
      <c r="FXN930" s="59"/>
      <c r="FXO930" s="59"/>
      <c r="FXP930" s="59"/>
      <c r="FXQ930" s="59"/>
      <c r="FXR930" s="59"/>
      <c r="FXS930" s="59"/>
      <c r="FXT930" s="59"/>
      <c r="FXU930" s="59"/>
      <c r="FXV930" s="59"/>
      <c r="FXW930" s="59"/>
      <c r="FXX930" s="59"/>
      <c r="FXY930" s="59"/>
      <c r="FXZ930" s="59"/>
      <c r="FYA930" s="59"/>
      <c r="FYB930" s="59"/>
      <c r="FYC930" s="59"/>
      <c r="FYD930" s="59"/>
      <c r="FYE930" s="59"/>
      <c r="FYF930" s="59"/>
      <c r="FYG930" s="59"/>
      <c r="FYH930" s="59"/>
      <c r="FYI930" s="59"/>
      <c r="FYJ930" s="59"/>
      <c r="FYK930" s="59"/>
      <c r="FYL930" s="59"/>
      <c r="FYM930" s="59"/>
      <c r="FYN930" s="59"/>
      <c r="FYO930" s="59"/>
      <c r="FYP930" s="59"/>
      <c r="FYQ930" s="59"/>
      <c r="FYR930" s="59"/>
      <c r="FYS930" s="59"/>
      <c r="FYT930" s="59"/>
      <c r="FYU930" s="59"/>
      <c r="FYV930" s="59"/>
      <c r="FYW930" s="59"/>
      <c r="FYX930" s="59"/>
      <c r="FYY930" s="59"/>
      <c r="FYZ930" s="59"/>
      <c r="FZA930" s="59"/>
      <c r="FZB930" s="59"/>
      <c r="FZC930" s="59"/>
      <c r="FZD930" s="59"/>
      <c r="FZE930" s="59"/>
      <c r="FZF930" s="59"/>
      <c r="FZG930" s="59"/>
      <c r="FZH930" s="59"/>
      <c r="FZI930" s="59"/>
      <c r="FZJ930" s="59"/>
      <c r="FZK930" s="59"/>
      <c r="FZL930" s="59"/>
      <c r="FZM930" s="59"/>
      <c r="FZN930" s="59"/>
      <c r="FZO930" s="59"/>
      <c r="FZP930" s="59"/>
      <c r="FZQ930" s="59"/>
      <c r="FZR930" s="59"/>
      <c r="FZS930" s="59"/>
      <c r="FZT930" s="59"/>
      <c r="FZU930" s="59"/>
      <c r="FZV930" s="59"/>
      <c r="FZW930" s="59"/>
      <c r="FZX930" s="59"/>
      <c r="FZY930" s="59"/>
      <c r="FZZ930" s="59"/>
      <c r="GAA930" s="59"/>
      <c r="GAB930" s="59"/>
      <c r="GAC930" s="59"/>
      <c r="GAD930" s="59"/>
      <c r="GAE930" s="59"/>
      <c r="GAF930" s="59"/>
      <c r="GAG930" s="59"/>
      <c r="GAH930" s="59"/>
      <c r="GAI930" s="59"/>
      <c r="GAJ930" s="59"/>
      <c r="GAK930" s="59"/>
      <c r="GAL930" s="59"/>
      <c r="GAM930" s="59"/>
      <c r="GAN930" s="59"/>
      <c r="GAO930" s="59"/>
      <c r="GAP930" s="59"/>
      <c r="GAQ930" s="59"/>
      <c r="GAR930" s="59"/>
      <c r="GAS930" s="59"/>
      <c r="GAT930" s="59"/>
      <c r="GAU930" s="59"/>
      <c r="GAV930" s="59"/>
      <c r="GAW930" s="59"/>
      <c r="GAX930" s="59"/>
      <c r="GAY930" s="59"/>
      <c r="GAZ930" s="59"/>
      <c r="GBA930" s="59"/>
      <c r="GBB930" s="59"/>
      <c r="GBC930" s="59"/>
      <c r="GBD930" s="59"/>
      <c r="GBE930" s="59"/>
      <c r="GBF930" s="59"/>
      <c r="GBG930" s="59"/>
      <c r="GBH930" s="59"/>
      <c r="GBI930" s="59"/>
      <c r="GBJ930" s="59"/>
      <c r="GBK930" s="59"/>
      <c r="GBL930" s="59"/>
      <c r="GBM930" s="59"/>
      <c r="GBN930" s="59"/>
      <c r="GBO930" s="59"/>
      <c r="GBP930" s="59"/>
      <c r="GBQ930" s="59"/>
      <c r="GBR930" s="59"/>
      <c r="GBS930" s="59"/>
      <c r="GBT930" s="59"/>
      <c r="GBU930" s="59"/>
      <c r="GBV930" s="59"/>
      <c r="GBW930" s="59"/>
      <c r="GBX930" s="59"/>
      <c r="GBY930" s="59"/>
      <c r="GBZ930" s="59"/>
      <c r="GCA930" s="59"/>
      <c r="GCB930" s="59"/>
      <c r="GCC930" s="59"/>
      <c r="GCD930" s="59"/>
      <c r="GCE930" s="59"/>
      <c r="GCF930" s="59"/>
      <c r="GCG930" s="59"/>
      <c r="GCH930" s="59"/>
      <c r="GCI930" s="59"/>
      <c r="GCJ930" s="59"/>
      <c r="GCK930" s="59"/>
      <c r="GCL930" s="59"/>
      <c r="GCM930" s="59"/>
      <c r="GCN930" s="59"/>
      <c r="GCO930" s="59"/>
      <c r="GCP930" s="59"/>
      <c r="GCQ930" s="59"/>
      <c r="GCR930" s="59"/>
      <c r="GCS930" s="59"/>
      <c r="GCT930" s="59"/>
      <c r="GCU930" s="59"/>
      <c r="GCV930" s="59"/>
      <c r="GCW930" s="59"/>
      <c r="GCX930" s="59"/>
      <c r="GCY930" s="59"/>
      <c r="GCZ930" s="59"/>
      <c r="GDA930" s="59"/>
      <c r="GDB930" s="59"/>
      <c r="GDC930" s="59"/>
      <c r="GDD930" s="59"/>
      <c r="GDE930" s="59"/>
      <c r="GDF930" s="59"/>
      <c r="GDG930" s="59"/>
      <c r="GDH930" s="59"/>
      <c r="GDI930" s="59"/>
      <c r="GDJ930" s="59"/>
      <c r="GDK930" s="59"/>
      <c r="GDL930" s="59"/>
      <c r="GDM930" s="59"/>
      <c r="GDN930" s="59"/>
      <c r="GDO930" s="59"/>
      <c r="GDP930" s="59"/>
      <c r="GDQ930" s="59"/>
      <c r="GDR930" s="59"/>
      <c r="GDS930" s="59"/>
      <c r="GDT930" s="59"/>
      <c r="GDU930" s="59"/>
      <c r="GDV930" s="59"/>
      <c r="GDW930" s="59"/>
      <c r="GDX930" s="59"/>
      <c r="GDY930" s="59"/>
      <c r="GDZ930" s="59"/>
      <c r="GEA930" s="59"/>
      <c r="GEB930" s="59"/>
      <c r="GEC930" s="59"/>
      <c r="GED930" s="59"/>
      <c r="GEE930" s="59"/>
      <c r="GEF930" s="59"/>
      <c r="GEG930" s="59"/>
      <c r="GEH930" s="59"/>
      <c r="GEI930" s="59"/>
      <c r="GEJ930" s="59"/>
      <c r="GEK930" s="59"/>
      <c r="GEL930" s="59"/>
      <c r="GEM930" s="59"/>
      <c r="GEN930" s="59"/>
      <c r="GEO930" s="59"/>
      <c r="GEP930" s="59"/>
      <c r="GEQ930" s="59"/>
      <c r="GER930" s="59"/>
      <c r="GES930" s="59"/>
      <c r="GET930" s="59"/>
      <c r="GEU930" s="59"/>
      <c r="GEV930" s="59"/>
      <c r="GEW930" s="59"/>
      <c r="GEX930" s="59"/>
      <c r="GEY930" s="59"/>
      <c r="GEZ930" s="59"/>
      <c r="GFA930" s="59"/>
      <c r="GFB930" s="59"/>
      <c r="GFC930" s="59"/>
      <c r="GFD930" s="59"/>
      <c r="GFE930" s="59"/>
      <c r="GFF930" s="59"/>
      <c r="GFG930" s="59"/>
      <c r="GFH930" s="59"/>
      <c r="GFI930" s="59"/>
      <c r="GFJ930" s="59"/>
      <c r="GFK930" s="59"/>
      <c r="GFL930" s="59"/>
      <c r="GFM930" s="59"/>
      <c r="GFN930" s="59"/>
      <c r="GFO930" s="59"/>
      <c r="GFP930" s="59"/>
      <c r="GFQ930" s="59"/>
      <c r="GFR930" s="59"/>
      <c r="GFS930" s="59"/>
      <c r="GFT930" s="59"/>
      <c r="GFU930" s="59"/>
      <c r="GFV930" s="59"/>
      <c r="GFW930" s="59"/>
      <c r="GFX930" s="59"/>
      <c r="GFY930" s="59"/>
      <c r="GFZ930" s="59"/>
      <c r="GGA930" s="59"/>
      <c r="GGB930" s="59"/>
      <c r="GGC930" s="59"/>
      <c r="GGD930" s="59"/>
      <c r="GGE930" s="59"/>
      <c r="GGF930" s="59"/>
      <c r="GGG930" s="59"/>
      <c r="GGH930" s="59"/>
      <c r="GGI930" s="59"/>
      <c r="GGJ930" s="59"/>
      <c r="GGK930" s="59"/>
      <c r="GGL930" s="59"/>
      <c r="GGM930" s="59"/>
      <c r="GGN930" s="59"/>
      <c r="GGO930" s="59"/>
      <c r="GGP930" s="59"/>
      <c r="GGQ930" s="59"/>
      <c r="GGR930" s="59"/>
      <c r="GGS930" s="59"/>
      <c r="GGT930" s="59"/>
      <c r="GGU930" s="59"/>
      <c r="GGV930" s="59"/>
      <c r="GGW930" s="59"/>
      <c r="GGX930" s="59"/>
      <c r="GGY930" s="59"/>
      <c r="GGZ930" s="59"/>
      <c r="GHA930" s="59"/>
      <c r="GHB930" s="59"/>
      <c r="GHC930" s="59"/>
      <c r="GHD930" s="59"/>
      <c r="GHE930" s="59"/>
      <c r="GHF930" s="59"/>
      <c r="GHG930" s="59"/>
      <c r="GHH930" s="59"/>
      <c r="GHI930" s="59"/>
      <c r="GHJ930" s="59"/>
      <c r="GHK930" s="59"/>
      <c r="GHL930" s="59"/>
      <c r="GHM930" s="59"/>
      <c r="GHN930" s="59"/>
      <c r="GHO930" s="59"/>
      <c r="GHP930" s="59"/>
      <c r="GHQ930" s="59"/>
      <c r="GHR930" s="59"/>
      <c r="GHS930" s="59"/>
      <c r="GHT930" s="59"/>
      <c r="GHU930" s="59"/>
      <c r="GHV930" s="59"/>
      <c r="GHW930" s="59"/>
      <c r="GHX930" s="59"/>
      <c r="GHY930" s="59"/>
      <c r="GHZ930" s="59"/>
      <c r="GIA930" s="59"/>
      <c r="GIB930" s="59"/>
      <c r="GIC930" s="59"/>
      <c r="GID930" s="59"/>
      <c r="GIE930" s="59"/>
      <c r="GIF930" s="59"/>
      <c r="GIG930" s="59"/>
      <c r="GIH930" s="59"/>
      <c r="GII930" s="59"/>
      <c r="GIJ930" s="59"/>
      <c r="GIK930" s="59"/>
      <c r="GIL930" s="59"/>
      <c r="GIM930" s="59"/>
      <c r="GIN930" s="59"/>
      <c r="GIO930" s="59"/>
      <c r="GIP930" s="59"/>
      <c r="GIQ930" s="59"/>
      <c r="GIR930" s="59"/>
      <c r="GIS930" s="59"/>
      <c r="GIT930" s="59"/>
      <c r="GIU930" s="59"/>
      <c r="GIV930" s="59"/>
      <c r="GIW930" s="59"/>
      <c r="GIX930" s="59"/>
      <c r="GIY930" s="59"/>
      <c r="GIZ930" s="59"/>
      <c r="GJA930" s="59"/>
      <c r="GJB930" s="59"/>
      <c r="GJC930" s="59"/>
      <c r="GJD930" s="59"/>
      <c r="GJE930" s="59"/>
      <c r="GJF930" s="59"/>
      <c r="GJG930" s="59"/>
      <c r="GJH930" s="59"/>
      <c r="GJI930" s="59"/>
      <c r="GJJ930" s="59"/>
      <c r="GJK930" s="59"/>
      <c r="GJL930" s="59"/>
      <c r="GJM930" s="59"/>
      <c r="GJN930" s="59"/>
      <c r="GJO930" s="59"/>
      <c r="GJP930" s="59"/>
      <c r="GJQ930" s="59"/>
      <c r="GJR930" s="59"/>
      <c r="GJS930" s="59"/>
      <c r="GJT930" s="59"/>
      <c r="GJU930" s="59"/>
      <c r="GJV930" s="59"/>
      <c r="GJW930" s="59"/>
      <c r="GJX930" s="59"/>
      <c r="GJY930" s="59"/>
      <c r="GJZ930" s="59"/>
      <c r="GKA930" s="59"/>
      <c r="GKB930" s="59"/>
      <c r="GKC930" s="59"/>
      <c r="GKD930" s="59"/>
      <c r="GKE930" s="59"/>
      <c r="GKF930" s="59"/>
      <c r="GKG930" s="59"/>
      <c r="GKH930" s="59"/>
      <c r="GKI930" s="59"/>
      <c r="GKJ930" s="59"/>
      <c r="GKK930" s="59"/>
      <c r="GKL930" s="59"/>
      <c r="GKM930" s="59"/>
      <c r="GKN930" s="59"/>
      <c r="GKO930" s="59"/>
      <c r="GKP930" s="59"/>
      <c r="GKQ930" s="59"/>
      <c r="GKR930" s="59"/>
      <c r="GKS930" s="59"/>
      <c r="GKT930" s="59"/>
      <c r="GKU930" s="59"/>
      <c r="GKV930" s="59"/>
      <c r="GKW930" s="59"/>
      <c r="GKX930" s="59"/>
      <c r="GKY930" s="59"/>
      <c r="GKZ930" s="59"/>
      <c r="GLA930" s="59"/>
      <c r="GLB930" s="59"/>
      <c r="GLC930" s="59"/>
      <c r="GLD930" s="59"/>
      <c r="GLE930" s="59"/>
      <c r="GLF930" s="59"/>
      <c r="GLG930" s="59"/>
      <c r="GLH930" s="59"/>
      <c r="GLI930" s="59"/>
      <c r="GLJ930" s="59"/>
      <c r="GLK930" s="59"/>
      <c r="GLL930" s="59"/>
      <c r="GLM930" s="59"/>
      <c r="GLN930" s="59"/>
      <c r="GLO930" s="59"/>
      <c r="GLP930" s="59"/>
      <c r="GLQ930" s="59"/>
      <c r="GLR930" s="59"/>
      <c r="GLS930" s="59"/>
      <c r="GLT930" s="59"/>
      <c r="GLU930" s="59"/>
      <c r="GLV930" s="59"/>
      <c r="GLW930" s="59"/>
      <c r="GLX930" s="59"/>
      <c r="GLY930" s="59"/>
      <c r="GLZ930" s="59"/>
      <c r="GMA930" s="59"/>
      <c r="GMB930" s="59"/>
      <c r="GMC930" s="59"/>
      <c r="GMD930" s="59"/>
      <c r="GME930" s="59"/>
      <c r="GMF930" s="59"/>
      <c r="GMG930" s="59"/>
      <c r="GMH930" s="59"/>
      <c r="GMI930" s="59"/>
      <c r="GMJ930" s="59"/>
      <c r="GMK930" s="59"/>
      <c r="GML930" s="59"/>
      <c r="GMM930" s="59"/>
      <c r="GMN930" s="59"/>
      <c r="GMO930" s="59"/>
      <c r="GMP930" s="59"/>
      <c r="GMQ930" s="59"/>
      <c r="GMR930" s="59"/>
      <c r="GMS930" s="59"/>
      <c r="GMT930" s="59"/>
      <c r="GMU930" s="59"/>
      <c r="GMV930" s="59"/>
      <c r="GMW930" s="59"/>
      <c r="GMX930" s="59"/>
      <c r="GMY930" s="59"/>
      <c r="GMZ930" s="59"/>
      <c r="GNA930" s="59"/>
      <c r="GNB930" s="59"/>
      <c r="GNC930" s="59"/>
      <c r="GND930" s="59"/>
      <c r="GNE930" s="59"/>
      <c r="GNF930" s="59"/>
      <c r="GNG930" s="59"/>
      <c r="GNH930" s="59"/>
      <c r="GNI930" s="59"/>
      <c r="GNJ930" s="59"/>
      <c r="GNK930" s="59"/>
      <c r="GNL930" s="59"/>
      <c r="GNM930" s="59"/>
      <c r="GNN930" s="59"/>
      <c r="GNO930" s="59"/>
      <c r="GNP930" s="59"/>
      <c r="GNQ930" s="59"/>
      <c r="GNR930" s="59"/>
      <c r="GNS930" s="59"/>
      <c r="GNT930" s="59"/>
      <c r="GNU930" s="59"/>
      <c r="GNV930" s="59"/>
      <c r="GNW930" s="59"/>
      <c r="GNX930" s="59"/>
      <c r="GNY930" s="59"/>
      <c r="GNZ930" s="59"/>
      <c r="GOA930" s="59"/>
      <c r="GOB930" s="59"/>
      <c r="GOC930" s="59"/>
      <c r="GOD930" s="59"/>
      <c r="GOE930" s="59"/>
      <c r="GOF930" s="59"/>
      <c r="GOG930" s="59"/>
      <c r="GOH930" s="59"/>
      <c r="GOI930" s="59"/>
      <c r="GOJ930" s="59"/>
      <c r="GOK930" s="59"/>
      <c r="GOL930" s="59"/>
      <c r="GOM930" s="59"/>
      <c r="GON930" s="59"/>
      <c r="GOO930" s="59"/>
      <c r="GOP930" s="59"/>
      <c r="GOQ930" s="59"/>
      <c r="GOR930" s="59"/>
      <c r="GOS930" s="59"/>
      <c r="GOT930" s="59"/>
      <c r="GOU930" s="59"/>
      <c r="GOV930" s="59"/>
      <c r="GOW930" s="59"/>
      <c r="GOX930" s="59"/>
      <c r="GOY930" s="59"/>
      <c r="GOZ930" s="59"/>
      <c r="GPA930" s="59"/>
      <c r="GPB930" s="59"/>
      <c r="GPC930" s="59"/>
      <c r="GPD930" s="59"/>
      <c r="GPE930" s="59"/>
      <c r="GPF930" s="59"/>
      <c r="GPG930" s="59"/>
      <c r="GPH930" s="59"/>
      <c r="GPI930" s="59"/>
      <c r="GPJ930" s="59"/>
      <c r="GPK930" s="59"/>
      <c r="GPL930" s="59"/>
      <c r="GPM930" s="59"/>
      <c r="GPN930" s="59"/>
      <c r="GPO930" s="59"/>
      <c r="GPP930" s="59"/>
      <c r="GPQ930" s="59"/>
      <c r="GPR930" s="59"/>
      <c r="GPS930" s="59"/>
      <c r="GPT930" s="59"/>
      <c r="GPU930" s="59"/>
      <c r="GPV930" s="59"/>
      <c r="GPW930" s="59"/>
      <c r="GPX930" s="59"/>
      <c r="GPY930" s="59"/>
      <c r="GPZ930" s="59"/>
      <c r="GQA930" s="59"/>
      <c r="GQB930" s="59"/>
      <c r="GQC930" s="59"/>
      <c r="GQD930" s="59"/>
      <c r="GQE930" s="59"/>
      <c r="GQF930" s="59"/>
      <c r="GQG930" s="59"/>
      <c r="GQH930" s="59"/>
      <c r="GQI930" s="59"/>
      <c r="GQJ930" s="59"/>
      <c r="GQK930" s="59"/>
      <c r="GQL930" s="59"/>
      <c r="GQM930" s="59"/>
      <c r="GQN930" s="59"/>
      <c r="GQO930" s="59"/>
      <c r="GQP930" s="59"/>
      <c r="GQQ930" s="59"/>
      <c r="GQR930" s="59"/>
      <c r="GQS930" s="59"/>
      <c r="GQT930" s="59"/>
      <c r="GQU930" s="59"/>
      <c r="GQV930" s="59"/>
      <c r="GQW930" s="59"/>
      <c r="GQX930" s="59"/>
      <c r="GQY930" s="59"/>
      <c r="GQZ930" s="59"/>
      <c r="GRA930" s="59"/>
      <c r="GRB930" s="59"/>
      <c r="GRC930" s="59"/>
      <c r="GRD930" s="59"/>
      <c r="GRE930" s="59"/>
      <c r="GRF930" s="59"/>
      <c r="GRG930" s="59"/>
      <c r="GRH930" s="59"/>
      <c r="GRI930" s="59"/>
      <c r="GRJ930" s="59"/>
      <c r="GRK930" s="59"/>
      <c r="GRL930" s="59"/>
      <c r="GRM930" s="59"/>
      <c r="GRN930" s="59"/>
      <c r="GRO930" s="59"/>
      <c r="GRP930" s="59"/>
      <c r="GRQ930" s="59"/>
      <c r="GRR930" s="59"/>
      <c r="GRS930" s="59"/>
      <c r="GRT930" s="59"/>
      <c r="GRU930" s="59"/>
      <c r="GRV930" s="59"/>
      <c r="GRW930" s="59"/>
      <c r="GRX930" s="59"/>
      <c r="GRY930" s="59"/>
      <c r="GRZ930" s="59"/>
      <c r="GSA930" s="59"/>
      <c r="GSB930" s="59"/>
      <c r="GSC930" s="59"/>
      <c r="GSD930" s="59"/>
      <c r="GSE930" s="59"/>
      <c r="GSF930" s="59"/>
      <c r="GSG930" s="59"/>
      <c r="GSH930" s="59"/>
      <c r="GSI930" s="59"/>
      <c r="GSJ930" s="59"/>
      <c r="GSK930" s="59"/>
      <c r="GSL930" s="59"/>
      <c r="GSM930" s="59"/>
      <c r="GSN930" s="59"/>
      <c r="GSO930" s="59"/>
      <c r="GSP930" s="59"/>
      <c r="GSQ930" s="59"/>
      <c r="GSR930" s="59"/>
      <c r="GSS930" s="59"/>
      <c r="GST930" s="59"/>
      <c r="GSU930" s="59"/>
      <c r="GSV930" s="59"/>
      <c r="GSW930" s="59"/>
      <c r="GSX930" s="59"/>
      <c r="GSY930" s="59"/>
      <c r="GSZ930" s="59"/>
      <c r="GTA930" s="59"/>
      <c r="GTB930" s="59"/>
      <c r="GTC930" s="59"/>
      <c r="GTD930" s="59"/>
      <c r="GTE930" s="59"/>
      <c r="GTF930" s="59"/>
      <c r="GTG930" s="59"/>
      <c r="GTH930" s="59"/>
      <c r="GTI930" s="59"/>
      <c r="GTJ930" s="59"/>
      <c r="GTK930" s="59"/>
      <c r="GTL930" s="59"/>
      <c r="GTM930" s="59"/>
      <c r="GTN930" s="59"/>
      <c r="GTO930" s="59"/>
      <c r="GTP930" s="59"/>
      <c r="GTQ930" s="59"/>
      <c r="GTR930" s="59"/>
      <c r="GTS930" s="59"/>
      <c r="GTT930" s="59"/>
      <c r="GTU930" s="59"/>
      <c r="GTV930" s="59"/>
      <c r="GTW930" s="59"/>
      <c r="GTX930" s="59"/>
      <c r="GTY930" s="59"/>
      <c r="GTZ930" s="59"/>
      <c r="GUA930" s="59"/>
      <c r="GUB930" s="59"/>
      <c r="GUC930" s="59"/>
      <c r="GUD930" s="59"/>
      <c r="GUE930" s="59"/>
      <c r="GUF930" s="59"/>
      <c r="GUG930" s="59"/>
      <c r="GUH930" s="59"/>
      <c r="GUI930" s="59"/>
      <c r="GUJ930" s="59"/>
      <c r="GUK930" s="59"/>
      <c r="GUL930" s="59"/>
      <c r="GUM930" s="59"/>
      <c r="GUN930" s="59"/>
      <c r="GUO930" s="59"/>
      <c r="GUP930" s="59"/>
      <c r="GUQ930" s="59"/>
      <c r="GUR930" s="59"/>
      <c r="GUS930" s="59"/>
      <c r="GUT930" s="59"/>
      <c r="GUU930" s="59"/>
      <c r="GUV930" s="59"/>
      <c r="GUW930" s="59"/>
      <c r="GUX930" s="59"/>
      <c r="GUY930" s="59"/>
      <c r="GUZ930" s="59"/>
      <c r="GVA930" s="59"/>
      <c r="GVB930" s="59"/>
      <c r="GVC930" s="59"/>
      <c r="GVD930" s="59"/>
      <c r="GVE930" s="59"/>
      <c r="GVF930" s="59"/>
      <c r="GVG930" s="59"/>
      <c r="GVH930" s="59"/>
      <c r="GVI930" s="59"/>
      <c r="GVJ930" s="59"/>
      <c r="GVK930" s="59"/>
      <c r="GVL930" s="59"/>
      <c r="GVM930" s="59"/>
      <c r="GVN930" s="59"/>
      <c r="GVO930" s="59"/>
      <c r="GVP930" s="59"/>
      <c r="GVQ930" s="59"/>
      <c r="GVR930" s="59"/>
      <c r="GVS930" s="59"/>
      <c r="GVT930" s="59"/>
      <c r="GVU930" s="59"/>
      <c r="GVV930" s="59"/>
      <c r="GVW930" s="59"/>
      <c r="GVX930" s="59"/>
      <c r="GVY930" s="59"/>
      <c r="GVZ930" s="59"/>
      <c r="GWA930" s="59"/>
      <c r="GWB930" s="59"/>
      <c r="GWC930" s="59"/>
      <c r="GWD930" s="59"/>
      <c r="GWE930" s="59"/>
      <c r="GWF930" s="59"/>
      <c r="GWG930" s="59"/>
      <c r="GWH930" s="59"/>
      <c r="GWI930" s="59"/>
      <c r="GWJ930" s="59"/>
      <c r="GWK930" s="59"/>
      <c r="GWL930" s="59"/>
      <c r="GWM930" s="59"/>
      <c r="GWN930" s="59"/>
      <c r="GWO930" s="59"/>
      <c r="GWP930" s="59"/>
      <c r="GWQ930" s="59"/>
      <c r="GWR930" s="59"/>
      <c r="GWS930" s="59"/>
      <c r="GWT930" s="59"/>
      <c r="GWU930" s="59"/>
      <c r="GWV930" s="59"/>
      <c r="GWW930" s="59"/>
      <c r="GWX930" s="59"/>
      <c r="GWY930" s="59"/>
      <c r="GWZ930" s="59"/>
      <c r="GXA930" s="59"/>
      <c r="GXB930" s="59"/>
      <c r="GXC930" s="59"/>
      <c r="GXD930" s="59"/>
      <c r="GXE930" s="59"/>
      <c r="GXF930" s="59"/>
      <c r="GXG930" s="59"/>
      <c r="GXH930" s="59"/>
      <c r="GXI930" s="59"/>
      <c r="GXJ930" s="59"/>
      <c r="GXK930" s="59"/>
      <c r="GXL930" s="59"/>
      <c r="GXM930" s="59"/>
      <c r="GXN930" s="59"/>
      <c r="GXO930" s="59"/>
      <c r="GXP930" s="59"/>
      <c r="GXQ930" s="59"/>
      <c r="GXR930" s="59"/>
      <c r="GXS930" s="59"/>
      <c r="GXT930" s="59"/>
      <c r="GXU930" s="59"/>
      <c r="GXV930" s="59"/>
      <c r="GXW930" s="59"/>
      <c r="GXX930" s="59"/>
      <c r="GXY930" s="59"/>
      <c r="GXZ930" s="59"/>
      <c r="GYA930" s="59"/>
      <c r="GYB930" s="59"/>
      <c r="GYC930" s="59"/>
      <c r="GYD930" s="59"/>
      <c r="GYE930" s="59"/>
      <c r="GYF930" s="59"/>
      <c r="GYG930" s="59"/>
      <c r="GYH930" s="59"/>
      <c r="GYI930" s="59"/>
      <c r="GYJ930" s="59"/>
      <c r="GYK930" s="59"/>
      <c r="GYL930" s="59"/>
      <c r="GYM930" s="59"/>
      <c r="GYN930" s="59"/>
      <c r="GYO930" s="59"/>
      <c r="GYP930" s="59"/>
      <c r="GYQ930" s="59"/>
      <c r="GYR930" s="59"/>
      <c r="GYS930" s="59"/>
      <c r="GYT930" s="59"/>
      <c r="GYU930" s="59"/>
      <c r="GYV930" s="59"/>
      <c r="GYW930" s="59"/>
      <c r="GYX930" s="59"/>
      <c r="GYY930" s="59"/>
      <c r="GYZ930" s="59"/>
      <c r="GZA930" s="59"/>
      <c r="GZB930" s="59"/>
      <c r="GZC930" s="59"/>
      <c r="GZD930" s="59"/>
      <c r="GZE930" s="59"/>
      <c r="GZF930" s="59"/>
      <c r="GZG930" s="59"/>
      <c r="GZH930" s="59"/>
      <c r="GZI930" s="59"/>
      <c r="GZJ930" s="59"/>
      <c r="GZK930" s="59"/>
      <c r="GZL930" s="59"/>
      <c r="GZM930" s="59"/>
      <c r="GZN930" s="59"/>
      <c r="GZO930" s="59"/>
      <c r="GZP930" s="59"/>
      <c r="GZQ930" s="59"/>
      <c r="GZR930" s="59"/>
      <c r="GZS930" s="59"/>
      <c r="GZT930" s="59"/>
      <c r="GZU930" s="59"/>
      <c r="GZV930" s="59"/>
      <c r="GZW930" s="59"/>
      <c r="GZX930" s="59"/>
      <c r="GZY930" s="59"/>
      <c r="GZZ930" s="59"/>
      <c r="HAA930" s="59"/>
      <c r="HAB930" s="59"/>
      <c r="HAC930" s="59"/>
      <c r="HAD930" s="59"/>
      <c r="HAE930" s="59"/>
      <c r="HAF930" s="59"/>
      <c r="HAG930" s="59"/>
      <c r="HAH930" s="59"/>
      <c r="HAI930" s="59"/>
      <c r="HAJ930" s="59"/>
      <c r="HAK930" s="59"/>
      <c r="HAL930" s="59"/>
      <c r="HAM930" s="59"/>
      <c r="HAN930" s="59"/>
      <c r="HAO930" s="59"/>
      <c r="HAP930" s="59"/>
      <c r="HAQ930" s="59"/>
      <c r="HAR930" s="59"/>
      <c r="HAS930" s="59"/>
      <c r="HAT930" s="59"/>
      <c r="HAU930" s="59"/>
      <c r="HAV930" s="59"/>
      <c r="HAW930" s="59"/>
      <c r="HAX930" s="59"/>
      <c r="HAY930" s="59"/>
      <c r="HAZ930" s="59"/>
      <c r="HBA930" s="59"/>
      <c r="HBB930" s="59"/>
      <c r="HBC930" s="59"/>
      <c r="HBD930" s="59"/>
      <c r="HBE930" s="59"/>
      <c r="HBF930" s="59"/>
      <c r="HBG930" s="59"/>
      <c r="HBH930" s="59"/>
      <c r="HBI930" s="59"/>
      <c r="HBJ930" s="59"/>
      <c r="HBK930" s="59"/>
      <c r="HBL930" s="59"/>
      <c r="HBM930" s="59"/>
      <c r="HBN930" s="59"/>
      <c r="HBO930" s="59"/>
      <c r="HBP930" s="59"/>
      <c r="HBQ930" s="59"/>
      <c r="HBR930" s="59"/>
      <c r="HBS930" s="59"/>
      <c r="HBT930" s="59"/>
      <c r="HBU930" s="59"/>
      <c r="HBV930" s="59"/>
      <c r="HBW930" s="59"/>
      <c r="HBX930" s="59"/>
      <c r="HBY930" s="59"/>
      <c r="HBZ930" s="59"/>
      <c r="HCA930" s="59"/>
      <c r="HCB930" s="59"/>
      <c r="HCC930" s="59"/>
      <c r="HCD930" s="59"/>
      <c r="HCE930" s="59"/>
      <c r="HCF930" s="59"/>
      <c r="HCG930" s="59"/>
      <c r="HCH930" s="59"/>
      <c r="HCI930" s="59"/>
      <c r="HCJ930" s="59"/>
      <c r="HCK930" s="59"/>
      <c r="HCL930" s="59"/>
      <c r="HCM930" s="59"/>
      <c r="HCN930" s="59"/>
      <c r="HCO930" s="59"/>
      <c r="HCP930" s="59"/>
      <c r="HCQ930" s="59"/>
      <c r="HCR930" s="59"/>
      <c r="HCS930" s="59"/>
      <c r="HCT930" s="59"/>
      <c r="HCU930" s="59"/>
      <c r="HCV930" s="59"/>
      <c r="HCW930" s="59"/>
      <c r="HCX930" s="59"/>
      <c r="HCY930" s="59"/>
      <c r="HCZ930" s="59"/>
      <c r="HDA930" s="59"/>
      <c r="HDB930" s="59"/>
      <c r="HDC930" s="59"/>
      <c r="HDD930" s="59"/>
      <c r="HDE930" s="59"/>
      <c r="HDF930" s="59"/>
      <c r="HDG930" s="59"/>
      <c r="HDH930" s="59"/>
      <c r="HDI930" s="59"/>
      <c r="HDJ930" s="59"/>
      <c r="HDK930" s="59"/>
      <c r="HDL930" s="59"/>
      <c r="HDM930" s="59"/>
      <c r="HDN930" s="59"/>
      <c r="HDO930" s="59"/>
      <c r="HDP930" s="59"/>
      <c r="HDQ930" s="59"/>
      <c r="HDR930" s="59"/>
      <c r="HDS930" s="59"/>
      <c r="HDT930" s="59"/>
      <c r="HDU930" s="59"/>
      <c r="HDV930" s="59"/>
      <c r="HDW930" s="59"/>
      <c r="HDX930" s="59"/>
      <c r="HDY930" s="59"/>
      <c r="HDZ930" s="59"/>
      <c r="HEA930" s="59"/>
      <c r="HEB930" s="59"/>
      <c r="HEC930" s="59"/>
      <c r="HED930" s="59"/>
      <c r="HEE930" s="59"/>
      <c r="HEF930" s="59"/>
      <c r="HEG930" s="59"/>
      <c r="HEH930" s="59"/>
      <c r="HEI930" s="59"/>
      <c r="HEJ930" s="59"/>
      <c r="HEK930" s="59"/>
      <c r="HEL930" s="59"/>
      <c r="HEM930" s="59"/>
      <c r="HEN930" s="59"/>
      <c r="HEO930" s="59"/>
      <c r="HEP930" s="59"/>
      <c r="HEQ930" s="59"/>
      <c r="HER930" s="59"/>
      <c r="HES930" s="59"/>
      <c r="HET930" s="59"/>
      <c r="HEU930" s="59"/>
      <c r="HEV930" s="59"/>
      <c r="HEW930" s="59"/>
      <c r="HEX930" s="59"/>
      <c r="HEY930" s="59"/>
      <c r="HEZ930" s="59"/>
      <c r="HFA930" s="59"/>
      <c r="HFB930" s="59"/>
      <c r="HFC930" s="59"/>
      <c r="HFD930" s="59"/>
      <c r="HFE930" s="59"/>
      <c r="HFF930" s="59"/>
      <c r="HFG930" s="59"/>
      <c r="HFH930" s="59"/>
      <c r="HFI930" s="59"/>
      <c r="HFJ930" s="59"/>
      <c r="HFK930" s="59"/>
      <c r="HFL930" s="59"/>
      <c r="HFM930" s="59"/>
      <c r="HFN930" s="59"/>
      <c r="HFO930" s="59"/>
      <c r="HFP930" s="59"/>
      <c r="HFQ930" s="59"/>
      <c r="HFR930" s="59"/>
      <c r="HFS930" s="59"/>
      <c r="HFT930" s="59"/>
      <c r="HFU930" s="59"/>
      <c r="HFV930" s="59"/>
      <c r="HFW930" s="59"/>
      <c r="HFX930" s="59"/>
      <c r="HFY930" s="59"/>
      <c r="HFZ930" s="59"/>
      <c r="HGA930" s="59"/>
      <c r="HGB930" s="59"/>
      <c r="HGC930" s="59"/>
      <c r="HGD930" s="59"/>
      <c r="HGE930" s="59"/>
      <c r="HGF930" s="59"/>
      <c r="HGG930" s="59"/>
      <c r="HGH930" s="59"/>
      <c r="HGI930" s="59"/>
      <c r="HGJ930" s="59"/>
      <c r="HGK930" s="59"/>
      <c r="HGL930" s="59"/>
      <c r="HGM930" s="59"/>
      <c r="HGN930" s="59"/>
      <c r="HGO930" s="59"/>
      <c r="HGP930" s="59"/>
      <c r="HGQ930" s="59"/>
      <c r="HGR930" s="59"/>
      <c r="HGS930" s="59"/>
      <c r="HGT930" s="59"/>
      <c r="HGU930" s="59"/>
      <c r="HGV930" s="59"/>
      <c r="HGW930" s="59"/>
      <c r="HGX930" s="59"/>
      <c r="HGY930" s="59"/>
      <c r="HGZ930" s="59"/>
      <c r="HHA930" s="59"/>
      <c r="HHB930" s="59"/>
      <c r="HHC930" s="59"/>
      <c r="HHD930" s="59"/>
      <c r="HHE930" s="59"/>
      <c r="HHF930" s="59"/>
      <c r="HHG930" s="59"/>
      <c r="HHH930" s="59"/>
      <c r="HHI930" s="59"/>
      <c r="HHJ930" s="59"/>
      <c r="HHK930" s="59"/>
      <c r="HHL930" s="59"/>
      <c r="HHM930" s="59"/>
      <c r="HHN930" s="59"/>
      <c r="HHO930" s="59"/>
      <c r="HHP930" s="59"/>
      <c r="HHQ930" s="59"/>
      <c r="HHR930" s="59"/>
      <c r="HHS930" s="59"/>
      <c r="HHT930" s="59"/>
      <c r="HHU930" s="59"/>
      <c r="HHV930" s="59"/>
      <c r="HHW930" s="59"/>
      <c r="HHX930" s="59"/>
      <c r="HHY930" s="59"/>
      <c r="HHZ930" s="59"/>
      <c r="HIA930" s="59"/>
      <c r="HIB930" s="59"/>
      <c r="HIC930" s="59"/>
      <c r="HID930" s="59"/>
      <c r="HIE930" s="59"/>
      <c r="HIF930" s="59"/>
      <c r="HIG930" s="59"/>
      <c r="HIH930" s="59"/>
      <c r="HII930" s="59"/>
      <c r="HIJ930" s="59"/>
      <c r="HIK930" s="59"/>
      <c r="HIL930" s="59"/>
      <c r="HIM930" s="59"/>
      <c r="HIN930" s="59"/>
      <c r="HIO930" s="59"/>
      <c r="HIP930" s="59"/>
      <c r="HIQ930" s="59"/>
      <c r="HIR930" s="59"/>
      <c r="HIS930" s="59"/>
      <c r="HIT930" s="59"/>
      <c r="HIU930" s="59"/>
      <c r="HIV930" s="59"/>
      <c r="HIW930" s="59"/>
      <c r="HIX930" s="59"/>
      <c r="HIY930" s="59"/>
      <c r="HIZ930" s="59"/>
      <c r="HJA930" s="59"/>
      <c r="HJB930" s="59"/>
      <c r="HJC930" s="59"/>
      <c r="HJD930" s="59"/>
      <c r="HJE930" s="59"/>
      <c r="HJF930" s="59"/>
      <c r="HJG930" s="59"/>
      <c r="HJH930" s="59"/>
      <c r="HJI930" s="59"/>
      <c r="HJJ930" s="59"/>
      <c r="HJK930" s="59"/>
      <c r="HJL930" s="59"/>
      <c r="HJM930" s="59"/>
      <c r="HJN930" s="59"/>
      <c r="HJO930" s="59"/>
      <c r="HJP930" s="59"/>
      <c r="HJQ930" s="59"/>
      <c r="HJR930" s="59"/>
      <c r="HJS930" s="59"/>
      <c r="HJT930" s="59"/>
      <c r="HJU930" s="59"/>
      <c r="HJV930" s="59"/>
      <c r="HJW930" s="59"/>
      <c r="HJX930" s="59"/>
      <c r="HJY930" s="59"/>
      <c r="HJZ930" s="59"/>
      <c r="HKA930" s="59"/>
      <c r="HKB930" s="59"/>
      <c r="HKC930" s="59"/>
      <c r="HKD930" s="59"/>
      <c r="HKE930" s="59"/>
      <c r="HKF930" s="59"/>
      <c r="HKG930" s="59"/>
      <c r="HKH930" s="59"/>
      <c r="HKI930" s="59"/>
      <c r="HKJ930" s="59"/>
      <c r="HKK930" s="59"/>
      <c r="HKL930" s="59"/>
      <c r="HKM930" s="59"/>
      <c r="HKN930" s="59"/>
      <c r="HKO930" s="59"/>
      <c r="HKP930" s="59"/>
      <c r="HKQ930" s="59"/>
      <c r="HKR930" s="59"/>
      <c r="HKS930" s="59"/>
      <c r="HKT930" s="59"/>
      <c r="HKU930" s="59"/>
      <c r="HKV930" s="59"/>
      <c r="HKW930" s="59"/>
      <c r="HKX930" s="59"/>
      <c r="HKY930" s="59"/>
      <c r="HKZ930" s="59"/>
      <c r="HLA930" s="59"/>
      <c r="HLB930" s="59"/>
      <c r="HLC930" s="59"/>
      <c r="HLD930" s="59"/>
      <c r="HLE930" s="59"/>
      <c r="HLF930" s="59"/>
      <c r="HLG930" s="59"/>
      <c r="HLH930" s="59"/>
      <c r="HLI930" s="59"/>
      <c r="HLJ930" s="59"/>
      <c r="HLK930" s="59"/>
      <c r="HLL930" s="59"/>
      <c r="HLM930" s="59"/>
      <c r="HLN930" s="59"/>
      <c r="HLO930" s="59"/>
      <c r="HLP930" s="59"/>
      <c r="HLQ930" s="59"/>
      <c r="HLR930" s="59"/>
      <c r="HLS930" s="59"/>
      <c r="HLT930" s="59"/>
      <c r="HLU930" s="59"/>
      <c r="HLV930" s="59"/>
      <c r="HLW930" s="59"/>
      <c r="HLX930" s="59"/>
      <c r="HLY930" s="59"/>
      <c r="HLZ930" s="59"/>
      <c r="HMA930" s="59"/>
      <c r="HMB930" s="59"/>
      <c r="HMC930" s="59"/>
      <c r="HMD930" s="59"/>
      <c r="HME930" s="59"/>
      <c r="HMF930" s="59"/>
      <c r="HMG930" s="59"/>
      <c r="HMH930" s="59"/>
      <c r="HMI930" s="59"/>
      <c r="HMJ930" s="59"/>
      <c r="HMK930" s="59"/>
      <c r="HML930" s="59"/>
      <c r="HMM930" s="59"/>
      <c r="HMN930" s="59"/>
      <c r="HMO930" s="59"/>
      <c r="HMP930" s="59"/>
      <c r="HMQ930" s="59"/>
      <c r="HMR930" s="59"/>
      <c r="HMS930" s="59"/>
      <c r="HMT930" s="59"/>
      <c r="HMU930" s="59"/>
      <c r="HMV930" s="59"/>
      <c r="HMW930" s="59"/>
      <c r="HMX930" s="59"/>
      <c r="HMY930" s="59"/>
      <c r="HMZ930" s="59"/>
      <c r="HNA930" s="59"/>
      <c r="HNB930" s="59"/>
      <c r="HNC930" s="59"/>
      <c r="HND930" s="59"/>
      <c r="HNE930" s="59"/>
      <c r="HNF930" s="59"/>
      <c r="HNG930" s="59"/>
      <c r="HNH930" s="59"/>
      <c r="HNI930" s="59"/>
      <c r="HNJ930" s="59"/>
      <c r="HNK930" s="59"/>
      <c r="HNL930" s="59"/>
      <c r="HNM930" s="59"/>
      <c r="HNN930" s="59"/>
      <c r="HNO930" s="59"/>
      <c r="HNP930" s="59"/>
      <c r="HNQ930" s="59"/>
      <c r="HNR930" s="59"/>
      <c r="HNS930" s="59"/>
      <c r="HNT930" s="59"/>
      <c r="HNU930" s="59"/>
      <c r="HNV930" s="59"/>
      <c r="HNW930" s="59"/>
      <c r="HNX930" s="59"/>
      <c r="HNY930" s="59"/>
      <c r="HNZ930" s="59"/>
      <c r="HOA930" s="59"/>
      <c r="HOB930" s="59"/>
      <c r="HOC930" s="59"/>
      <c r="HOD930" s="59"/>
      <c r="HOE930" s="59"/>
      <c r="HOF930" s="59"/>
      <c r="HOG930" s="59"/>
      <c r="HOH930" s="59"/>
      <c r="HOI930" s="59"/>
      <c r="HOJ930" s="59"/>
      <c r="HOK930" s="59"/>
      <c r="HOL930" s="59"/>
      <c r="HOM930" s="59"/>
      <c r="HON930" s="59"/>
      <c r="HOO930" s="59"/>
      <c r="HOP930" s="59"/>
      <c r="HOQ930" s="59"/>
      <c r="HOR930" s="59"/>
      <c r="HOS930" s="59"/>
      <c r="HOT930" s="59"/>
      <c r="HOU930" s="59"/>
      <c r="HOV930" s="59"/>
      <c r="HOW930" s="59"/>
      <c r="HOX930" s="59"/>
      <c r="HOY930" s="59"/>
      <c r="HOZ930" s="59"/>
      <c r="HPA930" s="59"/>
      <c r="HPB930" s="59"/>
      <c r="HPC930" s="59"/>
      <c r="HPD930" s="59"/>
      <c r="HPE930" s="59"/>
      <c r="HPF930" s="59"/>
      <c r="HPG930" s="59"/>
      <c r="HPH930" s="59"/>
      <c r="HPI930" s="59"/>
      <c r="HPJ930" s="59"/>
      <c r="HPK930" s="59"/>
      <c r="HPL930" s="59"/>
      <c r="HPM930" s="59"/>
      <c r="HPN930" s="59"/>
      <c r="HPO930" s="59"/>
      <c r="HPP930" s="59"/>
      <c r="HPQ930" s="59"/>
      <c r="HPR930" s="59"/>
      <c r="HPS930" s="59"/>
      <c r="HPT930" s="59"/>
      <c r="HPU930" s="59"/>
      <c r="HPV930" s="59"/>
      <c r="HPW930" s="59"/>
      <c r="HPX930" s="59"/>
      <c r="HPY930" s="59"/>
      <c r="HPZ930" s="59"/>
      <c r="HQA930" s="59"/>
      <c r="HQB930" s="59"/>
      <c r="HQC930" s="59"/>
      <c r="HQD930" s="59"/>
      <c r="HQE930" s="59"/>
      <c r="HQF930" s="59"/>
      <c r="HQG930" s="59"/>
      <c r="HQH930" s="59"/>
      <c r="HQI930" s="59"/>
      <c r="HQJ930" s="59"/>
      <c r="HQK930" s="59"/>
      <c r="HQL930" s="59"/>
      <c r="HQM930" s="59"/>
      <c r="HQN930" s="59"/>
      <c r="HQO930" s="59"/>
      <c r="HQP930" s="59"/>
      <c r="HQQ930" s="59"/>
      <c r="HQR930" s="59"/>
      <c r="HQS930" s="59"/>
      <c r="HQT930" s="59"/>
      <c r="HQU930" s="59"/>
      <c r="HQV930" s="59"/>
      <c r="HQW930" s="59"/>
      <c r="HQX930" s="59"/>
      <c r="HQY930" s="59"/>
      <c r="HQZ930" s="59"/>
      <c r="HRA930" s="59"/>
      <c r="HRB930" s="59"/>
      <c r="HRC930" s="59"/>
      <c r="HRD930" s="59"/>
      <c r="HRE930" s="59"/>
      <c r="HRF930" s="59"/>
      <c r="HRG930" s="59"/>
      <c r="HRH930" s="59"/>
      <c r="HRI930" s="59"/>
      <c r="HRJ930" s="59"/>
      <c r="HRK930" s="59"/>
      <c r="HRL930" s="59"/>
      <c r="HRM930" s="59"/>
      <c r="HRN930" s="59"/>
      <c r="HRO930" s="59"/>
      <c r="HRP930" s="59"/>
      <c r="HRQ930" s="59"/>
      <c r="HRR930" s="59"/>
      <c r="HRS930" s="59"/>
      <c r="HRT930" s="59"/>
      <c r="HRU930" s="59"/>
      <c r="HRV930" s="59"/>
      <c r="HRW930" s="59"/>
      <c r="HRX930" s="59"/>
      <c r="HRY930" s="59"/>
      <c r="HRZ930" s="59"/>
      <c r="HSA930" s="59"/>
      <c r="HSB930" s="59"/>
      <c r="HSC930" s="59"/>
      <c r="HSD930" s="59"/>
      <c r="HSE930" s="59"/>
      <c r="HSF930" s="59"/>
      <c r="HSG930" s="59"/>
      <c r="HSH930" s="59"/>
      <c r="HSI930" s="59"/>
      <c r="HSJ930" s="59"/>
      <c r="HSK930" s="59"/>
      <c r="HSL930" s="59"/>
      <c r="HSM930" s="59"/>
      <c r="HSN930" s="59"/>
      <c r="HSO930" s="59"/>
      <c r="HSP930" s="59"/>
      <c r="HSQ930" s="59"/>
      <c r="HSR930" s="59"/>
      <c r="HSS930" s="59"/>
      <c r="HST930" s="59"/>
      <c r="HSU930" s="59"/>
      <c r="HSV930" s="59"/>
      <c r="HSW930" s="59"/>
      <c r="HSX930" s="59"/>
      <c r="HSY930" s="59"/>
      <c r="HSZ930" s="59"/>
      <c r="HTA930" s="59"/>
      <c r="HTB930" s="59"/>
      <c r="HTC930" s="59"/>
      <c r="HTD930" s="59"/>
      <c r="HTE930" s="59"/>
      <c r="HTF930" s="59"/>
      <c r="HTG930" s="59"/>
      <c r="HTH930" s="59"/>
      <c r="HTI930" s="59"/>
      <c r="HTJ930" s="59"/>
      <c r="HTK930" s="59"/>
      <c r="HTL930" s="59"/>
      <c r="HTM930" s="59"/>
      <c r="HTN930" s="59"/>
      <c r="HTO930" s="59"/>
      <c r="HTP930" s="59"/>
      <c r="HTQ930" s="59"/>
      <c r="HTR930" s="59"/>
      <c r="HTS930" s="59"/>
      <c r="HTT930" s="59"/>
      <c r="HTU930" s="59"/>
      <c r="HTV930" s="59"/>
      <c r="HTW930" s="59"/>
      <c r="HTX930" s="59"/>
      <c r="HTY930" s="59"/>
      <c r="HTZ930" s="59"/>
      <c r="HUA930" s="59"/>
      <c r="HUB930" s="59"/>
      <c r="HUC930" s="59"/>
      <c r="HUD930" s="59"/>
      <c r="HUE930" s="59"/>
      <c r="HUF930" s="59"/>
      <c r="HUG930" s="59"/>
      <c r="HUH930" s="59"/>
      <c r="HUI930" s="59"/>
      <c r="HUJ930" s="59"/>
      <c r="HUK930" s="59"/>
      <c r="HUL930" s="59"/>
      <c r="HUM930" s="59"/>
      <c r="HUN930" s="59"/>
      <c r="HUO930" s="59"/>
      <c r="HUP930" s="59"/>
      <c r="HUQ930" s="59"/>
      <c r="HUR930" s="59"/>
      <c r="HUS930" s="59"/>
      <c r="HUT930" s="59"/>
      <c r="HUU930" s="59"/>
      <c r="HUV930" s="59"/>
      <c r="HUW930" s="59"/>
      <c r="HUX930" s="59"/>
      <c r="HUY930" s="59"/>
      <c r="HUZ930" s="59"/>
      <c r="HVA930" s="59"/>
      <c r="HVB930" s="59"/>
      <c r="HVC930" s="59"/>
      <c r="HVD930" s="59"/>
      <c r="HVE930" s="59"/>
      <c r="HVF930" s="59"/>
      <c r="HVG930" s="59"/>
      <c r="HVH930" s="59"/>
      <c r="HVI930" s="59"/>
      <c r="HVJ930" s="59"/>
      <c r="HVK930" s="59"/>
      <c r="HVL930" s="59"/>
      <c r="HVM930" s="59"/>
      <c r="HVN930" s="59"/>
      <c r="HVO930" s="59"/>
      <c r="HVP930" s="59"/>
      <c r="HVQ930" s="59"/>
      <c r="HVR930" s="59"/>
      <c r="HVS930" s="59"/>
      <c r="HVT930" s="59"/>
      <c r="HVU930" s="59"/>
      <c r="HVV930" s="59"/>
      <c r="HVW930" s="59"/>
      <c r="HVX930" s="59"/>
      <c r="HVY930" s="59"/>
      <c r="HVZ930" s="59"/>
      <c r="HWA930" s="59"/>
      <c r="HWB930" s="59"/>
      <c r="HWC930" s="59"/>
      <c r="HWD930" s="59"/>
      <c r="HWE930" s="59"/>
      <c r="HWF930" s="59"/>
      <c r="HWG930" s="59"/>
      <c r="HWH930" s="59"/>
      <c r="HWI930" s="59"/>
      <c r="HWJ930" s="59"/>
      <c r="HWK930" s="59"/>
      <c r="HWL930" s="59"/>
      <c r="HWM930" s="59"/>
      <c r="HWN930" s="59"/>
      <c r="HWO930" s="59"/>
      <c r="HWP930" s="59"/>
      <c r="HWQ930" s="59"/>
      <c r="HWR930" s="59"/>
      <c r="HWS930" s="59"/>
      <c r="HWT930" s="59"/>
      <c r="HWU930" s="59"/>
      <c r="HWV930" s="59"/>
      <c r="HWW930" s="59"/>
      <c r="HWX930" s="59"/>
      <c r="HWY930" s="59"/>
      <c r="HWZ930" s="59"/>
      <c r="HXA930" s="59"/>
      <c r="HXB930" s="59"/>
      <c r="HXC930" s="59"/>
      <c r="HXD930" s="59"/>
      <c r="HXE930" s="59"/>
      <c r="HXF930" s="59"/>
      <c r="HXG930" s="59"/>
      <c r="HXH930" s="59"/>
      <c r="HXI930" s="59"/>
      <c r="HXJ930" s="59"/>
      <c r="HXK930" s="59"/>
      <c r="HXL930" s="59"/>
      <c r="HXM930" s="59"/>
      <c r="HXN930" s="59"/>
      <c r="HXO930" s="59"/>
      <c r="HXP930" s="59"/>
      <c r="HXQ930" s="59"/>
      <c r="HXR930" s="59"/>
      <c r="HXS930" s="59"/>
      <c r="HXT930" s="59"/>
      <c r="HXU930" s="59"/>
      <c r="HXV930" s="59"/>
      <c r="HXW930" s="59"/>
      <c r="HXX930" s="59"/>
      <c r="HXY930" s="59"/>
      <c r="HXZ930" s="59"/>
      <c r="HYA930" s="59"/>
      <c r="HYB930" s="59"/>
      <c r="HYC930" s="59"/>
      <c r="HYD930" s="59"/>
      <c r="HYE930" s="59"/>
      <c r="HYF930" s="59"/>
      <c r="HYG930" s="59"/>
      <c r="HYH930" s="59"/>
      <c r="HYI930" s="59"/>
      <c r="HYJ930" s="59"/>
      <c r="HYK930" s="59"/>
      <c r="HYL930" s="59"/>
      <c r="HYM930" s="59"/>
      <c r="HYN930" s="59"/>
      <c r="HYO930" s="59"/>
      <c r="HYP930" s="59"/>
      <c r="HYQ930" s="59"/>
      <c r="HYR930" s="59"/>
      <c r="HYS930" s="59"/>
      <c r="HYT930" s="59"/>
      <c r="HYU930" s="59"/>
      <c r="HYV930" s="59"/>
      <c r="HYW930" s="59"/>
      <c r="HYX930" s="59"/>
      <c r="HYY930" s="59"/>
      <c r="HYZ930" s="59"/>
      <c r="HZA930" s="59"/>
      <c r="HZB930" s="59"/>
      <c r="HZC930" s="59"/>
      <c r="HZD930" s="59"/>
      <c r="HZE930" s="59"/>
      <c r="HZF930" s="59"/>
      <c r="HZG930" s="59"/>
      <c r="HZH930" s="59"/>
      <c r="HZI930" s="59"/>
      <c r="HZJ930" s="59"/>
      <c r="HZK930" s="59"/>
      <c r="HZL930" s="59"/>
      <c r="HZM930" s="59"/>
      <c r="HZN930" s="59"/>
      <c r="HZO930" s="59"/>
      <c r="HZP930" s="59"/>
      <c r="HZQ930" s="59"/>
      <c r="HZR930" s="59"/>
      <c r="HZS930" s="59"/>
      <c r="HZT930" s="59"/>
      <c r="HZU930" s="59"/>
      <c r="HZV930" s="59"/>
      <c r="HZW930" s="59"/>
      <c r="HZX930" s="59"/>
      <c r="HZY930" s="59"/>
      <c r="HZZ930" s="59"/>
      <c r="IAA930" s="59"/>
      <c r="IAB930" s="59"/>
      <c r="IAC930" s="59"/>
      <c r="IAD930" s="59"/>
      <c r="IAE930" s="59"/>
      <c r="IAF930" s="59"/>
      <c r="IAG930" s="59"/>
      <c r="IAH930" s="59"/>
      <c r="IAI930" s="59"/>
      <c r="IAJ930" s="59"/>
      <c r="IAK930" s="59"/>
      <c r="IAL930" s="59"/>
      <c r="IAM930" s="59"/>
      <c r="IAN930" s="59"/>
      <c r="IAO930" s="59"/>
      <c r="IAP930" s="59"/>
      <c r="IAQ930" s="59"/>
      <c r="IAR930" s="59"/>
      <c r="IAS930" s="59"/>
      <c r="IAT930" s="59"/>
      <c r="IAU930" s="59"/>
      <c r="IAV930" s="59"/>
      <c r="IAW930" s="59"/>
      <c r="IAX930" s="59"/>
      <c r="IAY930" s="59"/>
      <c r="IAZ930" s="59"/>
      <c r="IBA930" s="59"/>
      <c r="IBB930" s="59"/>
      <c r="IBC930" s="59"/>
      <c r="IBD930" s="59"/>
      <c r="IBE930" s="59"/>
      <c r="IBF930" s="59"/>
      <c r="IBG930" s="59"/>
      <c r="IBH930" s="59"/>
      <c r="IBI930" s="59"/>
      <c r="IBJ930" s="59"/>
      <c r="IBK930" s="59"/>
      <c r="IBL930" s="59"/>
      <c r="IBM930" s="59"/>
      <c r="IBN930" s="59"/>
      <c r="IBO930" s="59"/>
      <c r="IBP930" s="59"/>
      <c r="IBQ930" s="59"/>
      <c r="IBR930" s="59"/>
      <c r="IBS930" s="59"/>
      <c r="IBT930" s="59"/>
      <c r="IBU930" s="59"/>
      <c r="IBV930" s="59"/>
      <c r="IBW930" s="59"/>
      <c r="IBX930" s="59"/>
      <c r="IBY930" s="59"/>
      <c r="IBZ930" s="59"/>
      <c r="ICA930" s="59"/>
      <c r="ICB930" s="59"/>
      <c r="ICC930" s="59"/>
      <c r="ICD930" s="59"/>
      <c r="ICE930" s="59"/>
      <c r="ICF930" s="59"/>
      <c r="ICG930" s="59"/>
      <c r="ICH930" s="59"/>
      <c r="ICI930" s="59"/>
      <c r="ICJ930" s="59"/>
      <c r="ICK930" s="59"/>
      <c r="ICL930" s="59"/>
      <c r="ICM930" s="59"/>
      <c r="ICN930" s="59"/>
      <c r="ICO930" s="59"/>
      <c r="ICP930" s="59"/>
      <c r="ICQ930" s="59"/>
      <c r="ICR930" s="59"/>
      <c r="ICS930" s="59"/>
      <c r="ICT930" s="59"/>
      <c r="ICU930" s="59"/>
      <c r="ICV930" s="59"/>
      <c r="ICW930" s="59"/>
      <c r="ICX930" s="59"/>
      <c r="ICY930" s="59"/>
      <c r="ICZ930" s="59"/>
      <c r="IDA930" s="59"/>
      <c r="IDB930" s="59"/>
      <c r="IDC930" s="59"/>
      <c r="IDD930" s="59"/>
      <c r="IDE930" s="59"/>
      <c r="IDF930" s="59"/>
      <c r="IDG930" s="59"/>
      <c r="IDH930" s="59"/>
      <c r="IDI930" s="59"/>
      <c r="IDJ930" s="59"/>
      <c r="IDK930" s="59"/>
      <c r="IDL930" s="59"/>
      <c r="IDM930" s="59"/>
      <c r="IDN930" s="59"/>
      <c r="IDO930" s="59"/>
      <c r="IDP930" s="59"/>
      <c r="IDQ930" s="59"/>
      <c r="IDR930" s="59"/>
      <c r="IDS930" s="59"/>
      <c r="IDT930" s="59"/>
      <c r="IDU930" s="59"/>
      <c r="IDV930" s="59"/>
      <c r="IDW930" s="59"/>
      <c r="IDX930" s="59"/>
      <c r="IDY930" s="59"/>
      <c r="IDZ930" s="59"/>
      <c r="IEA930" s="59"/>
      <c r="IEB930" s="59"/>
      <c r="IEC930" s="59"/>
      <c r="IED930" s="59"/>
      <c r="IEE930" s="59"/>
      <c r="IEF930" s="59"/>
      <c r="IEG930" s="59"/>
      <c r="IEH930" s="59"/>
      <c r="IEI930" s="59"/>
      <c r="IEJ930" s="59"/>
      <c r="IEK930" s="59"/>
      <c r="IEL930" s="59"/>
      <c r="IEM930" s="59"/>
      <c r="IEN930" s="59"/>
      <c r="IEO930" s="59"/>
      <c r="IEP930" s="59"/>
      <c r="IEQ930" s="59"/>
      <c r="IER930" s="59"/>
      <c r="IES930" s="59"/>
      <c r="IET930" s="59"/>
      <c r="IEU930" s="59"/>
      <c r="IEV930" s="59"/>
      <c r="IEW930" s="59"/>
      <c r="IEX930" s="59"/>
      <c r="IEY930" s="59"/>
      <c r="IEZ930" s="59"/>
      <c r="IFA930" s="59"/>
      <c r="IFB930" s="59"/>
      <c r="IFC930" s="59"/>
      <c r="IFD930" s="59"/>
      <c r="IFE930" s="59"/>
      <c r="IFF930" s="59"/>
      <c r="IFG930" s="59"/>
      <c r="IFH930" s="59"/>
      <c r="IFI930" s="59"/>
      <c r="IFJ930" s="59"/>
      <c r="IFK930" s="59"/>
      <c r="IFL930" s="59"/>
      <c r="IFM930" s="59"/>
      <c r="IFN930" s="59"/>
      <c r="IFO930" s="59"/>
      <c r="IFP930" s="59"/>
      <c r="IFQ930" s="59"/>
      <c r="IFR930" s="59"/>
      <c r="IFS930" s="59"/>
      <c r="IFT930" s="59"/>
      <c r="IFU930" s="59"/>
      <c r="IFV930" s="59"/>
      <c r="IFW930" s="59"/>
      <c r="IFX930" s="59"/>
      <c r="IFY930" s="59"/>
      <c r="IFZ930" s="59"/>
      <c r="IGA930" s="59"/>
      <c r="IGB930" s="59"/>
      <c r="IGC930" s="59"/>
      <c r="IGD930" s="59"/>
      <c r="IGE930" s="59"/>
      <c r="IGF930" s="59"/>
      <c r="IGG930" s="59"/>
      <c r="IGH930" s="59"/>
      <c r="IGI930" s="59"/>
      <c r="IGJ930" s="59"/>
      <c r="IGK930" s="59"/>
      <c r="IGL930" s="59"/>
      <c r="IGM930" s="59"/>
      <c r="IGN930" s="59"/>
      <c r="IGO930" s="59"/>
      <c r="IGP930" s="59"/>
      <c r="IGQ930" s="59"/>
      <c r="IGR930" s="59"/>
      <c r="IGS930" s="59"/>
      <c r="IGT930" s="59"/>
      <c r="IGU930" s="59"/>
      <c r="IGV930" s="59"/>
      <c r="IGW930" s="59"/>
      <c r="IGX930" s="59"/>
      <c r="IGY930" s="59"/>
      <c r="IGZ930" s="59"/>
      <c r="IHA930" s="59"/>
      <c r="IHB930" s="59"/>
      <c r="IHC930" s="59"/>
      <c r="IHD930" s="59"/>
      <c r="IHE930" s="59"/>
      <c r="IHF930" s="59"/>
      <c r="IHG930" s="59"/>
      <c r="IHH930" s="59"/>
      <c r="IHI930" s="59"/>
      <c r="IHJ930" s="59"/>
      <c r="IHK930" s="59"/>
      <c r="IHL930" s="59"/>
      <c r="IHM930" s="59"/>
      <c r="IHN930" s="59"/>
      <c r="IHO930" s="59"/>
      <c r="IHP930" s="59"/>
      <c r="IHQ930" s="59"/>
      <c r="IHR930" s="59"/>
      <c r="IHS930" s="59"/>
      <c r="IHT930" s="59"/>
      <c r="IHU930" s="59"/>
      <c r="IHV930" s="59"/>
      <c r="IHW930" s="59"/>
      <c r="IHX930" s="59"/>
      <c r="IHY930" s="59"/>
      <c r="IHZ930" s="59"/>
      <c r="IIA930" s="59"/>
      <c r="IIB930" s="59"/>
      <c r="IIC930" s="59"/>
      <c r="IID930" s="59"/>
      <c r="IIE930" s="59"/>
      <c r="IIF930" s="59"/>
      <c r="IIG930" s="59"/>
      <c r="IIH930" s="59"/>
      <c r="III930" s="59"/>
      <c r="IIJ930" s="59"/>
      <c r="IIK930" s="59"/>
      <c r="IIL930" s="59"/>
      <c r="IIM930" s="59"/>
      <c r="IIN930" s="59"/>
      <c r="IIO930" s="59"/>
      <c r="IIP930" s="59"/>
      <c r="IIQ930" s="59"/>
      <c r="IIR930" s="59"/>
      <c r="IIS930" s="59"/>
      <c r="IIT930" s="59"/>
      <c r="IIU930" s="59"/>
      <c r="IIV930" s="59"/>
      <c r="IIW930" s="59"/>
      <c r="IIX930" s="59"/>
      <c r="IIY930" s="59"/>
      <c r="IIZ930" s="59"/>
      <c r="IJA930" s="59"/>
      <c r="IJB930" s="59"/>
      <c r="IJC930" s="59"/>
      <c r="IJD930" s="59"/>
      <c r="IJE930" s="59"/>
      <c r="IJF930" s="59"/>
      <c r="IJG930" s="59"/>
      <c r="IJH930" s="59"/>
      <c r="IJI930" s="59"/>
      <c r="IJJ930" s="59"/>
      <c r="IJK930" s="59"/>
      <c r="IJL930" s="59"/>
      <c r="IJM930" s="59"/>
      <c r="IJN930" s="59"/>
      <c r="IJO930" s="59"/>
      <c r="IJP930" s="59"/>
      <c r="IJQ930" s="59"/>
      <c r="IJR930" s="59"/>
      <c r="IJS930" s="59"/>
      <c r="IJT930" s="59"/>
      <c r="IJU930" s="59"/>
      <c r="IJV930" s="59"/>
      <c r="IJW930" s="59"/>
      <c r="IJX930" s="59"/>
      <c r="IJY930" s="59"/>
      <c r="IJZ930" s="59"/>
      <c r="IKA930" s="59"/>
      <c r="IKB930" s="59"/>
      <c r="IKC930" s="59"/>
      <c r="IKD930" s="59"/>
      <c r="IKE930" s="59"/>
      <c r="IKF930" s="59"/>
      <c r="IKG930" s="59"/>
      <c r="IKH930" s="59"/>
      <c r="IKI930" s="59"/>
      <c r="IKJ930" s="59"/>
      <c r="IKK930" s="59"/>
      <c r="IKL930" s="59"/>
      <c r="IKM930" s="59"/>
      <c r="IKN930" s="59"/>
      <c r="IKO930" s="59"/>
      <c r="IKP930" s="59"/>
      <c r="IKQ930" s="59"/>
      <c r="IKR930" s="59"/>
      <c r="IKS930" s="59"/>
      <c r="IKT930" s="59"/>
      <c r="IKU930" s="59"/>
      <c r="IKV930" s="59"/>
      <c r="IKW930" s="59"/>
      <c r="IKX930" s="59"/>
      <c r="IKY930" s="59"/>
      <c r="IKZ930" s="59"/>
      <c r="ILA930" s="59"/>
      <c r="ILB930" s="59"/>
      <c r="ILC930" s="59"/>
      <c r="ILD930" s="59"/>
      <c r="ILE930" s="59"/>
      <c r="ILF930" s="59"/>
      <c r="ILG930" s="59"/>
      <c r="ILH930" s="59"/>
      <c r="ILI930" s="59"/>
      <c r="ILJ930" s="59"/>
      <c r="ILK930" s="59"/>
      <c r="ILL930" s="59"/>
      <c r="ILM930" s="59"/>
      <c r="ILN930" s="59"/>
      <c r="ILO930" s="59"/>
      <c r="ILP930" s="59"/>
      <c r="ILQ930" s="59"/>
      <c r="ILR930" s="59"/>
      <c r="ILS930" s="59"/>
      <c r="ILT930" s="59"/>
      <c r="ILU930" s="59"/>
      <c r="ILV930" s="59"/>
      <c r="ILW930" s="59"/>
      <c r="ILX930" s="59"/>
      <c r="ILY930" s="59"/>
      <c r="ILZ930" s="59"/>
      <c r="IMA930" s="59"/>
      <c r="IMB930" s="59"/>
      <c r="IMC930" s="59"/>
      <c r="IMD930" s="59"/>
      <c r="IME930" s="59"/>
      <c r="IMF930" s="59"/>
      <c r="IMG930" s="59"/>
      <c r="IMH930" s="59"/>
      <c r="IMI930" s="59"/>
      <c r="IMJ930" s="59"/>
      <c r="IMK930" s="59"/>
      <c r="IML930" s="59"/>
      <c r="IMM930" s="59"/>
      <c r="IMN930" s="59"/>
      <c r="IMO930" s="59"/>
      <c r="IMP930" s="59"/>
      <c r="IMQ930" s="59"/>
      <c r="IMR930" s="59"/>
      <c r="IMS930" s="59"/>
      <c r="IMT930" s="59"/>
      <c r="IMU930" s="59"/>
      <c r="IMV930" s="59"/>
      <c r="IMW930" s="59"/>
      <c r="IMX930" s="59"/>
      <c r="IMY930" s="59"/>
      <c r="IMZ930" s="59"/>
      <c r="INA930" s="59"/>
      <c r="INB930" s="59"/>
      <c r="INC930" s="59"/>
      <c r="IND930" s="59"/>
      <c r="INE930" s="59"/>
      <c r="INF930" s="59"/>
      <c r="ING930" s="59"/>
      <c r="INH930" s="59"/>
      <c r="INI930" s="59"/>
      <c r="INJ930" s="59"/>
      <c r="INK930" s="59"/>
      <c r="INL930" s="59"/>
      <c r="INM930" s="59"/>
      <c r="INN930" s="59"/>
      <c r="INO930" s="59"/>
      <c r="INP930" s="59"/>
      <c r="INQ930" s="59"/>
      <c r="INR930" s="59"/>
      <c r="INS930" s="59"/>
      <c r="INT930" s="59"/>
      <c r="INU930" s="59"/>
      <c r="INV930" s="59"/>
      <c r="INW930" s="59"/>
      <c r="INX930" s="59"/>
      <c r="INY930" s="59"/>
      <c r="INZ930" s="59"/>
      <c r="IOA930" s="59"/>
      <c r="IOB930" s="59"/>
      <c r="IOC930" s="59"/>
      <c r="IOD930" s="59"/>
      <c r="IOE930" s="59"/>
      <c r="IOF930" s="59"/>
      <c r="IOG930" s="59"/>
      <c r="IOH930" s="59"/>
      <c r="IOI930" s="59"/>
      <c r="IOJ930" s="59"/>
      <c r="IOK930" s="59"/>
      <c r="IOL930" s="59"/>
      <c r="IOM930" s="59"/>
      <c r="ION930" s="59"/>
      <c r="IOO930" s="59"/>
      <c r="IOP930" s="59"/>
      <c r="IOQ930" s="59"/>
      <c r="IOR930" s="59"/>
      <c r="IOS930" s="59"/>
      <c r="IOT930" s="59"/>
      <c r="IOU930" s="59"/>
      <c r="IOV930" s="59"/>
      <c r="IOW930" s="59"/>
      <c r="IOX930" s="59"/>
      <c r="IOY930" s="59"/>
      <c r="IOZ930" s="59"/>
      <c r="IPA930" s="59"/>
      <c r="IPB930" s="59"/>
      <c r="IPC930" s="59"/>
      <c r="IPD930" s="59"/>
      <c r="IPE930" s="59"/>
      <c r="IPF930" s="59"/>
      <c r="IPG930" s="59"/>
      <c r="IPH930" s="59"/>
      <c r="IPI930" s="59"/>
      <c r="IPJ930" s="59"/>
      <c r="IPK930" s="59"/>
      <c r="IPL930" s="59"/>
      <c r="IPM930" s="59"/>
      <c r="IPN930" s="59"/>
      <c r="IPO930" s="59"/>
      <c r="IPP930" s="59"/>
      <c r="IPQ930" s="59"/>
      <c r="IPR930" s="59"/>
      <c r="IPS930" s="59"/>
      <c r="IPT930" s="59"/>
      <c r="IPU930" s="59"/>
      <c r="IPV930" s="59"/>
      <c r="IPW930" s="59"/>
      <c r="IPX930" s="59"/>
      <c r="IPY930" s="59"/>
      <c r="IPZ930" s="59"/>
      <c r="IQA930" s="59"/>
      <c r="IQB930" s="59"/>
      <c r="IQC930" s="59"/>
      <c r="IQD930" s="59"/>
      <c r="IQE930" s="59"/>
      <c r="IQF930" s="59"/>
      <c r="IQG930" s="59"/>
      <c r="IQH930" s="59"/>
      <c r="IQI930" s="59"/>
      <c r="IQJ930" s="59"/>
      <c r="IQK930" s="59"/>
      <c r="IQL930" s="59"/>
      <c r="IQM930" s="59"/>
      <c r="IQN930" s="59"/>
      <c r="IQO930" s="59"/>
      <c r="IQP930" s="59"/>
      <c r="IQQ930" s="59"/>
      <c r="IQR930" s="59"/>
      <c r="IQS930" s="59"/>
      <c r="IQT930" s="59"/>
      <c r="IQU930" s="59"/>
      <c r="IQV930" s="59"/>
      <c r="IQW930" s="59"/>
      <c r="IQX930" s="59"/>
      <c r="IQY930" s="59"/>
      <c r="IQZ930" s="59"/>
      <c r="IRA930" s="59"/>
      <c r="IRB930" s="59"/>
      <c r="IRC930" s="59"/>
      <c r="IRD930" s="59"/>
      <c r="IRE930" s="59"/>
      <c r="IRF930" s="59"/>
      <c r="IRG930" s="59"/>
      <c r="IRH930" s="59"/>
      <c r="IRI930" s="59"/>
      <c r="IRJ930" s="59"/>
      <c r="IRK930" s="59"/>
      <c r="IRL930" s="59"/>
      <c r="IRM930" s="59"/>
      <c r="IRN930" s="59"/>
      <c r="IRO930" s="59"/>
      <c r="IRP930" s="59"/>
      <c r="IRQ930" s="59"/>
      <c r="IRR930" s="59"/>
      <c r="IRS930" s="59"/>
      <c r="IRT930" s="59"/>
      <c r="IRU930" s="59"/>
      <c r="IRV930" s="59"/>
      <c r="IRW930" s="59"/>
      <c r="IRX930" s="59"/>
      <c r="IRY930" s="59"/>
      <c r="IRZ930" s="59"/>
      <c r="ISA930" s="59"/>
      <c r="ISB930" s="59"/>
      <c r="ISC930" s="59"/>
      <c r="ISD930" s="59"/>
      <c r="ISE930" s="59"/>
      <c r="ISF930" s="59"/>
      <c r="ISG930" s="59"/>
      <c r="ISH930" s="59"/>
      <c r="ISI930" s="59"/>
      <c r="ISJ930" s="59"/>
      <c r="ISK930" s="59"/>
      <c r="ISL930" s="59"/>
      <c r="ISM930" s="59"/>
      <c r="ISN930" s="59"/>
      <c r="ISO930" s="59"/>
      <c r="ISP930" s="59"/>
      <c r="ISQ930" s="59"/>
      <c r="ISR930" s="59"/>
      <c r="ISS930" s="59"/>
      <c r="IST930" s="59"/>
      <c r="ISU930" s="59"/>
      <c r="ISV930" s="59"/>
      <c r="ISW930" s="59"/>
      <c r="ISX930" s="59"/>
      <c r="ISY930" s="59"/>
      <c r="ISZ930" s="59"/>
      <c r="ITA930" s="59"/>
      <c r="ITB930" s="59"/>
      <c r="ITC930" s="59"/>
      <c r="ITD930" s="59"/>
      <c r="ITE930" s="59"/>
      <c r="ITF930" s="59"/>
      <c r="ITG930" s="59"/>
      <c r="ITH930" s="59"/>
      <c r="ITI930" s="59"/>
      <c r="ITJ930" s="59"/>
      <c r="ITK930" s="59"/>
      <c r="ITL930" s="59"/>
      <c r="ITM930" s="59"/>
      <c r="ITN930" s="59"/>
      <c r="ITO930" s="59"/>
      <c r="ITP930" s="59"/>
      <c r="ITQ930" s="59"/>
      <c r="ITR930" s="59"/>
      <c r="ITS930" s="59"/>
      <c r="ITT930" s="59"/>
      <c r="ITU930" s="59"/>
      <c r="ITV930" s="59"/>
      <c r="ITW930" s="59"/>
      <c r="ITX930" s="59"/>
      <c r="ITY930" s="59"/>
      <c r="ITZ930" s="59"/>
      <c r="IUA930" s="59"/>
      <c r="IUB930" s="59"/>
      <c r="IUC930" s="59"/>
      <c r="IUD930" s="59"/>
      <c r="IUE930" s="59"/>
      <c r="IUF930" s="59"/>
      <c r="IUG930" s="59"/>
      <c r="IUH930" s="59"/>
      <c r="IUI930" s="59"/>
      <c r="IUJ930" s="59"/>
      <c r="IUK930" s="59"/>
      <c r="IUL930" s="59"/>
      <c r="IUM930" s="59"/>
      <c r="IUN930" s="59"/>
      <c r="IUO930" s="59"/>
      <c r="IUP930" s="59"/>
      <c r="IUQ930" s="59"/>
      <c r="IUR930" s="59"/>
      <c r="IUS930" s="59"/>
      <c r="IUT930" s="59"/>
      <c r="IUU930" s="59"/>
      <c r="IUV930" s="59"/>
      <c r="IUW930" s="59"/>
      <c r="IUX930" s="59"/>
      <c r="IUY930" s="59"/>
      <c r="IUZ930" s="59"/>
      <c r="IVA930" s="59"/>
      <c r="IVB930" s="59"/>
      <c r="IVC930" s="59"/>
      <c r="IVD930" s="59"/>
      <c r="IVE930" s="59"/>
      <c r="IVF930" s="59"/>
      <c r="IVG930" s="59"/>
      <c r="IVH930" s="59"/>
      <c r="IVI930" s="59"/>
      <c r="IVJ930" s="59"/>
      <c r="IVK930" s="59"/>
      <c r="IVL930" s="59"/>
      <c r="IVM930" s="59"/>
      <c r="IVN930" s="59"/>
      <c r="IVO930" s="59"/>
      <c r="IVP930" s="59"/>
      <c r="IVQ930" s="59"/>
      <c r="IVR930" s="59"/>
      <c r="IVS930" s="59"/>
      <c r="IVT930" s="59"/>
      <c r="IVU930" s="59"/>
      <c r="IVV930" s="59"/>
      <c r="IVW930" s="59"/>
      <c r="IVX930" s="59"/>
      <c r="IVY930" s="59"/>
      <c r="IVZ930" s="59"/>
      <c r="IWA930" s="59"/>
      <c r="IWB930" s="59"/>
      <c r="IWC930" s="59"/>
      <c r="IWD930" s="59"/>
      <c r="IWE930" s="59"/>
      <c r="IWF930" s="59"/>
      <c r="IWG930" s="59"/>
      <c r="IWH930" s="59"/>
      <c r="IWI930" s="59"/>
      <c r="IWJ930" s="59"/>
      <c r="IWK930" s="59"/>
      <c r="IWL930" s="59"/>
      <c r="IWM930" s="59"/>
      <c r="IWN930" s="59"/>
      <c r="IWO930" s="59"/>
      <c r="IWP930" s="59"/>
      <c r="IWQ930" s="59"/>
      <c r="IWR930" s="59"/>
      <c r="IWS930" s="59"/>
      <c r="IWT930" s="59"/>
      <c r="IWU930" s="59"/>
      <c r="IWV930" s="59"/>
      <c r="IWW930" s="59"/>
      <c r="IWX930" s="59"/>
      <c r="IWY930" s="59"/>
      <c r="IWZ930" s="59"/>
      <c r="IXA930" s="59"/>
      <c r="IXB930" s="59"/>
      <c r="IXC930" s="59"/>
      <c r="IXD930" s="59"/>
      <c r="IXE930" s="59"/>
      <c r="IXF930" s="59"/>
      <c r="IXG930" s="59"/>
      <c r="IXH930" s="59"/>
      <c r="IXI930" s="59"/>
      <c r="IXJ930" s="59"/>
      <c r="IXK930" s="59"/>
      <c r="IXL930" s="59"/>
      <c r="IXM930" s="59"/>
      <c r="IXN930" s="59"/>
      <c r="IXO930" s="59"/>
      <c r="IXP930" s="59"/>
      <c r="IXQ930" s="59"/>
      <c r="IXR930" s="59"/>
      <c r="IXS930" s="59"/>
      <c r="IXT930" s="59"/>
      <c r="IXU930" s="59"/>
      <c r="IXV930" s="59"/>
      <c r="IXW930" s="59"/>
      <c r="IXX930" s="59"/>
      <c r="IXY930" s="59"/>
      <c r="IXZ930" s="59"/>
      <c r="IYA930" s="59"/>
      <c r="IYB930" s="59"/>
      <c r="IYC930" s="59"/>
      <c r="IYD930" s="59"/>
      <c r="IYE930" s="59"/>
      <c r="IYF930" s="59"/>
      <c r="IYG930" s="59"/>
      <c r="IYH930" s="59"/>
      <c r="IYI930" s="59"/>
      <c r="IYJ930" s="59"/>
      <c r="IYK930" s="59"/>
      <c r="IYL930" s="59"/>
      <c r="IYM930" s="59"/>
      <c r="IYN930" s="59"/>
      <c r="IYO930" s="59"/>
      <c r="IYP930" s="59"/>
      <c r="IYQ930" s="59"/>
      <c r="IYR930" s="59"/>
      <c r="IYS930" s="59"/>
      <c r="IYT930" s="59"/>
      <c r="IYU930" s="59"/>
      <c r="IYV930" s="59"/>
      <c r="IYW930" s="59"/>
      <c r="IYX930" s="59"/>
      <c r="IYY930" s="59"/>
      <c r="IYZ930" s="59"/>
      <c r="IZA930" s="59"/>
      <c r="IZB930" s="59"/>
      <c r="IZC930" s="59"/>
      <c r="IZD930" s="59"/>
      <c r="IZE930" s="59"/>
      <c r="IZF930" s="59"/>
      <c r="IZG930" s="59"/>
      <c r="IZH930" s="59"/>
      <c r="IZI930" s="59"/>
      <c r="IZJ930" s="59"/>
      <c r="IZK930" s="59"/>
      <c r="IZL930" s="59"/>
      <c r="IZM930" s="59"/>
      <c r="IZN930" s="59"/>
      <c r="IZO930" s="59"/>
      <c r="IZP930" s="59"/>
      <c r="IZQ930" s="59"/>
      <c r="IZR930" s="59"/>
      <c r="IZS930" s="59"/>
      <c r="IZT930" s="59"/>
      <c r="IZU930" s="59"/>
      <c r="IZV930" s="59"/>
      <c r="IZW930" s="59"/>
      <c r="IZX930" s="59"/>
      <c r="IZY930" s="59"/>
      <c r="IZZ930" s="59"/>
      <c r="JAA930" s="59"/>
      <c r="JAB930" s="59"/>
      <c r="JAC930" s="59"/>
      <c r="JAD930" s="59"/>
      <c r="JAE930" s="59"/>
      <c r="JAF930" s="59"/>
      <c r="JAG930" s="59"/>
      <c r="JAH930" s="59"/>
      <c r="JAI930" s="59"/>
      <c r="JAJ930" s="59"/>
      <c r="JAK930" s="59"/>
      <c r="JAL930" s="59"/>
      <c r="JAM930" s="59"/>
      <c r="JAN930" s="59"/>
      <c r="JAO930" s="59"/>
      <c r="JAP930" s="59"/>
      <c r="JAQ930" s="59"/>
      <c r="JAR930" s="59"/>
      <c r="JAS930" s="59"/>
      <c r="JAT930" s="59"/>
      <c r="JAU930" s="59"/>
      <c r="JAV930" s="59"/>
      <c r="JAW930" s="59"/>
      <c r="JAX930" s="59"/>
      <c r="JAY930" s="59"/>
      <c r="JAZ930" s="59"/>
      <c r="JBA930" s="59"/>
      <c r="JBB930" s="59"/>
      <c r="JBC930" s="59"/>
      <c r="JBD930" s="59"/>
      <c r="JBE930" s="59"/>
      <c r="JBF930" s="59"/>
      <c r="JBG930" s="59"/>
      <c r="JBH930" s="59"/>
      <c r="JBI930" s="59"/>
      <c r="JBJ930" s="59"/>
      <c r="JBK930" s="59"/>
      <c r="JBL930" s="59"/>
      <c r="JBM930" s="59"/>
      <c r="JBN930" s="59"/>
      <c r="JBO930" s="59"/>
      <c r="JBP930" s="59"/>
      <c r="JBQ930" s="59"/>
      <c r="JBR930" s="59"/>
      <c r="JBS930" s="59"/>
      <c r="JBT930" s="59"/>
      <c r="JBU930" s="59"/>
      <c r="JBV930" s="59"/>
      <c r="JBW930" s="59"/>
      <c r="JBX930" s="59"/>
      <c r="JBY930" s="59"/>
      <c r="JBZ930" s="59"/>
      <c r="JCA930" s="59"/>
      <c r="JCB930" s="59"/>
      <c r="JCC930" s="59"/>
      <c r="JCD930" s="59"/>
      <c r="JCE930" s="59"/>
      <c r="JCF930" s="59"/>
      <c r="JCG930" s="59"/>
      <c r="JCH930" s="59"/>
      <c r="JCI930" s="59"/>
      <c r="JCJ930" s="59"/>
      <c r="JCK930" s="59"/>
      <c r="JCL930" s="59"/>
      <c r="JCM930" s="59"/>
      <c r="JCN930" s="59"/>
      <c r="JCO930" s="59"/>
      <c r="JCP930" s="59"/>
      <c r="JCQ930" s="59"/>
      <c r="JCR930" s="59"/>
      <c r="JCS930" s="59"/>
      <c r="JCT930" s="59"/>
      <c r="JCU930" s="59"/>
      <c r="JCV930" s="59"/>
      <c r="JCW930" s="59"/>
      <c r="JCX930" s="59"/>
      <c r="JCY930" s="59"/>
      <c r="JCZ930" s="59"/>
      <c r="JDA930" s="59"/>
      <c r="JDB930" s="59"/>
      <c r="JDC930" s="59"/>
      <c r="JDD930" s="59"/>
      <c r="JDE930" s="59"/>
      <c r="JDF930" s="59"/>
      <c r="JDG930" s="59"/>
      <c r="JDH930" s="59"/>
      <c r="JDI930" s="59"/>
      <c r="JDJ930" s="59"/>
      <c r="JDK930" s="59"/>
      <c r="JDL930" s="59"/>
      <c r="JDM930" s="59"/>
      <c r="JDN930" s="59"/>
      <c r="JDO930" s="59"/>
      <c r="JDP930" s="59"/>
      <c r="JDQ930" s="59"/>
      <c r="JDR930" s="59"/>
      <c r="JDS930" s="59"/>
      <c r="JDT930" s="59"/>
      <c r="JDU930" s="59"/>
      <c r="JDV930" s="59"/>
      <c r="JDW930" s="59"/>
      <c r="JDX930" s="59"/>
      <c r="JDY930" s="59"/>
      <c r="JDZ930" s="59"/>
      <c r="JEA930" s="59"/>
      <c r="JEB930" s="59"/>
      <c r="JEC930" s="59"/>
      <c r="JED930" s="59"/>
      <c r="JEE930" s="59"/>
      <c r="JEF930" s="59"/>
      <c r="JEG930" s="59"/>
      <c r="JEH930" s="59"/>
      <c r="JEI930" s="59"/>
      <c r="JEJ930" s="59"/>
      <c r="JEK930" s="59"/>
      <c r="JEL930" s="59"/>
      <c r="JEM930" s="59"/>
      <c r="JEN930" s="59"/>
      <c r="JEO930" s="59"/>
      <c r="JEP930" s="59"/>
      <c r="JEQ930" s="59"/>
      <c r="JER930" s="59"/>
      <c r="JES930" s="59"/>
      <c r="JET930" s="59"/>
      <c r="JEU930" s="59"/>
      <c r="JEV930" s="59"/>
      <c r="JEW930" s="59"/>
      <c r="JEX930" s="59"/>
      <c r="JEY930" s="59"/>
      <c r="JEZ930" s="59"/>
      <c r="JFA930" s="59"/>
      <c r="JFB930" s="59"/>
      <c r="JFC930" s="59"/>
      <c r="JFD930" s="59"/>
      <c r="JFE930" s="59"/>
      <c r="JFF930" s="59"/>
      <c r="JFG930" s="59"/>
      <c r="JFH930" s="59"/>
      <c r="JFI930" s="59"/>
      <c r="JFJ930" s="59"/>
      <c r="JFK930" s="59"/>
      <c r="JFL930" s="59"/>
      <c r="JFM930" s="59"/>
      <c r="JFN930" s="59"/>
      <c r="JFO930" s="59"/>
      <c r="JFP930" s="59"/>
      <c r="JFQ930" s="59"/>
      <c r="JFR930" s="59"/>
      <c r="JFS930" s="59"/>
      <c r="JFT930" s="59"/>
      <c r="JFU930" s="59"/>
      <c r="JFV930" s="59"/>
      <c r="JFW930" s="59"/>
      <c r="JFX930" s="59"/>
      <c r="JFY930" s="59"/>
      <c r="JFZ930" s="59"/>
      <c r="JGA930" s="59"/>
      <c r="JGB930" s="59"/>
      <c r="JGC930" s="59"/>
      <c r="JGD930" s="59"/>
      <c r="JGE930" s="59"/>
      <c r="JGF930" s="59"/>
      <c r="JGG930" s="59"/>
      <c r="JGH930" s="59"/>
      <c r="JGI930" s="59"/>
      <c r="JGJ930" s="59"/>
      <c r="JGK930" s="59"/>
      <c r="JGL930" s="59"/>
      <c r="JGM930" s="59"/>
      <c r="JGN930" s="59"/>
      <c r="JGO930" s="59"/>
      <c r="JGP930" s="59"/>
      <c r="JGQ930" s="59"/>
      <c r="JGR930" s="59"/>
      <c r="JGS930" s="59"/>
      <c r="JGT930" s="59"/>
      <c r="JGU930" s="59"/>
      <c r="JGV930" s="59"/>
      <c r="JGW930" s="59"/>
      <c r="JGX930" s="59"/>
      <c r="JGY930" s="59"/>
      <c r="JGZ930" s="59"/>
      <c r="JHA930" s="59"/>
      <c r="JHB930" s="59"/>
      <c r="JHC930" s="59"/>
      <c r="JHD930" s="59"/>
      <c r="JHE930" s="59"/>
      <c r="JHF930" s="59"/>
      <c r="JHG930" s="59"/>
      <c r="JHH930" s="59"/>
      <c r="JHI930" s="59"/>
      <c r="JHJ930" s="59"/>
      <c r="JHK930" s="59"/>
      <c r="JHL930" s="59"/>
      <c r="JHM930" s="59"/>
      <c r="JHN930" s="59"/>
      <c r="JHO930" s="59"/>
      <c r="JHP930" s="59"/>
      <c r="JHQ930" s="59"/>
      <c r="JHR930" s="59"/>
      <c r="JHS930" s="59"/>
      <c r="JHT930" s="59"/>
      <c r="JHU930" s="59"/>
      <c r="JHV930" s="59"/>
      <c r="JHW930" s="59"/>
      <c r="JHX930" s="59"/>
      <c r="JHY930" s="59"/>
      <c r="JHZ930" s="59"/>
      <c r="JIA930" s="59"/>
      <c r="JIB930" s="59"/>
      <c r="JIC930" s="59"/>
      <c r="JID930" s="59"/>
      <c r="JIE930" s="59"/>
      <c r="JIF930" s="59"/>
      <c r="JIG930" s="59"/>
      <c r="JIH930" s="59"/>
      <c r="JII930" s="59"/>
      <c r="JIJ930" s="59"/>
      <c r="JIK930" s="59"/>
      <c r="JIL930" s="59"/>
      <c r="JIM930" s="59"/>
      <c r="JIN930" s="59"/>
      <c r="JIO930" s="59"/>
      <c r="JIP930" s="59"/>
      <c r="JIQ930" s="59"/>
      <c r="JIR930" s="59"/>
      <c r="JIS930" s="59"/>
      <c r="JIT930" s="59"/>
      <c r="JIU930" s="59"/>
      <c r="JIV930" s="59"/>
      <c r="JIW930" s="59"/>
      <c r="JIX930" s="59"/>
      <c r="JIY930" s="59"/>
      <c r="JIZ930" s="59"/>
      <c r="JJA930" s="59"/>
      <c r="JJB930" s="59"/>
      <c r="JJC930" s="59"/>
      <c r="JJD930" s="59"/>
      <c r="JJE930" s="59"/>
      <c r="JJF930" s="59"/>
      <c r="JJG930" s="59"/>
      <c r="JJH930" s="59"/>
      <c r="JJI930" s="59"/>
      <c r="JJJ930" s="59"/>
      <c r="JJK930" s="59"/>
      <c r="JJL930" s="59"/>
      <c r="JJM930" s="59"/>
      <c r="JJN930" s="59"/>
      <c r="JJO930" s="59"/>
      <c r="JJP930" s="59"/>
      <c r="JJQ930" s="59"/>
      <c r="JJR930" s="59"/>
      <c r="JJS930" s="59"/>
      <c r="JJT930" s="59"/>
      <c r="JJU930" s="59"/>
      <c r="JJV930" s="59"/>
      <c r="JJW930" s="59"/>
      <c r="JJX930" s="59"/>
      <c r="JJY930" s="59"/>
      <c r="JJZ930" s="59"/>
      <c r="JKA930" s="59"/>
      <c r="JKB930" s="59"/>
      <c r="JKC930" s="59"/>
      <c r="JKD930" s="59"/>
      <c r="JKE930" s="59"/>
      <c r="JKF930" s="59"/>
      <c r="JKG930" s="59"/>
      <c r="JKH930" s="59"/>
      <c r="JKI930" s="59"/>
      <c r="JKJ930" s="59"/>
      <c r="JKK930" s="59"/>
      <c r="JKL930" s="59"/>
      <c r="JKM930" s="59"/>
      <c r="JKN930" s="59"/>
      <c r="JKO930" s="59"/>
      <c r="JKP930" s="59"/>
      <c r="JKQ930" s="59"/>
      <c r="JKR930" s="59"/>
      <c r="JKS930" s="59"/>
      <c r="JKT930" s="59"/>
      <c r="JKU930" s="59"/>
      <c r="JKV930" s="59"/>
      <c r="JKW930" s="59"/>
      <c r="JKX930" s="59"/>
      <c r="JKY930" s="59"/>
      <c r="JKZ930" s="59"/>
      <c r="JLA930" s="59"/>
      <c r="JLB930" s="59"/>
      <c r="JLC930" s="59"/>
      <c r="JLD930" s="59"/>
      <c r="JLE930" s="59"/>
      <c r="JLF930" s="59"/>
      <c r="JLG930" s="59"/>
      <c r="JLH930" s="59"/>
      <c r="JLI930" s="59"/>
      <c r="JLJ930" s="59"/>
      <c r="JLK930" s="59"/>
      <c r="JLL930" s="59"/>
      <c r="JLM930" s="59"/>
      <c r="JLN930" s="59"/>
      <c r="JLO930" s="59"/>
      <c r="JLP930" s="59"/>
      <c r="JLQ930" s="59"/>
      <c r="JLR930" s="59"/>
      <c r="JLS930" s="59"/>
      <c r="JLT930" s="59"/>
      <c r="JLU930" s="59"/>
      <c r="JLV930" s="59"/>
      <c r="JLW930" s="59"/>
      <c r="JLX930" s="59"/>
      <c r="JLY930" s="59"/>
      <c r="JLZ930" s="59"/>
      <c r="JMA930" s="59"/>
      <c r="JMB930" s="59"/>
      <c r="JMC930" s="59"/>
      <c r="JMD930" s="59"/>
      <c r="JME930" s="59"/>
      <c r="JMF930" s="59"/>
      <c r="JMG930" s="59"/>
      <c r="JMH930" s="59"/>
      <c r="JMI930" s="59"/>
      <c r="JMJ930" s="59"/>
      <c r="JMK930" s="59"/>
      <c r="JML930" s="59"/>
      <c r="JMM930" s="59"/>
      <c r="JMN930" s="59"/>
      <c r="JMO930" s="59"/>
      <c r="JMP930" s="59"/>
      <c r="JMQ930" s="59"/>
      <c r="JMR930" s="59"/>
      <c r="JMS930" s="59"/>
      <c r="JMT930" s="59"/>
      <c r="JMU930" s="59"/>
      <c r="JMV930" s="59"/>
      <c r="JMW930" s="59"/>
      <c r="JMX930" s="59"/>
      <c r="JMY930" s="59"/>
      <c r="JMZ930" s="59"/>
      <c r="JNA930" s="59"/>
      <c r="JNB930" s="59"/>
      <c r="JNC930" s="59"/>
      <c r="JND930" s="59"/>
      <c r="JNE930" s="59"/>
      <c r="JNF930" s="59"/>
      <c r="JNG930" s="59"/>
      <c r="JNH930" s="59"/>
      <c r="JNI930" s="59"/>
      <c r="JNJ930" s="59"/>
      <c r="JNK930" s="59"/>
      <c r="JNL930" s="59"/>
      <c r="JNM930" s="59"/>
      <c r="JNN930" s="59"/>
      <c r="JNO930" s="59"/>
      <c r="JNP930" s="59"/>
      <c r="JNQ930" s="59"/>
      <c r="JNR930" s="59"/>
      <c r="JNS930" s="59"/>
      <c r="JNT930" s="59"/>
      <c r="JNU930" s="59"/>
      <c r="JNV930" s="59"/>
      <c r="JNW930" s="59"/>
      <c r="JNX930" s="59"/>
      <c r="JNY930" s="59"/>
      <c r="JNZ930" s="59"/>
      <c r="JOA930" s="59"/>
      <c r="JOB930" s="59"/>
      <c r="JOC930" s="59"/>
      <c r="JOD930" s="59"/>
      <c r="JOE930" s="59"/>
      <c r="JOF930" s="59"/>
      <c r="JOG930" s="59"/>
      <c r="JOH930" s="59"/>
      <c r="JOI930" s="59"/>
      <c r="JOJ930" s="59"/>
      <c r="JOK930" s="59"/>
      <c r="JOL930" s="59"/>
      <c r="JOM930" s="59"/>
      <c r="JON930" s="59"/>
      <c r="JOO930" s="59"/>
      <c r="JOP930" s="59"/>
      <c r="JOQ930" s="59"/>
      <c r="JOR930" s="59"/>
      <c r="JOS930" s="59"/>
      <c r="JOT930" s="59"/>
      <c r="JOU930" s="59"/>
      <c r="JOV930" s="59"/>
      <c r="JOW930" s="59"/>
      <c r="JOX930" s="59"/>
      <c r="JOY930" s="59"/>
      <c r="JOZ930" s="59"/>
      <c r="JPA930" s="59"/>
      <c r="JPB930" s="59"/>
      <c r="JPC930" s="59"/>
      <c r="JPD930" s="59"/>
      <c r="JPE930" s="59"/>
      <c r="JPF930" s="59"/>
      <c r="JPG930" s="59"/>
      <c r="JPH930" s="59"/>
      <c r="JPI930" s="59"/>
      <c r="JPJ930" s="59"/>
      <c r="JPK930" s="59"/>
      <c r="JPL930" s="59"/>
      <c r="JPM930" s="59"/>
      <c r="JPN930" s="59"/>
      <c r="JPO930" s="59"/>
      <c r="JPP930" s="59"/>
      <c r="JPQ930" s="59"/>
      <c r="JPR930" s="59"/>
      <c r="JPS930" s="59"/>
      <c r="JPT930" s="59"/>
      <c r="JPU930" s="59"/>
      <c r="JPV930" s="59"/>
      <c r="JPW930" s="59"/>
      <c r="JPX930" s="59"/>
      <c r="JPY930" s="59"/>
      <c r="JPZ930" s="59"/>
      <c r="JQA930" s="59"/>
      <c r="JQB930" s="59"/>
      <c r="JQC930" s="59"/>
      <c r="JQD930" s="59"/>
      <c r="JQE930" s="59"/>
      <c r="JQF930" s="59"/>
      <c r="JQG930" s="59"/>
      <c r="JQH930" s="59"/>
      <c r="JQI930" s="59"/>
      <c r="JQJ930" s="59"/>
      <c r="JQK930" s="59"/>
      <c r="JQL930" s="59"/>
      <c r="JQM930" s="59"/>
      <c r="JQN930" s="59"/>
      <c r="JQO930" s="59"/>
      <c r="JQP930" s="59"/>
      <c r="JQQ930" s="59"/>
      <c r="JQR930" s="59"/>
      <c r="JQS930" s="59"/>
      <c r="JQT930" s="59"/>
      <c r="JQU930" s="59"/>
      <c r="JQV930" s="59"/>
      <c r="JQW930" s="59"/>
      <c r="JQX930" s="59"/>
      <c r="JQY930" s="59"/>
      <c r="JQZ930" s="59"/>
      <c r="JRA930" s="59"/>
      <c r="JRB930" s="59"/>
      <c r="JRC930" s="59"/>
      <c r="JRD930" s="59"/>
      <c r="JRE930" s="59"/>
      <c r="JRF930" s="59"/>
      <c r="JRG930" s="59"/>
      <c r="JRH930" s="59"/>
      <c r="JRI930" s="59"/>
      <c r="JRJ930" s="59"/>
      <c r="JRK930" s="59"/>
      <c r="JRL930" s="59"/>
      <c r="JRM930" s="59"/>
      <c r="JRN930" s="59"/>
      <c r="JRO930" s="59"/>
      <c r="JRP930" s="59"/>
      <c r="JRQ930" s="59"/>
      <c r="JRR930" s="59"/>
      <c r="JRS930" s="59"/>
      <c r="JRT930" s="59"/>
      <c r="JRU930" s="59"/>
      <c r="JRV930" s="59"/>
      <c r="JRW930" s="59"/>
      <c r="JRX930" s="59"/>
      <c r="JRY930" s="59"/>
      <c r="JRZ930" s="59"/>
      <c r="JSA930" s="59"/>
      <c r="JSB930" s="59"/>
      <c r="JSC930" s="59"/>
      <c r="JSD930" s="59"/>
      <c r="JSE930" s="59"/>
      <c r="JSF930" s="59"/>
      <c r="JSG930" s="59"/>
      <c r="JSH930" s="59"/>
      <c r="JSI930" s="59"/>
      <c r="JSJ930" s="59"/>
      <c r="JSK930" s="59"/>
      <c r="JSL930" s="59"/>
      <c r="JSM930" s="59"/>
      <c r="JSN930" s="59"/>
      <c r="JSO930" s="59"/>
      <c r="JSP930" s="59"/>
      <c r="JSQ930" s="59"/>
      <c r="JSR930" s="59"/>
      <c r="JSS930" s="59"/>
      <c r="JST930" s="59"/>
      <c r="JSU930" s="59"/>
      <c r="JSV930" s="59"/>
      <c r="JSW930" s="59"/>
      <c r="JSX930" s="59"/>
      <c r="JSY930" s="59"/>
      <c r="JSZ930" s="59"/>
      <c r="JTA930" s="59"/>
      <c r="JTB930" s="59"/>
      <c r="JTC930" s="59"/>
      <c r="JTD930" s="59"/>
      <c r="JTE930" s="59"/>
      <c r="JTF930" s="59"/>
      <c r="JTG930" s="59"/>
      <c r="JTH930" s="59"/>
      <c r="JTI930" s="59"/>
      <c r="JTJ930" s="59"/>
      <c r="JTK930" s="59"/>
      <c r="JTL930" s="59"/>
      <c r="JTM930" s="59"/>
      <c r="JTN930" s="59"/>
      <c r="JTO930" s="59"/>
      <c r="JTP930" s="59"/>
      <c r="JTQ930" s="59"/>
      <c r="JTR930" s="59"/>
      <c r="JTS930" s="59"/>
      <c r="JTT930" s="59"/>
      <c r="JTU930" s="59"/>
      <c r="JTV930" s="59"/>
      <c r="JTW930" s="59"/>
      <c r="JTX930" s="59"/>
      <c r="JTY930" s="59"/>
      <c r="JTZ930" s="59"/>
      <c r="JUA930" s="59"/>
      <c r="JUB930" s="59"/>
      <c r="JUC930" s="59"/>
      <c r="JUD930" s="59"/>
      <c r="JUE930" s="59"/>
      <c r="JUF930" s="59"/>
      <c r="JUG930" s="59"/>
      <c r="JUH930" s="59"/>
      <c r="JUI930" s="59"/>
      <c r="JUJ930" s="59"/>
      <c r="JUK930" s="59"/>
      <c r="JUL930" s="59"/>
      <c r="JUM930" s="59"/>
      <c r="JUN930" s="59"/>
      <c r="JUO930" s="59"/>
      <c r="JUP930" s="59"/>
      <c r="JUQ930" s="59"/>
      <c r="JUR930" s="59"/>
      <c r="JUS930" s="59"/>
      <c r="JUT930" s="59"/>
      <c r="JUU930" s="59"/>
      <c r="JUV930" s="59"/>
      <c r="JUW930" s="59"/>
      <c r="JUX930" s="59"/>
      <c r="JUY930" s="59"/>
      <c r="JUZ930" s="59"/>
      <c r="JVA930" s="59"/>
      <c r="JVB930" s="59"/>
      <c r="JVC930" s="59"/>
      <c r="JVD930" s="59"/>
      <c r="JVE930" s="59"/>
      <c r="JVF930" s="59"/>
      <c r="JVG930" s="59"/>
      <c r="JVH930" s="59"/>
      <c r="JVI930" s="59"/>
      <c r="JVJ930" s="59"/>
      <c r="JVK930" s="59"/>
      <c r="JVL930" s="59"/>
      <c r="JVM930" s="59"/>
      <c r="JVN930" s="59"/>
      <c r="JVO930" s="59"/>
      <c r="JVP930" s="59"/>
      <c r="JVQ930" s="59"/>
      <c r="JVR930" s="59"/>
      <c r="JVS930" s="59"/>
      <c r="JVT930" s="59"/>
      <c r="JVU930" s="59"/>
      <c r="JVV930" s="59"/>
      <c r="JVW930" s="59"/>
      <c r="JVX930" s="59"/>
      <c r="JVY930" s="59"/>
      <c r="JVZ930" s="59"/>
      <c r="JWA930" s="59"/>
      <c r="JWB930" s="59"/>
      <c r="JWC930" s="59"/>
      <c r="JWD930" s="59"/>
      <c r="JWE930" s="59"/>
      <c r="JWF930" s="59"/>
      <c r="JWG930" s="59"/>
      <c r="JWH930" s="59"/>
      <c r="JWI930" s="59"/>
      <c r="JWJ930" s="59"/>
      <c r="JWK930" s="59"/>
      <c r="JWL930" s="59"/>
      <c r="JWM930" s="59"/>
      <c r="JWN930" s="59"/>
      <c r="JWO930" s="59"/>
      <c r="JWP930" s="59"/>
      <c r="JWQ930" s="59"/>
      <c r="JWR930" s="59"/>
      <c r="JWS930" s="59"/>
      <c r="JWT930" s="59"/>
      <c r="JWU930" s="59"/>
      <c r="JWV930" s="59"/>
      <c r="JWW930" s="59"/>
      <c r="JWX930" s="59"/>
      <c r="JWY930" s="59"/>
      <c r="JWZ930" s="59"/>
      <c r="JXA930" s="59"/>
      <c r="JXB930" s="59"/>
      <c r="JXC930" s="59"/>
      <c r="JXD930" s="59"/>
      <c r="JXE930" s="59"/>
      <c r="JXF930" s="59"/>
      <c r="JXG930" s="59"/>
      <c r="JXH930" s="59"/>
      <c r="JXI930" s="59"/>
      <c r="JXJ930" s="59"/>
      <c r="JXK930" s="59"/>
      <c r="JXL930" s="59"/>
      <c r="JXM930" s="59"/>
      <c r="JXN930" s="59"/>
      <c r="JXO930" s="59"/>
      <c r="JXP930" s="59"/>
      <c r="JXQ930" s="59"/>
      <c r="JXR930" s="59"/>
      <c r="JXS930" s="59"/>
      <c r="JXT930" s="59"/>
      <c r="JXU930" s="59"/>
      <c r="JXV930" s="59"/>
      <c r="JXW930" s="59"/>
      <c r="JXX930" s="59"/>
      <c r="JXY930" s="59"/>
      <c r="JXZ930" s="59"/>
      <c r="JYA930" s="59"/>
      <c r="JYB930" s="59"/>
      <c r="JYC930" s="59"/>
      <c r="JYD930" s="59"/>
      <c r="JYE930" s="59"/>
      <c r="JYF930" s="59"/>
      <c r="JYG930" s="59"/>
      <c r="JYH930" s="59"/>
      <c r="JYI930" s="59"/>
      <c r="JYJ930" s="59"/>
      <c r="JYK930" s="59"/>
      <c r="JYL930" s="59"/>
      <c r="JYM930" s="59"/>
      <c r="JYN930" s="59"/>
      <c r="JYO930" s="59"/>
      <c r="JYP930" s="59"/>
      <c r="JYQ930" s="59"/>
      <c r="JYR930" s="59"/>
      <c r="JYS930" s="59"/>
      <c r="JYT930" s="59"/>
      <c r="JYU930" s="59"/>
      <c r="JYV930" s="59"/>
      <c r="JYW930" s="59"/>
      <c r="JYX930" s="59"/>
      <c r="JYY930" s="59"/>
      <c r="JYZ930" s="59"/>
      <c r="JZA930" s="59"/>
      <c r="JZB930" s="59"/>
      <c r="JZC930" s="59"/>
      <c r="JZD930" s="59"/>
      <c r="JZE930" s="59"/>
      <c r="JZF930" s="59"/>
      <c r="JZG930" s="59"/>
      <c r="JZH930" s="59"/>
      <c r="JZI930" s="59"/>
      <c r="JZJ930" s="59"/>
      <c r="JZK930" s="59"/>
      <c r="JZL930" s="59"/>
      <c r="JZM930" s="59"/>
      <c r="JZN930" s="59"/>
      <c r="JZO930" s="59"/>
      <c r="JZP930" s="59"/>
      <c r="JZQ930" s="59"/>
      <c r="JZR930" s="59"/>
      <c r="JZS930" s="59"/>
      <c r="JZT930" s="59"/>
      <c r="JZU930" s="59"/>
      <c r="JZV930" s="59"/>
      <c r="JZW930" s="59"/>
      <c r="JZX930" s="59"/>
      <c r="JZY930" s="59"/>
      <c r="JZZ930" s="59"/>
      <c r="KAA930" s="59"/>
      <c r="KAB930" s="59"/>
      <c r="KAC930" s="59"/>
      <c r="KAD930" s="59"/>
      <c r="KAE930" s="59"/>
      <c r="KAF930" s="59"/>
      <c r="KAG930" s="59"/>
      <c r="KAH930" s="59"/>
      <c r="KAI930" s="59"/>
      <c r="KAJ930" s="59"/>
      <c r="KAK930" s="59"/>
      <c r="KAL930" s="59"/>
      <c r="KAM930" s="59"/>
      <c r="KAN930" s="59"/>
      <c r="KAO930" s="59"/>
      <c r="KAP930" s="59"/>
      <c r="KAQ930" s="59"/>
      <c r="KAR930" s="59"/>
      <c r="KAS930" s="59"/>
      <c r="KAT930" s="59"/>
      <c r="KAU930" s="59"/>
      <c r="KAV930" s="59"/>
      <c r="KAW930" s="59"/>
      <c r="KAX930" s="59"/>
      <c r="KAY930" s="59"/>
      <c r="KAZ930" s="59"/>
      <c r="KBA930" s="59"/>
      <c r="KBB930" s="59"/>
      <c r="KBC930" s="59"/>
      <c r="KBD930" s="59"/>
      <c r="KBE930" s="59"/>
      <c r="KBF930" s="59"/>
      <c r="KBG930" s="59"/>
      <c r="KBH930" s="59"/>
      <c r="KBI930" s="59"/>
      <c r="KBJ930" s="59"/>
      <c r="KBK930" s="59"/>
      <c r="KBL930" s="59"/>
      <c r="KBM930" s="59"/>
      <c r="KBN930" s="59"/>
      <c r="KBO930" s="59"/>
      <c r="KBP930" s="59"/>
      <c r="KBQ930" s="59"/>
      <c r="KBR930" s="59"/>
      <c r="KBS930" s="59"/>
      <c r="KBT930" s="59"/>
      <c r="KBU930" s="59"/>
      <c r="KBV930" s="59"/>
      <c r="KBW930" s="59"/>
      <c r="KBX930" s="59"/>
      <c r="KBY930" s="59"/>
      <c r="KBZ930" s="59"/>
      <c r="KCA930" s="59"/>
      <c r="KCB930" s="59"/>
      <c r="KCC930" s="59"/>
      <c r="KCD930" s="59"/>
      <c r="KCE930" s="59"/>
      <c r="KCF930" s="59"/>
      <c r="KCG930" s="59"/>
      <c r="KCH930" s="59"/>
      <c r="KCI930" s="59"/>
      <c r="KCJ930" s="59"/>
      <c r="KCK930" s="59"/>
      <c r="KCL930" s="59"/>
      <c r="KCM930" s="59"/>
      <c r="KCN930" s="59"/>
      <c r="KCO930" s="59"/>
      <c r="KCP930" s="59"/>
      <c r="KCQ930" s="59"/>
      <c r="KCR930" s="59"/>
      <c r="KCS930" s="59"/>
      <c r="KCT930" s="59"/>
      <c r="KCU930" s="59"/>
      <c r="KCV930" s="59"/>
      <c r="KCW930" s="59"/>
      <c r="KCX930" s="59"/>
      <c r="KCY930" s="59"/>
      <c r="KCZ930" s="59"/>
      <c r="KDA930" s="59"/>
      <c r="KDB930" s="59"/>
      <c r="KDC930" s="59"/>
      <c r="KDD930" s="59"/>
      <c r="KDE930" s="59"/>
      <c r="KDF930" s="59"/>
      <c r="KDG930" s="59"/>
      <c r="KDH930" s="59"/>
      <c r="KDI930" s="59"/>
      <c r="KDJ930" s="59"/>
      <c r="KDK930" s="59"/>
      <c r="KDL930" s="59"/>
      <c r="KDM930" s="59"/>
      <c r="KDN930" s="59"/>
      <c r="KDO930" s="59"/>
      <c r="KDP930" s="59"/>
      <c r="KDQ930" s="59"/>
      <c r="KDR930" s="59"/>
      <c r="KDS930" s="59"/>
      <c r="KDT930" s="59"/>
      <c r="KDU930" s="59"/>
      <c r="KDV930" s="59"/>
      <c r="KDW930" s="59"/>
      <c r="KDX930" s="59"/>
      <c r="KDY930" s="59"/>
      <c r="KDZ930" s="59"/>
      <c r="KEA930" s="59"/>
      <c r="KEB930" s="59"/>
      <c r="KEC930" s="59"/>
      <c r="KED930" s="59"/>
      <c r="KEE930" s="59"/>
      <c r="KEF930" s="59"/>
      <c r="KEG930" s="59"/>
      <c r="KEH930" s="59"/>
      <c r="KEI930" s="59"/>
      <c r="KEJ930" s="59"/>
      <c r="KEK930" s="59"/>
      <c r="KEL930" s="59"/>
      <c r="KEM930" s="59"/>
      <c r="KEN930" s="59"/>
      <c r="KEO930" s="59"/>
      <c r="KEP930" s="59"/>
      <c r="KEQ930" s="59"/>
      <c r="KER930" s="59"/>
      <c r="KES930" s="59"/>
      <c r="KET930" s="59"/>
      <c r="KEU930" s="59"/>
      <c r="KEV930" s="59"/>
      <c r="KEW930" s="59"/>
      <c r="KEX930" s="59"/>
      <c r="KEY930" s="59"/>
      <c r="KEZ930" s="59"/>
      <c r="KFA930" s="59"/>
      <c r="KFB930" s="59"/>
      <c r="KFC930" s="59"/>
      <c r="KFD930" s="59"/>
      <c r="KFE930" s="59"/>
      <c r="KFF930" s="59"/>
      <c r="KFG930" s="59"/>
      <c r="KFH930" s="59"/>
      <c r="KFI930" s="59"/>
      <c r="KFJ930" s="59"/>
      <c r="KFK930" s="59"/>
      <c r="KFL930" s="59"/>
      <c r="KFM930" s="59"/>
      <c r="KFN930" s="59"/>
      <c r="KFO930" s="59"/>
      <c r="KFP930" s="59"/>
      <c r="KFQ930" s="59"/>
      <c r="KFR930" s="59"/>
      <c r="KFS930" s="59"/>
      <c r="KFT930" s="59"/>
      <c r="KFU930" s="59"/>
      <c r="KFV930" s="59"/>
      <c r="KFW930" s="59"/>
      <c r="KFX930" s="59"/>
      <c r="KFY930" s="59"/>
      <c r="KFZ930" s="59"/>
      <c r="KGA930" s="59"/>
      <c r="KGB930" s="59"/>
      <c r="KGC930" s="59"/>
      <c r="KGD930" s="59"/>
      <c r="KGE930" s="59"/>
      <c r="KGF930" s="59"/>
      <c r="KGG930" s="59"/>
      <c r="KGH930" s="59"/>
      <c r="KGI930" s="59"/>
      <c r="KGJ930" s="59"/>
      <c r="KGK930" s="59"/>
      <c r="KGL930" s="59"/>
      <c r="KGM930" s="59"/>
      <c r="KGN930" s="59"/>
      <c r="KGO930" s="59"/>
      <c r="KGP930" s="59"/>
      <c r="KGQ930" s="59"/>
      <c r="KGR930" s="59"/>
      <c r="KGS930" s="59"/>
      <c r="KGT930" s="59"/>
      <c r="KGU930" s="59"/>
      <c r="KGV930" s="59"/>
      <c r="KGW930" s="59"/>
      <c r="KGX930" s="59"/>
      <c r="KGY930" s="59"/>
      <c r="KGZ930" s="59"/>
      <c r="KHA930" s="59"/>
      <c r="KHB930" s="59"/>
      <c r="KHC930" s="59"/>
      <c r="KHD930" s="59"/>
      <c r="KHE930" s="59"/>
      <c r="KHF930" s="59"/>
      <c r="KHG930" s="59"/>
      <c r="KHH930" s="59"/>
      <c r="KHI930" s="59"/>
      <c r="KHJ930" s="59"/>
      <c r="KHK930" s="59"/>
      <c r="KHL930" s="59"/>
      <c r="KHM930" s="59"/>
      <c r="KHN930" s="59"/>
      <c r="KHO930" s="59"/>
      <c r="KHP930" s="59"/>
      <c r="KHQ930" s="59"/>
      <c r="KHR930" s="59"/>
      <c r="KHS930" s="59"/>
      <c r="KHT930" s="59"/>
      <c r="KHU930" s="59"/>
      <c r="KHV930" s="59"/>
      <c r="KHW930" s="59"/>
      <c r="KHX930" s="59"/>
      <c r="KHY930" s="59"/>
      <c r="KHZ930" s="59"/>
      <c r="KIA930" s="59"/>
      <c r="KIB930" s="59"/>
      <c r="KIC930" s="59"/>
      <c r="KID930" s="59"/>
      <c r="KIE930" s="59"/>
      <c r="KIF930" s="59"/>
      <c r="KIG930" s="59"/>
      <c r="KIH930" s="59"/>
      <c r="KII930" s="59"/>
      <c r="KIJ930" s="59"/>
      <c r="KIK930" s="59"/>
      <c r="KIL930" s="59"/>
      <c r="KIM930" s="59"/>
      <c r="KIN930" s="59"/>
      <c r="KIO930" s="59"/>
      <c r="KIP930" s="59"/>
      <c r="KIQ930" s="59"/>
      <c r="KIR930" s="59"/>
      <c r="KIS930" s="59"/>
      <c r="KIT930" s="59"/>
      <c r="KIU930" s="59"/>
      <c r="KIV930" s="59"/>
      <c r="KIW930" s="59"/>
      <c r="KIX930" s="59"/>
      <c r="KIY930" s="59"/>
      <c r="KIZ930" s="59"/>
      <c r="KJA930" s="59"/>
      <c r="KJB930" s="59"/>
      <c r="KJC930" s="59"/>
      <c r="KJD930" s="59"/>
      <c r="KJE930" s="59"/>
      <c r="KJF930" s="59"/>
      <c r="KJG930" s="59"/>
      <c r="KJH930" s="59"/>
      <c r="KJI930" s="59"/>
      <c r="KJJ930" s="59"/>
      <c r="KJK930" s="59"/>
      <c r="KJL930" s="59"/>
      <c r="KJM930" s="59"/>
      <c r="KJN930" s="59"/>
      <c r="KJO930" s="59"/>
      <c r="KJP930" s="59"/>
      <c r="KJQ930" s="59"/>
      <c r="KJR930" s="59"/>
      <c r="KJS930" s="59"/>
      <c r="KJT930" s="59"/>
      <c r="KJU930" s="59"/>
      <c r="KJV930" s="59"/>
      <c r="KJW930" s="59"/>
      <c r="KJX930" s="59"/>
      <c r="KJY930" s="59"/>
      <c r="KJZ930" s="59"/>
      <c r="KKA930" s="59"/>
      <c r="KKB930" s="59"/>
      <c r="KKC930" s="59"/>
      <c r="KKD930" s="59"/>
      <c r="KKE930" s="59"/>
      <c r="KKF930" s="59"/>
      <c r="KKG930" s="59"/>
      <c r="KKH930" s="59"/>
      <c r="KKI930" s="59"/>
      <c r="KKJ930" s="59"/>
      <c r="KKK930" s="59"/>
      <c r="KKL930" s="59"/>
      <c r="KKM930" s="59"/>
      <c r="KKN930" s="59"/>
      <c r="KKO930" s="59"/>
      <c r="KKP930" s="59"/>
      <c r="KKQ930" s="59"/>
      <c r="KKR930" s="59"/>
      <c r="KKS930" s="59"/>
      <c r="KKT930" s="59"/>
      <c r="KKU930" s="59"/>
      <c r="KKV930" s="59"/>
      <c r="KKW930" s="59"/>
      <c r="KKX930" s="59"/>
      <c r="KKY930" s="59"/>
      <c r="KKZ930" s="59"/>
      <c r="KLA930" s="59"/>
      <c r="KLB930" s="59"/>
      <c r="KLC930" s="59"/>
      <c r="KLD930" s="59"/>
      <c r="KLE930" s="59"/>
      <c r="KLF930" s="59"/>
      <c r="KLG930" s="59"/>
      <c r="KLH930" s="59"/>
      <c r="KLI930" s="59"/>
      <c r="KLJ930" s="59"/>
      <c r="KLK930" s="59"/>
      <c r="KLL930" s="59"/>
      <c r="KLM930" s="59"/>
      <c r="KLN930" s="59"/>
      <c r="KLO930" s="59"/>
      <c r="KLP930" s="59"/>
      <c r="KLQ930" s="59"/>
      <c r="KLR930" s="59"/>
      <c r="KLS930" s="59"/>
      <c r="KLT930" s="59"/>
      <c r="KLU930" s="59"/>
      <c r="KLV930" s="59"/>
      <c r="KLW930" s="59"/>
      <c r="KLX930" s="59"/>
      <c r="KLY930" s="59"/>
      <c r="KLZ930" s="59"/>
      <c r="KMA930" s="59"/>
      <c r="KMB930" s="59"/>
      <c r="KMC930" s="59"/>
      <c r="KMD930" s="59"/>
      <c r="KME930" s="59"/>
      <c r="KMF930" s="59"/>
      <c r="KMG930" s="59"/>
      <c r="KMH930" s="59"/>
      <c r="KMI930" s="59"/>
      <c r="KMJ930" s="59"/>
      <c r="KMK930" s="59"/>
      <c r="KML930" s="59"/>
      <c r="KMM930" s="59"/>
      <c r="KMN930" s="59"/>
      <c r="KMO930" s="59"/>
      <c r="KMP930" s="59"/>
      <c r="KMQ930" s="59"/>
      <c r="KMR930" s="59"/>
      <c r="KMS930" s="59"/>
      <c r="KMT930" s="59"/>
      <c r="KMU930" s="59"/>
      <c r="KMV930" s="59"/>
      <c r="KMW930" s="59"/>
      <c r="KMX930" s="59"/>
      <c r="KMY930" s="59"/>
      <c r="KMZ930" s="59"/>
      <c r="KNA930" s="59"/>
      <c r="KNB930" s="59"/>
      <c r="KNC930" s="59"/>
      <c r="KND930" s="59"/>
      <c r="KNE930" s="59"/>
      <c r="KNF930" s="59"/>
      <c r="KNG930" s="59"/>
      <c r="KNH930" s="59"/>
      <c r="KNI930" s="59"/>
      <c r="KNJ930" s="59"/>
      <c r="KNK930" s="59"/>
      <c r="KNL930" s="59"/>
      <c r="KNM930" s="59"/>
      <c r="KNN930" s="59"/>
      <c r="KNO930" s="59"/>
      <c r="KNP930" s="59"/>
      <c r="KNQ930" s="59"/>
      <c r="KNR930" s="59"/>
      <c r="KNS930" s="59"/>
      <c r="KNT930" s="59"/>
      <c r="KNU930" s="59"/>
      <c r="KNV930" s="59"/>
      <c r="KNW930" s="59"/>
      <c r="KNX930" s="59"/>
      <c r="KNY930" s="59"/>
      <c r="KNZ930" s="59"/>
      <c r="KOA930" s="59"/>
      <c r="KOB930" s="59"/>
      <c r="KOC930" s="59"/>
      <c r="KOD930" s="59"/>
      <c r="KOE930" s="59"/>
      <c r="KOF930" s="59"/>
      <c r="KOG930" s="59"/>
      <c r="KOH930" s="59"/>
      <c r="KOI930" s="59"/>
      <c r="KOJ930" s="59"/>
      <c r="KOK930" s="59"/>
      <c r="KOL930" s="59"/>
      <c r="KOM930" s="59"/>
      <c r="KON930" s="59"/>
      <c r="KOO930" s="59"/>
      <c r="KOP930" s="59"/>
      <c r="KOQ930" s="59"/>
      <c r="KOR930" s="59"/>
      <c r="KOS930" s="59"/>
      <c r="KOT930" s="59"/>
      <c r="KOU930" s="59"/>
      <c r="KOV930" s="59"/>
      <c r="KOW930" s="59"/>
      <c r="KOX930" s="59"/>
      <c r="KOY930" s="59"/>
      <c r="KOZ930" s="59"/>
      <c r="KPA930" s="59"/>
      <c r="KPB930" s="59"/>
      <c r="KPC930" s="59"/>
      <c r="KPD930" s="59"/>
      <c r="KPE930" s="59"/>
      <c r="KPF930" s="59"/>
      <c r="KPG930" s="59"/>
      <c r="KPH930" s="59"/>
      <c r="KPI930" s="59"/>
      <c r="KPJ930" s="59"/>
      <c r="KPK930" s="59"/>
      <c r="KPL930" s="59"/>
      <c r="KPM930" s="59"/>
      <c r="KPN930" s="59"/>
      <c r="KPO930" s="59"/>
      <c r="KPP930" s="59"/>
      <c r="KPQ930" s="59"/>
      <c r="KPR930" s="59"/>
      <c r="KPS930" s="59"/>
      <c r="KPT930" s="59"/>
      <c r="KPU930" s="59"/>
      <c r="KPV930" s="59"/>
      <c r="KPW930" s="59"/>
      <c r="KPX930" s="59"/>
      <c r="KPY930" s="59"/>
      <c r="KPZ930" s="59"/>
      <c r="KQA930" s="59"/>
      <c r="KQB930" s="59"/>
      <c r="KQC930" s="59"/>
      <c r="KQD930" s="59"/>
      <c r="KQE930" s="59"/>
      <c r="KQF930" s="59"/>
      <c r="KQG930" s="59"/>
      <c r="KQH930" s="59"/>
      <c r="KQI930" s="59"/>
      <c r="KQJ930" s="59"/>
      <c r="KQK930" s="59"/>
      <c r="KQL930" s="59"/>
      <c r="KQM930" s="59"/>
      <c r="KQN930" s="59"/>
      <c r="KQO930" s="59"/>
      <c r="KQP930" s="59"/>
      <c r="KQQ930" s="59"/>
      <c r="KQR930" s="59"/>
      <c r="KQS930" s="59"/>
      <c r="KQT930" s="59"/>
      <c r="KQU930" s="59"/>
      <c r="KQV930" s="59"/>
      <c r="KQW930" s="59"/>
      <c r="KQX930" s="59"/>
      <c r="KQY930" s="59"/>
      <c r="KQZ930" s="59"/>
      <c r="KRA930" s="59"/>
      <c r="KRB930" s="59"/>
      <c r="KRC930" s="59"/>
      <c r="KRD930" s="59"/>
      <c r="KRE930" s="59"/>
      <c r="KRF930" s="59"/>
      <c r="KRG930" s="59"/>
      <c r="KRH930" s="59"/>
      <c r="KRI930" s="59"/>
      <c r="KRJ930" s="59"/>
      <c r="KRK930" s="59"/>
      <c r="KRL930" s="59"/>
      <c r="KRM930" s="59"/>
      <c r="KRN930" s="59"/>
      <c r="KRO930" s="59"/>
      <c r="KRP930" s="59"/>
      <c r="KRQ930" s="59"/>
      <c r="KRR930" s="59"/>
      <c r="KRS930" s="59"/>
      <c r="KRT930" s="59"/>
      <c r="KRU930" s="59"/>
      <c r="KRV930" s="59"/>
      <c r="KRW930" s="59"/>
      <c r="KRX930" s="59"/>
      <c r="KRY930" s="59"/>
      <c r="KRZ930" s="59"/>
      <c r="KSA930" s="59"/>
      <c r="KSB930" s="59"/>
      <c r="KSC930" s="59"/>
      <c r="KSD930" s="59"/>
      <c r="KSE930" s="59"/>
      <c r="KSF930" s="59"/>
      <c r="KSG930" s="59"/>
      <c r="KSH930" s="59"/>
      <c r="KSI930" s="59"/>
      <c r="KSJ930" s="59"/>
      <c r="KSK930" s="59"/>
      <c r="KSL930" s="59"/>
      <c r="KSM930" s="59"/>
      <c r="KSN930" s="59"/>
      <c r="KSO930" s="59"/>
      <c r="KSP930" s="59"/>
      <c r="KSQ930" s="59"/>
      <c r="KSR930" s="59"/>
      <c r="KSS930" s="59"/>
      <c r="KST930" s="59"/>
      <c r="KSU930" s="59"/>
      <c r="KSV930" s="59"/>
      <c r="KSW930" s="59"/>
      <c r="KSX930" s="59"/>
      <c r="KSY930" s="59"/>
      <c r="KSZ930" s="59"/>
      <c r="KTA930" s="59"/>
      <c r="KTB930" s="59"/>
      <c r="KTC930" s="59"/>
      <c r="KTD930" s="59"/>
      <c r="KTE930" s="59"/>
      <c r="KTF930" s="59"/>
      <c r="KTG930" s="59"/>
      <c r="KTH930" s="59"/>
      <c r="KTI930" s="59"/>
      <c r="KTJ930" s="59"/>
      <c r="KTK930" s="59"/>
      <c r="KTL930" s="59"/>
      <c r="KTM930" s="59"/>
      <c r="KTN930" s="59"/>
      <c r="KTO930" s="59"/>
      <c r="KTP930" s="59"/>
      <c r="KTQ930" s="59"/>
      <c r="KTR930" s="59"/>
      <c r="KTS930" s="59"/>
      <c r="KTT930" s="59"/>
      <c r="KTU930" s="59"/>
      <c r="KTV930" s="59"/>
      <c r="KTW930" s="59"/>
      <c r="KTX930" s="59"/>
      <c r="KTY930" s="59"/>
      <c r="KTZ930" s="59"/>
      <c r="KUA930" s="59"/>
      <c r="KUB930" s="59"/>
      <c r="KUC930" s="59"/>
      <c r="KUD930" s="59"/>
      <c r="KUE930" s="59"/>
      <c r="KUF930" s="59"/>
      <c r="KUG930" s="59"/>
      <c r="KUH930" s="59"/>
      <c r="KUI930" s="59"/>
      <c r="KUJ930" s="59"/>
      <c r="KUK930" s="59"/>
      <c r="KUL930" s="59"/>
      <c r="KUM930" s="59"/>
      <c r="KUN930" s="59"/>
      <c r="KUO930" s="59"/>
      <c r="KUP930" s="59"/>
      <c r="KUQ930" s="59"/>
      <c r="KUR930" s="59"/>
      <c r="KUS930" s="59"/>
      <c r="KUT930" s="59"/>
      <c r="KUU930" s="59"/>
      <c r="KUV930" s="59"/>
      <c r="KUW930" s="59"/>
      <c r="KUX930" s="59"/>
      <c r="KUY930" s="59"/>
      <c r="KUZ930" s="59"/>
      <c r="KVA930" s="59"/>
      <c r="KVB930" s="59"/>
      <c r="KVC930" s="59"/>
      <c r="KVD930" s="59"/>
      <c r="KVE930" s="59"/>
      <c r="KVF930" s="59"/>
      <c r="KVG930" s="59"/>
      <c r="KVH930" s="59"/>
      <c r="KVI930" s="59"/>
      <c r="KVJ930" s="59"/>
      <c r="KVK930" s="59"/>
      <c r="KVL930" s="59"/>
      <c r="KVM930" s="59"/>
      <c r="KVN930" s="59"/>
      <c r="KVO930" s="59"/>
      <c r="KVP930" s="59"/>
      <c r="KVQ930" s="59"/>
      <c r="KVR930" s="59"/>
      <c r="KVS930" s="59"/>
      <c r="KVT930" s="59"/>
      <c r="KVU930" s="59"/>
      <c r="KVV930" s="59"/>
      <c r="KVW930" s="59"/>
      <c r="KVX930" s="59"/>
      <c r="KVY930" s="59"/>
      <c r="KVZ930" s="59"/>
      <c r="KWA930" s="59"/>
      <c r="KWB930" s="59"/>
      <c r="KWC930" s="59"/>
      <c r="KWD930" s="59"/>
      <c r="KWE930" s="59"/>
      <c r="KWF930" s="59"/>
      <c r="KWG930" s="59"/>
      <c r="KWH930" s="59"/>
      <c r="KWI930" s="59"/>
      <c r="KWJ930" s="59"/>
      <c r="KWK930" s="59"/>
      <c r="KWL930" s="59"/>
      <c r="KWM930" s="59"/>
      <c r="KWN930" s="59"/>
      <c r="KWO930" s="59"/>
      <c r="KWP930" s="59"/>
      <c r="KWQ930" s="59"/>
      <c r="KWR930" s="59"/>
      <c r="KWS930" s="59"/>
      <c r="KWT930" s="59"/>
      <c r="KWU930" s="59"/>
      <c r="KWV930" s="59"/>
      <c r="KWW930" s="59"/>
      <c r="KWX930" s="59"/>
      <c r="KWY930" s="59"/>
      <c r="KWZ930" s="59"/>
      <c r="KXA930" s="59"/>
      <c r="KXB930" s="59"/>
      <c r="KXC930" s="59"/>
      <c r="KXD930" s="59"/>
      <c r="KXE930" s="59"/>
      <c r="KXF930" s="59"/>
      <c r="KXG930" s="59"/>
      <c r="KXH930" s="59"/>
      <c r="KXI930" s="59"/>
      <c r="KXJ930" s="59"/>
      <c r="KXK930" s="59"/>
      <c r="KXL930" s="59"/>
      <c r="KXM930" s="59"/>
      <c r="KXN930" s="59"/>
      <c r="KXO930" s="59"/>
      <c r="KXP930" s="59"/>
      <c r="KXQ930" s="59"/>
      <c r="KXR930" s="59"/>
      <c r="KXS930" s="59"/>
      <c r="KXT930" s="59"/>
      <c r="KXU930" s="59"/>
      <c r="KXV930" s="59"/>
      <c r="KXW930" s="59"/>
      <c r="KXX930" s="59"/>
      <c r="KXY930" s="59"/>
      <c r="KXZ930" s="59"/>
      <c r="KYA930" s="59"/>
      <c r="KYB930" s="59"/>
      <c r="KYC930" s="59"/>
      <c r="KYD930" s="59"/>
      <c r="KYE930" s="59"/>
      <c r="KYF930" s="59"/>
      <c r="KYG930" s="59"/>
      <c r="KYH930" s="59"/>
      <c r="KYI930" s="59"/>
      <c r="KYJ930" s="59"/>
      <c r="KYK930" s="59"/>
      <c r="KYL930" s="59"/>
      <c r="KYM930" s="59"/>
      <c r="KYN930" s="59"/>
      <c r="KYO930" s="59"/>
      <c r="KYP930" s="59"/>
      <c r="KYQ930" s="59"/>
      <c r="KYR930" s="59"/>
      <c r="KYS930" s="59"/>
      <c r="KYT930" s="59"/>
      <c r="KYU930" s="59"/>
      <c r="KYV930" s="59"/>
      <c r="KYW930" s="59"/>
      <c r="KYX930" s="59"/>
      <c r="KYY930" s="59"/>
      <c r="KYZ930" s="59"/>
      <c r="KZA930" s="59"/>
      <c r="KZB930" s="59"/>
      <c r="KZC930" s="59"/>
      <c r="KZD930" s="59"/>
      <c r="KZE930" s="59"/>
      <c r="KZF930" s="59"/>
      <c r="KZG930" s="59"/>
      <c r="KZH930" s="59"/>
      <c r="KZI930" s="59"/>
      <c r="KZJ930" s="59"/>
      <c r="KZK930" s="59"/>
      <c r="KZL930" s="59"/>
      <c r="KZM930" s="59"/>
      <c r="KZN930" s="59"/>
      <c r="KZO930" s="59"/>
      <c r="KZP930" s="59"/>
      <c r="KZQ930" s="59"/>
      <c r="KZR930" s="59"/>
      <c r="KZS930" s="59"/>
      <c r="KZT930" s="59"/>
      <c r="KZU930" s="59"/>
      <c r="KZV930" s="59"/>
      <c r="KZW930" s="59"/>
      <c r="KZX930" s="59"/>
      <c r="KZY930" s="59"/>
      <c r="KZZ930" s="59"/>
      <c r="LAA930" s="59"/>
      <c r="LAB930" s="59"/>
      <c r="LAC930" s="59"/>
      <c r="LAD930" s="59"/>
      <c r="LAE930" s="59"/>
      <c r="LAF930" s="59"/>
      <c r="LAG930" s="59"/>
      <c r="LAH930" s="59"/>
      <c r="LAI930" s="59"/>
      <c r="LAJ930" s="59"/>
      <c r="LAK930" s="59"/>
      <c r="LAL930" s="59"/>
      <c r="LAM930" s="59"/>
      <c r="LAN930" s="59"/>
      <c r="LAO930" s="59"/>
      <c r="LAP930" s="59"/>
      <c r="LAQ930" s="59"/>
      <c r="LAR930" s="59"/>
      <c r="LAS930" s="59"/>
      <c r="LAT930" s="59"/>
      <c r="LAU930" s="59"/>
      <c r="LAV930" s="59"/>
      <c r="LAW930" s="59"/>
      <c r="LAX930" s="59"/>
      <c r="LAY930" s="59"/>
      <c r="LAZ930" s="59"/>
      <c r="LBA930" s="59"/>
      <c r="LBB930" s="59"/>
      <c r="LBC930" s="59"/>
      <c r="LBD930" s="59"/>
      <c r="LBE930" s="59"/>
      <c r="LBF930" s="59"/>
      <c r="LBG930" s="59"/>
      <c r="LBH930" s="59"/>
      <c r="LBI930" s="59"/>
      <c r="LBJ930" s="59"/>
      <c r="LBK930" s="59"/>
      <c r="LBL930" s="59"/>
      <c r="LBM930" s="59"/>
      <c r="LBN930" s="59"/>
      <c r="LBO930" s="59"/>
      <c r="LBP930" s="59"/>
      <c r="LBQ930" s="59"/>
      <c r="LBR930" s="59"/>
      <c r="LBS930" s="59"/>
      <c r="LBT930" s="59"/>
      <c r="LBU930" s="59"/>
      <c r="LBV930" s="59"/>
      <c r="LBW930" s="59"/>
      <c r="LBX930" s="59"/>
      <c r="LBY930" s="59"/>
      <c r="LBZ930" s="59"/>
      <c r="LCA930" s="59"/>
      <c r="LCB930" s="59"/>
      <c r="LCC930" s="59"/>
      <c r="LCD930" s="59"/>
      <c r="LCE930" s="59"/>
      <c r="LCF930" s="59"/>
      <c r="LCG930" s="59"/>
      <c r="LCH930" s="59"/>
      <c r="LCI930" s="59"/>
      <c r="LCJ930" s="59"/>
      <c r="LCK930" s="59"/>
      <c r="LCL930" s="59"/>
      <c r="LCM930" s="59"/>
      <c r="LCN930" s="59"/>
      <c r="LCO930" s="59"/>
      <c r="LCP930" s="59"/>
      <c r="LCQ930" s="59"/>
      <c r="LCR930" s="59"/>
      <c r="LCS930" s="59"/>
      <c r="LCT930" s="59"/>
      <c r="LCU930" s="59"/>
      <c r="LCV930" s="59"/>
      <c r="LCW930" s="59"/>
      <c r="LCX930" s="59"/>
      <c r="LCY930" s="59"/>
      <c r="LCZ930" s="59"/>
      <c r="LDA930" s="59"/>
      <c r="LDB930" s="59"/>
      <c r="LDC930" s="59"/>
      <c r="LDD930" s="59"/>
      <c r="LDE930" s="59"/>
      <c r="LDF930" s="59"/>
      <c r="LDG930" s="59"/>
      <c r="LDH930" s="59"/>
      <c r="LDI930" s="59"/>
      <c r="LDJ930" s="59"/>
      <c r="LDK930" s="59"/>
      <c r="LDL930" s="59"/>
      <c r="LDM930" s="59"/>
      <c r="LDN930" s="59"/>
      <c r="LDO930" s="59"/>
      <c r="LDP930" s="59"/>
      <c r="LDQ930" s="59"/>
      <c r="LDR930" s="59"/>
      <c r="LDS930" s="59"/>
      <c r="LDT930" s="59"/>
      <c r="LDU930" s="59"/>
      <c r="LDV930" s="59"/>
      <c r="LDW930" s="59"/>
      <c r="LDX930" s="59"/>
      <c r="LDY930" s="59"/>
      <c r="LDZ930" s="59"/>
      <c r="LEA930" s="59"/>
      <c r="LEB930" s="59"/>
      <c r="LEC930" s="59"/>
      <c r="LED930" s="59"/>
      <c r="LEE930" s="59"/>
      <c r="LEF930" s="59"/>
      <c r="LEG930" s="59"/>
      <c r="LEH930" s="59"/>
      <c r="LEI930" s="59"/>
      <c r="LEJ930" s="59"/>
      <c r="LEK930" s="59"/>
      <c r="LEL930" s="59"/>
      <c r="LEM930" s="59"/>
      <c r="LEN930" s="59"/>
      <c r="LEO930" s="59"/>
      <c r="LEP930" s="59"/>
      <c r="LEQ930" s="59"/>
      <c r="LER930" s="59"/>
      <c r="LES930" s="59"/>
      <c r="LET930" s="59"/>
      <c r="LEU930" s="59"/>
      <c r="LEV930" s="59"/>
      <c r="LEW930" s="59"/>
      <c r="LEX930" s="59"/>
      <c r="LEY930" s="59"/>
      <c r="LEZ930" s="59"/>
      <c r="LFA930" s="59"/>
      <c r="LFB930" s="59"/>
      <c r="LFC930" s="59"/>
      <c r="LFD930" s="59"/>
      <c r="LFE930" s="59"/>
      <c r="LFF930" s="59"/>
      <c r="LFG930" s="59"/>
      <c r="LFH930" s="59"/>
      <c r="LFI930" s="59"/>
      <c r="LFJ930" s="59"/>
      <c r="LFK930" s="59"/>
      <c r="LFL930" s="59"/>
      <c r="LFM930" s="59"/>
      <c r="LFN930" s="59"/>
      <c r="LFO930" s="59"/>
      <c r="LFP930" s="59"/>
      <c r="LFQ930" s="59"/>
      <c r="LFR930" s="59"/>
      <c r="LFS930" s="59"/>
      <c r="LFT930" s="59"/>
      <c r="LFU930" s="59"/>
      <c r="LFV930" s="59"/>
      <c r="LFW930" s="59"/>
      <c r="LFX930" s="59"/>
      <c r="LFY930" s="59"/>
      <c r="LFZ930" s="59"/>
      <c r="LGA930" s="59"/>
      <c r="LGB930" s="59"/>
      <c r="LGC930" s="59"/>
      <c r="LGD930" s="59"/>
      <c r="LGE930" s="59"/>
      <c r="LGF930" s="59"/>
      <c r="LGG930" s="59"/>
      <c r="LGH930" s="59"/>
      <c r="LGI930" s="59"/>
      <c r="LGJ930" s="59"/>
      <c r="LGK930" s="59"/>
      <c r="LGL930" s="59"/>
      <c r="LGM930" s="59"/>
      <c r="LGN930" s="59"/>
      <c r="LGO930" s="59"/>
      <c r="LGP930" s="59"/>
      <c r="LGQ930" s="59"/>
      <c r="LGR930" s="59"/>
      <c r="LGS930" s="59"/>
      <c r="LGT930" s="59"/>
      <c r="LGU930" s="59"/>
      <c r="LGV930" s="59"/>
      <c r="LGW930" s="59"/>
      <c r="LGX930" s="59"/>
      <c r="LGY930" s="59"/>
      <c r="LGZ930" s="59"/>
      <c r="LHA930" s="59"/>
      <c r="LHB930" s="59"/>
      <c r="LHC930" s="59"/>
      <c r="LHD930" s="59"/>
      <c r="LHE930" s="59"/>
      <c r="LHF930" s="59"/>
      <c r="LHG930" s="59"/>
      <c r="LHH930" s="59"/>
      <c r="LHI930" s="59"/>
      <c r="LHJ930" s="59"/>
      <c r="LHK930" s="59"/>
      <c r="LHL930" s="59"/>
      <c r="LHM930" s="59"/>
      <c r="LHN930" s="59"/>
      <c r="LHO930" s="59"/>
      <c r="LHP930" s="59"/>
      <c r="LHQ930" s="59"/>
      <c r="LHR930" s="59"/>
      <c r="LHS930" s="59"/>
      <c r="LHT930" s="59"/>
      <c r="LHU930" s="59"/>
      <c r="LHV930" s="59"/>
      <c r="LHW930" s="59"/>
      <c r="LHX930" s="59"/>
      <c r="LHY930" s="59"/>
      <c r="LHZ930" s="59"/>
      <c r="LIA930" s="59"/>
      <c r="LIB930" s="59"/>
      <c r="LIC930" s="59"/>
      <c r="LID930" s="59"/>
      <c r="LIE930" s="59"/>
      <c r="LIF930" s="59"/>
      <c r="LIG930" s="59"/>
      <c r="LIH930" s="59"/>
      <c r="LII930" s="59"/>
      <c r="LIJ930" s="59"/>
      <c r="LIK930" s="59"/>
      <c r="LIL930" s="59"/>
      <c r="LIM930" s="59"/>
      <c r="LIN930" s="59"/>
      <c r="LIO930" s="59"/>
      <c r="LIP930" s="59"/>
      <c r="LIQ930" s="59"/>
      <c r="LIR930" s="59"/>
      <c r="LIS930" s="59"/>
      <c r="LIT930" s="59"/>
      <c r="LIU930" s="59"/>
      <c r="LIV930" s="59"/>
      <c r="LIW930" s="59"/>
      <c r="LIX930" s="59"/>
      <c r="LIY930" s="59"/>
      <c r="LIZ930" s="59"/>
      <c r="LJA930" s="59"/>
      <c r="LJB930" s="59"/>
      <c r="LJC930" s="59"/>
      <c r="LJD930" s="59"/>
      <c r="LJE930" s="59"/>
      <c r="LJF930" s="59"/>
      <c r="LJG930" s="59"/>
      <c r="LJH930" s="59"/>
      <c r="LJI930" s="59"/>
      <c r="LJJ930" s="59"/>
      <c r="LJK930" s="59"/>
      <c r="LJL930" s="59"/>
      <c r="LJM930" s="59"/>
      <c r="LJN930" s="59"/>
      <c r="LJO930" s="59"/>
      <c r="LJP930" s="59"/>
      <c r="LJQ930" s="59"/>
      <c r="LJR930" s="59"/>
      <c r="LJS930" s="59"/>
      <c r="LJT930" s="59"/>
      <c r="LJU930" s="59"/>
      <c r="LJV930" s="59"/>
      <c r="LJW930" s="59"/>
      <c r="LJX930" s="59"/>
      <c r="LJY930" s="59"/>
      <c r="LJZ930" s="59"/>
      <c r="LKA930" s="59"/>
      <c r="LKB930" s="59"/>
      <c r="LKC930" s="59"/>
      <c r="LKD930" s="59"/>
      <c r="LKE930" s="59"/>
      <c r="LKF930" s="59"/>
      <c r="LKG930" s="59"/>
      <c r="LKH930" s="59"/>
      <c r="LKI930" s="59"/>
      <c r="LKJ930" s="59"/>
      <c r="LKK930" s="59"/>
      <c r="LKL930" s="59"/>
      <c r="LKM930" s="59"/>
      <c r="LKN930" s="59"/>
      <c r="LKO930" s="59"/>
      <c r="LKP930" s="59"/>
      <c r="LKQ930" s="59"/>
      <c r="LKR930" s="59"/>
      <c r="LKS930" s="59"/>
      <c r="LKT930" s="59"/>
      <c r="LKU930" s="59"/>
      <c r="LKV930" s="59"/>
      <c r="LKW930" s="59"/>
      <c r="LKX930" s="59"/>
      <c r="LKY930" s="59"/>
      <c r="LKZ930" s="59"/>
      <c r="LLA930" s="59"/>
      <c r="LLB930" s="59"/>
      <c r="LLC930" s="59"/>
      <c r="LLD930" s="59"/>
      <c r="LLE930" s="59"/>
      <c r="LLF930" s="59"/>
      <c r="LLG930" s="59"/>
      <c r="LLH930" s="59"/>
      <c r="LLI930" s="59"/>
      <c r="LLJ930" s="59"/>
      <c r="LLK930" s="59"/>
      <c r="LLL930" s="59"/>
      <c r="LLM930" s="59"/>
      <c r="LLN930" s="59"/>
      <c r="LLO930" s="59"/>
      <c r="LLP930" s="59"/>
      <c r="LLQ930" s="59"/>
      <c r="LLR930" s="59"/>
      <c r="LLS930" s="59"/>
      <c r="LLT930" s="59"/>
      <c r="LLU930" s="59"/>
      <c r="LLV930" s="59"/>
      <c r="LLW930" s="59"/>
      <c r="LLX930" s="59"/>
      <c r="LLY930" s="59"/>
      <c r="LLZ930" s="59"/>
      <c r="LMA930" s="59"/>
      <c r="LMB930" s="59"/>
      <c r="LMC930" s="59"/>
      <c r="LMD930" s="59"/>
      <c r="LME930" s="59"/>
      <c r="LMF930" s="59"/>
      <c r="LMG930" s="59"/>
      <c r="LMH930" s="59"/>
      <c r="LMI930" s="59"/>
      <c r="LMJ930" s="59"/>
      <c r="LMK930" s="59"/>
      <c r="LML930" s="59"/>
      <c r="LMM930" s="59"/>
      <c r="LMN930" s="59"/>
      <c r="LMO930" s="59"/>
      <c r="LMP930" s="59"/>
      <c r="LMQ930" s="59"/>
      <c r="LMR930" s="59"/>
      <c r="LMS930" s="59"/>
      <c r="LMT930" s="59"/>
      <c r="LMU930" s="59"/>
      <c r="LMV930" s="59"/>
      <c r="LMW930" s="59"/>
      <c r="LMX930" s="59"/>
      <c r="LMY930" s="59"/>
      <c r="LMZ930" s="59"/>
      <c r="LNA930" s="59"/>
      <c r="LNB930" s="59"/>
      <c r="LNC930" s="59"/>
      <c r="LND930" s="59"/>
      <c r="LNE930" s="59"/>
      <c r="LNF930" s="59"/>
      <c r="LNG930" s="59"/>
      <c r="LNH930" s="59"/>
      <c r="LNI930" s="59"/>
      <c r="LNJ930" s="59"/>
      <c r="LNK930" s="59"/>
      <c r="LNL930" s="59"/>
      <c r="LNM930" s="59"/>
      <c r="LNN930" s="59"/>
      <c r="LNO930" s="59"/>
      <c r="LNP930" s="59"/>
      <c r="LNQ930" s="59"/>
      <c r="LNR930" s="59"/>
      <c r="LNS930" s="59"/>
      <c r="LNT930" s="59"/>
      <c r="LNU930" s="59"/>
      <c r="LNV930" s="59"/>
      <c r="LNW930" s="59"/>
      <c r="LNX930" s="59"/>
      <c r="LNY930" s="59"/>
      <c r="LNZ930" s="59"/>
      <c r="LOA930" s="59"/>
      <c r="LOB930" s="59"/>
      <c r="LOC930" s="59"/>
      <c r="LOD930" s="59"/>
      <c r="LOE930" s="59"/>
      <c r="LOF930" s="59"/>
      <c r="LOG930" s="59"/>
      <c r="LOH930" s="59"/>
      <c r="LOI930" s="59"/>
      <c r="LOJ930" s="59"/>
      <c r="LOK930" s="59"/>
      <c r="LOL930" s="59"/>
      <c r="LOM930" s="59"/>
      <c r="LON930" s="59"/>
      <c r="LOO930" s="59"/>
      <c r="LOP930" s="59"/>
      <c r="LOQ930" s="59"/>
      <c r="LOR930" s="59"/>
      <c r="LOS930" s="59"/>
      <c r="LOT930" s="59"/>
      <c r="LOU930" s="59"/>
      <c r="LOV930" s="59"/>
      <c r="LOW930" s="59"/>
      <c r="LOX930" s="59"/>
      <c r="LOY930" s="59"/>
      <c r="LOZ930" s="59"/>
      <c r="LPA930" s="59"/>
      <c r="LPB930" s="59"/>
      <c r="LPC930" s="59"/>
      <c r="LPD930" s="59"/>
      <c r="LPE930" s="59"/>
      <c r="LPF930" s="59"/>
      <c r="LPG930" s="59"/>
      <c r="LPH930" s="59"/>
      <c r="LPI930" s="59"/>
      <c r="LPJ930" s="59"/>
      <c r="LPK930" s="59"/>
      <c r="LPL930" s="59"/>
      <c r="LPM930" s="59"/>
      <c r="LPN930" s="59"/>
      <c r="LPO930" s="59"/>
      <c r="LPP930" s="59"/>
      <c r="LPQ930" s="59"/>
      <c r="LPR930" s="59"/>
      <c r="LPS930" s="59"/>
      <c r="LPT930" s="59"/>
      <c r="LPU930" s="59"/>
      <c r="LPV930" s="59"/>
      <c r="LPW930" s="59"/>
      <c r="LPX930" s="59"/>
      <c r="LPY930" s="59"/>
      <c r="LPZ930" s="59"/>
      <c r="LQA930" s="59"/>
      <c r="LQB930" s="59"/>
      <c r="LQC930" s="59"/>
      <c r="LQD930" s="59"/>
      <c r="LQE930" s="59"/>
      <c r="LQF930" s="59"/>
      <c r="LQG930" s="59"/>
      <c r="LQH930" s="59"/>
      <c r="LQI930" s="59"/>
      <c r="LQJ930" s="59"/>
      <c r="LQK930" s="59"/>
      <c r="LQL930" s="59"/>
      <c r="LQM930" s="59"/>
      <c r="LQN930" s="59"/>
      <c r="LQO930" s="59"/>
      <c r="LQP930" s="59"/>
      <c r="LQQ930" s="59"/>
      <c r="LQR930" s="59"/>
      <c r="LQS930" s="59"/>
      <c r="LQT930" s="59"/>
      <c r="LQU930" s="59"/>
      <c r="LQV930" s="59"/>
      <c r="LQW930" s="59"/>
      <c r="LQX930" s="59"/>
      <c r="LQY930" s="59"/>
      <c r="LQZ930" s="59"/>
      <c r="LRA930" s="59"/>
      <c r="LRB930" s="59"/>
      <c r="LRC930" s="59"/>
      <c r="LRD930" s="59"/>
      <c r="LRE930" s="59"/>
      <c r="LRF930" s="59"/>
      <c r="LRG930" s="59"/>
      <c r="LRH930" s="59"/>
      <c r="LRI930" s="59"/>
      <c r="LRJ930" s="59"/>
      <c r="LRK930" s="59"/>
      <c r="LRL930" s="59"/>
      <c r="LRM930" s="59"/>
      <c r="LRN930" s="59"/>
      <c r="LRO930" s="59"/>
      <c r="LRP930" s="59"/>
      <c r="LRQ930" s="59"/>
      <c r="LRR930" s="59"/>
      <c r="LRS930" s="59"/>
      <c r="LRT930" s="59"/>
      <c r="LRU930" s="59"/>
      <c r="LRV930" s="59"/>
      <c r="LRW930" s="59"/>
      <c r="LRX930" s="59"/>
      <c r="LRY930" s="59"/>
      <c r="LRZ930" s="59"/>
      <c r="LSA930" s="59"/>
      <c r="LSB930" s="59"/>
      <c r="LSC930" s="59"/>
      <c r="LSD930" s="59"/>
      <c r="LSE930" s="59"/>
      <c r="LSF930" s="59"/>
      <c r="LSG930" s="59"/>
      <c r="LSH930" s="59"/>
      <c r="LSI930" s="59"/>
      <c r="LSJ930" s="59"/>
      <c r="LSK930" s="59"/>
      <c r="LSL930" s="59"/>
      <c r="LSM930" s="59"/>
      <c r="LSN930" s="59"/>
      <c r="LSO930" s="59"/>
      <c r="LSP930" s="59"/>
      <c r="LSQ930" s="59"/>
      <c r="LSR930" s="59"/>
      <c r="LSS930" s="59"/>
      <c r="LST930" s="59"/>
      <c r="LSU930" s="59"/>
      <c r="LSV930" s="59"/>
      <c r="LSW930" s="59"/>
      <c r="LSX930" s="59"/>
      <c r="LSY930" s="59"/>
      <c r="LSZ930" s="59"/>
      <c r="LTA930" s="59"/>
      <c r="LTB930" s="59"/>
      <c r="LTC930" s="59"/>
      <c r="LTD930" s="59"/>
      <c r="LTE930" s="59"/>
      <c r="LTF930" s="59"/>
      <c r="LTG930" s="59"/>
      <c r="LTH930" s="59"/>
      <c r="LTI930" s="59"/>
      <c r="LTJ930" s="59"/>
      <c r="LTK930" s="59"/>
      <c r="LTL930" s="59"/>
      <c r="LTM930" s="59"/>
      <c r="LTN930" s="59"/>
      <c r="LTO930" s="59"/>
      <c r="LTP930" s="59"/>
      <c r="LTQ930" s="59"/>
      <c r="LTR930" s="59"/>
      <c r="LTS930" s="59"/>
      <c r="LTT930" s="59"/>
      <c r="LTU930" s="59"/>
      <c r="LTV930" s="59"/>
      <c r="LTW930" s="59"/>
      <c r="LTX930" s="59"/>
      <c r="LTY930" s="59"/>
      <c r="LTZ930" s="59"/>
      <c r="LUA930" s="59"/>
      <c r="LUB930" s="59"/>
      <c r="LUC930" s="59"/>
      <c r="LUD930" s="59"/>
      <c r="LUE930" s="59"/>
      <c r="LUF930" s="59"/>
      <c r="LUG930" s="59"/>
      <c r="LUH930" s="59"/>
      <c r="LUI930" s="59"/>
      <c r="LUJ930" s="59"/>
      <c r="LUK930" s="59"/>
      <c r="LUL930" s="59"/>
      <c r="LUM930" s="59"/>
      <c r="LUN930" s="59"/>
      <c r="LUO930" s="59"/>
      <c r="LUP930" s="59"/>
      <c r="LUQ930" s="59"/>
      <c r="LUR930" s="59"/>
      <c r="LUS930" s="59"/>
      <c r="LUT930" s="59"/>
      <c r="LUU930" s="59"/>
      <c r="LUV930" s="59"/>
      <c r="LUW930" s="59"/>
      <c r="LUX930" s="59"/>
      <c r="LUY930" s="59"/>
      <c r="LUZ930" s="59"/>
      <c r="LVA930" s="59"/>
      <c r="LVB930" s="59"/>
      <c r="LVC930" s="59"/>
      <c r="LVD930" s="59"/>
      <c r="LVE930" s="59"/>
      <c r="LVF930" s="59"/>
      <c r="LVG930" s="59"/>
      <c r="LVH930" s="59"/>
      <c r="LVI930" s="59"/>
      <c r="LVJ930" s="59"/>
      <c r="LVK930" s="59"/>
      <c r="LVL930" s="59"/>
      <c r="LVM930" s="59"/>
      <c r="LVN930" s="59"/>
      <c r="LVO930" s="59"/>
      <c r="LVP930" s="59"/>
      <c r="LVQ930" s="59"/>
      <c r="LVR930" s="59"/>
      <c r="LVS930" s="59"/>
      <c r="LVT930" s="59"/>
      <c r="LVU930" s="59"/>
      <c r="LVV930" s="59"/>
      <c r="LVW930" s="59"/>
      <c r="LVX930" s="59"/>
      <c r="LVY930" s="59"/>
      <c r="LVZ930" s="59"/>
      <c r="LWA930" s="59"/>
      <c r="LWB930" s="59"/>
      <c r="LWC930" s="59"/>
      <c r="LWD930" s="59"/>
      <c r="LWE930" s="59"/>
      <c r="LWF930" s="59"/>
      <c r="LWG930" s="59"/>
      <c r="LWH930" s="59"/>
      <c r="LWI930" s="59"/>
      <c r="LWJ930" s="59"/>
      <c r="LWK930" s="59"/>
      <c r="LWL930" s="59"/>
      <c r="LWM930" s="59"/>
      <c r="LWN930" s="59"/>
      <c r="LWO930" s="59"/>
      <c r="LWP930" s="59"/>
      <c r="LWQ930" s="59"/>
      <c r="LWR930" s="59"/>
      <c r="LWS930" s="59"/>
      <c r="LWT930" s="59"/>
      <c r="LWU930" s="59"/>
      <c r="LWV930" s="59"/>
      <c r="LWW930" s="59"/>
      <c r="LWX930" s="59"/>
      <c r="LWY930" s="59"/>
      <c r="LWZ930" s="59"/>
      <c r="LXA930" s="59"/>
      <c r="LXB930" s="59"/>
      <c r="LXC930" s="59"/>
      <c r="LXD930" s="59"/>
      <c r="LXE930" s="59"/>
      <c r="LXF930" s="59"/>
      <c r="LXG930" s="59"/>
      <c r="LXH930" s="59"/>
      <c r="LXI930" s="59"/>
      <c r="LXJ930" s="59"/>
      <c r="LXK930" s="59"/>
      <c r="LXL930" s="59"/>
      <c r="LXM930" s="59"/>
      <c r="LXN930" s="59"/>
      <c r="LXO930" s="59"/>
      <c r="LXP930" s="59"/>
      <c r="LXQ930" s="59"/>
      <c r="LXR930" s="59"/>
      <c r="LXS930" s="59"/>
      <c r="LXT930" s="59"/>
      <c r="LXU930" s="59"/>
      <c r="LXV930" s="59"/>
      <c r="LXW930" s="59"/>
      <c r="LXX930" s="59"/>
      <c r="LXY930" s="59"/>
      <c r="LXZ930" s="59"/>
      <c r="LYA930" s="59"/>
      <c r="LYB930" s="59"/>
      <c r="LYC930" s="59"/>
      <c r="LYD930" s="59"/>
      <c r="LYE930" s="59"/>
      <c r="LYF930" s="59"/>
      <c r="LYG930" s="59"/>
      <c r="LYH930" s="59"/>
      <c r="LYI930" s="59"/>
      <c r="LYJ930" s="59"/>
      <c r="LYK930" s="59"/>
      <c r="LYL930" s="59"/>
      <c r="LYM930" s="59"/>
      <c r="LYN930" s="59"/>
      <c r="LYO930" s="59"/>
      <c r="LYP930" s="59"/>
      <c r="LYQ930" s="59"/>
      <c r="LYR930" s="59"/>
      <c r="LYS930" s="59"/>
      <c r="LYT930" s="59"/>
      <c r="LYU930" s="59"/>
      <c r="LYV930" s="59"/>
      <c r="LYW930" s="59"/>
      <c r="LYX930" s="59"/>
      <c r="LYY930" s="59"/>
      <c r="LYZ930" s="59"/>
      <c r="LZA930" s="59"/>
      <c r="LZB930" s="59"/>
      <c r="LZC930" s="59"/>
      <c r="LZD930" s="59"/>
      <c r="LZE930" s="59"/>
      <c r="LZF930" s="59"/>
      <c r="LZG930" s="59"/>
      <c r="LZH930" s="59"/>
      <c r="LZI930" s="59"/>
      <c r="LZJ930" s="59"/>
      <c r="LZK930" s="59"/>
      <c r="LZL930" s="59"/>
      <c r="LZM930" s="59"/>
      <c r="LZN930" s="59"/>
      <c r="LZO930" s="59"/>
      <c r="LZP930" s="59"/>
      <c r="LZQ930" s="59"/>
      <c r="LZR930" s="59"/>
      <c r="LZS930" s="59"/>
      <c r="LZT930" s="59"/>
      <c r="LZU930" s="59"/>
      <c r="LZV930" s="59"/>
      <c r="LZW930" s="59"/>
      <c r="LZX930" s="59"/>
      <c r="LZY930" s="59"/>
      <c r="LZZ930" s="59"/>
      <c r="MAA930" s="59"/>
      <c r="MAB930" s="59"/>
      <c r="MAC930" s="59"/>
      <c r="MAD930" s="59"/>
      <c r="MAE930" s="59"/>
      <c r="MAF930" s="59"/>
      <c r="MAG930" s="59"/>
      <c r="MAH930" s="59"/>
      <c r="MAI930" s="59"/>
      <c r="MAJ930" s="59"/>
      <c r="MAK930" s="59"/>
      <c r="MAL930" s="59"/>
      <c r="MAM930" s="59"/>
      <c r="MAN930" s="59"/>
      <c r="MAO930" s="59"/>
      <c r="MAP930" s="59"/>
      <c r="MAQ930" s="59"/>
      <c r="MAR930" s="59"/>
      <c r="MAS930" s="59"/>
      <c r="MAT930" s="59"/>
      <c r="MAU930" s="59"/>
      <c r="MAV930" s="59"/>
      <c r="MAW930" s="59"/>
      <c r="MAX930" s="59"/>
      <c r="MAY930" s="59"/>
      <c r="MAZ930" s="59"/>
      <c r="MBA930" s="59"/>
      <c r="MBB930" s="59"/>
      <c r="MBC930" s="59"/>
      <c r="MBD930" s="59"/>
      <c r="MBE930" s="59"/>
      <c r="MBF930" s="59"/>
      <c r="MBG930" s="59"/>
      <c r="MBH930" s="59"/>
      <c r="MBI930" s="59"/>
      <c r="MBJ930" s="59"/>
      <c r="MBK930" s="59"/>
      <c r="MBL930" s="59"/>
      <c r="MBM930" s="59"/>
      <c r="MBN930" s="59"/>
      <c r="MBO930" s="59"/>
      <c r="MBP930" s="59"/>
      <c r="MBQ930" s="59"/>
      <c r="MBR930" s="59"/>
      <c r="MBS930" s="59"/>
      <c r="MBT930" s="59"/>
      <c r="MBU930" s="59"/>
      <c r="MBV930" s="59"/>
      <c r="MBW930" s="59"/>
      <c r="MBX930" s="59"/>
      <c r="MBY930" s="59"/>
      <c r="MBZ930" s="59"/>
      <c r="MCA930" s="59"/>
      <c r="MCB930" s="59"/>
      <c r="MCC930" s="59"/>
      <c r="MCD930" s="59"/>
      <c r="MCE930" s="59"/>
      <c r="MCF930" s="59"/>
      <c r="MCG930" s="59"/>
      <c r="MCH930" s="59"/>
      <c r="MCI930" s="59"/>
      <c r="MCJ930" s="59"/>
      <c r="MCK930" s="59"/>
      <c r="MCL930" s="59"/>
      <c r="MCM930" s="59"/>
      <c r="MCN930" s="59"/>
      <c r="MCO930" s="59"/>
      <c r="MCP930" s="59"/>
      <c r="MCQ930" s="59"/>
      <c r="MCR930" s="59"/>
      <c r="MCS930" s="59"/>
      <c r="MCT930" s="59"/>
      <c r="MCU930" s="59"/>
      <c r="MCV930" s="59"/>
      <c r="MCW930" s="59"/>
      <c r="MCX930" s="59"/>
      <c r="MCY930" s="59"/>
      <c r="MCZ930" s="59"/>
      <c r="MDA930" s="59"/>
      <c r="MDB930" s="59"/>
      <c r="MDC930" s="59"/>
      <c r="MDD930" s="59"/>
      <c r="MDE930" s="59"/>
      <c r="MDF930" s="59"/>
      <c r="MDG930" s="59"/>
      <c r="MDH930" s="59"/>
      <c r="MDI930" s="59"/>
      <c r="MDJ930" s="59"/>
      <c r="MDK930" s="59"/>
      <c r="MDL930" s="59"/>
      <c r="MDM930" s="59"/>
      <c r="MDN930" s="59"/>
      <c r="MDO930" s="59"/>
      <c r="MDP930" s="59"/>
      <c r="MDQ930" s="59"/>
      <c r="MDR930" s="59"/>
      <c r="MDS930" s="59"/>
      <c r="MDT930" s="59"/>
      <c r="MDU930" s="59"/>
      <c r="MDV930" s="59"/>
      <c r="MDW930" s="59"/>
      <c r="MDX930" s="59"/>
      <c r="MDY930" s="59"/>
      <c r="MDZ930" s="59"/>
      <c r="MEA930" s="59"/>
      <c r="MEB930" s="59"/>
      <c r="MEC930" s="59"/>
      <c r="MED930" s="59"/>
      <c r="MEE930" s="59"/>
      <c r="MEF930" s="59"/>
      <c r="MEG930" s="59"/>
      <c r="MEH930" s="59"/>
      <c r="MEI930" s="59"/>
      <c r="MEJ930" s="59"/>
      <c r="MEK930" s="59"/>
      <c r="MEL930" s="59"/>
      <c r="MEM930" s="59"/>
      <c r="MEN930" s="59"/>
      <c r="MEO930" s="59"/>
      <c r="MEP930" s="59"/>
      <c r="MEQ930" s="59"/>
      <c r="MER930" s="59"/>
      <c r="MES930" s="59"/>
      <c r="MET930" s="59"/>
      <c r="MEU930" s="59"/>
      <c r="MEV930" s="59"/>
      <c r="MEW930" s="59"/>
      <c r="MEX930" s="59"/>
      <c r="MEY930" s="59"/>
      <c r="MEZ930" s="59"/>
      <c r="MFA930" s="59"/>
      <c r="MFB930" s="59"/>
      <c r="MFC930" s="59"/>
      <c r="MFD930" s="59"/>
      <c r="MFE930" s="59"/>
      <c r="MFF930" s="59"/>
      <c r="MFG930" s="59"/>
      <c r="MFH930" s="59"/>
      <c r="MFI930" s="59"/>
      <c r="MFJ930" s="59"/>
      <c r="MFK930" s="59"/>
      <c r="MFL930" s="59"/>
      <c r="MFM930" s="59"/>
      <c r="MFN930" s="59"/>
      <c r="MFO930" s="59"/>
      <c r="MFP930" s="59"/>
      <c r="MFQ930" s="59"/>
      <c r="MFR930" s="59"/>
      <c r="MFS930" s="59"/>
      <c r="MFT930" s="59"/>
      <c r="MFU930" s="59"/>
      <c r="MFV930" s="59"/>
      <c r="MFW930" s="59"/>
      <c r="MFX930" s="59"/>
      <c r="MFY930" s="59"/>
      <c r="MFZ930" s="59"/>
      <c r="MGA930" s="59"/>
      <c r="MGB930" s="59"/>
      <c r="MGC930" s="59"/>
      <c r="MGD930" s="59"/>
      <c r="MGE930" s="59"/>
      <c r="MGF930" s="59"/>
      <c r="MGG930" s="59"/>
      <c r="MGH930" s="59"/>
      <c r="MGI930" s="59"/>
      <c r="MGJ930" s="59"/>
      <c r="MGK930" s="59"/>
      <c r="MGL930" s="59"/>
      <c r="MGM930" s="59"/>
      <c r="MGN930" s="59"/>
      <c r="MGO930" s="59"/>
      <c r="MGP930" s="59"/>
      <c r="MGQ930" s="59"/>
      <c r="MGR930" s="59"/>
      <c r="MGS930" s="59"/>
      <c r="MGT930" s="59"/>
      <c r="MGU930" s="59"/>
      <c r="MGV930" s="59"/>
      <c r="MGW930" s="59"/>
      <c r="MGX930" s="59"/>
      <c r="MGY930" s="59"/>
      <c r="MGZ930" s="59"/>
      <c r="MHA930" s="59"/>
      <c r="MHB930" s="59"/>
      <c r="MHC930" s="59"/>
      <c r="MHD930" s="59"/>
      <c r="MHE930" s="59"/>
      <c r="MHF930" s="59"/>
      <c r="MHG930" s="59"/>
      <c r="MHH930" s="59"/>
      <c r="MHI930" s="59"/>
      <c r="MHJ930" s="59"/>
      <c r="MHK930" s="59"/>
      <c r="MHL930" s="59"/>
      <c r="MHM930" s="59"/>
      <c r="MHN930" s="59"/>
      <c r="MHO930" s="59"/>
      <c r="MHP930" s="59"/>
      <c r="MHQ930" s="59"/>
      <c r="MHR930" s="59"/>
      <c r="MHS930" s="59"/>
      <c r="MHT930" s="59"/>
      <c r="MHU930" s="59"/>
      <c r="MHV930" s="59"/>
      <c r="MHW930" s="59"/>
      <c r="MHX930" s="59"/>
      <c r="MHY930" s="59"/>
      <c r="MHZ930" s="59"/>
      <c r="MIA930" s="59"/>
      <c r="MIB930" s="59"/>
      <c r="MIC930" s="59"/>
      <c r="MID930" s="59"/>
      <c r="MIE930" s="59"/>
      <c r="MIF930" s="59"/>
      <c r="MIG930" s="59"/>
      <c r="MIH930" s="59"/>
      <c r="MII930" s="59"/>
      <c r="MIJ930" s="59"/>
      <c r="MIK930" s="59"/>
      <c r="MIL930" s="59"/>
      <c r="MIM930" s="59"/>
      <c r="MIN930" s="59"/>
      <c r="MIO930" s="59"/>
      <c r="MIP930" s="59"/>
      <c r="MIQ930" s="59"/>
      <c r="MIR930" s="59"/>
      <c r="MIS930" s="59"/>
      <c r="MIT930" s="59"/>
      <c r="MIU930" s="59"/>
      <c r="MIV930" s="59"/>
      <c r="MIW930" s="59"/>
      <c r="MIX930" s="59"/>
      <c r="MIY930" s="59"/>
      <c r="MIZ930" s="59"/>
      <c r="MJA930" s="59"/>
      <c r="MJB930" s="59"/>
      <c r="MJC930" s="59"/>
      <c r="MJD930" s="59"/>
      <c r="MJE930" s="59"/>
      <c r="MJF930" s="59"/>
      <c r="MJG930" s="59"/>
      <c r="MJH930" s="59"/>
      <c r="MJI930" s="59"/>
      <c r="MJJ930" s="59"/>
      <c r="MJK930" s="59"/>
      <c r="MJL930" s="59"/>
      <c r="MJM930" s="59"/>
      <c r="MJN930" s="59"/>
      <c r="MJO930" s="59"/>
      <c r="MJP930" s="59"/>
      <c r="MJQ930" s="59"/>
      <c r="MJR930" s="59"/>
      <c r="MJS930" s="59"/>
      <c r="MJT930" s="59"/>
      <c r="MJU930" s="59"/>
      <c r="MJV930" s="59"/>
      <c r="MJW930" s="59"/>
      <c r="MJX930" s="59"/>
      <c r="MJY930" s="59"/>
      <c r="MJZ930" s="59"/>
      <c r="MKA930" s="59"/>
      <c r="MKB930" s="59"/>
      <c r="MKC930" s="59"/>
      <c r="MKD930" s="59"/>
      <c r="MKE930" s="59"/>
      <c r="MKF930" s="59"/>
      <c r="MKG930" s="59"/>
      <c r="MKH930" s="59"/>
      <c r="MKI930" s="59"/>
      <c r="MKJ930" s="59"/>
      <c r="MKK930" s="59"/>
      <c r="MKL930" s="59"/>
      <c r="MKM930" s="59"/>
      <c r="MKN930" s="59"/>
      <c r="MKO930" s="59"/>
      <c r="MKP930" s="59"/>
      <c r="MKQ930" s="59"/>
      <c r="MKR930" s="59"/>
      <c r="MKS930" s="59"/>
      <c r="MKT930" s="59"/>
      <c r="MKU930" s="59"/>
      <c r="MKV930" s="59"/>
      <c r="MKW930" s="59"/>
      <c r="MKX930" s="59"/>
      <c r="MKY930" s="59"/>
      <c r="MKZ930" s="59"/>
      <c r="MLA930" s="59"/>
      <c r="MLB930" s="59"/>
      <c r="MLC930" s="59"/>
      <c r="MLD930" s="59"/>
      <c r="MLE930" s="59"/>
      <c r="MLF930" s="59"/>
      <c r="MLG930" s="59"/>
      <c r="MLH930" s="59"/>
      <c r="MLI930" s="59"/>
      <c r="MLJ930" s="59"/>
      <c r="MLK930" s="59"/>
      <c r="MLL930" s="59"/>
      <c r="MLM930" s="59"/>
      <c r="MLN930" s="59"/>
      <c r="MLO930" s="59"/>
      <c r="MLP930" s="59"/>
      <c r="MLQ930" s="59"/>
      <c r="MLR930" s="59"/>
      <c r="MLS930" s="59"/>
      <c r="MLT930" s="59"/>
      <c r="MLU930" s="59"/>
      <c r="MLV930" s="59"/>
      <c r="MLW930" s="59"/>
      <c r="MLX930" s="59"/>
      <c r="MLY930" s="59"/>
      <c r="MLZ930" s="59"/>
      <c r="MMA930" s="59"/>
      <c r="MMB930" s="59"/>
      <c r="MMC930" s="59"/>
      <c r="MMD930" s="59"/>
      <c r="MME930" s="59"/>
      <c r="MMF930" s="59"/>
      <c r="MMG930" s="59"/>
      <c r="MMH930" s="59"/>
      <c r="MMI930" s="59"/>
      <c r="MMJ930" s="59"/>
      <c r="MMK930" s="59"/>
      <c r="MML930" s="59"/>
      <c r="MMM930" s="59"/>
      <c r="MMN930" s="59"/>
      <c r="MMO930" s="59"/>
      <c r="MMP930" s="59"/>
      <c r="MMQ930" s="59"/>
      <c r="MMR930" s="59"/>
      <c r="MMS930" s="59"/>
      <c r="MMT930" s="59"/>
      <c r="MMU930" s="59"/>
      <c r="MMV930" s="59"/>
      <c r="MMW930" s="59"/>
      <c r="MMX930" s="59"/>
      <c r="MMY930" s="59"/>
      <c r="MMZ930" s="59"/>
      <c r="MNA930" s="59"/>
      <c r="MNB930" s="59"/>
      <c r="MNC930" s="59"/>
      <c r="MND930" s="59"/>
      <c r="MNE930" s="59"/>
      <c r="MNF930" s="59"/>
      <c r="MNG930" s="59"/>
      <c r="MNH930" s="59"/>
      <c r="MNI930" s="59"/>
      <c r="MNJ930" s="59"/>
      <c r="MNK930" s="59"/>
      <c r="MNL930" s="59"/>
      <c r="MNM930" s="59"/>
      <c r="MNN930" s="59"/>
      <c r="MNO930" s="59"/>
      <c r="MNP930" s="59"/>
      <c r="MNQ930" s="59"/>
      <c r="MNR930" s="59"/>
      <c r="MNS930" s="59"/>
      <c r="MNT930" s="59"/>
      <c r="MNU930" s="59"/>
      <c r="MNV930" s="59"/>
      <c r="MNW930" s="59"/>
      <c r="MNX930" s="59"/>
      <c r="MNY930" s="59"/>
      <c r="MNZ930" s="59"/>
      <c r="MOA930" s="59"/>
      <c r="MOB930" s="59"/>
      <c r="MOC930" s="59"/>
      <c r="MOD930" s="59"/>
      <c r="MOE930" s="59"/>
      <c r="MOF930" s="59"/>
      <c r="MOG930" s="59"/>
      <c r="MOH930" s="59"/>
      <c r="MOI930" s="59"/>
      <c r="MOJ930" s="59"/>
      <c r="MOK930" s="59"/>
      <c r="MOL930" s="59"/>
      <c r="MOM930" s="59"/>
      <c r="MON930" s="59"/>
      <c r="MOO930" s="59"/>
      <c r="MOP930" s="59"/>
      <c r="MOQ930" s="59"/>
      <c r="MOR930" s="59"/>
      <c r="MOS930" s="59"/>
      <c r="MOT930" s="59"/>
      <c r="MOU930" s="59"/>
      <c r="MOV930" s="59"/>
      <c r="MOW930" s="59"/>
      <c r="MOX930" s="59"/>
      <c r="MOY930" s="59"/>
      <c r="MOZ930" s="59"/>
      <c r="MPA930" s="59"/>
      <c r="MPB930" s="59"/>
      <c r="MPC930" s="59"/>
      <c r="MPD930" s="59"/>
      <c r="MPE930" s="59"/>
      <c r="MPF930" s="59"/>
      <c r="MPG930" s="59"/>
      <c r="MPH930" s="59"/>
      <c r="MPI930" s="59"/>
      <c r="MPJ930" s="59"/>
      <c r="MPK930" s="59"/>
      <c r="MPL930" s="59"/>
      <c r="MPM930" s="59"/>
      <c r="MPN930" s="59"/>
      <c r="MPO930" s="59"/>
      <c r="MPP930" s="59"/>
      <c r="MPQ930" s="59"/>
      <c r="MPR930" s="59"/>
      <c r="MPS930" s="59"/>
      <c r="MPT930" s="59"/>
      <c r="MPU930" s="59"/>
      <c r="MPV930" s="59"/>
      <c r="MPW930" s="59"/>
      <c r="MPX930" s="59"/>
      <c r="MPY930" s="59"/>
      <c r="MPZ930" s="59"/>
      <c r="MQA930" s="59"/>
      <c r="MQB930" s="59"/>
      <c r="MQC930" s="59"/>
      <c r="MQD930" s="59"/>
      <c r="MQE930" s="59"/>
      <c r="MQF930" s="59"/>
      <c r="MQG930" s="59"/>
      <c r="MQH930" s="59"/>
      <c r="MQI930" s="59"/>
      <c r="MQJ930" s="59"/>
      <c r="MQK930" s="59"/>
      <c r="MQL930" s="59"/>
      <c r="MQM930" s="59"/>
      <c r="MQN930" s="59"/>
      <c r="MQO930" s="59"/>
      <c r="MQP930" s="59"/>
      <c r="MQQ930" s="59"/>
      <c r="MQR930" s="59"/>
      <c r="MQS930" s="59"/>
      <c r="MQT930" s="59"/>
      <c r="MQU930" s="59"/>
      <c r="MQV930" s="59"/>
      <c r="MQW930" s="59"/>
      <c r="MQX930" s="59"/>
      <c r="MQY930" s="59"/>
      <c r="MQZ930" s="59"/>
      <c r="MRA930" s="59"/>
      <c r="MRB930" s="59"/>
      <c r="MRC930" s="59"/>
      <c r="MRD930" s="59"/>
      <c r="MRE930" s="59"/>
      <c r="MRF930" s="59"/>
      <c r="MRG930" s="59"/>
      <c r="MRH930" s="59"/>
      <c r="MRI930" s="59"/>
      <c r="MRJ930" s="59"/>
      <c r="MRK930" s="59"/>
      <c r="MRL930" s="59"/>
      <c r="MRM930" s="59"/>
      <c r="MRN930" s="59"/>
      <c r="MRO930" s="59"/>
      <c r="MRP930" s="59"/>
      <c r="MRQ930" s="59"/>
      <c r="MRR930" s="59"/>
      <c r="MRS930" s="59"/>
      <c r="MRT930" s="59"/>
      <c r="MRU930" s="59"/>
      <c r="MRV930" s="59"/>
      <c r="MRW930" s="59"/>
      <c r="MRX930" s="59"/>
      <c r="MRY930" s="59"/>
      <c r="MRZ930" s="59"/>
      <c r="MSA930" s="59"/>
      <c r="MSB930" s="59"/>
      <c r="MSC930" s="59"/>
      <c r="MSD930" s="59"/>
      <c r="MSE930" s="59"/>
      <c r="MSF930" s="59"/>
      <c r="MSG930" s="59"/>
      <c r="MSH930" s="59"/>
      <c r="MSI930" s="59"/>
      <c r="MSJ930" s="59"/>
      <c r="MSK930" s="59"/>
      <c r="MSL930" s="59"/>
      <c r="MSM930" s="59"/>
      <c r="MSN930" s="59"/>
      <c r="MSO930" s="59"/>
      <c r="MSP930" s="59"/>
      <c r="MSQ930" s="59"/>
      <c r="MSR930" s="59"/>
      <c r="MSS930" s="59"/>
      <c r="MST930" s="59"/>
      <c r="MSU930" s="59"/>
      <c r="MSV930" s="59"/>
      <c r="MSW930" s="59"/>
      <c r="MSX930" s="59"/>
      <c r="MSY930" s="59"/>
      <c r="MSZ930" s="59"/>
      <c r="MTA930" s="59"/>
      <c r="MTB930" s="59"/>
      <c r="MTC930" s="59"/>
      <c r="MTD930" s="59"/>
      <c r="MTE930" s="59"/>
      <c r="MTF930" s="59"/>
      <c r="MTG930" s="59"/>
      <c r="MTH930" s="59"/>
      <c r="MTI930" s="59"/>
      <c r="MTJ930" s="59"/>
      <c r="MTK930" s="59"/>
      <c r="MTL930" s="59"/>
      <c r="MTM930" s="59"/>
      <c r="MTN930" s="59"/>
      <c r="MTO930" s="59"/>
      <c r="MTP930" s="59"/>
      <c r="MTQ930" s="59"/>
      <c r="MTR930" s="59"/>
      <c r="MTS930" s="59"/>
      <c r="MTT930" s="59"/>
      <c r="MTU930" s="59"/>
      <c r="MTV930" s="59"/>
      <c r="MTW930" s="59"/>
      <c r="MTX930" s="59"/>
      <c r="MTY930" s="59"/>
      <c r="MTZ930" s="59"/>
      <c r="MUA930" s="59"/>
      <c r="MUB930" s="59"/>
      <c r="MUC930" s="59"/>
      <c r="MUD930" s="59"/>
      <c r="MUE930" s="59"/>
      <c r="MUF930" s="59"/>
      <c r="MUG930" s="59"/>
      <c r="MUH930" s="59"/>
      <c r="MUI930" s="59"/>
      <c r="MUJ930" s="59"/>
      <c r="MUK930" s="59"/>
      <c r="MUL930" s="59"/>
      <c r="MUM930" s="59"/>
      <c r="MUN930" s="59"/>
      <c r="MUO930" s="59"/>
      <c r="MUP930" s="59"/>
      <c r="MUQ930" s="59"/>
      <c r="MUR930" s="59"/>
      <c r="MUS930" s="59"/>
      <c r="MUT930" s="59"/>
      <c r="MUU930" s="59"/>
      <c r="MUV930" s="59"/>
      <c r="MUW930" s="59"/>
      <c r="MUX930" s="59"/>
      <c r="MUY930" s="59"/>
      <c r="MUZ930" s="59"/>
      <c r="MVA930" s="59"/>
      <c r="MVB930" s="59"/>
      <c r="MVC930" s="59"/>
      <c r="MVD930" s="59"/>
      <c r="MVE930" s="59"/>
      <c r="MVF930" s="59"/>
      <c r="MVG930" s="59"/>
      <c r="MVH930" s="59"/>
      <c r="MVI930" s="59"/>
      <c r="MVJ930" s="59"/>
      <c r="MVK930" s="59"/>
      <c r="MVL930" s="59"/>
      <c r="MVM930" s="59"/>
      <c r="MVN930" s="59"/>
      <c r="MVO930" s="59"/>
      <c r="MVP930" s="59"/>
      <c r="MVQ930" s="59"/>
      <c r="MVR930" s="59"/>
      <c r="MVS930" s="59"/>
      <c r="MVT930" s="59"/>
      <c r="MVU930" s="59"/>
      <c r="MVV930" s="59"/>
      <c r="MVW930" s="59"/>
      <c r="MVX930" s="59"/>
      <c r="MVY930" s="59"/>
      <c r="MVZ930" s="59"/>
      <c r="MWA930" s="59"/>
      <c r="MWB930" s="59"/>
      <c r="MWC930" s="59"/>
      <c r="MWD930" s="59"/>
      <c r="MWE930" s="59"/>
      <c r="MWF930" s="59"/>
      <c r="MWG930" s="59"/>
      <c r="MWH930" s="59"/>
      <c r="MWI930" s="59"/>
      <c r="MWJ930" s="59"/>
      <c r="MWK930" s="59"/>
      <c r="MWL930" s="59"/>
      <c r="MWM930" s="59"/>
      <c r="MWN930" s="59"/>
      <c r="MWO930" s="59"/>
      <c r="MWP930" s="59"/>
      <c r="MWQ930" s="59"/>
      <c r="MWR930" s="59"/>
      <c r="MWS930" s="59"/>
      <c r="MWT930" s="59"/>
      <c r="MWU930" s="59"/>
      <c r="MWV930" s="59"/>
      <c r="MWW930" s="59"/>
      <c r="MWX930" s="59"/>
      <c r="MWY930" s="59"/>
      <c r="MWZ930" s="59"/>
      <c r="MXA930" s="59"/>
      <c r="MXB930" s="59"/>
      <c r="MXC930" s="59"/>
      <c r="MXD930" s="59"/>
      <c r="MXE930" s="59"/>
      <c r="MXF930" s="59"/>
      <c r="MXG930" s="59"/>
      <c r="MXH930" s="59"/>
      <c r="MXI930" s="59"/>
      <c r="MXJ930" s="59"/>
      <c r="MXK930" s="59"/>
      <c r="MXL930" s="59"/>
      <c r="MXM930" s="59"/>
      <c r="MXN930" s="59"/>
      <c r="MXO930" s="59"/>
      <c r="MXP930" s="59"/>
      <c r="MXQ930" s="59"/>
      <c r="MXR930" s="59"/>
      <c r="MXS930" s="59"/>
      <c r="MXT930" s="59"/>
      <c r="MXU930" s="59"/>
      <c r="MXV930" s="59"/>
      <c r="MXW930" s="59"/>
      <c r="MXX930" s="59"/>
      <c r="MXY930" s="59"/>
      <c r="MXZ930" s="59"/>
      <c r="MYA930" s="59"/>
      <c r="MYB930" s="59"/>
      <c r="MYC930" s="59"/>
      <c r="MYD930" s="59"/>
      <c r="MYE930" s="59"/>
      <c r="MYF930" s="59"/>
      <c r="MYG930" s="59"/>
      <c r="MYH930" s="59"/>
      <c r="MYI930" s="59"/>
      <c r="MYJ930" s="59"/>
      <c r="MYK930" s="59"/>
      <c r="MYL930" s="59"/>
      <c r="MYM930" s="59"/>
      <c r="MYN930" s="59"/>
      <c r="MYO930" s="59"/>
      <c r="MYP930" s="59"/>
      <c r="MYQ930" s="59"/>
      <c r="MYR930" s="59"/>
      <c r="MYS930" s="59"/>
      <c r="MYT930" s="59"/>
      <c r="MYU930" s="59"/>
      <c r="MYV930" s="59"/>
      <c r="MYW930" s="59"/>
      <c r="MYX930" s="59"/>
      <c r="MYY930" s="59"/>
      <c r="MYZ930" s="59"/>
      <c r="MZA930" s="59"/>
      <c r="MZB930" s="59"/>
      <c r="MZC930" s="59"/>
      <c r="MZD930" s="59"/>
      <c r="MZE930" s="59"/>
      <c r="MZF930" s="59"/>
      <c r="MZG930" s="59"/>
      <c r="MZH930" s="59"/>
      <c r="MZI930" s="59"/>
      <c r="MZJ930" s="59"/>
      <c r="MZK930" s="59"/>
      <c r="MZL930" s="59"/>
      <c r="MZM930" s="59"/>
      <c r="MZN930" s="59"/>
      <c r="MZO930" s="59"/>
      <c r="MZP930" s="59"/>
      <c r="MZQ930" s="59"/>
      <c r="MZR930" s="59"/>
      <c r="MZS930" s="59"/>
      <c r="MZT930" s="59"/>
      <c r="MZU930" s="59"/>
      <c r="MZV930" s="59"/>
      <c r="MZW930" s="59"/>
      <c r="MZX930" s="59"/>
      <c r="MZY930" s="59"/>
      <c r="MZZ930" s="59"/>
      <c r="NAA930" s="59"/>
      <c r="NAB930" s="59"/>
      <c r="NAC930" s="59"/>
      <c r="NAD930" s="59"/>
      <c r="NAE930" s="59"/>
      <c r="NAF930" s="59"/>
      <c r="NAG930" s="59"/>
      <c r="NAH930" s="59"/>
      <c r="NAI930" s="59"/>
      <c r="NAJ930" s="59"/>
      <c r="NAK930" s="59"/>
      <c r="NAL930" s="59"/>
      <c r="NAM930" s="59"/>
      <c r="NAN930" s="59"/>
      <c r="NAO930" s="59"/>
      <c r="NAP930" s="59"/>
      <c r="NAQ930" s="59"/>
      <c r="NAR930" s="59"/>
      <c r="NAS930" s="59"/>
      <c r="NAT930" s="59"/>
      <c r="NAU930" s="59"/>
      <c r="NAV930" s="59"/>
      <c r="NAW930" s="59"/>
      <c r="NAX930" s="59"/>
      <c r="NAY930" s="59"/>
      <c r="NAZ930" s="59"/>
      <c r="NBA930" s="59"/>
      <c r="NBB930" s="59"/>
      <c r="NBC930" s="59"/>
      <c r="NBD930" s="59"/>
      <c r="NBE930" s="59"/>
      <c r="NBF930" s="59"/>
      <c r="NBG930" s="59"/>
      <c r="NBH930" s="59"/>
      <c r="NBI930" s="59"/>
      <c r="NBJ930" s="59"/>
      <c r="NBK930" s="59"/>
      <c r="NBL930" s="59"/>
      <c r="NBM930" s="59"/>
      <c r="NBN930" s="59"/>
      <c r="NBO930" s="59"/>
      <c r="NBP930" s="59"/>
      <c r="NBQ930" s="59"/>
      <c r="NBR930" s="59"/>
      <c r="NBS930" s="59"/>
      <c r="NBT930" s="59"/>
      <c r="NBU930" s="59"/>
      <c r="NBV930" s="59"/>
      <c r="NBW930" s="59"/>
      <c r="NBX930" s="59"/>
      <c r="NBY930" s="59"/>
      <c r="NBZ930" s="59"/>
      <c r="NCA930" s="59"/>
      <c r="NCB930" s="59"/>
      <c r="NCC930" s="59"/>
      <c r="NCD930" s="59"/>
      <c r="NCE930" s="59"/>
      <c r="NCF930" s="59"/>
      <c r="NCG930" s="59"/>
      <c r="NCH930" s="59"/>
      <c r="NCI930" s="59"/>
      <c r="NCJ930" s="59"/>
      <c r="NCK930" s="59"/>
      <c r="NCL930" s="59"/>
      <c r="NCM930" s="59"/>
      <c r="NCN930" s="59"/>
      <c r="NCO930" s="59"/>
      <c r="NCP930" s="59"/>
      <c r="NCQ930" s="59"/>
      <c r="NCR930" s="59"/>
      <c r="NCS930" s="59"/>
      <c r="NCT930" s="59"/>
      <c r="NCU930" s="59"/>
      <c r="NCV930" s="59"/>
      <c r="NCW930" s="59"/>
      <c r="NCX930" s="59"/>
      <c r="NCY930" s="59"/>
      <c r="NCZ930" s="59"/>
      <c r="NDA930" s="59"/>
      <c r="NDB930" s="59"/>
      <c r="NDC930" s="59"/>
      <c r="NDD930" s="59"/>
      <c r="NDE930" s="59"/>
      <c r="NDF930" s="59"/>
      <c r="NDG930" s="59"/>
      <c r="NDH930" s="59"/>
      <c r="NDI930" s="59"/>
      <c r="NDJ930" s="59"/>
      <c r="NDK930" s="59"/>
      <c r="NDL930" s="59"/>
      <c r="NDM930" s="59"/>
      <c r="NDN930" s="59"/>
      <c r="NDO930" s="59"/>
      <c r="NDP930" s="59"/>
      <c r="NDQ930" s="59"/>
      <c r="NDR930" s="59"/>
      <c r="NDS930" s="59"/>
      <c r="NDT930" s="59"/>
      <c r="NDU930" s="59"/>
      <c r="NDV930" s="59"/>
      <c r="NDW930" s="59"/>
      <c r="NDX930" s="59"/>
      <c r="NDY930" s="59"/>
      <c r="NDZ930" s="59"/>
      <c r="NEA930" s="59"/>
      <c r="NEB930" s="59"/>
      <c r="NEC930" s="59"/>
      <c r="NED930" s="59"/>
      <c r="NEE930" s="59"/>
      <c r="NEF930" s="59"/>
      <c r="NEG930" s="59"/>
      <c r="NEH930" s="59"/>
      <c r="NEI930" s="59"/>
      <c r="NEJ930" s="59"/>
      <c r="NEK930" s="59"/>
      <c r="NEL930" s="59"/>
      <c r="NEM930" s="59"/>
      <c r="NEN930" s="59"/>
      <c r="NEO930" s="59"/>
      <c r="NEP930" s="59"/>
      <c r="NEQ930" s="59"/>
      <c r="NER930" s="59"/>
      <c r="NES930" s="59"/>
      <c r="NET930" s="59"/>
      <c r="NEU930" s="59"/>
      <c r="NEV930" s="59"/>
      <c r="NEW930" s="59"/>
      <c r="NEX930" s="59"/>
      <c r="NEY930" s="59"/>
      <c r="NEZ930" s="59"/>
      <c r="NFA930" s="59"/>
      <c r="NFB930" s="59"/>
      <c r="NFC930" s="59"/>
      <c r="NFD930" s="59"/>
      <c r="NFE930" s="59"/>
      <c r="NFF930" s="59"/>
      <c r="NFG930" s="59"/>
      <c r="NFH930" s="59"/>
      <c r="NFI930" s="59"/>
      <c r="NFJ930" s="59"/>
      <c r="NFK930" s="59"/>
      <c r="NFL930" s="59"/>
      <c r="NFM930" s="59"/>
      <c r="NFN930" s="59"/>
      <c r="NFO930" s="59"/>
      <c r="NFP930" s="59"/>
      <c r="NFQ930" s="59"/>
      <c r="NFR930" s="59"/>
      <c r="NFS930" s="59"/>
      <c r="NFT930" s="59"/>
      <c r="NFU930" s="59"/>
      <c r="NFV930" s="59"/>
      <c r="NFW930" s="59"/>
      <c r="NFX930" s="59"/>
      <c r="NFY930" s="59"/>
      <c r="NFZ930" s="59"/>
      <c r="NGA930" s="59"/>
      <c r="NGB930" s="59"/>
      <c r="NGC930" s="59"/>
      <c r="NGD930" s="59"/>
      <c r="NGE930" s="59"/>
      <c r="NGF930" s="59"/>
      <c r="NGG930" s="59"/>
      <c r="NGH930" s="59"/>
      <c r="NGI930" s="59"/>
      <c r="NGJ930" s="59"/>
      <c r="NGK930" s="59"/>
      <c r="NGL930" s="59"/>
      <c r="NGM930" s="59"/>
      <c r="NGN930" s="59"/>
      <c r="NGO930" s="59"/>
      <c r="NGP930" s="59"/>
      <c r="NGQ930" s="59"/>
      <c r="NGR930" s="59"/>
      <c r="NGS930" s="59"/>
      <c r="NGT930" s="59"/>
      <c r="NGU930" s="59"/>
      <c r="NGV930" s="59"/>
      <c r="NGW930" s="59"/>
      <c r="NGX930" s="59"/>
      <c r="NGY930" s="59"/>
      <c r="NGZ930" s="59"/>
      <c r="NHA930" s="59"/>
      <c r="NHB930" s="59"/>
      <c r="NHC930" s="59"/>
      <c r="NHD930" s="59"/>
      <c r="NHE930" s="59"/>
      <c r="NHF930" s="59"/>
      <c r="NHG930" s="59"/>
      <c r="NHH930" s="59"/>
      <c r="NHI930" s="59"/>
      <c r="NHJ930" s="59"/>
      <c r="NHK930" s="59"/>
      <c r="NHL930" s="59"/>
      <c r="NHM930" s="59"/>
      <c r="NHN930" s="59"/>
      <c r="NHO930" s="59"/>
      <c r="NHP930" s="59"/>
      <c r="NHQ930" s="59"/>
      <c r="NHR930" s="59"/>
      <c r="NHS930" s="59"/>
      <c r="NHT930" s="59"/>
      <c r="NHU930" s="59"/>
      <c r="NHV930" s="59"/>
      <c r="NHW930" s="59"/>
      <c r="NHX930" s="59"/>
      <c r="NHY930" s="59"/>
      <c r="NHZ930" s="59"/>
      <c r="NIA930" s="59"/>
      <c r="NIB930" s="59"/>
      <c r="NIC930" s="59"/>
      <c r="NID930" s="59"/>
      <c r="NIE930" s="59"/>
      <c r="NIF930" s="59"/>
      <c r="NIG930" s="59"/>
      <c r="NIH930" s="59"/>
      <c r="NII930" s="59"/>
      <c r="NIJ930" s="59"/>
      <c r="NIK930" s="59"/>
      <c r="NIL930" s="59"/>
      <c r="NIM930" s="59"/>
      <c r="NIN930" s="59"/>
      <c r="NIO930" s="59"/>
      <c r="NIP930" s="59"/>
      <c r="NIQ930" s="59"/>
      <c r="NIR930" s="59"/>
      <c r="NIS930" s="59"/>
      <c r="NIT930" s="59"/>
      <c r="NIU930" s="59"/>
      <c r="NIV930" s="59"/>
      <c r="NIW930" s="59"/>
      <c r="NIX930" s="59"/>
      <c r="NIY930" s="59"/>
      <c r="NIZ930" s="59"/>
      <c r="NJA930" s="59"/>
      <c r="NJB930" s="59"/>
      <c r="NJC930" s="59"/>
      <c r="NJD930" s="59"/>
      <c r="NJE930" s="59"/>
      <c r="NJF930" s="59"/>
      <c r="NJG930" s="59"/>
      <c r="NJH930" s="59"/>
      <c r="NJI930" s="59"/>
      <c r="NJJ930" s="59"/>
      <c r="NJK930" s="59"/>
      <c r="NJL930" s="59"/>
      <c r="NJM930" s="59"/>
      <c r="NJN930" s="59"/>
      <c r="NJO930" s="59"/>
      <c r="NJP930" s="59"/>
      <c r="NJQ930" s="59"/>
      <c r="NJR930" s="59"/>
      <c r="NJS930" s="59"/>
      <c r="NJT930" s="59"/>
      <c r="NJU930" s="59"/>
      <c r="NJV930" s="59"/>
      <c r="NJW930" s="59"/>
      <c r="NJX930" s="59"/>
      <c r="NJY930" s="59"/>
      <c r="NJZ930" s="59"/>
      <c r="NKA930" s="59"/>
      <c r="NKB930" s="59"/>
      <c r="NKC930" s="59"/>
      <c r="NKD930" s="59"/>
      <c r="NKE930" s="59"/>
      <c r="NKF930" s="59"/>
      <c r="NKG930" s="59"/>
      <c r="NKH930" s="59"/>
      <c r="NKI930" s="59"/>
      <c r="NKJ930" s="59"/>
      <c r="NKK930" s="59"/>
      <c r="NKL930" s="59"/>
      <c r="NKM930" s="59"/>
      <c r="NKN930" s="59"/>
      <c r="NKO930" s="59"/>
      <c r="NKP930" s="59"/>
      <c r="NKQ930" s="59"/>
      <c r="NKR930" s="59"/>
      <c r="NKS930" s="59"/>
      <c r="NKT930" s="59"/>
      <c r="NKU930" s="59"/>
      <c r="NKV930" s="59"/>
      <c r="NKW930" s="59"/>
      <c r="NKX930" s="59"/>
      <c r="NKY930" s="59"/>
      <c r="NKZ930" s="59"/>
      <c r="NLA930" s="59"/>
      <c r="NLB930" s="59"/>
      <c r="NLC930" s="59"/>
      <c r="NLD930" s="59"/>
      <c r="NLE930" s="59"/>
      <c r="NLF930" s="59"/>
      <c r="NLG930" s="59"/>
      <c r="NLH930" s="59"/>
      <c r="NLI930" s="59"/>
      <c r="NLJ930" s="59"/>
      <c r="NLK930" s="59"/>
      <c r="NLL930" s="59"/>
      <c r="NLM930" s="59"/>
      <c r="NLN930" s="59"/>
      <c r="NLO930" s="59"/>
      <c r="NLP930" s="59"/>
      <c r="NLQ930" s="59"/>
      <c r="NLR930" s="59"/>
      <c r="NLS930" s="59"/>
      <c r="NLT930" s="59"/>
      <c r="NLU930" s="59"/>
      <c r="NLV930" s="59"/>
      <c r="NLW930" s="59"/>
      <c r="NLX930" s="59"/>
      <c r="NLY930" s="59"/>
      <c r="NLZ930" s="59"/>
      <c r="NMA930" s="59"/>
      <c r="NMB930" s="59"/>
      <c r="NMC930" s="59"/>
      <c r="NMD930" s="59"/>
      <c r="NME930" s="59"/>
      <c r="NMF930" s="59"/>
      <c r="NMG930" s="59"/>
      <c r="NMH930" s="59"/>
      <c r="NMI930" s="59"/>
      <c r="NMJ930" s="59"/>
      <c r="NMK930" s="59"/>
      <c r="NML930" s="59"/>
      <c r="NMM930" s="59"/>
      <c r="NMN930" s="59"/>
      <c r="NMO930" s="59"/>
      <c r="NMP930" s="59"/>
      <c r="NMQ930" s="59"/>
      <c r="NMR930" s="59"/>
      <c r="NMS930" s="59"/>
      <c r="NMT930" s="59"/>
      <c r="NMU930" s="59"/>
      <c r="NMV930" s="59"/>
      <c r="NMW930" s="59"/>
      <c r="NMX930" s="59"/>
      <c r="NMY930" s="59"/>
      <c r="NMZ930" s="59"/>
      <c r="NNA930" s="59"/>
      <c r="NNB930" s="59"/>
      <c r="NNC930" s="59"/>
      <c r="NND930" s="59"/>
      <c r="NNE930" s="59"/>
      <c r="NNF930" s="59"/>
      <c r="NNG930" s="59"/>
      <c r="NNH930" s="59"/>
      <c r="NNI930" s="59"/>
      <c r="NNJ930" s="59"/>
      <c r="NNK930" s="59"/>
      <c r="NNL930" s="59"/>
      <c r="NNM930" s="59"/>
      <c r="NNN930" s="59"/>
      <c r="NNO930" s="59"/>
      <c r="NNP930" s="59"/>
      <c r="NNQ930" s="59"/>
      <c r="NNR930" s="59"/>
      <c r="NNS930" s="59"/>
      <c r="NNT930" s="59"/>
      <c r="NNU930" s="59"/>
      <c r="NNV930" s="59"/>
      <c r="NNW930" s="59"/>
      <c r="NNX930" s="59"/>
      <c r="NNY930" s="59"/>
      <c r="NNZ930" s="59"/>
      <c r="NOA930" s="59"/>
      <c r="NOB930" s="59"/>
      <c r="NOC930" s="59"/>
      <c r="NOD930" s="59"/>
      <c r="NOE930" s="59"/>
      <c r="NOF930" s="59"/>
      <c r="NOG930" s="59"/>
      <c r="NOH930" s="59"/>
      <c r="NOI930" s="59"/>
      <c r="NOJ930" s="59"/>
      <c r="NOK930" s="59"/>
      <c r="NOL930" s="59"/>
      <c r="NOM930" s="59"/>
      <c r="NON930" s="59"/>
      <c r="NOO930" s="59"/>
      <c r="NOP930" s="59"/>
      <c r="NOQ930" s="59"/>
      <c r="NOR930" s="59"/>
      <c r="NOS930" s="59"/>
      <c r="NOT930" s="59"/>
      <c r="NOU930" s="59"/>
      <c r="NOV930" s="59"/>
      <c r="NOW930" s="59"/>
      <c r="NOX930" s="59"/>
      <c r="NOY930" s="59"/>
      <c r="NOZ930" s="59"/>
      <c r="NPA930" s="59"/>
      <c r="NPB930" s="59"/>
      <c r="NPC930" s="59"/>
      <c r="NPD930" s="59"/>
      <c r="NPE930" s="59"/>
      <c r="NPF930" s="59"/>
      <c r="NPG930" s="59"/>
      <c r="NPH930" s="59"/>
      <c r="NPI930" s="59"/>
      <c r="NPJ930" s="59"/>
      <c r="NPK930" s="59"/>
      <c r="NPL930" s="59"/>
      <c r="NPM930" s="59"/>
      <c r="NPN930" s="59"/>
      <c r="NPO930" s="59"/>
      <c r="NPP930" s="59"/>
      <c r="NPQ930" s="59"/>
      <c r="NPR930" s="59"/>
      <c r="NPS930" s="59"/>
      <c r="NPT930" s="59"/>
      <c r="NPU930" s="59"/>
      <c r="NPV930" s="59"/>
      <c r="NPW930" s="59"/>
      <c r="NPX930" s="59"/>
      <c r="NPY930" s="59"/>
      <c r="NPZ930" s="59"/>
      <c r="NQA930" s="59"/>
      <c r="NQB930" s="59"/>
      <c r="NQC930" s="59"/>
      <c r="NQD930" s="59"/>
      <c r="NQE930" s="59"/>
      <c r="NQF930" s="59"/>
      <c r="NQG930" s="59"/>
      <c r="NQH930" s="59"/>
      <c r="NQI930" s="59"/>
      <c r="NQJ930" s="59"/>
      <c r="NQK930" s="59"/>
      <c r="NQL930" s="59"/>
      <c r="NQM930" s="59"/>
      <c r="NQN930" s="59"/>
      <c r="NQO930" s="59"/>
      <c r="NQP930" s="59"/>
      <c r="NQQ930" s="59"/>
      <c r="NQR930" s="59"/>
      <c r="NQS930" s="59"/>
      <c r="NQT930" s="59"/>
      <c r="NQU930" s="59"/>
      <c r="NQV930" s="59"/>
      <c r="NQW930" s="59"/>
      <c r="NQX930" s="59"/>
      <c r="NQY930" s="59"/>
      <c r="NQZ930" s="59"/>
      <c r="NRA930" s="59"/>
      <c r="NRB930" s="59"/>
      <c r="NRC930" s="59"/>
      <c r="NRD930" s="59"/>
      <c r="NRE930" s="59"/>
      <c r="NRF930" s="59"/>
      <c r="NRG930" s="59"/>
      <c r="NRH930" s="59"/>
      <c r="NRI930" s="59"/>
      <c r="NRJ930" s="59"/>
      <c r="NRK930" s="59"/>
      <c r="NRL930" s="59"/>
      <c r="NRM930" s="59"/>
      <c r="NRN930" s="59"/>
      <c r="NRO930" s="59"/>
      <c r="NRP930" s="59"/>
      <c r="NRQ930" s="59"/>
      <c r="NRR930" s="59"/>
      <c r="NRS930" s="59"/>
      <c r="NRT930" s="59"/>
      <c r="NRU930" s="59"/>
      <c r="NRV930" s="59"/>
      <c r="NRW930" s="59"/>
      <c r="NRX930" s="59"/>
      <c r="NRY930" s="59"/>
      <c r="NRZ930" s="59"/>
      <c r="NSA930" s="59"/>
      <c r="NSB930" s="59"/>
      <c r="NSC930" s="59"/>
      <c r="NSD930" s="59"/>
      <c r="NSE930" s="59"/>
      <c r="NSF930" s="59"/>
      <c r="NSG930" s="59"/>
      <c r="NSH930" s="59"/>
      <c r="NSI930" s="59"/>
      <c r="NSJ930" s="59"/>
      <c r="NSK930" s="59"/>
      <c r="NSL930" s="59"/>
      <c r="NSM930" s="59"/>
      <c r="NSN930" s="59"/>
      <c r="NSO930" s="59"/>
      <c r="NSP930" s="59"/>
      <c r="NSQ930" s="59"/>
      <c r="NSR930" s="59"/>
      <c r="NSS930" s="59"/>
      <c r="NST930" s="59"/>
      <c r="NSU930" s="59"/>
      <c r="NSV930" s="59"/>
      <c r="NSW930" s="59"/>
      <c r="NSX930" s="59"/>
      <c r="NSY930" s="59"/>
      <c r="NSZ930" s="59"/>
      <c r="NTA930" s="59"/>
      <c r="NTB930" s="59"/>
      <c r="NTC930" s="59"/>
      <c r="NTD930" s="59"/>
      <c r="NTE930" s="59"/>
      <c r="NTF930" s="59"/>
      <c r="NTG930" s="59"/>
      <c r="NTH930" s="59"/>
      <c r="NTI930" s="59"/>
      <c r="NTJ930" s="59"/>
      <c r="NTK930" s="59"/>
      <c r="NTL930" s="59"/>
      <c r="NTM930" s="59"/>
      <c r="NTN930" s="59"/>
      <c r="NTO930" s="59"/>
      <c r="NTP930" s="59"/>
      <c r="NTQ930" s="59"/>
      <c r="NTR930" s="59"/>
      <c r="NTS930" s="59"/>
      <c r="NTT930" s="59"/>
      <c r="NTU930" s="59"/>
      <c r="NTV930" s="59"/>
      <c r="NTW930" s="59"/>
      <c r="NTX930" s="59"/>
      <c r="NTY930" s="59"/>
      <c r="NTZ930" s="59"/>
      <c r="NUA930" s="59"/>
      <c r="NUB930" s="59"/>
      <c r="NUC930" s="59"/>
      <c r="NUD930" s="59"/>
      <c r="NUE930" s="59"/>
      <c r="NUF930" s="59"/>
      <c r="NUG930" s="59"/>
      <c r="NUH930" s="59"/>
      <c r="NUI930" s="59"/>
      <c r="NUJ930" s="59"/>
      <c r="NUK930" s="59"/>
      <c r="NUL930" s="59"/>
      <c r="NUM930" s="59"/>
      <c r="NUN930" s="59"/>
      <c r="NUO930" s="59"/>
      <c r="NUP930" s="59"/>
      <c r="NUQ930" s="59"/>
      <c r="NUR930" s="59"/>
      <c r="NUS930" s="59"/>
      <c r="NUT930" s="59"/>
      <c r="NUU930" s="59"/>
      <c r="NUV930" s="59"/>
      <c r="NUW930" s="59"/>
      <c r="NUX930" s="59"/>
      <c r="NUY930" s="59"/>
      <c r="NUZ930" s="59"/>
      <c r="NVA930" s="59"/>
      <c r="NVB930" s="59"/>
      <c r="NVC930" s="59"/>
      <c r="NVD930" s="59"/>
      <c r="NVE930" s="59"/>
      <c r="NVF930" s="59"/>
      <c r="NVG930" s="59"/>
      <c r="NVH930" s="59"/>
      <c r="NVI930" s="59"/>
      <c r="NVJ930" s="59"/>
      <c r="NVK930" s="59"/>
      <c r="NVL930" s="59"/>
      <c r="NVM930" s="59"/>
      <c r="NVN930" s="59"/>
      <c r="NVO930" s="59"/>
      <c r="NVP930" s="59"/>
      <c r="NVQ930" s="59"/>
      <c r="NVR930" s="59"/>
      <c r="NVS930" s="59"/>
      <c r="NVT930" s="59"/>
      <c r="NVU930" s="59"/>
      <c r="NVV930" s="59"/>
      <c r="NVW930" s="59"/>
      <c r="NVX930" s="59"/>
      <c r="NVY930" s="59"/>
      <c r="NVZ930" s="59"/>
      <c r="NWA930" s="59"/>
      <c r="NWB930" s="59"/>
      <c r="NWC930" s="59"/>
      <c r="NWD930" s="59"/>
      <c r="NWE930" s="59"/>
      <c r="NWF930" s="59"/>
      <c r="NWG930" s="59"/>
      <c r="NWH930" s="59"/>
      <c r="NWI930" s="59"/>
      <c r="NWJ930" s="59"/>
      <c r="NWK930" s="59"/>
      <c r="NWL930" s="59"/>
      <c r="NWM930" s="59"/>
      <c r="NWN930" s="59"/>
      <c r="NWO930" s="59"/>
      <c r="NWP930" s="59"/>
      <c r="NWQ930" s="59"/>
      <c r="NWR930" s="59"/>
      <c r="NWS930" s="59"/>
      <c r="NWT930" s="59"/>
      <c r="NWU930" s="59"/>
      <c r="NWV930" s="59"/>
      <c r="NWW930" s="59"/>
      <c r="NWX930" s="59"/>
      <c r="NWY930" s="59"/>
      <c r="NWZ930" s="59"/>
      <c r="NXA930" s="59"/>
      <c r="NXB930" s="59"/>
      <c r="NXC930" s="59"/>
      <c r="NXD930" s="59"/>
      <c r="NXE930" s="59"/>
      <c r="NXF930" s="59"/>
      <c r="NXG930" s="59"/>
      <c r="NXH930" s="59"/>
      <c r="NXI930" s="59"/>
      <c r="NXJ930" s="59"/>
      <c r="NXK930" s="59"/>
      <c r="NXL930" s="59"/>
      <c r="NXM930" s="59"/>
      <c r="NXN930" s="59"/>
      <c r="NXO930" s="59"/>
      <c r="NXP930" s="59"/>
      <c r="NXQ930" s="59"/>
      <c r="NXR930" s="59"/>
      <c r="NXS930" s="59"/>
      <c r="NXT930" s="59"/>
      <c r="NXU930" s="59"/>
      <c r="NXV930" s="59"/>
      <c r="NXW930" s="59"/>
      <c r="NXX930" s="59"/>
      <c r="NXY930" s="59"/>
      <c r="NXZ930" s="59"/>
      <c r="NYA930" s="59"/>
      <c r="NYB930" s="59"/>
      <c r="NYC930" s="59"/>
      <c r="NYD930" s="59"/>
      <c r="NYE930" s="59"/>
      <c r="NYF930" s="59"/>
      <c r="NYG930" s="59"/>
      <c r="NYH930" s="59"/>
      <c r="NYI930" s="59"/>
      <c r="NYJ930" s="59"/>
      <c r="NYK930" s="59"/>
      <c r="NYL930" s="59"/>
      <c r="NYM930" s="59"/>
      <c r="NYN930" s="59"/>
      <c r="NYO930" s="59"/>
      <c r="NYP930" s="59"/>
      <c r="NYQ930" s="59"/>
      <c r="NYR930" s="59"/>
      <c r="NYS930" s="59"/>
      <c r="NYT930" s="59"/>
      <c r="NYU930" s="59"/>
      <c r="NYV930" s="59"/>
      <c r="NYW930" s="59"/>
      <c r="NYX930" s="59"/>
      <c r="NYY930" s="59"/>
      <c r="NYZ930" s="59"/>
      <c r="NZA930" s="59"/>
      <c r="NZB930" s="59"/>
      <c r="NZC930" s="59"/>
      <c r="NZD930" s="59"/>
      <c r="NZE930" s="59"/>
      <c r="NZF930" s="59"/>
      <c r="NZG930" s="59"/>
      <c r="NZH930" s="59"/>
      <c r="NZI930" s="59"/>
      <c r="NZJ930" s="59"/>
      <c r="NZK930" s="59"/>
      <c r="NZL930" s="59"/>
      <c r="NZM930" s="59"/>
      <c r="NZN930" s="59"/>
      <c r="NZO930" s="59"/>
      <c r="NZP930" s="59"/>
      <c r="NZQ930" s="59"/>
      <c r="NZR930" s="59"/>
      <c r="NZS930" s="59"/>
      <c r="NZT930" s="59"/>
      <c r="NZU930" s="59"/>
      <c r="NZV930" s="59"/>
      <c r="NZW930" s="59"/>
      <c r="NZX930" s="59"/>
      <c r="NZY930" s="59"/>
      <c r="NZZ930" s="59"/>
      <c r="OAA930" s="59"/>
      <c r="OAB930" s="59"/>
      <c r="OAC930" s="59"/>
      <c r="OAD930" s="59"/>
      <c r="OAE930" s="59"/>
      <c r="OAF930" s="59"/>
      <c r="OAG930" s="59"/>
      <c r="OAH930" s="59"/>
      <c r="OAI930" s="59"/>
      <c r="OAJ930" s="59"/>
      <c r="OAK930" s="59"/>
      <c r="OAL930" s="59"/>
      <c r="OAM930" s="59"/>
      <c r="OAN930" s="59"/>
      <c r="OAO930" s="59"/>
      <c r="OAP930" s="59"/>
      <c r="OAQ930" s="59"/>
      <c r="OAR930" s="59"/>
      <c r="OAS930" s="59"/>
      <c r="OAT930" s="59"/>
      <c r="OAU930" s="59"/>
      <c r="OAV930" s="59"/>
      <c r="OAW930" s="59"/>
      <c r="OAX930" s="59"/>
      <c r="OAY930" s="59"/>
      <c r="OAZ930" s="59"/>
      <c r="OBA930" s="59"/>
      <c r="OBB930" s="59"/>
      <c r="OBC930" s="59"/>
      <c r="OBD930" s="59"/>
      <c r="OBE930" s="59"/>
      <c r="OBF930" s="59"/>
      <c r="OBG930" s="59"/>
      <c r="OBH930" s="59"/>
      <c r="OBI930" s="59"/>
      <c r="OBJ930" s="59"/>
      <c r="OBK930" s="59"/>
      <c r="OBL930" s="59"/>
      <c r="OBM930" s="59"/>
      <c r="OBN930" s="59"/>
      <c r="OBO930" s="59"/>
      <c r="OBP930" s="59"/>
      <c r="OBQ930" s="59"/>
      <c r="OBR930" s="59"/>
      <c r="OBS930" s="59"/>
      <c r="OBT930" s="59"/>
      <c r="OBU930" s="59"/>
      <c r="OBV930" s="59"/>
      <c r="OBW930" s="59"/>
      <c r="OBX930" s="59"/>
      <c r="OBY930" s="59"/>
      <c r="OBZ930" s="59"/>
      <c r="OCA930" s="59"/>
      <c r="OCB930" s="59"/>
      <c r="OCC930" s="59"/>
      <c r="OCD930" s="59"/>
      <c r="OCE930" s="59"/>
      <c r="OCF930" s="59"/>
      <c r="OCG930" s="59"/>
      <c r="OCH930" s="59"/>
      <c r="OCI930" s="59"/>
      <c r="OCJ930" s="59"/>
      <c r="OCK930" s="59"/>
      <c r="OCL930" s="59"/>
      <c r="OCM930" s="59"/>
      <c r="OCN930" s="59"/>
      <c r="OCO930" s="59"/>
      <c r="OCP930" s="59"/>
      <c r="OCQ930" s="59"/>
      <c r="OCR930" s="59"/>
      <c r="OCS930" s="59"/>
      <c r="OCT930" s="59"/>
      <c r="OCU930" s="59"/>
      <c r="OCV930" s="59"/>
      <c r="OCW930" s="59"/>
      <c r="OCX930" s="59"/>
      <c r="OCY930" s="59"/>
      <c r="OCZ930" s="59"/>
      <c r="ODA930" s="59"/>
      <c r="ODB930" s="59"/>
      <c r="ODC930" s="59"/>
      <c r="ODD930" s="59"/>
      <c r="ODE930" s="59"/>
      <c r="ODF930" s="59"/>
      <c r="ODG930" s="59"/>
      <c r="ODH930" s="59"/>
      <c r="ODI930" s="59"/>
      <c r="ODJ930" s="59"/>
      <c r="ODK930" s="59"/>
      <c r="ODL930" s="59"/>
      <c r="ODM930" s="59"/>
      <c r="ODN930" s="59"/>
      <c r="ODO930" s="59"/>
      <c r="ODP930" s="59"/>
      <c r="ODQ930" s="59"/>
      <c r="ODR930" s="59"/>
      <c r="ODS930" s="59"/>
      <c r="ODT930" s="59"/>
      <c r="ODU930" s="59"/>
      <c r="ODV930" s="59"/>
      <c r="ODW930" s="59"/>
      <c r="ODX930" s="59"/>
      <c r="ODY930" s="59"/>
      <c r="ODZ930" s="59"/>
      <c r="OEA930" s="59"/>
      <c r="OEB930" s="59"/>
      <c r="OEC930" s="59"/>
      <c r="OED930" s="59"/>
      <c r="OEE930" s="59"/>
      <c r="OEF930" s="59"/>
      <c r="OEG930" s="59"/>
      <c r="OEH930" s="59"/>
      <c r="OEI930" s="59"/>
      <c r="OEJ930" s="59"/>
      <c r="OEK930" s="59"/>
      <c r="OEL930" s="59"/>
      <c r="OEM930" s="59"/>
      <c r="OEN930" s="59"/>
      <c r="OEO930" s="59"/>
      <c r="OEP930" s="59"/>
      <c r="OEQ930" s="59"/>
      <c r="OER930" s="59"/>
      <c r="OES930" s="59"/>
      <c r="OET930" s="59"/>
      <c r="OEU930" s="59"/>
      <c r="OEV930" s="59"/>
      <c r="OEW930" s="59"/>
      <c r="OEX930" s="59"/>
      <c r="OEY930" s="59"/>
      <c r="OEZ930" s="59"/>
      <c r="OFA930" s="59"/>
      <c r="OFB930" s="59"/>
      <c r="OFC930" s="59"/>
      <c r="OFD930" s="59"/>
      <c r="OFE930" s="59"/>
      <c r="OFF930" s="59"/>
      <c r="OFG930" s="59"/>
      <c r="OFH930" s="59"/>
      <c r="OFI930" s="59"/>
      <c r="OFJ930" s="59"/>
      <c r="OFK930" s="59"/>
      <c r="OFL930" s="59"/>
      <c r="OFM930" s="59"/>
      <c r="OFN930" s="59"/>
      <c r="OFO930" s="59"/>
      <c r="OFP930" s="59"/>
      <c r="OFQ930" s="59"/>
      <c r="OFR930" s="59"/>
      <c r="OFS930" s="59"/>
      <c r="OFT930" s="59"/>
      <c r="OFU930" s="59"/>
      <c r="OFV930" s="59"/>
      <c r="OFW930" s="59"/>
      <c r="OFX930" s="59"/>
      <c r="OFY930" s="59"/>
      <c r="OFZ930" s="59"/>
      <c r="OGA930" s="59"/>
      <c r="OGB930" s="59"/>
      <c r="OGC930" s="59"/>
      <c r="OGD930" s="59"/>
      <c r="OGE930" s="59"/>
      <c r="OGF930" s="59"/>
      <c r="OGG930" s="59"/>
      <c r="OGH930" s="59"/>
      <c r="OGI930" s="59"/>
      <c r="OGJ930" s="59"/>
      <c r="OGK930" s="59"/>
      <c r="OGL930" s="59"/>
      <c r="OGM930" s="59"/>
      <c r="OGN930" s="59"/>
      <c r="OGO930" s="59"/>
      <c r="OGP930" s="59"/>
      <c r="OGQ930" s="59"/>
      <c r="OGR930" s="59"/>
      <c r="OGS930" s="59"/>
      <c r="OGT930" s="59"/>
      <c r="OGU930" s="59"/>
      <c r="OGV930" s="59"/>
      <c r="OGW930" s="59"/>
      <c r="OGX930" s="59"/>
      <c r="OGY930" s="59"/>
      <c r="OGZ930" s="59"/>
      <c r="OHA930" s="59"/>
      <c r="OHB930" s="59"/>
      <c r="OHC930" s="59"/>
      <c r="OHD930" s="59"/>
      <c r="OHE930" s="59"/>
      <c r="OHF930" s="59"/>
      <c r="OHG930" s="59"/>
      <c r="OHH930" s="59"/>
      <c r="OHI930" s="59"/>
      <c r="OHJ930" s="59"/>
      <c r="OHK930" s="59"/>
      <c r="OHL930" s="59"/>
      <c r="OHM930" s="59"/>
      <c r="OHN930" s="59"/>
      <c r="OHO930" s="59"/>
      <c r="OHP930" s="59"/>
      <c r="OHQ930" s="59"/>
      <c r="OHR930" s="59"/>
      <c r="OHS930" s="59"/>
      <c r="OHT930" s="59"/>
      <c r="OHU930" s="59"/>
      <c r="OHV930" s="59"/>
      <c r="OHW930" s="59"/>
      <c r="OHX930" s="59"/>
      <c r="OHY930" s="59"/>
      <c r="OHZ930" s="59"/>
      <c r="OIA930" s="59"/>
      <c r="OIB930" s="59"/>
      <c r="OIC930" s="59"/>
      <c r="OID930" s="59"/>
      <c r="OIE930" s="59"/>
      <c r="OIF930" s="59"/>
      <c r="OIG930" s="59"/>
      <c r="OIH930" s="59"/>
      <c r="OII930" s="59"/>
      <c r="OIJ930" s="59"/>
      <c r="OIK930" s="59"/>
      <c r="OIL930" s="59"/>
      <c r="OIM930" s="59"/>
      <c r="OIN930" s="59"/>
      <c r="OIO930" s="59"/>
      <c r="OIP930" s="59"/>
      <c r="OIQ930" s="59"/>
      <c r="OIR930" s="59"/>
      <c r="OIS930" s="59"/>
      <c r="OIT930" s="59"/>
      <c r="OIU930" s="59"/>
      <c r="OIV930" s="59"/>
      <c r="OIW930" s="59"/>
      <c r="OIX930" s="59"/>
      <c r="OIY930" s="59"/>
      <c r="OIZ930" s="59"/>
      <c r="OJA930" s="59"/>
      <c r="OJB930" s="59"/>
      <c r="OJC930" s="59"/>
      <c r="OJD930" s="59"/>
      <c r="OJE930" s="59"/>
      <c r="OJF930" s="59"/>
      <c r="OJG930" s="59"/>
      <c r="OJH930" s="59"/>
      <c r="OJI930" s="59"/>
      <c r="OJJ930" s="59"/>
      <c r="OJK930" s="59"/>
      <c r="OJL930" s="59"/>
      <c r="OJM930" s="59"/>
      <c r="OJN930" s="59"/>
      <c r="OJO930" s="59"/>
      <c r="OJP930" s="59"/>
      <c r="OJQ930" s="59"/>
      <c r="OJR930" s="59"/>
      <c r="OJS930" s="59"/>
      <c r="OJT930" s="59"/>
      <c r="OJU930" s="59"/>
      <c r="OJV930" s="59"/>
      <c r="OJW930" s="59"/>
      <c r="OJX930" s="59"/>
      <c r="OJY930" s="59"/>
      <c r="OJZ930" s="59"/>
      <c r="OKA930" s="59"/>
      <c r="OKB930" s="59"/>
      <c r="OKC930" s="59"/>
      <c r="OKD930" s="59"/>
      <c r="OKE930" s="59"/>
      <c r="OKF930" s="59"/>
      <c r="OKG930" s="59"/>
      <c r="OKH930" s="59"/>
      <c r="OKI930" s="59"/>
      <c r="OKJ930" s="59"/>
      <c r="OKK930" s="59"/>
      <c r="OKL930" s="59"/>
      <c r="OKM930" s="59"/>
      <c r="OKN930" s="59"/>
      <c r="OKO930" s="59"/>
      <c r="OKP930" s="59"/>
      <c r="OKQ930" s="59"/>
      <c r="OKR930" s="59"/>
      <c r="OKS930" s="59"/>
      <c r="OKT930" s="59"/>
      <c r="OKU930" s="59"/>
      <c r="OKV930" s="59"/>
      <c r="OKW930" s="59"/>
      <c r="OKX930" s="59"/>
      <c r="OKY930" s="59"/>
      <c r="OKZ930" s="59"/>
      <c r="OLA930" s="59"/>
      <c r="OLB930" s="59"/>
      <c r="OLC930" s="59"/>
      <c r="OLD930" s="59"/>
      <c r="OLE930" s="59"/>
      <c r="OLF930" s="59"/>
      <c r="OLG930" s="59"/>
      <c r="OLH930" s="59"/>
      <c r="OLI930" s="59"/>
      <c r="OLJ930" s="59"/>
      <c r="OLK930" s="59"/>
      <c r="OLL930" s="59"/>
      <c r="OLM930" s="59"/>
      <c r="OLN930" s="59"/>
      <c r="OLO930" s="59"/>
      <c r="OLP930" s="59"/>
      <c r="OLQ930" s="59"/>
      <c r="OLR930" s="59"/>
      <c r="OLS930" s="59"/>
      <c r="OLT930" s="59"/>
      <c r="OLU930" s="59"/>
      <c r="OLV930" s="59"/>
      <c r="OLW930" s="59"/>
      <c r="OLX930" s="59"/>
      <c r="OLY930" s="59"/>
      <c r="OLZ930" s="59"/>
      <c r="OMA930" s="59"/>
      <c r="OMB930" s="59"/>
      <c r="OMC930" s="59"/>
      <c r="OMD930" s="59"/>
      <c r="OME930" s="59"/>
      <c r="OMF930" s="59"/>
      <c r="OMG930" s="59"/>
      <c r="OMH930" s="59"/>
      <c r="OMI930" s="59"/>
      <c r="OMJ930" s="59"/>
      <c r="OMK930" s="59"/>
      <c r="OML930" s="59"/>
      <c r="OMM930" s="59"/>
      <c r="OMN930" s="59"/>
      <c r="OMO930" s="59"/>
      <c r="OMP930" s="59"/>
      <c r="OMQ930" s="59"/>
      <c r="OMR930" s="59"/>
      <c r="OMS930" s="59"/>
      <c r="OMT930" s="59"/>
      <c r="OMU930" s="59"/>
      <c r="OMV930" s="59"/>
      <c r="OMW930" s="59"/>
      <c r="OMX930" s="59"/>
      <c r="OMY930" s="59"/>
      <c r="OMZ930" s="59"/>
      <c r="ONA930" s="59"/>
      <c r="ONB930" s="59"/>
      <c r="ONC930" s="59"/>
      <c r="OND930" s="59"/>
      <c r="ONE930" s="59"/>
      <c r="ONF930" s="59"/>
      <c r="ONG930" s="59"/>
      <c r="ONH930" s="59"/>
      <c r="ONI930" s="59"/>
      <c r="ONJ930" s="59"/>
      <c r="ONK930" s="59"/>
      <c r="ONL930" s="59"/>
      <c r="ONM930" s="59"/>
      <c r="ONN930" s="59"/>
      <c r="ONO930" s="59"/>
      <c r="ONP930" s="59"/>
      <c r="ONQ930" s="59"/>
      <c r="ONR930" s="59"/>
      <c r="ONS930" s="59"/>
      <c r="ONT930" s="59"/>
      <c r="ONU930" s="59"/>
      <c r="ONV930" s="59"/>
      <c r="ONW930" s="59"/>
      <c r="ONX930" s="59"/>
      <c r="ONY930" s="59"/>
      <c r="ONZ930" s="59"/>
      <c r="OOA930" s="59"/>
      <c r="OOB930" s="59"/>
      <c r="OOC930" s="59"/>
      <c r="OOD930" s="59"/>
      <c r="OOE930" s="59"/>
      <c r="OOF930" s="59"/>
      <c r="OOG930" s="59"/>
      <c r="OOH930" s="59"/>
      <c r="OOI930" s="59"/>
      <c r="OOJ930" s="59"/>
      <c r="OOK930" s="59"/>
      <c r="OOL930" s="59"/>
      <c r="OOM930" s="59"/>
      <c r="OON930" s="59"/>
      <c r="OOO930" s="59"/>
      <c r="OOP930" s="59"/>
      <c r="OOQ930" s="59"/>
      <c r="OOR930" s="59"/>
      <c r="OOS930" s="59"/>
      <c r="OOT930" s="59"/>
      <c r="OOU930" s="59"/>
      <c r="OOV930" s="59"/>
      <c r="OOW930" s="59"/>
      <c r="OOX930" s="59"/>
      <c r="OOY930" s="59"/>
      <c r="OOZ930" s="59"/>
      <c r="OPA930" s="59"/>
      <c r="OPB930" s="59"/>
      <c r="OPC930" s="59"/>
      <c r="OPD930" s="59"/>
      <c r="OPE930" s="59"/>
      <c r="OPF930" s="59"/>
      <c r="OPG930" s="59"/>
      <c r="OPH930" s="59"/>
      <c r="OPI930" s="59"/>
      <c r="OPJ930" s="59"/>
      <c r="OPK930" s="59"/>
      <c r="OPL930" s="59"/>
      <c r="OPM930" s="59"/>
      <c r="OPN930" s="59"/>
      <c r="OPO930" s="59"/>
      <c r="OPP930" s="59"/>
      <c r="OPQ930" s="59"/>
      <c r="OPR930" s="59"/>
      <c r="OPS930" s="59"/>
      <c r="OPT930" s="59"/>
      <c r="OPU930" s="59"/>
      <c r="OPV930" s="59"/>
      <c r="OPW930" s="59"/>
      <c r="OPX930" s="59"/>
      <c r="OPY930" s="59"/>
      <c r="OPZ930" s="59"/>
      <c r="OQA930" s="59"/>
      <c r="OQB930" s="59"/>
      <c r="OQC930" s="59"/>
      <c r="OQD930" s="59"/>
      <c r="OQE930" s="59"/>
      <c r="OQF930" s="59"/>
      <c r="OQG930" s="59"/>
      <c r="OQH930" s="59"/>
      <c r="OQI930" s="59"/>
      <c r="OQJ930" s="59"/>
      <c r="OQK930" s="59"/>
      <c r="OQL930" s="59"/>
      <c r="OQM930" s="59"/>
      <c r="OQN930" s="59"/>
      <c r="OQO930" s="59"/>
      <c r="OQP930" s="59"/>
      <c r="OQQ930" s="59"/>
      <c r="OQR930" s="59"/>
      <c r="OQS930" s="59"/>
      <c r="OQT930" s="59"/>
      <c r="OQU930" s="59"/>
      <c r="OQV930" s="59"/>
      <c r="OQW930" s="59"/>
      <c r="OQX930" s="59"/>
      <c r="OQY930" s="59"/>
      <c r="OQZ930" s="59"/>
      <c r="ORA930" s="59"/>
      <c r="ORB930" s="59"/>
      <c r="ORC930" s="59"/>
      <c r="ORD930" s="59"/>
      <c r="ORE930" s="59"/>
      <c r="ORF930" s="59"/>
      <c r="ORG930" s="59"/>
      <c r="ORH930" s="59"/>
      <c r="ORI930" s="59"/>
      <c r="ORJ930" s="59"/>
      <c r="ORK930" s="59"/>
      <c r="ORL930" s="59"/>
      <c r="ORM930" s="59"/>
      <c r="ORN930" s="59"/>
      <c r="ORO930" s="59"/>
      <c r="ORP930" s="59"/>
      <c r="ORQ930" s="59"/>
      <c r="ORR930" s="59"/>
      <c r="ORS930" s="59"/>
      <c r="ORT930" s="59"/>
      <c r="ORU930" s="59"/>
      <c r="ORV930" s="59"/>
      <c r="ORW930" s="59"/>
      <c r="ORX930" s="59"/>
      <c r="ORY930" s="59"/>
      <c r="ORZ930" s="59"/>
      <c r="OSA930" s="59"/>
      <c r="OSB930" s="59"/>
      <c r="OSC930" s="59"/>
      <c r="OSD930" s="59"/>
      <c r="OSE930" s="59"/>
      <c r="OSF930" s="59"/>
      <c r="OSG930" s="59"/>
      <c r="OSH930" s="59"/>
      <c r="OSI930" s="59"/>
      <c r="OSJ930" s="59"/>
      <c r="OSK930" s="59"/>
      <c r="OSL930" s="59"/>
      <c r="OSM930" s="59"/>
      <c r="OSN930" s="59"/>
      <c r="OSO930" s="59"/>
      <c r="OSP930" s="59"/>
      <c r="OSQ930" s="59"/>
      <c r="OSR930" s="59"/>
      <c r="OSS930" s="59"/>
      <c r="OST930" s="59"/>
      <c r="OSU930" s="59"/>
      <c r="OSV930" s="59"/>
      <c r="OSW930" s="59"/>
      <c r="OSX930" s="59"/>
      <c r="OSY930" s="59"/>
      <c r="OSZ930" s="59"/>
      <c r="OTA930" s="59"/>
      <c r="OTB930" s="59"/>
      <c r="OTC930" s="59"/>
      <c r="OTD930" s="59"/>
      <c r="OTE930" s="59"/>
      <c r="OTF930" s="59"/>
      <c r="OTG930" s="59"/>
      <c r="OTH930" s="59"/>
      <c r="OTI930" s="59"/>
      <c r="OTJ930" s="59"/>
      <c r="OTK930" s="59"/>
      <c r="OTL930" s="59"/>
      <c r="OTM930" s="59"/>
      <c r="OTN930" s="59"/>
      <c r="OTO930" s="59"/>
      <c r="OTP930" s="59"/>
      <c r="OTQ930" s="59"/>
      <c r="OTR930" s="59"/>
      <c r="OTS930" s="59"/>
      <c r="OTT930" s="59"/>
      <c r="OTU930" s="59"/>
      <c r="OTV930" s="59"/>
      <c r="OTW930" s="59"/>
      <c r="OTX930" s="59"/>
      <c r="OTY930" s="59"/>
      <c r="OTZ930" s="59"/>
      <c r="OUA930" s="59"/>
      <c r="OUB930" s="59"/>
      <c r="OUC930" s="59"/>
      <c r="OUD930" s="59"/>
      <c r="OUE930" s="59"/>
      <c r="OUF930" s="59"/>
      <c r="OUG930" s="59"/>
      <c r="OUH930" s="59"/>
      <c r="OUI930" s="59"/>
      <c r="OUJ930" s="59"/>
      <c r="OUK930" s="59"/>
      <c r="OUL930" s="59"/>
      <c r="OUM930" s="59"/>
      <c r="OUN930" s="59"/>
      <c r="OUO930" s="59"/>
      <c r="OUP930" s="59"/>
      <c r="OUQ930" s="59"/>
      <c r="OUR930" s="59"/>
      <c r="OUS930" s="59"/>
      <c r="OUT930" s="59"/>
      <c r="OUU930" s="59"/>
      <c r="OUV930" s="59"/>
      <c r="OUW930" s="59"/>
      <c r="OUX930" s="59"/>
      <c r="OUY930" s="59"/>
      <c r="OUZ930" s="59"/>
      <c r="OVA930" s="59"/>
      <c r="OVB930" s="59"/>
      <c r="OVC930" s="59"/>
      <c r="OVD930" s="59"/>
      <c r="OVE930" s="59"/>
      <c r="OVF930" s="59"/>
      <c r="OVG930" s="59"/>
      <c r="OVH930" s="59"/>
      <c r="OVI930" s="59"/>
      <c r="OVJ930" s="59"/>
      <c r="OVK930" s="59"/>
      <c r="OVL930" s="59"/>
      <c r="OVM930" s="59"/>
      <c r="OVN930" s="59"/>
      <c r="OVO930" s="59"/>
      <c r="OVP930" s="59"/>
      <c r="OVQ930" s="59"/>
      <c r="OVR930" s="59"/>
      <c r="OVS930" s="59"/>
      <c r="OVT930" s="59"/>
      <c r="OVU930" s="59"/>
      <c r="OVV930" s="59"/>
      <c r="OVW930" s="59"/>
      <c r="OVX930" s="59"/>
      <c r="OVY930" s="59"/>
      <c r="OVZ930" s="59"/>
      <c r="OWA930" s="59"/>
      <c r="OWB930" s="59"/>
      <c r="OWC930" s="59"/>
      <c r="OWD930" s="59"/>
      <c r="OWE930" s="59"/>
      <c r="OWF930" s="59"/>
      <c r="OWG930" s="59"/>
      <c r="OWH930" s="59"/>
      <c r="OWI930" s="59"/>
      <c r="OWJ930" s="59"/>
      <c r="OWK930" s="59"/>
      <c r="OWL930" s="59"/>
      <c r="OWM930" s="59"/>
      <c r="OWN930" s="59"/>
      <c r="OWO930" s="59"/>
      <c r="OWP930" s="59"/>
      <c r="OWQ930" s="59"/>
      <c r="OWR930" s="59"/>
      <c r="OWS930" s="59"/>
      <c r="OWT930" s="59"/>
      <c r="OWU930" s="59"/>
      <c r="OWV930" s="59"/>
      <c r="OWW930" s="59"/>
      <c r="OWX930" s="59"/>
      <c r="OWY930" s="59"/>
      <c r="OWZ930" s="59"/>
      <c r="OXA930" s="59"/>
      <c r="OXB930" s="59"/>
      <c r="OXC930" s="59"/>
      <c r="OXD930" s="59"/>
      <c r="OXE930" s="59"/>
      <c r="OXF930" s="59"/>
      <c r="OXG930" s="59"/>
      <c r="OXH930" s="59"/>
      <c r="OXI930" s="59"/>
      <c r="OXJ930" s="59"/>
      <c r="OXK930" s="59"/>
      <c r="OXL930" s="59"/>
      <c r="OXM930" s="59"/>
      <c r="OXN930" s="59"/>
      <c r="OXO930" s="59"/>
      <c r="OXP930" s="59"/>
      <c r="OXQ930" s="59"/>
      <c r="OXR930" s="59"/>
      <c r="OXS930" s="59"/>
      <c r="OXT930" s="59"/>
      <c r="OXU930" s="59"/>
      <c r="OXV930" s="59"/>
      <c r="OXW930" s="59"/>
      <c r="OXX930" s="59"/>
      <c r="OXY930" s="59"/>
      <c r="OXZ930" s="59"/>
      <c r="OYA930" s="59"/>
      <c r="OYB930" s="59"/>
      <c r="OYC930" s="59"/>
      <c r="OYD930" s="59"/>
      <c r="OYE930" s="59"/>
      <c r="OYF930" s="59"/>
      <c r="OYG930" s="59"/>
      <c r="OYH930" s="59"/>
      <c r="OYI930" s="59"/>
      <c r="OYJ930" s="59"/>
      <c r="OYK930" s="59"/>
      <c r="OYL930" s="59"/>
      <c r="OYM930" s="59"/>
      <c r="OYN930" s="59"/>
      <c r="OYO930" s="59"/>
      <c r="OYP930" s="59"/>
      <c r="OYQ930" s="59"/>
      <c r="OYR930" s="59"/>
      <c r="OYS930" s="59"/>
      <c r="OYT930" s="59"/>
      <c r="OYU930" s="59"/>
      <c r="OYV930" s="59"/>
      <c r="OYW930" s="59"/>
      <c r="OYX930" s="59"/>
      <c r="OYY930" s="59"/>
      <c r="OYZ930" s="59"/>
      <c r="OZA930" s="59"/>
      <c r="OZB930" s="59"/>
      <c r="OZC930" s="59"/>
      <c r="OZD930" s="59"/>
      <c r="OZE930" s="59"/>
      <c r="OZF930" s="59"/>
      <c r="OZG930" s="59"/>
      <c r="OZH930" s="59"/>
      <c r="OZI930" s="59"/>
      <c r="OZJ930" s="59"/>
      <c r="OZK930" s="59"/>
      <c r="OZL930" s="59"/>
      <c r="OZM930" s="59"/>
      <c r="OZN930" s="59"/>
      <c r="OZO930" s="59"/>
      <c r="OZP930" s="59"/>
      <c r="OZQ930" s="59"/>
      <c r="OZR930" s="59"/>
      <c r="OZS930" s="59"/>
      <c r="OZT930" s="59"/>
      <c r="OZU930" s="59"/>
      <c r="OZV930" s="59"/>
      <c r="OZW930" s="59"/>
      <c r="OZX930" s="59"/>
      <c r="OZY930" s="59"/>
      <c r="OZZ930" s="59"/>
      <c r="PAA930" s="59"/>
      <c r="PAB930" s="59"/>
      <c r="PAC930" s="59"/>
      <c r="PAD930" s="59"/>
      <c r="PAE930" s="59"/>
      <c r="PAF930" s="59"/>
      <c r="PAG930" s="59"/>
      <c r="PAH930" s="59"/>
      <c r="PAI930" s="59"/>
      <c r="PAJ930" s="59"/>
      <c r="PAK930" s="59"/>
      <c r="PAL930" s="59"/>
      <c r="PAM930" s="59"/>
      <c r="PAN930" s="59"/>
      <c r="PAO930" s="59"/>
      <c r="PAP930" s="59"/>
      <c r="PAQ930" s="59"/>
      <c r="PAR930" s="59"/>
      <c r="PAS930" s="59"/>
      <c r="PAT930" s="59"/>
      <c r="PAU930" s="59"/>
      <c r="PAV930" s="59"/>
      <c r="PAW930" s="59"/>
      <c r="PAX930" s="59"/>
      <c r="PAY930" s="59"/>
      <c r="PAZ930" s="59"/>
      <c r="PBA930" s="59"/>
      <c r="PBB930" s="59"/>
      <c r="PBC930" s="59"/>
      <c r="PBD930" s="59"/>
      <c r="PBE930" s="59"/>
      <c r="PBF930" s="59"/>
      <c r="PBG930" s="59"/>
      <c r="PBH930" s="59"/>
      <c r="PBI930" s="59"/>
      <c r="PBJ930" s="59"/>
      <c r="PBK930" s="59"/>
      <c r="PBL930" s="59"/>
      <c r="PBM930" s="59"/>
      <c r="PBN930" s="59"/>
      <c r="PBO930" s="59"/>
      <c r="PBP930" s="59"/>
      <c r="PBQ930" s="59"/>
      <c r="PBR930" s="59"/>
      <c r="PBS930" s="59"/>
      <c r="PBT930" s="59"/>
      <c r="PBU930" s="59"/>
      <c r="PBV930" s="59"/>
      <c r="PBW930" s="59"/>
      <c r="PBX930" s="59"/>
      <c r="PBY930" s="59"/>
      <c r="PBZ930" s="59"/>
      <c r="PCA930" s="59"/>
      <c r="PCB930" s="59"/>
      <c r="PCC930" s="59"/>
      <c r="PCD930" s="59"/>
      <c r="PCE930" s="59"/>
      <c r="PCF930" s="59"/>
      <c r="PCG930" s="59"/>
      <c r="PCH930" s="59"/>
      <c r="PCI930" s="59"/>
      <c r="PCJ930" s="59"/>
      <c r="PCK930" s="59"/>
      <c r="PCL930" s="59"/>
      <c r="PCM930" s="59"/>
      <c r="PCN930" s="59"/>
      <c r="PCO930" s="59"/>
      <c r="PCP930" s="59"/>
      <c r="PCQ930" s="59"/>
      <c r="PCR930" s="59"/>
      <c r="PCS930" s="59"/>
      <c r="PCT930" s="59"/>
      <c r="PCU930" s="59"/>
      <c r="PCV930" s="59"/>
      <c r="PCW930" s="59"/>
      <c r="PCX930" s="59"/>
      <c r="PCY930" s="59"/>
      <c r="PCZ930" s="59"/>
      <c r="PDA930" s="59"/>
      <c r="PDB930" s="59"/>
      <c r="PDC930" s="59"/>
      <c r="PDD930" s="59"/>
      <c r="PDE930" s="59"/>
      <c r="PDF930" s="59"/>
      <c r="PDG930" s="59"/>
      <c r="PDH930" s="59"/>
      <c r="PDI930" s="59"/>
      <c r="PDJ930" s="59"/>
      <c r="PDK930" s="59"/>
      <c r="PDL930" s="59"/>
      <c r="PDM930" s="59"/>
      <c r="PDN930" s="59"/>
      <c r="PDO930" s="59"/>
      <c r="PDP930" s="59"/>
      <c r="PDQ930" s="59"/>
      <c r="PDR930" s="59"/>
      <c r="PDS930" s="59"/>
      <c r="PDT930" s="59"/>
      <c r="PDU930" s="59"/>
      <c r="PDV930" s="59"/>
      <c r="PDW930" s="59"/>
      <c r="PDX930" s="59"/>
      <c r="PDY930" s="59"/>
      <c r="PDZ930" s="59"/>
      <c r="PEA930" s="59"/>
      <c r="PEB930" s="59"/>
      <c r="PEC930" s="59"/>
      <c r="PED930" s="59"/>
      <c r="PEE930" s="59"/>
      <c r="PEF930" s="59"/>
      <c r="PEG930" s="59"/>
      <c r="PEH930" s="59"/>
      <c r="PEI930" s="59"/>
      <c r="PEJ930" s="59"/>
      <c r="PEK930" s="59"/>
      <c r="PEL930" s="59"/>
      <c r="PEM930" s="59"/>
      <c r="PEN930" s="59"/>
      <c r="PEO930" s="59"/>
      <c r="PEP930" s="59"/>
      <c r="PEQ930" s="59"/>
      <c r="PER930" s="59"/>
      <c r="PES930" s="59"/>
      <c r="PET930" s="59"/>
      <c r="PEU930" s="59"/>
      <c r="PEV930" s="59"/>
      <c r="PEW930" s="59"/>
      <c r="PEX930" s="59"/>
      <c r="PEY930" s="59"/>
      <c r="PEZ930" s="59"/>
      <c r="PFA930" s="59"/>
      <c r="PFB930" s="59"/>
      <c r="PFC930" s="59"/>
      <c r="PFD930" s="59"/>
      <c r="PFE930" s="59"/>
      <c r="PFF930" s="59"/>
      <c r="PFG930" s="59"/>
      <c r="PFH930" s="59"/>
      <c r="PFI930" s="59"/>
      <c r="PFJ930" s="59"/>
      <c r="PFK930" s="59"/>
      <c r="PFL930" s="59"/>
      <c r="PFM930" s="59"/>
      <c r="PFN930" s="59"/>
      <c r="PFO930" s="59"/>
      <c r="PFP930" s="59"/>
      <c r="PFQ930" s="59"/>
      <c r="PFR930" s="59"/>
      <c r="PFS930" s="59"/>
      <c r="PFT930" s="59"/>
      <c r="PFU930" s="59"/>
      <c r="PFV930" s="59"/>
      <c r="PFW930" s="59"/>
      <c r="PFX930" s="59"/>
      <c r="PFY930" s="59"/>
      <c r="PFZ930" s="59"/>
      <c r="PGA930" s="59"/>
      <c r="PGB930" s="59"/>
      <c r="PGC930" s="59"/>
      <c r="PGD930" s="59"/>
      <c r="PGE930" s="59"/>
      <c r="PGF930" s="59"/>
      <c r="PGG930" s="59"/>
      <c r="PGH930" s="59"/>
      <c r="PGI930" s="59"/>
      <c r="PGJ930" s="59"/>
      <c r="PGK930" s="59"/>
      <c r="PGL930" s="59"/>
      <c r="PGM930" s="59"/>
      <c r="PGN930" s="59"/>
      <c r="PGO930" s="59"/>
      <c r="PGP930" s="59"/>
      <c r="PGQ930" s="59"/>
      <c r="PGR930" s="59"/>
      <c r="PGS930" s="59"/>
      <c r="PGT930" s="59"/>
      <c r="PGU930" s="59"/>
      <c r="PGV930" s="59"/>
      <c r="PGW930" s="59"/>
      <c r="PGX930" s="59"/>
      <c r="PGY930" s="59"/>
      <c r="PGZ930" s="59"/>
      <c r="PHA930" s="59"/>
      <c r="PHB930" s="59"/>
      <c r="PHC930" s="59"/>
      <c r="PHD930" s="59"/>
      <c r="PHE930" s="59"/>
      <c r="PHF930" s="59"/>
      <c r="PHG930" s="59"/>
      <c r="PHH930" s="59"/>
      <c r="PHI930" s="59"/>
      <c r="PHJ930" s="59"/>
      <c r="PHK930" s="59"/>
      <c r="PHL930" s="59"/>
      <c r="PHM930" s="59"/>
      <c r="PHN930" s="59"/>
      <c r="PHO930" s="59"/>
      <c r="PHP930" s="59"/>
      <c r="PHQ930" s="59"/>
      <c r="PHR930" s="59"/>
      <c r="PHS930" s="59"/>
      <c r="PHT930" s="59"/>
      <c r="PHU930" s="59"/>
      <c r="PHV930" s="59"/>
      <c r="PHW930" s="59"/>
      <c r="PHX930" s="59"/>
      <c r="PHY930" s="59"/>
      <c r="PHZ930" s="59"/>
      <c r="PIA930" s="59"/>
      <c r="PIB930" s="59"/>
      <c r="PIC930" s="59"/>
      <c r="PID930" s="59"/>
      <c r="PIE930" s="59"/>
      <c r="PIF930" s="59"/>
      <c r="PIG930" s="59"/>
      <c r="PIH930" s="59"/>
      <c r="PII930" s="59"/>
      <c r="PIJ930" s="59"/>
      <c r="PIK930" s="59"/>
      <c r="PIL930" s="59"/>
      <c r="PIM930" s="59"/>
      <c r="PIN930" s="59"/>
      <c r="PIO930" s="59"/>
      <c r="PIP930" s="59"/>
      <c r="PIQ930" s="59"/>
      <c r="PIR930" s="59"/>
      <c r="PIS930" s="59"/>
      <c r="PIT930" s="59"/>
      <c r="PIU930" s="59"/>
      <c r="PIV930" s="59"/>
      <c r="PIW930" s="59"/>
      <c r="PIX930" s="59"/>
      <c r="PIY930" s="59"/>
      <c r="PIZ930" s="59"/>
      <c r="PJA930" s="59"/>
      <c r="PJB930" s="59"/>
      <c r="PJC930" s="59"/>
      <c r="PJD930" s="59"/>
      <c r="PJE930" s="59"/>
      <c r="PJF930" s="59"/>
      <c r="PJG930" s="59"/>
      <c r="PJH930" s="59"/>
      <c r="PJI930" s="59"/>
      <c r="PJJ930" s="59"/>
      <c r="PJK930" s="59"/>
      <c r="PJL930" s="59"/>
      <c r="PJM930" s="59"/>
      <c r="PJN930" s="59"/>
      <c r="PJO930" s="59"/>
      <c r="PJP930" s="59"/>
      <c r="PJQ930" s="59"/>
      <c r="PJR930" s="59"/>
      <c r="PJS930" s="59"/>
      <c r="PJT930" s="59"/>
      <c r="PJU930" s="59"/>
      <c r="PJV930" s="59"/>
      <c r="PJW930" s="59"/>
      <c r="PJX930" s="59"/>
      <c r="PJY930" s="59"/>
      <c r="PJZ930" s="59"/>
      <c r="PKA930" s="59"/>
      <c r="PKB930" s="59"/>
      <c r="PKC930" s="59"/>
      <c r="PKD930" s="59"/>
      <c r="PKE930" s="59"/>
      <c r="PKF930" s="59"/>
      <c r="PKG930" s="59"/>
      <c r="PKH930" s="59"/>
      <c r="PKI930" s="59"/>
      <c r="PKJ930" s="59"/>
      <c r="PKK930" s="59"/>
      <c r="PKL930" s="59"/>
      <c r="PKM930" s="59"/>
      <c r="PKN930" s="59"/>
      <c r="PKO930" s="59"/>
      <c r="PKP930" s="59"/>
      <c r="PKQ930" s="59"/>
      <c r="PKR930" s="59"/>
      <c r="PKS930" s="59"/>
      <c r="PKT930" s="59"/>
      <c r="PKU930" s="59"/>
      <c r="PKV930" s="59"/>
      <c r="PKW930" s="59"/>
      <c r="PKX930" s="59"/>
      <c r="PKY930" s="59"/>
      <c r="PKZ930" s="59"/>
      <c r="PLA930" s="59"/>
      <c r="PLB930" s="59"/>
      <c r="PLC930" s="59"/>
      <c r="PLD930" s="59"/>
      <c r="PLE930" s="59"/>
      <c r="PLF930" s="59"/>
      <c r="PLG930" s="59"/>
      <c r="PLH930" s="59"/>
      <c r="PLI930" s="59"/>
      <c r="PLJ930" s="59"/>
      <c r="PLK930" s="59"/>
      <c r="PLL930" s="59"/>
      <c r="PLM930" s="59"/>
      <c r="PLN930" s="59"/>
      <c r="PLO930" s="59"/>
      <c r="PLP930" s="59"/>
      <c r="PLQ930" s="59"/>
      <c r="PLR930" s="59"/>
      <c r="PLS930" s="59"/>
      <c r="PLT930" s="59"/>
      <c r="PLU930" s="59"/>
      <c r="PLV930" s="59"/>
      <c r="PLW930" s="59"/>
      <c r="PLX930" s="59"/>
      <c r="PLY930" s="59"/>
      <c r="PLZ930" s="59"/>
      <c r="PMA930" s="59"/>
      <c r="PMB930" s="59"/>
      <c r="PMC930" s="59"/>
      <c r="PMD930" s="59"/>
      <c r="PME930" s="59"/>
      <c r="PMF930" s="59"/>
      <c r="PMG930" s="59"/>
      <c r="PMH930" s="59"/>
      <c r="PMI930" s="59"/>
      <c r="PMJ930" s="59"/>
      <c r="PMK930" s="59"/>
      <c r="PML930" s="59"/>
      <c r="PMM930" s="59"/>
      <c r="PMN930" s="59"/>
      <c r="PMO930" s="59"/>
      <c r="PMP930" s="59"/>
      <c r="PMQ930" s="59"/>
      <c r="PMR930" s="59"/>
      <c r="PMS930" s="59"/>
      <c r="PMT930" s="59"/>
      <c r="PMU930" s="59"/>
      <c r="PMV930" s="59"/>
      <c r="PMW930" s="59"/>
      <c r="PMX930" s="59"/>
      <c r="PMY930" s="59"/>
      <c r="PMZ930" s="59"/>
      <c r="PNA930" s="59"/>
      <c r="PNB930" s="59"/>
      <c r="PNC930" s="59"/>
      <c r="PND930" s="59"/>
      <c r="PNE930" s="59"/>
      <c r="PNF930" s="59"/>
      <c r="PNG930" s="59"/>
      <c r="PNH930" s="59"/>
      <c r="PNI930" s="59"/>
      <c r="PNJ930" s="59"/>
      <c r="PNK930" s="59"/>
      <c r="PNL930" s="59"/>
      <c r="PNM930" s="59"/>
      <c r="PNN930" s="59"/>
      <c r="PNO930" s="59"/>
      <c r="PNP930" s="59"/>
      <c r="PNQ930" s="59"/>
      <c r="PNR930" s="59"/>
      <c r="PNS930" s="59"/>
      <c r="PNT930" s="59"/>
      <c r="PNU930" s="59"/>
      <c r="PNV930" s="59"/>
      <c r="PNW930" s="59"/>
      <c r="PNX930" s="59"/>
      <c r="PNY930" s="59"/>
      <c r="PNZ930" s="59"/>
      <c r="POA930" s="59"/>
      <c r="POB930" s="59"/>
      <c r="POC930" s="59"/>
      <c r="POD930" s="59"/>
      <c r="POE930" s="59"/>
      <c r="POF930" s="59"/>
      <c r="POG930" s="59"/>
      <c r="POH930" s="59"/>
      <c r="POI930" s="59"/>
      <c r="POJ930" s="59"/>
      <c r="POK930" s="59"/>
      <c r="POL930" s="59"/>
      <c r="POM930" s="59"/>
      <c r="PON930" s="59"/>
      <c r="POO930" s="59"/>
      <c r="POP930" s="59"/>
      <c r="POQ930" s="59"/>
      <c r="POR930" s="59"/>
      <c r="POS930" s="59"/>
      <c r="POT930" s="59"/>
      <c r="POU930" s="59"/>
      <c r="POV930" s="59"/>
      <c r="POW930" s="59"/>
      <c r="POX930" s="59"/>
      <c r="POY930" s="59"/>
      <c r="POZ930" s="59"/>
      <c r="PPA930" s="59"/>
      <c r="PPB930" s="59"/>
      <c r="PPC930" s="59"/>
      <c r="PPD930" s="59"/>
      <c r="PPE930" s="59"/>
      <c r="PPF930" s="59"/>
      <c r="PPG930" s="59"/>
      <c r="PPH930" s="59"/>
      <c r="PPI930" s="59"/>
      <c r="PPJ930" s="59"/>
      <c r="PPK930" s="59"/>
      <c r="PPL930" s="59"/>
      <c r="PPM930" s="59"/>
      <c r="PPN930" s="59"/>
      <c r="PPO930" s="59"/>
      <c r="PPP930" s="59"/>
      <c r="PPQ930" s="59"/>
      <c r="PPR930" s="59"/>
      <c r="PPS930" s="59"/>
      <c r="PPT930" s="59"/>
      <c r="PPU930" s="59"/>
      <c r="PPV930" s="59"/>
      <c r="PPW930" s="59"/>
      <c r="PPX930" s="59"/>
      <c r="PPY930" s="59"/>
      <c r="PPZ930" s="59"/>
      <c r="PQA930" s="59"/>
      <c r="PQB930" s="59"/>
      <c r="PQC930" s="59"/>
      <c r="PQD930" s="59"/>
      <c r="PQE930" s="59"/>
      <c r="PQF930" s="59"/>
      <c r="PQG930" s="59"/>
      <c r="PQH930" s="59"/>
      <c r="PQI930" s="59"/>
      <c r="PQJ930" s="59"/>
      <c r="PQK930" s="59"/>
      <c r="PQL930" s="59"/>
      <c r="PQM930" s="59"/>
      <c r="PQN930" s="59"/>
      <c r="PQO930" s="59"/>
      <c r="PQP930" s="59"/>
      <c r="PQQ930" s="59"/>
      <c r="PQR930" s="59"/>
      <c r="PQS930" s="59"/>
      <c r="PQT930" s="59"/>
      <c r="PQU930" s="59"/>
      <c r="PQV930" s="59"/>
      <c r="PQW930" s="59"/>
      <c r="PQX930" s="59"/>
      <c r="PQY930" s="59"/>
      <c r="PQZ930" s="59"/>
      <c r="PRA930" s="59"/>
      <c r="PRB930" s="59"/>
      <c r="PRC930" s="59"/>
      <c r="PRD930" s="59"/>
      <c r="PRE930" s="59"/>
      <c r="PRF930" s="59"/>
      <c r="PRG930" s="59"/>
      <c r="PRH930" s="59"/>
      <c r="PRI930" s="59"/>
      <c r="PRJ930" s="59"/>
      <c r="PRK930" s="59"/>
      <c r="PRL930" s="59"/>
      <c r="PRM930" s="59"/>
      <c r="PRN930" s="59"/>
      <c r="PRO930" s="59"/>
      <c r="PRP930" s="59"/>
      <c r="PRQ930" s="59"/>
      <c r="PRR930" s="59"/>
      <c r="PRS930" s="59"/>
      <c r="PRT930" s="59"/>
      <c r="PRU930" s="59"/>
      <c r="PRV930" s="59"/>
      <c r="PRW930" s="59"/>
      <c r="PRX930" s="59"/>
      <c r="PRY930" s="59"/>
      <c r="PRZ930" s="59"/>
      <c r="PSA930" s="59"/>
      <c r="PSB930" s="59"/>
      <c r="PSC930" s="59"/>
      <c r="PSD930" s="59"/>
      <c r="PSE930" s="59"/>
      <c r="PSF930" s="59"/>
      <c r="PSG930" s="59"/>
      <c r="PSH930" s="59"/>
      <c r="PSI930" s="59"/>
      <c r="PSJ930" s="59"/>
      <c r="PSK930" s="59"/>
      <c r="PSL930" s="59"/>
      <c r="PSM930" s="59"/>
      <c r="PSN930" s="59"/>
      <c r="PSO930" s="59"/>
      <c r="PSP930" s="59"/>
      <c r="PSQ930" s="59"/>
      <c r="PSR930" s="59"/>
      <c r="PSS930" s="59"/>
      <c r="PST930" s="59"/>
      <c r="PSU930" s="59"/>
      <c r="PSV930" s="59"/>
      <c r="PSW930" s="59"/>
      <c r="PSX930" s="59"/>
      <c r="PSY930" s="59"/>
      <c r="PSZ930" s="59"/>
      <c r="PTA930" s="59"/>
      <c r="PTB930" s="59"/>
      <c r="PTC930" s="59"/>
      <c r="PTD930" s="59"/>
      <c r="PTE930" s="59"/>
      <c r="PTF930" s="59"/>
      <c r="PTG930" s="59"/>
      <c r="PTH930" s="59"/>
      <c r="PTI930" s="59"/>
      <c r="PTJ930" s="59"/>
      <c r="PTK930" s="59"/>
      <c r="PTL930" s="59"/>
      <c r="PTM930" s="59"/>
      <c r="PTN930" s="59"/>
      <c r="PTO930" s="59"/>
      <c r="PTP930" s="59"/>
      <c r="PTQ930" s="59"/>
      <c r="PTR930" s="59"/>
      <c r="PTS930" s="59"/>
      <c r="PTT930" s="59"/>
      <c r="PTU930" s="59"/>
      <c r="PTV930" s="59"/>
      <c r="PTW930" s="59"/>
      <c r="PTX930" s="59"/>
      <c r="PTY930" s="59"/>
      <c r="PTZ930" s="59"/>
      <c r="PUA930" s="59"/>
      <c r="PUB930" s="59"/>
      <c r="PUC930" s="59"/>
      <c r="PUD930" s="59"/>
      <c r="PUE930" s="59"/>
      <c r="PUF930" s="59"/>
      <c r="PUG930" s="59"/>
      <c r="PUH930" s="59"/>
      <c r="PUI930" s="59"/>
      <c r="PUJ930" s="59"/>
      <c r="PUK930" s="59"/>
      <c r="PUL930" s="59"/>
      <c r="PUM930" s="59"/>
      <c r="PUN930" s="59"/>
      <c r="PUO930" s="59"/>
      <c r="PUP930" s="59"/>
      <c r="PUQ930" s="59"/>
      <c r="PUR930" s="59"/>
      <c r="PUS930" s="59"/>
      <c r="PUT930" s="59"/>
      <c r="PUU930" s="59"/>
      <c r="PUV930" s="59"/>
      <c r="PUW930" s="59"/>
      <c r="PUX930" s="59"/>
      <c r="PUY930" s="59"/>
      <c r="PUZ930" s="59"/>
      <c r="PVA930" s="59"/>
      <c r="PVB930" s="59"/>
      <c r="PVC930" s="59"/>
      <c r="PVD930" s="59"/>
      <c r="PVE930" s="59"/>
      <c r="PVF930" s="59"/>
      <c r="PVG930" s="59"/>
      <c r="PVH930" s="59"/>
      <c r="PVI930" s="59"/>
      <c r="PVJ930" s="59"/>
      <c r="PVK930" s="59"/>
      <c r="PVL930" s="59"/>
      <c r="PVM930" s="59"/>
      <c r="PVN930" s="59"/>
      <c r="PVO930" s="59"/>
      <c r="PVP930" s="59"/>
      <c r="PVQ930" s="59"/>
      <c r="PVR930" s="59"/>
      <c r="PVS930" s="59"/>
      <c r="PVT930" s="59"/>
      <c r="PVU930" s="59"/>
      <c r="PVV930" s="59"/>
      <c r="PVW930" s="59"/>
      <c r="PVX930" s="59"/>
      <c r="PVY930" s="59"/>
      <c r="PVZ930" s="59"/>
      <c r="PWA930" s="59"/>
      <c r="PWB930" s="59"/>
      <c r="PWC930" s="59"/>
      <c r="PWD930" s="59"/>
      <c r="PWE930" s="59"/>
      <c r="PWF930" s="59"/>
      <c r="PWG930" s="59"/>
      <c r="PWH930" s="59"/>
      <c r="PWI930" s="59"/>
      <c r="PWJ930" s="59"/>
      <c r="PWK930" s="59"/>
      <c r="PWL930" s="59"/>
      <c r="PWM930" s="59"/>
      <c r="PWN930" s="59"/>
      <c r="PWO930" s="59"/>
      <c r="PWP930" s="59"/>
      <c r="PWQ930" s="59"/>
      <c r="PWR930" s="59"/>
      <c r="PWS930" s="59"/>
      <c r="PWT930" s="59"/>
      <c r="PWU930" s="59"/>
      <c r="PWV930" s="59"/>
      <c r="PWW930" s="59"/>
      <c r="PWX930" s="59"/>
      <c r="PWY930" s="59"/>
      <c r="PWZ930" s="59"/>
      <c r="PXA930" s="59"/>
      <c r="PXB930" s="59"/>
      <c r="PXC930" s="59"/>
      <c r="PXD930" s="59"/>
      <c r="PXE930" s="59"/>
      <c r="PXF930" s="59"/>
      <c r="PXG930" s="59"/>
      <c r="PXH930" s="59"/>
      <c r="PXI930" s="59"/>
      <c r="PXJ930" s="59"/>
      <c r="PXK930" s="59"/>
      <c r="PXL930" s="59"/>
      <c r="PXM930" s="59"/>
      <c r="PXN930" s="59"/>
      <c r="PXO930" s="59"/>
      <c r="PXP930" s="59"/>
      <c r="PXQ930" s="59"/>
      <c r="PXR930" s="59"/>
      <c r="PXS930" s="59"/>
      <c r="PXT930" s="59"/>
      <c r="PXU930" s="59"/>
      <c r="PXV930" s="59"/>
      <c r="PXW930" s="59"/>
      <c r="PXX930" s="59"/>
      <c r="PXY930" s="59"/>
      <c r="PXZ930" s="59"/>
      <c r="PYA930" s="59"/>
      <c r="PYB930" s="59"/>
      <c r="PYC930" s="59"/>
      <c r="PYD930" s="59"/>
      <c r="PYE930" s="59"/>
      <c r="PYF930" s="59"/>
      <c r="PYG930" s="59"/>
      <c r="PYH930" s="59"/>
      <c r="PYI930" s="59"/>
      <c r="PYJ930" s="59"/>
      <c r="PYK930" s="59"/>
      <c r="PYL930" s="59"/>
      <c r="PYM930" s="59"/>
      <c r="PYN930" s="59"/>
      <c r="PYO930" s="59"/>
      <c r="PYP930" s="59"/>
      <c r="PYQ930" s="59"/>
      <c r="PYR930" s="59"/>
      <c r="PYS930" s="59"/>
      <c r="PYT930" s="59"/>
      <c r="PYU930" s="59"/>
      <c r="PYV930" s="59"/>
      <c r="PYW930" s="59"/>
      <c r="PYX930" s="59"/>
      <c r="PYY930" s="59"/>
      <c r="PYZ930" s="59"/>
      <c r="PZA930" s="59"/>
      <c r="PZB930" s="59"/>
      <c r="PZC930" s="59"/>
      <c r="PZD930" s="59"/>
      <c r="PZE930" s="59"/>
      <c r="PZF930" s="59"/>
      <c r="PZG930" s="59"/>
      <c r="PZH930" s="59"/>
      <c r="PZI930" s="59"/>
      <c r="PZJ930" s="59"/>
      <c r="PZK930" s="59"/>
      <c r="PZL930" s="59"/>
      <c r="PZM930" s="59"/>
      <c r="PZN930" s="59"/>
      <c r="PZO930" s="59"/>
      <c r="PZP930" s="59"/>
      <c r="PZQ930" s="59"/>
      <c r="PZR930" s="59"/>
      <c r="PZS930" s="59"/>
      <c r="PZT930" s="59"/>
      <c r="PZU930" s="59"/>
      <c r="PZV930" s="59"/>
      <c r="PZW930" s="59"/>
      <c r="PZX930" s="59"/>
      <c r="PZY930" s="59"/>
      <c r="PZZ930" s="59"/>
      <c r="QAA930" s="59"/>
      <c r="QAB930" s="59"/>
      <c r="QAC930" s="59"/>
      <c r="QAD930" s="59"/>
      <c r="QAE930" s="59"/>
      <c r="QAF930" s="59"/>
      <c r="QAG930" s="59"/>
      <c r="QAH930" s="59"/>
      <c r="QAI930" s="59"/>
      <c r="QAJ930" s="59"/>
      <c r="QAK930" s="59"/>
      <c r="QAL930" s="59"/>
      <c r="QAM930" s="59"/>
      <c r="QAN930" s="59"/>
      <c r="QAO930" s="59"/>
      <c r="QAP930" s="59"/>
      <c r="QAQ930" s="59"/>
      <c r="QAR930" s="59"/>
      <c r="QAS930" s="59"/>
      <c r="QAT930" s="59"/>
      <c r="QAU930" s="59"/>
      <c r="QAV930" s="59"/>
      <c r="QAW930" s="59"/>
      <c r="QAX930" s="59"/>
      <c r="QAY930" s="59"/>
      <c r="QAZ930" s="59"/>
      <c r="QBA930" s="59"/>
      <c r="QBB930" s="59"/>
      <c r="QBC930" s="59"/>
      <c r="QBD930" s="59"/>
      <c r="QBE930" s="59"/>
      <c r="QBF930" s="59"/>
      <c r="QBG930" s="59"/>
      <c r="QBH930" s="59"/>
      <c r="QBI930" s="59"/>
      <c r="QBJ930" s="59"/>
      <c r="QBK930" s="59"/>
      <c r="QBL930" s="59"/>
      <c r="QBM930" s="59"/>
      <c r="QBN930" s="59"/>
      <c r="QBO930" s="59"/>
      <c r="QBP930" s="59"/>
      <c r="QBQ930" s="59"/>
      <c r="QBR930" s="59"/>
      <c r="QBS930" s="59"/>
      <c r="QBT930" s="59"/>
      <c r="QBU930" s="59"/>
      <c r="QBV930" s="59"/>
      <c r="QBW930" s="59"/>
      <c r="QBX930" s="59"/>
      <c r="QBY930" s="59"/>
      <c r="QBZ930" s="59"/>
      <c r="QCA930" s="59"/>
      <c r="QCB930" s="59"/>
      <c r="QCC930" s="59"/>
      <c r="QCD930" s="59"/>
      <c r="QCE930" s="59"/>
      <c r="QCF930" s="59"/>
      <c r="QCG930" s="59"/>
      <c r="QCH930" s="59"/>
      <c r="QCI930" s="59"/>
      <c r="QCJ930" s="59"/>
      <c r="QCK930" s="59"/>
      <c r="QCL930" s="59"/>
      <c r="QCM930" s="59"/>
      <c r="QCN930" s="59"/>
      <c r="QCO930" s="59"/>
      <c r="QCP930" s="59"/>
      <c r="QCQ930" s="59"/>
      <c r="QCR930" s="59"/>
      <c r="QCS930" s="59"/>
      <c r="QCT930" s="59"/>
      <c r="QCU930" s="59"/>
      <c r="QCV930" s="59"/>
      <c r="QCW930" s="59"/>
      <c r="QCX930" s="59"/>
      <c r="QCY930" s="59"/>
      <c r="QCZ930" s="59"/>
      <c r="QDA930" s="59"/>
      <c r="QDB930" s="59"/>
      <c r="QDC930" s="59"/>
      <c r="QDD930" s="59"/>
      <c r="QDE930" s="59"/>
      <c r="QDF930" s="59"/>
      <c r="QDG930" s="59"/>
      <c r="QDH930" s="59"/>
      <c r="QDI930" s="59"/>
      <c r="QDJ930" s="59"/>
      <c r="QDK930" s="59"/>
      <c r="QDL930" s="59"/>
      <c r="QDM930" s="59"/>
      <c r="QDN930" s="59"/>
      <c r="QDO930" s="59"/>
      <c r="QDP930" s="59"/>
      <c r="QDQ930" s="59"/>
      <c r="QDR930" s="59"/>
      <c r="QDS930" s="59"/>
      <c r="QDT930" s="59"/>
      <c r="QDU930" s="59"/>
      <c r="QDV930" s="59"/>
      <c r="QDW930" s="59"/>
      <c r="QDX930" s="59"/>
      <c r="QDY930" s="59"/>
      <c r="QDZ930" s="59"/>
      <c r="QEA930" s="59"/>
      <c r="QEB930" s="59"/>
      <c r="QEC930" s="59"/>
      <c r="QED930" s="59"/>
      <c r="QEE930" s="59"/>
      <c r="QEF930" s="59"/>
      <c r="QEG930" s="59"/>
      <c r="QEH930" s="59"/>
      <c r="QEI930" s="59"/>
      <c r="QEJ930" s="59"/>
      <c r="QEK930" s="59"/>
      <c r="QEL930" s="59"/>
      <c r="QEM930" s="59"/>
      <c r="QEN930" s="59"/>
      <c r="QEO930" s="59"/>
      <c r="QEP930" s="59"/>
      <c r="QEQ930" s="59"/>
      <c r="QER930" s="59"/>
      <c r="QES930" s="59"/>
      <c r="QET930" s="59"/>
      <c r="QEU930" s="59"/>
      <c r="QEV930" s="59"/>
      <c r="QEW930" s="59"/>
      <c r="QEX930" s="59"/>
      <c r="QEY930" s="59"/>
      <c r="QEZ930" s="59"/>
      <c r="QFA930" s="59"/>
      <c r="QFB930" s="59"/>
      <c r="QFC930" s="59"/>
      <c r="QFD930" s="59"/>
      <c r="QFE930" s="59"/>
      <c r="QFF930" s="59"/>
      <c r="QFG930" s="59"/>
      <c r="QFH930" s="59"/>
      <c r="QFI930" s="59"/>
      <c r="QFJ930" s="59"/>
      <c r="QFK930" s="59"/>
      <c r="QFL930" s="59"/>
      <c r="QFM930" s="59"/>
      <c r="QFN930" s="59"/>
      <c r="QFO930" s="59"/>
      <c r="QFP930" s="59"/>
      <c r="QFQ930" s="59"/>
      <c r="QFR930" s="59"/>
      <c r="QFS930" s="59"/>
      <c r="QFT930" s="59"/>
      <c r="QFU930" s="59"/>
      <c r="QFV930" s="59"/>
      <c r="QFW930" s="59"/>
      <c r="QFX930" s="59"/>
      <c r="QFY930" s="59"/>
      <c r="QFZ930" s="59"/>
      <c r="QGA930" s="59"/>
      <c r="QGB930" s="59"/>
      <c r="QGC930" s="59"/>
      <c r="QGD930" s="59"/>
      <c r="QGE930" s="59"/>
      <c r="QGF930" s="59"/>
      <c r="QGG930" s="59"/>
      <c r="QGH930" s="59"/>
      <c r="QGI930" s="59"/>
      <c r="QGJ930" s="59"/>
      <c r="QGK930" s="59"/>
      <c r="QGL930" s="59"/>
      <c r="QGM930" s="59"/>
      <c r="QGN930" s="59"/>
      <c r="QGO930" s="59"/>
      <c r="QGP930" s="59"/>
      <c r="QGQ930" s="59"/>
      <c r="QGR930" s="59"/>
      <c r="QGS930" s="59"/>
      <c r="QGT930" s="59"/>
      <c r="QGU930" s="59"/>
      <c r="QGV930" s="59"/>
      <c r="QGW930" s="59"/>
      <c r="QGX930" s="59"/>
      <c r="QGY930" s="59"/>
      <c r="QGZ930" s="59"/>
      <c r="QHA930" s="59"/>
      <c r="QHB930" s="59"/>
      <c r="QHC930" s="59"/>
      <c r="QHD930" s="59"/>
      <c r="QHE930" s="59"/>
      <c r="QHF930" s="59"/>
      <c r="QHG930" s="59"/>
      <c r="QHH930" s="59"/>
      <c r="QHI930" s="59"/>
      <c r="QHJ930" s="59"/>
      <c r="QHK930" s="59"/>
      <c r="QHL930" s="59"/>
      <c r="QHM930" s="59"/>
      <c r="QHN930" s="59"/>
      <c r="QHO930" s="59"/>
      <c r="QHP930" s="59"/>
      <c r="QHQ930" s="59"/>
      <c r="QHR930" s="59"/>
      <c r="QHS930" s="59"/>
      <c r="QHT930" s="59"/>
      <c r="QHU930" s="59"/>
      <c r="QHV930" s="59"/>
      <c r="QHW930" s="59"/>
      <c r="QHX930" s="59"/>
      <c r="QHY930" s="59"/>
      <c r="QHZ930" s="59"/>
      <c r="QIA930" s="59"/>
      <c r="QIB930" s="59"/>
      <c r="QIC930" s="59"/>
      <c r="QID930" s="59"/>
      <c r="QIE930" s="59"/>
      <c r="QIF930" s="59"/>
      <c r="QIG930" s="59"/>
      <c r="QIH930" s="59"/>
      <c r="QII930" s="59"/>
      <c r="QIJ930" s="59"/>
      <c r="QIK930" s="59"/>
      <c r="QIL930" s="59"/>
      <c r="QIM930" s="59"/>
      <c r="QIN930" s="59"/>
      <c r="QIO930" s="59"/>
      <c r="QIP930" s="59"/>
      <c r="QIQ930" s="59"/>
      <c r="QIR930" s="59"/>
      <c r="QIS930" s="59"/>
      <c r="QIT930" s="59"/>
      <c r="QIU930" s="59"/>
      <c r="QIV930" s="59"/>
      <c r="QIW930" s="59"/>
      <c r="QIX930" s="59"/>
      <c r="QIY930" s="59"/>
      <c r="QIZ930" s="59"/>
      <c r="QJA930" s="59"/>
      <c r="QJB930" s="59"/>
      <c r="QJC930" s="59"/>
      <c r="QJD930" s="59"/>
      <c r="QJE930" s="59"/>
      <c r="QJF930" s="59"/>
      <c r="QJG930" s="59"/>
      <c r="QJH930" s="59"/>
      <c r="QJI930" s="59"/>
      <c r="QJJ930" s="59"/>
      <c r="QJK930" s="59"/>
      <c r="QJL930" s="59"/>
      <c r="QJM930" s="59"/>
      <c r="QJN930" s="59"/>
      <c r="QJO930" s="59"/>
      <c r="QJP930" s="59"/>
      <c r="QJQ930" s="59"/>
      <c r="QJR930" s="59"/>
      <c r="QJS930" s="59"/>
      <c r="QJT930" s="59"/>
      <c r="QJU930" s="59"/>
      <c r="QJV930" s="59"/>
      <c r="QJW930" s="59"/>
      <c r="QJX930" s="59"/>
      <c r="QJY930" s="59"/>
      <c r="QJZ930" s="59"/>
      <c r="QKA930" s="59"/>
      <c r="QKB930" s="59"/>
      <c r="QKC930" s="59"/>
      <c r="QKD930" s="59"/>
      <c r="QKE930" s="59"/>
      <c r="QKF930" s="59"/>
      <c r="QKG930" s="59"/>
      <c r="QKH930" s="59"/>
      <c r="QKI930" s="59"/>
      <c r="QKJ930" s="59"/>
      <c r="QKK930" s="59"/>
      <c r="QKL930" s="59"/>
      <c r="QKM930" s="59"/>
      <c r="QKN930" s="59"/>
      <c r="QKO930" s="59"/>
      <c r="QKP930" s="59"/>
      <c r="QKQ930" s="59"/>
      <c r="QKR930" s="59"/>
      <c r="QKS930" s="59"/>
      <c r="QKT930" s="59"/>
      <c r="QKU930" s="59"/>
      <c r="QKV930" s="59"/>
      <c r="QKW930" s="59"/>
      <c r="QKX930" s="59"/>
      <c r="QKY930" s="59"/>
      <c r="QKZ930" s="59"/>
      <c r="QLA930" s="59"/>
      <c r="QLB930" s="59"/>
      <c r="QLC930" s="59"/>
      <c r="QLD930" s="59"/>
      <c r="QLE930" s="59"/>
      <c r="QLF930" s="59"/>
      <c r="QLG930" s="59"/>
      <c r="QLH930" s="59"/>
      <c r="QLI930" s="59"/>
      <c r="QLJ930" s="59"/>
      <c r="QLK930" s="59"/>
      <c r="QLL930" s="59"/>
      <c r="QLM930" s="59"/>
      <c r="QLN930" s="59"/>
      <c r="QLO930" s="59"/>
      <c r="QLP930" s="59"/>
      <c r="QLQ930" s="59"/>
      <c r="QLR930" s="59"/>
      <c r="QLS930" s="59"/>
      <c r="QLT930" s="59"/>
      <c r="QLU930" s="59"/>
      <c r="QLV930" s="59"/>
      <c r="QLW930" s="59"/>
      <c r="QLX930" s="59"/>
      <c r="QLY930" s="59"/>
      <c r="QLZ930" s="59"/>
      <c r="QMA930" s="59"/>
      <c r="QMB930" s="59"/>
      <c r="QMC930" s="59"/>
      <c r="QMD930" s="59"/>
      <c r="QME930" s="59"/>
      <c r="QMF930" s="59"/>
      <c r="QMG930" s="59"/>
      <c r="QMH930" s="59"/>
      <c r="QMI930" s="59"/>
      <c r="QMJ930" s="59"/>
      <c r="QMK930" s="59"/>
      <c r="QML930" s="59"/>
      <c r="QMM930" s="59"/>
      <c r="QMN930" s="59"/>
      <c r="QMO930" s="59"/>
      <c r="QMP930" s="59"/>
      <c r="QMQ930" s="59"/>
      <c r="QMR930" s="59"/>
      <c r="QMS930" s="59"/>
      <c r="QMT930" s="59"/>
      <c r="QMU930" s="59"/>
      <c r="QMV930" s="59"/>
      <c r="QMW930" s="59"/>
      <c r="QMX930" s="59"/>
      <c r="QMY930" s="59"/>
      <c r="QMZ930" s="59"/>
      <c r="QNA930" s="59"/>
      <c r="QNB930" s="59"/>
      <c r="QNC930" s="59"/>
      <c r="QND930" s="59"/>
      <c r="QNE930" s="59"/>
      <c r="QNF930" s="59"/>
      <c r="QNG930" s="59"/>
      <c r="QNH930" s="59"/>
      <c r="QNI930" s="59"/>
      <c r="QNJ930" s="59"/>
      <c r="QNK930" s="59"/>
      <c r="QNL930" s="59"/>
      <c r="QNM930" s="59"/>
      <c r="QNN930" s="59"/>
      <c r="QNO930" s="59"/>
      <c r="QNP930" s="59"/>
      <c r="QNQ930" s="59"/>
      <c r="QNR930" s="59"/>
      <c r="QNS930" s="59"/>
      <c r="QNT930" s="59"/>
      <c r="QNU930" s="59"/>
      <c r="QNV930" s="59"/>
      <c r="QNW930" s="59"/>
      <c r="QNX930" s="59"/>
      <c r="QNY930" s="59"/>
      <c r="QNZ930" s="59"/>
      <c r="QOA930" s="59"/>
      <c r="QOB930" s="59"/>
      <c r="QOC930" s="59"/>
      <c r="QOD930" s="59"/>
      <c r="QOE930" s="59"/>
      <c r="QOF930" s="59"/>
      <c r="QOG930" s="59"/>
      <c r="QOH930" s="59"/>
      <c r="QOI930" s="59"/>
      <c r="QOJ930" s="59"/>
      <c r="QOK930" s="59"/>
      <c r="QOL930" s="59"/>
      <c r="QOM930" s="59"/>
      <c r="QON930" s="59"/>
      <c r="QOO930" s="59"/>
      <c r="QOP930" s="59"/>
      <c r="QOQ930" s="59"/>
      <c r="QOR930" s="59"/>
      <c r="QOS930" s="59"/>
      <c r="QOT930" s="59"/>
      <c r="QOU930" s="59"/>
      <c r="QOV930" s="59"/>
      <c r="QOW930" s="59"/>
      <c r="QOX930" s="59"/>
      <c r="QOY930" s="59"/>
      <c r="QOZ930" s="59"/>
      <c r="QPA930" s="59"/>
      <c r="QPB930" s="59"/>
      <c r="QPC930" s="59"/>
      <c r="QPD930" s="59"/>
      <c r="QPE930" s="59"/>
      <c r="QPF930" s="59"/>
      <c r="QPG930" s="59"/>
      <c r="QPH930" s="59"/>
      <c r="QPI930" s="59"/>
      <c r="QPJ930" s="59"/>
      <c r="QPK930" s="59"/>
      <c r="QPL930" s="59"/>
      <c r="QPM930" s="59"/>
      <c r="QPN930" s="59"/>
      <c r="QPO930" s="59"/>
      <c r="QPP930" s="59"/>
      <c r="QPQ930" s="59"/>
      <c r="QPR930" s="59"/>
      <c r="QPS930" s="59"/>
      <c r="QPT930" s="59"/>
      <c r="QPU930" s="59"/>
      <c r="QPV930" s="59"/>
      <c r="QPW930" s="59"/>
      <c r="QPX930" s="59"/>
      <c r="QPY930" s="59"/>
      <c r="QPZ930" s="59"/>
      <c r="QQA930" s="59"/>
      <c r="QQB930" s="59"/>
      <c r="QQC930" s="59"/>
      <c r="QQD930" s="59"/>
      <c r="QQE930" s="59"/>
      <c r="QQF930" s="59"/>
      <c r="QQG930" s="59"/>
      <c r="QQH930" s="59"/>
      <c r="QQI930" s="59"/>
      <c r="QQJ930" s="59"/>
      <c r="QQK930" s="59"/>
      <c r="QQL930" s="59"/>
      <c r="QQM930" s="59"/>
      <c r="QQN930" s="59"/>
      <c r="QQO930" s="59"/>
      <c r="QQP930" s="59"/>
      <c r="QQQ930" s="59"/>
      <c r="QQR930" s="59"/>
      <c r="QQS930" s="59"/>
      <c r="QQT930" s="59"/>
      <c r="QQU930" s="59"/>
      <c r="QQV930" s="59"/>
      <c r="QQW930" s="59"/>
      <c r="QQX930" s="59"/>
      <c r="QQY930" s="59"/>
      <c r="QQZ930" s="59"/>
      <c r="QRA930" s="59"/>
      <c r="QRB930" s="59"/>
      <c r="QRC930" s="59"/>
      <c r="QRD930" s="59"/>
      <c r="QRE930" s="59"/>
      <c r="QRF930" s="59"/>
      <c r="QRG930" s="59"/>
      <c r="QRH930" s="59"/>
      <c r="QRI930" s="59"/>
      <c r="QRJ930" s="59"/>
      <c r="QRK930" s="59"/>
      <c r="QRL930" s="59"/>
      <c r="QRM930" s="59"/>
      <c r="QRN930" s="59"/>
      <c r="QRO930" s="59"/>
      <c r="QRP930" s="59"/>
      <c r="QRQ930" s="59"/>
      <c r="QRR930" s="59"/>
      <c r="QRS930" s="59"/>
      <c r="QRT930" s="59"/>
      <c r="QRU930" s="59"/>
      <c r="QRV930" s="59"/>
      <c r="QRW930" s="59"/>
      <c r="QRX930" s="59"/>
      <c r="QRY930" s="59"/>
      <c r="QRZ930" s="59"/>
      <c r="QSA930" s="59"/>
      <c r="QSB930" s="59"/>
      <c r="QSC930" s="59"/>
      <c r="QSD930" s="59"/>
      <c r="QSE930" s="59"/>
      <c r="QSF930" s="59"/>
      <c r="QSG930" s="59"/>
      <c r="QSH930" s="59"/>
      <c r="QSI930" s="59"/>
      <c r="QSJ930" s="59"/>
      <c r="QSK930" s="59"/>
      <c r="QSL930" s="59"/>
      <c r="QSM930" s="59"/>
      <c r="QSN930" s="59"/>
      <c r="QSO930" s="59"/>
      <c r="QSP930" s="59"/>
      <c r="QSQ930" s="59"/>
      <c r="QSR930" s="59"/>
      <c r="QSS930" s="59"/>
      <c r="QST930" s="59"/>
      <c r="QSU930" s="59"/>
      <c r="QSV930" s="59"/>
      <c r="QSW930" s="59"/>
      <c r="QSX930" s="59"/>
      <c r="QSY930" s="59"/>
      <c r="QSZ930" s="59"/>
      <c r="QTA930" s="59"/>
      <c r="QTB930" s="59"/>
      <c r="QTC930" s="59"/>
      <c r="QTD930" s="59"/>
      <c r="QTE930" s="59"/>
      <c r="QTF930" s="59"/>
      <c r="QTG930" s="59"/>
      <c r="QTH930" s="59"/>
      <c r="QTI930" s="59"/>
      <c r="QTJ930" s="59"/>
      <c r="QTK930" s="59"/>
      <c r="QTL930" s="59"/>
      <c r="QTM930" s="59"/>
      <c r="QTN930" s="59"/>
      <c r="QTO930" s="59"/>
      <c r="QTP930" s="59"/>
      <c r="QTQ930" s="59"/>
      <c r="QTR930" s="59"/>
      <c r="QTS930" s="59"/>
      <c r="QTT930" s="59"/>
      <c r="QTU930" s="59"/>
      <c r="QTV930" s="59"/>
      <c r="QTW930" s="59"/>
      <c r="QTX930" s="59"/>
      <c r="QTY930" s="59"/>
      <c r="QTZ930" s="59"/>
      <c r="QUA930" s="59"/>
      <c r="QUB930" s="59"/>
      <c r="QUC930" s="59"/>
      <c r="QUD930" s="59"/>
      <c r="QUE930" s="59"/>
      <c r="QUF930" s="59"/>
      <c r="QUG930" s="59"/>
      <c r="QUH930" s="59"/>
      <c r="QUI930" s="59"/>
      <c r="QUJ930" s="59"/>
      <c r="QUK930" s="59"/>
      <c r="QUL930" s="59"/>
      <c r="QUM930" s="59"/>
      <c r="QUN930" s="59"/>
      <c r="QUO930" s="59"/>
      <c r="QUP930" s="59"/>
      <c r="QUQ930" s="59"/>
      <c r="QUR930" s="59"/>
      <c r="QUS930" s="59"/>
      <c r="QUT930" s="59"/>
      <c r="QUU930" s="59"/>
      <c r="QUV930" s="59"/>
      <c r="QUW930" s="59"/>
      <c r="QUX930" s="59"/>
      <c r="QUY930" s="59"/>
      <c r="QUZ930" s="59"/>
      <c r="QVA930" s="59"/>
      <c r="QVB930" s="59"/>
      <c r="QVC930" s="59"/>
      <c r="QVD930" s="59"/>
      <c r="QVE930" s="59"/>
      <c r="QVF930" s="59"/>
      <c r="QVG930" s="59"/>
      <c r="QVH930" s="59"/>
      <c r="QVI930" s="59"/>
      <c r="QVJ930" s="59"/>
      <c r="QVK930" s="59"/>
      <c r="QVL930" s="59"/>
      <c r="QVM930" s="59"/>
      <c r="QVN930" s="59"/>
      <c r="QVO930" s="59"/>
      <c r="QVP930" s="59"/>
      <c r="QVQ930" s="59"/>
      <c r="QVR930" s="59"/>
      <c r="QVS930" s="59"/>
      <c r="QVT930" s="59"/>
      <c r="QVU930" s="59"/>
      <c r="QVV930" s="59"/>
      <c r="QVW930" s="59"/>
      <c r="QVX930" s="59"/>
      <c r="QVY930" s="59"/>
      <c r="QVZ930" s="59"/>
      <c r="QWA930" s="59"/>
      <c r="QWB930" s="59"/>
      <c r="QWC930" s="59"/>
      <c r="QWD930" s="59"/>
      <c r="QWE930" s="59"/>
      <c r="QWF930" s="59"/>
      <c r="QWG930" s="59"/>
      <c r="QWH930" s="59"/>
      <c r="QWI930" s="59"/>
      <c r="QWJ930" s="59"/>
      <c r="QWK930" s="59"/>
      <c r="QWL930" s="59"/>
      <c r="QWM930" s="59"/>
      <c r="QWN930" s="59"/>
      <c r="QWO930" s="59"/>
      <c r="QWP930" s="59"/>
      <c r="QWQ930" s="59"/>
      <c r="QWR930" s="59"/>
      <c r="QWS930" s="59"/>
      <c r="QWT930" s="59"/>
      <c r="QWU930" s="59"/>
      <c r="QWV930" s="59"/>
      <c r="QWW930" s="59"/>
      <c r="QWX930" s="59"/>
      <c r="QWY930" s="59"/>
      <c r="QWZ930" s="59"/>
      <c r="QXA930" s="59"/>
      <c r="QXB930" s="59"/>
      <c r="QXC930" s="59"/>
      <c r="QXD930" s="59"/>
      <c r="QXE930" s="59"/>
      <c r="QXF930" s="59"/>
      <c r="QXG930" s="59"/>
      <c r="QXH930" s="59"/>
      <c r="QXI930" s="59"/>
      <c r="QXJ930" s="59"/>
      <c r="QXK930" s="59"/>
      <c r="QXL930" s="59"/>
      <c r="QXM930" s="59"/>
      <c r="QXN930" s="59"/>
      <c r="QXO930" s="59"/>
      <c r="QXP930" s="59"/>
      <c r="QXQ930" s="59"/>
      <c r="QXR930" s="59"/>
      <c r="QXS930" s="59"/>
      <c r="QXT930" s="59"/>
      <c r="QXU930" s="59"/>
      <c r="QXV930" s="59"/>
      <c r="QXW930" s="59"/>
      <c r="QXX930" s="59"/>
      <c r="QXY930" s="59"/>
      <c r="QXZ930" s="59"/>
      <c r="QYA930" s="59"/>
      <c r="QYB930" s="59"/>
      <c r="QYC930" s="59"/>
      <c r="QYD930" s="59"/>
      <c r="QYE930" s="59"/>
      <c r="QYF930" s="59"/>
      <c r="QYG930" s="59"/>
      <c r="QYH930" s="59"/>
      <c r="QYI930" s="59"/>
      <c r="QYJ930" s="59"/>
      <c r="QYK930" s="59"/>
      <c r="QYL930" s="59"/>
      <c r="QYM930" s="59"/>
      <c r="QYN930" s="59"/>
      <c r="QYO930" s="59"/>
      <c r="QYP930" s="59"/>
      <c r="QYQ930" s="59"/>
      <c r="QYR930" s="59"/>
      <c r="QYS930" s="59"/>
      <c r="QYT930" s="59"/>
      <c r="QYU930" s="59"/>
      <c r="QYV930" s="59"/>
      <c r="QYW930" s="59"/>
      <c r="QYX930" s="59"/>
      <c r="QYY930" s="59"/>
      <c r="QYZ930" s="59"/>
      <c r="QZA930" s="59"/>
      <c r="QZB930" s="59"/>
      <c r="QZC930" s="59"/>
      <c r="QZD930" s="59"/>
      <c r="QZE930" s="59"/>
      <c r="QZF930" s="59"/>
      <c r="QZG930" s="59"/>
      <c r="QZH930" s="59"/>
      <c r="QZI930" s="59"/>
      <c r="QZJ930" s="59"/>
      <c r="QZK930" s="59"/>
      <c r="QZL930" s="59"/>
      <c r="QZM930" s="59"/>
      <c r="QZN930" s="59"/>
      <c r="QZO930" s="59"/>
      <c r="QZP930" s="59"/>
      <c r="QZQ930" s="59"/>
      <c r="QZR930" s="59"/>
      <c r="QZS930" s="59"/>
      <c r="QZT930" s="59"/>
      <c r="QZU930" s="59"/>
      <c r="QZV930" s="59"/>
      <c r="QZW930" s="59"/>
      <c r="QZX930" s="59"/>
      <c r="QZY930" s="59"/>
      <c r="QZZ930" s="59"/>
      <c r="RAA930" s="59"/>
      <c r="RAB930" s="59"/>
      <c r="RAC930" s="59"/>
      <c r="RAD930" s="59"/>
      <c r="RAE930" s="59"/>
      <c r="RAF930" s="59"/>
      <c r="RAG930" s="59"/>
      <c r="RAH930" s="59"/>
      <c r="RAI930" s="59"/>
      <c r="RAJ930" s="59"/>
      <c r="RAK930" s="59"/>
      <c r="RAL930" s="59"/>
      <c r="RAM930" s="59"/>
      <c r="RAN930" s="59"/>
      <c r="RAO930" s="59"/>
      <c r="RAP930" s="59"/>
      <c r="RAQ930" s="59"/>
      <c r="RAR930" s="59"/>
      <c r="RAS930" s="59"/>
      <c r="RAT930" s="59"/>
      <c r="RAU930" s="59"/>
      <c r="RAV930" s="59"/>
      <c r="RAW930" s="59"/>
      <c r="RAX930" s="59"/>
      <c r="RAY930" s="59"/>
      <c r="RAZ930" s="59"/>
      <c r="RBA930" s="59"/>
      <c r="RBB930" s="59"/>
      <c r="RBC930" s="59"/>
      <c r="RBD930" s="59"/>
      <c r="RBE930" s="59"/>
      <c r="RBF930" s="59"/>
      <c r="RBG930" s="59"/>
      <c r="RBH930" s="59"/>
      <c r="RBI930" s="59"/>
      <c r="RBJ930" s="59"/>
      <c r="RBK930" s="59"/>
      <c r="RBL930" s="59"/>
      <c r="RBM930" s="59"/>
      <c r="RBN930" s="59"/>
      <c r="RBO930" s="59"/>
      <c r="RBP930" s="59"/>
      <c r="RBQ930" s="59"/>
      <c r="RBR930" s="59"/>
      <c r="RBS930" s="59"/>
      <c r="RBT930" s="59"/>
      <c r="RBU930" s="59"/>
      <c r="RBV930" s="59"/>
      <c r="RBW930" s="59"/>
      <c r="RBX930" s="59"/>
      <c r="RBY930" s="59"/>
      <c r="RBZ930" s="59"/>
      <c r="RCA930" s="59"/>
      <c r="RCB930" s="59"/>
      <c r="RCC930" s="59"/>
      <c r="RCD930" s="59"/>
      <c r="RCE930" s="59"/>
      <c r="RCF930" s="59"/>
      <c r="RCG930" s="59"/>
      <c r="RCH930" s="59"/>
      <c r="RCI930" s="59"/>
      <c r="RCJ930" s="59"/>
      <c r="RCK930" s="59"/>
      <c r="RCL930" s="59"/>
      <c r="RCM930" s="59"/>
      <c r="RCN930" s="59"/>
      <c r="RCO930" s="59"/>
      <c r="RCP930" s="59"/>
      <c r="RCQ930" s="59"/>
      <c r="RCR930" s="59"/>
      <c r="RCS930" s="59"/>
      <c r="RCT930" s="59"/>
      <c r="RCU930" s="59"/>
      <c r="RCV930" s="59"/>
      <c r="RCW930" s="59"/>
      <c r="RCX930" s="59"/>
      <c r="RCY930" s="59"/>
      <c r="RCZ930" s="59"/>
      <c r="RDA930" s="59"/>
      <c r="RDB930" s="59"/>
      <c r="RDC930" s="59"/>
      <c r="RDD930" s="59"/>
      <c r="RDE930" s="59"/>
      <c r="RDF930" s="59"/>
      <c r="RDG930" s="59"/>
      <c r="RDH930" s="59"/>
      <c r="RDI930" s="59"/>
      <c r="RDJ930" s="59"/>
      <c r="RDK930" s="59"/>
      <c r="RDL930" s="59"/>
      <c r="RDM930" s="59"/>
      <c r="RDN930" s="59"/>
      <c r="RDO930" s="59"/>
      <c r="RDP930" s="59"/>
      <c r="RDQ930" s="59"/>
      <c r="RDR930" s="59"/>
      <c r="RDS930" s="59"/>
      <c r="RDT930" s="59"/>
      <c r="RDU930" s="59"/>
      <c r="RDV930" s="59"/>
      <c r="RDW930" s="59"/>
      <c r="RDX930" s="59"/>
      <c r="RDY930" s="59"/>
      <c r="RDZ930" s="59"/>
      <c r="REA930" s="59"/>
      <c r="REB930" s="59"/>
      <c r="REC930" s="59"/>
      <c r="RED930" s="59"/>
      <c r="REE930" s="59"/>
      <c r="REF930" s="59"/>
      <c r="REG930" s="59"/>
      <c r="REH930" s="59"/>
      <c r="REI930" s="59"/>
      <c r="REJ930" s="59"/>
      <c r="REK930" s="59"/>
      <c r="REL930" s="59"/>
      <c r="REM930" s="59"/>
      <c r="REN930" s="59"/>
      <c r="REO930" s="59"/>
      <c r="REP930" s="59"/>
      <c r="REQ930" s="59"/>
      <c r="RER930" s="59"/>
      <c r="RES930" s="59"/>
      <c r="RET930" s="59"/>
      <c r="REU930" s="59"/>
      <c r="REV930" s="59"/>
      <c r="REW930" s="59"/>
      <c r="REX930" s="59"/>
      <c r="REY930" s="59"/>
      <c r="REZ930" s="59"/>
      <c r="RFA930" s="59"/>
      <c r="RFB930" s="59"/>
      <c r="RFC930" s="59"/>
      <c r="RFD930" s="59"/>
      <c r="RFE930" s="59"/>
      <c r="RFF930" s="59"/>
      <c r="RFG930" s="59"/>
      <c r="RFH930" s="59"/>
      <c r="RFI930" s="59"/>
      <c r="RFJ930" s="59"/>
      <c r="RFK930" s="59"/>
      <c r="RFL930" s="59"/>
      <c r="RFM930" s="59"/>
      <c r="RFN930" s="59"/>
      <c r="RFO930" s="59"/>
      <c r="RFP930" s="59"/>
      <c r="RFQ930" s="59"/>
      <c r="RFR930" s="59"/>
      <c r="RFS930" s="59"/>
      <c r="RFT930" s="59"/>
      <c r="RFU930" s="59"/>
      <c r="RFV930" s="59"/>
      <c r="RFW930" s="59"/>
      <c r="RFX930" s="59"/>
      <c r="RFY930" s="59"/>
      <c r="RFZ930" s="59"/>
      <c r="RGA930" s="59"/>
      <c r="RGB930" s="59"/>
      <c r="RGC930" s="59"/>
      <c r="RGD930" s="59"/>
      <c r="RGE930" s="59"/>
      <c r="RGF930" s="59"/>
      <c r="RGG930" s="59"/>
      <c r="RGH930" s="59"/>
      <c r="RGI930" s="59"/>
      <c r="RGJ930" s="59"/>
      <c r="RGK930" s="59"/>
      <c r="RGL930" s="59"/>
      <c r="RGM930" s="59"/>
      <c r="RGN930" s="59"/>
      <c r="RGO930" s="59"/>
      <c r="RGP930" s="59"/>
      <c r="RGQ930" s="59"/>
      <c r="RGR930" s="59"/>
      <c r="RGS930" s="59"/>
      <c r="RGT930" s="59"/>
      <c r="RGU930" s="59"/>
      <c r="RGV930" s="59"/>
      <c r="RGW930" s="59"/>
      <c r="RGX930" s="59"/>
      <c r="RGY930" s="59"/>
      <c r="RGZ930" s="59"/>
      <c r="RHA930" s="59"/>
      <c r="RHB930" s="59"/>
      <c r="RHC930" s="59"/>
      <c r="RHD930" s="59"/>
      <c r="RHE930" s="59"/>
      <c r="RHF930" s="59"/>
      <c r="RHG930" s="59"/>
      <c r="RHH930" s="59"/>
      <c r="RHI930" s="59"/>
      <c r="RHJ930" s="59"/>
      <c r="RHK930" s="59"/>
      <c r="RHL930" s="59"/>
      <c r="RHM930" s="59"/>
      <c r="RHN930" s="59"/>
      <c r="RHO930" s="59"/>
      <c r="RHP930" s="59"/>
      <c r="RHQ930" s="59"/>
      <c r="RHR930" s="59"/>
      <c r="RHS930" s="59"/>
      <c r="RHT930" s="59"/>
      <c r="RHU930" s="59"/>
      <c r="RHV930" s="59"/>
      <c r="RHW930" s="59"/>
      <c r="RHX930" s="59"/>
      <c r="RHY930" s="59"/>
      <c r="RHZ930" s="59"/>
      <c r="RIA930" s="59"/>
      <c r="RIB930" s="59"/>
      <c r="RIC930" s="59"/>
      <c r="RID930" s="59"/>
      <c r="RIE930" s="59"/>
      <c r="RIF930" s="59"/>
      <c r="RIG930" s="59"/>
      <c r="RIH930" s="59"/>
      <c r="RII930" s="59"/>
      <c r="RIJ930" s="59"/>
      <c r="RIK930" s="59"/>
      <c r="RIL930" s="59"/>
      <c r="RIM930" s="59"/>
      <c r="RIN930" s="59"/>
      <c r="RIO930" s="59"/>
      <c r="RIP930" s="59"/>
      <c r="RIQ930" s="59"/>
      <c r="RIR930" s="59"/>
      <c r="RIS930" s="59"/>
      <c r="RIT930" s="59"/>
      <c r="RIU930" s="59"/>
      <c r="RIV930" s="59"/>
      <c r="RIW930" s="59"/>
      <c r="RIX930" s="59"/>
      <c r="RIY930" s="59"/>
      <c r="RIZ930" s="59"/>
      <c r="RJA930" s="59"/>
      <c r="RJB930" s="59"/>
      <c r="RJC930" s="59"/>
      <c r="RJD930" s="59"/>
      <c r="RJE930" s="59"/>
      <c r="RJF930" s="59"/>
      <c r="RJG930" s="59"/>
      <c r="RJH930" s="59"/>
      <c r="RJI930" s="59"/>
      <c r="RJJ930" s="59"/>
      <c r="RJK930" s="59"/>
      <c r="RJL930" s="59"/>
      <c r="RJM930" s="59"/>
      <c r="RJN930" s="59"/>
      <c r="RJO930" s="59"/>
      <c r="RJP930" s="59"/>
      <c r="RJQ930" s="59"/>
      <c r="RJR930" s="59"/>
      <c r="RJS930" s="59"/>
      <c r="RJT930" s="59"/>
      <c r="RJU930" s="59"/>
      <c r="RJV930" s="59"/>
      <c r="RJW930" s="59"/>
      <c r="RJX930" s="59"/>
      <c r="RJY930" s="59"/>
      <c r="RJZ930" s="59"/>
      <c r="RKA930" s="59"/>
      <c r="RKB930" s="59"/>
      <c r="RKC930" s="59"/>
      <c r="RKD930" s="59"/>
      <c r="RKE930" s="59"/>
      <c r="RKF930" s="59"/>
      <c r="RKG930" s="59"/>
      <c r="RKH930" s="59"/>
      <c r="RKI930" s="59"/>
      <c r="RKJ930" s="59"/>
      <c r="RKK930" s="59"/>
      <c r="RKL930" s="59"/>
      <c r="RKM930" s="59"/>
      <c r="RKN930" s="59"/>
      <c r="RKO930" s="59"/>
      <c r="RKP930" s="59"/>
      <c r="RKQ930" s="59"/>
      <c r="RKR930" s="59"/>
      <c r="RKS930" s="59"/>
      <c r="RKT930" s="59"/>
      <c r="RKU930" s="59"/>
      <c r="RKV930" s="59"/>
      <c r="RKW930" s="59"/>
      <c r="RKX930" s="59"/>
      <c r="RKY930" s="59"/>
      <c r="RKZ930" s="59"/>
      <c r="RLA930" s="59"/>
      <c r="RLB930" s="59"/>
      <c r="RLC930" s="59"/>
      <c r="RLD930" s="59"/>
      <c r="RLE930" s="59"/>
      <c r="RLF930" s="59"/>
      <c r="RLG930" s="59"/>
      <c r="RLH930" s="59"/>
      <c r="RLI930" s="59"/>
      <c r="RLJ930" s="59"/>
      <c r="RLK930" s="59"/>
      <c r="RLL930" s="59"/>
      <c r="RLM930" s="59"/>
      <c r="RLN930" s="59"/>
      <c r="RLO930" s="59"/>
      <c r="RLP930" s="59"/>
      <c r="RLQ930" s="59"/>
      <c r="RLR930" s="59"/>
      <c r="RLS930" s="59"/>
      <c r="RLT930" s="59"/>
      <c r="RLU930" s="59"/>
      <c r="RLV930" s="59"/>
      <c r="RLW930" s="59"/>
      <c r="RLX930" s="59"/>
      <c r="RLY930" s="59"/>
      <c r="RLZ930" s="59"/>
      <c r="RMA930" s="59"/>
      <c r="RMB930" s="59"/>
      <c r="RMC930" s="59"/>
      <c r="RMD930" s="59"/>
      <c r="RME930" s="59"/>
      <c r="RMF930" s="59"/>
      <c r="RMG930" s="59"/>
      <c r="RMH930" s="59"/>
      <c r="RMI930" s="59"/>
      <c r="RMJ930" s="59"/>
      <c r="RMK930" s="59"/>
      <c r="RML930" s="59"/>
      <c r="RMM930" s="59"/>
      <c r="RMN930" s="59"/>
      <c r="RMO930" s="59"/>
      <c r="RMP930" s="59"/>
      <c r="RMQ930" s="59"/>
      <c r="RMR930" s="59"/>
      <c r="RMS930" s="59"/>
      <c r="RMT930" s="59"/>
      <c r="RMU930" s="59"/>
      <c r="RMV930" s="59"/>
      <c r="RMW930" s="59"/>
      <c r="RMX930" s="59"/>
      <c r="RMY930" s="59"/>
      <c r="RMZ930" s="59"/>
      <c r="RNA930" s="59"/>
      <c r="RNB930" s="59"/>
      <c r="RNC930" s="59"/>
      <c r="RND930" s="59"/>
      <c r="RNE930" s="59"/>
      <c r="RNF930" s="59"/>
      <c r="RNG930" s="59"/>
      <c r="RNH930" s="59"/>
      <c r="RNI930" s="59"/>
      <c r="RNJ930" s="59"/>
      <c r="RNK930" s="59"/>
      <c r="RNL930" s="59"/>
      <c r="RNM930" s="59"/>
      <c r="RNN930" s="59"/>
      <c r="RNO930" s="59"/>
      <c r="RNP930" s="59"/>
      <c r="RNQ930" s="59"/>
      <c r="RNR930" s="59"/>
      <c r="RNS930" s="59"/>
      <c r="RNT930" s="59"/>
      <c r="RNU930" s="59"/>
      <c r="RNV930" s="59"/>
      <c r="RNW930" s="59"/>
      <c r="RNX930" s="59"/>
      <c r="RNY930" s="59"/>
      <c r="RNZ930" s="59"/>
      <c r="ROA930" s="59"/>
      <c r="ROB930" s="59"/>
      <c r="ROC930" s="59"/>
      <c r="ROD930" s="59"/>
      <c r="ROE930" s="59"/>
      <c r="ROF930" s="59"/>
      <c r="ROG930" s="59"/>
      <c r="ROH930" s="59"/>
      <c r="ROI930" s="59"/>
      <c r="ROJ930" s="59"/>
      <c r="ROK930" s="59"/>
      <c r="ROL930" s="59"/>
      <c r="ROM930" s="59"/>
      <c r="RON930" s="59"/>
      <c r="ROO930" s="59"/>
      <c r="ROP930" s="59"/>
      <c r="ROQ930" s="59"/>
      <c r="ROR930" s="59"/>
      <c r="ROS930" s="59"/>
      <c r="ROT930" s="59"/>
      <c r="ROU930" s="59"/>
      <c r="ROV930" s="59"/>
      <c r="ROW930" s="59"/>
      <c r="ROX930" s="59"/>
      <c r="ROY930" s="59"/>
      <c r="ROZ930" s="59"/>
      <c r="RPA930" s="59"/>
      <c r="RPB930" s="59"/>
      <c r="RPC930" s="59"/>
      <c r="RPD930" s="59"/>
      <c r="RPE930" s="59"/>
      <c r="RPF930" s="59"/>
      <c r="RPG930" s="59"/>
      <c r="RPH930" s="59"/>
      <c r="RPI930" s="59"/>
      <c r="RPJ930" s="59"/>
      <c r="RPK930" s="59"/>
      <c r="RPL930" s="59"/>
      <c r="RPM930" s="59"/>
      <c r="RPN930" s="59"/>
      <c r="RPO930" s="59"/>
      <c r="RPP930" s="59"/>
      <c r="RPQ930" s="59"/>
      <c r="RPR930" s="59"/>
      <c r="RPS930" s="59"/>
      <c r="RPT930" s="59"/>
      <c r="RPU930" s="59"/>
      <c r="RPV930" s="59"/>
      <c r="RPW930" s="59"/>
      <c r="RPX930" s="59"/>
      <c r="RPY930" s="59"/>
      <c r="RPZ930" s="59"/>
      <c r="RQA930" s="59"/>
      <c r="RQB930" s="59"/>
      <c r="RQC930" s="59"/>
      <c r="RQD930" s="59"/>
      <c r="RQE930" s="59"/>
      <c r="RQF930" s="59"/>
      <c r="RQG930" s="59"/>
      <c r="RQH930" s="59"/>
      <c r="RQI930" s="59"/>
      <c r="RQJ930" s="59"/>
      <c r="RQK930" s="59"/>
      <c r="RQL930" s="59"/>
      <c r="RQM930" s="59"/>
      <c r="RQN930" s="59"/>
      <c r="RQO930" s="59"/>
      <c r="RQP930" s="59"/>
      <c r="RQQ930" s="59"/>
      <c r="RQR930" s="59"/>
      <c r="RQS930" s="59"/>
      <c r="RQT930" s="59"/>
      <c r="RQU930" s="59"/>
      <c r="RQV930" s="59"/>
      <c r="RQW930" s="59"/>
      <c r="RQX930" s="59"/>
      <c r="RQY930" s="59"/>
      <c r="RQZ930" s="59"/>
      <c r="RRA930" s="59"/>
      <c r="RRB930" s="59"/>
      <c r="RRC930" s="59"/>
      <c r="RRD930" s="59"/>
      <c r="RRE930" s="59"/>
      <c r="RRF930" s="59"/>
      <c r="RRG930" s="59"/>
      <c r="RRH930" s="59"/>
      <c r="RRI930" s="59"/>
      <c r="RRJ930" s="59"/>
      <c r="RRK930" s="59"/>
      <c r="RRL930" s="59"/>
      <c r="RRM930" s="59"/>
      <c r="RRN930" s="59"/>
      <c r="RRO930" s="59"/>
      <c r="RRP930" s="59"/>
      <c r="RRQ930" s="59"/>
      <c r="RRR930" s="59"/>
      <c r="RRS930" s="59"/>
      <c r="RRT930" s="59"/>
      <c r="RRU930" s="59"/>
      <c r="RRV930" s="59"/>
      <c r="RRW930" s="59"/>
      <c r="RRX930" s="59"/>
      <c r="RRY930" s="59"/>
      <c r="RRZ930" s="59"/>
      <c r="RSA930" s="59"/>
      <c r="RSB930" s="59"/>
      <c r="RSC930" s="59"/>
      <c r="RSD930" s="59"/>
      <c r="RSE930" s="59"/>
      <c r="RSF930" s="59"/>
      <c r="RSG930" s="59"/>
      <c r="RSH930" s="59"/>
      <c r="RSI930" s="59"/>
      <c r="RSJ930" s="59"/>
      <c r="RSK930" s="59"/>
      <c r="RSL930" s="59"/>
      <c r="RSM930" s="59"/>
      <c r="RSN930" s="59"/>
      <c r="RSO930" s="59"/>
      <c r="RSP930" s="59"/>
      <c r="RSQ930" s="59"/>
      <c r="RSR930" s="59"/>
      <c r="RSS930" s="59"/>
      <c r="RST930" s="59"/>
      <c r="RSU930" s="59"/>
      <c r="RSV930" s="59"/>
      <c r="RSW930" s="59"/>
      <c r="RSX930" s="59"/>
      <c r="RSY930" s="59"/>
      <c r="RSZ930" s="59"/>
      <c r="RTA930" s="59"/>
      <c r="RTB930" s="59"/>
      <c r="RTC930" s="59"/>
      <c r="RTD930" s="59"/>
      <c r="RTE930" s="59"/>
      <c r="RTF930" s="59"/>
      <c r="RTG930" s="59"/>
      <c r="RTH930" s="59"/>
      <c r="RTI930" s="59"/>
      <c r="RTJ930" s="59"/>
      <c r="RTK930" s="59"/>
      <c r="RTL930" s="59"/>
      <c r="RTM930" s="59"/>
      <c r="RTN930" s="59"/>
      <c r="RTO930" s="59"/>
      <c r="RTP930" s="59"/>
      <c r="RTQ930" s="59"/>
      <c r="RTR930" s="59"/>
      <c r="RTS930" s="59"/>
      <c r="RTT930" s="59"/>
      <c r="RTU930" s="59"/>
      <c r="RTV930" s="59"/>
      <c r="RTW930" s="59"/>
      <c r="RTX930" s="59"/>
      <c r="RTY930" s="59"/>
      <c r="RTZ930" s="59"/>
      <c r="RUA930" s="59"/>
      <c r="RUB930" s="59"/>
      <c r="RUC930" s="59"/>
      <c r="RUD930" s="59"/>
      <c r="RUE930" s="59"/>
      <c r="RUF930" s="59"/>
      <c r="RUG930" s="59"/>
      <c r="RUH930" s="59"/>
      <c r="RUI930" s="59"/>
      <c r="RUJ930" s="59"/>
      <c r="RUK930" s="59"/>
      <c r="RUL930" s="59"/>
      <c r="RUM930" s="59"/>
      <c r="RUN930" s="59"/>
      <c r="RUO930" s="59"/>
      <c r="RUP930" s="59"/>
      <c r="RUQ930" s="59"/>
      <c r="RUR930" s="59"/>
      <c r="RUS930" s="59"/>
      <c r="RUT930" s="59"/>
      <c r="RUU930" s="59"/>
      <c r="RUV930" s="59"/>
      <c r="RUW930" s="59"/>
      <c r="RUX930" s="59"/>
      <c r="RUY930" s="59"/>
      <c r="RUZ930" s="59"/>
      <c r="RVA930" s="59"/>
      <c r="RVB930" s="59"/>
      <c r="RVC930" s="59"/>
      <c r="RVD930" s="59"/>
      <c r="RVE930" s="59"/>
      <c r="RVF930" s="59"/>
      <c r="RVG930" s="59"/>
      <c r="RVH930" s="59"/>
      <c r="RVI930" s="59"/>
      <c r="RVJ930" s="59"/>
      <c r="RVK930" s="59"/>
      <c r="RVL930" s="59"/>
      <c r="RVM930" s="59"/>
      <c r="RVN930" s="59"/>
      <c r="RVO930" s="59"/>
      <c r="RVP930" s="59"/>
      <c r="RVQ930" s="59"/>
      <c r="RVR930" s="59"/>
      <c r="RVS930" s="59"/>
      <c r="RVT930" s="59"/>
      <c r="RVU930" s="59"/>
      <c r="RVV930" s="59"/>
      <c r="RVW930" s="59"/>
      <c r="RVX930" s="59"/>
      <c r="RVY930" s="59"/>
      <c r="RVZ930" s="59"/>
      <c r="RWA930" s="59"/>
      <c r="RWB930" s="59"/>
      <c r="RWC930" s="59"/>
      <c r="RWD930" s="59"/>
      <c r="RWE930" s="59"/>
      <c r="RWF930" s="59"/>
      <c r="RWG930" s="59"/>
      <c r="RWH930" s="59"/>
      <c r="RWI930" s="59"/>
      <c r="RWJ930" s="59"/>
      <c r="RWK930" s="59"/>
      <c r="RWL930" s="59"/>
      <c r="RWM930" s="59"/>
      <c r="RWN930" s="59"/>
      <c r="RWO930" s="59"/>
      <c r="RWP930" s="59"/>
      <c r="RWQ930" s="59"/>
      <c r="RWR930" s="59"/>
      <c r="RWS930" s="59"/>
      <c r="RWT930" s="59"/>
      <c r="RWU930" s="59"/>
      <c r="RWV930" s="59"/>
      <c r="RWW930" s="59"/>
      <c r="RWX930" s="59"/>
      <c r="RWY930" s="59"/>
      <c r="RWZ930" s="59"/>
      <c r="RXA930" s="59"/>
      <c r="RXB930" s="59"/>
      <c r="RXC930" s="59"/>
      <c r="RXD930" s="59"/>
      <c r="RXE930" s="59"/>
      <c r="RXF930" s="59"/>
      <c r="RXG930" s="59"/>
      <c r="RXH930" s="59"/>
      <c r="RXI930" s="59"/>
      <c r="RXJ930" s="59"/>
      <c r="RXK930" s="59"/>
      <c r="RXL930" s="59"/>
      <c r="RXM930" s="59"/>
      <c r="RXN930" s="59"/>
      <c r="RXO930" s="59"/>
      <c r="RXP930" s="59"/>
      <c r="RXQ930" s="59"/>
      <c r="RXR930" s="59"/>
      <c r="RXS930" s="59"/>
      <c r="RXT930" s="59"/>
      <c r="RXU930" s="59"/>
      <c r="RXV930" s="59"/>
      <c r="RXW930" s="59"/>
      <c r="RXX930" s="59"/>
      <c r="RXY930" s="59"/>
      <c r="RXZ930" s="59"/>
      <c r="RYA930" s="59"/>
      <c r="RYB930" s="59"/>
      <c r="RYC930" s="59"/>
      <c r="RYD930" s="59"/>
      <c r="RYE930" s="59"/>
      <c r="RYF930" s="59"/>
      <c r="RYG930" s="59"/>
      <c r="RYH930" s="59"/>
      <c r="RYI930" s="59"/>
      <c r="RYJ930" s="59"/>
      <c r="RYK930" s="59"/>
      <c r="RYL930" s="59"/>
      <c r="RYM930" s="59"/>
      <c r="RYN930" s="59"/>
      <c r="RYO930" s="59"/>
      <c r="RYP930" s="59"/>
      <c r="RYQ930" s="59"/>
      <c r="RYR930" s="59"/>
      <c r="RYS930" s="59"/>
      <c r="RYT930" s="59"/>
      <c r="RYU930" s="59"/>
      <c r="RYV930" s="59"/>
      <c r="RYW930" s="59"/>
      <c r="RYX930" s="59"/>
      <c r="RYY930" s="59"/>
      <c r="RYZ930" s="59"/>
      <c r="RZA930" s="59"/>
      <c r="RZB930" s="59"/>
      <c r="RZC930" s="59"/>
      <c r="RZD930" s="59"/>
      <c r="RZE930" s="59"/>
      <c r="RZF930" s="59"/>
      <c r="RZG930" s="59"/>
      <c r="RZH930" s="59"/>
      <c r="RZI930" s="59"/>
      <c r="RZJ930" s="59"/>
      <c r="RZK930" s="59"/>
      <c r="RZL930" s="59"/>
      <c r="RZM930" s="59"/>
      <c r="RZN930" s="59"/>
      <c r="RZO930" s="59"/>
      <c r="RZP930" s="59"/>
      <c r="RZQ930" s="59"/>
      <c r="RZR930" s="59"/>
      <c r="RZS930" s="59"/>
      <c r="RZT930" s="59"/>
      <c r="RZU930" s="59"/>
      <c r="RZV930" s="59"/>
      <c r="RZW930" s="59"/>
      <c r="RZX930" s="59"/>
      <c r="RZY930" s="59"/>
      <c r="RZZ930" s="59"/>
      <c r="SAA930" s="59"/>
      <c r="SAB930" s="59"/>
      <c r="SAC930" s="59"/>
      <c r="SAD930" s="59"/>
      <c r="SAE930" s="59"/>
      <c r="SAF930" s="59"/>
      <c r="SAG930" s="59"/>
      <c r="SAH930" s="59"/>
      <c r="SAI930" s="59"/>
      <c r="SAJ930" s="59"/>
      <c r="SAK930" s="59"/>
      <c r="SAL930" s="59"/>
      <c r="SAM930" s="59"/>
      <c r="SAN930" s="59"/>
      <c r="SAO930" s="59"/>
      <c r="SAP930" s="59"/>
      <c r="SAQ930" s="59"/>
      <c r="SAR930" s="59"/>
      <c r="SAS930" s="59"/>
      <c r="SAT930" s="59"/>
      <c r="SAU930" s="59"/>
      <c r="SAV930" s="59"/>
      <c r="SAW930" s="59"/>
      <c r="SAX930" s="59"/>
      <c r="SAY930" s="59"/>
      <c r="SAZ930" s="59"/>
      <c r="SBA930" s="59"/>
      <c r="SBB930" s="59"/>
      <c r="SBC930" s="59"/>
      <c r="SBD930" s="59"/>
      <c r="SBE930" s="59"/>
      <c r="SBF930" s="59"/>
      <c r="SBG930" s="59"/>
      <c r="SBH930" s="59"/>
      <c r="SBI930" s="59"/>
      <c r="SBJ930" s="59"/>
      <c r="SBK930" s="59"/>
      <c r="SBL930" s="59"/>
      <c r="SBM930" s="59"/>
      <c r="SBN930" s="59"/>
      <c r="SBO930" s="59"/>
      <c r="SBP930" s="59"/>
      <c r="SBQ930" s="59"/>
      <c r="SBR930" s="59"/>
      <c r="SBS930" s="59"/>
      <c r="SBT930" s="59"/>
      <c r="SBU930" s="59"/>
      <c r="SBV930" s="59"/>
      <c r="SBW930" s="59"/>
      <c r="SBX930" s="59"/>
      <c r="SBY930" s="59"/>
      <c r="SBZ930" s="59"/>
      <c r="SCA930" s="59"/>
      <c r="SCB930" s="59"/>
      <c r="SCC930" s="59"/>
      <c r="SCD930" s="59"/>
      <c r="SCE930" s="59"/>
      <c r="SCF930" s="59"/>
      <c r="SCG930" s="59"/>
      <c r="SCH930" s="59"/>
      <c r="SCI930" s="59"/>
      <c r="SCJ930" s="59"/>
      <c r="SCK930" s="59"/>
      <c r="SCL930" s="59"/>
      <c r="SCM930" s="59"/>
      <c r="SCN930" s="59"/>
      <c r="SCO930" s="59"/>
      <c r="SCP930" s="59"/>
      <c r="SCQ930" s="59"/>
      <c r="SCR930" s="59"/>
      <c r="SCS930" s="59"/>
      <c r="SCT930" s="59"/>
      <c r="SCU930" s="59"/>
      <c r="SCV930" s="59"/>
      <c r="SCW930" s="59"/>
      <c r="SCX930" s="59"/>
      <c r="SCY930" s="59"/>
      <c r="SCZ930" s="59"/>
      <c r="SDA930" s="59"/>
      <c r="SDB930" s="59"/>
      <c r="SDC930" s="59"/>
      <c r="SDD930" s="59"/>
      <c r="SDE930" s="59"/>
      <c r="SDF930" s="59"/>
      <c r="SDG930" s="59"/>
      <c r="SDH930" s="59"/>
      <c r="SDI930" s="59"/>
      <c r="SDJ930" s="59"/>
      <c r="SDK930" s="59"/>
      <c r="SDL930" s="59"/>
      <c r="SDM930" s="59"/>
      <c r="SDN930" s="59"/>
      <c r="SDO930" s="59"/>
      <c r="SDP930" s="59"/>
      <c r="SDQ930" s="59"/>
      <c r="SDR930" s="59"/>
      <c r="SDS930" s="59"/>
      <c r="SDT930" s="59"/>
      <c r="SDU930" s="59"/>
      <c r="SDV930" s="59"/>
      <c r="SDW930" s="59"/>
      <c r="SDX930" s="59"/>
      <c r="SDY930" s="59"/>
      <c r="SDZ930" s="59"/>
      <c r="SEA930" s="59"/>
      <c r="SEB930" s="59"/>
      <c r="SEC930" s="59"/>
      <c r="SED930" s="59"/>
      <c r="SEE930" s="59"/>
      <c r="SEF930" s="59"/>
      <c r="SEG930" s="59"/>
      <c r="SEH930" s="59"/>
      <c r="SEI930" s="59"/>
      <c r="SEJ930" s="59"/>
      <c r="SEK930" s="59"/>
      <c r="SEL930" s="59"/>
      <c r="SEM930" s="59"/>
      <c r="SEN930" s="59"/>
      <c r="SEO930" s="59"/>
      <c r="SEP930" s="59"/>
      <c r="SEQ930" s="59"/>
      <c r="SER930" s="59"/>
      <c r="SES930" s="59"/>
      <c r="SET930" s="59"/>
      <c r="SEU930" s="59"/>
      <c r="SEV930" s="59"/>
      <c r="SEW930" s="59"/>
      <c r="SEX930" s="59"/>
      <c r="SEY930" s="59"/>
      <c r="SEZ930" s="59"/>
      <c r="SFA930" s="59"/>
      <c r="SFB930" s="59"/>
      <c r="SFC930" s="59"/>
      <c r="SFD930" s="59"/>
      <c r="SFE930" s="59"/>
      <c r="SFF930" s="59"/>
      <c r="SFG930" s="59"/>
      <c r="SFH930" s="59"/>
      <c r="SFI930" s="59"/>
      <c r="SFJ930" s="59"/>
      <c r="SFK930" s="59"/>
      <c r="SFL930" s="59"/>
      <c r="SFM930" s="59"/>
      <c r="SFN930" s="59"/>
      <c r="SFO930" s="59"/>
      <c r="SFP930" s="59"/>
      <c r="SFQ930" s="59"/>
      <c r="SFR930" s="59"/>
      <c r="SFS930" s="59"/>
      <c r="SFT930" s="59"/>
      <c r="SFU930" s="59"/>
      <c r="SFV930" s="59"/>
      <c r="SFW930" s="59"/>
      <c r="SFX930" s="59"/>
      <c r="SFY930" s="59"/>
      <c r="SFZ930" s="59"/>
      <c r="SGA930" s="59"/>
      <c r="SGB930" s="59"/>
      <c r="SGC930" s="59"/>
      <c r="SGD930" s="59"/>
      <c r="SGE930" s="59"/>
      <c r="SGF930" s="59"/>
      <c r="SGG930" s="59"/>
      <c r="SGH930" s="59"/>
      <c r="SGI930" s="59"/>
      <c r="SGJ930" s="59"/>
      <c r="SGK930" s="59"/>
      <c r="SGL930" s="59"/>
      <c r="SGM930" s="59"/>
      <c r="SGN930" s="59"/>
      <c r="SGO930" s="59"/>
      <c r="SGP930" s="59"/>
      <c r="SGQ930" s="59"/>
      <c r="SGR930" s="59"/>
      <c r="SGS930" s="59"/>
      <c r="SGT930" s="59"/>
      <c r="SGU930" s="59"/>
      <c r="SGV930" s="59"/>
      <c r="SGW930" s="59"/>
      <c r="SGX930" s="59"/>
      <c r="SGY930" s="59"/>
      <c r="SGZ930" s="59"/>
      <c r="SHA930" s="59"/>
      <c r="SHB930" s="59"/>
      <c r="SHC930" s="59"/>
      <c r="SHD930" s="59"/>
      <c r="SHE930" s="59"/>
      <c r="SHF930" s="59"/>
      <c r="SHG930" s="59"/>
      <c r="SHH930" s="59"/>
      <c r="SHI930" s="59"/>
      <c r="SHJ930" s="59"/>
      <c r="SHK930" s="59"/>
      <c r="SHL930" s="59"/>
      <c r="SHM930" s="59"/>
      <c r="SHN930" s="59"/>
      <c r="SHO930" s="59"/>
      <c r="SHP930" s="59"/>
      <c r="SHQ930" s="59"/>
      <c r="SHR930" s="59"/>
      <c r="SHS930" s="59"/>
      <c r="SHT930" s="59"/>
      <c r="SHU930" s="59"/>
      <c r="SHV930" s="59"/>
      <c r="SHW930" s="59"/>
      <c r="SHX930" s="59"/>
      <c r="SHY930" s="59"/>
      <c r="SHZ930" s="59"/>
      <c r="SIA930" s="59"/>
      <c r="SIB930" s="59"/>
      <c r="SIC930" s="59"/>
      <c r="SID930" s="59"/>
      <c r="SIE930" s="59"/>
      <c r="SIF930" s="59"/>
      <c r="SIG930" s="59"/>
      <c r="SIH930" s="59"/>
      <c r="SII930" s="59"/>
      <c r="SIJ930" s="59"/>
      <c r="SIK930" s="59"/>
      <c r="SIL930" s="59"/>
      <c r="SIM930" s="59"/>
      <c r="SIN930" s="59"/>
      <c r="SIO930" s="59"/>
      <c r="SIP930" s="59"/>
      <c r="SIQ930" s="59"/>
      <c r="SIR930" s="59"/>
      <c r="SIS930" s="59"/>
      <c r="SIT930" s="59"/>
      <c r="SIU930" s="59"/>
      <c r="SIV930" s="59"/>
      <c r="SIW930" s="59"/>
      <c r="SIX930" s="59"/>
      <c r="SIY930" s="59"/>
      <c r="SIZ930" s="59"/>
      <c r="SJA930" s="59"/>
      <c r="SJB930" s="59"/>
      <c r="SJC930" s="59"/>
      <c r="SJD930" s="59"/>
      <c r="SJE930" s="59"/>
      <c r="SJF930" s="59"/>
      <c r="SJG930" s="59"/>
      <c r="SJH930" s="59"/>
      <c r="SJI930" s="59"/>
      <c r="SJJ930" s="59"/>
      <c r="SJK930" s="59"/>
      <c r="SJL930" s="59"/>
      <c r="SJM930" s="59"/>
      <c r="SJN930" s="59"/>
      <c r="SJO930" s="59"/>
      <c r="SJP930" s="59"/>
      <c r="SJQ930" s="59"/>
      <c r="SJR930" s="59"/>
      <c r="SJS930" s="59"/>
      <c r="SJT930" s="59"/>
      <c r="SJU930" s="59"/>
      <c r="SJV930" s="59"/>
      <c r="SJW930" s="59"/>
      <c r="SJX930" s="59"/>
      <c r="SJY930" s="59"/>
      <c r="SJZ930" s="59"/>
      <c r="SKA930" s="59"/>
      <c r="SKB930" s="59"/>
      <c r="SKC930" s="59"/>
      <c r="SKD930" s="59"/>
      <c r="SKE930" s="59"/>
      <c r="SKF930" s="59"/>
      <c r="SKG930" s="59"/>
      <c r="SKH930" s="59"/>
      <c r="SKI930" s="59"/>
      <c r="SKJ930" s="59"/>
      <c r="SKK930" s="59"/>
      <c r="SKL930" s="59"/>
      <c r="SKM930" s="59"/>
      <c r="SKN930" s="59"/>
      <c r="SKO930" s="59"/>
      <c r="SKP930" s="59"/>
      <c r="SKQ930" s="59"/>
      <c r="SKR930" s="59"/>
      <c r="SKS930" s="59"/>
      <c r="SKT930" s="59"/>
      <c r="SKU930" s="59"/>
      <c r="SKV930" s="59"/>
      <c r="SKW930" s="59"/>
      <c r="SKX930" s="59"/>
      <c r="SKY930" s="59"/>
      <c r="SKZ930" s="59"/>
      <c r="SLA930" s="59"/>
      <c r="SLB930" s="59"/>
      <c r="SLC930" s="59"/>
      <c r="SLD930" s="59"/>
      <c r="SLE930" s="59"/>
      <c r="SLF930" s="59"/>
      <c r="SLG930" s="59"/>
      <c r="SLH930" s="59"/>
      <c r="SLI930" s="59"/>
      <c r="SLJ930" s="59"/>
      <c r="SLK930" s="59"/>
      <c r="SLL930" s="59"/>
      <c r="SLM930" s="59"/>
      <c r="SLN930" s="59"/>
      <c r="SLO930" s="59"/>
      <c r="SLP930" s="59"/>
      <c r="SLQ930" s="59"/>
      <c r="SLR930" s="59"/>
      <c r="SLS930" s="59"/>
      <c r="SLT930" s="59"/>
      <c r="SLU930" s="59"/>
      <c r="SLV930" s="59"/>
      <c r="SLW930" s="59"/>
      <c r="SLX930" s="59"/>
      <c r="SLY930" s="59"/>
      <c r="SLZ930" s="59"/>
      <c r="SMA930" s="59"/>
      <c r="SMB930" s="59"/>
      <c r="SMC930" s="59"/>
      <c r="SMD930" s="59"/>
      <c r="SME930" s="59"/>
      <c r="SMF930" s="59"/>
      <c r="SMG930" s="59"/>
      <c r="SMH930" s="59"/>
      <c r="SMI930" s="59"/>
      <c r="SMJ930" s="59"/>
      <c r="SMK930" s="59"/>
      <c r="SML930" s="59"/>
      <c r="SMM930" s="59"/>
      <c r="SMN930" s="59"/>
      <c r="SMO930" s="59"/>
      <c r="SMP930" s="59"/>
      <c r="SMQ930" s="59"/>
      <c r="SMR930" s="59"/>
      <c r="SMS930" s="59"/>
      <c r="SMT930" s="59"/>
      <c r="SMU930" s="59"/>
      <c r="SMV930" s="59"/>
      <c r="SMW930" s="59"/>
      <c r="SMX930" s="59"/>
      <c r="SMY930" s="59"/>
      <c r="SMZ930" s="59"/>
      <c r="SNA930" s="59"/>
      <c r="SNB930" s="59"/>
      <c r="SNC930" s="59"/>
      <c r="SND930" s="59"/>
      <c r="SNE930" s="59"/>
      <c r="SNF930" s="59"/>
      <c r="SNG930" s="59"/>
      <c r="SNH930" s="59"/>
      <c r="SNI930" s="59"/>
      <c r="SNJ930" s="59"/>
      <c r="SNK930" s="59"/>
      <c r="SNL930" s="59"/>
      <c r="SNM930" s="59"/>
      <c r="SNN930" s="59"/>
      <c r="SNO930" s="59"/>
      <c r="SNP930" s="59"/>
      <c r="SNQ930" s="59"/>
      <c r="SNR930" s="59"/>
      <c r="SNS930" s="59"/>
      <c r="SNT930" s="59"/>
      <c r="SNU930" s="59"/>
      <c r="SNV930" s="59"/>
      <c r="SNW930" s="59"/>
      <c r="SNX930" s="59"/>
      <c r="SNY930" s="59"/>
      <c r="SNZ930" s="59"/>
      <c r="SOA930" s="59"/>
      <c r="SOB930" s="59"/>
      <c r="SOC930" s="59"/>
      <c r="SOD930" s="59"/>
      <c r="SOE930" s="59"/>
      <c r="SOF930" s="59"/>
      <c r="SOG930" s="59"/>
      <c r="SOH930" s="59"/>
      <c r="SOI930" s="59"/>
      <c r="SOJ930" s="59"/>
      <c r="SOK930" s="59"/>
      <c r="SOL930" s="59"/>
      <c r="SOM930" s="59"/>
      <c r="SON930" s="59"/>
      <c r="SOO930" s="59"/>
      <c r="SOP930" s="59"/>
      <c r="SOQ930" s="59"/>
      <c r="SOR930" s="59"/>
      <c r="SOS930" s="59"/>
      <c r="SOT930" s="59"/>
      <c r="SOU930" s="59"/>
      <c r="SOV930" s="59"/>
      <c r="SOW930" s="59"/>
      <c r="SOX930" s="59"/>
      <c r="SOY930" s="59"/>
      <c r="SOZ930" s="59"/>
      <c r="SPA930" s="59"/>
      <c r="SPB930" s="59"/>
      <c r="SPC930" s="59"/>
      <c r="SPD930" s="59"/>
      <c r="SPE930" s="59"/>
      <c r="SPF930" s="59"/>
      <c r="SPG930" s="59"/>
      <c r="SPH930" s="59"/>
      <c r="SPI930" s="59"/>
      <c r="SPJ930" s="59"/>
      <c r="SPK930" s="59"/>
      <c r="SPL930" s="59"/>
      <c r="SPM930" s="59"/>
      <c r="SPN930" s="59"/>
      <c r="SPO930" s="59"/>
      <c r="SPP930" s="59"/>
      <c r="SPQ930" s="59"/>
      <c r="SPR930" s="59"/>
      <c r="SPS930" s="59"/>
      <c r="SPT930" s="59"/>
      <c r="SPU930" s="59"/>
      <c r="SPV930" s="59"/>
      <c r="SPW930" s="59"/>
      <c r="SPX930" s="59"/>
      <c r="SPY930" s="59"/>
      <c r="SPZ930" s="59"/>
      <c r="SQA930" s="59"/>
      <c r="SQB930" s="59"/>
      <c r="SQC930" s="59"/>
      <c r="SQD930" s="59"/>
      <c r="SQE930" s="59"/>
      <c r="SQF930" s="59"/>
      <c r="SQG930" s="59"/>
      <c r="SQH930" s="59"/>
      <c r="SQI930" s="59"/>
      <c r="SQJ930" s="59"/>
      <c r="SQK930" s="59"/>
      <c r="SQL930" s="59"/>
      <c r="SQM930" s="59"/>
      <c r="SQN930" s="59"/>
      <c r="SQO930" s="59"/>
      <c r="SQP930" s="59"/>
      <c r="SQQ930" s="59"/>
      <c r="SQR930" s="59"/>
      <c r="SQS930" s="59"/>
      <c r="SQT930" s="59"/>
      <c r="SQU930" s="59"/>
      <c r="SQV930" s="59"/>
      <c r="SQW930" s="59"/>
      <c r="SQX930" s="59"/>
      <c r="SQY930" s="59"/>
      <c r="SQZ930" s="59"/>
      <c r="SRA930" s="59"/>
      <c r="SRB930" s="59"/>
      <c r="SRC930" s="59"/>
      <c r="SRD930" s="59"/>
      <c r="SRE930" s="59"/>
      <c r="SRF930" s="59"/>
      <c r="SRG930" s="59"/>
      <c r="SRH930" s="59"/>
      <c r="SRI930" s="59"/>
      <c r="SRJ930" s="59"/>
      <c r="SRK930" s="59"/>
      <c r="SRL930" s="59"/>
      <c r="SRM930" s="59"/>
      <c r="SRN930" s="59"/>
      <c r="SRO930" s="59"/>
      <c r="SRP930" s="59"/>
      <c r="SRQ930" s="59"/>
      <c r="SRR930" s="59"/>
      <c r="SRS930" s="59"/>
      <c r="SRT930" s="59"/>
      <c r="SRU930" s="59"/>
      <c r="SRV930" s="59"/>
      <c r="SRW930" s="59"/>
      <c r="SRX930" s="59"/>
      <c r="SRY930" s="59"/>
      <c r="SRZ930" s="59"/>
      <c r="SSA930" s="59"/>
      <c r="SSB930" s="59"/>
      <c r="SSC930" s="59"/>
      <c r="SSD930" s="59"/>
      <c r="SSE930" s="59"/>
      <c r="SSF930" s="59"/>
      <c r="SSG930" s="59"/>
      <c r="SSH930" s="59"/>
      <c r="SSI930" s="59"/>
      <c r="SSJ930" s="59"/>
      <c r="SSK930" s="59"/>
      <c r="SSL930" s="59"/>
      <c r="SSM930" s="59"/>
      <c r="SSN930" s="59"/>
      <c r="SSO930" s="59"/>
      <c r="SSP930" s="59"/>
      <c r="SSQ930" s="59"/>
      <c r="SSR930" s="59"/>
      <c r="SSS930" s="59"/>
      <c r="SST930" s="59"/>
      <c r="SSU930" s="59"/>
      <c r="SSV930" s="59"/>
      <c r="SSW930" s="59"/>
      <c r="SSX930" s="59"/>
      <c r="SSY930" s="59"/>
      <c r="SSZ930" s="59"/>
      <c r="STA930" s="59"/>
      <c r="STB930" s="59"/>
      <c r="STC930" s="59"/>
      <c r="STD930" s="59"/>
      <c r="STE930" s="59"/>
      <c r="STF930" s="59"/>
      <c r="STG930" s="59"/>
      <c r="STH930" s="59"/>
      <c r="STI930" s="59"/>
      <c r="STJ930" s="59"/>
      <c r="STK930" s="59"/>
      <c r="STL930" s="59"/>
      <c r="STM930" s="59"/>
      <c r="STN930" s="59"/>
      <c r="STO930" s="59"/>
      <c r="STP930" s="59"/>
      <c r="STQ930" s="59"/>
      <c r="STR930" s="59"/>
      <c r="STS930" s="59"/>
      <c r="STT930" s="59"/>
      <c r="STU930" s="59"/>
      <c r="STV930" s="59"/>
      <c r="STW930" s="59"/>
      <c r="STX930" s="59"/>
      <c r="STY930" s="59"/>
      <c r="STZ930" s="59"/>
      <c r="SUA930" s="59"/>
      <c r="SUB930" s="59"/>
      <c r="SUC930" s="59"/>
      <c r="SUD930" s="59"/>
      <c r="SUE930" s="59"/>
      <c r="SUF930" s="59"/>
      <c r="SUG930" s="59"/>
      <c r="SUH930" s="59"/>
      <c r="SUI930" s="59"/>
      <c r="SUJ930" s="59"/>
      <c r="SUK930" s="59"/>
      <c r="SUL930" s="59"/>
      <c r="SUM930" s="59"/>
      <c r="SUN930" s="59"/>
      <c r="SUO930" s="59"/>
      <c r="SUP930" s="59"/>
      <c r="SUQ930" s="59"/>
      <c r="SUR930" s="59"/>
      <c r="SUS930" s="59"/>
      <c r="SUT930" s="59"/>
      <c r="SUU930" s="59"/>
      <c r="SUV930" s="59"/>
      <c r="SUW930" s="59"/>
      <c r="SUX930" s="59"/>
      <c r="SUY930" s="59"/>
      <c r="SUZ930" s="59"/>
      <c r="SVA930" s="59"/>
      <c r="SVB930" s="59"/>
      <c r="SVC930" s="59"/>
      <c r="SVD930" s="59"/>
      <c r="SVE930" s="59"/>
      <c r="SVF930" s="59"/>
      <c r="SVG930" s="59"/>
      <c r="SVH930" s="59"/>
      <c r="SVI930" s="59"/>
      <c r="SVJ930" s="59"/>
      <c r="SVK930" s="59"/>
      <c r="SVL930" s="59"/>
      <c r="SVM930" s="59"/>
      <c r="SVN930" s="59"/>
      <c r="SVO930" s="59"/>
      <c r="SVP930" s="59"/>
      <c r="SVQ930" s="59"/>
      <c r="SVR930" s="59"/>
      <c r="SVS930" s="59"/>
      <c r="SVT930" s="59"/>
      <c r="SVU930" s="59"/>
      <c r="SVV930" s="59"/>
      <c r="SVW930" s="59"/>
      <c r="SVX930" s="59"/>
      <c r="SVY930" s="59"/>
      <c r="SVZ930" s="59"/>
      <c r="SWA930" s="59"/>
      <c r="SWB930" s="59"/>
      <c r="SWC930" s="59"/>
      <c r="SWD930" s="59"/>
      <c r="SWE930" s="59"/>
      <c r="SWF930" s="59"/>
      <c r="SWG930" s="59"/>
      <c r="SWH930" s="59"/>
      <c r="SWI930" s="59"/>
      <c r="SWJ930" s="59"/>
      <c r="SWK930" s="59"/>
      <c r="SWL930" s="59"/>
      <c r="SWM930" s="59"/>
      <c r="SWN930" s="59"/>
      <c r="SWO930" s="59"/>
      <c r="SWP930" s="59"/>
      <c r="SWQ930" s="59"/>
      <c r="SWR930" s="59"/>
      <c r="SWS930" s="59"/>
      <c r="SWT930" s="59"/>
      <c r="SWU930" s="59"/>
      <c r="SWV930" s="59"/>
      <c r="SWW930" s="59"/>
      <c r="SWX930" s="59"/>
      <c r="SWY930" s="59"/>
      <c r="SWZ930" s="59"/>
      <c r="SXA930" s="59"/>
      <c r="SXB930" s="59"/>
      <c r="SXC930" s="59"/>
      <c r="SXD930" s="59"/>
      <c r="SXE930" s="59"/>
      <c r="SXF930" s="59"/>
      <c r="SXG930" s="59"/>
      <c r="SXH930" s="59"/>
      <c r="SXI930" s="59"/>
      <c r="SXJ930" s="59"/>
      <c r="SXK930" s="59"/>
      <c r="SXL930" s="59"/>
      <c r="SXM930" s="59"/>
      <c r="SXN930" s="59"/>
      <c r="SXO930" s="59"/>
      <c r="SXP930" s="59"/>
      <c r="SXQ930" s="59"/>
      <c r="SXR930" s="59"/>
      <c r="SXS930" s="59"/>
      <c r="SXT930" s="59"/>
      <c r="SXU930" s="59"/>
      <c r="SXV930" s="59"/>
      <c r="SXW930" s="59"/>
      <c r="SXX930" s="59"/>
      <c r="SXY930" s="59"/>
      <c r="SXZ930" s="59"/>
      <c r="SYA930" s="59"/>
      <c r="SYB930" s="59"/>
      <c r="SYC930" s="59"/>
      <c r="SYD930" s="59"/>
      <c r="SYE930" s="59"/>
      <c r="SYF930" s="59"/>
      <c r="SYG930" s="59"/>
      <c r="SYH930" s="59"/>
      <c r="SYI930" s="59"/>
      <c r="SYJ930" s="59"/>
      <c r="SYK930" s="59"/>
      <c r="SYL930" s="59"/>
      <c r="SYM930" s="59"/>
      <c r="SYN930" s="59"/>
      <c r="SYO930" s="59"/>
      <c r="SYP930" s="59"/>
      <c r="SYQ930" s="59"/>
      <c r="SYR930" s="59"/>
      <c r="SYS930" s="59"/>
      <c r="SYT930" s="59"/>
      <c r="SYU930" s="59"/>
      <c r="SYV930" s="59"/>
      <c r="SYW930" s="59"/>
      <c r="SYX930" s="59"/>
      <c r="SYY930" s="59"/>
      <c r="SYZ930" s="59"/>
      <c r="SZA930" s="59"/>
      <c r="SZB930" s="59"/>
      <c r="SZC930" s="59"/>
      <c r="SZD930" s="59"/>
      <c r="SZE930" s="59"/>
      <c r="SZF930" s="59"/>
      <c r="SZG930" s="59"/>
      <c r="SZH930" s="59"/>
      <c r="SZI930" s="59"/>
      <c r="SZJ930" s="59"/>
      <c r="SZK930" s="59"/>
      <c r="SZL930" s="59"/>
      <c r="SZM930" s="59"/>
      <c r="SZN930" s="59"/>
      <c r="SZO930" s="59"/>
      <c r="SZP930" s="59"/>
      <c r="SZQ930" s="59"/>
      <c r="SZR930" s="59"/>
      <c r="SZS930" s="59"/>
      <c r="SZT930" s="59"/>
      <c r="SZU930" s="59"/>
      <c r="SZV930" s="59"/>
      <c r="SZW930" s="59"/>
      <c r="SZX930" s="59"/>
      <c r="SZY930" s="59"/>
      <c r="SZZ930" s="59"/>
      <c r="TAA930" s="59"/>
      <c r="TAB930" s="59"/>
      <c r="TAC930" s="59"/>
      <c r="TAD930" s="59"/>
      <c r="TAE930" s="59"/>
      <c r="TAF930" s="59"/>
      <c r="TAG930" s="59"/>
      <c r="TAH930" s="59"/>
      <c r="TAI930" s="59"/>
      <c r="TAJ930" s="59"/>
      <c r="TAK930" s="59"/>
      <c r="TAL930" s="59"/>
      <c r="TAM930" s="59"/>
      <c r="TAN930" s="59"/>
      <c r="TAO930" s="59"/>
      <c r="TAP930" s="59"/>
      <c r="TAQ930" s="59"/>
      <c r="TAR930" s="59"/>
      <c r="TAS930" s="59"/>
      <c r="TAT930" s="59"/>
      <c r="TAU930" s="59"/>
      <c r="TAV930" s="59"/>
      <c r="TAW930" s="59"/>
      <c r="TAX930" s="59"/>
      <c r="TAY930" s="59"/>
      <c r="TAZ930" s="59"/>
      <c r="TBA930" s="59"/>
      <c r="TBB930" s="59"/>
      <c r="TBC930" s="59"/>
      <c r="TBD930" s="59"/>
      <c r="TBE930" s="59"/>
      <c r="TBF930" s="59"/>
      <c r="TBG930" s="59"/>
      <c r="TBH930" s="59"/>
      <c r="TBI930" s="59"/>
      <c r="TBJ930" s="59"/>
      <c r="TBK930" s="59"/>
      <c r="TBL930" s="59"/>
      <c r="TBM930" s="59"/>
      <c r="TBN930" s="59"/>
      <c r="TBO930" s="59"/>
      <c r="TBP930" s="59"/>
      <c r="TBQ930" s="59"/>
      <c r="TBR930" s="59"/>
      <c r="TBS930" s="59"/>
      <c r="TBT930" s="59"/>
      <c r="TBU930" s="59"/>
      <c r="TBV930" s="59"/>
      <c r="TBW930" s="59"/>
      <c r="TBX930" s="59"/>
      <c r="TBY930" s="59"/>
      <c r="TBZ930" s="59"/>
      <c r="TCA930" s="59"/>
      <c r="TCB930" s="59"/>
      <c r="TCC930" s="59"/>
      <c r="TCD930" s="59"/>
      <c r="TCE930" s="59"/>
      <c r="TCF930" s="59"/>
      <c r="TCG930" s="59"/>
      <c r="TCH930" s="59"/>
      <c r="TCI930" s="59"/>
      <c r="TCJ930" s="59"/>
      <c r="TCK930" s="59"/>
      <c r="TCL930" s="59"/>
      <c r="TCM930" s="59"/>
      <c r="TCN930" s="59"/>
      <c r="TCO930" s="59"/>
      <c r="TCP930" s="59"/>
      <c r="TCQ930" s="59"/>
      <c r="TCR930" s="59"/>
      <c r="TCS930" s="59"/>
      <c r="TCT930" s="59"/>
      <c r="TCU930" s="59"/>
      <c r="TCV930" s="59"/>
      <c r="TCW930" s="59"/>
      <c r="TCX930" s="59"/>
      <c r="TCY930" s="59"/>
      <c r="TCZ930" s="59"/>
      <c r="TDA930" s="59"/>
      <c r="TDB930" s="59"/>
      <c r="TDC930" s="59"/>
      <c r="TDD930" s="59"/>
      <c r="TDE930" s="59"/>
      <c r="TDF930" s="59"/>
      <c r="TDG930" s="59"/>
      <c r="TDH930" s="59"/>
      <c r="TDI930" s="59"/>
      <c r="TDJ930" s="59"/>
      <c r="TDK930" s="59"/>
      <c r="TDL930" s="59"/>
      <c r="TDM930" s="59"/>
      <c r="TDN930" s="59"/>
      <c r="TDO930" s="59"/>
      <c r="TDP930" s="59"/>
      <c r="TDQ930" s="59"/>
      <c r="TDR930" s="59"/>
      <c r="TDS930" s="59"/>
      <c r="TDT930" s="59"/>
      <c r="TDU930" s="59"/>
      <c r="TDV930" s="59"/>
      <c r="TDW930" s="59"/>
      <c r="TDX930" s="59"/>
      <c r="TDY930" s="59"/>
      <c r="TDZ930" s="59"/>
      <c r="TEA930" s="59"/>
      <c r="TEB930" s="59"/>
      <c r="TEC930" s="59"/>
      <c r="TED930" s="59"/>
      <c r="TEE930" s="59"/>
      <c r="TEF930" s="59"/>
      <c r="TEG930" s="59"/>
      <c r="TEH930" s="59"/>
      <c r="TEI930" s="59"/>
      <c r="TEJ930" s="59"/>
      <c r="TEK930" s="59"/>
      <c r="TEL930" s="59"/>
      <c r="TEM930" s="59"/>
      <c r="TEN930" s="59"/>
      <c r="TEO930" s="59"/>
      <c r="TEP930" s="59"/>
      <c r="TEQ930" s="59"/>
      <c r="TER930" s="59"/>
      <c r="TES930" s="59"/>
      <c r="TET930" s="59"/>
      <c r="TEU930" s="59"/>
      <c r="TEV930" s="59"/>
      <c r="TEW930" s="59"/>
      <c r="TEX930" s="59"/>
      <c r="TEY930" s="59"/>
      <c r="TEZ930" s="59"/>
      <c r="TFA930" s="59"/>
      <c r="TFB930" s="59"/>
      <c r="TFC930" s="59"/>
      <c r="TFD930" s="59"/>
      <c r="TFE930" s="59"/>
      <c r="TFF930" s="59"/>
      <c r="TFG930" s="59"/>
      <c r="TFH930" s="59"/>
      <c r="TFI930" s="59"/>
      <c r="TFJ930" s="59"/>
      <c r="TFK930" s="59"/>
      <c r="TFL930" s="59"/>
      <c r="TFM930" s="59"/>
      <c r="TFN930" s="59"/>
      <c r="TFO930" s="59"/>
      <c r="TFP930" s="59"/>
      <c r="TFQ930" s="59"/>
      <c r="TFR930" s="59"/>
      <c r="TFS930" s="59"/>
      <c r="TFT930" s="59"/>
      <c r="TFU930" s="59"/>
      <c r="TFV930" s="59"/>
      <c r="TFW930" s="59"/>
      <c r="TFX930" s="59"/>
      <c r="TFY930" s="59"/>
      <c r="TFZ930" s="59"/>
      <c r="TGA930" s="59"/>
      <c r="TGB930" s="59"/>
      <c r="TGC930" s="59"/>
      <c r="TGD930" s="59"/>
      <c r="TGE930" s="59"/>
      <c r="TGF930" s="59"/>
      <c r="TGG930" s="59"/>
      <c r="TGH930" s="59"/>
      <c r="TGI930" s="59"/>
      <c r="TGJ930" s="59"/>
      <c r="TGK930" s="59"/>
      <c r="TGL930" s="59"/>
      <c r="TGM930" s="59"/>
      <c r="TGN930" s="59"/>
      <c r="TGO930" s="59"/>
      <c r="TGP930" s="59"/>
      <c r="TGQ930" s="59"/>
      <c r="TGR930" s="59"/>
      <c r="TGS930" s="59"/>
      <c r="TGT930" s="59"/>
      <c r="TGU930" s="59"/>
      <c r="TGV930" s="59"/>
      <c r="TGW930" s="59"/>
      <c r="TGX930" s="59"/>
      <c r="TGY930" s="59"/>
      <c r="TGZ930" s="59"/>
      <c r="THA930" s="59"/>
      <c r="THB930" s="59"/>
      <c r="THC930" s="59"/>
      <c r="THD930" s="59"/>
      <c r="THE930" s="59"/>
      <c r="THF930" s="59"/>
      <c r="THG930" s="59"/>
      <c r="THH930" s="59"/>
      <c r="THI930" s="59"/>
      <c r="THJ930" s="59"/>
      <c r="THK930" s="59"/>
      <c r="THL930" s="59"/>
      <c r="THM930" s="59"/>
      <c r="THN930" s="59"/>
      <c r="THO930" s="59"/>
      <c r="THP930" s="59"/>
      <c r="THQ930" s="59"/>
      <c r="THR930" s="59"/>
      <c r="THS930" s="59"/>
      <c r="THT930" s="59"/>
      <c r="THU930" s="59"/>
      <c r="THV930" s="59"/>
      <c r="THW930" s="59"/>
      <c r="THX930" s="59"/>
      <c r="THY930" s="59"/>
      <c r="THZ930" s="59"/>
      <c r="TIA930" s="59"/>
      <c r="TIB930" s="59"/>
      <c r="TIC930" s="59"/>
      <c r="TID930" s="59"/>
      <c r="TIE930" s="59"/>
      <c r="TIF930" s="59"/>
      <c r="TIG930" s="59"/>
      <c r="TIH930" s="59"/>
      <c r="TII930" s="59"/>
      <c r="TIJ930" s="59"/>
      <c r="TIK930" s="59"/>
      <c r="TIL930" s="59"/>
      <c r="TIM930" s="59"/>
      <c r="TIN930" s="59"/>
      <c r="TIO930" s="59"/>
      <c r="TIP930" s="59"/>
      <c r="TIQ930" s="59"/>
      <c r="TIR930" s="59"/>
      <c r="TIS930" s="59"/>
      <c r="TIT930" s="59"/>
      <c r="TIU930" s="59"/>
      <c r="TIV930" s="59"/>
      <c r="TIW930" s="59"/>
      <c r="TIX930" s="59"/>
      <c r="TIY930" s="59"/>
      <c r="TIZ930" s="59"/>
      <c r="TJA930" s="59"/>
      <c r="TJB930" s="59"/>
      <c r="TJC930" s="59"/>
      <c r="TJD930" s="59"/>
      <c r="TJE930" s="59"/>
      <c r="TJF930" s="59"/>
      <c r="TJG930" s="59"/>
      <c r="TJH930" s="59"/>
      <c r="TJI930" s="59"/>
      <c r="TJJ930" s="59"/>
      <c r="TJK930" s="59"/>
      <c r="TJL930" s="59"/>
      <c r="TJM930" s="59"/>
      <c r="TJN930" s="59"/>
      <c r="TJO930" s="59"/>
      <c r="TJP930" s="59"/>
      <c r="TJQ930" s="59"/>
      <c r="TJR930" s="59"/>
      <c r="TJS930" s="59"/>
      <c r="TJT930" s="59"/>
      <c r="TJU930" s="59"/>
      <c r="TJV930" s="59"/>
      <c r="TJW930" s="59"/>
      <c r="TJX930" s="59"/>
      <c r="TJY930" s="59"/>
      <c r="TJZ930" s="59"/>
      <c r="TKA930" s="59"/>
      <c r="TKB930" s="59"/>
      <c r="TKC930" s="59"/>
      <c r="TKD930" s="59"/>
      <c r="TKE930" s="59"/>
      <c r="TKF930" s="59"/>
      <c r="TKG930" s="59"/>
      <c r="TKH930" s="59"/>
      <c r="TKI930" s="59"/>
      <c r="TKJ930" s="59"/>
      <c r="TKK930" s="59"/>
      <c r="TKL930" s="59"/>
      <c r="TKM930" s="59"/>
      <c r="TKN930" s="59"/>
      <c r="TKO930" s="59"/>
      <c r="TKP930" s="59"/>
      <c r="TKQ930" s="59"/>
      <c r="TKR930" s="59"/>
      <c r="TKS930" s="59"/>
      <c r="TKT930" s="59"/>
      <c r="TKU930" s="59"/>
      <c r="TKV930" s="59"/>
      <c r="TKW930" s="59"/>
      <c r="TKX930" s="59"/>
      <c r="TKY930" s="59"/>
      <c r="TKZ930" s="59"/>
      <c r="TLA930" s="59"/>
      <c r="TLB930" s="59"/>
      <c r="TLC930" s="59"/>
      <c r="TLD930" s="59"/>
      <c r="TLE930" s="59"/>
      <c r="TLF930" s="59"/>
      <c r="TLG930" s="59"/>
      <c r="TLH930" s="59"/>
      <c r="TLI930" s="59"/>
      <c r="TLJ930" s="59"/>
      <c r="TLK930" s="59"/>
      <c r="TLL930" s="59"/>
      <c r="TLM930" s="59"/>
      <c r="TLN930" s="59"/>
      <c r="TLO930" s="59"/>
      <c r="TLP930" s="59"/>
      <c r="TLQ930" s="59"/>
      <c r="TLR930" s="59"/>
      <c r="TLS930" s="59"/>
      <c r="TLT930" s="59"/>
      <c r="TLU930" s="59"/>
      <c r="TLV930" s="59"/>
      <c r="TLW930" s="59"/>
      <c r="TLX930" s="59"/>
      <c r="TLY930" s="59"/>
      <c r="TLZ930" s="59"/>
      <c r="TMA930" s="59"/>
      <c r="TMB930" s="59"/>
      <c r="TMC930" s="59"/>
      <c r="TMD930" s="59"/>
      <c r="TME930" s="59"/>
      <c r="TMF930" s="59"/>
      <c r="TMG930" s="59"/>
      <c r="TMH930" s="59"/>
      <c r="TMI930" s="59"/>
      <c r="TMJ930" s="59"/>
      <c r="TMK930" s="59"/>
      <c r="TML930" s="59"/>
      <c r="TMM930" s="59"/>
      <c r="TMN930" s="59"/>
      <c r="TMO930" s="59"/>
      <c r="TMP930" s="59"/>
      <c r="TMQ930" s="59"/>
      <c r="TMR930" s="59"/>
      <c r="TMS930" s="59"/>
      <c r="TMT930" s="59"/>
      <c r="TMU930" s="59"/>
      <c r="TMV930" s="59"/>
      <c r="TMW930" s="59"/>
      <c r="TMX930" s="59"/>
      <c r="TMY930" s="59"/>
      <c r="TMZ930" s="59"/>
      <c r="TNA930" s="59"/>
      <c r="TNB930" s="59"/>
      <c r="TNC930" s="59"/>
      <c r="TND930" s="59"/>
      <c r="TNE930" s="59"/>
      <c r="TNF930" s="59"/>
      <c r="TNG930" s="59"/>
      <c r="TNH930" s="59"/>
      <c r="TNI930" s="59"/>
      <c r="TNJ930" s="59"/>
      <c r="TNK930" s="59"/>
      <c r="TNL930" s="59"/>
      <c r="TNM930" s="59"/>
      <c r="TNN930" s="59"/>
      <c r="TNO930" s="59"/>
      <c r="TNP930" s="59"/>
      <c r="TNQ930" s="59"/>
      <c r="TNR930" s="59"/>
      <c r="TNS930" s="59"/>
      <c r="TNT930" s="59"/>
      <c r="TNU930" s="59"/>
      <c r="TNV930" s="59"/>
      <c r="TNW930" s="59"/>
      <c r="TNX930" s="59"/>
      <c r="TNY930" s="59"/>
      <c r="TNZ930" s="59"/>
      <c r="TOA930" s="59"/>
      <c r="TOB930" s="59"/>
      <c r="TOC930" s="59"/>
      <c r="TOD930" s="59"/>
      <c r="TOE930" s="59"/>
      <c r="TOF930" s="59"/>
      <c r="TOG930" s="59"/>
      <c r="TOH930" s="59"/>
      <c r="TOI930" s="59"/>
      <c r="TOJ930" s="59"/>
      <c r="TOK930" s="59"/>
      <c r="TOL930" s="59"/>
      <c r="TOM930" s="59"/>
      <c r="TON930" s="59"/>
      <c r="TOO930" s="59"/>
      <c r="TOP930" s="59"/>
      <c r="TOQ930" s="59"/>
      <c r="TOR930" s="59"/>
      <c r="TOS930" s="59"/>
      <c r="TOT930" s="59"/>
      <c r="TOU930" s="59"/>
      <c r="TOV930" s="59"/>
      <c r="TOW930" s="59"/>
      <c r="TOX930" s="59"/>
      <c r="TOY930" s="59"/>
      <c r="TOZ930" s="59"/>
      <c r="TPA930" s="59"/>
      <c r="TPB930" s="59"/>
      <c r="TPC930" s="59"/>
      <c r="TPD930" s="59"/>
      <c r="TPE930" s="59"/>
      <c r="TPF930" s="59"/>
      <c r="TPG930" s="59"/>
      <c r="TPH930" s="59"/>
      <c r="TPI930" s="59"/>
      <c r="TPJ930" s="59"/>
      <c r="TPK930" s="59"/>
      <c r="TPL930" s="59"/>
      <c r="TPM930" s="59"/>
      <c r="TPN930" s="59"/>
      <c r="TPO930" s="59"/>
      <c r="TPP930" s="59"/>
      <c r="TPQ930" s="59"/>
      <c r="TPR930" s="59"/>
      <c r="TPS930" s="59"/>
      <c r="TPT930" s="59"/>
      <c r="TPU930" s="59"/>
      <c r="TPV930" s="59"/>
      <c r="TPW930" s="59"/>
      <c r="TPX930" s="59"/>
      <c r="TPY930" s="59"/>
      <c r="TPZ930" s="59"/>
      <c r="TQA930" s="59"/>
      <c r="TQB930" s="59"/>
      <c r="TQC930" s="59"/>
      <c r="TQD930" s="59"/>
      <c r="TQE930" s="59"/>
      <c r="TQF930" s="59"/>
      <c r="TQG930" s="59"/>
      <c r="TQH930" s="59"/>
      <c r="TQI930" s="59"/>
      <c r="TQJ930" s="59"/>
      <c r="TQK930" s="59"/>
      <c r="TQL930" s="59"/>
      <c r="TQM930" s="59"/>
      <c r="TQN930" s="59"/>
      <c r="TQO930" s="59"/>
      <c r="TQP930" s="59"/>
      <c r="TQQ930" s="59"/>
      <c r="TQR930" s="59"/>
      <c r="TQS930" s="59"/>
      <c r="TQT930" s="59"/>
      <c r="TQU930" s="59"/>
      <c r="TQV930" s="59"/>
      <c r="TQW930" s="59"/>
      <c r="TQX930" s="59"/>
      <c r="TQY930" s="59"/>
      <c r="TQZ930" s="59"/>
      <c r="TRA930" s="59"/>
      <c r="TRB930" s="59"/>
      <c r="TRC930" s="59"/>
      <c r="TRD930" s="59"/>
      <c r="TRE930" s="59"/>
      <c r="TRF930" s="59"/>
      <c r="TRG930" s="59"/>
      <c r="TRH930" s="59"/>
      <c r="TRI930" s="59"/>
      <c r="TRJ930" s="59"/>
      <c r="TRK930" s="59"/>
      <c r="TRL930" s="59"/>
      <c r="TRM930" s="59"/>
      <c r="TRN930" s="59"/>
      <c r="TRO930" s="59"/>
      <c r="TRP930" s="59"/>
      <c r="TRQ930" s="59"/>
      <c r="TRR930" s="59"/>
      <c r="TRS930" s="59"/>
      <c r="TRT930" s="59"/>
      <c r="TRU930" s="59"/>
      <c r="TRV930" s="59"/>
      <c r="TRW930" s="59"/>
      <c r="TRX930" s="59"/>
      <c r="TRY930" s="59"/>
      <c r="TRZ930" s="59"/>
      <c r="TSA930" s="59"/>
      <c r="TSB930" s="59"/>
      <c r="TSC930" s="59"/>
      <c r="TSD930" s="59"/>
      <c r="TSE930" s="59"/>
      <c r="TSF930" s="59"/>
      <c r="TSG930" s="59"/>
      <c r="TSH930" s="59"/>
      <c r="TSI930" s="59"/>
      <c r="TSJ930" s="59"/>
      <c r="TSK930" s="59"/>
      <c r="TSL930" s="59"/>
      <c r="TSM930" s="59"/>
      <c r="TSN930" s="59"/>
      <c r="TSO930" s="59"/>
      <c r="TSP930" s="59"/>
      <c r="TSQ930" s="59"/>
      <c r="TSR930" s="59"/>
      <c r="TSS930" s="59"/>
      <c r="TST930" s="59"/>
      <c r="TSU930" s="59"/>
      <c r="TSV930" s="59"/>
      <c r="TSW930" s="59"/>
      <c r="TSX930" s="59"/>
      <c r="TSY930" s="59"/>
      <c r="TSZ930" s="59"/>
      <c r="TTA930" s="59"/>
      <c r="TTB930" s="59"/>
      <c r="TTC930" s="59"/>
      <c r="TTD930" s="59"/>
      <c r="TTE930" s="59"/>
      <c r="TTF930" s="59"/>
      <c r="TTG930" s="59"/>
      <c r="TTH930" s="59"/>
      <c r="TTI930" s="59"/>
      <c r="TTJ930" s="59"/>
      <c r="TTK930" s="59"/>
      <c r="TTL930" s="59"/>
      <c r="TTM930" s="59"/>
      <c r="TTN930" s="59"/>
      <c r="TTO930" s="59"/>
      <c r="TTP930" s="59"/>
      <c r="TTQ930" s="59"/>
      <c r="TTR930" s="59"/>
      <c r="TTS930" s="59"/>
      <c r="TTT930" s="59"/>
      <c r="TTU930" s="59"/>
      <c r="TTV930" s="59"/>
      <c r="TTW930" s="59"/>
      <c r="TTX930" s="59"/>
      <c r="TTY930" s="59"/>
      <c r="TTZ930" s="59"/>
      <c r="TUA930" s="59"/>
      <c r="TUB930" s="59"/>
      <c r="TUC930" s="59"/>
      <c r="TUD930" s="59"/>
      <c r="TUE930" s="59"/>
      <c r="TUF930" s="59"/>
      <c r="TUG930" s="59"/>
      <c r="TUH930" s="59"/>
      <c r="TUI930" s="59"/>
      <c r="TUJ930" s="59"/>
      <c r="TUK930" s="59"/>
      <c r="TUL930" s="59"/>
      <c r="TUM930" s="59"/>
      <c r="TUN930" s="59"/>
      <c r="TUO930" s="59"/>
      <c r="TUP930" s="59"/>
      <c r="TUQ930" s="59"/>
      <c r="TUR930" s="59"/>
      <c r="TUS930" s="59"/>
      <c r="TUT930" s="59"/>
      <c r="TUU930" s="59"/>
      <c r="TUV930" s="59"/>
      <c r="TUW930" s="59"/>
      <c r="TUX930" s="59"/>
      <c r="TUY930" s="59"/>
      <c r="TUZ930" s="59"/>
      <c r="TVA930" s="59"/>
      <c r="TVB930" s="59"/>
      <c r="TVC930" s="59"/>
      <c r="TVD930" s="59"/>
      <c r="TVE930" s="59"/>
      <c r="TVF930" s="59"/>
      <c r="TVG930" s="59"/>
      <c r="TVH930" s="59"/>
      <c r="TVI930" s="59"/>
      <c r="TVJ930" s="59"/>
      <c r="TVK930" s="59"/>
      <c r="TVL930" s="59"/>
      <c r="TVM930" s="59"/>
      <c r="TVN930" s="59"/>
      <c r="TVO930" s="59"/>
      <c r="TVP930" s="59"/>
      <c r="TVQ930" s="59"/>
      <c r="TVR930" s="59"/>
      <c r="TVS930" s="59"/>
      <c r="TVT930" s="59"/>
      <c r="TVU930" s="59"/>
      <c r="TVV930" s="59"/>
      <c r="TVW930" s="59"/>
      <c r="TVX930" s="59"/>
      <c r="TVY930" s="59"/>
      <c r="TVZ930" s="59"/>
      <c r="TWA930" s="59"/>
      <c r="TWB930" s="59"/>
      <c r="TWC930" s="59"/>
      <c r="TWD930" s="59"/>
      <c r="TWE930" s="59"/>
      <c r="TWF930" s="59"/>
      <c r="TWG930" s="59"/>
      <c r="TWH930" s="59"/>
      <c r="TWI930" s="59"/>
      <c r="TWJ930" s="59"/>
      <c r="TWK930" s="59"/>
      <c r="TWL930" s="59"/>
      <c r="TWM930" s="59"/>
      <c r="TWN930" s="59"/>
      <c r="TWO930" s="59"/>
      <c r="TWP930" s="59"/>
      <c r="TWQ930" s="59"/>
      <c r="TWR930" s="59"/>
      <c r="TWS930" s="59"/>
      <c r="TWT930" s="59"/>
      <c r="TWU930" s="59"/>
      <c r="TWV930" s="59"/>
      <c r="TWW930" s="59"/>
      <c r="TWX930" s="59"/>
      <c r="TWY930" s="59"/>
      <c r="TWZ930" s="59"/>
      <c r="TXA930" s="59"/>
      <c r="TXB930" s="59"/>
      <c r="TXC930" s="59"/>
      <c r="TXD930" s="59"/>
      <c r="TXE930" s="59"/>
      <c r="TXF930" s="59"/>
      <c r="TXG930" s="59"/>
      <c r="TXH930" s="59"/>
      <c r="TXI930" s="59"/>
      <c r="TXJ930" s="59"/>
      <c r="TXK930" s="59"/>
      <c r="TXL930" s="59"/>
      <c r="TXM930" s="59"/>
      <c r="TXN930" s="59"/>
      <c r="TXO930" s="59"/>
      <c r="TXP930" s="59"/>
      <c r="TXQ930" s="59"/>
      <c r="TXR930" s="59"/>
      <c r="TXS930" s="59"/>
      <c r="TXT930" s="59"/>
      <c r="TXU930" s="59"/>
      <c r="TXV930" s="59"/>
      <c r="TXW930" s="59"/>
      <c r="TXX930" s="59"/>
      <c r="TXY930" s="59"/>
      <c r="TXZ930" s="59"/>
      <c r="TYA930" s="59"/>
      <c r="TYB930" s="59"/>
      <c r="TYC930" s="59"/>
      <c r="TYD930" s="59"/>
      <c r="TYE930" s="59"/>
      <c r="TYF930" s="59"/>
      <c r="TYG930" s="59"/>
      <c r="TYH930" s="59"/>
      <c r="TYI930" s="59"/>
      <c r="TYJ930" s="59"/>
      <c r="TYK930" s="59"/>
      <c r="TYL930" s="59"/>
      <c r="TYM930" s="59"/>
      <c r="TYN930" s="59"/>
      <c r="TYO930" s="59"/>
      <c r="TYP930" s="59"/>
      <c r="TYQ930" s="59"/>
      <c r="TYR930" s="59"/>
      <c r="TYS930" s="59"/>
      <c r="TYT930" s="59"/>
      <c r="TYU930" s="59"/>
      <c r="TYV930" s="59"/>
      <c r="TYW930" s="59"/>
      <c r="TYX930" s="59"/>
      <c r="TYY930" s="59"/>
      <c r="TYZ930" s="59"/>
      <c r="TZA930" s="59"/>
      <c r="TZB930" s="59"/>
      <c r="TZC930" s="59"/>
      <c r="TZD930" s="59"/>
      <c r="TZE930" s="59"/>
      <c r="TZF930" s="59"/>
      <c r="TZG930" s="59"/>
      <c r="TZH930" s="59"/>
      <c r="TZI930" s="59"/>
      <c r="TZJ930" s="59"/>
      <c r="TZK930" s="59"/>
      <c r="TZL930" s="59"/>
      <c r="TZM930" s="59"/>
      <c r="TZN930" s="59"/>
      <c r="TZO930" s="59"/>
      <c r="TZP930" s="59"/>
      <c r="TZQ930" s="59"/>
      <c r="TZR930" s="59"/>
      <c r="TZS930" s="59"/>
      <c r="TZT930" s="59"/>
      <c r="TZU930" s="59"/>
      <c r="TZV930" s="59"/>
      <c r="TZW930" s="59"/>
      <c r="TZX930" s="59"/>
      <c r="TZY930" s="59"/>
      <c r="TZZ930" s="59"/>
      <c r="UAA930" s="59"/>
      <c r="UAB930" s="59"/>
      <c r="UAC930" s="59"/>
      <c r="UAD930" s="59"/>
      <c r="UAE930" s="59"/>
      <c r="UAF930" s="59"/>
      <c r="UAG930" s="59"/>
      <c r="UAH930" s="59"/>
      <c r="UAI930" s="59"/>
      <c r="UAJ930" s="59"/>
      <c r="UAK930" s="59"/>
      <c r="UAL930" s="59"/>
      <c r="UAM930" s="59"/>
      <c r="UAN930" s="59"/>
      <c r="UAO930" s="59"/>
      <c r="UAP930" s="59"/>
      <c r="UAQ930" s="59"/>
      <c r="UAR930" s="59"/>
      <c r="UAS930" s="59"/>
      <c r="UAT930" s="59"/>
      <c r="UAU930" s="59"/>
      <c r="UAV930" s="59"/>
      <c r="UAW930" s="59"/>
      <c r="UAX930" s="59"/>
      <c r="UAY930" s="59"/>
      <c r="UAZ930" s="59"/>
      <c r="UBA930" s="59"/>
      <c r="UBB930" s="59"/>
      <c r="UBC930" s="59"/>
      <c r="UBD930" s="59"/>
      <c r="UBE930" s="59"/>
      <c r="UBF930" s="59"/>
      <c r="UBG930" s="59"/>
      <c r="UBH930" s="59"/>
      <c r="UBI930" s="59"/>
      <c r="UBJ930" s="59"/>
      <c r="UBK930" s="59"/>
      <c r="UBL930" s="59"/>
      <c r="UBM930" s="59"/>
      <c r="UBN930" s="59"/>
      <c r="UBO930" s="59"/>
      <c r="UBP930" s="59"/>
      <c r="UBQ930" s="59"/>
      <c r="UBR930" s="59"/>
      <c r="UBS930" s="59"/>
      <c r="UBT930" s="59"/>
      <c r="UBU930" s="59"/>
      <c r="UBV930" s="59"/>
      <c r="UBW930" s="59"/>
      <c r="UBX930" s="59"/>
      <c r="UBY930" s="59"/>
      <c r="UBZ930" s="59"/>
      <c r="UCA930" s="59"/>
      <c r="UCB930" s="59"/>
      <c r="UCC930" s="59"/>
      <c r="UCD930" s="59"/>
      <c r="UCE930" s="59"/>
      <c r="UCF930" s="59"/>
      <c r="UCG930" s="59"/>
      <c r="UCH930" s="59"/>
      <c r="UCI930" s="59"/>
      <c r="UCJ930" s="59"/>
      <c r="UCK930" s="59"/>
      <c r="UCL930" s="59"/>
      <c r="UCM930" s="59"/>
      <c r="UCN930" s="59"/>
      <c r="UCO930" s="59"/>
      <c r="UCP930" s="59"/>
      <c r="UCQ930" s="59"/>
      <c r="UCR930" s="59"/>
      <c r="UCS930" s="59"/>
      <c r="UCT930" s="59"/>
      <c r="UCU930" s="59"/>
      <c r="UCV930" s="59"/>
      <c r="UCW930" s="59"/>
      <c r="UCX930" s="59"/>
      <c r="UCY930" s="59"/>
      <c r="UCZ930" s="59"/>
      <c r="UDA930" s="59"/>
      <c r="UDB930" s="59"/>
      <c r="UDC930" s="59"/>
      <c r="UDD930" s="59"/>
      <c r="UDE930" s="59"/>
      <c r="UDF930" s="59"/>
      <c r="UDG930" s="59"/>
      <c r="UDH930" s="59"/>
      <c r="UDI930" s="59"/>
      <c r="UDJ930" s="59"/>
      <c r="UDK930" s="59"/>
      <c r="UDL930" s="59"/>
      <c r="UDM930" s="59"/>
      <c r="UDN930" s="59"/>
      <c r="UDO930" s="59"/>
      <c r="UDP930" s="59"/>
      <c r="UDQ930" s="59"/>
      <c r="UDR930" s="59"/>
      <c r="UDS930" s="59"/>
      <c r="UDT930" s="59"/>
      <c r="UDU930" s="59"/>
      <c r="UDV930" s="59"/>
      <c r="UDW930" s="59"/>
      <c r="UDX930" s="59"/>
      <c r="UDY930" s="59"/>
      <c r="UDZ930" s="59"/>
      <c r="UEA930" s="59"/>
      <c r="UEB930" s="59"/>
      <c r="UEC930" s="59"/>
      <c r="UED930" s="59"/>
      <c r="UEE930" s="59"/>
      <c r="UEF930" s="59"/>
      <c r="UEG930" s="59"/>
      <c r="UEH930" s="59"/>
      <c r="UEI930" s="59"/>
      <c r="UEJ930" s="59"/>
      <c r="UEK930" s="59"/>
      <c r="UEL930" s="59"/>
      <c r="UEM930" s="59"/>
      <c r="UEN930" s="59"/>
      <c r="UEO930" s="59"/>
      <c r="UEP930" s="59"/>
      <c r="UEQ930" s="59"/>
      <c r="UER930" s="59"/>
      <c r="UES930" s="59"/>
      <c r="UET930" s="59"/>
      <c r="UEU930" s="59"/>
      <c r="UEV930" s="59"/>
      <c r="UEW930" s="59"/>
      <c r="UEX930" s="59"/>
      <c r="UEY930" s="59"/>
      <c r="UEZ930" s="59"/>
      <c r="UFA930" s="59"/>
      <c r="UFB930" s="59"/>
      <c r="UFC930" s="59"/>
      <c r="UFD930" s="59"/>
      <c r="UFE930" s="59"/>
      <c r="UFF930" s="59"/>
      <c r="UFG930" s="59"/>
      <c r="UFH930" s="59"/>
      <c r="UFI930" s="59"/>
      <c r="UFJ930" s="59"/>
      <c r="UFK930" s="59"/>
      <c r="UFL930" s="59"/>
      <c r="UFM930" s="59"/>
      <c r="UFN930" s="59"/>
      <c r="UFO930" s="59"/>
      <c r="UFP930" s="59"/>
      <c r="UFQ930" s="59"/>
      <c r="UFR930" s="59"/>
      <c r="UFS930" s="59"/>
      <c r="UFT930" s="59"/>
      <c r="UFU930" s="59"/>
      <c r="UFV930" s="59"/>
      <c r="UFW930" s="59"/>
      <c r="UFX930" s="59"/>
      <c r="UFY930" s="59"/>
      <c r="UFZ930" s="59"/>
      <c r="UGA930" s="59"/>
      <c r="UGB930" s="59"/>
      <c r="UGC930" s="59"/>
      <c r="UGD930" s="59"/>
      <c r="UGE930" s="59"/>
      <c r="UGF930" s="59"/>
      <c r="UGG930" s="59"/>
      <c r="UGH930" s="59"/>
      <c r="UGI930" s="59"/>
      <c r="UGJ930" s="59"/>
      <c r="UGK930" s="59"/>
      <c r="UGL930" s="59"/>
      <c r="UGM930" s="59"/>
      <c r="UGN930" s="59"/>
      <c r="UGO930" s="59"/>
      <c r="UGP930" s="59"/>
      <c r="UGQ930" s="59"/>
      <c r="UGR930" s="59"/>
      <c r="UGS930" s="59"/>
      <c r="UGT930" s="59"/>
      <c r="UGU930" s="59"/>
      <c r="UGV930" s="59"/>
      <c r="UGW930" s="59"/>
      <c r="UGX930" s="59"/>
      <c r="UGY930" s="59"/>
      <c r="UGZ930" s="59"/>
      <c r="UHA930" s="59"/>
      <c r="UHB930" s="59"/>
      <c r="UHC930" s="59"/>
      <c r="UHD930" s="59"/>
      <c r="UHE930" s="59"/>
      <c r="UHF930" s="59"/>
      <c r="UHG930" s="59"/>
      <c r="UHH930" s="59"/>
      <c r="UHI930" s="59"/>
      <c r="UHJ930" s="59"/>
      <c r="UHK930" s="59"/>
      <c r="UHL930" s="59"/>
      <c r="UHM930" s="59"/>
      <c r="UHN930" s="59"/>
      <c r="UHO930" s="59"/>
      <c r="UHP930" s="59"/>
      <c r="UHQ930" s="59"/>
      <c r="UHR930" s="59"/>
      <c r="UHS930" s="59"/>
      <c r="UHT930" s="59"/>
      <c r="UHU930" s="59"/>
      <c r="UHV930" s="59"/>
      <c r="UHW930" s="59"/>
      <c r="UHX930" s="59"/>
      <c r="UHY930" s="59"/>
      <c r="UHZ930" s="59"/>
      <c r="UIA930" s="59"/>
      <c r="UIB930" s="59"/>
      <c r="UIC930" s="59"/>
      <c r="UID930" s="59"/>
      <c r="UIE930" s="59"/>
      <c r="UIF930" s="59"/>
      <c r="UIG930" s="59"/>
      <c r="UIH930" s="59"/>
      <c r="UII930" s="59"/>
      <c r="UIJ930" s="59"/>
      <c r="UIK930" s="59"/>
      <c r="UIL930" s="59"/>
      <c r="UIM930" s="59"/>
      <c r="UIN930" s="59"/>
      <c r="UIO930" s="59"/>
      <c r="UIP930" s="59"/>
      <c r="UIQ930" s="59"/>
      <c r="UIR930" s="59"/>
      <c r="UIS930" s="59"/>
      <c r="UIT930" s="59"/>
      <c r="UIU930" s="59"/>
      <c r="UIV930" s="59"/>
      <c r="UIW930" s="59"/>
      <c r="UIX930" s="59"/>
      <c r="UIY930" s="59"/>
      <c r="UIZ930" s="59"/>
      <c r="UJA930" s="59"/>
      <c r="UJB930" s="59"/>
      <c r="UJC930" s="59"/>
      <c r="UJD930" s="59"/>
      <c r="UJE930" s="59"/>
      <c r="UJF930" s="59"/>
      <c r="UJG930" s="59"/>
      <c r="UJH930" s="59"/>
      <c r="UJI930" s="59"/>
      <c r="UJJ930" s="59"/>
      <c r="UJK930" s="59"/>
      <c r="UJL930" s="59"/>
      <c r="UJM930" s="59"/>
      <c r="UJN930" s="59"/>
      <c r="UJO930" s="59"/>
      <c r="UJP930" s="59"/>
      <c r="UJQ930" s="59"/>
      <c r="UJR930" s="59"/>
      <c r="UJS930" s="59"/>
      <c r="UJT930" s="59"/>
      <c r="UJU930" s="59"/>
      <c r="UJV930" s="59"/>
      <c r="UJW930" s="59"/>
      <c r="UJX930" s="59"/>
      <c r="UJY930" s="59"/>
      <c r="UJZ930" s="59"/>
      <c r="UKA930" s="59"/>
      <c r="UKB930" s="59"/>
      <c r="UKC930" s="59"/>
      <c r="UKD930" s="59"/>
      <c r="UKE930" s="59"/>
      <c r="UKF930" s="59"/>
      <c r="UKG930" s="59"/>
      <c r="UKH930" s="59"/>
      <c r="UKI930" s="59"/>
      <c r="UKJ930" s="59"/>
      <c r="UKK930" s="59"/>
      <c r="UKL930" s="59"/>
      <c r="UKM930" s="59"/>
      <c r="UKN930" s="59"/>
      <c r="UKO930" s="59"/>
      <c r="UKP930" s="59"/>
      <c r="UKQ930" s="59"/>
      <c r="UKR930" s="59"/>
      <c r="UKS930" s="59"/>
      <c r="UKT930" s="59"/>
      <c r="UKU930" s="59"/>
      <c r="UKV930" s="59"/>
      <c r="UKW930" s="59"/>
      <c r="UKX930" s="59"/>
      <c r="UKY930" s="59"/>
      <c r="UKZ930" s="59"/>
      <c r="ULA930" s="59"/>
      <c r="ULB930" s="59"/>
      <c r="ULC930" s="59"/>
      <c r="ULD930" s="59"/>
      <c r="ULE930" s="59"/>
      <c r="ULF930" s="59"/>
      <c r="ULG930" s="59"/>
      <c r="ULH930" s="59"/>
      <c r="ULI930" s="59"/>
      <c r="ULJ930" s="59"/>
      <c r="ULK930" s="59"/>
      <c r="ULL930" s="59"/>
      <c r="ULM930" s="59"/>
      <c r="ULN930" s="59"/>
      <c r="ULO930" s="59"/>
      <c r="ULP930" s="59"/>
      <c r="ULQ930" s="59"/>
      <c r="ULR930" s="59"/>
      <c r="ULS930" s="59"/>
      <c r="ULT930" s="59"/>
      <c r="ULU930" s="59"/>
      <c r="ULV930" s="59"/>
      <c r="ULW930" s="59"/>
      <c r="ULX930" s="59"/>
      <c r="ULY930" s="59"/>
      <c r="ULZ930" s="59"/>
      <c r="UMA930" s="59"/>
      <c r="UMB930" s="59"/>
      <c r="UMC930" s="59"/>
      <c r="UMD930" s="59"/>
      <c r="UME930" s="59"/>
      <c r="UMF930" s="59"/>
      <c r="UMG930" s="59"/>
      <c r="UMH930" s="59"/>
      <c r="UMI930" s="59"/>
      <c r="UMJ930" s="59"/>
      <c r="UMK930" s="59"/>
      <c r="UML930" s="59"/>
      <c r="UMM930" s="59"/>
      <c r="UMN930" s="59"/>
      <c r="UMO930" s="59"/>
      <c r="UMP930" s="59"/>
      <c r="UMQ930" s="59"/>
      <c r="UMR930" s="59"/>
      <c r="UMS930" s="59"/>
      <c r="UMT930" s="59"/>
      <c r="UMU930" s="59"/>
      <c r="UMV930" s="59"/>
      <c r="UMW930" s="59"/>
      <c r="UMX930" s="59"/>
      <c r="UMY930" s="59"/>
      <c r="UMZ930" s="59"/>
      <c r="UNA930" s="59"/>
      <c r="UNB930" s="59"/>
      <c r="UNC930" s="59"/>
      <c r="UND930" s="59"/>
      <c r="UNE930" s="59"/>
      <c r="UNF930" s="59"/>
      <c r="UNG930" s="59"/>
      <c r="UNH930" s="59"/>
      <c r="UNI930" s="59"/>
      <c r="UNJ930" s="59"/>
      <c r="UNK930" s="59"/>
      <c r="UNL930" s="59"/>
      <c r="UNM930" s="59"/>
      <c r="UNN930" s="59"/>
      <c r="UNO930" s="59"/>
      <c r="UNP930" s="59"/>
      <c r="UNQ930" s="59"/>
      <c r="UNR930" s="59"/>
      <c r="UNS930" s="59"/>
      <c r="UNT930" s="59"/>
      <c r="UNU930" s="59"/>
      <c r="UNV930" s="59"/>
      <c r="UNW930" s="59"/>
      <c r="UNX930" s="59"/>
      <c r="UNY930" s="59"/>
      <c r="UNZ930" s="59"/>
      <c r="UOA930" s="59"/>
      <c r="UOB930" s="59"/>
      <c r="UOC930" s="59"/>
      <c r="UOD930" s="59"/>
      <c r="UOE930" s="59"/>
      <c r="UOF930" s="59"/>
      <c r="UOG930" s="59"/>
      <c r="UOH930" s="59"/>
      <c r="UOI930" s="59"/>
      <c r="UOJ930" s="59"/>
      <c r="UOK930" s="59"/>
      <c r="UOL930" s="59"/>
      <c r="UOM930" s="59"/>
      <c r="UON930" s="59"/>
      <c r="UOO930" s="59"/>
      <c r="UOP930" s="59"/>
      <c r="UOQ930" s="59"/>
      <c r="UOR930" s="59"/>
      <c r="UOS930" s="59"/>
      <c r="UOT930" s="59"/>
      <c r="UOU930" s="59"/>
      <c r="UOV930" s="59"/>
      <c r="UOW930" s="59"/>
      <c r="UOX930" s="59"/>
      <c r="UOY930" s="59"/>
      <c r="UOZ930" s="59"/>
      <c r="UPA930" s="59"/>
      <c r="UPB930" s="59"/>
      <c r="UPC930" s="59"/>
      <c r="UPD930" s="59"/>
      <c r="UPE930" s="59"/>
      <c r="UPF930" s="59"/>
      <c r="UPG930" s="59"/>
      <c r="UPH930" s="59"/>
      <c r="UPI930" s="59"/>
      <c r="UPJ930" s="59"/>
      <c r="UPK930" s="59"/>
      <c r="UPL930" s="59"/>
      <c r="UPM930" s="59"/>
      <c r="UPN930" s="59"/>
      <c r="UPO930" s="59"/>
      <c r="UPP930" s="59"/>
      <c r="UPQ930" s="59"/>
      <c r="UPR930" s="59"/>
      <c r="UPS930" s="59"/>
      <c r="UPT930" s="59"/>
      <c r="UPU930" s="59"/>
      <c r="UPV930" s="59"/>
      <c r="UPW930" s="59"/>
      <c r="UPX930" s="59"/>
      <c r="UPY930" s="59"/>
      <c r="UPZ930" s="59"/>
      <c r="UQA930" s="59"/>
      <c r="UQB930" s="59"/>
      <c r="UQC930" s="59"/>
      <c r="UQD930" s="59"/>
      <c r="UQE930" s="59"/>
      <c r="UQF930" s="59"/>
      <c r="UQG930" s="59"/>
      <c r="UQH930" s="59"/>
      <c r="UQI930" s="59"/>
      <c r="UQJ930" s="59"/>
      <c r="UQK930" s="59"/>
      <c r="UQL930" s="59"/>
      <c r="UQM930" s="59"/>
      <c r="UQN930" s="59"/>
      <c r="UQO930" s="59"/>
      <c r="UQP930" s="59"/>
      <c r="UQQ930" s="59"/>
      <c r="UQR930" s="59"/>
      <c r="UQS930" s="59"/>
      <c r="UQT930" s="59"/>
      <c r="UQU930" s="59"/>
      <c r="UQV930" s="59"/>
      <c r="UQW930" s="59"/>
      <c r="UQX930" s="59"/>
      <c r="UQY930" s="59"/>
      <c r="UQZ930" s="59"/>
      <c r="URA930" s="59"/>
      <c r="URB930" s="59"/>
      <c r="URC930" s="59"/>
      <c r="URD930" s="59"/>
      <c r="URE930" s="59"/>
      <c r="URF930" s="59"/>
      <c r="URG930" s="59"/>
      <c r="URH930" s="59"/>
      <c r="URI930" s="59"/>
      <c r="URJ930" s="59"/>
      <c r="URK930" s="59"/>
      <c r="URL930" s="59"/>
      <c r="URM930" s="59"/>
      <c r="URN930" s="59"/>
      <c r="URO930" s="59"/>
      <c r="URP930" s="59"/>
      <c r="URQ930" s="59"/>
      <c r="URR930" s="59"/>
      <c r="URS930" s="59"/>
      <c r="URT930" s="59"/>
      <c r="URU930" s="59"/>
      <c r="URV930" s="59"/>
      <c r="URW930" s="59"/>
      <c r="URX930" s="59"/>
      <c r="URY930" s="59"/>
      <c r="URZ930" s="59"/>
      <c r="USA930" s="59"/>
      <c r="USB930" s="59"/>
      <c r="USC930" s="59"/>
      <c r="USD930" s="59"/>
      <c r="USE930" s="59"/>
      <c r="USF930" s="59"/>
      <c r="USG930" s="59"/>
      <c r="USH930" s="59"/>
      <c r="USI930" s="59"/>
      <c r="USJ930" s="59"/>
      <c r="USK930" s="59"/>
      <c r="USL930" s="59"/>
      <c r="USM930" s="59"/>
      <c r="USN930" s="59"/>
      <c r="USO930" s="59"/>
      <c r="USP930" s="59"/>
      <c r="USQ930" s="59"/>
      <c r="USR930" s="59"/>
      <c r="USS930" s="59"/>
      <c r="UST930" s="59"/>
      <c r="USU930" s="59"/>
      <c r="USV930" s="59"/>
      <c r="USW930" s="59"/>
      <c r="USX930" s="59"/>
      <c r="USY930" s="59"/>
      <c r="USZ930" s="59"/>
      <c r="UTA930" s="59"/>
      <c r="UTB930" s="59"/>
      <c r="UTC930" s="59"/>
      <c r="UTD930" s="59"/>
      <c r="UTE930" s="59"/>
      <c r="UTF930" s="59"/>
      <c r="UTG930" s="59"/>
      <c r="UTH930" s="59"/>
      <c r="UTI930" s="59"/>
      <c r="UTJ930" s="59"/>
      <c r="UTK930" s="59"/>
      <c r="UTL930" s="59"/>
      <c r="UTM930" s="59"/>
      <c r="UTN930" s="59"/>
      <c r="UTO930" s="59"/>
      <c r="UTP930" s="59"/>
      <c r="UTQ930" s="59"/>
      <c r="UTR930" s="59"/>
      <c r="UTS930" s="59"/>
      <c r="UTT930" s="59"/>
      <c r="UTU930" s="59"/>
      <c r="UTV930" s="59"/>
      <c r="UTW930" s="59"/>
      <c r="UTX930" s="59"/>
      <c r="UTY930" s="59"/>
      <c r="UTZ930" s="59"/>
      <c r="UUA930" s="59"/>
      <c r="UUB930" s="59"/>
      <c r="UUC930" s="59"/>
      <c r="UUD930" s="59"/>
      <c r="UUE930" s="59"/>
      <c r="UUF930" s="59"/>
      <c r="UUG930" s="59"/>
      <c r="UUH930" s="59"/>
      <c r="UUI930" s="59"/>
      <c r="UUJ930" s="59"/>
      <c r="UUK930" s="59"/>
      <c r="UUL930" s="59"/>
      <c r="UUM930" s="59"/>
      <c r="UUN930" s="59"/>
      <c r="UUO930" s="59"/>
      <c r="UUP930" s="59"/>
      <c r="UUQ930" s="59"/>
      <c r="UUR930" s="59"/>
      <c r="UUS930" s="59"/>
      <c r="UUT930" s="59"/>
      <c r="UUU930" s="59"/>
      <c r="UUV930" s="59"/>
      <c r="UUW930" s="59"/>
      <c r="UUX930" s="59"/>
      <c r="UUY930" s="59"/>
      <c r="UUZ930" s="59"/>
      <c r="UVA930" s="59"/>
      <c r="UVB930" s="59"/>
      <c r="UVC930" s="59"/>
      <c r="UVD930" s="59"/>
      <c r="UVE930" s="59"/>
      <c r="UVF930" s="59"/>
      <c r="UVG930" s="59"/>
      <c r="UVH930" s="59"/>
      <c r="UVI930" s="59"/>
      <c r="UVJ930" s="59"/>
      <c r="UVK930" s="59"/>
      <c r="UVL930" s="59"/>
      <c r="UVM930" s="59"/>
      <c r="UVN930" s="59"/>
      <c r="UVO930" s="59"/>
      <c r="UVP930" s="59"/>
      <c r="UVQ930" s="59"/>
      <c r="UVR930" s="59"/>
      <c r="UVS930" s="59"/>
      <c r="UVT930" s="59"/>
      <c r="UVU930" s="59"/>
      <c r="UVV930" s="59"/>
      <c r="UVW930" s="59"/>
      <c r="UVX930" s="59"/>
      <c r="UVY930" s="59"/>
      <c r="UVZ930" s="59"/>
      <c r="UWA930" s="59"/>
      <c r="UWB930" s="59"/>
      <c r="UWC930" s="59"/>
      <c r="UWD930" s="59"/>
      <c r="UWE930" s="59"/>
      <c r="UWF930" s="59"/>
      <c r="UWG930" s="59"/>
      <c r="UWH930" s="59"/>
      <c r="UWI930" s="59"/>
      <c r="UWJ930" s="59"/>
      <c r="UWK930" s="59"/>
      <c r="UWL930" s="59"/>
      <c r="UWM930" s="59"/>
      <c r="UWN930" s="59"/>
      <c r="UWO930" s="59"/>
      <c r="UWP930" s="59"/>
      <c r="UWQ930" s="59"/>
      <c r="UWR930" s="59"/>
      <c r="UWS930" s="59"/>
      <c r="UWT930" s="59"/>
      <c r="UWU930" s="59"/>
      <c r="UWV930" s="59"/>
      <c r="UWW930" s="59"/>
      <c r="UWX930" s="59"/>
      <c r="UWY930" s="59"/>
      <c r="UWZ930" s="59"/>
      <c r="UXA930" s="59"/>
      <c r="UXB930" s="59"/>
      <c r="UXC930" s="59"/>
      <c r="UXD930" s="59"/>
      <c r="UXE930" s="59"/>
      <c r="UXF930" s="59"/>
      <c r="UXG930" s="59"/>
      <c r="UXH930" s="59"/>
      <c r="UXI930" s="59"/>
      <c r="UXJ930" s="59"/>
      <c r="UXK930" s="59"/>
      <c r="UXL930" s="59"/>
      <c r="UXM930" s="59"/>
      <c r="UXN930" s="59"/>
      <c r="UXO930" s="59"/>
      <c r="UXP930" s="59"/>
      <c r="UXQ930" s="59"/>
      <c r="UXR930" s="59"/>
      <c r="UXS930" s="59"/>
      <c r="UXT930" s="59"/>
      <c r="UXU930" s="59"/>
      <c r="UXV930" s="59"/>
      <c r="UXW930" s="59"/>
      <c r="UXX930" s="59"/>
      <c r="UXY930" s="59"/>
      <c r="UXZ930" s="59"/>
      <c r="UYA930" s="59"/>
      <c r="UYB930" s="59"/>
      <c r="UYC930" s="59"/>
      <c r="UYD930" s="59"/>
      <c r="UYE930" s="59"/>
      <c r="UYF930" s="59"/>
      <c r="UYG930" s="59"/>
      <c r="UYH930" s="59"/>
      <c r="UYI930" s="59"/>
      <c r="UYJ930" s="59"/>
      <c r="UYK930" s="59"/>
      <c r="UYL930" s="59"/>
      <c r="UYM930" s="59"/>
      <c r="UYN930" s="59"/>
      <c r="UYO930" s="59"/>
      <c r="UYP930" s="59"/>
      <c r="UYQ930" s="59"/>
      <c r="UYR930" s="59"/>
      <c r="UYS930" s="59"/>
      <c r="UYT930" s="59"/>
      <c r="UYU930" s="59"/>
      <c r="UYV930" s="59"/>
      <c r="UYW930" s="59"/>
      <c r="UYX930" s="59"/>
      <c r="UYY930" s="59"/>
      <c r="UYZ930" s="59"/>
      <c r="UZA930" s="59"/>
      <c r="UZB930" s="59"/>
      <c r="UZC930" s="59"/>
      <c r="UZD930" s="59"/>
      <c r="UZE930" s="59"/>
      <c r="UZF930" s="59"/>
      <c r="UZG930" s="59"/>
      <c r="UZH930" s="59"/>
      <c r="UZI930" s="59"/>
      <c r="UZJ930" s="59"/>
      <c r="UZK930" s="59"/>
      <c r="UZL930" s="59"/>
      <c r="UZM930" s="59"/>
      <c r="UZN930" s="59"/>
      <c r="UZO930" s="59"/>
      <c r="UZP930" s="59"/>
      <c r="UZQ930" s="59"/>
      <c r="UZR930" s="59"/>
      <c r="UZS930" s="59"/>
      <c r="UZT930" s="59"/>
      <c r="UZU930" s="59"/>
      <c r="UZV930" s="59"/>
      <c r="UZW930" s="59"/>
      <c r="UZX930" s="59"/>
      <c r="UZY930" s="59"/>
      <c r="UZZ930" s="59"/>
      <c r="VAA930" s="59"/>
      <c r="VAB930" s="59"/>
      <c r="VAC930" s="59"/>
      <c r="VAD930" s="59"/>
      <c r="VAE930" s="59"/>
      <c r="VAF930" s="59"/>
      <c r="VAG930" s="59"/>
      <c r="VAH930" s="59"/>
      <c r="VAI930" s="59"/>
      <c r="VAJ930" s="59"/>
      <c r="VAK930" s="59"/>
      <c r="VAL930" s="59"/>
      <c r="VAM930" s="59"/>
      <c r="VAN930" s="59"/>
      <c r="VAO930" s="59"/>
      <c r="VAP930" s="59"/>
      <c r="VAQ930" s="59"/>
      <c r="VAR930" s="59"/>
      <c r="VAS930" s="59"/>
      <c r="VAT930" s="59"/>
      <c r="VAU930" s="59"/>
      <c r="VAV930" s="59"/>
      <c r="VAW930" s="59"/>
      <c r="VAX930" s="59"/>
      <c r="VAY930" s="59"/>
      <c r="VAZ930" s="59"/>
      <c r="VBA930" s="59"/>
      <c r="VBB930" s="59"/>
      <c r="VBC930" s="59"/>
      <c r="VBD930" s="59"/>
      <c r="VBE930" s="59"/>
      <c r="VBF930" s="59"/>
      <c r="VBG930" s="59"/>
      <c r="VBH930" s="59"/>
      <c r="VBI930" s="59"/>
      <c r="VBJ930" s="59"/>
      <c r="VBK930" s="59"/>
      <c r="VBL930" s="59"/>
      <c r="VBM930" s="59"/>
      <c r="VBN930" s="59"/>
      <c r="VBO930" s="59"/>
      <c r="VBP930" s="59"/>
      <c r="VBQ930" s="59"/>
      <c r="VBR930" s="59"/>
      <c r="VBS930" s="59"/>
      <c r="VBT930" s="59"/>
      <c r="VBU930" s="59"/>
      <c r="VBV930" s="59"/>
      <c r="VBW930" s="59"/>
      <c r="VBX930" s="59"/>
      <c r="VBY930" s="59"/>
      <c r="VBZ930" s="59"/>
      <c r="VCA930" s="59"/>
      <c r="VCB930" s="59"/>
      <c r="VCC930" s="59"/>
      <c r="VCD930" s="59"/>
      <c r="VCE930" s="59"/>
      <c r="VCF930" s="59"/>
      <c r="VCG930" s="59"/>
      <c r="VCH930" s="59"/>
      <c r="VCI930" s="59"/>
      <c r="VCJ930" s="59"/>
      <c r="VCK930" s="59"/>
      <c r="VCL930" s="59"/>
      <c r="VCM930" s="59"/>
      <c r="VCN930" s="59"/>
      <c r="VCO930" s="59"/>
      <c r="VCP930" s="59"/>
      <c r="VCQ930" s="59"/>
      <c r="VCR930" s="59"/>
      <c r="VCS930" s="59"/>
      <c r="VCT930" s="59"/>
      <c r="VCU930" s="59"/>
      <c r="VCV930" s="59"/>
      <c r="VCW930" s="59"/>
      <c r="VCX930" s="59"/>
      <c r="VCY930" s="59"/>
      <c r="VCZ930" s="59"/>
      <c r="VDA930" s="59"/>
      <c r="VDB930" s="59"/>
      <c r="VDC930" s="59"/>
      <c r="VDD930" s="59"/>
      <c r="VDE930" s="59"/>
      <c r="VDF930" s="59"/>
      <c r="VDG930" s="59"/>
      <c r="VDH930" s="59"/>
      <c r="VDI930" s="59"/>
      <c r="VDJ930" s="59"/>
      <c r="VDK930" s="59"/>
      <c r="VDL930" s="59"/>
      <c r="VDM930" s="59"/>
      <c r="VDN930" s="59"/>
      <c r="VDO930" s="59"/>
      <c r="VDP930" s="59"/>
      <c r="VDQ930" s="59"/>
      <c r="VDR930" s="59"/>
      <c r="VDS930" s="59"/>
      <c r="VDT930" s="59"/>
      <c r="VDU930" s="59"/>
      <c r="VDV930" s="59"/>
      <c r="VDW930" s="59"/>
      <c r="VDX930" s="59"/>
      <c r="VDY930" s="59"/>
      <c r="VDZ930" s="59"/>
      <c r="VEA930" s="59"/>
      <c r="VEB930" s="59"/>
      <c r="VEC930" s="59"/>
      <c r="VED930" s="59"/>
      <c r="VEE930" s="59"/>
      <c r="VEF930" s="59"/>
      <c r="VEG930" s="59"/>
      <c r="VEH930" s="59"/>
      <c r="VEI930" s="59"/>
      <c r="VEJ930" s="59"/>
      <c r="VEK930" s="59"/>
      <c r="VEL930" s="59"/>
      <c r="VEM930" s="59"/>
      <c r="VEN930" s="59"/>
      <c r="VEO930" s="59"/>
      <c r="VEP930" s="59"/>
      <c r="VEQ930" s="59"/>
      <c r="VER930" s="59"/>
      <c r="VES930" s="59"/>
      <c r="VET930" s="59"/>
      <c r="VEU930" s="59"/>
      <c r="VEV930" s="59"/>
      <c r="VEW930" s="59"/>
      <c r="VEX930" s="59"/>
      <c r="VEY930" s="59"/>
      <c r="VEZ930" s="59"/>
      <c r="VFA930" s="59"/>
      <c r="VFB930" s="59"/>
      <c r="VFC930" s="59"/>
      <c r="VFD930" s="59"/>
      <c r="VFE930" s="59"/>
      <c r="VFF930" s="59"/>
      <c r="VFG930" s="59"/>
      <c r="VFH930" s="59"/>
      <c r="VFI930" s="59"/>
      <c r="VFJ930" s="59"/>
      <c r="VFK930" s="59"/>
      <c r="VFL930" s="59"/>
      <c r="VFM930" s="59"/>
      <c r="VFN930" s="59"/>
      <c r="VFO930" s="59"/>
      <c r="VFP930" s="59"/>
      <c r="VFQ930" s="59"/>
      <c r="VFR930" s="59"/>
      <c r="VFS930" s="59"/>
      <c r="VFT930" s="59"/>
      <c r="VFU930" s="59"/>
      <c r="VFV930" s="59"/>
      <c r="VFW930" s="59"/>
      <c r="VFX930" s="59"/>
      <c r="VFY930" s="59"/>
      <c r="VFZ930" s="59"/>
      <c r="VGA930" s="59"/>
      <c r="VGB930" s="59"/>
      <c r="VGC930" s="59"/>
      <c r="VGD930" s="59"/>
      <c r="VGE930" s="59"/>
      <c r="VGF930" s="59"/>
      <c r="VGG930" s="59"/>
      <c r="VGH930" s="59"/>
      <c r="VGI930" s="59"/>
      <c r="VGJ930" s="59"/>
      <c r="VGK930" s="59"/>
      <c r="VGL930" s="59"/>
      <c r="VGM930" s="59"/>
      <c r="VGN930" s="59"/>
      <c r="VGO930" s="59"/>
      <c r="VGP930" s="59"/>
      <c r="VGQ930" s="59"/>
      <c r="VGR930" s="59"/>
      <c r="VGS930" s="59"/>
      <c r="VGT930" s="59"/>
      <c r="VGU930" s="59"/>
      <c r="VGV930" s="59"/>
      <c r="VGW930" s="59"/>
      <c r="VGX930" s="59"/>
      <c r="VGY930" s="59"/>
      <c r="VGZ930" s="59"/>
      <c r="VHA930" s="59"/>
      <c r="VHB930" s="59"/>
      <c r="VHC930" s="59"/>
      <c r="VHD930" s="59"/>
      <c r="VHE930" s="59"/>
      <c r="VHF930" s="59"/>
      <c r="VHG930" s="59"/>
      <c r="VHH930" s="59"/>
      <c r="VHI930" s="59"/>
      <c r="VHJ930" s="59"/>
      <c r="VHK930" s="59"/>
      <c r="VHL930" s="59"/>
      <c r="VHM930" s="59"/>
      <c r="VHN930" s="59"/>
      <c r="VHO930" s="59"/>
      <c r="VHP930" s="59"/>
      <c r="VHQ930" s="59"/>
      <c r="VHR930" s="59"/>
      <c r="VHS930" s="59"/>
      <c r="VHT930" s="59"/>
      <c r="VHU930" s="59"/>
      <c r="VHV930" s="59"/>
      <c r="VHW930" s="59"/>
      <c r="VHX930" s="59"/>
      <c r="VHY930" s="59"/>
      <c r="VHZ930" s="59"/>
      <c r="VIA930" s="59"/>
      <c r="VIB930" s="59"/>
      <c r="VIC930" s="59"/>
      <c r="VID930" s="59"/>
      <c r="VIE930" s="59"/>
      <c r="VIF930" s="59"/>
      <c r="VIG930" s="59"/>
      <c r="VIH930" s="59"/>
      <c r="VII930" s="59"/>
      <c r="VIJ930" s="59"/>
      <c r="VIK930" s="59"/>
      <c r="VIL930" s="59"/>
      <c r="VIM930" s="59"/>
      <c r="VIN930" s="59"/>
      <c r="VIO930" s="59"/>
      <c r="VIP930" s="59"/>
      <c r="VIQ930" s="59"/>
      <c r="VIR930" s="59"/>
      <c r="VIS930" s="59"/>
      <c r="VIT930" s="59"/>
      <c r="VIU930" s="59"/>
      <c r="VIV930" s="59"/>
      <c r="VIW930" s="59"/>
      <c r="VIX930" s="59"/>
      <c r="VIY930" s="59"/>
      <c r="VIZ930" s="59"/>
      <c r="VJA930" s="59"/>
      <c r="VJB930" s="59"/>
      <c r="VJC930" s="59"/>
      <c r="VJD930" s="59"/>
      <c r="VJE930" s="59"/>
      <c r="VJF930" s="59"/>
      <c r="VJG930" s="59"/>
      <c r="VJH930" s="59"/>
      <c r="VJI930" s="59"/>
      <c r="VJJ930" s="59"/>
      <c r="VJK930" s="59"/>
      <c r="VJL930" s="59"/>
      <c r="VJM930" s="59"/>
      <c r="VJN930" s="59"/>
      <c r="VJO930" s="59"/>
      <c r="VJP930" s="59"/>
      <c r="VJQ930" s="59"/>
      <c r="VJR930" s="59"/>
      <c r="VJS930" s="59"/>
      <c r="VJT930" s="59"/>
      <c r="VJU930" s="59"/>
      <c r="VJV930" s="59"/>
      <c r="VJW930" s="59"/>
      <c r="VJX930" s="59"/>
      <c r="VJY930" s="59"/>
      <c r="VJZ930" s="59"/>
      <c r="VKA930" s="59"/>
      <c r="VKB930" s="59"/>
      <c r="VKC930" s="59"/>
      <c r="VKD930" s="59"/>
      <c r="VKE930" s="59"/>
      <c r="VKF930" s="59"/>
      <c r="VKG930" s="59"/>
      <c r="VKH930" s="59"/>
      <c r="VKI930" s="59"/>
      <c r="VKJ930" s="59"/>
      <c r="VKK930" s="59"/>
      <c r="VKL930" s="59"/>
      <c r="VKM930" s="59"/>
      <c r="VKN930" s="59"/>
      <c r="VKO930" s="59"/>
      <c r="VKP930" s="59"/>
      <c r="VKQ930" s="59"/>
      <c r="VKR930" s="59"/>
      <c r="VKS930" s="59"/>
      <c r="VKT930" s="59"/>
      <c r="VKU930" s="59"/>
      <c r="VKV930" s="59"/>
      <c r="VKW930" s="59"/>
      <c r="VKX930" s="59"/>
      <c r="VKY930" s="59"/>
      <c r="VKZ930" s="59"/>
      <c r="VLA930" s="59"/>
      <c r="VLB930" s="59"/>
      <c r="VLC930" s="59"/>
      <c r="VLD930" s="59"/>
      <c r="VLE930" s="59"/>
      <c r="VLF930" s="59"/>
      <c r="VLG930" s="59"/>
      <c r="VLH930" s="59"/>
      <c r="VLI930" s="59"/>
      <c r="VLJ930" s="59"/>
      <c r="VLK930" s="59"/>
      <c r="VLL930" s="59"/>
      <c r="VLM930" s="59"/>
      <c r="VLN930" s="59"/>
      <c r="VLO930" s="59"/>
      <c r="VLP930" s="59"/>
      <c r="VLQ930" s="59"/>
      <c r="VLR930" s="59"/>
      <c r="VLS930" s="59"/>
      <c r="VLT930" s="59"/>
      <c r="VLU930" s="59"/>
      <c r="VLV930" s="59"/>
      <c r="VLW930" s="59"/>
      <c r="VLX930" s="59"/>
      <c r="VLY930" s="59"/>
      <c r="VLZ930" s="59"/>
      <c r="VMA930" s="59"/>
      <c r="VMB930" s="59"/>
      <c r="VMC930" s="59"/>
      <c r="VMD930" s="59"/>
      <c r="VME930" s="59"/>
      <c r="VMF930" s="59"/>
      <c r="VMG930" s="59"/>
      <c r="VMH930" s="59"/>
      <c r="VMI930" s="59"/>
      <c r="VMJ930" s="59"/>
      <c r="VMK930" s="59"/>
      <c r="VML930" s="59"/>
      <c r="VMM930" s="59"/>
      <c r="VMN930" s="59"/>
      <c r="VMO930" s="59"/>
      <c r="VMP930" s="59"/>
      <c r="VMQ930" s="59"/>
      <c r="VMR930" s="59"/>
      <c r="VMS930" s="59"/>
      <c r="VMT930" s="59"/>
      <c r="VMU930" s="59"/>
      <c r="VMV930" s="59"/>
      <c r="VMW930" s="59"/>
      <c r="VMX930" s="59"/>
      <c r="VMY930" s="59"/>
      <c r="VMZ930" s="59"/>
      <c r="VNA930" s="59"/>
      <c r="VNB930" s="59"/>
      <c r="VNC930" s="59"/>
      <c r="VND930" s="59"/>
      <c r="VNE930" s="59"/>
      <c r="VNF930" s="59"/>
      <c r="VNG930" s="59"/>
      <c r="VNH930" s="59"/>
      <c r="VNI930" s="59"/>
      <c r="VNJ930" s="59"/>
      <c r="VNK930" s="59"/>
      <c r="VNL930" s="59"/>
      <c r="VNM930" s="59"/>
      <c r="VNN930" s="59"/>
      <c r="VNO930" s="59"/>
      <c r="VNP930" s="59"/>
      <c r="VNQ930" s="59"/>
      <c r="VNR930" s="59"/>
      <c r="VNS930" s="59"/>
      <c r="VNT930" s="59"/>
      <c r="VNU930" s="59"/>
      <c r="VNV930" s="59"/>
      <c r="VNW930" s="59"/>
      <c r="VNX930" s="59"/>
      <c r="VNY930" s="59"/>
      <c r="VNZ930" s="59"/>
      <c r="VOA930" s="59"/>
      <c r="VOB930" s="59"/>
      <c r="VOC930" s="59"/>
      <c r="VOD930" s="59"/>
      <c r="VOE930" s="59"/>
      <c r="VOF930" s="59"/>
      <c r="VOG930" s="59"/>
      <c r="VOH930" s="59"/>
      <c r="VOI930" s="59"/>
      <c r="VOJ930" s="59"/>
      <c r="VOK930" s="59"/>
      <c r="VOL930" s="59"/>
      <c r="VOM930" s="59"/>
      <c r="VON930" s="59"/>
      <c r="VOO930" s="59"/>
      <c r="VOP930" s="59"/>
      <c r="VOQ930" s="59"/>
      <c r="VOR930" s="59"/>
      <c r="VOS930" s="59"/>
      <c r="VOT930" s="59"/>
      <c r="VOU930" s="59"/>
      <c r="VOV930" s="59"/>
      <c r="VOW930" s="59"/>
      <c r="VOX930" s="59"/>
      <c r="VOY930" s="59"/>
      <c r="VOZ930" s="59"/>
      <c r="VPA930" s="59"/>
      <c r="VPB930" s="59"/>
      <c r="VPC930" s="59"/>
      <c r="VPD930" s="59"/>
      <c r="VPE930" s="59"/>
      <c r="VPF930" s="59"/>
      <c r="VPG930" s="59"/>
      <c r="VPH930" s="59"/>
      <c r="VPI930" s="59"/>
      <c r="VPJ930" s="59"/>
      <c r="VPK930" s="59"/>
      <c r="VPL930" s="59"/>
      <c r="VPM930" s="59"/>
      <c r="VPN930" s="59"/>
      <c r="VPO930" s="59"/>
      <c r="VPP930" s="59"/>
      <c r="VPQ930" s="59"/>
      <c r="VPR930" s="59"/>
      <c r="VPS930" s="59"/>
      <c r="VPT930" s="59"/>
      <c r="VPU930" s="59"/>
      <c r="VPV930" s="59"/>
      <c r="VPW930" s="59"/>
      <c r="VPX930" s="59"/>
      <c r="VPY930" s="59"/>
      <c r="VPZ930" s="59"/>
      <c r="VQA930" s="59"/>
      <c r="VQB930" s="59"/>
      <c r="VQC930" s="59"/>
      <c r="VQD930" s="59"/>
      <c r="VQE930" s="59"/>
      <c r="VQF930" s="59"/>
      <c r="VQG930" s="59"/>
      <c r="VQH930" s="59"/>
      <c r="VQI930" s="59"/>
      <c r="VQJ930" s="59"/>
      <c r="VQK930" s="59"/>
      <c r="VQL930" s="59"/>
      <c r="VQM930" s="59"/>
      <c r="VQN930" s="59"/>
      <c r="VQO930" s="59"/>
      <c r="VQP930" s="59"/>
      <c r="VQQ930" s="59"/>
      <c r="VQR930" s="59"/>
      <c r="VQS930" s="59"/>
      <c r="VQT930" s="59"/>
      <c r="VQU930" s="59"/>
      <c r="VQV930" s="59"/>
      <c r="VQW930" s="59"/>
      <c r="VQX930" s="59"/>
      <c r="VQY930" s="59"/>
      <c r="VQZ930" s="59"/>
      <c r="VRA930" s="59"/>
      <c r="VRB930" s="59"/>
      <c r="VRC930" s="59"/>
      <c r="VRD930" s="59"/>
      <c r="VRE930" s="59"/>
      <c r="VRF930" s="59"/>
      <c r="VRG930" s="59"/>
      <c r="VRH930" s="59"/>
      <c r="VRI930" s="59"/>
      <c r="VRJ930" s="59"/>
      <c r="VRK930" s="59"/>
      <c r="VRL930" s="59"/>
      <c r="VRM930" s="59"/>
      <c r="VRN930" s="59"/>
      <c r="VRO930" s="59"/>
      <c r="VRP930" s="59"/>
      <c r="VRQ930" s="59"/>
      <c r="VRR930" s="59"/>
      <c r="VRS930" s="59"/>
      <c r="VRT930" s="59"/>
      <c r="VRU930" s="59"/>
      <c r="VRV930" s="59"/>
      <c r="VRW930" s="59"/>
      <c r="VRX930" s="59"/>
      <c r="VRY930" s="59"/>
      <c r="VRZ930" s="59"/>
      <c r="VSA930" s="59"/>
      <c r="VSB930" s="59"/>
      <c r="VSC930" s="59"/>
      <c r="VSD930" s="59"/>
      <c r="VSE930" s="59"/>
      <c r="VSF930" s="59"/>
      <c r="VSG930" s="59"/>
      <c r="VSH930" s="59"/>
      <c r="VSI930" s="59"/>
      <c r="VSJ930" s="59"/>
      <c r="VSK930" s="59"/>
      <c r="VSL930" s="59"/>
      <c r="VSM930" s="59"/>
      <c r="VSN930" s="59"/>
      <c r="VSO930" s="59"/>
      <c r="VSP930" s="59"/>
      <c r="VSQ930" s="59"/>
      <c r="VSR930" s="59"/>
      <c r="VSS930" s="59"/>
      <c r="VST930" s="59"/>
      <c r="VSU930" s="59"/>
      <c r="VSV930" s="59"/>
      <c r="VSW930" s="59"/>
      <c r="VSX930" s="59"/>
      <c r="VSY930" s="59"/>
      <c r="VSZ930" s="59"/>
      <c r="VTA930" s="59"/>
      <c r="VTB930" s="59"/>
      <c r="VTC930" s="59"/>
      <c r="VTD930" s="59"/>
      <c r="VTE930" s="59"/>
      <c r="VTF930" s="59"/>
      <c r="VTG930" s="59"/>
      <c r="VTH930" s="59"/>
      <c r="VTI930" s="59"/>
      <c r="VTJ930" s="59"/>
      <c r="VTK930" s="59"/>
      <c r="VTL930" s="59"/>
      <c r="VTM930" s="59"/>
      <c r="VTN930" s="59"/>
      <c r="VTO930" s="59"/>
      <c r="VTP930" s="59"/>
      <c r="VTQ930" s="59"/>
      <c r="VTR930" s="59"/>
      <c r="VTS930" s="59"/>
      <c r="VTT930" s="59"/>
      <c r="VTU930" s="59"/>
      <c r="VTV930" s="59"/>
      <c r="VTW930" s="59"/>
      <c r="VTX930" s="59"/>
      <c r="VTY930" s="59"/>
      <c r="VTZ930" s="59"/>
      <c r="VUA930" s="59"/>
      <c r="VUB930" s="59"/>
      <c r="VUC930" s="59"/>
      <c r="VUD930" s="59"/>
      <c r="VUE930" s="59"/>
      <c r="VUF930" s="59"/>
      <c r="VUG930" s="59"/>
      <c r="VUH930" s="59"/>
      <c r="VUI930" s="59"/>
      <c r="VUJ930" s="59"/>
      <c r="VUK930" s="59"/>
      <c r="VUL930" s="59"/>
      <c r="VUM930" s="59"/>
      <c r="VUN930" s="59"/>
      <c r="VUO930" s="59"/>
      <c r="VUP930" s="59"/>
      <c r="VUQ930" s="59"/>
      <c r="VUR930" s="59"/>
      <c r="VUS930" s="59"/>
      <c r="VUT930" s="59"/>
      <c r="VUU930" s="59"/>
      <c r="VUV930" s="59"/>
      <c r="VUW930" s="59"/>
      <c r="VUX930" s="59"/>
      <c r="VUY930" s="59"/>
      <c r="VUZ930" s="59"/>
      <c r="VVA930" s="59"/>
      <c r="VVB930" s="59"/>
      <c r="VVC930" s="59"/>
      <c r="VVD930" s="59"/>
      <c r="VVE930" s="59"/>
      <c r="VVF930" s="59"/>
      <c r="VVG930" s="59"/>
      <c r="VVH930" s="59"/>
      <c r="VVI930" s="59"/>
      <c r="VVJ930" s="59"/>
      <c r="VVK930" s="59"/>
      <c r="VVL930" s="59"/>
      <c r="VVM930" s="59"/>
      <c r="VVN930" s="59"/>
      <c r="VVO930" s="59"/>
      <c r="VVP930" s="59"/>
      <c r="VVQ930" s="59"/>
      <c r="VVR930" s="59"/>
      <c r="VVS930" s="59"/>
      <c r="VVT930" s="59"/>
      <c r="VVU930" s="59"/>
      <c r="VVV930" s="59"/>
      <c r="VVW930" s="59"/>
      <c r="VVX930" s="59"/>
      <c r="VVY930" s="59"/>
      <c r="VVZ930" s="59"/>
      <c r="VWA930" s="59"/>
      <c r="VWB930" s="59"/>
      <c r="VWC930" s="59"/>
      <c r="VWD930" s="59"/>
      <c r="VWE930" s="59"/>
      <c r="VWF930" s="59"/>
      <c r="VWG930" s="59"/>
      <c r="VWH930" s="59"/>
      <c r="VWI930" s="59"/>
      <c r="VWJ930" s="59"/>
      <c r="VWK930" s="59"/>
      <c r="VWL930" s="59"/>
      <c r="VWM930" s="59"/>
      <c r="VWN930" s="59"/>
      <c r="VWO930" s="59"/>
      <c r="VWP930" s="59"/>
      <c r="VWQ930" s="59"/>
      <c r="VWR930" s="59"/>
      <c r="VWS930" s="59"/>
      <c r="VWT930" s="59"/>
      <c r="VWU930" s="59"/>
      <c r="VWV930" s="59"/>
      <c r="VWW930" s="59"/>
      <c r="VWX930" s="59"/>
      <c r="VWY930" s="59"/>
      <c r="VWZ930" s="59"/>
      <c r="VXA930" s="59"/>
      <c r="VXB930" s="59"/>
      <c r="VXC930" s="59"/>
      <c r="VXD930" s="59"/>
      <c r="VXE930" s="59"/>
      <c r="VXF930" s="59"/>
      <c r="VXG930" s="59"/>
      <c r="VXH930" s="59"/>
      <c r="VXI930" s="59"/>
      <c r="VXJ930" s="59"/>
      <c r="VXK930" s="59"/>
      <c r="VXL930" s="59"/>
      <c r="VXM930" s="59"/>
      <c r="VXN930" s="59"/>
      <c r="VXO930" s="59"/>
      <c r="VXP930" s="59"/>
      <c r="VXQ930" s="59"/>
      <c r="VXR930" s="59"/>
      <c r="VXS930" s="59"/>
      <c r="VXT930" s="59"/>
      <c r="VXU930" s="59"/>
      <c r="VXV930" s="59"/>
      <c r="VXW930" s="59"/>
      <c r="VXX930" s="59"/>
      <c r="VXY930" s="59"/>
      <c r="VXZ930" s="59"/>
      <c r="VYA930" s="59"/>
      <c r="VYB930" s="59"/>
      <c r="VYC930" s="59"/>
      <c r="VYD930" s="59"/>
      <c r="VYE930" s="59"/>
      <c r="VYF930" s="59"/>
      <c r="VYG930" s="59"/>
      <c r="VYH930" s="59"/>
      <c r="VYI930" s="59"/>
      <c r="VYJ930" s="59"/>
      <c r="VYK930" s="59"/>
      <c r="VYL930" s="59"/>
      <c r="VYM930" s="59"/>
      <c r="VYN930" s="59"/>
      <c r="VYO930" s="59"/>
      <c r="VYP930" s="59"/>
      <c r="VYQ930" s="59"/>
      <c r="VYR930" s="59"/>
      <c r="VYS930" s="59"/>
      <c r="VYT930" s="59"/>
      <c r="VYU930" s="59"/>
      <c r="VYV930" s="59"/>
      <c r="VYW930" s="59"/>
      <c r="VYX930" s="59"/>
      <c r="VYY930" s="59"/>
      <c r="VYZ930" s="59"/>
      <c r="VZA930" s="59"/>
      <c r="VZB930" s="59"/>
      <c r="VZC930" s="59"/>
      <c r="VZD930" s="59"/>
      <c r="VZE930" s="59"/>
      <c r="VZF930" s="59"/>
      <c r="VZG930" s="59"/>
      <c r="VZH930" s="59"/>
      <c r="VZI930" s="59"/>
      <c r="VZJ930" s="59"/>
      <c r="VZK930" s="59"/>
      <c r="VZL930" s="59"/>
      <c r="VZM930" s="59"/>
      <c r="VZN930" s="59"/>
      <c r="VZO930" s="59"/>
      <c r="VZP930" s="59"/>
      <c r="VZQ930" s="59"/>
      <c r="VZR930" s="59"/>
      <c r="VZS930" s="59"/>
      <c r="VZT930" s="59"/>
      <c r="VZU930" s="59"/>
      <c r="VZV930" s="59"/>
      <c r="VZW930" s="59"/>
      <c r="VZX930" s="59"/>
      <c r="VZY930" s="59"/>
      <c r="VZZ930" s="59"/>
      <c r="WAA930" s="59"/>
      <c r="WAB930" s="59"/>
      <c r="WAC930" s="59"/>
      <c r="WAD930" s="59"/>
      <c r="WAE930" s="59"/>
      <c r="WAF930" s="59"/>
      <c r="WAG930" s="59"/>
      <c r="WAH930" s="59"/>
      <c r="WAI930" s="59"/>
      <c r="WAJ930" s="59"/>
      <c r="WAK930" s="59"/>
      <c r="WAL930" s="59"/>
      <c r="WAM930" s="59"/>
      <c r="WAN930" s="59"/>
      <c r="WAO930" s="59"/>
      <c r="WAP930" s="59"/>
      <c r="WAQ930" s="59"/>
      <c r="WAR930" s="59"/>
      <c r="WAS930" s="59"/>
      <c r="WAT930" s="59"/>
      <c r="WAU930" s="59"/>
      <c r="WAV930" s="59"/>
      <c r="WAW930" s="59"/>
      <c r="WAX930" s="59"/>
      <c r="WAY930" s="59"/>
      <c r="WAZ930" s="59"/>
      <c r="WBA930" s="59"/>
      <c r="WBB930" s="59"/>
      <c r="WBC930" s="59"/>
      <c r="WBD930" s="59"/>
      <c r="WBE930" s="59"/>
      <c r="WBF930" s="59"/>
      <c r="WBG930" s="59"/>
      <c r="WBH930" s="59"/>
      <c r="WBI930" s="59"/>
      <c r="WBJ930" s="59"/>
      <c r="WBK930" s="59"/>
      <c r="WBL930" s="59"/>
      <c r="WBM930" s="59"/>
      <c r="WBN930" s="59"/>
      <c r="WBO930" s="59"/>
      <c r="WBP930" s="59"/>
      <c r="WBQ930" s="59"/>
      <c r="WBR930" s="59"/>
      <c r="WBS930" s="59"/>
      <c r="WBT930" s="59"/>
      <c r="WBU930" s="59"/>
      <c r="WBV930" s="59"/>
      <c r="WBW930" s="59"/>
      <c r="WBX930" s="59"/>
      <c r="WBY930" s="59"/>
      <c r="WBZ930" s="59"/>
      <c r="WCA930" s="59"/>
      <c r="WCB930" s="59"/>
      <c r="WCC930" s="59"/>
      <c r="WCD930" s="59"/>
      <c r="WCE930" s="59"/>
      <c r="WCF930" s="59"/>
      <c r="WCG930" s="59"/>
      <c r="WCH930" s="59"/>
      <c r="WCI930" s="59"/>
      <c r="WCJ930" s="59"/>
      <c r="WCK930" s="59"/>
      <c r="WCL930" s="59"/>
      <c r="WCM930" s="59"/>
      <c r="WCN930" s="59"/>
      <c r="WCO930" s="59"/>
      <c r="WCP930" s="59"/>
      <c r="WCQ930" s="59"/>
      <c r="WCR930" s="59"/>
      <c r="WCS930" s="59"/>
      <c r="WCT930" s="59"/>
      <c r="WCU930" s="59"/>
      <c r="WCV930" s="59"/>
      <c r="WCW930" s="59"/>
      <c r="WCX930" s="59"/>
      <c r="WCY930" s="59"/>
      <c r="WCZ930" s="59"/>
      <c r="WDA930" s="59"/>
      <c r="WDB930" s="59"/>
      <c r="WDC930" s="59"/>
      <c r="WDD930" s="59"/>
      <c r="WDE930" s="59"/>
      <c r="WDF930" s="59"/>
      <c r="WDG930" s="59"/>
      <c r="WDH930" s="59"/>
      <c r="WDI930" s="59"/>
      <c r="WDJ930" s="59"/>
      <c r="WDK930" s="59"/>
      <c r="WDL930" s="59"/>
      <c r="WDM930" s="59"/>
      <c r="WDN930" s="59"/>
      <c r="WDO930" s="59"/>
      <c r="WDP930" s="59"/>
      <c r="WDQ930" s="59"/>
      <c r="WDR930" s="59"/>
      <c r="WDS930" s="59"/>
      <c r="WDT930" s="59"/>
      <c r="WDU930" s="59"/>
      <c r="WDV930" s="59"/>
      <c r="WDW930" s="59"/>
      <c r="WDX930" s="59"/>
      <c r="WDY930" s="59"/>
      <c r="WDZ930" s="59"/>
      <c r="WEA930" s="59"/>
      <c r="WEB930" s="59"/>
      <c r="WEC930" s="59"/>
      <c r="WED930" s="59"/>
      <c r="WEE930" s="59"/>
      <c r="WEF930" s="59"/>
      <c r="WEG930" s="59"/>
      <c r="WEH930" s="59"/>
      <c r="WEI930" s="59"/>
      <c r="WEJ930" s="59"/>
      <c r="WEK930" s="59"/>
      <c r="WEL930" s="59"/>
      <c r="WEM930" s="59"/>
      <c r="WEN930" s="59"/>
      <c r="WEO930" s="59"/>
      <c r="WEP930" s="59"/>
      <c r="WEQ930" s="59"/>
      <c r="WER930" s="59"/>
      <c r="WES930" s="59"/>
      <c r="WET930" s="59"/>
      <c r="WEU930" s="59"/>
      <c r="WEV930" s="59"/>
      <c r="WEW930" s="59"/>
      <c r="WEX930" s="59"/>
      <c r="WEY930" s="59"/>
      <c r="WEZ930" s="59"/>
      <c r="WFA930" s="59"/>
      <c r="WFB930" s="59"/>
      <c r="WFC930" s="59"/>
      <c r="WFD930" s="59"/>
      <c r="WFE930" s="59"/>
      <c r="WFF930" s="59"/>
      <c r="WFG930" s="59"/>
      <c r="WFH930" s="59"/>
      <c r="WFI930" s="59"/>
      <c r="WFJ930" s="59"/>
      <c r="WFK930" s="59"/>
      <c r="WFL930" s="59"/>
      <c r="WFM930" s="59"/>
      <c r="WFN930" s="59"/>
      <c r="WFO930" s="59"/>
      <c r="WFP930" s="59"/>
      <c r="WFQ930" s="59"/>
      <c r="WFR930" s="59"/>
      <c r="WFS930" s="59"/>
      <c r="WFT930" s="59"/>
      <c r="WFU930" s="59"/>
      <c r="WFV930" s="59"/>
      <c r="WFW930" s="59"/>
      <c r="WFX930" s="59"/>
      <c r="WFY930" s="59"/>
      <c r="WFZ930" s="59"/>
      <c r="WGA930" s="59"/>
      <c r="WGB930" s="59"/>
      <c r="WGC930" s="59"/>
      <c r="WGD930" s="59"/>
      <c r="WGE930" s="59"/>
      <c r="WGF930" s="59"/>
      <c r="WGG930" s="59"/>
      <c r="WGH930" s="59"/>
      <c r="WGI930" s="59"/>
      <c r="WGJ930" s="59"/>
      <c r="WGK930" s="59"/>
      <c r="WGL930" s="59"/>
      <c r="WGM930" s="59"/>
      <c r="WGN930" s="59"/>
      <c r="WGO930" s="59"/>
      <c r="WGP930" s="59"/>
      <c r="WGQ930" s="59"/>
      <c r="WGR930" s="59"/>
      <c r="WGS930" s="59"/>
      <c r="WGT930" s="59"/>
      <c r="WGU930" s="59"/>
      <c r="WGV930" s="59"/>
      <c r="WGW930" s="59"/>
      <c r="WGX930" s="59"/>
      <c r="WGY930" s="59"/>
      <c r="WGZ930" s="59"/>
      <c r="WHA930" s="59"/>
      <c r="WHB930" s="59"/>
      <c r="WHC930" s="59"/>
      <c r="WHD930" s="59"/>
      <c r="WHE930" s="59"/>
      <c r="WHF930" s="59"/>
      <c r="WHG930" s="59"/>
      <c r="WHH930" s="59"/>
      <c r="WHI930" s="59"/>
      <c r="WHJ930" s="59"/>
      <c r="WHK930" s="59"/>
      <c r="WHL930" s="59"/>
      <c r="WHM930" s="59"/>
      <c r="WHN930" s="59"/>
      <c r="WHO930" s="59"/>
      <c r="WHP930" s="59"/>
      <c r="WHQ930" s="59"/>
      <c r="WHR930" s="59"/>
      <c r="WHS930" s="59"/>
      <c r="WHT930" s="59"/>
      <c r="WHU930" s="59"/>
      <c r="WHV930" s="59"/>
      <c r="WHW930" s="59"/>
      <c r="WHX930" s="59"/>
      <c r="WHY930" s="59"/>
      <c r="WHZ930" s="59"/>
      <c r="WIA930" s="59"/>
      <c r="WIB930" s="59"/>
      <c r="WIC930" s="59"/>
      <c r="WID930" s="59"/>
      <c r="WIE930" s="59"/>
      <c r="WIF930" s="59"/>
      <c r="WIG930" s="59"/>
      <c r="WIH930" s="59"/>
      <c r="WII930" s="59"/>
      <c r="WIJ930" s="59"/>
      <c r="WIK930" s="59"/>
      <c r="WIL930" s="59"/>
      <c r="WIM930" s="59"/>
      <c r="WIN930" s="59"/>
      <c r="WIO930" s="59"/>
      <c r="WIP930" s="59"/>
      <c r="WIQ930" s="59"/>
      <c r="WIR930" s="59"/>
      <c r="WIS930" s="59"/>
      <c r="WIT930" s="59"/>
      <c r="WIU930" s="59"/>
      <c r="WIV930" s="59"/>
      <c r="WIW930" s="59"/>
      <c r="WIX930" s="59"/>
      <c r="WIY930" s="59"/>
      <c r="WIZ930" s="59"/>
      <c r="WJA930" s="59"/>
      <c r="WJB930" s="59"/>
      <c r="WJC930" s="59"/>
      <c r="WJD930" s="59"/>
      <c r="WJE930" s="59"/>
      <c r="WJF930" s="59"/>
      <c r="WJG930" s="59"/>
      <c r="WJH930" s="59"/>
      <c r="WJI930" s="59"/>
      <c r="WJJ930" s="59"/>
      <c r="WJK930" s="59"/>
      <c r="WJL930" s="59"/>
      <c r="WJM930" s="59"/>
      <c r="WJN930" s="59"/>
      <c r="WJO930" s="59"/>
      <c r="WJP930" s="59"/>
      <c r="WJQ930" s="59"/>
      <c r="WJR930" s="59"/>
      <c r="WJS930" s="59"/>
      <c r="WJT930" s="59"/>
      <c r="WJU930" s="59"/>
      <c r="WJV930" s="59"/>
      <c r="WJW930" s="59"/>
      <c r="WJX930" s="59"/>
      <c r="WJY930" s="59"/>
      <c r="WJZ930" s="59"/>
      <c r="WKA930" s="59"/>
      <c r="WKB930" s="59"/>
      <c r="WKC930" s="59"/>
      <c r="WKD930" s="59"/>
      <c r="WKE930" s="59"/>
      <c r="WKF930" s="59"/>
      <c r="WKG930" s="59"/>
      <c r="WKH930" s="59"/>
      <c r="WKI930" s="59"/>
      <c r="WKJ930" s="59"/>
      <c r="WKK930" s="59"/>
      <c r="WKL930" s="59"/>
      <c r="WKM930" s="59"/>
      <c r="WKN930" s="59"/>
      <c r="WKO930" s="59"/>
      <c r="WKP930" s="59"/>
      <c r="WKQ930" s="59"/>
      <c r="WKR930" s="59"/>
      <c r="WKS930" s="59"/>
      <c r="WKT930" s="59"/>
      <c r="WKU930" s="59"/>
      <c r="WKV930" s="59"/>
      <c r="WKW930" s="59"/>
      <c r="WKX930" s="59"/>
      <c r="WKY930" s="59"/>
      <c r="WKZ930" s="59"/>
      <c r="WLA930" s="59"/>
      <c r="WLB930" s="59"/>
      <c r="WLC930" s="59"/>
      <c r="WLD930" s="59"/>
      <c r="WLE930" s="59"/>
      <c r="WLF930" s="59"/>
      <c r="WLG930" s="59"/>
      <c r="WLH930" s="59"/>
      <c r="WLI930" s="59"/>
      <c r="WLJ930" s="59"/>
      <c r="WLK930" s="59"/>
      <c r="WLL930" s="59"/>
      <c r="WLM930" s="59"/>
      <c r="WLN930" s="59"/>
      <c r="WLO930" s="59"/>
      <c r="WLP930" s="59"/>
      <c r="WLQ930" s="59"/>
      <c r="WLR930" s="59"/>
      <c r="WLS930" s="59"/>
      <c r="WLT930" s="59"/>
      <c r="WLU930" s="59"/>
      <c r="WLV930" s="59"/>
      <c r="WLW930" s="59"/>
      <c r="WLX930" s="59"/>
      <c r="WLY930" s="59"/>
      <c r="WLZ930" s="59"/>
      <c r="WMA930" s="59"/>
      <c r="WMB930" s="59"/>
      <c r="WMC930" s="59"/>
      <c r="WMD930" s="59"/>
      <c r="WME930" s="59"/>
      <c r="WMF930" s="59"/>
      <c r="WMG930" s="59"/>
      <c r="WMH930" s="59"/>
      <c r="WMI930" s="59"/>
      <c r="WMJ930" s="59"/>
      <c r="WMK930" s="59"/>
      <c r="WML930" s="59"/>
      <c r="WMM930" s="59"/>
      <c r="WMN930" s="59"/>
      <c r="WMO930" s="59"/>
      <c r="WMP930" s="59"/>
      <c r="WMQ930" s="59"/>
      <c r="WMR930" s="59"/>
      <c r="WMS930" s="59"/>
      <c r="WMT930" s="59"/>
      <c r="WMU930" s="59"/>
      <c r="WMV930" s="59"/>
      <c r="WMW930" s="59"/>
      <c r="WMX930" s="59"/>
      <c r="WMY930" s="59"/>
      <c r="WMZ930" s="59"/>
      <c r="WNA930" s="59"/>
      <c r="WNB930" s="59"/>
      <c r="WNC930" s="59"/>
      <c r="WND930" s="59"/>
      <c r="WNE930" s="59"/>
      <c r="WNF930" s="59"/>
      <c r="WNG930" s="59"/>
      <c r="WNH930" s="59"/>
      <c r="WNI930" s="59"/>
      <c r="WNJ930" s="59"/>
      <c r="WNK930" s="59"/>
      <c r="WNL930" s="59"/>
      <c r="WNM930" s="59"/>
      <c r="WNN930" s="59"/>
      <c r="WNO930" s="59"/>
      <c r="WNP930" s="59"/>
      <c r="WNQ930" s="59"/>
      <c r="WNR930" s="59"/>
      <c r="WNS930" s="59"/>
      <c r="WNT930" s="59"/>
      <c r="WNU930" s="59"/>
      <c r="WNV930" s="59"/>
      <c r="WNW930" s="59"/>
      <c r="WNX930" s="59"/>
      <c r="WNY930" s="59"/>
      <c r="WNZ930" s="59"/>
      <c r="WOA930" s="59"/>
      <c r="WOB930" s="59"/>
      <c r="WOC930" s="59"/>
      <c r="WOD930" s="59"/>
      <c r="WOE930" s="59"/>
      <c r="WOF930" s="59"/>
      <c r="WOG930" s="59"/>
      <c r="WOH930" s="59"/>
      <c r="WOI930" s="59"/>
      <c r="WOJ930" s="59"/>
      <c r="WOK930" s="59"/>
      <c r="WOL930" s="59"/>
      <c r="WOM930" s="59"/>
      <c r="WON930" s="59"/>
      <c r="WOO930" s="59"/>
      <c r="WOP930" s="59"/>
      <c r="WOQ930" s="59"/>
      <c r="WOR930" s="59"/>
      <c r="WOS930" s="59"/>
      <c r="WOT930" s="59"/>
      <c r="WOU930" s="59"/>
      <c r="WOV930" s="59"/>
      <c r="WOW930" s="59"/>
      <c r="WOX930" s="59"/>
      <c r="WOY930" s="59"/>
      <c r="WOZ930" s="59"/>
      <c r="WPA930" s="59"/>
      <c r="WPB930" s="59"/>
      <c r="WPC930" s="59"/>
      <c r="WPD930" s="59"/>
      <c r="WPE930" s="59"/>
      <c r="WPF930" s="59"/>
      <c r="WPG930" s="59"/>
      <c r="WPH930" s="59"/>
      <c r="WPI930" s="59"/>
      <c r="WPJ930" s="59"/>
      <c r="WPK930" s="59"/>
      <c r="WPL930" s="59"/>
      <c r="WPM930" s="59"/>
      <c r="WPN930" s="59"/>
      <c r="WPO930" s="59"/>
      <c r="WPP930" s="59"/>
      <c r="WPQ930" s="59"/>
      <c r="WPR930" s="59"/>
      <c r="WPS930" s="59"/>
      <c r="WPT930" s="59"/>
      <c r="WPU930" s="59"/>
      <c r="WPV930" s="59"/>
      <c r="WPW930" s="59"/>
      <c r="WPX930" s="59"/>
      <c r="WPY930" s="59"/>
      <c r="WPZ930" s="59"/>
      <c r="WQA930" s="59"/>
      <c r="WQB930" s="59"/>
      <c r="WQC930" s="59"/>
      <c r="WQD930" s="59"/>
      <c r="WQE930" s="59"/>
      <c r="WQF930" s="59"/>
      <c r="WQG930" s="59"/>
      <c r="WQH930" s="59"/>
      <c r="WQI930" s="59"/>
      <c r="WQJ930" s="59"/>
      <c r="WQK930" s="59"/>
      <c r="WQL930" s="59"/>
      <c r="WQM930" s="59"/>
      <c r="WQN930" s="59"/>
      <c r="WQO930" s="59"/>
      <c r="WQP930" s="59"/>
      <c r="WQQ930" s="59"/>
      <c r="WQR930" s="59"/>
      <c r="WQS930" s="59"/>
      <c r="WQT930" s="59"/>
      <c r="WQU930" s="59"/>
      <c r="WQV930" s="59"/>
      <c r="WQW930" s="59"/>
      <c r="WQX930" s="59"/>
      <c r="WQY930" s="59"/>
      <c r="WQZ930" s="59"/>
      <c r="WRA930" s="59"/>
      <c r="WRB930" s="59"/>
      <c r="WRC930" s="59"/>
      <c r="WRD930" s="59"/>
      <c r="WRE930" s="59"/>
      <c r="WRF930" s="59"/>
      <c r="WRG930" s="59"/>
      <c r="WRH930" s="59"/>
      <c r="WRI930" s="59"/>
      <c r="WRJ930" s="59"/>
      <c r="WRK930" s="59"/>
      <c r="WRL930" s="59"/>
      <c r="WRM930" s="59"/>
      <c r="WRN930" s="59"/>
      <c r="WRO930" s="59"/>
      <c r="WRP930" s="59"/>
      <c r="WRQ930" s="59"/>
      <c r="WRR930" s="59"/>
      <c r="WRS930" s="59"/>
      <c r="WRT930" s="59"/>
      <c r="WRU930" s="59"/>
      <c r="WRV930" s="59"/>
      <c r="WRW930" s="59"/>
      <c r="WRX930" s="59"/>
      <c r="WRY930" s="59"/>
      <c r="WRZ930" s="59"/>
      <c r="WSA930" s="59"/>
      <c r="WSB930" s="59"/>
      <c r="WSC930" s="59"/>
      <c r="WSD930" s="59"/>
      <c r="WSE930" s="59"/>
      <c r="WSF930" s="59"/>
      <c r="WSG930" s="59"/>
      <c r="WSH930" s="59"/>
      <c r="WSI930" s="59"/>
      <c r="WSJ930" s="59"/>
      <c r="WSK930" s="59"/>
      <c r="WSL930" s="59"/>
      <c r="WSM930" s="59"/>
      <c r="WSN930" s="59"/>
      <c r="WSO930" s="59"/>
      <c r="WSP930" s="59"/>
      <c r="WSQ930" s="59"/>
      <c r="WSR930" s="59"/>
      <c r="WSS930" s="59"/>
      <c r="WST930" s="59"/>
      <c r="WSU930" s="59"/>
      <c r="WSV930" s="59"/>
      <c r="WSW930" s="59"/>
      <c r="WSX930" s="59"/>
      <c r="WSY930" s="59"/>
      <c r="WSZ930" s="59"/>
      <c r="WTA930" s="59"/>
      <c r="WTB930" s="59"/>
      <c r="WTC930" s="59"/>
      <c r="WTD930" s="59"/>
      <c r="WTE930" s="59"/>
      <c r="WTF930" s="59"/>
      <c r="WTG930" s="59"/>
      <c r="WTH930" s="59"/>
      <c r="WTI930" s="59"/>
      <c r="WTJ930" s="59"/>
      <c r="WTK930" s="59"/>
      <c r="WTL930" s="59"/>
      <c r="WTM930" s="59"/>
      <c r="WTN930" s="59"/>
      <c r="WTO930" s="59"/>
      <c r="WTP930" s="59"/>
      <c r="WTQ930" s="59"/>
      <c r="WTR930" s="59"/>
      <c r="WTS930" s="59"/>
      <c r="WTT930" s="59"/>
      <c r="WTU930" s="59"/>
      <c r="WTV930" s="59"/>
      <c r="WTW930" s="59"/>
      <c r="WTX930" s="59"/>
      <c r="WTY930" s="59"/>
      <c r="WTZ930" s="59"/>
      <c r="WUA930" s="59"/>
      <c r="WUB930" s="59"/>
      <c r="WUC930" s="59"/>
      <c r="WUD930" s="59"/>
      <c r="WUE930" s="59"/>
      <c r="WUF930" s="59"/>
      <c r="WUG930" s="59"/>
      <c r="WUH930" s="59"/>
      <c r="WUI930" s="59"/>
      <c r="WUJ930" s="59"/>
      <c r="WUK930" s="59"/>
      <c r="WUL930" s="59"/>
      <c r="WUM930" s="59"/>
      <c r="WUN930" s="59"/>
      <c r="WUO930" s="59"/>
      <c r="WUP930" s="59"/>
      <c r="WUQ930" s="59"/>
      <c r="WUR930" s="59"/>
      <c r="WUS930" s="59"/>
      <c r="WUT930" s="59"/>
      <c r="WUU930" s="59"/>
      <c r="WUV930" s="59"/>
      <c r="WUW930" s="59"/>
      <c r="WUX930" s="59"/>
      <c r="WUY930" s="59"/>
      <c r="WUZ930" s="59"/>
      <c r="WVA930" s="59"/>
      <c r="WVB930" s="59"/>
      <c r="WVC930" s="59"/>
      <c r="WVD930" s="59"/>
      <c r="WVE930" s="59"/>
      <c r="WVF930" s="59"/>
      <c r="WVG930" s="59"/>
      <c r="WVH930" s="59"/>
      <c r="WVI930" s="59"/>
      <c r="WVJ930" s="59"/>
      <c r="WVK930" s="59"/>
      <c r="WVL930" s="59"/>
      <c r="WVM930" s="59"/>
      <c r="WVN930" s="59"/>
      <c r="WVO930" s="59"/>
      <c r="WVP930" s="59"/>
      <c r="WVQ930" s="59"/>
      <c r="WVR930" s="59"/>
      <c r="WVS930" s="59"/>
      <c r="WVT930" s="59"/>
      <c r="WVU930" s="59"/>
      <c r="WVV930" s="59"/>
      <c r="WVW930" s="59"/>
      <c r="WVX930" s="59"/>
      <c r="WVY930" s="59"/>
      <c r="WVZ930" s="59"/>
      <c r="WWA930" s="59"/>
      <c r="WWB930" s="59"/>
      <c r="WWC930" s="59"/>
      <c r="WWD930" s="59"/>
      <c r="WWE930" s="59"/>
      <c r="WWF930" s="59"/>
      <c r="WWG930" s="59"/>
      <c r="WWH930" s="59"/>
      <c r="WWI930" s="59"/>
      <c r="WWJ930" s="59"/>
      <c r="WWK930" s="59"/>
      <c r="WWL930" s="59"/>
      <c r="WWM930" s="59"/>
      <c r="WWN930" s="59"/>
      <c r="WWO930" s="59"/>
      <c r="WWP930" s="59"/>
      <c r="WWQ930" s="59"/>
      <c r="WWR930" s="59"/>
      <c r="WWS930" s="59"/>
      <c r="WWT930" s="59"/>
      <c r="WWU930" s="59"/>
      <c r="WWV930" s="59"/>
      <c r="WWW930" s="59"/>
      <c r="WWX930" s="59"/>
      <c r="WWY930" s="59"/>
      <c r="WWZ930" s="59"/>
      <c r="WXA930" s="59"/>
      <c r="WXB930" s="59"/>
      <c r="WXC930" s="59"/>
      <c r="WXD930" s="59"/>
      <c r="WXE930" s="59"/>
      <c r="WXF930" s="59"/>
      <c r="WXG930" s="59"/>
      <c r="WXH930" s="59"/>
      <c r="WXI930" s="59"/>
      <c r="WXJ930" s="59"/>
      <c r="WXK930" s="59"/>
      <c r="WXL930" s="59"/>
      <c r="WXM930" s="59"/>
      <c r="WXN930" s="59"/>
      <c r="WXO930" s="59"/>
      <c r="WXP930" s="59"/>
      <c r="WXQ930" s="59"/>
      <c r="WXR930" s="59"/>
      <c r="WXS930" s="59"/>
      <c r="WXT930" s="59"/>
      <c r="WXU930" s="59"/>
      <c r="WXV930" s="59"/>
      <c r="WXW930" s="59"/>
      <c r="WXX930" s="59"/>
      <c r="WXY930" s="59"/>
      <c r="WXZ930" s="59"/>
      <c r="WYA930" s="59"/>
      <c r="WYB930" s="59"/>
      <c r="WYC930" s="59"/>
      <c r="WYD930" s="59"/>
      <c r="WYE930" s="59"/>
      <c r="WYF930" s="59"/>
      <c r="WYG930" s="59"/>
      <c r="WYH930" s="59"/>
      <c r="WYI930" s="59"/>
      <c r="WYJ930" s="59"/>
      <c r="WYK930" s="59"/>
      <c r="WYL930" s="59"/>
      <c r="WYM930" s="59"/>
      <c r="WYN930" s="59"/>
      <c r="WYO930" s="59"/>
      <c r="WYP930" s="59"/>
      <c r="WYQ930" s="59"/>
      <c r="WYR930" s="59"/>
      <c r="WYS930" s="59"/>
      <c r="WYT930" s="59"/>
      <c r="WYU930" s="59"/>
      <c r="WYV930" s="59"/>
      <c r="WYW930" s="59"/>
      <c r="WYX930" s="59"/>
      <c r="WYY930" s="59"/>
      <c r="WYZ930" s="59"/>
      <c r="WZA930" s="59"/>
      <c r="WZB930" s="59"/>
      <c r="WZC930" s="59"/>
      <c r="WZD930" s="59"/>
      <c r="WZE930" s="59"/>
      <c r="WZF930" s="59"/>
      <c r="WZG930" s="59"/>
      <c r="WZH930" s="59"/>
      <c r="WZI930" s="59"/>
      <c r="WZJ930" s="59"/>
      <c r="WZK930" s="59"/>
      <c r="WZL930" s="59"/>
      <c r="WZM930" s="59"/>
      <c r="WZN930" s="59"/>
      <c r="WZO930" s="59"/>
      <c r="WZP930" s="59"/>
      <c r="WZQ930" s="59"/>
      <c r="WZR930" s="59"/>
      <c r="WZS930" s="59"/>
      <c r="WZT930" s="59"/>
      <c r="WZU930" s="59"/>
      <c r="WZV930" s="59"/>
      <c r="WZW930" s="59"/>
      <c r="WZX930" s="59"/>
      <c r="WZY930" s="59"/>
      <c r="WZZ930" s="59"/>
      <c r="XAA930" s="59"/>
      <c r="XAB930" s="59"/>
      <c r="XAC930" s="59"/>
      <c r="XAD930" s="59"/>
      <c r="XAE930" s="59"/>
      <c r="XAF930" s="59"/>
      <c r="XAG930" s="59"/>
      <c r="XAH930" s="59"/>
      <c r="XAI930" s="59"/>
      <c r="XAJ930" s="59"/>
      <c r="XAK930" s="59"/>
      <c r="XAL930" s="59"/>
      <c r="XAM930" s="59"/>
      <c r="XAN930" s="59"/>
      <c r="XAO930" s="59"/>
      <c r="XAP930" s="59"/>
      <c r="XAQ930" s="59"/>
      <c r="XAR930" s="59"/>
      <c r="XAS930" s="59"/>
      <c r="XAT930" s="59"/>
      <c r="XAU930" s="59"/>
      <c r="XAV930" s="59"/>
      <c r="XAW930" s="59"/>
      <c r="XAX930" s="59"/>
      <c r="XAY930" s="59"/>
      <c r="XAZ930" s="59"/>
      <c r="XBA930" s="59"/>
      <c r="XBB930" s="59"/>
      <c r="XBC930" s="59"/>
      <c r="XBD930" s="59"/>
      <c r="XBE930" s="59"/>
      <c r="XBF930" s="59"/>
      <c r="XBG930" s="59"/>
      <c r="XBH930" s="59"/>
      <c r="XBI930" s="59"/>
      <c r="XBJ930" s="59"/>
      <c r="XBK930" s="59"/>
      <c r="XBL930" s="59"/>
      <c r="XBM930" s="59"/>
      <c r="XBN930" s="59"/>
      <c r="XBO930" s="59"/>
      <c r="XBP930" s="59"/>
      <c r="XBQ930" s="59"/>
      <c r="XBR930" s="59"/>
      <c r="XBS930" s="59"/>
      <c r="XBT930" s="59"/>
      <c r="XBU930" s="59"/>
      <c r="XBV930" s="59"/>
      <c r="XBW930" s="59"/>
      <c r="XBX930" s="59"/>
      <c r="XBY930" s="59"/>
      <c r="XBZ930" s="59"/>
      <c r="XCA930" s="59"/>
      <c r="XCB930" s="59"/>
      <c r="XCC930" s="59"/>
      <c r="XCD930" s="59"/>
      <c r="XCE930" s="59"/>
      <c r="XCF930" s="59"/>
      <c r="XCG930" s="59"/>
      <c r="XCH930" s="59"/>
      <c r="XCI930" s="59"/>
      <c r="XCJ930" s="59"/>
      <c r="XCK930" s="59"/>
      <c r="XCL930" s="59"/>
      <c r="XCM930" s="59"/>
      <c r="XCN930" s="59"/>
      <c r="XCO930" s="59"/>
      <c r="XCP930" s="59"/>
      <c r="XCQ930" s="59"/>
      <c r="XCR930" s="59"/>
      <c r="XCS930" s="59"/>
      <c r="XCT930" s="59"/>
      <c r="XCU930" s="59"/>
      <c r="XCV930" s="59"/>
      <c r="XCW930" s="59"/>
      <c r="XCX930" s="59"/>
      <c r="XCY930" s="59"/>
      <c r="XCZ930" s="59"/>
      <c r="XDA930" s="59"/>
      <c r="XDB930" s="59"/>
      <c r="XDC930" s="59"/>
      <c r="XDD930" s="59"/>
      <c r="XDE930" s="59"/>
      <c r="XDF930" s="59"/>
      <c r="XDG930" s="59"/>
      <c r="XDH930" s="59"/>
      <c r="XDI930" s="59"/>
      <c r="XDJ930" s="59"/>
      <c r="XDK930" s="59"/>
      <c r="XDL930" s="59"/>
      <c r="XDM930" s="59"/>
      <c r="XDN930" s="59"/>
      <c r="XDO930" s="59"/>
      <c r="XDP930" s="59"/>
      <c r="XDQ930" s="59"/>
      <c r="XDR930" s="59"/>
      <c r="XDS930" s="59"/>
      <c r="XDT930" s="59"/>
      <c r="XDU930" s="59"/>
      <c r="XDV930" s="59"/>
      <c r="XDW930" s="59"/>
      <c r="XDX930" s="59"/>
      <c r="XDY930" s="59"/>
      <c r="XDZ930" s="59"/>
      <c r="XEA930" s="59"/>
      <c r="XEB930" s="59"/>
      <c r="XEC930" s="59"/>
      <c r="XED930" s="59"/>
      <c r="XEE930" s="59"/>
      <c r="XEF930" s="59"/>
    </row>
    <row r="931" s="42" customFormat="1" ht="16" customHeight="1" spans="1:7">
      <c r="A931" s="75" t="s">
        <v>701</v>
      </c>
      <c r="B931" s="68">
        <f t="shared" ref="B931:G931" si="345">SUM(B932,B936,B943,B983,B987,B989,B994,B997,B999,B1004,B1006)</f>
        <v>3497.32</v>
      </c>
      <c r="C931" s="68">
        <f t="shared" si="345"/>
        <v>0</v>
      </c>
      <c r="D931" s="68">
        <f t="shared" si="345"/>
        <v>706.3</v>
      </c>
      <c r="E931" s="68">
        <f t="shared" si="345"/>
        <v>5.9</v>
      </c>
      <c r="F931" s="68">
        <f t="shared" si="345"/>
        <v>2785.12</v>
      </c>
      <c r="G931" s="68">
        <f t="shared" si="345"/>
        <v>0</v>
      </c>
    </row>
    <row r="932" s="42" customFormat="1" ht="16" customHeight="1" spans="1:7">
      <c r="A932" s="76" t="s">
        <v>702</v>
      </c>
      <c r="B932" s="68">
        <f t="shared" ref="B932:G932" si="346">SUM(B933:B935)</f>
        <v>170</v>
      </c>
      <c r="C932" s="68">
        <f t="shared" si="346"/>
        <v>0</v>
      </c>
      <c r="D932" s="68">
        <f t="shared" si="346"/>
        <v>0</v>
      </c>
      <c r="E932" s="68">
        <f t="shared" si="346"/>
        <v>0</v>
      </c>
      <c r="F932" s="68">
        <v>170</v>
      </c>
      <c r="G932" s="68">
        <f t="shared" si="346"/>
        <v>0</v>
      </c>
    </row>
    <row r="933" s="42" customFormat="1" ht="16" customHeight="1" spans="1:7">
      <c r="A933" s="87" t="s">
        <v>146</v>
      </c>
      <c r="B933" s="71">
        <f t="shared" ref="B933:B935" si="347">SUM(C933:G933)</f>
        <v>40</v>
      </c>
      <c r="C933" s="71"/>
      <c r="D933" s="71"/>
      <c r="E933" s="71"/>
      <c r="F933" s="71">
        <v>40</v>
      </c>
      <c r="G933" s="71"/>
    </row>
    <row r="934" s="42" customFormat="1" ht="16" customHeight="1" spans="1:7">
      <c r="A934" s="87" t="s">
        <v>703</v>
      </c>
      <c r="B934" s="71">
        <f t="shared" si="347"/>
        <v>82</v>
      </c>
      <c r="C934" s="71"/>
      <c r="D934" s="71"/>
      <c r="E934" s="71"/>
      <c r="F934" s="71">
        <v>82</v>
      </c>
      <c r="G934" s="71"/>
    </row>
    <row r="935" s="42" customFormat="1" ht="16" customHeight="1" spans="1:7">
      <c r="A935" s="81" t="s">
        <v>704</v>
      </c>
      <c r="B935" s="71">
        <f t="shared" si="347"/>
        <v>48</v>
      </c>
      <c r="C935" s="71"/>
      <c r="D935" s="71"/>
      <c r="E935" s="71"/>
      <c r="F935" s="71">
        <v>48</v>
      </c>
      <c r="G935" s="71"/>
    </row>
    <row r="936" s="42" customFormat="1" ht="16" customHeight="1" spans="1:7">
      <c r="A936" s="76" t="s">
        <v>705</v>
      </c>
      <c r="B936" s="68">
        <f t="shared" ref="B936:G936" si="348">SUM(B937:B942)</f>
        <v>493.61</v>
      </c>
      <c r="C936" s="68">
        <f t="shared" si="348"/>
        <v>0</v>
      </c>
      <c r="D936" s="68">
        <f t="shared" si="348"/>
        <v>13.7</v>
      </c>
      <c r="E936" s="68">
        <f t="shared" si="348"/>
        <v>0</v>
      </c>
      <c r="F936" s="68">
        <v>479.91</v>
      </c>
      <c r="G936" s="68">
        <f t="shared" si="348"/>
        <v>0</v>
      </c>
    </row>
    <row r="937" s="42" customFormat="1" ht="16" customHeight="1" spans="1:7">
      <c r="A937" s="114" t="s">
        <v>31</v>
      </c>
      <c r="B937" s="71">
        <f t="shared" ref="B937:B942" si="349">SUM(C937:G937)</f>
        <v>13.7</v>
      </c>
      <c r="C937" s="71"/>
      <c r="D937" s="71">
        <v>13.7</v>
      </c>
      <c r="E937" s="71"/>
      <c r="F937" s="71">
        <v>0</v>
      </c>
      <c r="G937" s="71"/>
    </row>
    <row r="938" s="42" customFormat="1" ht="16" customHeight="1" spans="1:7">
      <c r="A938" s="114" t="s">
        <v>706</v>
      </c>
      <c r="B938" s="71">
        <f t="shared" si="349"/>
        <v>50</v>
      </c>
      <c r="C938" s="71"/>
      <c r="D938" s="71"/>
      <c r="E938" s="71"/>
      <c r="F938" s="71">
        <v>50</v>
      </c>
      <c r="G938" s="71"/>
    </row>
    <row r="939" s="42" customFormat="1" ht="16" customHeight="1" spans="1:7">
      <c r="A939" s="114" t="s">
        <v>707</v>
      </c>
      <c r="B939" s="71">
        <f t="shared" si="349"/>
        <v>48.42</v>
      </c>
      <c r="C939" s="71"/>
      <c r="D939" s="71"/>
      <c r="E939" s="71"/>
      <c r="F939" s="71">
        <v>48.42</v>
      </c>
      <c r="G939" s="71"/>
    </row>
    <row r="940" s="42" customFormat="1" ht="16" customHeight="1" spans="1:7">
      <c r="A940" s="114" t="s">
        <v>708</v>
      </c>
      <c r="B940" s="71">
        <f t="shared" si="349"/>
        <v>118.41</v>
      </c>
      <c r="C940" s="71"/>
      <c r="D940" s="71"/>
      <c r="E940" s="71"/>
      <c r="F940" s="71">
        <v>118.41</v>
      </c>
      <c r="G940" s="71"/>
    </row>
    <row r="941" s="42" customFormat="1" ht="16" customHeight="1" spans="1:7">
      <c r="A941" s="114" t="s">
        <v>709</v>
      </c>
      <c r="B941" s="71">
        <f t="shared" si="349"/>
        <v>4.04</v>
      </c>
      <c r="C941" s="71"/>
      <c r="D941" s="71"/>
      <c r="E941" s="71"/>
      <c r="F941" s="71">
        <v>4.04</v>
      </c>
      <c r="G941" s="71"/>
    </row>
    <row r="942" s="42" customFormat="1" ht="16" customHeight="1" spans="1:7">
      <c r="A942" s="114" t="s">
        <v>710</v>
      </c>
      <c r="B942" s="71">
        <f t="shared" si="349"/>
        <v>259.04</v>
      </c>
      <c r="C942" s="71"/>
      <c r="D942" s="71"/>
      <c r="E942" s="71"/>
      <c r="F942" s="71">
        <v>259.04</v>
      </c>
      <c r="G942" s="71"/>
    </row>
    <row r="943" s="42" customFormat="1" ht="16" customHeight="1" spans="1:7">
      <c r="A943" s="119" t="s">
        <v>711</v>
      </c>
      <c r="B943" s="68">
        <f t="shared" ref="B943:G943" si="350">SUM(B944+B949+B953+B957+B961+B966+B969+B974+B977+B980)</f>
        <v>1460.68</v>
      </c>
      <c r="C943" s="68">
        <f t="shared" si="350"/>
        <v>0</v>
      </c>
      <c r="D943" s="68">
        <f t="shared" si="350"/>
        <v>91.1</v>
      </c>
      <c r="E943" s="68">
        <f t="shared" si="350"/>
        <v>0</v>
      </c>
      <c r="F943" s="68">
        <v>1369.58</v>
      </c>
      <c r="G943" s="68">
        <f t="shared" si="350"/>
        <v>0</v>
      </c>
    </row>
    <row r="944" s="42" customFormat="1" ht="16" customHeight="1" spans="1:7">
      <c r="A944" s="119" t="s">
        <v>712</v>
      </c>
      <c r="B944" s="68">
        <f t="shared" ref="B944:G944" si="351">SUM(B945:B948)</f>
        <v>618.04</v>
      </c>
      <c r="C944" s="68">
        <f t="shared" si="351"/>
        <v>0</v>
      </c>
      <c r="D944" s="68">
        <f t="shared" si="351"/>
        <v>9.9</v>
      </c>
      <c r="E944" s="68">
        <f t="shared" si="351"/>
        <v>0</v>
      </c>
      <c r="F944" s="68">
        <f t="shared" si="351"/>
        <v>608.14</v>
      </c>
      <c r="G944" s="68">
        <f t="shared" si="351"/>
        <v>0</v>
      </c>
    </row>
    <row r="945" s="42" customFormat="1" ht="16" customHeight="1" spans="1:7">
      <c r="A945" s="120" t="s">
        <v>31</v>
      </c>
      <c r="B945" s="71">
        <f t="shared" ref="B945:B948" si="352">SUM(C945:G945)</f>
        <v>9.9</v>
      </c>
      <c r="C945" s="71"/>
      <c r="D945" s="71">
        <v>9.9</v>
      </c>
      <c r="E945" s="71"/>
      <c r="F945" s="71">
        <v>0</v>
      </c>
      <c r="G945" s="71"/>
    </row>
    <row r="946" s="42" customFormat="1" ht="16" customHeight="1" spans="1:7">
      <c r="A946" s="120" t="s">
        <v>713</v>
      </c>
      <c r="B946" s="71">
        <f t="shared" si="352"/>
        <v>50</v>
      </c>
      <c r="C946" s="71"/>
      <c r="D946" s="71"/>
      <c r="E946" s="71"/>
      <c r="F946" s="71">
        <v>50</v>
      </c>
      <c r="G946" s="71"/>
    </row>
    <row r="947" s="42" customFormat="1" ht="16" customHeight="1" spans="1:7">
      <c r="A947" s="120" t="s">
        <v>714</v>
      </c>
      <c r="B947" s="71">
        <f t="shared" si="352"/>
        <v>258.14</v>
      </c>
      <c r="C947" s="71"/>
      <c r="D947" s="71"/>
      <c r="E947" s="71"/>
      <c r="F947" s="71">
        <v>258.14</v>
      </c>
      <c r="G947" s="71"/>
    </row>
    <row r="948" s="42" customFormat="1" ht="16" customHeight="1" spans="1:7">
      <c r="A948" s="120" t="s">
        <v>715</v>
      </c>
      <c r="B948" s="71">
        <f t="shared" si="352"/>
        <v>300</v>
      </c>
      <c r="C948" s="71"/>
      <c r="D948" s="71"/>
      <c r="E948" s="71"/>
      <c r="F948" s="71">
        <v>300</v>
      </c>
      <c r="G948" s="71"/>
    </row>
    <row r="949" s="42" customFormat="1" ht="16" customHeight="1" spans="1:7">
      <c r="A949" s="119" t="s">
        <v>716</v>
      </c>
      <c r="B949" s="68">
        <f t="shared" ref="B949:G949" si="353">SUM(B950:B952)</f>
        <v>471.78</v>
      </c>
      <c r="C949" s="68">
        <f t="shared" si="353"/>
        <v>0</v>
      </c>
      <c r="D949" s="68">
        <f t="shared" si="353"/>
        <v>6.9</v>
      </c>
      <c r="E949" s="68">
        <f t="shared" si="353"/>
        <v>0</v>
      </c>
      <c r="F949" s="68">
        <v>464.88</v>
      </c>
      <c r="G949" s="68">
        <f t="shared" si="353"/>
        <v>0</v>
      </c>
    </row>
    <row r="950" s="42" customFormat="1" ht="16" customHeight="1" spans="1:7">
      <c r="A950" s="120" t="s">
        <v>31</v>
      </c>
      <c r="B950" s="71">
        <f t="shared" ref="B950:B952" si="354">SUM(C950:G950)</f>
        <v>6.9</v>
      </c>
      <c r="C950" s="68"/>
      <c r="D950" s="71">
        <v>6.9</v>
      </c>
      <c r="E950" s="71"/>
      <c r="F950" s="71">
        <v>0</v>
      </c>
      <c r="G950" s="71"/>
    </row>
    <row r="951" s="42" customFormat="1" ht="16" customHeight="1" spans="1:7">
      <c r="A951" s="120" t="s">
        <v>717</v>
      </c>
      <c r="B951" s="71">
        <f t="shared" si="354"/>
        <v>14.88</v>
      </c>
      <c r="C951" s="68"/>
      <c r="D951" s="71"/>
      <c r="E951" s="71"/>
      <c r="F951" s="71">
        <v>14.88</v>
      </c>
      <c r="G951" s="71"/>
    </row>
    <row r="952" s="42" customFormat="1" ht="16" customHeight="1" spans="1:7">
      <c r="A952" s="120" t="s">
        <v>718</v>
      </c>
      <c r="B952" s="71">
        <f t="shared" si="354"/>
        <v>450</v>
      </c>
      <c r="C952" s="68"/>
      <c r="D952" s="71"/>
      <c r="E952" s="71"/>
      <c r="F952" s="71">
        <v>450</v>
      </c>
      <c r="G952" s="71"/>
    </row>
    <row r="953" s="42" customFormat="1" ht="16" customHeight="1" spans="1:7">
      <c r="A953" s="119" t="s">
        <v>719</v>
      </c>
      <c r="B953" s="68">
        <f t="shared" ref="B953:G953" si="355">SUM(B954:B956)</f>
        <v>77.08</v>
      </c>
      <c r="C953" s="68">
        <f t="shared" si="355"/>
        <v>0</v>
      </c>
      <c r="D953" s="68">
        <f t="shared" si="355"/>
        <v>5.6</v>
      </c>
      <c r="E953" s="68">
        <f t="shared" si="355"/>
        <v>0</v>
      </c>
      <c r="F953" s="68">
        <v>71.48</v>
      </c>
      <c r="G953" s="68">
        <f t="shared" si="355"/>
        <v>0</v>
      </c>
    </row>
    <row r="954" s="42" customFormat="1" ht="16" customHeight="1" spans="1:7">
      <c r="A954" s="114" t="s">
        <v>31</v>
      </c>
      <c r="B954" s="71">
        <f t="shared" ref="B954:B956" si="356">SUM(C954:G954)</f>
        <v>5.6</v>
      </c>
      <c r="C954" s="71"/>
      <c r="D954" s="71">
        <v>5.6</v>
      </c>
      <c r="E954" s="71"/>
      <c r="F954" s="71">
        <v>0</v>
      </c>
      <c r="G954" s="71"/>
    </row>
    <row r="955" s="42" customFormat="1" ht="16" customHeight="1" spans="1:7">
      <c r="A955" s="114" t="s">
        <v>720</v>
      </c>
      <c r="B955" s="71">
        <f t="shared" si="356"/>
        <v>33.48</v>
      </c>
      <c r="C955" s="71"/>
      <c r="D955" s="71"/>
      <c r="E955" s="71"/>
      <c r="F955" s="71">
        <v>33.48</v>
      </c>
      <c r="G955" s="71"/>
    </row>
    <row r="956" s="42" customFormat="1" ht="16" customHeight="1" spans="1:7">
      <c r="A956" s="114" t="s">
        <v>721</v>
      </c>
      <c r="B956" s="71">
        <f t="shared" si="356"/>
        <v>38</v>
      </c>
      <c r="C956" s="71"/>
      <c r="D956" s="71"/>
      <c r="E956" s="71"/>
      <c r="F956" s="71">
        <v>38</v>
      </c>
      <c r="G956" s="71"/>
    </row>
    <row r="957" s="42" customFormat="1" ht="16" customHeight="1" spans="1:7">
      <c r="A957" s="119" t="s">
        <v>722</v>
      </c>
      <c r="B957" s="68">
        <f t="shared" ref="B957:G957" si="357">SUM(B958:B960)</f>
        <v>29.2</v>
      </c>
      <c r="C957" s="68">
        <f t="shared" si="357"/>
        <v>0</v>
      </c>
      <c r="D957" s="68">
        <f t="shared" si="357"/>
        <v>13.2</v>
      </c>
      <c r="E957" s="68">
        <f t="shared" si="357"/>
        <v>0</v>
      </c>
      <c r="F957" s="68">
        <v>16</v>
      </c>
      <c r="G957" s="68">
        <f t="shared" si="357"/>
        <v>0</v>
      </c>
    </row>
    <row r="958" s="42" customFormat="1" ht="16" customHeight="1" spans="1:7">
      <c r="A958" s="120" t="s">
        <v>31</v>
      </c>
      <c r="B958" s="71">
        <f t="shared" ref="B958:B960" si="358">SUM(C958:G958)</f>
        <v>13.2</v>
      </c>
      <c r="C958" s="71"/>
      <c r="D958" s="71">
        <v>13.2</v>
      </c>
      <c r="E958" s="71"/>
      <c r="F958" s="71">
        <v>0</v>
      </c>
      <c r="G958" s="71"/>
    </row>
    <row r="959" s="42" customFormat="1" ht="16" customHeight="1" spans="1:7">
      <c r="A959" s="120" t="s">
        <v>723</v>
      </c>
      <c r="B959" s="71">
        <f t="shared" si="358"/>
        <v>12</v>
      </c>
      <c r="C959" s="71"/>
      <c r="D959" s="71"/>
      <c r="E959" s="71"/>
      <c r="F959" s="71">
        <v>12</v>
      </c>
      <c r="G959" s="71"/>
    </row>
    <row r="960" s="42" customFormat="1" ht="16" customHeight="1" spans="1:7">
      <c r="A960" s="120" t="s">
        <v>724</v>
      </c>
      <c r="B960" s="71">
        <f t="shared" si="358"/>
        <v>4</v>
      </c>
      <c r="C960" s="71"/>
      <c r="D960" s="71"/>
      <c r="E960" s="71"/>
      <c r="F960" s="71">
        <v>4</v>
      </c>
      <c r="G960" s="71"/>
    </row>
    <row r="961" s="42" customFormat="1" ht="16" customHeight="1" spans="1:7">
      <c r="A961" s="119" t="s">
        <v>725</v>
      </c>
      <c r="B961" s="68">
        <f t="shared" ref="B961:G961" si="359">SUM(B962:B965)</f>
        <v>32.6</v>
      </c>
      <c r="C961" s="68">
        <f t="shared" si="359"/>
        <v>0</v>
      </c>
      <c r="D961" s="68">
        <f t="shared" si="359"/>
        <v>10.6</v>
      </c>
      <c r="E961" s="68">
        <f t="shared" si="359"/>
        <v>0</v>
      </c>
      <c r="F961" s="68">
        <v>22</v>
      </c>
      <c r="G961" s="68">
        <f t="shared" si="359"/>
        <v>0</v>
      </c>
    </row>
    <row r="962" s="42" customFormat="1" ht="16" customHeight="1" spans="1:7">
      <c r="A962" s="114" t="s">
        <v>31</v>
      </c>
      <c r="B962" s="71">
        <f t="shared" ref="B962:B965" si="360">SUM(C962:G962)</f>
        <v>10.6</v>
      </c>
      <c r="C962" s="71"/>
      <c r="D962" s="71">
        <v>10.6</v>
      </c>
      <c r="E962" s="71"/>
      <c r="F962" s="71">
        <v>0</v>
      </c>
      <c r="G962" s="71"/>
    </row>
    <row r="963" s="42" customFormat="1" ht="16" customHeight="1" spans="1:7">
      <c r="A963" s="114" t="s">
        <v>726</v>
      </c>
      <c r="B963" s="71">
        <f t="shared" si="360"/>
        <v>10</v>
      </c>
      <c r="C963" s="71"/>
      <c r="D963" s="71"/>
      <c r="E963" s="71"/>
      <c r="F963" s="71">
        <v>10</v>
      </c>
      <c r="G963" s="71"/>
    </row>
    <row r="964" s="42" customFormat="1" ht="16" customHeight="1" spans="1:7">
      <c r="A964" s="114" t="s">
        <v>727</v>
      </c>
      <c r="B964" s="71">
        <f t="shared" si="360"/>
        <v>7</v>
      </c>
      <c r="C964" s="71"/>
      <c r="D964" s="71"/>
      <c r="E964" s="71"/>
      <c r="F964" s="71">
        <v>7</v>
      </c>
      <c r="G964" s="71"/>
    </row>
    <row r="965" s="42" customFormat="1" ht="16" customHeight="1" spans="1:7">
      <c r="A965" s="114" t="s">
        <v>728</v>
      </c>
      <c r="B965" s="71">
        <f t="shared" si="360"/>
        <v>5</v>
      </c>
      <c r="C965" s="71"/>
      <c r="D965" s="71"/>
      <c r="E965" s="71"/>
      <c r="F965" s="71">
        <v>5</v>
      </c>
      <c r="G965" s="71"/>
    </row>
    <row r="966" s="42" customFormat="1" ht="16" customHeight="1" spans="1:7">
      <c r="A966" s="119" t="s">
        <v>729</v>
      </c>
      <c r="B966" s="68">
        <f t="shared" ref="B966:G966" si="361">SUM(B967:B968)</f>
        <v>40.3</v>
      </c>
      <c r="C966" s="68">
        <f t="shared" si="361"/>
        <v>0</v>
      </c>
      <c r="D966" s="68">
        <f t="shared" si="361"/>
        <v>12.3</v>
      </c>
      <c r="E966" s="68">
        <f t="shared" si="361"/>
        <v>0</v>
      </c>
      <c r="F966" s="68">
        <v>28</v>
      </c>
      <c r="G966" s="68">
        <f t="shared" si="361"/>
        <v>0</v>
      </c>
    </row>
    <row r="967" s="42" customFormat="1" ht="16" customHeight="1" spans="1:7">
      <c r="A967" s="120" t="s">
        <v>31</v>
      </c>
      <c r="B967" s="71">
        <f t="shared" ref="B967:B973" si="362">SUM(C967:G967)</f>
        <v>12.3</v>
      </c>
      <c r="C967" s="71"/>
      <c r="D967" s="71">
        <v>12.3</v>
      </c>
      <c r="E967" s="71"/>
      <c r="F967" s="71">
        <v>0</v>
      </c>
      <c r="G967" s="71"/>
    </row>
    <row r="968" s="42" customFormat="1" ht="16" customHeight="1" spans="1:7">
      <c r="A968" s="120" t="s">
        <v>730</v>
      </c>
      <c r="B968" s="71">
        <f t="shared" si="362"/>
        <v>28</v>
      </c>
      <c r="C968" s="71"/>
      <c r="D968" s="71"/>
      <c r="E968" s="71"/>
      <c r="F968" s="71">
        <v>28</v>
      </c>
      <c r="G968" s="71"/>
    </row>
    <row r="969" s="42" customFormat="1" ht="16" customHeight="1" spans="1:7">
      <c r="A969" s="119" t="s">
        <v>731</v>
      </c>
      <c r="B969" s="68">
        <f t="shared" ref="B969:G969" si="363">SUM(B970:B973)</f>
        <v>104.48</v>
      </c>
      <c r="C969" s="68">
        <f t="shared" si="363"/>
        <v>0</v>
      </c>
      <c r="D969" s="68">
        <f t="shared" si="363"/>
        <v>11.4</v>
      </c>
      <c r="E969" s="68">
        <f t="shared" si="363"/>
        <v>0</v>
      </c>
      <c r="F969" s="68">
        <v>93.08</v>
      </c>
      <c r="G969" s="68">
        <f t="shared" si="363"/>
        <v>0</v>
      </c>
    </row>
    <row r="970" s="42" customFormat="1" ht="16" customHeight="1" spans="1:7">
      <c r="A970" s="120" t="s">
        <v>31</v>
      </c>
      <c r="B970" s="71">
        <f t="shared" si="362"/>
        <v>11.4</v>
      </c>
      <c r="C970" s="71"/>
      <c r="D970" s="71">
        <v>11.4</v>
      </c>
      <c r="E970" s="71"/>
      <c r="F970" s="71">
        <v>0</v>
      </c>
      <c r="G970" s="71"/>
    </row>
    <row r="971" s="42" customFormat="1" ht="16" customHeight="1" spans="1:7">
      <c r="A971" s="114" t="s">
        <v>732</v>
      </c>
      <c r="B971" s="71">
        <f t="shared" si="362"/>
        <v>10</v>
      </c>
      <c r="C971" s="71"/>
      <c r="D971" s="71"/>
      <c r="E971" s="71"/>
      <c r="F971" s="71">
        <v>10</v>
      </c>
      <c r="G971" s="71"/>
    </row>
    <row r="972" s="42" customFormat="1" ht="16" customHeight="1" spans="1:7">
      <c r="A972" s="114" t="s">
        <v>733</v>
      </c>
      <c r="B972" s="71">
        <f t="shared" si="362"/>
        <v>28</v>
      </c>
      <c r="C972" s="71"/>
      <c r="D972" s="71"/>
      <c r="E972" s="71"/>
      <c r="F972" s="71">
        <v>28</v>
      </c>
      <c r="G972" s="71"/>
    </row>
    <row r="973" s="42" customFormat="1" ht="16" customHeight="1" spans="1:7">
      <c r="A973" s="114" t="s">
        <v>734</v>
      </c>
      <c r="B973" s="71">
        <f t="shared" si="362"/>
        <v>55.08</v>
      </c>
      <c r="C973" s="71"/>
      <c r="D973" s="71"/>
      <c r="E973" s="71"/>
      <c r="F973" s="71">
        <v>55.08</v>
      </c>
      <c r="G973" s="71"/>
    </row>
    <row r="974" s="42" customFormat="1" ht="16" customHeight="1" spans="1:7">
      <c r="A974" s="119" t="s">
        <v>735</v>
      </c>
      <c r="B974" s="68">
        <f t="shared" ref="B974:G974" si="364">SUM(B975:B976)</f>
        <v>19.1</v>
      </c>
      <c r="C974" s="68">
        <f t="shared" si="364"/>
        <v>0</v>
      </c>
      <c r="D974" s="68">
        <f t="shared" si="364"/>
        <v>5.1</v>
      </c>
      <c r="E974" s="68">
        <f t="shared" si="364"/>
        <v>0</v>
      </c>
      <c r="F974" s="68">
        <v>14</v>
      </c>
      <c r="G974" s="68">
        <f t="shared" si="364"/>
        <v>0</v>
      </c>
    </row>
    <row r="975" s="42" customFormat="1" ht="16" customHeight="1" spans="1:7">
      <c r="A975" s="120" t="s">
        <v>31</v>
      </c>
      <c r="B975" s="71">
        <f t="shared" ref="B975:B979" si="365">SUM(C975:G975)</f>
        <v>5.1</v>
      </c>
      <c r="C975" s="71"/>
      <c r="D975" s="71">
        <v>5.1</v>
      </c>
      <c r="E975" s="71"/>
      <c r="F975" s="71">
        <v>0</v>
      </c>
      <c r="G975" s="71"/>
    </row>
    <row r="976" s="42" customFormat="1" ht="16" customHeight="1" spans="1:7">
      <c r="A976" s="114" t="s">
        <v>736</v>
      </c>
      <c r="B976" s="71">
        <f t="shared" si="365"/>
        <v>14</v>
      </c>
      <c r="C976" s="71"/>
      <c r="D976" s="71"/>
      <c r="E976" s="71"/>
      <c r="F976" s="71">
        <v>14</v>
      </c>
      <c r="G976" s="71"/>
    </row>
    <row r="977" s="42" customFormat="1" ht="16" customHeight="1" spans="1:7">
      <c r="A977" s="119" t="s">
        <v>737</v>
      </c>
      <c r="B977" s="68">
        <f t="shared" ref="B977:G977" si="366">SUM(B978:B979)</f>
        <v>18</v>
      </c>
      <c r="C977" s="68">
        <f t="shared" si="366"/>
        <v>0</v>
      </c>
      <c r="D977" s="68">
        <f t="shared" si="366"/>
        <v>4</v>
      </c>
      <c r="E977" s="68">
        <f t="shared" si="366"/>
        <v>0</v>
      </c>
      <c r="F977" s="68">
        <f t="shared" si="366"/>
        <v>14</v>
      </c>
      <c r="G977" s="68">
        <f t="shared" si="366"/>
        <v>0</v>
      </c>
    </row>
    <row r="978" s="42" customFormat="1" ht="16" customHeight="1" spans="1:7">
      <c r="A978" s="80" t="s">
        <v>31</v>
      </c>
      <c r="B978" s="71">
        <f t="shared" si="365"/>
        <v>4</v>
      </c>
      <c r="C978" s="71"/>
      <c r="D978" s="71">
        <v>4</v>
      </c>
      <c r="E978" s="71"/>
      <c r="F978" s="71">
        <v>0</v>
      </c>
      <c r="G978" s="71"/>
    </row>
    <row r="979" s="42" customFormat="1" ht="16" customHeight="1" spans="1:7">
      <c r="A979" s="80" t="s">
        <v>738</v>
      </c>
      <c r="B979" s="71">
        <f t="shared" si="365"/>
        <v>14</v>
      </c>
      <c r="C979" s="71"/>
      <c r="D979" s="71"/>
      <c r="E979" s="71"/>
      <c r="F979" s="71">
        <v>14</v>
      </c>
      <c r="G979" s="71"/>
    </row>
    <row r="980" s="42" customFormat="1" ht="16" customHeight="1" spans="1:7">
      <c r="A980" s="119" t="s">
        <v>739</v>
      </c>
      <c r="B980" s="68">
        <f t="shared" ref="B980:G980" si="367">SUM(B981:B982)</f>
        <v>50.1</v>
      </c>
      <c r="C980" s="68">
        <f t="shared" si="367"/>
        <v>0</v>
      </c>
      <c r="D980" s="68">
        <f t="shared" si="367"/>
        <v>12.1</v>
      </c>
      <c r="E980" s="68">
        <f t="shared" si="367"/>
        <v>0</v>
      </c>
      <c r="F980" s="68">
        <v>38</v>
      </c>
      <c r="G980" s="68">
        <f t="shared" si="367"/>
        <v>0</v>
      </c>
    </row>
    <row r="981" s="42" customFormat="1" ht="16" customHeight="1" spans="1:7">
      <c r="A981" s="80" t="s">
        <v>31</v>
      </c>
      <c r="B981" s="71">
        <f t="shared" ref="B981:B986" si="368">SUM(C981:G981)</f>
        <v>12.1</v>
      </c>
      <c r="C981" s="71"/>
      <c r="D981" s="71">
        <v>12.1</v>
      </c>
      <c r="E981" s="71"/>
      <c r="F981" s="71">
        <v>0</v>
      </c>
      <c r="G981" s="71"/>
    </row>
    <row r="982" s="42" customFormat="1" ht="16" customHeight="1" spans="1:7">
      <c r="A982" s="80" t="s">
        <v>740</v>
      </c>
      <c r="B982" s="71">
        <f t="shared" si="368"/>
        <v>38</v>
      </c>
      <c r="C982" s="71"/>
      <c r="D982" s="71"/>
      <c r="E982" s="71"/>
      <c r="F982" s="71">
        <v>38</v>
      </c>
      <c r="G982" s="71"/>
    </row>
    <row r="983" s="42" customFormat="1" ht="16" customHeight="1" spans="1:7">
      <c r="A983" s="76" t="s">
        <v>741</v>
      </c>
      <c r="B983" s="68">
        <f t="shared" ref="B983:G983" si="369">SUM(B984:B986)</f>
        <v>148.6</v>
      </c>
      <c r="C983" s="68">
        <f t="shared" si="369"/>
        <v>0</v>
      </c>
      <c r="D983" s="68">
        <f t="shared" si="369"/>
        <v>18.6</v>
      </c>
      <c r="E983" s="68">
        <f t="shared" si="369"/>
        <v>0</v>
      </c>
      <c r="F983" s="68">
        <v>130</v>
      </c>
      <c r="G983" s="68">
        <f t="shared" si="369"/>
        <v>0</v>
      </c>
    </row>
    <row r="984" s="42" customFormat="1" ht="16" customHeight="1" spans="1:7">
      <c r="A984" s="80" t="s">
        <v>31</v>
      </c>
      <c r="B984" s="71">
        <f t="shared" si="368"/>
        <v>18.6</v>
      </c>
      <c r="C984" s="71"/>
      <c r="D984" s="71">
        <v>18.6</v>
      </c>
      <c r="E984" s="71"/>
      <c r="F984" s="71">
        <v>0</v>
      </c>
      <c r="G984" s="71"/>
    </row>
    <row r="985" s="42" customFormat="1" ht="16" customHeight="1" spans="1:7">
      <c r="A985" s="80" t="s">
        <v>742</v>
      </c>
      <c r="B985" s="71">
        <f t="shared" si="368"/>
        <v>30</v>
      </c>
      <c r="C985" s="71"/>
      <c r="D985" s="71"/>
      <c r="E985" s="71"/>
      <c r="F985" s="71">
        <v>30</v>
      </c>
      <c r="G985" s="71"/>
    </row>
    <row r="986" s="42" customFormat="1" ht="16" customHeight="1" spans="1:7">
      <c r="A986" s="80" t="s">
        <v>743</v>
      </c>
      <c r="B986" s="71">
        <f t="shared" si="368"/>
        <v>100</v>
      </c>
      <c r="C986" s="71"/>
      <c r="D986" s="71"/>
      <c r="E986" s="71"/>
      <c r="F986" s="71">
        <v>100</v>
      </c>
      <c r="G986" s="71"/>
    </row>
    <row r="987" s="42" customFormat="1" ht="16" customHeight="1" spans="1:7">
      <c r="A987" s="121" t="s">
        <v>744</v>
      </c>
      <c r="B987" s="68">
        <f t="shared" ref="B987:G987" si="370">SUM(B988)</f>
        <v>54</v>
      </c>
      <c r="C987" s="68">
        <f t="shared" si="370"/>
        <v>0</v>
      </c>
      <c r="D987" s="68">
        <f t="shared" si="370"/>
        <v>54</v>
      </c>
      <c r="E987" s="68">
        <f t="shared" si="370"/>
        <v>0</v>
      </c>
      <c r="F987" s="68">
        <v>0</v>
      </c>
      <c r="G987" s="68">
        <f t="shared" si="370"/>
        <v>0</v>
      </c>
    </row>
    <row r="988" s="42" customFormat="1" ht="16" customHeight="1" spans="1:7">
      <c r="A988" s="87" t="s">
        <v>745</v>
      </c>
      <c r="B988" s="71">
        <f t="shared" ref="B988:B993" si="371">SUM(C988:G988)</f>
        <v>54</v>
      </c>
      <c r="C988" s="68"/>
      <c r="D988" s="71">
        <v>54</v>
      </c>
      <c r="E988" s="68"/>
      <c r="F988" s="68">
        <v>0</v>
      </c>
      <c r="G988" s="68"/>
    </row>
    <row r="989" s="42" customFormat="1" ht="16" customHeight="1" spans="1:7">
      <c r="A989" s="121" t="s">
        <v>746</v>
      </c>
      <c r="B989" s="68">
        <f t="shared" ref="B989:G989" si="372">SUM(B990:B993)</f>
        <v>484.6</v>
      </c>
      <c r="C989" s="68">
        <f t="shared" si="372"/>
        <v>0</v>
      </c>
      <c r="D989" s="68">
        <f t="shared" si="372"/>
        <v>144</v>
      </c>
      <c r="E989" s="68">
        <f t="shared" si="372"/>
        <v>0</v>
      </c>
      <c r="F989" s="68">
        <v>340.6</v>
      </c>
      <c r="G989" s="68">
        <f t="shared" si="372"/>
        <v>0</v>
      </c>
    </row>
    <row r="990" s="42" customFormat="1" ht="16" customHeight="1" spans="1:7">
      <c r="A990" s="87" t="s">
        <v>745</v>
      </c>
      <c r="B990" s="71">
        <f t="shared" si="371"/>
        <v>144</v>
      </c>
      <c r="C990" s="71"/>
      <c r="D990" s="71">
        <v>144</v>
      </c>
      <c r="E990" s="71"/>
      <c r="F990" s="71">
        <v>0</v>
      </c>
      <c r="G990" s="71"/>
    </row>
    <row r="991" s="42" customFormat="1" ht="16" customHeight="1" spans="1:7">
      <c r="A991" s="114" t="s">
        <v>747</v>
      </c>
      <c r="B991" s="71">
        <f t="shared" si="371"/>
        <v>35</v>
      </c>
      <c r="C991" s="71"/>
      <c r="D991" s="71"/>
      <c r="E991" s="71"/>
      <c r="F991" s="71">
        <v>35</v>
      </c>
      <c r="G991" s="71"/>
    </row>
    <row r="992" s="42" customFormat="1" ht="16" customHeight="1" spans="1:7">
      <c r="A992" s="86" t="s">
        <v>748</v>
      </c>
      <c r="B992" s="71">
        <f t="shared" si="371"/>
        <v>5.6</v>
      </c>
      <c r="C992" s="71"/>
      <c r="D992" s="71"/>
      <c r="E992" s="71"/>
      <c r="F992" s="71">
        <v>5.6</v>
      </c>
      <c r="G992" s="71"/>
    </row>
    <row r="993" s="42" customFormat="1" ht="16" customHeight="1" spans="1:7">
      <c r="A993" s="86" t="s">
        <v>749</v>
      </c>
      <c r="B993" s="71">
        <f t="shared" si="371"/>
        <v>300</v>
      </c>
      <c r="C993" s="71"/>
      <c r="D993" s="71"/>
      <c r="E993" s="71"/>
      <c r="F993" s="71">
        <v>300</v>
      </c>
      <c r="G993" s="71"/>
    </row>
    <row r="994" s="42" customFormat="1" ht="16" customHeight="1" spans="1:7">
      <c r="A994" s="121" t="s">
        <v>750</v>
      </c>
      <c r="B994" s="68">
        <f t="shared" ref="B994:G994" si="373">SUM(B995:B996)</f>
        <v>266</v>
      </c>
      <c r="C994" s="68">
        <f t="shared" si="373"/>
        <v>0</v>
      </c>
      <c r="D994" s="68">
        <f t="shared" si="373"/>
        <v>216</v>
      </c>
      <c r="E994" s="68">
        <f t="shared" si="373"/>
        <v>0</v>
      </c>
      <c r="F994" s="68">
        <v>50</v>
      </c>
      <c r="G994" s="68">
        <f t="shared" si="373"/>
        <v>0</v>
      </c>
    </row>
    <row r="995" s="42" customFormat="1" ht="16" customHeight="1" spans="1:7">
      <c r="A995" s="87" t="s">
        <v>745</v>
      </c>
      <c r="B995" s="71">
        <f t="shared" ref="B995:B998" si="374">SUM(C995:G995)</f>
        <v>216</v>
      </c>
      <c r="C995" s="68"/>
      <c r="D995" s="71">
        <v>216</v>
      </c>
      <c r="E995" s="68"/>
      <c r="F995" s="68">
        <v>0</v>
      </c>
      <c r="G995" s="68"/>
    </row>
    <row r="996" s="42" customFormat="1" ht="16" customHeight="1" spans="1:7">
      <c r="A996" s="86" t="s">
        <v>751</v>
      </c>
      <c r="B996" s="71">
        <f t="shared" si="374"/>
        <v>50</v>
      </c>
      <c r="C996" s="68"/>
      <c r="D996" s="68"/>
      <c r="E996" s="68"/>
      <c r="F996" s="68">
        <v>50</v>
      </c>
      <c r="G996" s="68"/>
    </row>
    <row r="997" s="42" customFormat="1" ht="16" customHeight="1" spans="1:7">
      <c r="A997" s="121" t="s">
        <v>752</v>
      </c>
      <c r="B997" s="68">
        <f t="shared" ref="B997:G997" si="375">SUM(B998)</f>
        <v>45</v>
      </c>
      <c r="C997" s="68">
        <f t="shared" si="375"/>
        <v>0</v>
      </c>
      <c r="D997" s="68">
        <f t="shared" si="375"/>
        <v>45</v>
      </c>
      <c r="E997" s="68">
        <f t="shared" si="375"/>
        <v>0</v>
      </c>
      <c r="F997" s="68">
        <v>0</v>
      </c>
      <c r="G997" s="68">
        <f t="shared" si="375"/>
        <v>0</v>
      </c>
    </row>
    <row r="998" s="42" customFormat="1" ht="16" customHeight="1" spans="1:7">
      <c r="A998" s="87" t="s">
        <v>745</v>
      </c>
      <c r="B998" s="71">
        <f t="shared" si="374"/>
        <v>45</v>
      </c>
      <c r="C998" s="68"/>
      <c r="D998" s="71">
        <v>45</v>
      </c>
      <c r="E998" s="68"/>
      <c r="F998" s="68">
        <v>0</v>
      </c>
      <c r="G998" s="68"/>
    </row>
    <row r="999" s="42" customFormat="1" ht="16" customHeight="1" spans="1:7">
      <c r="A999" s="121" t="s">
        <v>753</v>
      </c>
      <c r="B999" s="68">
        <f t="shared" ref="B999:G999" si="376">SUM(B1000:B1003)</f>
        <v>107.73</v>
      </c>
      <c r="C999" s="68">
        <f t="shared" si="376"/>
        <v>0</v>
      </c>
      <c r="D999" s="68">
        <f t="shared" si="376"/>
        <v>45</v>
      </c>
      <c r="E999" s="68">
        <f t="shared" si="376"/>
        <v>0</v>
      </c>
      <c r="F999" s="68">
        <v>62.73</v>
      </c>
      <c r="G999" s="68">
        <f t="shared" si="376"/>
        <v>0</v>
      </c>
    </row>
    <row r="1000" s="42" customFormat="1" ht="16" customHeight="1" spans="1:7">
      <c r="A1000" s="87" t="s">
        <v>745</v>
      </c>
      <c r="B1000" s="71">
        <f t="shared" ref="B1000:B1003" si="377">SUM(C1000:G1000)</f>
        <v>45</v>
      </c>
      <c r="C1000" s="68"/>
      <c r="D1000" s="71">
        <v>45</v>
      </c>
      <c r="E1000" s="68"/>
      <c r="F1000" s="68">
        <v>0</v>
      </c>
      <c r="G1000" s="68"/>
    </row>
    <row r="1001" s="42" customFormat="1" ht="16" customHeight="1" spans="1:7">
      <c r="A1001" s="80" t="s">
        <v>754</v>
      </c>
      <c r="B1001" s="71">
        <f t="shared" si="377"/>
        <v>23.46</v>
      </c>
      <c r="C1001" s="68"/>
      <c r="D1001" s="68"/>
      <c r="E1001" s="68"/>
      <c r="F1001" s="68">
        <v>23.46</v>
      </c>
      <c r="G1001" s="68"/>
    </row>
    <row r="1002" s="42" customFormat="1" ht="16" customHeight="1" spans="1:7">
      <c r="A1002" s="80" t="s">
        <v>755</v>
      </c>
      <c r="B1002" s="71">
        <f t="shared" si="377"/>
        <v>16.6</v>
      </c>
      <c r="C1002" s="68"/>
      <c r="D1002" s="68"/>
      <c r="E1002" s="68"/>
      <c r="F1002" s="68">
        <v>16.6</v>
      </c>
      <c r="G1002" s="68"/>
    </row>
    <row r="1003" s="42" customFormat="1" ht="16" customHeight="1" spans="1:7">
      <c r="A1003" s="80" t="s">
        <v>756</v>
      </c>
      <c r="B1003" s="71">
        <f t="shared" si="377"/>
        <v>22.67</v>
      </c>
      <c r="C1003" s="68"/>
      <c r="D1003" s="68"/>
      <c r="E1003" s="68"/>
      <c r="F1003" s="68">
        <v>22.67</v>
      </c>
      <c r="G1003" s="68"/>
    </row>
    <row r="1004" s="42" customFormat="1" ht="16" customHeight="1" spans="1:7">
      <c r="A1004" s="76" t="s">
        <v>757</v>
      </c>
      <c r="B1004" s="68">
        <f t="shared" ref="B1004:G1004" si="378">SUM(B1005)</f>
        <v>45</v>
      </c>
      <c r="C1004" s="68">
        <f t="shared" si="378"/>
        <v>0</v>
      </c>
      <c r="D1004" s="68">
        <f t="shared" si="378"/>
        <v>45</v>
      </c>
      <c r="E1004" s="68">
        <f t="shared" si="378"/>
        <v>0</v>
      </c>
      <c r="F1004" s="68">
        <v>0</v>
      </c>
      <c r="G1004" s="68">
        <f t="shared" si="378"/>
        <v>0</v>
      </c>
    </row>
    <row r="1005" s="42" customFormat="1" ht="16" customHeight="1" spans="1:7">
      <c r="A1005" s="87" t="s">
        <v>745</v>
      </c>
      <c r="B1005" s="71">
        <f t="shared" ref="B1005:B1012" si="379">SUM(C1005:G1005)</f>
        <v>45</v>
      </c>
      <c r="C1005" s="68"/>
      <c r="D1005" s="71">
        <v>45</v>
      </c>
      <c r="E1005" s="68"/>
      <c r="F1005" s="68">
        <v>0</v>
      </c>
      <c r="G1005" s="68"/>
    </row>
    <row r="1006" s="42" customFormat="1" ht="16" customHeight="1" spans="1:7">
      <c r="A1006" s="76" t="s">
        <v>758</v>
      </c>
      <c r="B1006" s="68">
        <f t="shared" ref="B1006:G1006" si="380">B1007+B1013+B1015</f>
        <v>222.1</v>
      </c>
      <c r="C1006" s="68">
        <f t="shared" si="380"/>
        <v>0</v>
      </c>
      <c r="D1006" s="68">
        <f t="shared" si="380"/>
        <v>33.9</v>
      </c>
      <c r="E1006" s="68">
        <f t="shared" si="380"/>
        <v>5.9</v>
      </c>
      <c r="F1006" s="68">
        <v>182.3</v>
      </c>
      <c r="G1006" s="68">
        <f t="shared" si="380"/>
        <v>0</v>
      </c>
    </row>
    <row r="1007" s="42" customFormat="1" ht="16" customHeight="1" spans="1:7">
      <c r="A1007" s="121" t="s">
        <v>759</v>
      </c>
      <c r="B1007" s="68">
        <f t="shared" ref="B1007:G1007" si="381">SUM(B1008:B1012)</f>
        <v>206</v>
      </c>
      <c r="C1007" s="68">
        <f t="shared" si="381"/>
        <v>0</v>
      </c>
      <c r="D1007" s="68">
        <f t="shared" si="381"/>
        <v>17.8</v>
      </c>
      <c r="E1007" s="68">
        <f t="shared" si="381"/>
        <v>5.9</v>
      </c>
      <c r="F1007" s="68">
        <v>182.3</v>
      </c>
      <c r="G1007" s="68">
        <f t="shared" si="381"/>
        <v>0</v>
      </c>
    </row>
    <row r="1008" s="42" customFormat="1" ht="16" customHeight="1" spans="1:7">
      <c r="A1008" s="86" t="s">
        <v>31</v>
      </c>
      <c r="B1008" s="71">
        <f t="shared" si="379"/>
        <v>17.8</v>
      </c>
      <c r="C1008" s="71"/>
      <c r="D1008" s="71">
        <v>17.8</v>
      </c>
      <c r="E1008" s="71"/>
      <c r="F1008" s="71">
        <v>0</v>
      </c>
      <c r="G1008" s="71"/>
    </row>
    <row r="1009" s="42" customFormat="1" ht="16" customHeight="1" spans="1:7">
      <c r="A1009" s="86" t="s">
        <v>760</v>
      </c>
      <c r="B1009" s="71">
        <f t="shared" si="379"/>
        <v>54.3</v>
      </c>
      <c r="C1009" s="71"/>
      <c r="D1009" s="71"/>
      <c r="E1009" s="71"/>
      <c r="F1009" s="71">
        <v>54.3</v>
      </c>
      <c r="G1009" s="71"/>
    </row>
    <row r="1010" s="42" customFormat="1" ht="16" customHeight="1" spans="1:7">
      <c r="A1010" s="86" t="s">
        <v>761</v>
      </c>
      <c r="B1010" s="71">
        <f t="shared" si="379"/>
        <v>5.9</v>
      </c>
      <c r="C1010" s="71"/>
      <c r="D1010" s="71"/>
      <c r="E1010" s="71">
        <v>5.9</v>
      </c>
      <c r="F1010" s="71">
        <v>0</v>
      </c>
      <c r="G1010" s="71"/>
    </row>
    <row r="1011" s="42" customFormat="1" ht="16" customHeight="1" spans="1:7">
      <c r="A1011" s="86" t="s">
        <v>762</v>
      </c>
      <c r="B1011" s="71">
        <f t="shared" si="379"/>
        <v>48</v>
      </c>
      <c r="C1011" s="71"/>
      <c r="D1011" s="71"/>
      <c r="E1011" s="71"/>
      <c r="F1011" s="71">
        <v>48</v>
      </c>
      <c r="G1011" s="71"/>
    </row>
    <row r="1012" s="42" customFormat="1" ht="16" customHeight="1" spans="1:7">
      <c r="A1012" s="86" t="s">
        <v>763</v>
      </c>
      <c r="B1012" s="71">
        <f t="shared" si="379"/>
        <v>80</v>
      </c>
      <c r="C1012" s="71"/>
      <c r="D1012" s="71"/>
      <c r="E1012" s="71"/>
      <c r="F1012" s="71">
        <v>80</v>
      </c>
      <c r="G1012" s="71"/>
    </row>
    <row r="1013" s="42" customFormat="1" ht="16" customHeight="1" spans="1:7">
      <c r="A1013" s="121" t="s">
        <v>764</v>
      </c>
      <c r="B1013" s="68">
        <f t="shared" ref="B1013:G1013" si="382">SUM(B1014:B1014)</f>
        <v>12.5</v>
      </c>
      <c r="C1013" s="68">
        <f t="shared" si="382"/>
        <v>0</v>
      </c>
      <c r="D1013" s="68">
        <f t="shared" si="382"/>
        <v>12.5</v>
      </c>
      <c r="E1013" s="68">
        <f t="shared" si="382"/>
        <v>0</v>
      </c>
      <c r="F1013" s="68">
        <v>0</v>
      </c>
      <c r="G1013" s="68">
        <f t="shared" si="382"/>
        <v>0</v>
      </c>
    </row>
    <row r="1014" s="42" customFormat="1" ht="16" customHeight="1" spans="1:7">
      <c r="A1014" s="86" t="s">
        <v>31</v>
      </c>
      <c r="B1014" s="71">
        <f t="shared" ref="B1014:B1024" si="383">SUM(C1014:G1014)</f>
        <v>12.5</v>
      </c>
      <c r="C1014" s="68"/>
      <c r="D1014" s="71">
        <v>12.5</v>
      </c>
      <c r="E1014" s="68"/>
      <c r="F1014" s="68">
        <v>0</v>
      </c>
      <c r="G1014" s="68"/>
    </row>
    <row r="1015" s="42" customFormat="1" ht="16" customHeight="1" spans="1:7">
      <c r="A1015" s="121" t="s">
        <v>765</v>
      </c>
      <c r="B1015" s="68">
        <f t="shared" ref="B1015:G1015" si="384">SUM(B1016:B1016)</f>
        <v>3.6</v>
      </c>
      <c r="C1015" s="68">
        <f t="shared" si="384"/>
        <v>0</v>
      </c>
      <c r="D1015" s="68">
        <f t="shared" si="384"/>
        <v>3.6</v>
      </c>
      <c r="E1015" s="68">
        <f t="shared" si="384"/>
        <v>0</v>
      </c>
      <c r="F1015" s="68">
        <v>0</v>
      </c>
      <c r="G1015" s="68">
        <f t="shared" si="384"/>
        <v>0</v>
      </c>
    </row>
    <row r="1016" s="42" customFormat="1" ht="16" customHeight="1" spans="1:7">
      <c r="A1016" s="86" t="s">
        <v>31</v>
      </c>
      <c r="B1016" s="71">
        <f t="shared" si="383"/>
        <v>3.6</v>
      </c>
      <c r="C1016" s="68"/>
      <c r="D1016" s="71">
        <v>3.6</v>
      </c>
      <c r="E1016" s="68"/>
      <c r="F1016" s="68">
        <v>0</v>
      </c>
      <c r="G1016" s="68"/>
    </row>
    <row r="1017" s="42" customFormat="1" ht="16" customHeight="1" spans="1:7">
      <c r="A1017" s="75" t="s">
        <v>766</v>
      </c>
      <c r="B1017" s="68">
        <f t="shared" ref="B1017:G1017" si="385">B1018+B1025+B1030+B1034+B1039+B1042+B1052+B1057+B1062+B1066+B1070+B1074+B1078+B1082+B1086+B1091+B1095+B1099+B1103+B1107+B1115+B1122+B1126+B1130+B1146+B1153</f>
        <v>8721.648</v>
      </c>
      <c r="C1017" s="68">
        <f t="shared" si="385"/>
        <v>0</v>
      </c>
      <c r="D1017" s="68">
        <f t="shared" si="385"/>
        <v>3274.3</v>
      </c>
      <c r="E1017" s="68">
        <f t="shared" si="385"/>
        <v>2720.4</v>
      </c>
      <c r="F1017" s="68">
        <v>2726.948</v>
      </c>
      <c r="G1017" s="68">
        <f t="shared" si="385"/>
        <v>0</v>
      </c>
    </row>
    <row r="1018" s="42" customFormat="1" ht="16" customHeight="1" spans="1:7">
      <c r="A1018" s="121" t="s">
        <v>767</v>
      </c>
      <c r="B1018" s="68">
        <f t="shared" ref="B1018:G1018" si="386">SUM(B1019:B1024)</f>
        <v>451.64</v>
      </c>
      <c r="C1018" s="68">
        <f t="shared" si="386"/>
        <v>0</v>
      </c>
      <c r="D1018" s="68">
        <f t="shared" si="386"/>
        <v>116.3</v>
      </c>
      <c r="E1018" s="68">
        <f t="shared" si="386"/>
        <v>127.99</v>
      </c>
      <c r="F1018" s="68">
        <v>207.35</v>
      </c>
      <c r="G1018" s="68">
        <f t="shared" si="386"/>
        <v>0</v>
      </c>
    </row>
    <row r="1019" s="42" customFormat="1" ht="16" customHeight="1" spans="1:7">
      <c r="A1019" s="112" t="s">
        <v>105</v>
      </c>
      <c r="B1019" s="71">
        <f t="shared" si="383"/>
        <v>116.3</v>
      </c>
      <c r="C1019" s="71"/>
      <c r="D1019" s="71">
        <v>116.3</v>
      </c>
      <c r="E1019" s="71"/>
      <c r="F1019" s="71">
        <v>0</v>
      </c>
      <c r="G1019" s="71"/>
    </row>
    <row r="1020" s="42" customFormat="1" ht="16" customHeight="1" spans="1:7">
      <c r="A1020" s="112" t="s">
        <v>768</v>
      </c>
      <c r="B1020" s="71">
        <f t="shared" si="383"/>
        <v>127.99</v>
      </c>
      <c r="C1020" s="71"/>
      <c r="D1020" s="71"/>
      <c r="E1020" s="71">
        <v>127.99</v>
      </c>
      <c r="F1020" s="71">
        <v>0</v>
      </c>
      <c r="G1020" s="71"/>
    </row>
    <row r="1021" s="42" customFormat="1" ht="16" customHeight="1" spans="1:7">
      <c r="A1021" s="112" t="s">
        <v>769</v>
      </c>
      <c r="B1021" s="71">
        <f t="shared" si="383"/>
        <v>10</v>
      </c>
      <c r="C1021" s="71"/>
      <c r="D1021" s="71"/>
      <c r="E1021" s="71"/>
      <c r="F1021" s="71">
        <v>10</v>
      </c>
      <c r="G1021" s="71"/>
    </row>
    <row r="1022" s="42" customFormat="1" ht="16" customHeight="1" spans="1:7">
      <c r="A1022" s="112" t="s">
        <v>770</v>
      </c>
      <c r="B1022" s="71">
        <f t="shared" si="383"/>
        <v>17.35</v>
      </c>
      <c r="C1022" s="71"/>
      <c r="D1022" s="71"/>
      <c r="E1022" s="71"/>
      <c r="F1022" s="71">
        <v>17.35</v>
      </c>
      <c r="G1022" s="71"/>
    </row>
    <row r="1023" s="42" customFormat="1" ht="16" customHeight="1" spans="1:7">
      <c r="A1023" s="112" t="s">
        <v>771</v>
      </c>
      <c r="B1023" s="71">
        <f t="shared" si="383"/>
        <v>100</v>
      </c>
      <c r="C1023" s="71"/>
      <c r="D1023" s="71"/>
      <c r="E1023" s="71"/>
      <c r="F1023" s="71">
        <v>100</v>
      </c>
      <c r="G1023" s="71"/>
    </row>
    <row r="1024" s="42" customFormat="1" ht="16" customHeight="1" spans="1:7">
      <c r="A1024" s="112" t="s">
        <v>772</v>
      </c>
      <c r="B1024" s="71">
        <f t="shared" si="383"/>
        <v>80</v>
      </c>
      <c r="C1024" s="71"/>
      <c r="D1024" s="71"/>
      <c r="E1024" s="71"/>
      <c r="F1024" s="71">
        <v>80</v>
      </c>
      <c r="G1024" s="71"/>
    </row>
    <row r="1025" s="42" customFormat="1" ht="16" customHeight="1" spans="1:7">
      <c r="A1025" s="121" t="s">
        <v>773</v>
      </c>
      <c r="B1025" s="68">
        <f t="shared" ref="B1025:G1025" si="387">SUM(B1026:B1029)</f>
        <v>233.25</v>
      </c>
      <c r="C1025" s="68">
        <f t="shared" si="387"/>
        <v>0</v>
      </c>
      <c r="D1025" s="68">
        <f t="shared" si="387"/>
        <v>65</v>
      </c>
      <c r="E1025" s="68">
        <f t="shared" si="387"/>
        <v>33.25</v>
      </c>
      <c r="F1025" s="68">
        <v>135</v>
      </c>
      <c r="G1025" s="68">
        <f t="shared" si="387"/>
        <v>0</v>
      </c>
    </row>
    <row r="1026" s="42" customFormat="1" ht="16" customHeight="1" spans="1:7">
      <c r="A1026" s="112" t="s">
        <v>105</v>
      </c>
      <c r="B1026" s="71">
        <f t="shared" ref="B1026:B1029" si="388">SUM(C1026:G1026)</f>
        <v>65</v>
      </c>
      <c r="C1026" s="71"/>
      <c r="D1026" s="122">
        <v>65</v>
      </c>
      <c r="E1026" s="71"/>
      <c r="F1026" s="71">
        <v>0</v>
      </c>
      <c r="G1026" s="71"/>
    </row>
    <row r="1027" s="42" customFormat="1" ht="16" customHeight="1" spans="1:7">
      <c r="A1027" s="112" t="s">
        <v>768</v>
      </c>
      <c r="B1027" s="71">
        <f t="shared" si="388"/>
        <v>33.25</v>
      </c>
      <c r="C1027" s="71"/>
      <c r="D1027" s="122"/>
      <c r="E1027" s="71">
        <v>33.25</v>
      </c>
      <c r="F1027" s="71">
        <v>0</v>
      </c>
      <c r="G1027" s="71"/>
    </row>
    <row r="1028" s="42" customFormat="1" ht="16" customHeight="1" spans="1:7">
      <c r="A1028" s="112" t="s">
        <v>774</v>
      </c>
      <c r="B1028" s="71">
        <f t="shared" si="388"/>
        <v>100</v>
      </c>
      <c r="C1028" s="71"/>
      <c r="D1028" s="122"/>
      <c r="E1028" s="71"/>
      <c r="F1028" s="71">
        <v>100</v>
      </c>
      <c r="G1028" s="71"/>
    </row>
    <row r="1029" s="42" customFormat="1" ht="16" customHeight="1" spans="1:7">
      <c r="A1029" s="112" t="s">
        <v>775</v>
      </c>
      <c r="B1029" s="71">
        <f t="shared" si="388"/>
        <v>35</v>
      </c>
      <c r="C1029" s="71"/>
      <c r="D1029" s="122"/>
      <c r="E1029" s="71"/>
      <c r="F1029" s="71">
        <v>35</v>
      </c>
      <c r="G1029" s="71"/>
    </row>
    <row r="1030" s="42" customFormat="1" ht="16" customHeight="1" spans="1:7">
      <c r="A1030" s="121" t="s">
        <v>776</v>
      </c>
      <c r="B1030" s="68">
        <f t="shared" ref="B1030:G1030" si="389">SUM(B1031:B1033)</f>
        <v>244.21</v>
      </c>
      <c r="C1030" s="68">
        <f t="shared" si="389"/>
        <v>0</v>
      </c>
      <c r="D1030" s="68">
        <f t="shared" si="389"/>
        <v>109.3</v>
      </c>
      <c r="E1030" s="68">
        <f t="shared" si="389"/>
        <v>89.91</v>
      </c>
      <c r="F1030" s="68">
        <v>45</v>
      </c>
      <c r="G1030" s="68">
        <f t="shared" si="389"/>
        <v>0</v>
      </c>
    </row>
    <row r="1031" s="42" customFormat="1" ht="16" customHeight="1" spans="1:9">
      <c r="A1031" s="112" t="s">
        <v>105</v>
      </c>
      <c r="B1031" s="71">
        <f t="shared" ref="B1031:B1033" si="390">SUM(C1031:G1031)</f>
        <v>109.3</v>
      </c>
      <c r="C1031" s="71"/>
      <c r="D1031" s="71">
        <v>109.3</v>
      </c>
      <c r="E1031" s="71"/>
      <c r="F1031" s="71">
        <v>0</v>
      </c>
      <c r="G1031" s="71"/>
      <c r="I1031" s="42" t="s">
        <v>777</v>
      </c>
    </row>
    <row r="1032" s="42" customFormat="1" ht="16" customHeight="1" spans="1:7">
      <c r="A1032" s="112" t="s">
        <v>768</v>
      </c>
      <c r="B1032" s="71">
        <f t="shared" si="390"/>
        <v>89.91</v>
      </c>
      <c r="C1032" s="71"/>
      <c r="D1032" s="71"/>
      <c r="E1032" s="71">
        <v>89.91</v>
      </c>
      <c r="F1032" s="71">
        <v>0</v>
      </c>
      <c r="G1032" s="71"/>
    </row>
    <row r="1033" s="42" customFormat="1" ht="16" customHeight="1" spans="1:7">
      <c r="A1033" s="112" t="s">
        <v>778</v>
      </c>
      <c r="B1033" s="71">
        <f t="shared" si="390"/>
        <v>45</v>
      </c>
      <c r="C1033" s="71"/>
      <c r="D1033" s="71"/>
      <c r="E1033" s="71"/>
      <c r="F1033" s="71">
        <v>45</v>
      </c>
      <c r="G1033" s="71"/>
    </row>
    <row r="1034" s="42" customFormat="1" ht="16" customHeight="1" spans="1:7">
      <c r="A1034" s="121" t="s">
        <v>779</v>
      </c>
      <c r="B1034" s="68">
        <f t="shared" ref="B1034:G1034" si="391">SUM(B1035:B1038)</f>
        <v>238.89</v>
      </c>
      <c r="C1034" s="68">
        <f t="shared" si="391"/>
        <v>0</v>
      </c>
      <c r="D1034" s="68">
        <f t="shared" si="391"/>
        <v>122</v>
      </c>
      <c r="E1034" s="68">
        <f t="shared" si="391"/>
        <v>80.89</v>
      </c>
      <c r="F1034" s="68">
        <v>36</v>
      </c>
      <c r="G1034" s="68">
        <f t="shared" si="391"/>
        <v>0</v>
      </c>
    </row>
    <row r="1035" s="42" customFormat="1" ht="16" customHeight="1" spans="1:7">
      <c r="A1035" s="112" t="s">
        <v>105</v>
      </c>
      <c r="B1035" s="71">
        <f t="shared" ref="B1035:B1038" si="392">SUM(C1035:G1035)</f>
        <v>122</v>
      </c>
      <c r="C1035" s="71"/>
      <c r="D1035" s="71">
        <v>122</v>
      </c>
      <c r="E1035" s="71"/>
      <c r="F1035" s="71">
        <v>0</v>
      </c>
      <c r="G1035" s="71"/>
    </row>
    <row r="1036" s="42" customFormat="1" ht="16" customHeight="1" spans="1:7">
      <c r="A1036" s="112" t="s">
        <v>768</v>
      </c>
      <c r="B1036" s="71">
        <f t="shared" si="392"/>
        <v>80.89</v>
      </c>
      <c r="C1036" s="71"/>
      <c r="D1036" s="71"/>
      <c r="E1036" s="71">
        <v>80.89</v>
      </c>
      <c r="F1036" s="71">
        <v>0</v>
      </c>
      <c r="G1036" s="71"/>
    </row>
    <row r="1037" s="42" customFormat="1" ht="16" customHeight="1" spans="1:7">
      <c r="A1037" s="112" t="s">
        <v>780</v>
      </c>
      <c r="B1037" s="71">
        <f t="shared" si="392"/>
        <v>26</v>
      </c>
      <c r="C1037" s="71"/>
      <c r="D1037" s="71"/>
      <c r="E1037" s="71"/>
      <c r="F1037" s="71">
        <v>26</v>
      </c>
      <c r="G1037" s="71"/>
    </row>
    <row r="1038" s="42" customFormat="1" ht="16" customHeight="1" spans="1:7">
      <c r="A1038" s="112" t="s">
        <v>781</v>
      </c>
      <c r="B1038" s="71">
        <f t="shared" si="392"/>
        <v>10</v>
      </c>
      <c r="C1038" s="71"/>
      <c r="D1038" s="71"/>
      <c r="E1038" s="71"/>
      <c r="F1038" s="71">
        <v>10</v>
      </c>
      <c r="G1038" s="71"/>
    </row>
    <row r="1039" s="42" customFormat="1" ht="16" customHeight="1" spans="1:7">
      <c r="A1039" s="121" t="s">
        <v>782</v>
      </c>
      <c r="B1039" s="68">
        <f t="shared" ref="B1039:G1039" si="393">SUM(B1040:B1041)</f>
        <v>158.52</v>
      </c>
      <c r="C1039" s="68">
        <f t="shared" si="393"/>
        <v>0</v>
      </c>
      <c r="D1039" s="68">
        <f t="shared" si="393"/>
        <v>89</v>
      </c>
      <c r="E1039" s="68">
        <f t="shared" si="393"/>
        <v>69.52</v>
      </c>
      <c r="F1039" s="68">
        <v>0</v>
      </c>
      <c r="G1039" s="68">
        <f t="shared" si="393"/>
        <v>0</v>
      </c>
    </row>
    <row r="1040" s="42" customFormat="1" ht="16" customHeight="1" spans="1:7">
      <c r="A1040" s="112" t="s">
        <v>105</v>
      </c>
      <c r="B1040" s="71">
        <f t="shared" ref="B1040:B1051" si="394">SUM(C1040:G1040)</f>
        <v>89</v>
      </c>
      <c r="C1040" s="71"/>
      <c r="D1040" s="71">
        <v>89</v>
      </c>
      <c r="E1040" s="71"/>
      <c r="F1040" s="71">
        <v>0</v>
      </c>
      <c r="G1040" s="71"/>
    </row>
    <row r="1041" s="42" customFormat="1" ht="16" customHeight="1" spans="1:7">
      <c r="A1041" s="112" t="s">
        <v>768</v>
      </c>
      <c r="B1041" s="71">
        <f t="shared" si="394"/>
        <v>69.52</v>
      </c>
      <c r="C1041" s="71"/>
      <c r="D1041" s="71"/>
      <c r="E1041" s="71">
        <v>69.52</v>
      </c>
      <c r="F1041" s="71">
        <v>0</v>
      </c>
      <c r="G1041" s="71"/>
    </row>
    <row r="1042" s="42" customFormat="1" ht="16" customHeight="1" spans="1:7">
      <c r="A1042" s="121" t="s">
        <v>783</v>
      </c>
      <c r="B1042" s="68">
        <f t="shared" ref="B1042:G1042" si="395">SUM(B1043:B1051)</f>
        <v>381.388</v>
      </c>
      <c r="C1042" s="68">
        <f t="shared" si="395"/>
        <v>0</v>
      </c>
      <c r="D1042" s="68">
        <f t="shared" si="395"/>
        <v>115.3</v>
      </c>
      <c r="E1042" s="68">
        <f t="shared" si="395"/>
        <v>107.63</v>
      </c>
      <c r="F1042" s="68">
        <v>158.458</v>
      </c>
      <c r="G1042" s="68">
        <f t="shared" si="395"/>
        <v>0</v>
      </c>
    </row>
    <row r="1043" s="55" customFormat="1" ht="16" customHeight="1" spans="1:7">
      <c r="A1043" s="103" t="s">
        <v>105</v>
      </c>
      <c r="B1043" s="71">
        <f t="shared" si="394"/>
        <v>115.3</v>
      </c>
      <c r="C1043" s="71"/>
      <c r="D1043" s="71">
        <v>115.3</v>
      </c>
      <c r="E1043" s="71"/>
      <c r="F1043" s="71">
        <v>0</v>
      </c>
      <c r="G1043" s="71"/>
    </row>
    <row r="1044" s="55" customFormat="1" ht="16" customHeight="1" spans="1:7">
      <c r="A1044" s="103" t="s">
        <v>768</v>
      </c>
      <c r="B1044" s="71">
        <f t="shared" si="394"/>
        <v>107.63</v>
      </c>
      <c r="C1044" s="71"/>
      <c r="D1044" s="71"/>
      <c r="E1044" s="71">
        <v>107.63</v>
      </c>
      <c r="F1044" s="71">
        <v>0</v>
      </c>
      <c r="G1044" s="71"/>
    </row>
    <row r="1045" s="42" customFormat="1" ht="16" customHeight="1" spans="1:7">
      <c r="A1045" s="112" t="s">
        <v>784</v>
      </c>
      <c r="B1045" s="71">
        <f t="shared" si="394"/>
        <v>54</v>
      </c>
      <c r="C1045" s="71"/>
      <c r="D1045" s="71"/>
      <c r="E1045" s="71"/>
      <c r="F1045" s="71">
        <v>54</v>
      </c>
      <c r="G1045" s="71"/>
    </row>
    <row r="1046" s="42" customFormat="1" ht="16" customHeight="1" spans="1:7">
      <c r="A1046" s="112" t="s">
        <v>785</v>
      </c>
      <c r="B1046" s="71">
        <f t="shared" si="394"/>
        <v>6.658</v>
      </c>
      <c r="C1046" s="71"/>
      <c r="D1046" s="71"/>
      <c r="E1046" s="71"/>
      <c r="F1046" s="71">
        <v>6.658</v>
      </c>
      <c r="G1046" s="71"/>
    </row>
    <row r="1047" s="42" customFormat="1" ht="16" customHeight="1" spans="1:7">
      <c r="A1047" s="112" t="s">
        <v>786</v>
      </c>
      <c r="B1047" s="71">
        <f t="shared" si="394"/>
        <v>42</v>
      </c>
      <c r="C1047" s="71"/>
      <c r="D1047" s="71"/>
      <c r="E1047" s="71"/>
      <c r="F1047" s="71">
        <v>42</v>
      </c>
      <c r="G1047" s="71"/>
    </row>
    <row r="1048" s="42" customFormat="1" ht="16" customHeight="1" spans="1:7">
      <c r="A1048" s="112" t="s">
        <v>787</v>
      </c>
      <c r="B1048" s="71">
        <f t="shared" si="394"/>
        <v>38.5</v>
      </c>
      <c r="C1048" s="71"/>
      <c r="D1048" s="71"/>
      <c r="E1048" s="71"/>
      <c r="F1048" s="71">
        <v>38.5</v>
      </c>
      <c r="G1048" s="71"/>
    </row>
    <row r="1049" s="42" customFormat="1" ht="16" customHeight="1" spans="1:7">
      <c r="A1049" s="112" t="s">
        <v>788</v>
      </c>
      <c r="B1049" s="71">
        <f t="shared" si="394"/>
        <v>8</v>
      </c>
      <c r="C1049" s="71"/>
      <c r="D1049" s="71"/>
      <c r="E1049" s="71"/>
      <c r="F1049" s="71">
        <v>8</v>
      </c>
      <c r="G1049" s="71"/>
    </row>
    <row r="1050" s="42" customFormat="1" ht="16" customHeight="1" spans="1:7">
      <c r="A1050" s="112" t="s">
        <v>789</v>
      </c>
      <c r="B1050" s="71">
        <f t="shared" si="394"/>
        <v>5</v>
      </c>
      <c r="C1050" s="71"/>
      <c r="D1050" s="71"/>
      <c r="E1050" s="71"/>
      <c r="F1050" s="71">
        <v>5</v>
      </c>
      <c r="G1050" s="71"/>
    </row>
    <row r="1051" s="42" customFormat="1" ht="16" customHeight="1" spans="1:7">
      <c r="A1051" s="112" t="s">
        <v>790</v>
      </c>
      <c r="B1051" s="71">
        <f t="shared" si="394"/>
        <v>4.3</v>
      </c>
      <c r="C1051" s="71"/>
      <c r="D1051" s="71"/>
      <c r="E1051" s="71"/>
      <c r="F1051" s="71">
        <v>4.3</v>
      </c>
      <c r="G1051" s="71"/>
    </row>
    <row r="1052" s="42" customFormat="1" ht="16" customHeight="1" spans="1:7">
      <c r="A1052" s="121" t="s">
        <v>791</v>
      </c>
      <c r="B1052" s="68">
        <f t="shared" ref="B1052:G1052" si="396">SUM(B1053:B1056)</f>
        <v>300.38</v>
      </c>
      <c r="C1052" s="68">
        <f t="shared" si="396"/>
        <v>0</v>
      </c>
      <c r="D1052" s="68">
        <f t="shared" si="396"/>
        <v>120.3</v>
      </c>
      <c r="E1052" s="68">
        <f t="shared" si="396"/>
        <v>96.08</v>
      </c>
      <c r="F1052" s="68">
        <v>84</v>
      </c>
      <c r="G1052" s="68">
        <f t="shared" si="396"/>
        <v>0</v>
      </c>
    </row>
    <row r="1053" s="42" customFormat="1" ht="16" customHeight="1" spans="1:7">
      <c r="A1053" s="112" t="s">
        <v>105</v>
      </c>
      <c r="B1053" s="71">
        <f t="shared" ref="B1053:B1056" si="397">SUM(C1053:G1053)</f>
        <v>120.3</v>
      </c>
      <c r="C1053" s="71"/>
      <c r="D1053" s="71">
        <v>120.3</v>
      </c>
      <c r="E1053" s="71"/>
      <c r="F1053" s="71">
        <v>0</v>
      </c>
      <c r="G1053" s="71"/>
    </row>
    <row r="1054" s="42" customFormat="1" ht="16" customHeight="1" spans="1:7">
      <c r="A1054" s="112" t="s">
        <v>768</v>
      </c>
      <c r="B1054" s="71">
        <f t="shared" si="397"/>
        <v>96.08</v>
      </c>
      <c r="C1054" s="71"/>
      <c r="D1054" s="71"/>
      <c r="E1054" s="71">
        <v>96.08</v>
      </c>
      <c r="F1054" s="71">
        <v>0</v>
      </c>
      <c r="G1054" s="71"/>
    </row>
    <row r="1055" s="42" customFormat="1" ht="16" customHeight="1" spans="1:7">
      <c r="A1055" s="112" t="s">
        <v>792</v>
      </c>
      <c r="B1055" s="71">
        <f t="shared" si="397"/>
        <v>42</v>
      </c>
      <c r="C1055" s="71"/>
      <c r="D1055" s="71"/>
      <c r="E1055" s="71"/>
      <c r="F1055" s="71">
        <v>42</v>
      </c>
      <c r="G1055" s="71"/>
    </row>
    <row r="1056" s="42" customFormat="1" ht="16" customHeight="1" spans="1:7">
      <c r="A1056" s="112" t="s">
        <v>786</v>
      </c>
      <c r="B1056" s="71">
        <f t="shared" si="397"/>
        <v>42</v>
      </c>
      <c r="C1056" s="71"/>
      <c r="D1056" s="71"/>
      <c r="E1056" s="71"/>
      <c r="F1056" s="71">
        <v>42</v>
      </c>
      <c r="G1056" s="71"/>
    </row>
    <row r="1057" s="42" customFormat="1" ht="16" customHeight="1" spans="1:7">
      <c r="A1057" s="121" t="s">
        <v>793</v>
      </c>
      <c r="B1057" s="68">
        <f t="shared" ref="B1057:G1057" si="398">SUM(B1058:B1061)</f>
        <v>363.35</v>
      </c>
      <c r="C1057" s="68">
        <f t="shared" si="398"/>
        <v>0</v>
      </c>
      <c r="D1057" s="68">
        <f t="shared" si="398"/>
        <v>114</v>
      </c>
      <c r="E1057" s="68">
        <f t="shared" si="398"/>
        <v>98.35</v>
      </c>
      <c r="F1057" s="68">
        <v>151</v>
      </c>
      <c r="G1057" s="68">
        <f t="shared" si="398"/>
        <v>0</v>
      </c>
    </row>
    <row r="1058" s="42" customFormat="1" ht="16" customHeight="1" spans="1:7">
      <c r="A1058" s="112" t="s">
        <v>105</v>
      </c>
      <c r="B1058" s="71">
        <f t="shared" ref="B1058:B1061" si="399">SUM(C1058:G1058)</f>
        <v>114</v>
      </c>
      <c r="C1058" s="71"/>
      <c r="D1058" s="71">
        <v>114</v>
      </c>
      <c r="E1058" s="71"/>
      <c r="F1058" s="71">
        <v>0</v>
      </c>
      <c r="G1058" s="68"/>
    </row>
    <row r="1059" s="42" customFormat="1" ht="16" customHeight="1" spans="1:7">
      <c r="A1059" s="112" t="s">
        <v>768</v>
      </c>
      <c r="B1059" s="71">
        <f t="shared" si="399"/>
        <v>98.35</v>
      </c>
      <c r="C1059" s="71"/>
      <c r="D1059" s="71"/>
      <c r="E1059" s="71">
        <v>98.35</v>
      </c>
      <c r="F1059" s="71">
        <v>0</v>
      </c>
      <c r="G1059" s="68"/>
    </row>
    <row r="1060" s="42" customFormat="1" ht="16" customHeight="1" spans="1:7">
      <c r="A1060" s="112" t="s">
        <v>794</v>
      </c>
      <c r="B1060" s="71">
        <f t="shared" si="399"/>
        <v>140</v>
      </c>
      <c r="C1060" s="71"/>
      <c r="D1060" s="71"/>
      <c r="E1060" s="71"/>
      <c r="F1060" s="71">
        <v>140</v>
      </c>
      <c r="G1060" s="68"/>
    </row>
    <row r="1061" s="42" customFormat="1" ht="16" customHeight="1" spans="1:7">
      <c r="A1061" s="112" t="s">
        <v>795</v>
      </c>
      <c r="B1061" s="71">
        <f t="shared" si="399"/>
        <v>11</v>
      </c>
      <c r="C1061" s="71"/>
      <c r="D1061" s="71"/>
      <c r="E1061" s="71"/>
      <c r="F1061" s="71">
        <v>11</v>
      </c>
      <c r="G1061" s="68"/>
    </row>
    <row r="1062" s="42" customFormat="1" ht="16" customHeight="1" spans="1:7">
      <c r="A1062" s="121" t="s">
        <v>796</v>
      </c>
      <c r="B1062" s="68">
        <f t="shared" ref="B1062:G1062" si="400">SUM(B1063:B1065)</f>
        <v>265.26</v>
      </c>
      <c r="C1062" s="68">
        <f t="shared" si="400"/>
        <v>0</v>
      </c>
      <c r="D1062" s="68">
        <f t="shared" si="400"/>
        <v>106</v>
      </c>
      <c r="E1062" s="68">
        <f t="shared" si="400"/>
        <v>79.26</v>
      </c>
      <c r="F1062" s="68">
        <v>80</v>
      </c>
      <c r="G1062" s="68">
        <f t="shared" si="400"/>
        <v>0</v>
      </c>
    </row>
    <row r="1063" s="42" customFormat="1" ht="16" customHeight="1" spans="1:7">
      <c r="A1063" s="112" t="s">
        <v>105</v>
      </c>
      <c r="B1063" s="71">
        <f t="shared" ref="B1063:B1065" si="401">SUM(C1063:G1063)</f>
        <v>106</v>
      </c>
      <c r="C1063" s="71"/>
      <c r="D1063" s="71">
        <v>106</v>
      </c>
      <c r="E1063" s="71"/>
      <c r="F1063" s="71">
        <v>0</v>
      </c>
      <c r="G1063" s="68"/>
    </row>
    <row r="1064" s="42" customFormat="1" ht="16" customHeight="1" spans="1:7">
      <c r="A1064" s="112" t="s">
        <v>768</v>
      </c>
      <c r="B1064" s="71">
        <f t="shared" si="401"/>
        <v>79.26</v>
      </c>
      <c r="C1064" s="71"/>
      <c r="D1064" s="71"/>
      <c r="E1064" s="71">
        <v>79.26</v>
      </c>
      <c r="F1064" s="71">
        <v>0</v>
      </c>
      <c r="G1064" s="68"/>
    </row>
    <row r="1065" s="42" customFormat="1" ht="16" customHeight="1" spans="1:7">
      <c r="A1065" s="112" t="s">
        <v>797</v>
      </c>
      <c r="B1065" s="71">
        <f t="shared" si="401"/>
        <v>80</v>
      </c>
      <c r="C1065" s="71"/>
      <c r="D1065" s="71"/>
      <c r="E1065" s="71"/>
      <c r="F1065" s="71">
        <v>80</v>
      </c>
      <c r="G1065" s="68"/>
    </row>
    <row r="1066" s="42" customFormat="1" ht="16" customHeight="1" spans="1:7">
      <c r="A1066" s="121" t="s">
        <v>798</v>
      </c>
      <c r="B1066" s="68">
        <f t="shared" ref="B1066:G1066" si="402">SUM(B1067:B1069)</f>
        <v>321.56</v>
      </c>
      <c r="C1066" s="68">
        <f t="shared" si="402"/>
        <v>0</v>
      </c>
      <c r="D1066" s="68">
        <f t="shared" si="402"/>
        <v>134.3</v>
      </c>
      <c r="E1066" s="68">
        <f t="shared" si="402"/>
        <v>137.26</v>
      </c>
      <c r="F1066" s="68">
        <v>50</v>
      </c>
      <c r="G1066" s="68">
        <f t="shared" si="402"/>
        <v>0</v>
      </c>
    </row>
    <row r="1067" s="42" customFormat="1" ht="16" customHeight="1" spans="1:7">
      <c r="A1067" s="112" t="s">
        <v>105</v>
      </c>
      <c r="B1067" s="71">
        <f t="shared" ref="B1067:B1069" si="403">SUM(C1067:G1067)</f>
        <v>134.3</v>
      </c>
      <c r="C1067" s="71"/>
      <c r="D1067" s="71">
        <v>134.3</v>
      </c>
      <c r="E1067" s="71"/>
      <c r="F1067" s="71">
        <v>0</v>
      </c>
      <c r="G1067" s="71"/>
    </row>
    <row r="1068" s="42" customFormat="1" ht="16" customHeight="1" spans="1:7">
      <c r="A1068" s="112" t="s">
        <v>768</v>
      </c>
      <c r="B1068" s="71">
        <f t="shared" si="403"/>
        <v>137.26</v>
      </c>
      <c r="C1068" s="71"/>
      <c r="D1068" s="71"/>
      <c r="E1068" s="71">
        <v>137.26</v>
      </c>
      <c r="F1068" s="71">
        <v>0</v>
      </c>
      <c r="G1068" s="71"/>
    </row>
    <row r="1069" s="42" customFormat="1" ht="16" customHeight="1" spans="1:7">
      <c r="A1069" s="112" t="s">
        <v>799</v>
      </c>
      <c r="B1069" s="71">
        <f t="shared" si="403"/>
        <v>50</v>
      </c>
      <c r="C1069" s="71"/>
      <c r="D1069" s="71"/>
      <c r="E1069" s="71"/>
      <c r="F1069" s="71">
        <v>50</v>
      </c>
      <c r="G1069" s="71"/>
    </row>
    <row r="1070" s="42" customFormat="1" ht="16" customHeight="1" spans="1:7">
      <c r="A1070" s="121" t="s">
        <v>800</v>
      </c>
      <c r="B1070" s="68">
        <f t="shared" ref="B1070:G1070" si="404">SUM(B1071:B1073)</f>
        <v>196.66</v>
      </c>
      <c r="C1070" s="68">
        <f t="shared" si="404"/>
        <v>0</v>
      </c>
      <c r="D1070" s="68">
        <f t="shared" si="404"/>
        <v>103.3</v>
      </c>
      <c r="E1070" s="68">
        <f t="shared" si="404"/>
        <v>72.36</v>
      </c>
      <c r="F1070" s="68">
        <v>21</v>
      </c>
      <c r="G1070" s="68">
        <f t="shared" si="404"/>
        <v>0</v>
      </c>
    </row>
    <row r="1071" s="42" customFormat="1" ht="16" customHeight="1" spans="1:7">
      <c r="A1071" s="112" t="s">
        <v>105</v>
      </c>
      <c r="B1071" s="71">
        <f t="shared" ref="B1071:B1073" si="405">SUM(C1071:G1071)</f>
        <v>103.3</v>
      </c>
      <c r="C1071" s="71"/>
      <c r="D1071" s="71">
        <v>103.3</v>
      </c>
      <c r="E1071" s="71"/>
      <c r="F1071" s="71">
        <v>0</v>
      </c>
      <c r="G1071" s="71"/>
    </row>
    <row r="1072" s="42" customFormat="1" ht="16" customHeight="1" spans="1:7">
      <c r="A1072" s="112" t="s">
        <v>768</v>
      </c>
      <c r="B1072" s="71">
        <f t="shared" si="405"/>
        <v>72.36</v>
      </c>
      <c r="C1072" s="71"/>
      <c r="D1072" s="71"/>
      <c r="E1072" s="71">
        <v>72.36</v>
      </c>
      <c r="F1072" s="71">
        <v>0</v>
      </c>
      <c r="G1072" s="71"/>
    </row>
    <row r="1073" s="42" customFormat="1" ht="16" customHeight="1" spans="1:7">
      <c r="A1073" s="112" t="s">
        <v>801</v>
      </c>
      <c r="B1073" s="71">
        <f t="shared" si="405"/>
        <v>21</v>
      </c>
      <c r="C1073" s="71"/>
      <c r="D1073" s="71"/>
      <c r="E1073" s="71"/>
      <c r="F1073" s="71">
        <v>21</v>
      </c>
      <c r="G1073" s="71"/>
    </row>
    <row r="1074" s="42" customFormat="1" ht="16" customHeight="1" spans="1:7">
      <c r="A1074" s="121" t="s">
        <v>802</v>
      </c>
      <c r="B1074" s="68">
        <f t="shared" ref="B1074:G1074" si="406">SUM(B1075:B1077)</f>
        <v>147.32</v>
      </c>
      <c r="C1074" s="68">
        <f t="shared" si="406"/>
        <v>0</v>
      </c>
      <c r="D1074" s="68">
        <f t="shared" si="406"/>
        <v>74</v>
      </c>
      <c r="E1074" s="68">
        <f t="shared" si="406"/>
        <v>59.32</v>
      </c>
      <c r="F1074" s="68">
        <v>14</v>
      </c>
      <c r="G1074" s="68">
        <f t="shared" si="406"/>
        <v>0</v>
      </c>
    </row>
    <row r="1075" s="42" customFormat="1" ht="16" customHeight="1" spans="1:7">
      <c r="A1075" s="112" t="s">
        <v>105</v>
      </c>
      <c r="B1075" s="71">
        <f t="shared" ref="B1075:B1077" si="407">SUM(C1075:G1075)</f>
        <v>74</v>
      </c>
      <c r="C1075" s="71"/>
      <c r="D1075" s="71">
        <v>74</v>
      </c>
      <c r="E1075" s="71"/>
      <c r="F1075" s="71">
        <v>0</v>
      </c>
      <c r="G1075" s="71"/>
    </row>
    <row r="1076" s="42" customFormat="1" ht="16" customHeight="1" spans="1:7">
      <c r="A1076" s="112" t="s">
        <v>768</v>
      </c>
      <c r="B1076" s="71">
        <f t="shared" si="407"/>
        <v>59.32</v>
      </c>
      <c r="C1076" s="71"/>
      <c r="D1076" s="71"/>
      <c r="E1076" s="71">
        <v>59.32</v>
      </c>
      <c r="F1076" s="71">
        <v>0</v>
      </c>
      <c r="G1076" s="71"/>
    </row>
    <row r="1077" s="42" customFormat="1" ht="16" customHeight="1" spans="1:7">
      <c r="A1077" s="112" t="s">
        <v>786</v>
      </c>
      <c r="B1077" s="71">
        <f t="shared" si="407"/>
        <v>14</v>
      </c>
      <c r="C1077" s="71"/>
      <c r="D1077" s="71"/>
      <c r="E1077" s="71"/>
      <c r="F1077" s="71">
        <v>14</v>
      </c>
      <c r="G1077" s="71"/>
    </row>
    <row r="1078" s="42" customFormat="1" ht="16" customHeight="1" spans="1:7">
      <c r="A1078" s="121" t="s">
        <v>803</v>
      </c>
      <c r="B1078" s="68">
        <f t="shared" ref="B1078:G1078" si="408">SUM(B1079:B1081)</f>
        <v>265.29</v>
      </c>
      <c r="C1078" s="68">
        <f t="shared" si="408"/>
        <v>0</v>
      </c>
      <c r="D1078" s="68">
        <f t="shared" si="408"/>
        <v>106.3</v>
      </c>
      <c r="E1078" s="68">
        <f t="shared" si="408"/>
        <v>123.99</v>
      </c>
      <c r="F1078" s="68">
        <v>35</v>
      </c>
      <c r="G1078" s="68">
        <f t="shared" si="408"/>
        <v>0</v>
      </c>
    </row>
    <row r="1079" s="42" customFormat="1" ht="16" customHeight="1" spans="1:7">
      <c r="A1079" s="112" t="s">
        <v>105</v>
      </c>
      <c r="B1079" s="71">
        <f t="shared" ref="B1079:B1081" si="409">SUM(C1079:G1079)</f>
        <v>106.3</v>
      </c>
      <c r="C1079" s="71"/>
      <c r="D1079" s="71">
        <v>106.3</v>
      </c>
      <c r="E1079" s="71"/>
      <c r="F1079" s="71">
        <v>0</v>
      </c>
      <c r="G1079" s="71"/>
    </row>
    <row r="1080" s="42" customFormat="1" ht="16" customHeight="1" spans="1:7">
      <c r="A1080" s="112" t="s">
        <v>768</v>
      </c>
      <c r="B1080" s="71">
        <f t="shared" si="409"/>
        <v>123.99</v>
      </c>
      <c r="C1080" s="71"/>
      <c r="D1080" s="71"/>
      <c r="E1080" s="71">
        <v>123.99</v>
      </c>
      <c r="F1080" s="71">
        <v>0</v>
      </c>
      <c r="G1080" s="71"/>
    </row>
    <row r="1081" s="42" customFormat="1" ht="16" customHeight="1" spans="1:7">
      <c r="A1081" s="112" t="s">
        <v>786</v>
      </c>
      <c r="B1081" s="71">
        <f t="shared" si="409"/>
        <v>35</v>
      </c>
      <c r="C1081" s="71"/>
      <c r="D1081" s="71"/>
      <c r="E1081" s="71"/>
      <c r="F1081" s="71">
        <v>35</v>
      </c>
      <c r="G1081" s="71"/>
    </row>
    <row r="1082" s="42" customFormat="1" ht="16" customHeight="1" spans="1:7">
      <c r="A1082" s="121" t="s">
        <v>804</v>
      </c>
      <c r="B1082" s="68">
        <f t="shared" ref="B1082:G1082" si="410">SUM(B1083:B1085)</f>
        <v>287.1</v>
      </c>
      <c r="C1082" s="68">
        <f t="shared" si="410"/>
        <v>0</v>
      </c>
      <c r="D1082" s="68">
        <f t="shared" si="410"/>
        <v>99.3</v>
      </c>
      <c r="E1082" s="68">
        <f t="shared" si="410"/>
        <v>77.8</v>
      </c>
      <c r="F1082" s="68">
        <v>110</v>
      </c>
      <c r="G1082" s="68">
        <f t="shared" si="410"/>
        <v>0</v>
      </c>
    </row>
    <row r="1083" s="42" customFormat="1" ht="16" customHeight="1" spans="1:7">
      <c r="A1083" s="112" t="s">
        <v>105</v>
      </c>
      <c r="B1083" s="71">
        <f t="shared" ref="B1083:B1085" si="411">SUM(C1083:G1083)</f>
        <v>99.3</v>
      </c>
      <c r="C1083" s="71"/>
      <c r="D1083" s="71">
        <v>99.3</v>
      </c>
      <c r="E1083" s="71"/>
      <c r="F1083" s="71">
        <v>0</v>
      </c>
      <c r="G1083" s="71"/>
    </row>
    <row r="1084" s="42" customFormat="1" ht="16" customHeight="1" spans="1:7">
      <c r="A1084" s="112" t="s">
        <v>768</v>
      </c>
      <c r="B1084" s="71">
        <f t="shared" si="411"/>
        <v>77.8</v>
      </c>
      <c r="C1084" s="71"/>
      <c r="D1084" s="71"/>
      <c r="E1084" s="71">
        <v>77.8</v>
      </c>
      <c r="F1084" s="71">
        <v>0</v>
      </c>
      <c r="G1084" s="71"/>
    </row>
    <row r="1085" s="42" customFormat="1" ht="16" customHeight="1" spans="1:7">
      <c r="A1085" s="112" t="s">
        <v>805</v>
      </c>
      <c r="B1085" s="71">
        <f t="shared" si="411"/>
        <v>110</v>
      </c>
      <c r="C1085" s="71"/>
      <c r="D1085" s="71"/>
      <c r="E1085" s="71"/>
      <c r="F1085" s="71">
        <v>110</v>
      </c>
      <c r="G1085" s="71"/>
    </row>
    <row r="1086" s="42" customFormat="1" ht="16" customHeight="1" spans="1:7">
      <c r="A1086" s="121" t="s">
        <v>806</v>
      </c>
      <c r="B1086" s="68">
        <f t="shared" ref="B1086:G1086" si="412">SUM(B1087:B1090)</f>
        <v>328.52</v>
      </c>
      <c r="C1086" s="68">
        <f t="shared" si="412"/>
        <v>0</v>
      </c>
      <c r="D1086" s="68">
        <f t="shared" si="412"/>
        <v>99</v>
      </c>
      <c r="E1086" s="68">
        <f t="shared" si="412"/>
        <v>75.09</v>
      </c>
      <c r="F1086" s="68">
        <v>154.43</v>
      </c>
      <c r="G1086" s="68">
        <f t="shared" si="412"/>
        <v>0</v>
      </c>
    </row>
    <row r="1087" s="42" customFormat="1" ht="16" customHeight="1" spans="1:7">
      <c r="A1087" s="112" t="s">
        <v>105</v>
      </c>
      <c r="B1087" s="71">
        <f t="shared" ref="B1087:B1090" si="413">SUM(C1087:G1087)</f>
        <v>99</v>
      </c>
      <c r="C1087" s="71"/>
      <c r="D1087" s="71">
        <v>99</v>
      </c>
      <c r="E1087" s="71"/>
      <c r="F1087" s="71">
        <v>0</v>
      </c>
      <c r="G1087" s="71"/>
    </row>
    <row r="1088" s="42" customFormat="1" ht="16" customHeight="1" spans="1:7">
      <c r="A1088" s="112" t="s">
        <v>768</v>
      </c>
      <c r="B1088" s="71">
        <f t="shared" si="413"/>
        <v>75.09</v>
      </c>
      <c r="C1088" s="71"/>
      <c r="D1088" s="71"/>
      <c r="E1088" s="71">
        <v>75.09</v>
      </c>
      <c r="F1088" s="71">
        <v>0</v>
      </c>
      <c r="G1088" s="71"/>
    </row>
    <row r="1089" s="42" customFormat="1" ht="16" customHeight="1" spans="1:7">
      <c r="A1089" s="112" t="s">
        <v>807</v>
      </c>
      <c r="B1089" s="71">
        <f t="shared" si="413"/>
        <v>14.43</v>
      </c>
      <c r="C1089" s="71"/>
      <c r="D1089" s="71"/>
      <c r="E1089" s="71"/>
      <c r="F1089" s="71">
        <v>14.43</v>
      </c>
      <c r="G1089" s="71"/>
    </row>
    <row r="1090" s="42" customFormat="1" ht="16" customHeight="1" spans="1:7">
      <c r="A1090" s="112" t="s">
        <v>808</v>
      </c>
      <c r="B1090" s="71">
        <f t="shared" si="413"/>
        <v>140</v>
      </c>
      <c r="C1090" s="71"/>
      <c r="D1090" s="71"/>
      <c r="E1090" s="71"/>
      <c r="F1090" s="71">
        <v>140</v>
      </c>
      <c r="G1090" s="71"/>
    </row>
    <row r="1091" s="42" customFormat="1" ht="16" customHeight="1" spans="1:7">
      <c r="A1091" s="121" t="s">
        <v>809</v>
      </c>
      <c r="B1091" s="68">
        <f t="shared" ref="B1091:G1091" si="414">SUM(B1092:B1094)</f>
        <v>227.36</v>
      </c>
      <c r="C1091" s="68">
        <f t="shared" si="414"/>
        <v>0</v>
      </c>
      <c r="D1091" s="68">
        <f t="shared" si="414"/>
        <v>84</v>
      </c>
      <c r="E1091" s="68">
        <f t="shared" si="414"/>
        <v>80.36</v>
      </c>
      <c r="F1091" s="68">
        <v>63</v>
      </c>
      <c r="G1091" s="68">
        <f t="shared" si="414"/>
        <v>0</v>
      </c>
    </row>
    <row r="1092" s="42" customFormat="1" ht="16" customHeight="1" spans="1:7">
      <c r="A1092" s="112" t="s">
        <v>105</v>
      </c>
      <c r="B1092" s="71">
        <f t="shared" ref="B1092:B1094" si="415">SUM(C1092:G1092)</f>
        <v>84</v>
      </c>
      <c r="C1092" s="71"/>
      <c r="D1092" s="71">
        <v>84</v>
      </c>
      <c r="E1092" s="71"/>
      <c r="F1092" s="71">
        <v>0</v>
      </c>
      <c r="G1092" s="71"/>
    </row>
    <row r="1093" s="42" customFormat="1" ht="16" customHeight="1" spans="1:7">
      <c r="A1093" s="112" t="s">
        <v>768</v>
      </c>
      <c r="B1093" s="71">
        <f t="shared" si="415"/>
        <v>80.36</v>
      </c>
      <c r="C1093" s="71"/>
      <c r="D1093" s="71"/>
      <c r="E1093" s="71">
        <v>80.36</v>
      </c>
      <c r="F1093" s="71">
        <v>0</v>
      </c>
      <c r="G1093" s="71"/>
    </row>
    <row r="1094" s="42" customFormat="1" ht="16" customHeight="1" spans="1:7">
      <c r="A1094" s="112" t="s">
        <v>810</v>
      </c>
      <c r="B1094" s="71">
        <f t="shared" si="415"/>
        <v>63</v>
      </c>
      <c r="C1094" s="71"/>
      <c r="D1094" s="71"/>
      <c r="E1094" s="71"/>
      <c r="F1094" s="71">
        <v>63</v>
      </c>
      <c r="G1094" s="71"/>
    </row>
    <row r="1095" s="42" customFormat="1" ht="16" customHeight="1" spans="1:7">
      <c r="A1095" s="121" t="s">
        <v>811</v>
      </c>
      <c r="B1095" s="68">
        <f t="shared" ref="B1095:G1095" si="416">SUM(B1096:B1098)</f>
        <v>265.42</v>
      </c>
      <c r="C1095" s="68">
        <f t="shared" si="416"/>
        <v>0</v>
      </c>
      <c r="D1095" s="68">
        <f t="shared" si="416"/>
        <v>100.3</v>
      </c>
      <c r="E1095" s="68">
        <f t="shared" si="416"/>
        <v>95.12</v>
      </c>
      <c r="F1095" s="68">
        <v>70</v>
      </c>
      <c r="G1095" s="68">
        <f t="shared" si="416"/>
        <v>0</v>
      </c>
    </row>
    <row r="1096" s="42" customFormat="1" ht="16" customHeight="1" spans="1:7">
      <c r="A1096" s="112" t="s">
        <v>105</v>
      </c>
      <c r="B1096" s="71">
        <f t="shared" ref="B1096:B1098" si="417">SUM(C1096:G1096)</f>
        <v>100.3</v>
      </c>
      <c r="C1096" s="71"/>
      <c r="D1096" s="71">
        <v>100.3</v>
      </c>
      <c r="E1096" s="71"/>
      <c r="F1096" s="71">
        <v>0</v>
      </c>
      <c r="G1096" s="71"/>
    </row>
    <row r="1097" s="42" customFormat="1" ht="16" customHeight="1" spans="1:7">
      <c r="A1097" s="112" t="s">
        <v>768</v>
      </c>
      <c r="B1097" s="71">
        <f t="shared" si="417"/>
        <v>95.12</v>
      </c>
      <c r="C1097" s="71"/>
      <c r="D1097" s="71"/>
      <c r="E1097" s="71">
        <v>95.12</v>
      </c>
      <c r="F1097" s="71">
        <v>0</v>
      </c>
      <c r="G1097" s="71"/>
    </row>
    <row r="1098" s="42" customFormat="1" ht="16" customHeight="1" spans="1:7">
      <c r="A1098" s="112" t="s">
        <v>812</v>
      </c>
      <c r="B1098" s="71">
        <f t="shared" si="417"/>
        <v>70</v>
      </c>
      <c r="C1098" s="71"/>
      <c r="D1098" s="71"/>
      <c r="E1098" s="71"/>
      <c r="F1098" s="71">
        <v>70</v>
      </c>
      <c r="G1098" s="71"/>
    </row>
    <row r="1099" s="42" customFormat="1" ht="16" customHeight="1" spans="1:7">
      <c r="A1099" s="121" t="s">
        <v>813</v>
      </c>
      <c r="B1099" s="68">
        <f t="shared" ref="B1099:G1099" si="418">SUM(B1100:B1102)</f>
        <v>410.85</v>
      </c>
      <c r="C1099" s="68">
        <f t="shared" si="418"/>
        <v>0</v>
      </c>
      <c r="D1099" s="68">
        <f t="shared" si="418"/>
        <v>84</v>
      </c>
      <c r="E1099" s="68">
        <f t="shared" si="418"/>
        <v>66.85</v>
      </c>
      <c r="F1099" s="68">
        <v>260</v>
      </c>
      <c r="G1099" s="68">
        <f t="shared" si="418"/>
        <v>0</v>
      </c>
    </row>
    <row r="1100" s="42" customFormat="1" ht="16" customHeight="1" spans="1:7">
      <c r="A1100" s="112" t="s">
        <v>105</v>
      </c>
      <c r="B1100" s="71">
        <f t="shared" ref="B1100:B1102" si="419">SUM(C1100:G1100)</f>
        <v>84</v>
      </c>
      <c r="C1100" s="71"/>
      <c r="D1100" s="71">
        <v>84</v>
      </c>
      <c r="E1100" s="71"/>
      <c r="F1100" s="71">
        <v>0</v>
      </c>
      <c r="G1100" s="71"/>
    </row>
    <row r="1101" s="42" customFormat="1" ht="16" customHeight="1" spans="1:7">
      <c r="A1101" s="112" t="s">
        <v>768</v>
      </c>
      <c r="B1101" s="71">
        <f t="shared" si="419"/>
        <v>66.85</v>
      </c>
      <c r="C1101" s="71"/>
      <c r="D1101" s="71"/>
      <c r="E1101" s="71">
        <v>66.85</v>
      </c>
      <c r="F1101" s="71">
        <v>0</v>
      </c>
      <c r="G1101" s="71"/>
    </row>
    <row r="1102" s="42" customFormat="1" ht="16" customHeight="1" spans="1:7">
      <c r="A1102" s="112" t="s">
        <v>786</v>
      </c>
      <c r="B1102" s="71">
        <f t="shared" si="419"/>
        <v>260</v>
      </c>
      <c r="C1102" s="71"/>
      <c r="D1102" s="71"/>
      <c r="E1102" s="71"/>
      <c r="F1102" s="71">
        <v>260</v>
      </c>
      <c r="G1102" s="71"/>
    </row>
    <row r="1103" s="42" customFormat="1" ht="16" customHeight="1" spans="1:7">
      <c r="A1103" s="121" t="s">
        <v>814</v>
      </c>
      <c r="B1103" s="68">
        <f t="shared" ref="B1103:G1103" si="420">SUM(B1104:B1106)</f>
        <v>320.54</v>
      </c>
      <c r="C1103" s="68">
        <f t="shared" si="420"/>
        <v>0</v>
      </c>
      <c r="D1103" s="68">
        <f t="shared" si="420"/>
        <v>115.3</v>
      </c>
      <c r="E1103" s="68">
        <f t="shared" si="420"/>
        <v>163.24</v>
      </c>
      <c r="F1103" s="68">
        <v>42</v>
      </c>
      <c r="G1103" s="68">
        <f t="shared" si="420"/>
        <v>0</v>
      </c>
    </row>
    <row r="1104" s="42" customFormat="1" ht="16" customHeight="1" spans="1:7">
      <c r="A1104" s="112" t="s">
        <v>105</v>
      </c>
      <c r="B1104" s="71">
        <f t="shared" ref="B1104:B1106" si="421">SUM(C1104:G1104)</f>
        <v>115.3</v>
      </c>
      <c r="C1104" s="71"/>
      <c r="D1104" s="71">
        <v>115.3</v>
      </c>
      <c r="E1104" s="71"/>
      <c r="F1104" s="71">
        <v>0</v>
      </c>
      <c r="G1104" s="71"/>
    </row>
    <row r="1105" s="42" customFormat="1" ht="16" customHeight="1" spans="1:7">
      <c r="A1105" s="112" t="s">
        <v>768</v>
      </c>
      <c r="B1105" s="71">
        <f t="shared" si="421"/>
        <v>163.24</v>
      </c>
      <c r="C1105" s="71"/>
      <c r="D1105" s="71"/>
      <c r="E1105" s="71">
        <v>163.24</v>
      </c>
      <c r="F1105" s="71">
        <v>0</v>
      </c>
      <c r="G1105" s="71"/>
    </row>
    <row r="1106" s="42" customFormat="1" ht="16" customHeight="1" spans="1:7">
      <c r="A1106" s="112" t="s">
        <v>815</v>
      </c>
      <c r="B1106" s="71">
        <f t="shared" si="421"/>
        <v>42</v>
      </c>
      <c r="C1106" s="71"/>
      <c r="D1106" s="71"/>
      <c r="E1106" s="71"/>
      <c r="F1106" s="71">
        <v>42</v>
      </c>
      <c r="G1106" s="71"/>
    </row>
    <row r="1107" s="42" customFormat="1" ht="16" customHeight="1" spans="1:7">
      <c r="A1107" s="121" t="s">
        <v>816</v>
      </c>
      <c r="B1107" s="68">
        <f t="shared" ref="B1107:G1107" si="422">SUM(B1108:B1114)</f>
        <v>798.79</v>
      </c>
      <c r="C1107" s="68">
        <f t="shared" si="422"/>
        <v>0</v>
      </c>
      <c r="D1107" s="68">
        <f t="shared" si="422"/>
        <v>173</v>
      </c>
      <c r="E1107" s="68">
        <f t="shared" si="422"/>
        <v>446.89</v>
      </c>
      <c r="F1107" s="68">
        <v>178.9</v>
      </c>
      <c r="G1107" s="68">
        <f t="shared" si="422"/>
        <v>0</v>
      </c>
    </row>
    <row r="1108" s="42" customFormat="1" ht="16" customHeight="1" spans="1:7">
      <c r="A1108" s="112" t="s">
        <v>105</v>
      </c>
      <c r="B1108" s="71">
        <f t="shared" ref="B1108:B1114" si="423">SUM(C1108:G1108)</f>
        <v>173</v>
      </c>
      <c r="C1108" s="71"/>
      <c r="D1108" s="71">
        <v>173</v>
      </c>
      <c r="E1108" s="71"/>
      <c r="F1108" s="71">
        <v>0</v>
      </c>
      <c r="G1108" s="71"/>
    </row>
    <row r="1109" s="42" customFormat="1" ht="16" customHeight="1" spans="1:7">
      <c r="A1109" s="112" t="s">
        <v>768</v>
      </c>
      <c r="B1109" s="71">
        <f t="shared" si="423"/>
        <v>210.09</v>
      </c>
      <c r="C1109" s="71"/>
      <c r="D1109" s="71"/>
      <c r="E1109" s="71">
        <v>210.09</v>
      </c>
      <c r="F1109" s="71">
        <v>0</v>
      </c>
      <c r="G1109" s="71"/>
    </row>
    <row r="1110" s="42" customFormat="1" ht="16" customHeight="1" spans="1:7">
      <c r="A1110" s="112" t="s">
        <v>817</v>
      </c>
      <c r="B1110" s="71">
        <f t="shared" si="423"/>
        <v>120</v>
      </c>
      <c r="C1110" s="71"/>
      <c r="D1110" s="71"/>
      <c r="E1110" s="71"/>
      <c r="F1110" s="71">
        <v>120</v>
      </c>
      <c r="G1110" s="71"/>
    </row>
    <row r="1111" s="42" customFormat="1" ht="16" customHeight="1" spans="1:7">
      <c r="A1111" s="112" t="s">
        <v>818</v>
      </c>
      <c r="B1111" s="71">
        <f t="shared" si="423"/>
        <v>7</v>
      </c>
      <c r="C1111" s="71"/>
      <c r="D1111" s="71"/>
      <c r="E1111" s="71"/>
      <c r="F1111" s="71">
        <v>7</v>
      </c>
      <c r="G1111" s="71"/>
    </row>
    <row r="1112" s="42" customFormat="1" ht="16" customHeight="1" spans="1:7">
      <c r="A1112" s="112" t="s">
        <v>819</v>
      </c>
      <c r="B1112" s="71">
        <f t="shared" si="423"/>
        <v>236.8</v>
      </c>
      <c r="C1112" s="71"/>
      <c r="D1112" s="71"/>
      <c r="E1112" s="71">
        <v>236.8</v>
      </c>
      <c r="F1112" s="71">
        <v>0</v>
      </c>
      <c r="G1112" s="71"/>
    </row>
    <row r="1113" s="42" customFormat="1" ht="16" customHeight="1" spans="1:7">
      <c r="A1113" s="112" t="s">
        <v>820</v>
      </c>
      <c r="B1113" s="71">
        <f t="shared" si="423"/>
        <v>42</v>
      </c>
      <c r="C1113" s="71"/>
      <c r="D1113" s="71"/>
      <c r="E1113" s="71"/>
      <c r="F1113" s="71">
        <v>42</v>
      </c>
      <c r="G1113" s="71"/>
    </row>
    <row r="1114" s="42" customFormat="1" ht="16" customHeight="1" spans="1:7">
      <c r="A1114" s="112" t="s">
        <v>821</v>
      </c>
      <c r="B1114" s="71">
        <f t="shared" si="423"/>
        <v>9.9</v>
      </c>
      <c r="C1114" s="71"/>
      <c r="D1114" s="71"/>
      <c r="E1114" s="71"/>
      <c r="F1114" s="71">
        <v>9.9</v>
      </c>
      <c r="G1114" s="71"/>
    </row>
    <row r="1115" s="42" customFormat="1" ht="16" customHeight="1" spans="1:7">
      <c r="A1115" s="121" t="s">
        <v>822</v>
      </c>
      <c r="B1115" s="68">
        <f t="shared" ref="B1115:G1115" si="424">SUM(B1116:B1121)</f>
        <v>339.62</v>
      </c>
      <c r="C1115" s="68">
        <f t="shared" si="424"/>
        <v>0</v>
      </c>
      <c r="D1115" s="68">
        <f t="shared" si="424"/>
        <v>79</v>
      </c>
      <c r="E1115" s="68">
        <f t="shared" si="424"/>
        <v>72.23</v>
      </c>
      <c r="F1115" s="68">
        <v>188.39</v>
      </c>
      <c r="G1115" s="68">
        <f t="shared" si="424"/>
        <v>0</v>
      </c>
    </row>
    <row r="1116" s="42" customFormat="1" ht="16" customHeight="1" spans="1:7">
      <c r="A1116" s="112" t="s">
        <v>105</v>
      </c>
      <c r="B1116" s="71">
        <f t="shared" ref="B1116:B1121" si="425">SUM(C1116:G1116)</f>
        <v>79</v>
      </c>
      <c r="C1116" s="71"/>
      <c r="D1116" s="71">
        <v>79</v>
      </c>
      <c r="E1116" s="71"/>
      <c r="F1116" s="71">
        <v>0</v>
      </c>
      <c r="G1116" s="71"/>
    </row>
    <row r="1117" s="42" customFormat="1" ht="16" customHeight="1" spans="1:7">
      <c r="A1117" s="112" t="s">
        <v>768</v>
      </c>
      <c r="B1117" s="71">
        <f t="shared" si="425"/>
        <v>72.23</v>
      </c>
      <c r="C1117" s="71"/>
      <c r="D1117" s="71"/>
      <c r="E1117" s="71">
        <v>72.23</v>
      </c>
      <c r="F1117" s="71">
        <v>0</v>
      </c>
      <c r="G1117" s="71"/>
    </row>
    <row r="1118" s="42" customFormat="1" ht="16" customHeight="1" spans="1:7">
      <c r="A1118" s="112" t="s">
        <v>774</v>
      </c>
      <c r="B1118" s="71">
        <f t="shared" si="425"/>
        <v>70</v>
      </c>
      <c r="C1118" s="71"/>
      <c r="D1118" s="71"/>
      <c r="E1118" s="71"/>
      <c r="F1118" s="71">
        <v>70</v>
      </c>
      <c r="G1118" s="71"/>
    </row>
    <row r="1119" s="42" customFormat="1" ht="16" customHeight="1" spans="1:7">
      <c r="A1119" s="112" t="s">
        <v>823</v>
      </c>
      <c r="B1119" s="71">
        <f t="shared" si="425"/>
        <v>47.5</v>
      </c>
      <c r="C1119" s="71"/>
      <c r="D1119" s="71"/>
      <c r="E1119" s="71"/>
      <c r="F1119" s="71">
        <v>47.5</v>
      </c>
      <c r="G1119" s="71"/>
    </row>
    <row r="1120" s="42" customFormat="1" ht="16" customHeight="1" spans="1:7">
      <c r="A1120" s="112" t="s">
        <v>824</v>
      </c>
      <c r="B1120" s="71">
        <f t="shared" si="425"/>
        <v>14.89</v>
      </c>
      <c r="C1120" s="71"/>
      <c r="D1120" s="71"/>
      <c r="E1120" s="71"/>
      <c r="F1120" s="71">
        <v>14.89</v>
      </c>
      <c r="G1120" s="71"/>
    </row>
    <row r="1121" s="42" customFormat="1" ht="16" customHeight="1" spans="1:7">
      <c r="A1121" s="112" t="s">
        <v>810</v>
      </c>
      <c r="B1121" s="71">
        <f t="shared" si="425"/>
        <v>56</v>
      </c>
      <c r="C1121" s="71"/>
      <c r="D1121" s="71"/>
      <c r="E1121" s="71"/>
      <c r="F1121" s="71">
        <v>56</v>
      </c>
      <c r="G1121" s="71"/>
    </row>
    <row r="1122" s="42" customFormat="1" ht="16" customHeight="1" spans="1:7">
      <c r="A1122" s="121" t="s">
        <v>825</v>
      </c>
      <c r="B1122" s="68">
        <f t="shared" ref="B1122:G1122" si="426">SUM(B1123:B1125)</f>
        <v>224.15</v>
      </c>
      <c r="C1122" s="68">
        <f t="shared" si="426"/>
        <v>0</v>
      </c>
      <c r="D1122" s="68">
        <f t="shared" si="426"/>
        <v>102</v>
      </c>
      <c r="E1122" s="68">
        <f t="shared" si="426"/>
        <v>77.15</v>
      </c>
      <c r="F1122" s="68">
        <v>45</v>
      </c>
      <c r="G1122" s="68">
        <f t="shared" si="426"/>
        <v>0</v>
      </c>
    </row>
    <row r="1123" s="42" customFormat="1" ht="16" customHeight="1" spans="1:7">
      <c r="A1123" s="112" t="s">
        <v>105</v>
      </c>
      <c r="B1123" s="71">
        <f t="shared" ref="B1123:B1125" si="427">SUM(C1123:G1123)</f>
        <v>102</v>
      </c>
      <c r="C1123" s="71"/>
      <c r="D1123" s="71">
        <v>102</v>
      </c>
      <c r="E1123" s="71"/>
      <c r="F1123" s="71">
        <v>0</v>
      </c>
      <c r="G1123" s="71"/>
    </row>
    <row r="1124" s="42" customFormat="1" ht="16" customHeight="1" spans="1:7">
      <c r="A1124" s="112" t="s">
        <v>768</v>
      </c>
      <c r="B1124" s="71">
        <f t="shared" si="427"/>
        <v>77.15</v>
      </c>
      <c r="C1124" s="71"/>
      <c r="D1124" s="71"/>
      <c r="E1124" s="71">
        <v>77.15</v>
      </c>
      <c r="F1124" s="71">
        <v>0</v>
      </c>
      <c r="G1124" s="71"/>
    </row>
    <row r="1125" s="42" customFormat="1" ht="16" customHeight="1" spans="1:7">
      <c r="A1125" s="112" t="s">
        <v>826</v>
      </c>
      <c r="B1125" s="71">
        <f t="shared" si="427"/>
        <v>45</v>
      </c>
      <c r="C1125" s="71"/>
      <c r="D1125" s="71"/>
      <c r="E1125" s="71"/>
      <c r="F1125" s="71">
        <v>45</v>
      </c>
      <c r="G1125" s="71"/>
    </row>
    <row r="1126" s="42" customFormat="1" ht="16" customHeight="1" spans="1:7">
      <c r="A1126" s="121" t="s">
        <v>827</v>
      </c>
      <c r="B1126" s="68">
        <f t="shared" ref="B1126:G1126" si="428">SUM(B1127:B1129)</f>
        <v>153.62</v>
      </c>
      <c r="C1126" s="68">
        <f t="shared" si="428"/>
        <v>0</v>
      </c>
      <c r="D1126" s="68">
        <f t="shared" si="428"/>
        <v>84</v>
      </c>
      <c r="E1126" s="68">
        <f t="shared" si="428"/>
        <v>48.62</v>
      </c>
      <c r="F1126" s="68">
        <v>21</v>
      </c>
      <c r="G1126" s="68">
        <f t="shared" si="428"/>
        <v>0</v>
      </c>
    </row>
    <row r="1127" s="42" customFormat="1" ht="16" customHeight="1" spans="1:7">
      <c r="A1127" s="112" t="s">
        <v>105</v>
      </c>
      <c r="B1127" s="71">
        <f t="shared" ref="B1127:B1129" si="429">SUM(C1127:G1127)</f>
        <v>84</v>
      </c>
      <c r="C1127" s="71"/>
      <c r="D1127" s="71">
        <v>84</v>
      </c>
      <c r="E1127" s="71"/>
      <c r="F1127" s="71">
        <v>0</v>
      </c>
      <c r="G1127" s="71"/>
    </row>
    <row r="1128" s="42" customFormat="1" ht="16" customHeight="1" spans="1:7">
      <c r="A1128" s="112" t="s">
        <v>768</v>
      </c>
      <c r="B1128" s="71">
        <f t="shared" si="429"/>
        <v>48.62</v>
      </c>
      <c r="C1128" s="71"/>
      <c r="D1128" s="71"/>
      <c r="E1128" s="71">
        <v>48.62</v>
      </c>
      <c r="F1128" s="71">
        <v>0</v>
      </c>
      <c r="G1128" s="71"/>
    </row>
    <row r="1129" s="42" customFormat="1" ht="16" customHeight="1" spans="1:7">
      <c r="A1129" s="112" t="s">
        <v>828</v>
      </c>
      <c r="B1129" s="71">
        <f t="shared" si="429"/>
        <v>21</v>
      </c>
      <c r="C1129" s="71"/>
      <c r="D1129" s="71"/>
      <c r="E1129" s="71"/>
      <c r="F1129" s="71">
        <v>21</v>
      </c>
      <c r="G1129" s="71"/>
    </row>
    <row r="1130" s="42" customFormat="1" ht="16" customHeight="1" spans="1:7">
      <c r="A1130" s="121" t="s">
        <v>829</v>
      </c>
      <c r="B1130" s="68">
        <f t="shared" ref="B1130:G1130" si="430">SUM(B1131:B1145)</f>
        <v>1186.12</v>
      </c>
      <c r="C1130" s="68">
        <f t="shared" si="430"/>
        <v>0</v>
      </c>
      <c r="D1130" s="68">
        <f t="shared" si="430"/>
        <v>543.3</v>
      </c>
      <c r="E1130" s="68">
        <f t="shared" si="430"/>
        <v>208.71</v>
      </c>
      <c r="F1130" s="68">
        <v>434.11</v>
      </c>
      <c r="G1130" s="68">
        <f t="shared" si="430"/>
        <v>0</v>
      </c>
    </row>
    <row r="1131" s="42" customFormat="1" ht="16" customHeight="1" spans="1:7">
      <c r="A1131" s="112" t="s">
        <v>105</v>
      </c>
      <c r="B1131" s="71">
        <f t="shared" ref="B1131:B1145" si="431">SUM(C1131:G1131)</f>
        <v>543.3</v>
      </c>
      <c r="C1131" s="71"/>
      <c r="D1131" s="71">
        <v>543.3</v>
      </c>
      <c r="E1131" s="71"/>
      <c r="F1131" s="71">
        <v>0</v>
      </c>
      <c r="G1131" s="71"/>
    </row>
    <row r="1132" s="42" customFormat="1" ht="16" customHeight="1" spans="1:7">
      <c r="A1132" s="112" t="s">
        <v>768</v>
      </c>
      <c r="B1132" s="71">
        <f t="shared" si="431"/>
        <v>208.71</v>
      </c>
      <c r="C1132" s="71"/>
      <c r="D1132" s="71"/>
      <c r="E1132" s="71">
        <v>208.71</v>
      </c>
      <c r="F1132" s="71">
        <v>0</v>
      </c>
      <c r="G1132" s="71"/>
    </row>
    <row r="1133" s="42" customFormat="1" ht="16" customHeight="1" spans="1:7">
      <c r="A1133" s="112" t="s">
        <v>830</v>
      </c>
      <c r="B1133" s="71">
        <f t="shared" si="431"/>
        <v>60.48</v>
      </c>
      <c r="C1133" s="71"/>
      <c r="D1133" s="71"/>
      <c r="E1133" s="71"/>
      <c r="F1133" s="71">
        <v>60.48</v>
      </c>
      <c r="G1133" s="71"/>
    </row>
    <row r="1134" s="42" customFormat="1" ht="16" customHeight="1" spans="1:7">
      <c r="A1134" s="112" t="s">
        <v>831</v>
      </c>
      <c r="B1134" s="71">
        <f t="shared" si="431"/>
        <v>0.5</v>
      </c>
      <c r="C1134" s="71"/>
      <c r="D1134" s="71"/>
      <c r="E1134" s="71"/>
      <c r="F1134" s="71">
        <v>0.5</v>
      </c>
      <c r="G1134" s="71"/>
    </row>
    <row r="1135" s="55" customFormat="1" ht="16" customHeight="1" spans="1:7">
      <c r="A1135" s="103" t="s">
        <v>832</v>
      </c>
      <c r="B1135" s="71">
        <f t="shared" si="431"/>
        <v>80</v>
      </c>
      <c r="C1135" s="71"/>
      <c r="D1135" s="71"/>
      <c r="E1135" s="71"/>
      <c r="F1135" s="71">
        <v>80</v>
      </c>
      <c r="G1135" s="71"/>
    </row>
    <row r="1136" s="42" customFormat="1" ht="16" customHeight="1" spans="1:7">
      <c r="A1136" s="112" t="s">
        <v>833</v>
      </c>
      <c r="B1136" s="71">
        <f t="shared" si="431"/>
        <v>20</v>
      </c>
      <c r="C1136" s="71"/>
      <c r="D1136" s="71"/>
      <c r="E1136" s="71"/>
      <c r="F1136" s="71">
        <v>20</v>
      </c>
      <c r="G1136" s="71"/>
    </row>
    <row r="1137" s="42" customFormat="1" ht="16" customHeight="1" spans="1:7">
      <c r="A1137" s="112" t="s">
        <v>834</v>
      </c>
      <c r="B1137" s="71">
        <f t="shared" si="431"/>
        <v>20</v>
      </c>
      <c r="C1137" s="71"/>
      <c r="D1137" s="71"/>
      <c r="E1137" s="71"/>
      <c r="F1137" s="71">
        <v>20</v>
      </c>
      <c r="G1137" s="71"/>
    </row>
    <row r="1138" s="42" customFormat="1" ht="16" customHeight="1" spans="1:7">
      <c r="A1138" s="112" t="s">
        <v>835</v>
      </c>
      <c r="B1138" s="71">
        <f t="shared" si="431"/>
        <v>80</v>
      </c>
      <c r="C1138" s="71"/>
      <c r="D1138" s="71"/>
      <c r="E1138" s="71"/>
      <c r="F1138" s="71">
        <v>80</v>
      </c>
      <c r="G1138" s="71"/>
    </row>
    <row r="1139" s="42" customFormat="1" ht="16" customHeight="1" spans="1:7">
      <c r="A1139" s="112" t="s">
        <v>836</v>
      </c>
      <c r="B1139" s="71">
        <f t="shared" si="431"/>
        <v>30</v>
      </c>
      <c r="C1139" s="71"/>
      <c r="D1139" s="71"/>
      <c r="E1139" s="71"/>
      <c r="F1139" s="71">
        <v>30</v>
      </c>
      <c r="G1139" s="71"/>
    </row>
    <row r="1140" s="42" customFormat="1" ht="16" customHeight="1" spans="1:7">
      <c r="A1140" s="112" t="s">
        <v>837</v>
      </c>
      <c r="B1140" s="71">
        <f t="shared" si="431"/>
        <v>21.28</v>
      </c>
      <c r="C1140" s="71"/>
      <c r="D1140" s="71"/>
      <c r="E1140" s="71"/>
      <c r="F1140" s="71">
        <v>21.28</v>
      </c>
      <c r="G1140" s="71"/>
    </row>
    <row r="1141" s="42" customFormat="1" ht="16" customHeight="1" spans="1:7">
      <c r="A1141" s="112" t="s">
        <v>838</v>
      </c>
      <c r="B1141" s="71">
        <f t="shared" si="431"/>
        <v>14.9</v>
      </c>
      <c r="C1141" s="71"/>
      <c r="D1141" s="71"/>
      <c r="E1141" s="71"/>
      <c r="F1141" s="71">
        <v>14.9</v>
      </c>
      <c r="G1141" s="71"/>
    </row>
    <row r="1142" s="42" customFormat="1" ht="16" customHeight="1" spans="1:7">
      <c r="A1142" s="112" t="s">
        <v>839</v>
      </c>
      <c r="B1142" s="71">
        <f t="shared" si="431"/>
        <v>6.95</v>
      </c>
      <c r="C1142" s="71"/>
      <c r="D1142" s="71"/>
      <c r="E1142" s="71"/>
      <c r="F1142" s="71">
        <v>6.95</v>
      </c>
      <c r="G1142" s="71"/>
    </row>
    <row r="1143" s="42" customFormat="1" ht="30" customHeight="1" spans="1:7">
      <c r="A1143" s="112" t="s">
        <v>840</v>
      </c>
      <c r="B1143" s="71">
        <f t="shared" si="431"/>
        <v>30</v>
      </c>
      <c r="C1143" s="71"/>
      <c r="D1143" s="71"/>
      <c r="E1143" s="71"/>
      <c r="F1143" s="71">
        <v>30</v>
      </c>
      <c r="G1143" s="71"/>
    </row>
    <row r="1144" s="42" customFormat="1" ht="16" customHeight="1" spans="1:7">
      <c r="A1144" s="112" t="s">
        <v>841</v>
      </c>
      <c r="B1144" s="71">
        <f t="shared" si="431"/>
        <v>50</v>
      </c>
      <c r="C1144" s="71"/>
      <c r="D1144" s="71"/>
      <c r="E1144" s="71"/>
      <c r="F1144" s="71">
        <v>50</v>
      </c>
      <c r="G1144" s="71"/>
    </row>
    <row r="1145" s="42" customFormat="1" ht="16" customHeight="1" spans="1:7">
      <c r="A1145" s="112" t="s">
        <v>842</v>
      </c>
      <c r="B1145" s="71">
        <f t="shared" si="431"/>
        <v>20</v>
      </c>
      <c r="C1145" s="71"/>
      <c r="D1145" s="71"/>
      <c r="E1145" s="71"/>
      <c r="F1145" s="71">
        <v>20</v>
      </c>
      <c r="G1145" s="71"/>
    </row>
    <row r="1146" s="42" customFormat="1" ht="16" customHeight="1" spans="1:7">
      <c r="A1146" s="121" t="s">
        <v>843</v>
      </c>
      <c r="B1146" s="68">
        <f t="shared" ref="B1146:G1146" si="432">SUM(B1147:B1152)</f>
        <v>348.84</v>
      </c>
      <c r="C1146" s="68">
        <f t="shared" si="432"/>
        <v>0</v>
      </c>
      <c r="D1146" s="68">
        <f t="shared" si="432"/>
        <v>123</v>
      </c>
      <c r="E1146" s="68">
        <f t="shared" si="432"/>
        <v>132.53</v>
      </c>
      <c r="F1146" s="68">
        <v>93.31</v>
      </c>
      <c r="G1146" s="68">
        <f t="shared" si="432"/>
        <v>0</v>
      </c>
    </row>
    <row r="1147" s="42" customFormat="1" ht="16" customHeight="1" spans="1:7">
      <c r="A1147" s="112" t="s">
        <v>105</v>
      </c>
      <c r="B1147" s="71">
        <f t="shared" ref="B1147:B1152" si="433">SUM(C1147:G1147)</f>
        <v>123</v>
      </c>
      <c r="C1147" s="71"/>
      <c r="D1147" s="71">
        <v>123</v>
      </c>
      <c r="E1147" s="71"/>
      <c r="F1147" s="71">
        <v>0</v>
      </c>
      <c r="G1147" s="71"/>
    </row>
    <row r="1148" s="42" customFormat="1" ht="16" customHeight="1" spans="1:7">
      <c r="A1148" s="112" t="s">
        <v>768</v>
      </c>
      <c r="B1148" s="71">
        <f t="shared" si="433"/>
        <v>132.53</v>
      </c>
      <c r="C1148" s="71"/>
      <c r="D1148" s="71"/>
      <c r="E1148" s="71">
        <v>132.53</v>
      </c>
      <c r="F1148" s="71">
        <v>0</v>
      </c>
      <c r="G1148" s="71"/>
    </row>
    <row r="1149" s="42" customFormat="1" ht="16" customHeight="1" spans="1:7">
      <c r="A1149" s="112" t="s">
        <v>844</v>
      </c>
      <c r="B1149" s="71">
        <f t="shared" si="433"/>
        <v>10.31</v>
      </c>
      <c r="C1149" s="71"/>
      <c r="D1149" s="71"/>
      <c r="E1149" s="71"/>
      <c r="F1149" s="71">
        <v>10.31</v>
      </c>
      <c r="G1149" s="71"/>
    </row>
    <row r="1150" s="42" customFormat="1" ht="16" customHeight="1" spans="1:7">
      <c r="A1150" s="112" t="s">
        <v>845</v>
      </c>
      <c r="B1150" s="73">
        <f t="shared" si="433"/>
        <v>20</v>
      </c>
      <c r="C1150" s="71"/>
      <c r="D1150" s="71"/>
      <c r="E1150" s="71"/>
      <c r="F1150" s="71">
        <v>20</v>
      </c>
      <c r="G1150" s="71"/>
    </row>
    <row r="1151" s="42" customFormat="1" ht="16" customHeight="1" spans="1:7">
      <c r="A1151" s="112" t="s">
        <v>846</v>
      </c>
      <c r="B1151" s="73">
        <f t="shared" si="433"/>
        <v>13</v>
      </c>
      <c r="C1151" s="71"/>
      <c r="D1151" s="71"/>
      <c r="E1151" s="71"/>
      <c r="F1151" s="71">
        <v>13</v>
      </c>
      <c r="G1151" s="71"/>
    </row>
    <row r="1152" s="42" customFormat="1" ht="16" customHeight="1" spans="1:7">
      <c r="A1152" s="112" t="s">
        <v>847</v>
      </c>
      <c r="B1152" s="71">
        <f t="shared" si="433"/>
        <v>50</v>
      </c>
      <c r="C1152" s="71"/>
      <c r="D1152" s="71"/>
      <c r="E1152" s="71"/>
      <c r="F1152" s="71">
        <v>50</v>
      </c>
      <c r="G1152" s="71"/>
    </row>
    <row r="1153" s="42" customFormat="1" ht="16" customHeight="1" spans="1:7">
      <c r="A1153" s="121" t="s">
        <v>848</v>
      </c>
      <c r="B1153" s="68">
        <f t="shared" ref="B1153:G1153" si="434">SUM(B1154:B1155)</f>
        <v>263</v>
      </c>
      <c r="C1153" s="68">
        <f t="shared" si="434"/>
        <v>0</v>
      </c>
      <c r="D1153" s="68">
        <f t="shared" si="434"/>
        <v>213</v>
      </c>
      <c r="E1153" s="68">
        <f t="shared" si="434"/>
        <v>0</v>
      </c>
      <c r="F1153" s="68">
        <v>50</v>
      </c>
      <c r="G1153" s="68">
        <f t="shared" si="434"/>
        <v>0</v>
      </c>
    </row>
    <row r="1154" s="42" customFormat="1" ht="16" customHeight="1" spans="1:7">
      <c r="A1154" s="112" t="s">
        <v>105</v>
      </c>
      <c r="B1154" s="71">
        <f t="shared" ref="B1154:B1158" si="435">SUM(C1154:G1154)</f>
        <v>213</v>
      </c>
      <c r="C1154" s="71"/>
      <c r="D1154" s="71">
        <v>213</v>
      </c>
      <c r="E1154" s="71"/>
      <c r="F1154" s="71">
        <v>0</v>
      </c>
      <c r="G1154" s="71"/>
    </row>
    <row r="1155" s="42" customFormat="1" ht="16" customHeight="1" spans="1:7">
      <c r="A1155" s="112" t="s">
        <v>849</v>
      </c>
      <c r="B1155" s="71">
        <f t="shared" si="435"/>
        <v>50</v>
      </c>
      <c r="C1155" s="71"/>
      <c r="D1155" s="71"/>
      <c r="E1155" s="71"/>
      <c r="F1155" s="71">
        <v>50</v>
      </c>
      <c r="G1155" s="71"/>
    </row>
    <row r="1156" s="42" customFormat="1" ht="16" customHeight="1" spans="1:7">
      <c r="A1156" s="123" t="s">
        <v>850</v>
      </c>
      <c r="B1156" s="68">
        <f t="shared" ref="B1156:G1156" si="436">SUM(B1157:B1159,B1163,B1164)</f>
        <v>3165</v>
      </c>
      <c r="C1156" s="68">
        <f t="shared" si="436"/>
        <v>0</v>
      </c>
      <c r="D1156" s="68">
        <f t="shared" si="436"/>
        <v>350</v>
      </c>
      <c r="E1156" s="68">
        <f t="shared" si="436"/>
        <v>0</v>
      </c>
      <c r="F1156" s="68">
        <v>2815</v>
      </c>
      <c r="G1156" s="68">
        <f t="shared" si="436"/>
        <v>0</v>
      </c>
    </row>
    <row r="1157" s="42" customFormat="1" ht="16" customHeight="1" spans="1:7">
      <c r="A1157" s="108" t="s">
        <v>851</v>
      </c>
      <c r="B1157" s="71">
        <f t="shared" si="435"/>
        <v>2400</v>
      </c>
      <c r="C1157" s="71"/>
      <c r="D1157" s="71"/>
      <c r="E1157" s="71"/>
      <c r="F1157" s="71">
        <v>2400</v>
      </c>
      <c r="G1157" s="71"/>
    </row>
    <row r="1158" s="42" customFormat="1" ht="16" customHeight="1" spans="1:7">
      <c r="A1158" s="108" t="s">
        <v>852</v>
      </c>
      <c r="B1158" s="71">
        <f t="shared" si="435"/>
        <v>20</v>
      </c>
      <c r="C1158" s="71"/>
      <c r="D1158" s="71">
        <v>20</v>
      </c>
      <c r="E1158" s="71"/>
      <c r="F1158" s="71">
        <v>0</v>
      </c>
      <c r="G1158" s="71"/>
    </row>
    <row r="1159" s="42" customFormat="1" ht="16" customHeight="1" spans="1:7">
      <c r="A1159" s="108" t="s">
        <v>853</v>
      </c>
      <c r="B1159" s="68">
        <f t="shared" ref="B1159:G1159" si="437">SUM(B1160:B1162)</f>
        <v>535</v>
      </c>
      <c r="C1159" s="68">
        <f t="shared" si="437"/>
        <v>0</v>
      </c>
      <c r="D1159" s="68">
        <f t="shared" si="437"/>
        <v>330</v>
      </c>
      <c r="E1159" s="68">
        <f t="shared" si="437"/>
        <v>0</v>
      </c>
      <c r="F1159" s="68">
        <v>205</v>
      </c>
      <c r="G1159" s="68">
        <f t="shared" si="437"/>
        <v>0</v>
      </c>
    </row>
    <row r="1160" s="42" customFormat="1" ht="16" customHeight="1" spans="1:7">
      <c r="A1160" s="112" t="s">
        <v>105</v>
      </c>
      <c r="B1160" s="71">
        <f t="shared" ref="B1160:B1163" si="438">SUM(C1160:G1160)</f>
        <v>330</v>
      </c>
      <c r="C1160" s="68"/>
      <c r="D1160" s="71">
        <v>330</v>
      </c>
      <c r="E1160" s="71"/>
      <c r="F1160" s="71">
        <v>0</v>
      </c>
      <c r="G1160" s="71"/>
    </row>
    <row r="1161" s="42" customFormat="1" ht="16" customHeight="1" spans="1:7">
      <c r="A1161" s="112" t="s">
        <v>854</v>
      </c>
      <c r="B1161" s="71">
        <f t="shared" si="438"/>
        <v>25</v>
      </c>
      <c r="C1161" s="68"/>
      <c r="D1161" s="71"/>
      <c r="E1161" s="71"/>
      <c r="F1161" s="71">
        <v>25</v>
      </c>
      <c r="G1161" s="71"/>
    </row>
    <row r="1162" s="42" customFormat="1" ht="16" customHeight="1" spans="1:7">
      <c r="A1162" s="112" t="s">
        <v>855</v>
      </c>
      <c r="B1162" s="71">
        <f t="shared" si="438"/>
        <v>180</v>
      </c>
      <c r="C1162" s="68"/>
      <c r="D1162" s="71"/>
      <c r="E1162" s="71"/>
      <c r="F1162" s="71">
        <v>180</v>
      </c>
      <c r="G1162" s="71"/>
    </row>
    <row r="1163" s="42" customFormat="1" ht="16" customHeight="1" spans="1:7">
      <c r="A1163" s="108" t="s">
        <v>856</v>
      </c>
      <c r="B1163" s="71">
        <f t="shared" si="438"/>
        <v>90</v>
      </c>
      <c r="C1163" s="71"/>
      <c r="D1163" s="71"/>
      <c r="E1163" s="71"/>
      <c r="F1163" s="71">
        <v>90</v>
      </c>
      <c r="G1163" s="71"/>
    </row>
    <row r="1164" s="42" customFormat="1" ht="16" customHeight="1" spans="1:7">
      <c r="A1164" s="108" t="s">
        <v>857</v>
      </c>
      <c r="B1164" s="68">
        <f t="shared" ref="B1164:G1164" si="439">SUM(B1165:B1167)</f>
        <v>120</v>
      </c>
      <c r="C1164" s="68">
        <f t="shared" si="439"/>
        <v>0</v>
      </c>
      <c r="D1164" s="68">
        <f t="shared" si="439"/>
        <v>0</v>
      </c>
      <c r="E1164" s="68">
        <f t="shared" si="439"/>
        <v>0</v>
      </c>
      <c r="F1164" s="68">
        <v>120</v>
      </c>
      <c r="G1164" s="68">
        <f t="shared" si="439"/>
        <v>0</v>
      </c>
    </row>
    <row r="1165" s="56" customFormat="1" ht="16" customHeight="1" spans="1:7">
      <c r="A1165" s="112" t="s">
        <v>858</v>
      </c>
      <c r="B1165" s="73">
        <f t="shared" ref="B1165:B1168" si="440">SUM(C1165:G1165)</f>
        <v>25</v>
      </c>
      <c r="C1165" s="124"/>
      <c r="D1165" s="124" t="s">
        <v>859</v>
      </c>
      <c r="E1165" s="124"/>
      <c r="F1165" s="124">
        <v>25</v>
      </c>
      <c r="G1165" s="124"/>
    </row>
    <row r="1166" s="56" customFormat="1" ht="16" customHeight="1" spans="1:7">
      <c r="A1166" s="112" t="s">
        <v>860</v>
      </c>
      <c r="B1166" s="73">
        <f t="shared" si="440"/>
        <v>80</v>
      </c>
      <c r="C1166" s="124"/>
      <c r="D1166" s="124"/>
      <c r="E1166" s="124"/>
      <c r="F1166" s="124">
        <v>80</v>
      </c>
      <c r="G1166" s="124"/>
    </row>
    <row r="1167" s="56" customFormat="1" ht="16" customHeight="1" spans="1:7">
      <c r="A1167" s="112" t="s">
        <v>861</v>
      </c>
      <c r="B1167" s="73">
        <f t="shared" si="440"/>
        <v>15</v>
      </c>
      <c r="C1167" s="124"/>
      <c r="D1167" s="124"/>
      <c r="E1167" s="124"/>
      <c r="F1167" s="124">
        <v>15</v>
      </c>
      <c r="G1167" s="124"/>
    </row>
    <row r="1168" s="42" customFormat="1" ht="16" customHeight="1" spans="1:7">
      <c r="A1168" s="123" t="s">
        <v>862</v>
      </c>
      <c r="B1168" s="89">
        <f t="shared" si="440"/>
        <v>5400</v>
      </c>
      <c r="C1168" s="68"/>
      <c r="D1168" s="68"/>
      <c r="E1168" s="68"/>
      <c r="F1168" s="68">
        <v>0</v>
      </c>
      <c r="G1168" s="68">
        <v>5400</v>
      </c>
    </row>
    <row r="1169" s="42" customFormat="1" ht="16" customHeight="1" spans="1:7">
      <c r="A1169" s="123" t="s">
        <v>863</v>
      </c>
      <c r="B1169" s="68">
        <f t="shared" ref="B1169:G1169" si="441">SUM(B1170,B1173,B1183)</f>
        <v>42390</v>
      </c>
      <c r="C1169" s="68">
        <f t="shared" si="441"/>
        <v>0</v>
      </c>
      <c r="D1169" s="68">
        <f t="shared" si="441"/>
        <v>0</v>
      </c>
      <c r="E1169" s="68">
        <f t="shared" si="441"/>
        <v>0</v>
      </c>
      <c r="F1169" s="68">
        <v>0</v>
      </c>
      <c r="G1169" s="68">
        <f t="shared" si="441"/>
        <v>42390</v>
      </c>
    </row>
    <row r="1170" s="42" customFormat="1" ht="15" customHeight="1" spans="1:7">
      <c r="A1170" s="125" t="s">
        <v>864</v>
      </c>
      <c r="B1170" s="68">
        <f t="shared" ref="B1170:G1170" si="442">SUM(B1171:B1172)</f>
        <v>26500</v>
      </c>
      <c r="C1170" s="68">
        <f t="shared" si="442"/>
        <v>0</v>
      </c>
      <c r="D1170" s="68">
        <f t="shared" si="442"/>
        <v>0</v>
      </c>
      <c r="E1170" s="68">
        <f t="shared" si="442"/>
        <v>0</v>
      </c>
      <c r="F1170" s="68">
        <v>0</v>
      </c>
      <c r="G1170" s="68">
        <f t="shared" si="442"/>
        <v>26500</v>
      </c>
    </row>
    <row r="1171" s="43" customFormat="1" ht="15" customHeight="1" spans="1:7">
      <c r="A1171" s="86" t="s">
        <v>865</v>
      </c>
      <c r="B1171" s="73">
        <f t="shared" ref="B1171:B1178" si="443">SUM(C1171:G1171)</f>
        <v>20000</v>
      </c>
      <c r="C1171" s="71"/>
      <c r="D1171" s="71"/>
      <c r="E1171" s="71"/>
      <c r="F1171" s="71">
        <v>0</v>
      </c>
      <c r="G1171" s="71">
        <v>20000</v>
      </c>
    </row>
    <row r="1172" s="43" customFormat="1" ht="15" customHeight="1" spans="1:7">
      <c r="A1172" s="86" t="s">
        <v>866</v>
      </c>
      <c r="B1172" s="73">
        <f t="shared" si="443"/>
        <v>6500</v>
      </c>
      <c r="C1172" s="71"/>
      <c r="D1172" s="71"/>
      <c r="E1172" s="71"/>
      <c r="F1172" s="71">
        <v>0</v>
      </c>
      <c r="G1172" s="71">
        <v>6500</v>
      </c>
    </row>
    <row r="1173" s="42" customFormat="1" ht="15" customHeight="1" spans="1:7">
      <c r="A1173" s="125" t="s">
        <v>867</v>
      </c>
      <c r="B1173" s="68">
        <f t="shared" ref="B1173:G1173" si="444">SUM(B1174,B1179,B1181)</f>
        <v>10980</v>
      </c>
      <c r="C1173" s="68">
        <f t="shared" si="444"/>
        <v>0</v>
      </c>
      <c r="D1173" s="68">
        <f t="shared" si="444"/>
        <v>0</v>
      </c>
      <c r="E1173" s="68">
        <f t="shared" si="444"/>
        <v>0</v>
      </c>
      <c r="F1173" s="68">
        <v>0</v>
      </c>
      <c r="G1173" s="68">
        <f t="shared" si="444"/>
        <v>10980</v>
      </c>
    </row>
    <row r="1174" s="42" customFormat="1" ht="15" customHeight="1" spans="1:7">
      <c r="A1174" s="108" t="s">
        <v>868</v>
      </c>
      <c r="B1174" s="68">
        <f t="shared" ref="B1174:G1174" si="445">SUM(B1175:B1178)</f>
        <v>5000</v>
      </c>
      <c r="C1174" s="68">
        <f t="shared" si="445"/>
        <v>0</v>
      </c>
      <c r="D1174" s="68">
        <f t="shared" si="445"/>
        <v>0</v>
      </c>
      <c r="E1174" s="68">
        <f t="shared" si="445"/>
        <v>0</v>
      </c>
      <c r="F1174" s="68">
        <v>0</v>
      </c>
      <c r="G1174" s="68">
        <f t="shared" si="445"/>
        <v>5000</v>
      </c>
    </row>
    <row r="1175" s="48" customFormat="1" ht="15" customHeight="1" spans="1:7">
      <c r="A1175" s="84" t="s">
        <v>869</v>
      </c>
      <c r="B1175" s="71">
        <f t="shared" si="443"/>
        <v>4000</v>
      </c>
      <c r="C1175" s="74"/>
      <c r="D1175" s="74"/>
      <c r="E1175" s="74"/>
      <c r="F1175" s="74">
        <v>0</v>
      </c>
      <c r="G1175" s="74">
        <v>4000</v>
      </c>
    </row>
    <row r="1176" s="48" customFormat="1" ht="15" customHeight="1" spans="1:7">
      <c r="A1176" s="84" t="s">
        <v>870</v>
      </c>
      <c r="B1176" s="71">
        <f t="shared" si="443"/>
        <v>400</v>
      </c>
      <c r="C1176" s="74"/>
      <c r="D1176" s="74"/>
      <c r="E1176" s="74"/>
      <c r="F1176" s="74">
        <v>0</v>
      </c>
      <c r="G1176" s="74">
        <v>400</v>
      </c>
    </row>
    <row r="1177" s="48" customFormat="1" ht="15" customHeight="1" spans="1:7">
      <c r="A1177" s="84" t="s">
        <v>871</v>
      </c>
      <c r="B1177" s="71">
        <f t="shared" si="443"/>
        <v>300</v>
      </c>
      <c r="C1177" s="74"/>
      <c r="D1177" s="74"/>
      <c r="E1177" s="74"/>
      <c r="F1177" s="74">
        <v>0</v>
      </c>
      <c r="G1177" s="74">
        <v>300</v>
      </c>
    </row>
    <row r="1178" s="48" customFormat="1" ht="15" customHeight="1" spans="1:7">
      <c r="A1178" s="84" t="s">
        <v>872</v>
      </c>
      <c r="B1178" s="71">
        <f t="shared" si="443"/>
        <v>300</v>
      </c>
      <c r="C1178" s="74"/>
      <c r="D1178" s="74"/>
      <c r="E1178" s="74"/>
      <c r="F1178" s="74">
        <v>0</v>
      </c>
      <c r="G1178" s="74">
        <v>300</v>
      </c>
    </row>
    <row r="1179" s="41" customFormat="1" ht="15" customHeight="1" spans="1:7">
      <c r="A1179" s="108" t="s">
        <v>873</v>
      </c>
      <c r="B1179" s="89">
        <f t="shared" ref="B1179:G1179" si="446">SUM(B1180)</f>
        <v>4060</v>
      </c>
      <c r="C1179" s="89">
        <f t="shared" si="446"/>
        <v>0</v>
      </c>
      <c r="D1179" s="89">
        <f t="shared" si="446"/>
        <v>0</v>
      </c>
      <c r="E1179" s="89">
        <f t="shared" si="446"/>
        <v>0</v>
      </c>
      <c r="F1179" s="89">
        <v>0</v>
      </c>
      <c r="G1179" s="89">
        <f t="shared" si="446"/>
        <v>4060</v>
      </c>
    </row>
    <row r="1180" s="47" customFormat="1" ht="15" customHeight="1" spans="1:7">
      <c r="A1180" s="80" t="s">
        <v>874</v>
      </c>
      <c r="B1180" s="71">
        <f t="shared" ref="B1180:B1183" si="447">SUM(C1180:G1180)</f>
        <v>4060</v>
      </c>
      <c r="C1180" s="122"/>
      <c r="D1180" s="122"/>
      <c r="E1180" s="122"/>
      <c r="F1180" s="122">
        <v>0</v>
      </c>
      <c r="G1180" s="122">
        <v>4060</v>
      </c>
    </row>
    <row r="1181" s="41" customFormat="1" ht="15" customHeight="1" spans="1:7">
      <c r="A1181" s="108" t="s">
        <v>875</v>
      </c>
      <c r="B1181" s="89">
        <f t="shared" ref="B1181:G1181" si="448">SUM(B1182)</f>
        <v>1920</v>
      </c>
      <c r="C1181" s="89">
        <f t="shared" si="448"/>
        <v>0</v>
      </c>
      <c r="D1181" s="89">
        <f t="shared" si="448"/>
        <v>0</v>
      </c>
      <c r="E1181" s="89">
        <f t="shared" si="448"/>
        <v>0</v>
      </c>
      <c r="F1181" s="89">
        <v>0</v>
      </c>
      <c r="G1181" s="89">
        <f t="shared" si="448"/>
        <v>1920</v>
      </c>
    </row>
    <row r="1182" s="47" customFormat="1" ht="15" customHeight="1" spans="1:7">
      <c r="A1182" s="80" t="s">
        <v>876</v>
      </c>
      <c r="B1182" s="126">
        <f t="shared" si="447"/>
        <v>1920</v>
      </c>
      <c r="C1182" s="122"/>
      <c r="D1182" s="122"/>
      <c r="E1182" s="122"/>
      <c r="F1182" s="122">
        <v>0</v>
      </c>
      <c r="G1182" s="122">
        <v>1920</v>
      </c>
    </row>
    <row r="1183" s="47" customFormat="1" ht="15" customHeight="1" spans="1:7">
      <c r="A1183" s="125" t="s">
        <v>877</v>
      </c>
      <c r="B1183" s="68">
        <f t="shared" si="447"/>
        <v>4910</v>
      </c>
      <c r="C1183" s="68"/>
      <c r="D1183" s="68"/>
      <c r="E1183" s="68"/>
      <c r="F1183" s="68">
        <v>0</v>
      </c>
      <c r="G1183" s="106">
        <v>4910</v>
      </c>
    </row>
    <row r="1184" s="42" customFormat="1" ht="15" customHeight="1" spans="1:7">
      <c r="A1184" s="123" t="s">
        <v>878</v>
      </c>
      <c r="B1184" s="68">
        <f t="shared" ref="B1184:G1184" si="449">SUM(B1185:B1193)</f>
        <v>6410</v>
      </c>
      <c r="C1184" s="68">
        <f t="shared" si="449"/>
        <v>0</v>
      </c>
      <c r="D1184" s="68">
        <f t="shared" si="449"/>
        <v>0</v>
      </c>
      <c r="E1184" s="68">
        <f t="shared" si="449"/>
        <v>0</v>
      </c>
      <c r="F1184" s="68">
        <v>6410</v>
      </c>
      <c r="G1184" s="68">
        <f t="shared" si="449"/>
        <v>0</v>
      </c>
    </row>
    <row r="1185" s="47" customFormat="1" ht="15" customHeight="1" spans="1:7">
      <c r="A1185" s="86" t="s">
        <v>879</v>
      </c>
      <c r="B1185" s="126">
        <f t="shared" ref="B1185:B1194" si="450">SUM(C1185:G1185)</f>
        <v>1000</v>
      </c>
      <c r="C1185" s="126"/>
      <c r="D1185" s="126"/>
      <c r="E1185" s="126"/>
      <c r="F1185" s="126">
        <v>1000</v>
      </c>
      <c r="G1185" s="126"/>
    </row>
    <row r="1186" s="47" customFormat="1" ht="15" customHeight="1" spans="1:7">
      <c r="A1186" s="86" t="s">
        <v>880</v>
      </c>
      <c r="B1186" s="126">
        <f t="shared" si="450"/>
        <v>1000</v>
      </c>
      <c r="C1186" s="126"/>
      <c r="D1186" s="126"/>
      <c r="E1186" s="126"/>
      <c r="F1186" s="126">
        <v>1000</v>
      </c>
      <c r="G1186" s="126"/>
    </row>
    <row r="1187" s="47" customFormat="1" ht="15" customHeight="1" spans="1:7">
      <c r="A1187" s="86" t="s">
        <v>881</v>
      </c>
      <c r="B1187" s="126">
        <f t="shared" si="450"/>
        <v>300</v>
      </c>
      <c r="C1187" s="126"/>
      <c r="D1187" s="126"/>
      <c r="E1187" s="126"/>
      <c r="F1187" s="126">
        <v>300</v>
      </c>
      <c r="G1187" s="126"/>
    </row>
    <row r="1188" s="47" customFormat="1" ht="15" customHeight="1" spans="1:7">
      <c r="A1188" s="86" t="s">
        <v>882</v>
      </c>
      <c r="B1188" s="126">
        <f t="shared" si="450"/>
        <v>100</v>
      </c>
      <c r="C1188" s="126"/>
      <c r="D1188" s="126"/>
      <c r="E1188" s="126"/>
      <c r="F1188" s="126">
        <v>100</v>
      </c>
      <c r="G1188" s="126"/>
    </row>
    <row r="1189" s="47" customFormat="1" ht="15" customHeight="1" spans="1:7">
      <c r="A1189" s="86" t="s">
        <v>883</v>
      </c>
      <c r="B1189" s="126">
        <f t="shared" si="450"/>
        <v>700</v>
      </c>
      <c r="C1189" s="126"/>
      <c r="D1189" s="126"/>
      <c r="E1189" s="126"/>
      <c r="F1189" s="126">
        <v>700</v>
      </c>
      <c r="G1189" s="126"/>
    </row>
    <row r="1190" s="47" customFormat="1" ht="15" customHeight="1" spans="1:7">
      <c r="A1190" s="86" t="s">
        <v>884</v>
      </c>
      <c r="B1190" s="126">
        <f t="shared" si="450"/>
        <v>700</v>
      </c>
      <c r="C1190" s="126"/>
      <c r="D1190" s="126"/>
      <c r="E1190" s="126"/>
      <c r="F1190" s="126">
        <v>700</v>
      </c>
      <c r="G1190" s="126"/>
    </row>
    <row r="1191" s="43" customFormat="1" ht="15" customHeight="1" spans="1:7">
      <c r="A1191" s="77" t="s">
        <v>885</v>
      </c>
      <c r="B1191" s="71">
        <f t="shared" si="450"/>
        <v>1810</v>
      </c>
      <c r="C1191" s="71"/>
      <c r="D1191" s="71"/>
      <c r="E1191" s="71"/>
      <c r="F1191" s="71">
        <v>1810</v>
      </c>
      <c r="G1191" s="71"/>
    </row>
    <row r="1192" s="47" customFormat="1" ht="15" customHeight="1" spans="1:7">
      <c r="A1192" s="86" t="s">
        <v>886</v>
      </c>
      <c r="B1192" s="126">
        <f t="shared" si="450"/>
        <v>500</v>
      </c>
      <c r="C1192" s="126"/>
      <c r="D1192" s="126"/>
      <c r="E1192" s="126"/>
      <c r="F1192" s="126">
        <v>500</v>
      </c>
      <c r="G1192" s="126"/>
    </row>
    <row r="1193" s="47" customFormat="1" ht="15" customHeight="1" spans="1:7">
      <c r="A1193" s="86" t="s">
        <v>887</v>
      </c>
      <c r="B1193" s="126">
        <f t="shared" si="450"/>
        <v>300</v>
      </c>
      <c r="C1193" s="126"/>
      <c r="D1193" s="126"/>
      <c r="E1193" s="126"/>
      <c r="F1193" s="126">
        <v>300</v>
      </c>
      <c r="G1193" s="126"/>
    </row>
    <row r="1194" s="47" customFormat="1" ht="16" customHeight="1" spans="1:7">
      <c r="A1194" s="123" t="s">
        <v>888</v>
      </c>
      <c r="B1194" s="127">
        <f t="shared" si="450"/>
        <v>6000</v>
      </c>
      <c r="C1194" s="127"/>
      <c r="D1194" s="127"/>
      <c r="E1194" s="127"/>
      <c r="F1194" s="127">
        <v>0</v>
      </c>
      <c r="G1194" s="127">
        <v>6000</v>
      </c>
    </row>
  </sheetData>
  <mergeCells count="5">
    <mergeCell ref="A2:G2"/>
    <mergeCell ref="F3:G3"/>
    <mergeCell ref="C4:G4"/>
    <mergeCell ref="A4:A5"/>
    <mergeCell ref="B4:B5"/>
  </mergeCells>
  <pageMargins left="0.629166666666667" right="0.196527777777778" top="0.826388888888889" bottom="1.0625" header="0.313888888888889" footer="0.786805555555556"/>
  <pageSetup paperSize="9" scale="90" orientation="portrait" useFirstPageNumber="1" horizontalDpi="600"/>
  <headerFooter>
    <oddFooter>&amp;C&amp;P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319"/>
  <sheetViews>
    <sheetView showZeros="0" view="pageBreakPreview" zoomScale="80" zoomScaleNormal="100" zoomScaleSheetLayoutView="80" topLeftCell="A292" workbookViewId="0">
      <selection activeCell="B306" sqref="B306"/>
    </sheetView>
  </sheetViews>
  <sheetFormatPr defaultColWidth="9" defaultRowHeight="13.5"/>
  <cols>
    <col min="1" max="1" width="17.625" style="3" customWidth="1"/>
    <col min="2" max="2" width="40.5916666666667" style="3" customWidth="1"/>
    <col min="3" max="3" width="10" style="3" customWidth="1"/>
    <col min="4" max="4" width="10.25" style="3" customWidth="1"/>
    <col min="5" max="5" width="10.375" style="3" customWidth="1"/>
    <col min="6" max="6" width="6.75" style="3" customWidth="1"/>
    <col min="7" max="7" width="7.375" style="3" customWidth="1"/>
    <col min="8" max="8" width="8.125" style="3" customWidth="1"/>
    <col min="9" max="16381" width="9" style="3"/>
  </cols>
  <sheetData>
    <row r="1" ht="16.5" customHeight="1" spans="1:1">
      <c r="A1" s="4" t="s">
        <v>889</v>
      </c>
    </row>
    <row r="2" s="1" customFormat="1" ht="25.5" spans="1:8">
      <c r="A2" s="5" t="s">
        <v>890</v>
      </c>
      <c r="B2" s="5"/>
      <c r="C2" s="5"/>
      <c r="D2" s="5"/>
      <c r="E2" s="5"/>
      <c r="F2" s="5"/>
      <c r="G2" s="5"/>
      <c r="H2" s="5"/>
    </row>
    <row r="3" ht="13" customHeight="1" spans="1:8">
      <c r="A3" s="6"/>
      <c r="B3" s="6"/>
      <c r="C3" s="6"/>
      <c r="D3" s="6"/>
      <c r="E3" s="6"/>
      <c r="F3" s="6"/>
      <c r="G3" s="6"/>
      <c r="H3" s="7" t="s">
        <v>6</v>
      </c>
    </row>
    <row r="4" s="2" customFormat="1" ht="15" customHeight="1" spans="1:16381">
      <c r="A4" s="8" t="s">
        <v>891</v>
      </c>
      <c r="B4" s="8" t="s">
        <v>892</v>
      </c>
      <c r="C4" s="9" t="s">
        <v>893</v>
      </c>
      <c r="D4" s="10" t="s">
        <v>9</v>
      </c>
      <c r="E4" s="11"/>
      <c r="F4" s="12"/>
      <c r="G4" s="13" t="s">
        <v>894</v>
      </c>
      <c r="H4" s="13" t="s">
        <v>895</v>
      </c>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c r="AUU4" s="23"/>
      <c r="AUV4" s="23"/>
      <c r="AUW4" s="23"/>
      <c r="AUX4" s="23"/>
      <c r="AUY4" s="23"/>
      <c r="AUZ4" s="23"/>
      <c r="AVA4" s="23"/>
      <c r="AVB4" s="23"/>
      <c r="AVC4" s="23"/>
      <c r="AVD4" s="23"/>
      <c r="AVE4" s="23"/>
      <c r="AVF4" s="23"/>
      <c r="AVG4" s="23"/>
      <c r="AVH4" s="23"/>
      <c r="AVI4" s="23"/>
      <c r="AVJ4" s="23"/>
      <c r="AVK4" s="23"/>
      <c r="AVL4" s="23"/>
      <c r="AVM4" s="23"/>
      <c r="AVN4" s="23"/>
      <c r="AVO4" s="23"/>
      <c r="AVP4" s="23"/>
      <c r="AVQ4" s="23"/>
      <c r="AVR4" s="23"/>
      <c r="AVS4" s="23"/>
      <c r="AVT4" s="23"/>
      <c r="AVU4" s="23"/>
      <c r="AVV4" s="23"/>
      <c r="AVW4" s="23"/>
      <c r="AVX4" s="23"/>
      <c r="AVY4" s="23"/>
      <c r="AVZ4" s="23"/>
      <c r="AWA4" s="23"/>
      <c r="AWB4" s="23"/>
      <c r="AWC4" s="23"/>
      <c r="AWD4" s="23"/>
      <c r="AWE4" s="23"/>
      <c r="AWF4" s="23"/>
      <c r="AWG4" s="23"/>
      <c r="AWH4" s="23"/>
      <c r="AWI4" s="23"/>
      <c r="AWJ4" s="23"/>
      <c r="AWK4" s="23"/>
      <c r="AWL4" s="23"/>
      <c r="AWM4" s="23"/>
      <c r="AWN4" s="23"/>
      <c r="AWO4" s="23"/>
      <c r="AWP4" s="23"/>
      <c r="AWQ4" s="23"/>
      <c r="AWR4" s="23"/>
      <c r="AWS4" s="23"/>
      <c r="AWT4" s="23"/>
      <c r="AWU4" s="23"/>
      <c r="AWV4" s="23"/>
      <c r="AWW4" s="23"/>
      <c r="AWX4" s="23"/>
      <c r="AWY4" s="23"/>
      <c r="AWZ4" s="23"/>
      <c r="AXA4" s="23"/>
      <c r="AXB4" s="23"/>
      <c r="AXC4" s="23"/>
      <c r="AXD4" s="23"/>
      <c r="AXE4" s="23"/>
      <c r="AXF4" s="23"/>
      <c r="AXG4" s="23"/>
      <c r="AXH4" s="23"/>
      <c r="AXI4" s="23"/>
      <c r="AXJ4" s="23"/>
      <c r="AXK4" s="23"/>
      <c r="AXL4" s="23"/>
      <c r="AXM4" s="23"/>
      <c r="AXN4" s="23"/>
      <c r="AXO4" s="23"/>
      <c r="AXP4" s="23"/>
      <c r="AXQ4" s="23"/>
      <c r="AXR4" s="23"/>
      <c r="AXS4" s="23"/>
      <c r="AXT4" s="23"/>
      <c r="AXU4" s="23"/>
      <c r="AXV4" s="23"/>
      <c r="AXW4" s="23"/>
      <c r="AXX4" s="23"/>
      <c r="AXY4" s="23"/>
      <c r="AXZ4" s="23"/>
      <c r="AYA4" s="23"/>
      <c r="AYB4" s="23"/>
      <c r="AYC4" s="23"/>
      <c r="AYD4" s="23"/>
      <c r="AYE4" s="23"/>
      <c r="AYF4" s="23"/>
      <c r="AYG4" s="23"/>
      <c r="AYH4" s="23"/>
      <c r="AYI4" s="23"/>
      <c r="AYJ4" s="23"/>
      <c r="AYK4" s="23"/>
      <c r="AYL4" s="23"/>
      <c r="AYM4" s="23"/>
      <c r="AYN4" s="23"/>
      <c r="AYO4" s="23"/>
      <c r="AYP4" s="23"/>
      <c r="AYQ4" s="23"/>
      <c r="AYR4" s="23"/>
      <c r="AYS4" s="23"/>
      <c r="AYT4" s="23"/>
      <c r="AYU4" s="23"/>
      <c r="AYV4" s="23"/>
      <c r="AYW4" s="23"/>
      <c r="AYX4" s="23"/>
      <c r="AYY4" s="23"/>
      <c r="AYZ4" s="23"/>
      <c r="AZA4" s="23"/>
      <c r="AZB4" s="23"/>
      <c r="AZC4" s="23"/>
      <c r="AZD4" s="23"/>
      <c r="AZE4" s="23"/>
      <c r="AZF4" s="23"/>
      <c r="AZG4" s="23"/>
      <c r="AZH4" s="23"/>
      <c r="AZI4" s="23"/>
      <c r="AZJ4" s="23"/>
      <c r="AZK4" s="23"/>
      <c r="AZL4" s="23"/>
      <c r="AZM4" s="23"/>
      <c r="AZN4" s="23"/>
      <c r="AZO4" s="23"/>
      <c r="AZP4" s="23"/>
      <c r="AZQ4" s="23"/>
      <c r="AZR4" s="23"/>
      <c r="AZS4" s="23"/>
      <c r="AZT4" s="23"/>
      <c r="AZU4" s="23"/>
      <c r="AZV4" s="23"/>
      <c r="AZW4" s="23"/>
      <c r="AZX4" s="23"/>
      <c r="AZY4" s="23"/>
      <c r="AZZ4" s="23"/>
      <c r="BAA4" s="23"/>
      <c r="BAB4" s="23"/>
      <c r="BAC4" s="23"/>
      <c r="BAD4" s="23"/>
      <c r="BAE4" s="23"/>
      <c r="BAF4" s="23"/>
      <c r="BAG4" s="23"/>
      <c r="BAH4" s="23"/>
      <c r="BAI4" s="23"/>
      <c r="BAJ4" s="23"/>
      <c r="BAK4" s="23"/>
      <c r="BAL4" s="23"/>
      <c r="BAM4" s="23"/>
      <c r="BAN4" s="23"/>
      <c r="BAO4" s="23"/>
      <c r="BAP4" s="23"/>
      <c r="BAQ4" s="23"/>
      <c r="BAR4" s="23"/>
      <c r="BAS4" s="23"/>
      <c r="BAT4" s="23"/>
      <c r="BAU4" s="23"/>
      <c r="BAV4" s="23"/>
      <c r="BAW4" s="23"/>
      <c r="BAX4" s="23"/>
      <c r="BAY4" s="23"/>
      <c r="BAZ4" s="23"/>
      <c r="BBA4" s="23"/>
      <c r="BBB4" s="23"/>
      <c r="BBC4" s="23"/>
      <c r="BBD4" s="23"/>
      <c r="BBE4" s="23"/>
      <c r="BBF4" s="23"/>
      <c r="BBG4" s="23"/>
      <c r="BBH4" s="23"/>
      <c r="BBI4" s="23"/>
      <c r="BBJ4" s="23"/>
      <c r="BBK4" s="23"/>
      <c r="BBL4" s="23"/>
      <c r="BBM4" s="23"/>
      <c r="BBN4" s="23"/>
      <c r="BBO4" s="23"/>
      <c r="BBP4" s="23"/>
      <c r="BBQ4" s="23"/>
      <c r="BBR4" s="23"/>
      <c r="BBS4" s="23"/>
      <c r="BBT4" s="23"/>
      <c r="BBU4" s="23"/>
      <c r="BBV4" s="23"/>
      <c r="BBW4" s="23"/>
      <c r="BBX4" s="23"/>
      <c r="BBY4" s="23"/>
      <c r="BBZ4" s="23"/>
      <c r="BCA4" s="23"/>
      <c r="BCB4" s="23"/>
      <c r="BCC4" s="23"/>
      <c r="BCD4" s="23"/>
      <c r="BCE4" s="23"/>
      <c r="BCF4" s="23"/>
      <c r="BCG4" s="23"/>
      <c r="BCH4" s="23"/>
      <c r="BCI4" s="23"/>
      <c r="BCJ4" s="23"/>
      <c r="BCK4" s="23"/>
      <c r="BCL4" s="23"/>
      <c r="BCM4" s="23"/>
      <c r="BCN4" s="23"/>
      <c r="BCO4" s="23"/>
      <c r="BCP4" s="23"/>
      <c r="BCQ4" s="23"/>
      <c r="BCR4" s="23"/>
      <c r="BCS4" s="23"/>
      <c r="BCT4" s="23"/>
      <c r="BCU4" s="23"/>
      <c r="BCV4" s="23"/>
      <c r="BCW4" s="23"/>
      <c r="BCX4" s="23"/>
      <c r="BCY4" s="23"/>
      <c r="BCZ4" s="23"/>
      <c r="BDA4" s="23"/>
      <c r="BDB4" s="23"/>
      <c r="BDC4" s="23"/>
      <c r="BDD4" s="23"/>
      <c r="BDE4" s="23"/>
      <c r="BDF4" s="23"/>
      <c r="BDG4" s="23"/>
      <c r="BDH4" s="23"/>
      <c r="BDI4" s="23"/>
      <c r="BDJ4" s="23"/>
      <c r="BDK4" s="23"/>
      <c r="BDL4" s="23"/>
      <c r="BDM4" s="23"/>
      <c r="BDN4" s="23"/>
      <c r="BDO4" s="23"/>
      <c r="BDP4" s="23"/>
      <c r="BDQ4" s="23"/>
      <c r="BDR4" s="23"/>
      <c r="BDS4" s="23"/>
      <c r="BDT4" s="23"/>
      <c r="BDU4" s="23"/>
      <c r="BDV4" s="23"/>
      <c r="BDW4" s="23"/>
      <c r="BDX4" s="23"/>
      <c r="BDY4" s="23"/>
      <c r="BDZ4" s="23"/>
      <c r="BEA4" s="23"/>
      <c r="BEB4" s="23"/>
      <c r="BEC4" s="23"/>
      <c r="BED4" s="23"/>
      <c r="BEE4" s="23"/>
      <c r="BEF4" s="23"/>
      <c r="BEG4" s="23"/>
      <c r="BEH4" s="23"/>
      <c r="BEI4" s="23"/>
      <c r="BEJ4" s="23"/>
      <c r="BEK4" s="23"/>
      <c r="BEL4" s="23"/>
      <c r="BEM4" s="23"/>
      <c r="BEN4" s="23"/>
      <c r="BEO4" s="23"/>
      <c r="BEP4" s="23"/>
      <c r="BEQ4" s="23"/>
      <c r="BER4" s="23"/>
      <c r="BES4" s="23"/>
      <c r="BET4" s="23"/>
      <c r="BEU4" s="23"/>
      <c r="BEV4" s="23"/>
      <c r="BEW4" s="23"/>
      <c r="BEX4" s="23"/>
      <c r="BEY4" s="23"/>
      <c r="BEZ4" s="23"/>
      <c r="BFA4" s="23"/>
      <c r="BFB4" s="23"/>
      <c r="BFC4" s="23"/>
      <c r="BFD4" s="23"/>
      <c r="BFE4" s="23"/>
      <c r="BFF4" s="23"/>
      <c r="BFG4" s="23"/>
      <c r="BFH4" s="23"/>
      <c r="BFI4" s="23"/>
      <c r="BFJ4" s="23"/>
      <c r="BFK4" s="23"/>
      <c r="BFL4" s="23"/>
      <c r="BFM4" s="23"/>
      <c r="BFN4" s="23"/>
      <c r="BFO4" s="23"/>
      <c r="BFP4" s="23"/>
      <c r="BFQ4" s="23"/>
      <c r="BFR4" s="23"/>
      <c r="BFS4" s="23"/>
      <c r="BFT4" s="23"/>
      <c r="BFU4" s="23"/>
      <c r="BFV4" s="23"/>
      <c r="BFW4" s="23"/>
      <c r="BFX4" s="23"/>
      <c r="BFY4" s="23"/>
      <c r="BFZ4" s="23"/>
      <c r="BGA4" s="23"/>
      <c r="BGB4" s="23"/>
      <c r="BGC4" s="23"/>
      <c r="BGD4" s="23"/>
      <c r="BGE4" s="23"/>
      <c r="BGF4" s="23"/>
      <c r="BGG4" s="23"/>
      <c r="BGH4" s="23"/>
      <c r="BGI4" s="23"/>
      <c r="BGJ4" s="23"/>
      <c r="BGK4" s="23"/>
      <c r="BGL4" s="23"/>
      <c r="BGM4" s="23"/>
      <c r="BGN4" s="23"/>
      <c r="BGO4" s="23"/>
      <c r="BGP4" s="23"/>
      <c r="BGQ4" s="23"/>
      <c r="BGR4" s="23"/>
      <c r="BGS4" s="23"/>
      <c r="BGT4" s="23"/>
      <c r="BGU4" s="23"/>
      <c r="BGV4" s="23"/>
      <c r="BGW4" s="23"/>
      <c r="BGX4" s="23"/>
      <c r="BGY4" s="23"/>
      <c r="BGZ4" s="23"/>
      <c r="BHA4" s="23"/>
      <c r="BHB4" s="23"/>
      <c r="BHC4" s="23"/>
      <c r="BHD4" s="23"/>
      <c r="BHE4" s="23"/>
      <c r="BHF4" s="23"/>
      <c r="BHG4" s="23"/>
      <c r="BHH4" s="23"/>
      <c r="BHI4" s="23"/>
      <c r="BHJ4" s="23"/>
      <c r="BHK4" s="23"/>
      <c r="BHL4" s="23"/>
      <c r="BHM4" s="23"/>
      <c r="BHN4" s="23"/>
      <c r="BHO4" s="23"/>
      <c r="BHP4" s="23"/>
      <c r="BHQ4" s="23"/>
      <c r="BHR4" s="23"/>
      <c r="BHS4" s="23"/>
      <c r="BHT4" s="23"/>
      <c r="BHU4" s="23"/>
      <c r="BHV4" s="23"/>
      <c r="BHW4" s="23"/>
      <c r="BHX4" s="23"/>
      <c r="BHY4" s="23"/>
      <c r="BHZ4" s="23"/>
      <c r="BIA4" s="23"/>
      <c r="BIB4" s="23"/>
      <c r="BIC4" s="23"/>
      <c r="BID4" s="23"/>
      <c r="BIE4" s="23"/>
      <c r="BIF4" s="23"/>
      <c r="BIG4" s="23"/>
      <c r="BIH4" s="23"/>
      <c r="BII4" s="23"/>
      <c r="BIJ4" s="23"/>
      <c r="BIK4" s="23"/>
      <c r="BIL4" s="23"/>
      <c r="BIM4" s="23"/>
      <c r="BIN4" s="23"/>
      <c r="BIO4" s="23"/>
      <c r="BIP4" s="23"/>
      <c r="BIQ4" s="23"/>
      <c r="BIR4" s="23"/>
      <c r="BIS4" s="23"/>
      <c r="BIT4" s="23"/>
      <c r="BIU4" s="23"/>
      <c r="BIV4" s="23"/>
      <c r="BIW4" s="23"/>
      <c r="BIX4" s="23"/>
      <c r="BIY4" s="23"/>
      <c r="BIZ4" s="23"/>
      <c r="BJA4" s="23"/>
      <c r="BJB4" s="23"/>
      <c r="BJC4" s="23"/>
      <c r="BJD4" s="23"/>
      <c r="BJE4" s="23"/>
      <c r="BJF4" s="23"/>
      <c r="BJG4" s="23"/>
      <c r="BJH4" s="23"/>
      <c r="BJI4" s="23"/>
      <c r="BJJ4" s="23"/>
      <c r="BJK4" s="23"/>
      <c r="BJL4" s="23"/>
      <c r="BJM4" s="23"/>
      <c r="BJN4" s="23"/>
      <c r="BJO4" s="23"/>
      <c r="BJP4" s="23"/>
      <c r="BJQ4" s="23"/>
      <c r="BJR4" s="23"/>
      <c r="BJS4" s="23"/>
      <c r="BJT4" s="23"/>
      <c r="BJU4" s="23"/>
      <c r="BJV4" s="23"/>
      <c r="BJW4" s="23"/>
      <c r="BJX4" s="23"/>
      <c r="BJY4" s="23"/>
      <c r="BJZ4" s="23"/>
      <c r="BKA4" s="23"/>
      <c r="BKB4" s="23"/>
      <c r="BKC4" s="23"/>
      <c r="BKD4" s="23"/>
      <c r="BKE4" s="23"/>
      <c r="BKF4" s="23"/>
      <c r="BKG4" s="23"/>
      <c r="BKH4" s="23"/>
      <c r="BKI4" s="23"/>
      <c r="BKJ4" s="23"/>
      <c r="BKK4" s="23"/>
      <c r="BKL4" s="23"/>
      <c r="BKM4" s="23"/>
      <c r="BKN4" s="23"/>
      <c r="BKO4" s="23"/>
      <c r="BKP4" s="23"/>
      <c r="BKQ4" s="23"/>
      <c r="BKR4" s="23"/>
      <c r="BKS4" s="23"/>
      <c r="BKT4" s="23"/>
      <c r="BKU4" s="23"/>
      <c r="BKV4" s="23"/>
      <c r="BKW4" s="23"/>
      <c r="BKX4" s="23"/>
      <c r="BKY4" s="23"/>
      <c r="BKZ4" s="23"/>
      <c r="BLA4" s="23"/>
      <c r="BLB4" s="23"/>
      <c r="BLC4" s="23"/>
      <c r="BLD4" s="23"/>
      <c r="BLE4" s="23"/>
      <c r="BLF4" s="23"/>
      <c r="BLG4" s="23"/>
      <c r="BLH4" s="23"/>
      <c r="BLI4" s="23"/>
      <c r="BLJ4" s="23"/>
      <c r="BLK4" s="23"/>
      <c r="BLL4" s="23"/>
      <c r="BLM4" s="23"/>
      <c r="BLN4" s="23"/>
      <c r="BLO4" s="23"/>
      <c r="BLP4" s="23"/>
      <c r="BLQ4" s="23"/>
      <c r="BLR4" s="23"/>
      <c r="BLS4" s="23"/>
      <c r="BLT4" s="23"/>
      <c r="BLU4" s="23"/>
      <c r="BLV4" s="23"/>
      <c r="BLW4" s="23"/>
      <c r="BLX4" s="23"/>
      <c r="BLY4" s="23"/>
      <c r="BLZ4" s="23"/>
      <c r="BMA4" s="23"/>
      <c r="BMB4" s="23"/>
      <c r="BMC4" s="23"/>
      <c r="BMD4" s="23"/>
      <c r="BME4" s="23"/>
      <c r="BMF4" s="23"/>
      <c r="BMG4" s="23"/>
      <c r="BMH4" s="23"/>
      <c r="BMI4" s="23"/>
      <c r="BMJ4" s="23"/>
      <c r="BMK4" s="23"/>
      <c r="BML4" s="23"/>
      <c r="BMM4" s="23"/>
      <c r="BMN4" s="23"/>
      <c r="BMO4" s="23"/>
      <c r="BMP4" s="23"/>
      <c r="BMQ4" s="23"/>
      <c r="BMR4" s="23"/>
      <c r="BMS4" s="23"/>
      <c r="BMT4" s="23"/>
      <c r="BMU4" s="23"/>
      <c r="BMV4" s="23"/>
      <c r="BMW4" s="23"/>
      <c r="BMX4" s="23"/>
      <c r="BMY4" s="23"/>
      <c r="BMZ4" s="23"/>
      <c r="BNA4" s="23"/>
      <c r="BNB4" s="23"/>
      <c r="BNC4" s="23"/>
      <c r="BND4" s="23"/>
      <c r="BNE4" s="23"/>
      <c r="BNF4" s="23"/>
      <c r="BNG4" s="23"/>
      <c r="BNH4" s="23"/>
      <c r="BNI4" s="23"/>
      <c r="BNJ4" s="23"/>
      <c r="BNK4" s="23"/>
      <c r="BNL4" s="23"/>
      <c r="BNM4" s="23"/>
      <c r="BNN4" s="23"/>
      <c r="BNO4" s="23"/>
      <c r="BNP4" s="23"/>
      <c r="BNQ4" s="23"/>
      <c r="BNR4" s="23"/>
      <c r="BNS4" s="23"/>
      <c r="BNT4" s="23"/>
      <c r="BNU4" s="23"/>
      <c r="BNV4" s="23"/>
      <c r="BNW4" s="23"/>
      <c r="BNX4" s="23"/>
      <c r="BNY4" s="23"/>
      <c r="BNZ4" s="23"/>
      <c r="BOA4" s="23"/>
      <c r="BOB4" s="23"/>
      <c r="BOC4" s="23"/>
      <c r="BOD4" s="23"/>
      <c r="BOE4" s="23"/>
      <c r="BOF4" s="23"/>
      <c r="BOG4" s="23"/>
      <c r="BOH4" s="23"/>
      <c r="BOI4" s="23"/>
      <c r="BOJ4" s="23"/>
      <c r="BOK4" s="23"/>
      <c r="BOL4" s="23"/>
      <c r="BOM4" s="23"/>
      <c r="BON4" s="23"/>
      <c r="BOO4" s="23"/>
      <c r="BOP4" s="23"/>
      <c r="BOQ4" s="23"/>
      <c r="BOR4" s="23"/>
      <c r="BOS4" s="23"/>
      <c r="BOT4" s="23"/>
      <c r="BOU4" s="23"/>
      <c r="BOV4" s="23"/>
      <c r="BOW4" s="23"/>
      <c r="BOX4" s="23"/>
      <c r="BOY4" s="23"/>
      <c r="BOZ4" s="23"/>
      <c r="BPA4" s="23"/>
      <c r="BPB4" s="23"/>
      <c r="BPC4" s="23"/>
      <c r="BPD4" s="23"/>
      <c r="BPE4" s="23"/>
      <c r="BPF4" s="23"/>
      <c r="BPG4" s="23"/>
      <c r="BPH4" s="23"/>
      <c r="BPI4" s="23"/>
      <c r="BPJ4" s="23"/>
      <c r="BPK4" s="23"/>
      <c r="BPL4" s="23"/>
      <c r="BPM4" s="23"/>
      <c r="BPN4" s="23"/>
      <c r="BPO4" s="23"/>
      <c r="BPP4" s="23"/>
      <c r="BPQ4" s="23"/>
      <c r="BPR4" s="23"/>
      <c r="BPS4" s="23"/>
      <c r="BPT4" s="23"/>
      <c r="BPU4" s="23"/>
      <c r="BPV4" s="23"/>
      <c r="BPW4" s="23"/>
      <c r="BPX4" s="23"/>
      <c r="BPY4" s="23"/>
      <c r="BPZ4" s="23"/>
      <c r="BQA4" s="23"/>
      <c r="BQB4" s="23"/>
      <c r="BQC4" s="23"/>
      <c r="BQD4" s="23"/>
      <c r="BQE4" s="23"/>
      <c r="BQF4" s="23"/>
      <c r="BQG4" s="23"/>
      <c r="BQH4" s="23"/>
      <c r="BQI4" s="23"/>
      <c r="BQJ4" s="23"/>
      <c r="BQK4" s="23"/>
      <c r="BQL4" s="23"/>
      <c r="BQM4" s="23"/>
      <c r="BQN4" s="23"/>
      <c r="BQO4" s="23"/>
      <c r="BQP4" s="23"/>
      <c r="BQQ4" s="23"/>
      <c r="BQR4" s="23"/>
      <c r="BQS4" s="23"/>
      <c r="BQT4" s="23"/>
      <c r="BQU4" s="23"/>
      <c r="BQV4" s="23"/>
      <c r="BQW4" s="23"/>
      <c r="BQX4" s="23"/>
      <c r="BQY4" s="23"/>
      <c r="BQZ4" s="23"/>
      <c r="BRA4" s="23"/>
      <c r="BRB4" s="23"/>
      <c r="BRC4" s="23"/>
      <c r="BRD4" s="23"/>
      <c r="BRE4" s="23"/>
      <c r="BRF4" s="23"/>
      <c r="BRG4" s="23"/>
      <c r="BRH4" s="23"/>
      <c r="BRI4" s="23"/>
      <c r="BRJ4" s="23"/>
      <c r="BRK4" s="23"/>
      <c r="BRL4" s="23"/>
      <c r="BRM4" s="23"/>
      <c r="BRN4" s="23"/>
      <c r="BRO4" s="23"/>
      <c r="BRP4" s="23"/>
      <c r="BRQ4" s="23"/>
      <c r="BRR4" s="23"/>
      <c r="BRS4" s="23"/>
      <c r="BRT4" s="23"/>
      <c r="BRU4" s="23"/>
      <c r="BRV4" s="23"/>
      <c r="BRW4" s="23"/>
      <c r="BRX4" s="23"/>
      <c r="BRY4" s="23"/>
      <c r="BRZ4" s="23"/>
      <c r="BSA4" s="23"/>
      <c r="BSB4" s="23"/>
      <c r="BSC4" s="23"/>
      <c r="BSD4" s="23"/>
      <c r="BSE4" s="23"/>
      <c r="BSF4" s="23"/>
      <c r="BSG4" s="23"/>
      <c r="BSH4" s="23"/>
      <c r="BSI4" s="23"/>
      <c r="BSJ4" s="23"/>
      <c r="BSK4" s="23"/>
      <c r="BSL4" s="23"/>
      <c r="BSM4" s="23"/>
      <c r="BSN4" s="23"/>
      <c r="BSO4" s="23"/>
      <c r="BSP4" s="23"/>
      <c r="BSQ4" s="23"/>
      <c r="BSR4" s="23"/>
      <c r="BSS4" s="23"/>
      <c r="BST4" s="23"/>
      <c r="BSU4" s="23"/>
      <c r="BSV4" s="23"/>
      <c r="BSW4" s="23"/>
      <c r="BSX4" s="23"/>
      <c r="BSY4" s="23"/>
      <c r="BSZ4" s="23"/>
      <c r="BTA4" s="23"/>
      <c r="BTB4" s="23"/>
      <c r="BTC4" s="23"/>
      <c r="BTD4" s="23"/>
      <c r="BTE4" s="23"/>
      <c r="BTF4" s="23"/>
      <c r="BTG4" s="23"/>
      <c r="BTH4" s="23"/>
      <c r="BTI4" s="23"/>
      <c r="BTJ4" s="23"/>
      <c r="BTK4" s="23"/>
      <c r="BTL4" s="23"/>
      <c r="BTM4" s="23"/>
      <c r="BTN4" s="23"/>
      <c r="BTO4" s="23"/>
      <c r="BTP4" s="23"/>
      <c r="BTQ4" s="23"/>
      <c r="BTR4" s="23"/>
      <c r="BTS4" s="23"/>
      <c r="BTT4" s="23"/>
      <c r="BTU4" s="23"/>
      <c r="BTV4" s="23"/>
      <c r="BTW4" s="23"/>
      <c r="BTX4" s="23"/>
      <c r="BTY4" s="23"/>
      <c r="BTZ4" s="23"/>
      <c r="BUA4" s="23"/>
      <c r="BUB4" s="23"/>
      <c r="BUC4" s="23"/>
      <c r="BUD4" s="23"/>
      <c r="BUE4" s="23"/>
      <c r="BUF4" s="23"/>
      <c r="BUG4" s="23"/>
      <c r="BUH4" s="23"/>
      <c r="BUI4" s="23"/>
      <c r="BUJ4" s="23"/>
      <c r="BUK4" s="23"/>
      <c r="BUL4" s="23"/>
      <c r="BUM4" s="23"/>
      <c r="BUN4" s="23"/>
      <c r="BUO4" s="23"/>
      <c r="BUP4" s="23"/>
      <c r="BUQ4" s="23"/>
      <c r="BUR4" s="23"/>
      <c r="BUS4" s="23"/>
      <c r="BUT4" s="23"/>
      <c r="BUU4" s="23"/>
      <c r="BUV4" s="23"/>
      <c r="BUW4" s="23"/>
      <c r="BUX4" s="23"/>
      <c r="BUY4" s="23"/>
      <c r="BUZ4" s="23"/>
      <c r="BVA4" s="23"/>
      <c r="BVB4" s="23"/>
      <c r="BVC4" s="23"/>
      <c r="BVD4" s="23"/>
      <c r="BVE4" s="23"/>
      <c r="BVF4" s="23"/>
      <c r="BVG4" s="23"/>
      <c r="BVH4" s="23"/>
      <c r="BVI4" s="23"/>
      <c r="BVJ4" s="23"/>
      <c r="BVK4" s="23"/>
      <c r="BVL4" s="23"/>
      <c r="BVM4" s="23"/>
      <c r="BVN4" s="23"/>
      <c r="BVO4" s="23"/>
      <c r="BVP4" s="23"/>
      <c r="BVQ4" s="23"/>
      <c r="BVR4" s="23"/>
      <c r="BVS4" s="23"/>
      <c r="BVT4" s="23"/>
      <c r="BVU4" s="23"/>
      <c r="BVV4" s="23"/>
      <c r="BVW4" s="23"/>
      <c r="BVX4" s="23"/>
      <c r="BVY4" s="23"/>
      <c r="BVZ4" s="23"/>
      <c r="BWA4" s="23"/>
      <c r="BWB4" s="23"/>
      <c r="BWC4" s="23"/>
      <c r="BWD4" s="23"/>
      <c r="BWE4" s="23"/>
      <c r="BWF4" s="23"/>
      <c r="BWG4" s="23"/>
      <c r="BWH4" s="23"/>
      <c r="BWI4" s="23"/>
      <c r="BWJ4" s="23"/>
      <c r="BWK4" s="23"/>
      <c r="BWL4" s="23"/>
      <c r="BWM4" s="23"/>
      <c r="BWN4" s="23"/>
      <c r="BWO4" s="23"/>
      <c r="BWP4" s="23"/>
      <c r="BWQ4" s="23"/>
      <c r="BWR4" s="23"/>
      <c r="BWS4" s="23"/>
      <c r="BWT4" s="23"/>
      <c r="BWU4" s="23"/>
      <c r="BWV4" s="23"/>
      <c r="BWW4" s="23"/>
      <c r="BWX4" s="23"/>
      <c r="BWY4" s="23"/>
      <c r="BWZ4" s="23"/>
      <c r="BXA4" s="23"/>
      <c r="BXB4" s="23"/>
      <c r="BXC4" s="23"/>
      <c r="BXD4" s="23"/>
      <c r="BXE4" s="23"/>
      <c r="BXF4" s="23"/>
      <c r="BXG4" s="23"/>
      <c r="BXH4" s="23"/>
      <c r="BXI4" s="23"/>
      <c r="BXJ4" s="23"/>
      <c r="BXK4" s="23"/>
      <c r="BXL4" s="23"/>
      <c r="BXM4" s="23"/>
      <c r="BXN4" s="23"/>
      <c r="BXO4" s="23"/>
      <c r="BXP4" s="23"/>
      <c r="BXQ4" s="23"/>
      <c r="BXR4" s="23"/>
      <c r="BXS4" s="23"/>
      <c r="BXT4" s="23"/>
      <c r="BXU4" s="23"/>
      <c r="BXV4" s="23"/>
      <c r="BXW4" s="23"/>
      <c r="BXX4" s="23"/>
      <c r="BXY4" s="23"/>
      <c r="BXZ4" s="23"/>
      <c r="BYA4" s="23"/>
      <c r="BYB4" s="23"/>
      <c r="BYC4" s="23"/>
      <c r="BYD4" s="23"/>
      <c r="BYE4" s="23"/>
      <c r="BYF4" s="23"/>
      <c r="BYG4" s="23"/>
      <c r="BYH4" s="23"/>
      <c r="BYI4" s="23"/>
      <c r="BYJ4" s="23"/>
      <c r="BYK4" s="23"/>
      <c r="BYL4" s="23"/>
      <c r="BYM4" s="23"/>
      <c r="BYN4" s="23"/>
      <c r="BYO4" s="23"/>
      <c r="BYP4" s="23"/>
      <c r="BYQ4" s="23"/>
      <c r="BYR4" s="23"/>
      <c r="BYS4" s="23"/>
      <c r="BYT4" s="23"/>
      <c r="BYU4" s="23"/>
      <c r="BYV4" s="23"/>
      <c r="BYW4" s="23"/>
      <c r="BYX4" s="23"/>
      <c r="BYY4" s="23"/>
      <c r="BYZ4" s="23"/>
      <c r="BZA4" s="23"/>
      <c r="BZB4" s="23"/>
      <c r="BZC4" s="23"/>
      <c r="BZD4" s="23"/>
      <c r="BZE4" s="23"/>
      <c r="BZF4" s="23"/>
      <c r="BZG4" s="23"/>
      <c r="BZH4" s="23"/>
      <c r="BZI4" s="23"/>
      <c r="BZJ4" s="23"/>
      <c r="BZK4" s="23"/>
      <c r="BZL4" s="23"/>
      <c r="BZM4" s="23"/>
      <c r="BZN4" s="23"/>
      <c r="BZO4" s="23"/>
      <c r="BZP4" s="23"/>
      <c r="BZQ4" s="23"/>
      <c r="BZR4" s="23"/>
      <c r="BZS4" s="23"/>
      <c r="BZT4" s="23"/>
      <c r="BZU4" s="23"/>
      <c r="BZV4" s="23"/>
      <c r="BZW4" s="23"/>
      <c r="BZX4" s="23"/>
      <c r="BZY4" s="23"/>
      <c r="BZZ4" s="23"/>
      <c r="CAA4" s="23"/>
      <c r="CAB4" s="23"/>
      <c r="CAC4" s="23"/>
      <c r="CAD4" s="23"/>
      <c r="CAE4" s="23"/>
      <c r="CAF4" s="23"/>
      <c r="CAG4" s="23"/>
      <c r="CAH4" s="23"/>
      <c r="CAI4" s="23"/>
      <c r="CAJ4" s="23"/>
      <c r="CAK4" s="23"/>
      <c r="CAL4" s="23"/>
      <c r="CAM4" s="23"/>
      <c r="CAN4" s="23"/>
      <c r="CAO4" s="23"/>
      <c r="CAP4" s="23"/>
      <c r="CAQ4" s="23"/>
      <c r="CAR4" s="23"/>
      <c r="CAS4" s="23"/>
      <c r="CAT4" s="23"/>
      <c r="CAU4" s="23"/>
      <c r="CAV4" s="23"/>
      <c r="CAW4" s="23"/>
      <c r="CAX4" s="23"/>
      <c r="CAY4" s="23"/>
      <c r="CAZ4" s="23"/>
      <c r="CBA4" s="23"/>
      <c r="CBB4" s="23"/>
      <c r="CBC4" s="23"/>
      <c r="CBD4" s="23"/>
      <c r="CBE4" s="23"/>
      <c r="CBF4" s="23"/>
      <c r="CBG4" s="23"/>
      <c r="CBH4" s="23"/>
      <c r="CBI4" s="23"/>
      <c r="CBJ4" s="23"/>
      <c r="CBK4" s="23"/>
      <c r="CBL4" s="23"/>
      <c r="CBM4" s="23"/>
      <c r="CBN4" s="23"/>
      <c r="CBO4" s="23"/>
      <c r="CBP4" s="23"/>
      <c r="CBQ4" s="23"/>
      <c r="CBR4" s="23"/>
      <c r="CBS4" s="23"/>
      <c r="CBT4" s="23"/>
      <c r="CBU4" s="23"/>
      <c r="CBV4" s="23"/>
      <c r="CBW4" s="23"/>
      <c r="CBX4" s="23"/>
      <c r="CBY4" s="23"/>
      <c r="CBZ4" s="23"/>
      <c r="CCA4" s="23"/>
      <c r="CCB4" s="23"/>
      <c r="CCC4" s="23"/>
      <c r="CCD4" s="23"/>
      <c r="CCE4" s="23"/>
      <c r="CCF4" s="23"/>
      <c r="CCG4" s="23"/>
      <c r="CCH4" s="23"/>
      <c r="CCI4" s="23"/>
      <c r="CCJ4" s="23"/>
      <c r="CCK4" s="23"/>
      <c r="CCL4" s="23"/>
      <c r="CCM4" s="23"/>
      <c r="CCN4" s="23"/>
      <c r="CCO4" s="23"/>
      <c r="CCP4" s="23"/>
      <c r="CCQ4" s="23"/>
      <c r="CCR4" s="23"/>
      <c r="CCS4" s="23"/>
      <c r="CCT4" s="23"/>
      <c r="CCU4" s="23"/>
      <c r="CCV4" s="23"/>
      <c r="CCW4" s="23"/>
      <c r="CCX4" s="23"/>
      <c r="CCY4" s="23"/>
      <c r="CCZ4" s="23"/>
      <c r="CDA4" s="23"/>
      <c r="CDB4" s="23"/>
      <c r="CDC4" s="23"/>
      <c r="CDD4" s="23"/>
      <c r="CDE4" s="23"/>
      <c r="CDF4" s="23"/>
      <c r="CDG4" s="23"/>
      <c r="CDH4" s="23"/>
      <c r="CDI4" s="23"/>
      <c r="CDJ4" s="23"/>
      <c r="CDK4" s="23"/>
      <c r="CDL4" s="23"/>
      <c r="CDM4" s="23"/>
      <c r="CDN4" s="23"/>
      <c r="CDO4" s="23"/>
      <c r="CDP4" s="23"/>
      <c r="CDQ4" s="23"/>
      <c r="CDR4" s="23"/>
      <c r="CDS4" s="23"/>
      <c r="CDT4" s="23"/>
      <c r="CDU4" s="23"/>
      <c r="CDV4" s="23"/>
      <c r="CDW4" s="23"/>
      <c r="CDX4" s="23"/>
      <c r="CDY4" s="23"/>
      <c r="CDZ4" s="23"/>
      <c r="CEA4" s="23"/>
      <c r="CEB4" s="23"/>
      <c r="CEC4" s="23"/>
      <c r="CED4" s="23"/>
      <c r="CEE4" s="23"/>
      <c r="CEF4" s="23"/>
      <c r="CEG4" s="23"/>
      <c r="CEH4" s="23"/>
      <c r="CEI4" s="23"/>
      <c r="CEJ4" s="23"/>
      <c r="CEK4" s="23"/>
      <c r="CEL4" s="23"/>
      <c r="CEM4" s="23"/>
      <c r="CEN4" s="23"/>
      <c r="CEO4" s="23"/>
      <c r="CEP4" s="23"/>
      <c r="CEQ4" s="23"/>
      <c r="CER4" s="23"/>
      <c r="CES4" s="23"/>
      <c r="CET4" s="23"/>
      <c r="CEU4" s="23"/>
      <c r="CEV4" s="23"/>
      <c r="CEW4" s="23"/>
      <c r="CEX4" s="23"/>
      <c r="CEY4" s="23"/>
      <c r="CEZ4" s="23"/>
      <c r="CFA4" s="23"/>
      <c r="CFB4" s="23"/>
      <c r="CFC4" s="23"/>
      <c r="CFD4" s="23"/>
      <c r="CFE4" s="23"/>
      <c r="CFF4" s="23"/>
      <c r="CFG4" s="23"/>
      <c r="CFH4" s="23"/>
      <c r="CFI4" s="23"/>
      <c r="CFJ4" s="23"/>
      <c r="CFK4" s="23"/>
      <c r="CFL4" s="23"/>
      <c r="CFM4" s="23"/>
      <c r="CFN4" s="23"/>
      <c r="CFO4" s="23"/>
      <c r="CFP4" s="23"/>
      <c r="CFQ4" s="23"/>
      <c r="CFR4" s="23"/>
      <c r="CFS4" s="23"/>
      <c r="CFT4" s="23"/>
      <c r="CFU4" s="23"/>
      <c r="CFV4" s="23"/>
      <c r="CFW4" s="23"/>
      <c r="CFX4" s="23"/>
      <c r="CFY4" s="23"/>
      <c r="CFZ4" s="23"/>
      <c r="CGA4" s="23"/>
      <c r="CGB4" s="23"/>
      <c r="CGC4" s="23"/>
      <c r="CGD4" s="23"/>
      <c r="CGE4" s="23"/>
      <c r="CGF4" s="23"/>
      <c r="CGG4" s="23"/>
      <c r="CGH4" s="23"/>
      <c r="CGI4" s="23"/>
      <c r="CGJ4" s="23"/>
      <c r="CGK4" s="23"/>
      <c r="CGL4" s="23"/>
      <c r="CGM4" s="23"/>
      <c r="CGN4" s="23"/>
      <c r="CGO4" s="23"/>
      <c r="CGP4" s="23"/>
      <c r="CGQ4" s="23"/>
      <c r="CGR4" s="23"/>
      <c r="CGS4" s="23"/>
      <c r="CGT4" s="23"/>
      <c r="CGU4" s="23"/>
      <c r="CGV4" s="23"/>
      <c r="CGW4" s="23"/>
      <c r="CGX4" s="23"/>
      <c r="CGY4" s="23"/>
      <c r="CGZ4" s="23"/>
      <c r="CHA4" s="23"/>
      <c r="CHB4" s="23"/>
      <c r="CHC4" s="23"/>
      <c r="CHD4" s="23"/>
      <c r="CHE4" s="23"/>
      <c r="CHF4" s="23"/>
      <c r="CHG4" s="23"/>
      <c r="CHH4" s="23"/>
      <c r="CHI4" s="23"/>
      <c r="CHJ4" s="23"/>
      <c r="CHK4" s="23"/>
      <c r="CHL4" s="23"/>
      <c r="CHM4" s="23"/>
      <c r="CHN4" s="23"/>
      <c r="CHO4" s="23"/>
      <c r="CHP4" s="23"/>
      <c r="CHQ4" s="23"/>
      <c r="CHR4" s="23"/>
      <c r="CHS4" s="23"/>
      <c r="CHT4" s="23"/>
      <c r="CHU4" s="23"/>
      <c r="CHV4" s="23"/>
      <c r="CHW4" s="23"/>
      <c r="CHX4" s="23"/>
      <c r="CHY4" s="23"/>
      <c r="CHZ4" s="23"/>
      <c r="CIA4" s="23"/>
      <c r="CIB4" s="23"/>
      <c r="CIC4" s="23"/>
      <c r="CID4" s="23"/>
      <c r="CIE4" s="23"/>
      <c r="CIF4" s="23"/>
      <c r="CIG4" s="23"/>
      <c r="CIH4" s="23"/>
      <c r="CII4" s="23"/>
      <c r="CIJ4" s="23"/>
      <c r="CIK4" s="23"/>
      <c r="CIL4" s="23"/>
      <c r="CIM4" s="23"/>
      <c r="CIN4" s="23"/>
      <c r="CIO4" s="23"/>
      <c r="CIP4" s="23"/>
      <c r="CIQ4" s="23"/>
      <c r="CIR4" s="23"/>
      <c r="CIS4" s="23"/>
      <c r="CIT4" s="23"/>
      <c r="CIU4" s="23"/>
      <c r="CIV4" s="23"/>
      <c r="CIW4" s="23"/>
      <c r="CIX4" s="23"/>
      <c r="CIY4" s="23"/>
      <c r="CIZ4" s="23"/>
      <c r="CJA4" s="23"/>
      <c r="CJB4" s="23"/>
      <c r="CJC4" s="23"/>
      <c r="CJD4" s="23"/>
      <c r="CJE4" s="23"/>
      <c r="CJF4" s="23"/>
      <c r="CJG4" s="23"/>
      <c r="CJH4" s="23"/>
      <c r="CJI4" s="23"/>
      <c r="CJJ4" s="23"/>
      <c r="CJK4" s="23"/>
      <c r="CJL4" s="23"/>
      <c r="CJM4" s="23"/>
      <c r="CJN4" s="23"/>
      <c r="CJO4" s="23"/>
      <c r="CJP4" s="23"/>
      <c r="CJQ4" s="23"/>
      <c r="CJR4" s="23"/>
      <c r="CJS4" s="23"/>
      <c r="CJT4" s="23"/>
      <c r="CJU4" s="23"/>
      <c r="CJV4" s="23"/>
      <c r="CJW4" s="23"/>
      <c r="CJX4" s="23"/>
      <c r="CJY4" s="23"/>
      <c r="CJZ4" s="23"/>
      <c r="CKA4" s="23"/>
      <c r="CKB4" s="23"/>
      <c r="CKC4" s="23"/>
      <c r="CKD4" s="23"/>
      <c r="CKE4" s="23"/>
      <c r="CKF4" s="23"/>
      <c r="CKG4" s="23"/>
      <c r="CKH4" s="23"/>
      <c r="CKI4" s="23"/>
      <c r="CKJ4" s="23"/>
      <c r="CKK4" s="23"/>
      <c r="CKL4" s="23"/>
      <c r="CKM4" s="23"/>
      <c r="CKN4" s="23"/>
      <c r="CKO4" s="23"/>
      <c r="CKP4" s="23"/>
      <c r="CKQ4" s="23"/>
      <c r="CKR4" s="23"/>
      <c r="CKS4" s="23"/>
      <c r="CKT4" s="23"/>
      <c r="CKU4" s="23"/>
      <c r="CKV4" s="23"/>
      <c r="CKW4" s="23"/>
      <c r="CKX4" s="23"/>
      <c r="CKY4" s="23"/>
      <c r="CKZ4" s="23"/>
      <c r="CLA4" s="23"/>
      <c r="CLB4" s="23"/>
      <c r="CLC4" s="23"/>
      <c r="CLD4" s="23"/>
      <c r="CLE4" s="23"/>
      <c r="CLF4" s="23"/>
      <c r="CLG4" s="23"/>
      <c r="CLH4" s="23"/>
      <c r="CLI4" s="23"/>
      <c r="CLJ4" s="23"/>
      <c r="CLK4" s="23"/>
      <c r="CLL4" s="23"/>
      <c r="CLM4" s="23"/>
      <c r="CLN4" s="23"/>
      <c r="CLO4" s="23"/>
      <c r="CLP4" s="23"/>
      <c r="CLQ4" s="23"/>
      <c r="CLR4" s="23"/>
      <c r="CLS4" s="23"/>
      <c r="CLT4" s="23"/>
      <c r="CLU4" s="23"/>
      <c r="CLV4" s="23"/>
      <c r="CLW4" s="23"/>
      <c r="CLX4" s="23"/>
      <c r="CLY4" s="23"/>
      <c r="CLZ4" s="23"/>
      <c r="CMA4" s="23"/>
      <c r="CMB4" s="23"/>
      <c r="CMC4" s="23"/>
      <c r="CMD4" s="23"/>
      <c r="CME4" s="23"/>
      <c r="CMF4" s="23"/>
      <c r="CMG4" s="23"/>
      <c r="CMH4" s="23"/>
      <c r="CMI4" s="23"/>
      <c r="CMJ4" s="23"/>
      <c r="CMK4" s="23"/>
      <c r="CML4" s="23"/>
      <c r="CMM4" s="23"/>
      <c r="CMN4" s="23"/>
      <c r="CMO4" s="23"/>
      <c r="CMP4" s="23"/>
      <c r="CMQ4" s="23"/>
      <c r="CMR4" s="23"/>
      <c r="CMS4" s="23"/>
      <c r="CMT4" s="23"/>
      <c r="CMU4" s="23"/>
      <c r="CMV4" s="23"/>
      <c r="CMW4" s="23"/>
      <c r="CMX4" s="23"/>
      <c r="CMY4" s="23"/>
      <c r="CMZ4" s="23"/>
      <c r="CNA4" s="23"/>
      <c r="CNB4" s="23"/>
      <c r="CNC4" s="23"/>
      <c r="CND4" s="23"/>
      <c r="CNE4" s="23"/>
      <c r="CNF4" s="23"/>
      <c r="CNG4" s="23"/>
      <c r="CNH4" s="23"/>
      <c r="CNI4" s="23"/>
      <c r="CNJ4" s="23"/>
      <c r="CNK4" s="23"/>
      <c r="CNL4" s="23"/>
      <c r="CNM4" s="23"/>
      <c r="CNN4" s="23"/>
      <c r="CNO4" s="23"/>
      <c r="CNP4" s="23"/>
      <c r="CNQ4" s="23"/>
      <c r="CNR4" s="23"/>
      <c r="CNS4" s="23"/>
      <c r="CNT4" s="23"/>
      <c r="CNU4" s="23"/>
      <c r="CNV4" s="23"/>
      <c r="CNW4" s="23"/>
      <c r="CNX4" s="23"/>
      <c r="CNY4" s="23"/>
      <c r="CNZ4" s="23"/>
      <c r="COA4" s="23"/>
      <c r="COB4" s="23"/>
      <c r="COC4" s="23"/>
      <c r="COD4" s="23"/>
      <c r="COE4" s="23"/>
      <c r="COF4" s="23"/>
      <c r="COG4" s="23"/>
      <c r="COH4" s="23"/>
      <c r="COI4" s="23"/>
      <c r="COJ4" s="23"/>
      <c r="COK4" s="23"/>
      <c r="COL4" s="23"/>
      <c r="COM4" s="23"/>
      <c r="CON4" s="23"/>
      <c r="COO4" s="23"/>
      <c r="COP4" s="23"/>
      <c r="COQ4" s="23"/>
      <c r="COR4" s="23"/>
      <c r="COS4" s="23"/>
      <c r="COT4" s="23"/>
      <c r="COU4" s="23"/>
      <c r="COV4" s="23"/>
      <c r="COW4" s="23"/>
      <c r="COX4" s="23"/>
      <c r="COY4" s="23"/>
      <c r="COZ4" s="23"/>
      <c r="CPA4" s="23"/>
      <c r="CPB4" s="23"/>
      <c r="CPC4" s="23"/>
      <c r="CPD4" s="23"/>
      <c r="CPE4" s="23"/>
      <c r="CPF4" s="23"/>
      <c r="CPG4" s="23"/>
      <c r="CPH4" s="23"/>
      <c r="CPI4" s="23"/>
      <c r="CPJ4" s="23"/>
      <c r="CPK4" s="23"/>
      <c r="CPL4" s="23"/>
      <c r="CPM4" s="23"/>
      <c r="CPN4" s="23"/>
      <c r="CPO4" s="23"/>
      <c r="CPP4" s="23"/>
      <c r="CPQ4" s="23"/>
      <c r="CPR4" s="23"/>
      <c r="CPS4" s="23"/>
      <c r="CPT4" s="23"/>
      <c r="CPU4" s="23"/>
      <c r="CPV4" s="23"/>
      <c r="CPW4" s="23"/>
      <c r="CPX4" s="23"/>
      <c r="CPY4" s="23"/>
      <c r="CPZ4" s="23"/>
      <c r="CQA4" s="23"/>
      <c r="CQB4" s="23"/>
      <c r="CQC4" s="23"/>
      <c r="CQD4" s="23"/>
      <c r="CQE4" s="23"/>
      <c r="CQF4" s="23"/>
      <c r="CQG4" s="23"/>
      <c r="CQH4" s="23"/>
      <c r="CQI4" s="23"/>
      <c r="CQJ4" s="23"/>
      <c r="CQK4" s="23"/>
      <c r="CQL4" s="23"/>
      <c r="CQM4" s="23"/>
      <c r="CQN4" s="23"/>
      <c r="CQO4" s="23"/>
      <c r="CQP4" s="23"/>
      <c r="CQQ4" s="23"/>
      <c r="CQR4" s="23"/>
      <c r="CQS4" s="23"/>
      <c r="CQT4" s="23"/>
      <c r="CQU4" s="23"/>
      <c r="CQV4" s="23"/>
      <c r="CQW4" s="23"/>
      <c r="CQX4" s="23"/>
      <c r="CQY4" s="23"/>
      <c r="CQZ4" s="23"/>
      <c r="CRA4" s="23"/>
      <c r="CRB4" s="23"/>
      <c r="CRC4" s="23"/>
      <c r="CRD4" s="23"/>
      <c r="CRE4" s="23"/>
      <c r="CRF4" s="23"/>
      <c r="CRG4" s="23"/>
      <c r="CRH4" s="23"/>
      <c r="CRI4" s="23"/>
      <c r="CRJ4" s="23"/>
      <c r="CRK4" s="23"/>
      <c r="CRL4" s="23"/>
      <c r="CRM4" s="23"/>
      <c r="CRN4" s="23"/>
      <c r="CRO4" s="23"/>
      <c r="CRP4" s="23"/>
      <c r="CRQ4" s="23"/>
      <c r="CRR4" s="23"/>
      <c r="CRS4" s="23"/>
      <c r="CRT4" s="23"/>
      <c r="CRU4" s="23"/>
      <c r="CRV4" s="23"/>
      <c r="CRW4" s="23"/>
      <c r="CRX4" s="23"/>
      <c r="CRY4" s="23"/>
      <c r="CRZ4" s="23"/>
      <c r="CSA4" s="23"/>
      <c r="CSB4" s="23"/>
      <c r="CSC4" s="23"/>
      <c r="CSD4" s="23"/>
      <c r="CSE4" s="23"/>
      <c r="CSF4" s="23"/>
      <c r="CSG4" s="23"/>
      <c r="CSH4" s="23"/>
      <c r="CSI4" s="23"/>
      <c r="CSJ4" s="23"/>
      <c r="CSK4" s="23"/>
      <c r="CSL4" s="23"/>
      <c r="CSM4" s="23"/>
      <c r="CSN4" s="23"/>
      <c r="CSO4" s="23"/>
      <c r="CSP4" s="23"/>
      <c r="CSQ4" s="23"/>
      <c r="CSR4" s="23"/>
      <c r="CSS4" s="23"/>
      <c r="CST4" s="23"/>
      <c r="CSU4" s="23"/>
      <c r="CSV4" s="23"/>
      <c r="CSW4" s="23"/>
      <c r="CSX4" s="23"/>
      <c r="CSY4" s="23"/>
      <c r="CSZ4" s="23"/>
      <c r="CTA4" s="23"/>
      <c r="CTB4" s="23"/>
      <c r="CTC4" s="23"/>
      <c r="CTD4" s="23"/>
      <c r="CTE4" s="23"/>
      <c r="CTF4" s="23"/>
      <c r="CTG4" s="23"/>
      <c r="CTH4" s="23"/>
      <c r="CTI4" s="23"/>
      <c r="CTJ4" s="23"/>
      <c r="CTK4" s="23"/>
      <c r="CTL4" s="23"/>
      <c r="CTM4" s="23"/>
      <c r="CTN4" s="23"/>
      <c r="CTO4" s="23"/>
      <c r="CTP4" s="23"/>
      <c r="CTQ4" s="23"/>
      <c r="CTR4" s="23"/>
      <c r="CTS4" s="23"/>
      <c r="CTT4" s="23"/>
      <c r="CTU4" s="23"/>
      <c r="CTV4" s="23"/>
      <c r="CTW4" s="23"/>
      <c r="CTX4" s="23"/>
      <c r="CTY4" s="23"/>
      <c r="CTZ4" s="23"/>
      <c r="CUA4" s="23"/>
      <c r="CUB4" s="23"/>
      <c r="CUC4" s="23"/>
      <c r="CUD4" s="23"/>
      <c r="CUE4" s="23"/>
      <c r="CUF4" s="23"/>
      <c r="CUG4" s="23"/>
      <c r="CUH4" s="23"/>
      <c r="CUI4" s="23"/>
      <c r="CUJ4" s="23"/>
      <c r="CUK4" s="23"/>
      <c r="CUL4" s="23"/>
      <c r="CUM4" s="23"/>
      <c r="CUN4" s="23"/>
      <c r="CUO4" s="23"/>
      <c r="CUP4" s="23"/>
      <c r="CUQ4" s="23"/>
      <c r="CUR4" s="23"/>
      <c r="CUS4" s="23"/>
      <c r="CUT4" s="23"/>
      <c r="CUU4" s="23"/>
      <c r="CUV4" s="23"/>
      <c r="CUW4" s="23"/>
      <c r="CUX4" s="23"/>
      <c r="CUY4" s="23"/>
      <c r="CUZ4" s="23"/>
      <c r="CVA4" s="23"/>
      <c r="CVB4" s="23"/>
      <c r="CVC4" s="23"/>
      <c r="CVD4" s="23"/>
      <c r="CVE4" s="23"/>
      <c r="CVF4" s="23"/>
      <c r="CVG4" s="23"/>
      <c r="CVH4" s="23"/>
      <c r="CVI4" s="23"/>
      <c r="CVJ4" s="23"/>
      <c r="CVK4" s="23"/>
      <c r="CVL4" s="23"/>
      <c r="CVM4" s="23"/>
      <c r="CVN4" s="23"/>
      <c r="CVO4" s="23"/>
      <c r="CVP4" s="23"/>
      <c r="CVQ4" s="23"/>
      <c r="CVR4" s="23"/>
      <c r="CVS4" s="23"/>
      <c r="CVT4" s="23"/>
      <c r="CVU4" s="23"/>
      <c r="CVV4" s="23"/>
      <c r="CVW4" s="23"/>
      <c r="CVX4" s="23"/>
      <c r="CVY4" s="23"/>
      <c r="CVZ4" s="23"/>
      <c r="CWA4" s="23"/>
      <c r="CWB4" s="23"/>
      <c r="CWC4" s="23"/>
      <c r="CWD4" s="23"/>
      <c r="CWE4" s="23"/>
      <c r="CWF4" s="23"/>
      <c r="CWG4" s="23"/>
      <c r="CWH4" s="23"/>
      <c r="CWI4" s="23"/>
      <c r="CWJ4" s="23"/>
      <c r="CWK4" s="23"/>
      <c r="CWL4" s="23"/>
      <c r="CWM4" s="23"/>
      <c r="CWN4" s="23"/>
      <c r="CWO4" s="23"/>
      <c r="CWP4" s="23"/>
      <c r="CWQ4" s="23"/>
      <c r="CWR4" s="23"/>
      <c r="CWS4" s="23"/>
      <c r="CWT4" s="23"/>
      <c r="CWU4" s="23"/>
      <c r="CWV4" s="23"/>
      <c r="CWW4" s="23"/>
      <c r="CWX4" s="23"/>
      <c r="CWY4" s="23"/>
      <c r="CWZ4" s="23"/>
      <c r="CXA4" s="23"/>
      <c r="CXB4" s="23"/>
      <c r="CXC4" s="23"/>
      <c r="CXD4" s="23"/>
      <c r="CXE4" s="23"/>
      <c r="CXF4" s="23"/>
      <c r="CXG4" s="23"/>
      <c r="CXH4" s="23"/>
      <c r="CXI4" s="23"/>
      <c r="CXJ4" s="23"/>
      <c r="CXK4" s="23"/>
      <c r="CXL4" s="23"/>
      <c r="CXM4" s="23"/>
      <c r="CXN4" s="23"/>
      <c r="CXO4" s="23"/>
      <c r="CXP4" s="23"/>
      <c r="CXQ4" s="23"/>
      <c r="CXR4" s="23"/>
      <c r="CXS4" s="23"/>
      <c r="CXT4" s="23"/>
      <c r="CXU4" s="23"/>
      <c r="CXV4" s="23"/>
      <c r="CXW4" s="23"/>
      <c r="CXX4" s="23"/>
      <c r="CXY4" s="23"/>
      <c r="CXZ4" s="23"/>
      <c r="CYA4" s="23"/>
      <c r="CYB4" s="23"/>
      <c r="CYC4" s="23"/>
      <c r="CYD4" s="23"/>
      <c r="CYE4" s="23"/>
      <c r="CYF4" s="23"/>
      <c r="CYG4" s="23"/>
      <c r="CYH4" s="23"/>
      <c r="CYI4" s="23"/>
      <c r="CYJ4" s="23"/>
      <c r="CYK4" s="23"/>
      <c r="CYL4" s="23"/>
      <c r="CYM4" s="23"/>
      <c r="CYN4" s="23"/>
      <c r="CYO4" s="23"/>
      <c r="CYP4" s="23"/>
      <c r="CYQ4" s="23"/>
      <c r="CYR4" s="23"/>
      <c r="CYS4" s="23"/>
      <c r="CYT4" s="23"/>
      <c r="CYU4" s="23"/>
      <c r="CYV4" s="23"/>
      <c r="CYW4" s="23"/>
      <c r="CYX4" s="23"/>
      <c r="CYY4" s="23"/>
      <c r="CYZ4" s="23"/>
      <c r="CZA4" s="23"/>
      <c r="CZB4" s="23"/>
      <c r="CZC4" s="23"/>
      <c r="CZD4" s="23"/>
      <c r="CZE4" s="23"/>
      <c r="CZF4" s="23"/>
      <c r="CZG4" s="23"/>
      <c r="CZH4" s="23"/>
      <c r="CZI4" s="23"/>
      <c r="CZJ4" s="23"/>
      <c r="CZK4" s="23"/>
      <c r="CZL4" s="23"/>
      <c r="CZM4" s="23"/>
      <c r="CZN4" s="23"/>
      <c r="CZO4" s="23"/>
      <c r="CZP4" s="23"/>
      <c r="CZQ4" s="23"/>
      <c r="CZR4" s="23"/>
      <c r="CZS4" s="23"/>
      <c r="CZT4" s="23"/>
      <c r="CZU4" s="23"/>
      <c r="CZV4" s="23"/>
      <c r="CZW4" s="23"/>
      <c r="CZX4" s="23"/>
      <c r="CZY4" s="23"/>
      <c r="CZZ4" s="23"/>
      <c r="DAA4" s="23"/>
      <c r="DAB4" s="23"/>
      <c r="DAC4" s="23"/>
      <c r="DAD4" s="23"/>
      <c r="DAE4" s="23"/>
      <c r="DAF4" s="23"/>
      <c r="DAG4" s="23"/>
      <c r="DAH4" s="23"/>
      <c r="DAI4" s="23"/>
      <c r="DAJ4" s="23"/>
      <c r="DAK4" s="23"/>
      <c r="DAL4" s="23"/>
      <c r="DAM4" s="23"/>
      <c r="DAN4" s="23"/>
      <c r="DAO4" s="23"/>
      <c r="DAP4" s="23"/>
      <c r="DAQ4" s="23"/>
      <c r="DAR4" s="23"/>
      <c r="DAS4" s="23"/>
      <c r="DAT4" s="23"/>
      <c r="DAU4" s="23"/>
      <c r="DAV4" s="23"/>
      <c r="DAW4" s="23"/>
      <c r="DAX4" s="23"/>
      <c r="DAY4" s="23"/>
      <c r="DAZ4" s="23"/>
      <c r="DBA4" s="23"/>
      <c r="DBB4" s="23"/>
      <c r="DBC4" s="23"/>
      <c r="DBD4" s="23"/>
      <c r="DBE4" s="23"/>
      <c r="DBF4" s="23"/>
      <c r="DBG4" s="23"/>
      <c r="DBH4" s="23"/>
      <c r="DBI4" s="23"/>
      <c r="DBJ4" s="23"/>
      <c r="DBK4" s="23"/>
      <c r="DBL4" s="23"/>
      <c r="DBM4" s="23"/>
      <c r="DBN4" s="23"/>
      <c r="DBO4" s="23"/>
      <c r="DBP4" s="23"/>
      <c r="DBQ4" s="23"/>
      <c r="DBR4" s="23"/>
      <c r="DBS4" s="23"/>
      <c r="DBT4" s="23"/>
      <c r="DBU4" s="23"/>
      <c r="DBV4" s="23"/>
      <c r="DBW4" s="23"/>
      <c r="DBX4" s="23"/>
      <c r="DBY4" s="23"/>
      <c r="DBZ4" s="23"/>
      <c r="DCA4" s="23"/>
      <c r="DCB4" s="23"/>
      <c r="DCC4" s="23"/>
      <c r="DCD4" s="23"/>
      <c r="DCE4" s="23"/>
      <c r="DCF4" s="23"/>
      <c r="DCG4" s="23"/>
      <c r="DCH4" s="23"/>
      <c r="DCI4" s="23"/>
      <c r="DCJ4" s="23"/>
      <c r="DCK4" s="23"/>
      <c r="DCL4" s="23"/>
      <c r="DCM4" s="23"/>
      <c r="DCN4" s="23"/>
      <c r="DCO4" s="23"/>
      <c r="DCP4" s="23"/>
      <c r="DCQ4" s="23"/>
      <c r="DCR4" s="23"/>
      <c r="DCS4" s="23"/>
      <c r="DCT4" s="23"/>
      <c r="DCU4" s="23"/>
      <c r="DCV4" s="23"/>
      <c r="DCW4" s="23"/>
      <c r="DCX4" s="23"/>
      <c r="DCY4" s="23"/>
      <c r="DCZ4" s="23"/>
      <c r="DDA4" s="23"/>
      <c r="DDB4" s="23"/>
      <c r="DDC4" s="23"/>
      <c r="DDD4" s="23"/>
      <c r="DDE4" s="23"/>
      <c r="DDF4" s="23"/>
      <c r="DDG4" s="23"/>
      <c r="DDH4" s="23"/>
      <c r="DDI4" s="23"/>
      <c r="DDJ4" s="23"/>
      <c r="DDK4" s="23"/>
      <c r="DDL4" s="23"/>
      <c r="DDM4" s="23"/>
      <c r="DDN4" s="23"/>
      <c r="DDO4" s="23"/>
      <c r="DDP4" s="23"/>
      <c r="DDQ4" s="23"/>
      <c r="DDR4" s="23"/>
      <c r="DDS4" s="23"/>
      <c r="DDT4" s="23"/>
      <c r="DDU4" s="23"/>
      <c r="DDV4" s="23"/>
      <c r="DDW4" s="23"/>
      <c r="DDX4" s="23"/>
      <c r="DDY4" s="23"/>
      <c r="DDZ4" s="23"/>
      <c r="DEA4" s="23"/>
      <c r="DEB4" s="23"/>
      <c r="DEC4" s="23"/>
      <c r="DED4" s="23"/>
      <c r="DEE4" s="23"/>
      <c r="DEF4" s="23"/>
      <c r="DEG4" s="23"/>
      <c r="DEH4" s="23"/>
      <c r="DEI4" s="23"/>
      <c r="DEJ4" s="23"/>
      <c r="DEK4" s="23"/>
      <c r="DEL4" s="23"/>
      <c r="DEM4" s="23"/>
      <c r="DEN4" s="23"/>
      <c r="DEO4" s="23"/>
      <c r="DEP4" s="23"/>
      <c r="DEQ4" s="23"/>
      <c r="DER4" s="23"/>
      <c r="DES4" s="23"/>
      <c r="DET4" s="23"/>
      <c r="DEU4" s="23"/>
      <c r="DEV4" s="23"/>
      <c r="DEW4" s="23"/>
      <c r="DEX4" s="23"/>
      <c r="DEY4" s="23"/>
      <c r="DEZ4" s="23"/>
      <c r="DFA4" s="23"/>
      <c r="DFB4" s="23"/>
      <c r="DFC4" s="23"/>
      <c r="DFD4" s="23"/>
      <c r="DFE4" s="23"/>
      <c r="DFF4" s="23"/>
      <c r="DFG4" s="23"/>
      <c r="DFH4" s="23"/>
      <c r="DFI4" s="23"/>
      <c r="DFJ4" s="23"/>
      <c r="DFK4" s="23"/>
      <c r="DFL4" s="23"/>
      <c r="DFM4" s="23"/>
      <c r="DFN4" s="23"/>
      <c r="DFO4" s="23"/>
      <c r="DFP4" s="23"/>
      <c r="DFQ4" s="23"/>
      <c r="DFR4" s="23"/>
      <c r="DFS4" s="23"/>
      <c r="DFT4" s="23"/>
      <c r="DFU4" s="23"/>
      <c r="DFV4" s="23"/>
      <c r="DFW4" s="23"/>
      <c r="DFX4" s="23"/>
      <c r="DFY4" s="23"/>
      <c r="DFZ4" s="23"/>
      <c r="DGA4" s="23"/>
      <c r="DGB4" s="23"/>
      <c r="DGC4" s="23"/>
      <c r="DGD4" s="23"/>
      <c r="DGE4" s="23"/>
      <c r="DGF4" s="23"/>
      <c r="DGG4" s="23"/>
      <c r="DGH4" s="23"/>
      <c r="DGI4" s="23"/>
      <c r="DGJ4" s="23"/>
      <c r="DGK4" s="23"/>
      <c r="DGL4" s="23"/>
      <c r="DGM4" s="23"/>
      <c r="DGN4" s="23"/>
      <c r="DGO4" s="23"/>
      <c r="DGP4" s="23"/>
      <c r="DGQ4" s="23"/>
      <c r="DGR4" s="23"/>
      <c r="DGS4" s="23"/>
      <c r="DGT4" s="23"/>
      <c r="DGU4" s="23"/>
      <c r="DGV4" s="23"/>
      <c r="DGW4" s="23"/>
      <c r="DGX4" s="23"/>
      <c r="DGY4" s="23"/>
      <c r="DGZ4" s="23"/>
      <c r="DHA4" s="23"/>
      <c r="DHB4" s="23"/>
      <c r="DHC4" s="23"/>
      <c r="DHD4" s="23"/>
      <c r="DHE4" s="23"/>
      <c r="DHF4" s="23"/>
      <c r="DHG4" s="23"/>
      <c r="DHH4" s="23"/>
      <c r="DHI4" s="23"/>
      <c r="DHJ4" s="23"/>
      <c r="DHK4" s="23"/>
      <c r="DHL4" s="23"/>
      <c r="DHM4" s="23"/>
      <c r="DHN4" s="23"/>
      <c r="DHO4" s="23"/>
      <c r="DHP4" s="23"/>
      <c r="DHQ4" s="23"/>
      <c r="DHR4" s="23"/>
      <c r="DHS4" s="23"/>
      <c r="DHT4" s="23"/>
      <c r="DHU4" s="23"/>
      <c r="DHV4" s="23"/>
      <c r="DHW4" s="23"/>
      <c r="DHX4" s="23"/>
      <c r="DHY4" s="23"/>
      <c r="DHZ4" s="23"/>
      <c r="DIA4" s="23"/>
      <c r="DIB4" s="23"/>
      <c r="DIC4" s="23"/>
      <c r="DID4" s="23"/>
      <c r="DIE4" s="23"/>
      <c r="DIF4" s="23"/>
      <c r="DIG4" s="23"/>
      <c r="DIH4" s="23"/>
      <c r="DII4" s="23"/>
      <c r="DIJ4" s="23"/>
      <c r="DIK4" s="23"/>
      <c r="DIL4" s="23"/>
      <c r="DIM4" s="23"/>
      <c r="DIN4" s="23"/>
      <c r="DIO4" s="23"/>
      <c r="DIP4" s="23"/>
      <c r="DIQ4" s="23"/>
      <c r="DIR4" s="23"/>
      <c r="DIS4" s="23"/>
      <c r="DIT4" s="23"/>
      <c r="DIU4" s="23"/>
      <c r="DIV4" s="23"/>
      <c r="DIW4" s="23"/>
      <c r="DIX4" s="23"/>
      <c r="DIY4" s="23"/>
      <c r="DIZ4" s="23"/>
      <c r="DJA4" s="23"/>
      <c r="DJB4" s="23"/>
      <c r="DJC4" s="23"/>
      <c r="DJD4" s="23"/>
      <c r="DJE4" s="23"/>
      <c r="DJF4" s="23"/>
      <c r="DJG4" s="23"/>
      <c r="DJH4" s="23"/>
      <c r="DJI4" s="23"/>
      <c r="DJJ4" s="23"/>
      <c r="DJK4" s="23"/>
      <c r="DJL4" s="23"/>
      <c r="DJM4" s="23"/>
      <c r="DJN4" s="23"/>
      <c r="DJO4" s="23"/>
      <c r="DJP4" s="23"/>
      <c r="DJQ4" s="23"/>
      <c r="DJR4" s="23"/>
      <c r="DJS4" s="23"/>
      <c r="DJT4" s="23"/>
      <c r="DJU4" s="23"/>
      <c r="DJV4" s="23"/>
      <c r="DJW4" s="23"/>
      <c r="DJX4" s="23"/>
      <c r="DJY4" s="23"/>
      <c r="DJZ4" s="23"/>
      <c r="DKA4" s="23"/>
      <c r="DKB4" s="23"/>
      <c r="DKC4" s="23"/>
      <c r="DKD4" s="23"/>
      <c r="DKE4" s="23"/>
      <c r="DKF4" s="23"/>
      <c r="DKG4" s="23"/>
      <c r="DKH4" s="23"/>
      <c r="DKI4" s="23"/>
      <c r="DKJ4" s="23"/>
      <c r="DKK4" s="23"/>
      <c r="DKL4" s="23"/>
      <c r="DKM4" s="23"/>
      <c r="DKN4" s="23"/>
      <c r="DKO4" s="23"/>
      <c r="DKP4" s="23"/>
      <c r="DKQ4" s="23"/>
      <c r="DKR4" s="23"/>
      <c r="DKS4" s="23"/>
      <c r="DKT4" s="23"/>
      <c r="DKU4" s="23"/>
      <c r="DKV4" s="23"/>
      <c r="DKW4" s="23"/>
      <c r="DKX4" s="23"/>
      <c r="DKY4" s="23"/>
      <c r="DKZ4" s="23"/>
      <c r="DLA4" s="23"/>
      <c r="DLB4" s="23"/>
      <c r="DLC4" s="23"/>
      <c r="DLD4" s="23"/>
      <c r="DLE4" s="23"/>
      <c r="DLF4" s="23"/>
      <c r="DLG4" s="23"/>
      <c r="DLH4" s="23"/>
      <c r="DLI4" s="23"/>
      <c r="DLJ4" s="23"/>
      <c r="DLK4" s="23"/>
      <c r="DLL4" s="23"/>
      <c r="DLM4" s="23"/>
      <c r="DLN4" s="23"/>
      <c r="DLO4" s="23"/>
      <c r="DLP4" s="23"/>
      <c r="DLQ4" s="23"/>
      <c r="DLR4" s="23"/>
      <c r="DLS4" s="23"/>
      <c r="DLT4" s="23"/>
      <c r="DLU4" s="23"/>
      <c r="DLV4" s="23"/>
      <c r="DLW4" s="23"/>
      <c r="DLX4" s="23"/>
      <c r="DLY4" s="23"/>
      <c r="DLZ4" s="23"/>
      <c r="DMA4" s="23"/>
      <c r="DMB4" s="23"/>
      <c r="DMC4" s="23"/>
      <c r="DMD4" s="23"/>
      <c r="DME4" s="23"/>
      <c r="DMF4" s="23"/>
      <c r="DMG4" s="23"/>
      <c r="DMH4" s="23"/>
      <c r="DMI4" s="23"/>
      <c r="DMJ4" s="23"/>
      <c r="DMK4" s="23"/>
      <c r="DML4" s="23"/>
      <c r="DMM4" s="23"/>
      <c r="DMN4" s="23"/>
      <c r="DMO4" s="23"/>
      <c r="DMP4" s="23"/>
      <c r="DMQ4" s="23"/>
      <c r="DMR4" s="23"/>
      <c r="DMS4" s="23"/>
      <c r="DMT4" s="23"/>
      <c r="DMU4" s="23"/>
      <c r="DMV4" s="23"/>
      <c r="DMW4" s="23"/>
      <c r="DMX4" s="23"/>
      <c r="DMY4" s="23"/>
      <c r="DMZ4" s="23"/>
      <c r="DNA4" s="23"/>
      <c r="DNB4" s="23"/>
      <c r="DNC4" s="23"/>
      <c r="DND4" s="23"/>
      <c r="DNE4" s="23"/>
      <c r="DNF4" s="23"/>
      <c r="DNG4" s="23"/>
      <c r="DNH4" s="23"/>
      <c r="DNI4" s="23"/>
      <c r="DNJ4" s="23"/>
      <c r="DNK4" s="23"/>
      <c r="DNL4" s="23"/>
      <c r="DNM4" s="23"/>
      <c r="DNN4" s="23"/>
      <c r="DNO4" s="23"/>
      <c r="DNP4" s="23"/>
      <c r="DNQ4" s="23"/>
      <c r="DNR4" s="23"/>
      <c r="DNS4" s="23"/>
      <c r="DNT4" s="23"/>
      <c r="DNU4" s="23"/>
      <c r="DNV4" s="23"/>
      <c r="DNW4" s="23"/>
      <c r="DNX4" s="23"/>
      <c r="DNY4" s="23"/>
      <c r="DNZ4" s="23"/>
      <c r="DOA4" s="23"/>
      <c r="DOB4" s="23"/>
      <c r="DOC4" s="23"/>
      <c r="DOD4" s="23"/>
      <c r="DOE4" s="23"/>
      <c r="DOF4" s="23"/>
      <c r="DOG4" s="23"/>
      <c r="DOH4" s="23"/>
      <c r="DOI4" s="23"/>
      <c r="DOJ4" s="23"/>
      <c r="DOK4" s="23"/>
      <c r="DOL4" s="23"/>
      <c r="DOM4" s="23"/>
      <c r="DON4" s="23"/>
      <c r="DOO4" s="23"/>
      <c r="DOP4" s="23"/>
      <c r="DOQ4" s="23"/>
      <c r="DOR4" s="23"/>
      <c r="DOS4" s="23"/>
      <c r="DOT4" s="23"/>
      <c r="DOU4" s="23"/>
      <c r="DOV4" s="23"/>
      <c r="DOW4" s="23"/>
      <c r="DOX4" s="23"/>
      <c r="DOY4" s="23"/>
      <c r="DOZ4" s="23"/>
      <c r="DPA4" s="23"/>
      <c r="DPB4" s="23"/>
      <c r="DPC4" s="23"/>
      <c r="DPD4" s="23"/>
      <c r="DPE4" s="23"/>
      <c r="DPF4" s="23"/>
      <c r="DPG4" s="23"/>
      <c r="DPH4" s="23"/>
      <c r="DPI4" s="23"/>
      <c r="DPJ4" s="23"/>
      <c r="DPK4" s="23"/>
      <c r="DPL4" s="23"/>
      <c r="DPM4" s="23"/>
      <c r="DPN4" s="23"/>
      <c r="DPO4" s="23"/>
      <c r="DPP4" s="23"/>
      <c r="DPQ4" s="23"/>
      <c r="DPR4" s="23"/>
      <c r="DPS4" s="23"/>
      <c r="DPT4" s="23"/>
      <c r="DPU4" s="23"/>
      <c r="DPV4" s="23"/>
      <c r="DPW4" s="23"/>
      <c r="DPX4" s="23"/>
      <c r="DPY4" s="23"/>
      <c r="DPZ4" s="23"/>
      <c r="DQA4" s="23"/>
      <c r="DQB4" s="23"/>
      <c r="DQC4" s="23"/>
      <c r="DQD4" s="23"/>
      <c r="DQE4" s="23"/>
      <c r="DQF4" s="23"/>
      <c r="DQG4" s="23"/>
      <c r="DQH4" s="23"/>
      <c r="DQI4" s="23"/>
      <c r="DQJ4" s="23"/>
      <c r="DQK4" s="23"/>
      <c r="DQL4" s="23"/>
      <c r="DQM4" s="23"/>
      <c r="DQN4" s="23"/>
      <c r="DQO4" s="23"/>
      <c r="DQP4" s="23"/>
      <c r="DQQ4" s="23"/>
      <c r="DQR4" s="23"/>
      <c r="DQS4" s="23"/>
      <c r="DQT4" s="23"/>
      <c r="DQU4" s="23"/>
      <c r="DQV4" s="23"/>
      <c r="DQW4" s="23"/>
      <c r="DQX4" s="23"/>
      <c r="DQY4" s="23"/>
      <c r="DQZ4" s="23"/>
      <c r="DRA4" s="23"/>
      <c r="DRB4" s="23"/>
      <c r="DRC4" s="23"/>
      <c r="DRD4" s="23"/>
      <c r="DRE4" s="23"/>
      <c r="DRF4" s="23"/>
      <c r="DRG4" s="23"/>
      <c r="DRH4" s="23"/>
      <c r="DRI4" s="23"/>
      <c r="DRJ4" s="23"/>
      <c r="DRK4" s="23"/>
      <c r="DRL4" s="23"/>
      <c r="DRM4" s="23"/>
      <c r="DRN4" s="23"/>
      <c r="DRO4" s="23"/>
      <c r="DRP4" s="23"/>
      <c r="DRQ4" s="23"/>
      <c r="DRR4" s="23"/>
      <c r="DRS4" s="23"/>
      <c r="DRT4" s="23"/>
      <c r="DRU4" s="23"/>
      <c r="DRV4" s="23"/>
      <c r="DRW4" s="23"/>
      <c r="DRX4" s="23"/>
      <c r="DRY4" s="23"/>
      <c r="DRZ4" s="23"/>
      <c r="DSA4" s="23"/>
      <c r="DSB4" s="23"/>
      <c r="DSC4" s="23"/>
      <c r="DSD4" s="23"/>
      <c r="DSE4" s="23"/>
      <c r="DSF4" s="23"/>
      <c r="DSG4" s="23"/>
      <c r="DSH4" s="23"/>
      <c r="DSI4" s="23"/>
      <c r="DSJ4" s="23"/>
      <c r="DSK4" s="23"/>
      <c r="DSL4" s="23"/>
      <c r="DSM4" s="23"/>
      <c r="DSN4" s="23"/>
      <c r="DSO4" s="23"/>
      <c r="DSP4" s="23"/>
      <c r="DSQ4" s="23"/>
      <c r="DSR4" s="23"/>
      <c r="DSS4" s="23"/>
      <c r="DST4" s="23"/>
      <c r="DSU4" s="23"/>
      <c r="DSV4" s="23"/>
      <c r="DSW4" s="23"/>
      <c r="DSX4" s="23"/>
      <c r="DSY4" s="23"/>
      <c r="DSZ4" s="23"/>
      <c r="DTA4" s="23"/>
      <c r="DTB4" s="23"/>
      <c r="DTC4" s="23"/>
      <c r="DTD4" s="23"/>
      <c r="DTE4" s="23"/>
      <c r="DTF4" s="23"/>
      <c r="DTG4" s="23"/>
      <c r="DTH4" s="23"/>
      <c r="DTI4" s="23"/>
      <c r="DTJ4" s="23"/>
      <c r="DTK4" s="23"/>
      <c r="DTL4" s="23"/>
      <c r="DTM4" s="23"/>
      <c r="DTN4" s="23"/>
      <c r="DTO4" s="23"/>
      <c r="DTP4" s="23"/>
      <c r="DTQ4" s="23"/>
      <c r="DTR4" s="23"/>
      <c r="DTS4" s="23"/>
      <c r="DTT4" s="23"/>
      <c r="DTU4" s="23"/>
      <c r="DTV4" s="23"/>
      <c r="DTW4" s="23"/>
      <c r="DTX4" s="23"/>
      <c r="DTY4" s="23"/>
      <c r="DTZ4" s="23"/>
      <c r="DUA4" s="23"/>
      <c r="DUB4" s="23"/>
      <c r="DUC4" s="23"/>
      <c r="DUD4" s="23"/>
      <c r="DUE4" s="23"/>
      <c r="DUF4" s="23"/>
      <c r="DUG4" s="23"/>
      <c r="DUH4" s="23"/>
      <c r="DUI4" s="23"/>
      <c r="DUJ4" s="23"/>
      <c r="DUK4" s="23"/>
      <c r="DUL4" s="23"/>
      <c r="DUM4" s="23"/>
      <c r="DUN4" s="23"/>
      <c r="DUO4" s="23"/>
      <c r="DUP4" s="23"/>
      <c r="DUQ4" s="23"/>
      <c r="DUR4" s="23"/>
      <c r="DUS4" s="23"/>
      <c r="DUT4" s="23"/>
      <c r="DUU4" s="23"/>
      <c r="DUV4" s="23"/>
      <c r="DUW4" s="23"/>
      <c r="DUX4" s="23"/>
      <c r="DUY4" s="23"/>
      <c r="DUZ4" s="23"/>
      <c r="DVA4" s="23"/>
      <c r="DVB4" s="23"/>
      <c r="DVC4" s="23"/>
      <c r="DVD4" s="23"/>
      <c r="DVE4" s="23"/>
      <c r="DVF4" s="23"/>
      <c r="DVG4" s="23"/>
      <c r="DVH4" s="23"/>
      <c r="DVI4" s="23"/>
      <c r="DVJ4" s="23"/>
      <c r="DVK4" s="23"/>
      <c r="DVL4" s="23"/>
      <c r="DVM4" s="23"/>
      <c r="DVN4" s="23"/>
      <c r="DVO4" s="23"/>
      <c r="DVP4" s="23"/>
      <c r="DVQ4" s="23"/>
      <c r="DVR4" s="23"/>
      <c r="DVS4" s="23"/>
      <c r="DVT4" s="23"/>
      <c r="DVU4" s="23"/>
      <c r="DVV4" s="23"/>
      <c r="DVW4" s="23"/>
      <c r="DVX4" s="23"/>
      <c r="DVY4" s="23"/>
      <c r="DVZ4" s="23"/>
      <c r="DWA4" s="23"/>
      <c r="DWB4" s="23"/>
      <c r="DWC4" s="23"/>
      <c r="DWD4" s="23"/>
      <c r="DWE4" s="23"/>
      <c r="DWF4" s="23"/>
      <c r="DWG4" s="23"/>
      <c r="DWH4" s="23"/>
      <c r="DWI4" s="23"/>
      <c r="DWJ4" s="23"/>
      <c r="DWK4" s="23"/>
      <c r="DWL4" s="23"/>
      <c r="DWM4" s="23"/>
      <c r="DWN4" s="23"/>
      <c r="DWO4" s="23"/>
      <c r="DWP4" s="23"/>
      <c r="DWQ4" s="23"/>
      <c r="DWR4" s="23"/>
      <c r="DWS4" s="23"/>
      <c r="DWT4" s="23"/>
      <c r="DWU4" s="23"/>
      <c r="DWV4" s="23"/>
      <c r="DWW4" s="23"/>
      <c r="DWX4" s="23"/>
      <c r="DWY4" s="23"/>
      <c r="DWZ4" s="23"/>
      <c r="DXA4" s="23"/>
      <c r="DXB4" s="23"/>
      <c r="DXC4" s="23"/>
      <c r="DXD4" s="23"/>
      <c r="DXE4" s="23"/>
      <c r="DXF4" s="23"/>
      <c r="DXG4" s="23"/>
      <c r="DXH4" s="23"/>
      <c r="DXI4" s="23"/>
      <c r="DXJ4" s="23"/>
      <c r="DXK4" s="23"/>
      <c r="DXL4" s="23"/>
      <c r="DXM4" s="23"/>
      <c r="DXN4" s="23"/>
      <c r="DXO4" s="23"/>
      <c r="DXP4" s="23"/>
      <c r="DXQ4" s="23"/>
      <c r="DXR4" s="23"/>
      <c r="DXS4" s="23"/>
      <c r="DXT4" s="23"/>
      <c r="DXU4" s="23"/>
      <c r="DXV4" s="23"/>
      <c r="DXW4" s="23"/>
      <c r="DXX4" s="23"/>
      <c r="DXY4" s="23"/>
      <c r="DXZ4" s="23"/>
      <c r="DYA4" s="23"/>
      <c r="DYB4" s="23"/>
      <c r="DYC4" s="23"/>
      <c r="DYD4" s="23"/>
      <c r="DYE4" s="23"/>
      <c r="DYF4" s="23"/>
      <c r="DYG4" s="23"/>
      <c r="DYH4" s="23"/>
      <c r="DYI4" s="23"/>
      <c r="DYJ4" s="23"/>
      <c r="DYK4" s="23"/>
      <c r="DYL4" s="23"/>
      <c r="DYM4" s="23"/>
      <c r="DYN4" s="23"/>
      <c r="DYO4" s="23"/>
      <c r="DYP4" s="23"/>
      <c r="DYQ4" s="23"/>
      <c r="DYR4" s="23"/>
      <c r="DYS4" s="23"/>
      <c r="DYT4" s="23"/>
      <c r="DYU4" s="23"/>
      <c r="DYV4" s="23"/>
      <c r="DYW4" s="23"/>
      <c r="DYX4" s="23"/>
      <c r="DYY4" s="23"/>
      <c r="DYZ4" s="23"/>
      <c r="DZA4" s="23"/>
      <c r="DZB4" s="23"/>
      <c r="DZC4" s="23"/>
      <c r="DZD4" s="23"/>
      <c r="DZE4" s="23"/>
      <c r="DZF4" s="23"/>
      <c r="DZG4" s="23"/>
      <c r="DZH4" s="23"/>
      <c r="DZI4" s="23"/>
      <c r="DZJ4" s="23"/>
      <c r="DZK4" s="23"/>
      <c r="DZL4" s="23"/>
      <c r="DZM4" s="23"/>
      <c r="DZN4" s="23"/>
      <c r="DZO4" s="23"/>
      <c r="DZP4" s="23"/>
      <c r="DZQ4" s="23"/>
      <c r="DZR4" s="23"/>
      <c r="DZS4" s="23"/>
      <c r="DZT4" s="23"/>
      <c r="DZU4" s="23"/>
      <c r="DZV4" s="23"/>
      <c r="DZW4" s="23"/>
      <c r="DZX4" s="23"/>
      <c r="DZY4" s="23"/>
      <c r="DZZ4" s="23"/>
      <c r="EAA4" s="23"/>
      <c r="EAB4" s="23"/>
      <c r="EAC4" s="23"/>
      <c r="EAD4" s="23"/>
      <c r="EAE4" s="23"/>
      <c r="EAF4" s="23"/>
      <c r="EAG4" s="23"/>
      <c r="EAH4" s="23"/>
      <c r="EAI4" s="23"/>
      <c r="EAJ4" s="23"/>
      <c r="EAK4" s="23"/>
      <c r="EAL4" s="23"/>
      <c r="EAM4" s="23"/>
      <c r="EAN4" s="23"/>
      <c r="EAO4" s="23"/>
      <c r="EAP4" s="23"/>
      <c r="EAQ4" s="23"/>
      <c r="EAR4" s="23"/>
      <c r="EAS4" s="23"/>
      <c r="EAT4" s="23"/>
      <c r="EAU4" s="23"/>
      <c r="EAV4" s="23"/>
      <c r="EAW4" s="23"/>
      <c r="EAX4" s="23"/>
      <c r="EAY4" s="23"/>
      <c r="EAZ4" s="23"/>
      <c r="EBA4" s="23"/>
      <c r="EBB4" s="23"/>
      <c r="EBC4" s="23"/>
      <c r="EBD4" s="23"/>
      <c r="EBE4" s="23"/>
      <c r="EBF4" s="23"/>
      <c r="EBG4" s="23"/>
      <c r="EBH4" s="23"/>
      <c r="EBI4" s="23"/>
      <c r="EBJ4" s="23"/>
      <c r="EBK4" s="23"/>
      <c r="EBL4" s="23"/>
      <c r="EBM4" s="23"/>
      <c r="EBN4" s="23"/>
      <c r="EBO4" s="23"/>
      <c r="EBP4" s="23"/>
      <c r="EBQ4" s="23"/>
      <c r="EBR4" s="23"/>
      <c r="EBS4" s="23"/>
      <c r="EBT4" s="23"/>
      <c r="EBU4" s="23"/>
      <c r="EBV4" s="23"/>
      <c r="EBW4" s="23"/>
      <c r="EBX4" s="23"/>
      <c r="EBY4" s="23"/>
      <c r="EBZ4" s="23"/>
      <c r="ECA4" s="23"/>
      <c r="ECB4" s="23"/>
      <c r="ECC4" s="23"/>
      <c r="ECD4" s="23"/>
      <c r="ECE4" s="23"/>
      <c r="ECF4" s="23"/>
      <c r="ECG4" s="23"/>
      <c r="ECH4" s="23"/>
      <c r="ECI4" s="23"/>
      <c r="ECJ4" s="23"/>
      <c r="ECK4" s="23"/>
      <c r="ECL4" s="23"/>
      <c r="ECM4" s="23"/>
      <c r="ECN4" s="23"/>
      <c r="ECO4" s="23"/>
      <c r="ECP4" s="23"/>
      <c r="ECQ4" s="23"/>
      <c r="ECR4" s="23"/>
      <c r="ECS4" s="23"/>
      <c r="ECT4" s="23"/>
      <c r="ECU4" s="23"/>
      <c r="ECV4" s="23"/>
      <c r="ECW4" s="23"/>
      <c r="ECX4" s="23"/>
      <c r="ECY4" s="23"/>
      <c r="ECZ4" s="23"/>
      <c r="EDA4" s="23"/>
      <c r="EDB4" s="23"/>
      <c r="EDC4" s="23"/>
      <c r="EDD4" s="23"/>
      <c r="EDE4" s="23"/>
      <c r="EDF4" s="23"/>
      <c r="EDG4" s="23"/>
      <c r="EDH4" s="23"/>
      <c r="EDI4" s="23"/>
      <c r="EDJ4" s="23"/>
      <c r="EDK4" s="23"/>
      <c r="EDL4" s="23"/>
      <c r="EDM4" s="23"/>
      <c r="EDN4" s="23"/>
      <c r="EDO4" s="23"/>
      <c r="EDP4" s="23"/>
      <c r="EDQ4" s="23"/>
      <c r="EDR4" s="23"/>
      <c r="EDS4" s="23"/>
      <c r="EDT4" s="23"/>
      <c r="EDU4" s="23"/>
      <c r="EDV4" s="23"/>
      <c r="EDW4" s="23"/>
      <c r="EDX4" s="23"/>
      <c r="EDY4" s="23"/>
      <c r="EDZ4" s="23"/>
      <c r="EEA4" s="23"/>
      <c r="EEB4" s="23"/>
      <c r="EEC4" s="23"/>
      <c r="EED4" s="23"/>
      <c r="EEE4" s="23"/>
      <c r="EEF4" s="23"/>
      <c r="EEG4" s="23"/>
      <c r="EEH4" s="23"/>
      <c r="EEI4" s="23"/>
      <c r="EEJ4" s="23"/>
      <c r="EEK4" s="23"/>
      <c r="EEL4" s="23"/>
      <c r="EEM4" s="23"/>
      <c r="EEN4" s="23"/>
      <c r="EEO4" s="23"/>
      <c r="EEP4" s="23"/>
      <c r="EEQ4" s="23"/>
      <c r="EER4" s="23"/>
      <c r="EES4" s="23"/>
      <c r="EET4" s="23"/>
      <c r="EEU4" s="23"/>
      <c r="EEV4" s="23"/>
      <c r="EEW4" s="23"/>
      <c r="EEX4" s="23"/>
      <c r="EEY4" s="23"/>
      <c r="EEZ4" s="23"/>
      <c r="EFA4" s="23"/>
      <c r="EFB4" s="23"/>
      <c r="EFC4" s="23"/>
      <c r="EFD4" s="23"/>
      <c r="EFE4" s="23"/>
      <c r="EFF4" s="23"/>
      <c r="EFG4" s="23"/>
      <c r="EFH4" s="23"/>
      <c r="EFI4" s="23"/>
      <c r="EFJ4" s="23"/>
      <c r="EFK4" s="23"/>
      <c r="EFL4" s="23"/>
      <c r="EFM4" s="23"/>
      <c r="EFN4" s="23"/>
      <c r="EFO4" s="23"/>
      <c r="EFP4" s="23"/>
      <c r="EFQ4" s="23"/>
      <c r="EFR4" s="23"/>
      <c r="EFS4" s="23"/>
      <c r="EFT4" s="23"/>
      <c r="EFU4" s="23"/>
      <c r="EFV4" s="23"/>
      <c r="EFW4" s="23"/>
      <c r="EFX4" s="23"/>
      <c r="EFY4" s="23"/>
      <c r="EFZ4" s="23"/>
      <c r="EGA4" s="23"/>
      <c r="EGB4" s="23"/>
      <c r="EGC4" s="23"/>
      <c r="EGD4" s="23"/>
      <c r="EGE4" s="23"/>
      <c r="EGF4" s="23"/>
      <c r="EGG4" s="23"/>
      <c r="EGH4" s="23"/>
      <c r="EGI4" s="23"/>
      <c r="EGJ4" s="23"/>
      <c r="EGK4" s="23"/>
      <c r="EGL4" s="23"/>
      <c r="EGM4" s="23"/>
      <c r="EGN4" s="23"/>
      <c r="EGO4" s="23"/>
      <c r="EGP4" s="23"/>
      <c r="EGQ4" s="23"/>
      <c r="EGR4" s="23"/>
      <c r="EGS4" s="23"/>
      <c r="EGT4" s="23"/>
      <c r="EGU4" s="23"/>
      <c r="EGV4" s="23"/>
      <c r="EGW4" s="23"/>
      <c r="EGX4" s="23"/>
      <c r="EGY4" s="23"/>
      <c r="EGZ4" s="23"/>
      <c r="EHA4" s="23"/>
      <c r="EHB4" s="23"/>
      <c r="EHC4" s="23"/>
      <c r="EHD4" s="23"/>
      <c r="EHE4" s="23"/>
      <c r="EHF4" s="23"/>
      <c r="EHG4" s="23"/>
      <c r="EHH4" s="23"/>
      <c r="EHI4" s="23"/>
      <c r="EHJ4" s="23"/>
      <c r="EHK4" s="23"/>
      <c r="EHL4" s="23"/>
      <c r="EHM4" s="23"/>
      <c r="EHN4" s="23"/>
      <c r="EHO4" s="23"/>
      <c r="EHP4" s="23"/>
      <c r="EHQ4" s="23"/>
      <c r="EHR4" s="23"/>
      <c r="EHS4" s="23"/>
      <c r="EHT4" s="23"/>
      <c r="EHU4" s="23"/>
      <c r="EHV4" s="23"/>
      <c r="EHW4" s="23"/>
      <c r="EHX4" s="23"/>
      <c r="EHY4" s="23"/>
      <c r="EHZ4" s="23"/>
      <c r="EIA4" s="23"/>
      <c r="EIB4" s="23"/>
      <c r="EIC4" s="23"/>
      <c r="EID4" s="23"/>
      <c r="EIE4" s="23"/>
      <c r="EIF4" s="23"/>
      <c r="EIG4" s="23"/>
      <c r="EIH4" s="23"/>
      <c r="EII4" s="23"/>
      <c r="EIJ4" s="23"/>
      <c r="EIK4" s="23"/>
      <c r="EIL4" s="23"/>
      <c r="EIM4" s="23"/>
      <c r="EIN4" s="23"/>
      <c r="EIO4" s="23"/>
      <c r="EIP4" s="23"/>
      <c r="EIQ4" s="23"/>
      <c r="EIR4" s="23"/>
      <c r="EIS4" s="23"/>
      <c r="EIT4" s="23"/>
      <c r="EIU4" s="23"/>
      <c r="EIV4" s="23"/>
      <c r="EIW4" s="23"/>
      <c r="EIX4" s="23"/>
      <c r="EIY4" s="23"/>
      <c r="EIZ4" s="23"/>
      <c r="EJA4" s="23"/>
      <c r="EJB4" s="23"/>
      <c r="EJC4" s="23"/>
      <c r="EJD4" s="23"/>
      <c r="EJE4" s="23"/>
      <c r="EJF4" s="23"/>
      <c r="EJG4" s="23"/>
      <c r="EJH4" s="23"/>
      <c r="EJI4" s="23"/>
      <c r="EJJ4" s="23"/>
      <c r="EJK4" s="23"/>
      <c r="EJL4" s="23"/>
      <c r="EJM4" s="23"/>
      <c r="EJN4" s="23"/>
      <c r="EJO4" s="23"/>
      <c r="EJP4" s="23"/>
      <c r="EJQ4" s="23"/>
      <c r="EJR4" s="23"/>
      <c r="EJS4" s="23"/>
      <c r="EJT4" s="23"/>
      <c r="EJU4" s="23"/>
      <c r="EJV4" s="23"/>
      <c r="EJW4" s="23"/>
      <c r="EJX4" s="23"/>
      <c r="EJY4" s="23"/>
      <c r="EJZ4" s="23"/>
      <c r="EKA4" s="23"/>
      <c r="EKB4" s="23"/>
      <c r="EKC4" s="23"/>
      <c r="EKD4" s="23"/>
      <c r="EKE4" s="23"/>
      <c r="EKF4" s="23"/>
      <c r="EKG4" s="23"/>
      <c r="EKH4" s="23"/>
      <c r="EKI4" s="23"/>
      <c r="EKJ4" s="23"/>
      <c r="EKK4" s="23"/>
      <c r="EKL4" s="23"/>
      <c r="EKM4" s="23"/>
      <c r="EKN4" s="23"/>
      <c r="EKO4" s="23"/>
      <c r="EKP4" s="23"/>
      <c r="EKQ4" s="23"/>
      <c r="EKR4" s="23"/>
      <c r="EKS4" s="23"/>
      <c r="EKT4" s="23"/>
      <c r="EKU4" s="23"/>
      <c r="EKV4" s="23"/>
      <c r="EKW4" s="23"/>
      <c r="EKX4" s="23"/>
      <c r="EKY4" s="23"/>
      <c r="EKZ4" s="23"/>
      <c r="ELA4" s="23"/>
      <c r="ELB4" s="23"/>
      <c r="ELC4" s="23"/>
      <c r="ELD4" s="23"/>
      <c r="ELE4" s="23"/>
      <c r="ELF4" s="23"/>
      <c r="ELG4" s="23"/>
      <c r="ELH4" s="23"/>
      <c r="ELI4" s="23"/>
      <c r="ELJ4" s="23"/>
      <c r="ELK4" s="23"/>
      <c r="ELL4" s="23"/>
      <c r="ELM4" s="23"/>
      <c r="ELN4" s="23"/>
      <c r="ELO4" s="23"/>
      <c r="ELP4" s="23"/>
      <c r="ELQ4" s="23"/>
      <c r="ELR4" s="23"/>
      <c r="ELS4" s="23"/>
      <c r="ELT4" s="23"/>
      <c r="ELU4" s="23"/>
      <c r="ELV4" s="23"/>
      <c r="ELW4" s="23"/>
      <c r="ELX4" s="23"/>
      <c r="ELY4" s="23"/>
      <c r="ELZ4" s="23"/>
      <c r="EMA4" s="23"/>
      <c r="EMB4" s="23"/>
      <c r="EMC4" s="23"/>
      <c r="EMD4" s="23"/>
      <c r="EME4" s="23"/>
      <c r="EMF4" s="23"/>
      <c r="EMG4" s="23"/>
      <c r="EMH4" s="23"/>
      <c r="EMI4" s="23"/>
      <c r="EMJ4" s="23"/>
      <c r="EMK4" s="23"/>
      <c r="EML4" s="23"/>
      <c r="EMM4" s="23"/>
      <c r="EMN4" s="23"/>
      <c r="EMO4" s="23"/>
      <c r="EMP4" s="23"/>
      <c r="EMQ4" s="23"/>
      <c r="EMR4" s="23"/>
      <c r="EMS4" s="23"/>
      <c r="EMT4" s="23"/>
      <c r="EMU4" s="23"/>
      <c r="EMV4" s="23"/>
      <c r="EMW4" s="23"/>
      <c r="EMX4" s="23"/>
      <c r="EMY4" s="23"/>
      <c r="EMZ4" s="23"/>
      <c r="ENA4" s="23"/>
      <c r="ENB4" s="23"/>
      <c r="ENC4" s="23"/>
      <c r="END4" s="23"/>
      <c r="ENE4" s="23"/>
      <c r="ENF4" s="23"/>
      <c r="ENG4" s="23"/>
      <c r="ENH4" s="23"/>
      <c r="ENI4" s="23"/>
      <c r="ENJ4" s="23"/>
      <c r="ENK4" s="23"/>
      <c r="ENL4" s="23"/>
      <c r="ENM4" s="23"/>
      <c r="ENN4" s="23"/>
      <c r="ENO4" s="23"/>
      <c r="ENP4" s="23"/>
      <c r="ENQ4" s="23"/>
      <c r="ENR4" s="23"/>
      <c r="ENS4" s="23"/>
      <c r="ENT4" s="23"/>
      <c r="ENU4" s="23"/>
      <c r="ENV4" s="23"/>
      <c r="ENW4" s="23"/>
      <c r="ENX4" s="23"/>
      <c r="ENY4" s="23"/>
      <c r="ENZ4" s="23"/>
      <c r="EOA4" s="23"/>
      <c r="EOB4" s="23"/>
      <c r="EOC4" s="23"/>
      <c r="EOD4" s="23"/>
      <c r="EOE4" s="23"/>
      <c r="EOF4" s="23"/>
      <c r="EOG4" s="23"/>
      <c r="EOH4" s="23"/>
      <c r="EOI4" s="23"/>
      <c r="EOJ4" s="23"/>
      <c r="EOK4" s="23"/>
      <c r="EOL4" s="23"/>
      <c r="EOM4" s="23"/>
      <c r="EON4" s="23"/>
      <c r="EOO4" s="23"/>
      <c r="EOP4" s="23"/>
      <c r="EOQ4" s="23"/>
      <c r="EOR4" s="23"/>
      <c r="EOS4" s="23"/>
      <c r="EOT4" s="23"/>
      <c r="EOU4" s="23"/>
      <c r="EOV4" s="23"/>
      <c r="EOW4" s="23"/>
      <c r="EOX4" s="23"/>
      <c r="EOY4" s="23"/>
      <c r="EOZ4" s="23"/>
      <c r="EPA4" s="23"/>
      <c r="EPB4" s="23"/>
      <c r="EPC4" s="23"/>
      <c r="EPD4" s="23"/>
      <c r="EPE4" s="23"/>
      <c r="EPF4" s="23"/>
      <c r="EPG4" s="23"/>
      <c r="EPH4" s="23"/>
      <c r="EPI4" s="23"/>
      <c r="EPJ4" s="23"/>
      <c r="EPK4" s="23"/>
      <c r="EPL4" s="23"/>
      <c r="EPM4" s="23"/>
      <c r="EPN4" s="23"/>
      <c r="EPO4" s="23"/>
      <c r="EPP4" s="23"/>
      <c r="EPQ4" s="23"/>
      <c r="EPR4" s="23"/>
      <c r="EPS4" s="23"/>
      <c r="EPT4" s="23"/>
      <c r="EPU4" s="23"/>
      <c r="EPV4" s="23"/>
      <c r="EPW4" s="23"/>
      <c r="EPX4" s="23"/>
      <c r="EPY4" s="23"/>
      <c r="EPZ4" s="23"/>
      <c r="EQA4" s="23"/>
      <c r="EQB4" s="23"/>
      <c r="EQC4" s="23"/>
      <c r="EQD4" s="23"/>
      <c r="EQE4" s="23"/>
      <c r="EQF4" s="23"/>
      <c r="EQG4" s="23"/>
      <c r="EQH4" s="23"/>
      <c r="EQI4" s="23"/>
      <c r="EQJ4" s="23"/>
      <c r="EQK4" s="23"/>
      <c r="EQL4" s="23"/>
      <c r="EQM4" s="23"/>
      <c r="EQN4" s="23"/>
      <c r="EQO4" s="23"/>
      <c r="EQP4" s="23"/>
      <c r="EQQ4" s="23"/>
      <c r="EQR4" s="23"/>
      <c r="EQS4" s="23"/>
      <c r="EQT4" s="23"/>
      <c r="EQU4" s="23"/>
      <c r="EQV4" s="23"/>
      <c r="EQW4" s="23"/>
      <c r="EQX4" s="23"/>
      <c r="EQY4" s="23"/>
      <c r="EQZ4" s="23"/>
      <c r="ERA4" s="23"/>
      <c r="ERB4" s="23"/>
      <c r="ERC4" s="23"/>
      <c r="ERD4" s="23"/>
      <c r="ERE4" s="23"/>
      <c r="ERF4" s="23"/>
      <c r="ERG4" s="23"/>
      <c r="ERH4" s="23"/>
      <c r="ERI4" s="23"/>
      <c r="ERJ4" s="23"/>
      <c r="ERK4" s="23"/>
      <c r="ERL4" s="23"/>
      <c r="ERM4" s="23"/>
      <c r="ERN4" s="23"/>
      <c r="ERO4" s="23"/>
      <c r="ERP4" s="23"/>
      <c r="ERQ4" s="23"/>
      <c r="ERR4" s="23"/>
      <c r="ERS4" s="23"/>
      <c r="ERT4" s="23"/>
      <c r="ERU4" s="23"/>
      <c r="ERV4" s="23"/>
      <c r="ERW4" s="23"/>
      <c r="ERX4" s="23"/>
      <c r="ERY4" s="23"/>
      <c r="ERZ4" s="23"/>
      <c r="ESA4" s="23"/>
      <c r="ESB4" s="23"/>
      <c r="ESC4" s="23"/>
      <c r="ESD4" s="23"/>
      <c r="ESE4" s="23"/>
      <c r="ESF4" s="23"/>
      <c r="ESG4" s="23"/>
      <c r="ESH4" s="23"/>
      <c r="ESI4" s="23"/>
      <c r="ESJ4" s="23"/>
      <c r="ESK4" s="23"/>
      <c r="ESL4" s="23"/>
      <c r="ESM4" s="23"/>
      <c r="ESN4" s="23"/>
      <c r="ESO4" s="23"/>
      <c r="ESP4" s="23"/>
      <c r="ESQ4" s="23"/>
      <c r="ESR4" s="23"/>
      <c r="ESS4" s="23"/>
      <c r="EST4" s="23"/>
      <c r="ESU4" s="23"/>
      <c r="ESV4" s="23"/>
      <c r="ESW4" s="23"/>
      <c r="ESX4" s="23"/>
      <c r="ESY4" s="23"/>
      <c r="ESZ4" s="23"/>
      <c r="ETA4" s="23"/>
      <c r="ETB4" s="23"/>
      <c r="ETC4" s="23"/>
      <c r="ETD4" s="23"/>
      <c r="ETE4" s="23"/>
      <c r="ETF4" s="23"/>
      <c r="ETG4" s="23"/>
      <c r="ETH4" s="23"/>
      <c r="ETI4" s="23"/>
      <c r="ETJ4" s="23"/>
      <c r="ETK4" s="23"/>
      <c r="ETL4" s="23"/>
      <c r="ETM4" s="23"/>
      <c r="ETN4" s="23"/>
      <c r="ETO4" s="23"/>
      <c r="ETP4" s="23"/>
      <c r="ETQ4" s="23"/>
      <c r="ETR4" s="23"/>
      <c r="ETS4" s="23"/>
      <c r="ETT4" s="23"/>
      <c r="ETU4" s="23"/>
      <c r="ETV4" s="23"/>
      <c r="ETW4" s="23"/>
      <c r="ETX4" s="23"/>
      <c r="ETY4" s="23"/>
      <c r="ETZ4" s="23"/>
      <c r="EUA4" s="23"/>
      <c r="EUB4" s="23"/>
      <c r="EUC4" s="23"/>
      <c r="EUD4" s="23"/>
      <c r="EUE4" s="23"/>
      <c r="EUF4" s="23"/>
      <c r="EUG4" s="23"/>
      <c r="EUH4" s="23"/>
      <c r="EUI4" s="23"/>
      <c r="EUJ4" s="23"/>
      <c r="EUK4" s="23"/>
      <c r="EUL4" s="23"/>
      <c r="EUM4" s="23"/>
      <c r="EUN4" s="23"/>
      <c r="EUO4" s="23"/>
      <c r="EUP4" s="23"/>
      <c r="EUQ4" s="23"/>
      <c r="EUR4" s="23"/>
      <c r="EUS4" s="23"/>
      <c r="EUT4" s="23"/>
      <c r="EUU4" s="23"/>
      <c r="EUV4" s="23"/>
      <c r="EUW4" s="23"/>
      <c r="EUX4" s="23"/>
      <c r="EUY4" s="23"/>
      <c r="EUZ4" s="23"/>
      <c r="EVA4" s="23"/>
      <c r="EVB4" s="23"/>
      <c r="EVC4" s="23"/>
      <c r="EVD4" s="23"/>
      <c r="EVE4" s="23"/>
      <c r="EVF4" s="23"/>
      <c r="EVG4" s="23"/>
      <c r="EVH4" s="23"/>
      <c r="EVI4" s="23"/>
      <c r="EVJ4" s="23"/>
      <c r="EVK4" s="23"/>
      <c r="EVL4" s="23"/>
      <c r="EVM4" s="23"/>
      <c r="EVN4" s="23"/>
      <c r="EVO4" s="23"/>
      <c r="EVP4" s="23"/>
      <c r="EVQ4" s="23"/>
      <c r="EVR4" s="23"/>
      <c r="EVS4" s="23"/>
      <c r="EVT4" s="23"/>
      <c r="EVU4" s="23"/>
      <c r="EVV4" s="23"/>
      <c r="EVW4" s="23"/>
      <c r="EVX4" s="23"/>
      <c r="EVY4" s="23"/>
      <c r="EVZ4" s="23"/>
      <c r="EWA4" s="23"/>
      <c r="EWB4" s="23"/>
      <c r="EWC4" s="23"/>
      <c r="EWD4" s="23"/>
      <c r="EWE4" s="23"/>
      <c r="EWF4" s="23"/>
      <c r="EWG4" s="23"/>
      <c r="EWH4" s="23"/>
      <c r="EWI4" s="23"/>
      <c r="EWJ4" s="23"/>
      <c r="EWK4" s="23"/>
      <c r="EWL4" s="23"/>
      <c r="EWM4" s="23"/>
      <c r="EWN4" s="23"/>
      <c r="EWO4" s="23"/>
      <c r="EWP4" s="23"/>
      <c r="EWQ4" s="23"/>
      <c r="EWR4" s="23"/>
      <c r="EWS4" s="23"/>
      <c r="EWT4" s="23"/>
      <c r="EWU4" s="23"/>
      <c r="EWV4" s="23"/>
      <c r="EWW4" s="23"/>
      <c r="EWX4" s="23"/>
      <c r="EWY4" s="23"/>
      <c r="EWZ4" s="23"/>
      <c r="EXA4" s="23"/>
      <c r="EXB4" s="23"/>
      <c r="EXC4" s="23"/>
      <c r="EXD4" s="23"/>
      <c r="EXE4" s="23"/>
      <c r="EXF4" s="23"/>
      <c r="EXG4" s="23"/>
      <c r="EXH4" s="23"/>
      <c r="EXI4" s="23"/>
      <c r="EXJ4" s="23"/>
      <c r="EXK4" s="23"/>
      <c r="EXL4" s="23"/>
      <c r="EXM4" s="23"/>
      <c r="EXN4" s="23"/>
      <c r="EXO4" s="23"/>
      <c r="EXP4" s="23"/>
      <c r="EXQ4" s="23"/>
      <c r="EXR4" s="23"/>
      <c r="EXS4" s="23"/>
      <c r="EXT4" s="23"/>
      <c r="EXU4" s="23"/>
      <c r="EXV4" s="23"/>
      <c r="EXW4" s="23"/>
      <c r="EXX4" s="23"/>
      <c r="EXY4" s="23"/>
      <c r="EXZ4" s="23"/>
      <c r="EYA4" s="23"/>
      <c r="EYB4" s="23"/>
      <c r="EYC4" s="23"/>
      <c r="EYD4" s="23"/>
      <c r="EYE4" s="23"/>
      <c r="EYF4" s="23"/>
      <c r="EYG4" s="23"/>
      <c r="EYH4" s="23"/>
      <c r="EYI4" s="23"/>
      <c r="EYJ4" s="23"/>
      <c r="EYK4" s="23"/>
      <c r="EYL4" s="23"/>
      <c r="EYM4" s="23"/>
      <c r="EYN4" s="23"/>
      <c r="EYO4" s="23"/>
      <c r="EYP4" s="23"/>
      <c r="EYQ4" s="23"/>
      <c r="EYR4" s="23"/>
      <c r="EYS4" s="23"/>
      <c r="EYT4" s="23"/>
      <c r="EYU4" s="23"/>
      <c r="EYV4" s="23"/>
      <c r="EYW4" s="23"/>
      <c r="EYX4" s="23"/>
      <c r="EYY4" s="23"/>
      <c r="EYZ4" s="23"/>
      <c r="EZA4" s="23"/>
      <c r="EZB4" s="23"/>
      <c r="EZC4" s="23"/>
      <c r="EZD4" s="23"/>
      <c r="EZE4" s="23"/>
      <c r="EZF4" s="23"/>
      <c r="EZG4" s="23"/>
      <c r="EZH4" s="23"/>
      <c r="EZI4" s="23"/>
      <c r="EZJ4" s="23"/>
      <c r="EZK4" s="23"/>
      <c r="EZL4" s="23"/>
      <c r="EZM4" s="23"/>
      <c r="EZN4" s="23"/>
      <c r="EZO4" s="23"/>
      <c r="EZP4" s="23"/>
      <c r="EZQ4" s="23"/>
      <c r="EZR4" s="23"/>
      <c r="EZS4" s="23"/>
      <c r="EZT4" s="23"/>
      <c r="EZU4" s="23"/>
      <c r="EZV4" s="23"/>
      <c r="EZW4" s="23"/>
      <c r="EZX4" s="23"/>
      <c r="EZY4" s="23"/>
      <c r="EZZ4" s="23"/>
      <c r="FAA4" s="23"/>
      <c r="FAB4" s="23"/>
      <c r="FAC4" s="23"/>
      <c r="FAD4" s="23"/>
      <c r="FAE4" s="23"/>
      <c r="FAF4" s="23"/>
      <c r="FAG4" s="23"/>
      <c r="FAH4" s="23"/>
      <c r="FAI4" s="23"/>
      <c r="FAJ4" s="23"/>
      <c r="FAK4" s="23"/>
      <c r="FAL4" s="23"/>
      <c r="FAM4" s="23"/>
      <c r="FAN4" s="23"/>
      <c r="FAO4" s="23"/>
      <c r="FAP4" s="23"/>
      <c r="FAQ4" s="23"/>
      <c r="FAR4" s="23"/>
      <c r="FAS4" s="23"/>
      <c r="FAT4" s="23"/>
      <c r="FAU4" s="23"/>
      <c r="FAV4" s="23"/>
      <c r="FAW4" s="23"/>
      <c r="FAX4" s="23"/>
      <c r="FAY4" s="23"/>
      <c r="FAZ4" s="23"/>
      <c r="FBA4" s="23"/>
      <c r="FBB4" s="23"/>
      <c r="FBC4" s="23"/>
      <c r="FBD4" s="23"/>
      <c r="FBE4" s="23"/>
      <c r="FBF4" s="23"/>
      <c r="FBG4" s="23"/>
      <c r="FBH4" s="23"/>
      <c r="FBI4" s="23"/>
      <c r="FBJ4" s="23"/>
      <c r="FBK4" s="23"/>
      <c r="FBL4" s="23"/>
      <c r="FBM4" s="23"/>
      <c r="FBN4" s="23"/>
      <c r="FBO4" s="23"/>
      <c r="FBP4" s="23"/>
      <c r="FBQ4" s="23"/>
      <c r="FBR4" s="23"/>
      <c r="FBS4" s="23"/>
      <c r="FBT4" s="23"/>
      <c r="FBU4" s="23"/>
      <c r="FBV4" s="23"/>
      <c r="FBW4" s="23"/>
      <c r="FBX4" s="23"/>
      <c r="FBY4" s="23"/>
      <c r="FBZ4" s="23"/>
      <c r="FCA4" s="23"/>
      <c r="FCB4" s="23"/>
      <c r="FCC4" s="23"/>
      <c r="FCD4" s="23"/>
      <c r="FCE4" s="23"/>
      <c r="FCF4" s="23"/>
      <c r="FCG4" s="23"/>
      <c r="FCH4" s="23"/>
      <c r="FCI4" s="23"/>
      <c r="FCJ4" s="23"/>
      <c r="FCK4" s="23"/>
      <c r="FCL4" s="23"/>
      <c r="FCM4" s="23"/>
      <c r="FCN4" s="23"/>
      <c r="FCO4" s="23"/>
      <c r="FCP4" s="23"/>
      <c r="FCQ4" s="23"/>
      <c r="FCR4" s="23"/>
      <c r="FCS4" s="23"/>
      <c r="FCT4" s="23"/>
      <c r="FCU4" s="23"/>
      <c r="FCV4" s="23"/>
      <c r="FCW4" s="23"/>
      <c r="FCX4" s="23"/>
      <c r="FCY4" s="23"/>
      <c r="FCZ4" s="23"/>
      <c r="FDA4" s="23"/>
      <c r="FDB4" s="23"/>
      <c r="FDC4" s="23"/>
      <c r="FDD4" s="23"/>
      <c r="FDE4" s="23"/>
      <c r="FDF4" s="23"/>
      <c r="FDG4" s="23"/>
      <c r="FDH4" s="23"/>
      <c r="FDI4" s="23"/>
      <c r="FDJ4" s="23"/>
      <c r="FDK4" s="23"/>
      <c r="FDL4" s="23"/>
      <c r="FDM4" s="23"/>
      <c r="FDN4" s="23"/>
      <c r="FDO4" s="23"/>
      <c r="FDP4" s="23"/>
      <c r="FDQ4" s="23"/>
      <c r="FDR4" s="23"/>
      <c r="FDS4" s="23"/>
      <c r="FDT4" s="23"/>
      <c r="FDU4" s="23"/>
      <c r="FDV4" s="23"/>
      <c r="FDW4" s="23"/>
      <c r="FDX4" s="23"/>
      <c r="FDY4" s="23"/>
      <c r="FDZ4" s="23"/>
      <c r="FEA4" s="23"/>
      <c r="FEB4" s="23"/>
      <c r="FEC4" s="23"/>
      <c r="FED4" s="23"/>
      <c r="FEE4" s="23"/>
      <c r="FEF4" s="23"/>
      <c r="FEG4" s="23"/>
      <c r="FEH4" s="23"/>
      <c r="FEI4" s="23"/>
      <c r="FEJ4" s="23"/>
      <c r="FEK4" s="23"/>
      <c r="FEL4" s="23"/>
      <c r="FEM4" s="23"/>
      <c r="FEN4" s="23"/>
      <c r="FEO4" s="23"/>
      <c r="FEP4" s="23"/>
      <c r="FEQ4" s="23"/>
      <c r="FER4" s="23"/>
      <c r="FES4" s="23"/>
      <c r="FET4" s="23"/>
      <c r="FEU4" s="23"/>
      <c r="FEV4" s="23"/>
      <c r="FEW4" s="23"/>
      <c r="FEX4" s="23"/>
      <c r="FEY4" s="23"/>
      <c r="FEZ4" s="23"/>
      <c r="FFA4" s="23"/>
      <c r="FFB4" s="23"/>
      <c r="FFC4" s="23"/>
      <c r="FFD4" s="23"/>
      <c r="FFE4" s="23"/>
      <c r="FFF4" s="23"/>
      <c r="FFG4" s="23"/>
      <c r="FFH4" s="23"/>
      <c r="FFI4" s="23"/>
      <c r="FFJ4" s="23"/>
      <c r="FFK4" s="23"/>
      <c r="FFL4" s="23"/>
      <c r="FFM4" s="23"/>
      <c r="FFN4" s="23"/>
      <c r="FFO4" s="23"/>
      <c r="FFP4" s="23"/>
      <c r="FFQ4" s="23"/>
      <c r="FFR4" s="23"/>
      <c r="FFS4" s="23"/>
      <c r="FFT4" s="23"/>
      <c r="FFU4" s="23"/>
      <c r="FFV4" s="23"/>
      <c r="FFW4" s="23"/>
      <c r="FFX4" s="23"/>
      <c r="FFY4" s="23"/>
      <c r="FFZ4" s="23"/>
      <c r="FGA4" s="23"/>
      <c r="FGB4" s="23"/>
      <c r="FGC4" s="23"/>
      <c r="FGD4" s="23"/>
      <c r="FGE4" s="23"/>
      <c r="FGF4" s="23"/>
      <c r="FGG4" s="23"/>
      <c r="FGH4" s="23"/>
      <c r="FGI4" s="23"/>
      <c r="FGJ4" s="23"/>
      <c r="FGK4" s="23"/>
      <c r="FGL4" s="23"/>
      <c r="FGM4" s="23"/>
      <c r="FGN4" s="23"/>
      <c r="FGO4" s="23"/>
      <c r="FGP4" s="23"/>
      <c r="FGQ4" s="23"/>
      <c r="FGR4" s="23"/>
      <c r="FGS4" s="23"/>
      <c r="FGT4" s="23"/>
      <c r="FGU4" s="23"/>
      <c r="FGV4" s="23"/>
      <c r="FGW4" s="23"/>
      <c r="FGX4" s="23"/>
      <c r="FGY4" s="23"/>
      <c r="FGZ4" s="23"/>
      <c r="FHA4" s="23"/>
      <c r="FHB4" s="23"/>
      <c r="FHC4" s="23"/>
      <c r="FHD4" s="23"/>
      <c r="FHE4" s="23"/>
      <c r="FHF4" s="23"/>
      <c r="FHG4" s="23"/>
      <c r="FHH4" s="23"/>
      <c r="FHI4" s="23"/>
      <c r="FHJ4" s="23"/>
      <c r="FHK4" s="23"/>
      <c r="FHL4" s="23"/>
      <c r="FHM4" s="23"/>
      <c r="FHN4" s="23"/>
      <c r="FHO4" s="23"/>
      <c r="FHP4" s="23"/>
      <c r="FHQ4" s="23"/>
      <c r="FHR4" s="23"/>
      <c r="FHS4" s="23"/>
      <c r="FHT4" s="23"/>
      <c r="FHU4" s="23"/>
      <c r="FHV4" s="23"/>
      <c r="FHW4" s="23"/>
      <c r="FHX4" s="23"/>
      <c r="FHY4" s="23"/>
      <c r="FHZ4" s="23"/>
      <c r="FIA4" s="23"/>
      <c r="FIB4" s="23"/>
      <c r="FIC4" s="23"/>
      <c r="FID4" s="23"/>
      <c r="FIE4" s="23"/>
      <c r="FIF4" s="23"/>
      <c r="FIG4" s="23"/>
      <c r="FIH4" s="23"/>
      <c r="FII4" s="23"/>
      <c r="FIJ4" s="23"/>
      <c r="FIK4" s="23"/>
      <c r="FIL4" s="23"/>
      <c r="FIM4" s="23"/>
      <c r="FIN4" s="23"/>
      <c r="FIO4" s="23"/>
      <c r="FIP4" s="23"/>
      <c r="FIQ4" s="23"/>
      <c r="FIR4" s="23"/>
      <c r="FIS4" s="23"/>
      <c r="FIT4" s="23"/>
      <c r="FIU4" s="23"/>
      <c r="FIV4" s="23"/>
      <c r="FIW4" s="23"/>
      <c r="FIX4" s="23"/>
      <c r="FIY4" s="23"/>
      <c r="FIZ4" s="23"/>
      <c r="FJA4" s="23"/>
      <c r="FJB4" s="23"/>
      <c r="FJC4" s="23"/>
      <c r="FJD4" s="23"/>
      <c r="FJE4" s="23"/>
      <c r="FJF4" s="23"/>
      <c r="FJG4" s="23"/>
      <c r="FJH4" s="23"/>
      <c r="FJI4" s="23"/>
      <c r="FJJ4" s="23"/>
      <c r="FJK4" s="23"/>
      <c r="FJL4" s="23"/>
      <c r="FJM4" s="23"/>
      <c r="FJN4" s="23"/>
      <c r="FJO4" s="23"/>
      <c r="FJP4" s="23"/>
      <c r="FJQ4" s="23"/>
      <c r="FJR4" s="23"/>
      <c r="FJS4" s="23"/>
      <c r="FJT4" s="23"/>
      <c r="FJU4" s="23"/>
      <c r="FJV4" s="23"/>
      <c r="FJW4" s="23"/>
      <c r="FJX4" s="23"/>
      <c r="FJY4" s="23"/>
      <c r="FJZ4" s="23"/>
      <c r="FKA4" s="23"/>
      <c r="FKB4" s="23"/>
      <c r="FKC4" s="23"/>
      <c r="FKD4" s="23"/>
      <c r="FKE4" s="23"/>
      <c r="FKF4" s="23"/>
      <c r="FKG4" s="23"/>
      <c r="FKH4" s="23"/>
      <c r="FKI4" s="23"/>
      <c r="FKJ4" s="23"/>
      <c r="FKK4" s="23"/>
      <c r="FKL4" s="23"/>
      <c r="FKM4" s="23"/>
      <c r="FKN4" s="23"/>
      <c r="FKO4" s="23"/>
      <c r="FKP4" s="23"/>
      <c r="FKQ4" s="23"/>
      <c r="FKR4" s="23"/>
      <c r="FKS4" s="23"/>
      <c r="FKT4" s="23"/>
      <c r="FKU4" s="23"/>
      <c r="FKV4" s="23"/>
      <c r="FKW4" s="23"/>
      <c r="FKX4" s="23"/>
      <c r="FKY4" s="23"/>
      <c r="FKZ4" s="23"/>
      <c r="FLA4" s="23"/>
      <c r="FLB4" s="23"/>
      <c r="FLC4" s="23"/>
      <c r="FLD4" s="23"/>
      <c r="FLE4" s="23"/>
      <c r="FLF4" s="23"/>
      <c r="FLG4" s="23"/>
      <c r="FLH4" s="23"/>
      <c r="FLI4" s="23"/>
      <c r="FLJ4" s="23"/>
      <c r="FLK4" s="23"/>
      <c r="FLL4" s="23"/>
      <c r="FLM4" s="23"/>
      <c r="FLN4" s="23"/>
      <c r="FLO4" s="23"/>
      <c r="FLP4" s="23"/>
      <c r="FLQ4" s="23"/>
      <c r="FLR4" s="23"/>
      <c r="FLS4" s="23"/>
      <c r="FLT4" s="23"/>
      <c r="FLU4" s="23"/>
      <c r="FLV4" s="23"/>
      <c r="FLW4" s="23"/>
      <c r="FLX4" s="23"/>
      <c r="FLY4" s="23"/>
      <c r="FLZ4" s="23"/>
      <c r="FMA4" s="23"/>
      <c r="FMB4" s="23"/>
      <c r="FMC4" s="23"/>
      <c r="FMD4" s="23"/>
      <c r="FME4" s="23"/>
      <c r="FMF4" s="23"/>
      <c r="FMG4" s="23"/>
      <c r="FMH4" s="23"/>
      <c r="FMI4" s="23"/>
      <c r="FMJ4" s="23"/>
      <c r="FMK4" s="23"/>
      <c r="FML4" s="23"/>
      <c r="FMM4" s="23"/>
      <c r="FMN4" s="23"/>
      <c r="FMO4" s="23"/>
      <c r="FMP4" s="23"/>
      <c r="FMQ4" s="23"/>
      <c r="FMR4" s="23"/>
      <c r="FMS4" s="23"/>
      <c r="FMT4" s="23"/>
      <c r="FMU4" s="23"/>
      <c r="FMV4" s="23"/>
      <c r="FMW4" s="23"/>
      <c r="FMX4" s="23"/>
      <c r="FMY4" s="23"/>
      <c r="FMZ4" s="23"/>
      <c r="FNA4" s="23"/>
      <c r="FNB4" s="23"/>
      <c r="FNC4" s="23"/>
      <c r="FND4" s="23"/>
      <c r="FNE4" s="23"/>
      <c r="FNF4" s="23"/>
      <c r="FNG4" s="23"/>
      <c r="FNH4" s="23"/>
      <c r="FNI4" s="23"/>
      <c r="FNJ4" s="23"/>
      <c r="FNK4" s="23"/>
      <c r="FNL4" s="23"/>
      <c r="FNM4" s="23"/>
      <c r="FNN4" s="23"/>
      <c r="FNO4" s="23"/>
      <c r="FNP4" s="23"/>
      <c r="FNQ4" s="23"/>
      <c r="FNR4" s="23"/>
      <c r="FNS4" s="23"/>
      <c r="FNT4" s="23"/>
      <c r="FNU4" s="23"/>
      <c r="FNV4" s="23"/>
      <c r="FNW4" s="23"/>
      <c r="FNX4" s="23"/>
      <c r="FNY4" s="23"/>
      <c r="FNZ4" s="23"/>
      <c r="FOA4" s="23"/>
      <c r="FOB4" s="23"/>
      <c r="FOC4" s="23"/>
      <c r="FOD4" s="23"/>
      <c r="FOE4" s="23"/>
      <c r="FOF4" s="23"/>
      <c r="FOG4" s="23"/>
      <c r="FOH4" s="23"/>
      <c r="FOI4" s="23"/>
      <c r="FOJ4" s="23"/>
      <c r="FOK4" s="23"/>
      <c r="FOL4" s="23"/>
      <c r="FOM4" s="23"/>
      <c r="FON4" s="23"/>
      <c r="FOO4" s="23"/>
      <c r="FOP4" s="23"/>
      <c r="FOQ4" s="23"/>
      <c r="FOR4" s="23"/>
      <c r="FOS4" s="23"/>
      <c r="FOT4" s="23"/>
      <c r="FOU4" s="23"/>
      <c r="FOV4" s="23"/>
      <c r="FOW4" s="23"/>
      <c r="FOX4" s="23"/>
      <c r="FOY4" s="23"/>
      <c r="FOZ4" s="23"/>
      <c r="FPA4" s="23"/>
      <c r="FPB4" s="23"/>
      <c r="FPC4" s="23"/>
      <c r="FPD4" s="23"/>
      <c r="FPE4" s="23"/>
      <c r="FPF4" s="23"/>
      <c r="FPG4" s="23"/>
      <c r="FPH4" s="23"/>
      <c r="FPI4" s="23"/>
      <c r="FPJ4" s="23"/>
      <c r="FPK4" s="23"/>
      <c r="FPL4" s="23"/>
      <c r="FPM4" s="23"/>
      <c r="FPN4" s="23"/>
      <c r="FPO4" s="23"/>
      <c r="FPP4" s="23"/>
      <c r="FPQ4" s="23"/>
      <c r="FPR4" s="23"/>
      <c r="FPS4" s="23"/>
      <c r="FPT4" s="23"/>
      <c r="FPU4" s="23"/>
      <c r="FPV4" s="23"/>
      <c r="FPW4" s="23"/>
      <c r="FPX4" s="23"/>
      <c r="FPY4" s="23"/>
      <c r="FPZ4" s="23"/>
      <c r="FQA4" s="23"/>
      <c r="FQB4" s="23"/>
      <c r="FQC4" s="23"/>
      <c r="FQD4" s="23"/>
      <c r="FQE4" s="23"/>
      <c r="FQF4" s="23"/>
      <c r="FQG4" s="23"/>
      <c r="FQH4" s="23"/>
      <c r="FQI4" s="23"/>
      <c r="FQJ4" s="23"/>
      <c r="FQK4" s="23"/>
      <c r="FQL4" s="23"/>
      <c r="FQM4" s="23"/>
      <c r="FQN4" s="23"/>
      <c r="FQO4" s="23"/>
      <c r="FQP4" s="23"/>
      <c r="FQQ4" s="23"/>
      <c r="FQR4" s="23"/>
      <c r="FQS4" s="23"/>
      <c r="FQT4" s="23"/>
      <c r="FQU4" s="23"/>
      <c r="FQV4" s="23"/>
      <c r="FQW4" s="23"/>
      <c r="FQX4" s="23"/>
      <c r="FQY4" s="23"/>
      <c r="FQZ4" s="23"/>
      <c r="FRA4" s="23"/>
      <c r="FRB4" s="23"/>
      <c r="FRC4" s="23"/>
      <c r="FRD4" s="23"/>
      <c r="FRE4" s="23"/>
      <c r="FRF4" s="23"/>
      <c r="FRG4" s="23"/>
      <c r="FRH4" s="23"/>
      <c r="FRI4" s="23"/>
      <c r="FRJ4" s="23"/>
      <c r="FRK4" s="23"/>
      <c r="FRL4" s="23"/>
      <c r="FRM4" s="23"/>
      <c r="FRN4" s="23"/>
      <c r="FRO4" s="23"/>
      <c r="FRP4" s="23"/>
      <c r="FRQ4" s="23"/>
      <c r="FRR4" s="23"/>
      <c r="FRS4" s="23"/>
      <c r="FRT4" s="23"/>
      <c r="FRU4" s="23"/>
      <c r="FRV4" s="23"/>
      <c r="FRW4" s="23"/>
      <c r="FRX4" s="23"/>
      <c r="FRY4" s="23"/>
      <c r="FRZ4" s="23"/>
      <c r="FSA4" s="23"/>
      <c r="FSB4" s="23"/>
      <c r="FSC4" s="23"/>
      <c r="FSD4" s="23"/>
      <c r="FSE4" s="23"/>
      <c r="FSF4" s="23"/>
      <c r="FSG4" s="23"/>
      <c r="FSH4" s="23"/>
      <c r="FSI4" s="23"/>
      <c r="FSJ4" s="23"/>
      <c r="FSK4" s="23"/>
      <c r="FSL4" s="23"/>
      <c r="FSM4" s="23"/>
      <c r="FSN4" s="23"/>
      <c r="FSO4" s="23"/>
      <c r="FSP4" s="23"/>
      <c r="FSQ4" s="23"/>
      <c r="FSR4" s="23"/>
      <c r="FSS4" s="23"/>
      <c r="FST4" s="23"/>
      <c r="FSU4" s="23"/>
      <c r="FSV4" s="23"/>
      <c r="FSW4" s="23"/>
      <c r="FSX4" s="23"/>
      <c r="FSY4" s="23"/>
      <c r="FSZ4" s="23"/>
      <c r="FTA4" s="23"/>
      <c r="FTB4" s="23"/>
      <c r="FTC4" s="23"/>
      <c r="FTD4" s="23"/>
      <c r="FTE4" s="23"/>
      <c r="FTF4" s="23"/>
      <c r="FTG4" s="23"/>
      <c r="FTH4" s="23"/>
      <c r="FTI4" s="23"/>
      <c r="FTJ4" s="23"/>
      <c r="FTK4" s="23"/>
      <c r="FTL4" s="23"/>
      <c r="FTM4" s="23"/>
      <c r="FTN4" s="23"/>
      <c r="FTO4" s="23"/>
      <c r="FTP4" s="23"/>
      <c r="FTQ4" s="23"/>
      <c r="FTR4" s="23"/>
      <c r="FTS4" s="23"/>
      <c r="FTT4" s="23"/>
      <c r="FTU4" s="23"/>
      <c r="FTV4" s="23"/>
      <c r="FTW4" s="23"/>
      <c r="FTX4" s="23"/>
      <c r="FTY4" s="23"/>
      <c r="FTZ4" s="23"/>
      <c r="FUA4" s="23"/>
      <c r="FUB4" s="23"/>
      <c r="FUC4" s="23"/>
      <c r="FUD4" s="23"/>
      <c r="FUE4" s="23"/>
      <c r="FUF4" s="23"/>
      <c r="FUG4" s="23"/>
      <c r="FUH4" s="23"/>
      <c r="FUI4" s="23"/>
      <c r="FUJ4" s="23"/>
      <c r="FUK4" s="23"/>
      <c r="FUL4" s="23"/>
      <c r="FUM4" s="23"/>
      <c r="FUN4" s="23"/>
      <c r="FUO4" s="23"/>
      <c r="FUP4" s="23"/>
      <c r="FUQ4" s="23"/>
      <c r="FUR4" s="23"/>
      <c r="FUS4" s="23"/>
      <c r="FUT4" s="23"/>
      <c r="FUU4" s="23"/>
      <c r="FUV4" s="23"/>
      <c r="FUW4" s="23"/>
      <c r="FUX4" s="23"/>
      <c r="FUY4" s="23"/>
      <c r="FUZ4" s="23"/>
      <c r="FVA4" s="23"/>
      <c r="FVB4" s="23"/>
      <c r="FVC4" s="23"/>
      <c r="FVD4" s="23"/>
      <c r="FVE4" s="23"/>
      <c r="FVF4" s="23"/>
      <c r="FVG4" s="23"/>
      <c r="FVH4" s="23"/>
      <c r="FVI4" s="23"/>
      <c r="FVJ4" s="23"/>
      <c r="FVK4" s="23"/>
      <c r="FVL4" s="23"/>
      <c r="FVM4" s="23"/>
      <c r="FVN4" s="23"/>
      <c r="FVO4" s="23"/>
      <c r="FVP4" s="23"/>
      <c r="FVQ4" s="23"/>
      <c r="FVR4" s="23"/>
      <c r="FVS4" s="23"/>
      <c r="FVT4" s="23"/>
      <c r="FVU4" s="23"/>
      <c r="FVV4" s="23"/>
      <c r="FVW4" s="23"/>
      <c r="FVX4" s="23"/>
      <c r="FVY4" s="23"/>
      <c r="FVZ4" s="23"/>
      <c r="FWA4" s="23"/>
      <c r="FWB4" s="23"/>
      <c r="FWC4" s="23"/>
      <c r="FWD4" s="23"/>
      <c r="FWE4" s="23"/>
      <c r="FWF4" s="23"/>
      <c r="FWG4" s="23"/>
      <c r="FWH4" s="23"/>
      <c r="FWI4" s="23"/>
      <c r="FWJ4" s="23"/>
      <c r="FWK4" s="23"/>
      <c r="FWL4" s="23"/>
      <c r="FWM4" s="23"/>
      <c r="FWN4" s="23"/>
      <c r="FWO4" s="23"/>
      <c r="FWP4" s="23"/>
      <c r="FWQ4" s="23"/>
      <c r="FWR4" s="23"/>
      <c r="FWS4" s="23"/>
      <c r="FWT4" s="23"/>
      <c r="FWU4" s="23"/>
      <c r="FWV4" s="23"/>
      <c r="FWW4" s="23"/>
      <c r="FWX4" s="23"/>
      <c r="FWY4" s="23"/>
      <c r="FWZ4" s="23"/>
      <c r="FXA4" s="23"/>
      <c r="FXB4" s="23"/>
      <c r="FXC4" s="23"/>
      <c r="FXD4" s="23"/>
      <c r="FXE4" s="23"/>
      <c r="FXF4" s="23"/>
      <c r="FXG4" s="23"/>
      <c r="FXH4" s="23"/>
      <c r="FXI4" s="23"/>
      <c r="FXJ4" s="23"/>
      <c r="FXK4" s="23"/>
      <c r="FXL4" s="23"/>
      <c r="FXM4" s="23"/>
      <c r="FXN4" s="23"/>
      <c r="FXO4" s="23"/>
      <c r="FXP4" s="23"/>
      <c r="FXQ4" s="23"/>
      <c r="FXR4" s="23"/>
      <c r="FXS4" s="23"/>
      <c r="FXT4" s="23"/>
      <c r="FXU4" s="23"/>
      <c r="FXV4" s="23"/>
      <c r="FXW4" s="23"/>
      <c r="FXX4" s="23"/>
      <c r="FXY4" s="23"/>
      <c r="FXZ4" s="23"/>
      <c r="FYA4" s="23"/>
      <c r="FYB4" s="23"/>
      <c r="FYC4" s="23"/>
      <c r="FYD4" s="23"/>
      <c r="FYE4" s="23"/>
      <c r="FYF4" s="23"/>
      <c r="FYG4" s="23"/>
      <c r="FYH4" s="23"/>
      <c r="FYI4" s="23"/>
      <c r="FYJ4" s="23"/>
      <c r="FYK4" s="23"/>
      <c r="FYL4" s="23"/>
      <c r="FYM4" s="23"/>
      <c r="FYN4" s="23"/>
      <c r="FYO4" s="23"/>
      <c r="FYP4" s="23"/>
      <c r="FYQ4" s="23"/>
      <c r="FYR4" s="23"/>
      <c r="FYS4" s="23"/>
      <c r="FYT4" s="23"/>
      <c r="FYU4" s="23"/>
      <c r="FYV4" s="23"/>
      <c r="FYW4" s="23"/>
      <c r="FYX4" s="23"/>
      <c r="FYY4" s="23"/>
      <c r="FYZ4" s="23"/>
      <c r="FZA4" s="23"/>
      <c r="FZB4" s="23"/>
      <c r="FZC4" s="23"/>
      <c r="FZD4" s="23"/>
      <c r="FZE4" s="23"/>
      <c r="FZF4" s="23"/>
      <c r="FZG4" s="23"/>
      <c r="FZH4" s="23"/>
      <c r="FZI4" s="23"/>
      <c r="FZJ4" s="23"/>
      <c r="FZK4" s="23"/>
      <c r="FZL4" s="23"/>
      <c r="FZM4" s="23"/>
      <c r="FZN4" s="23"/>
      <c r="FZO4" s="23"/>
      <c r="FZP4" s="23"/>
      <c r="FZQ4" s="23"/>
      <c r="FZR4" s="23"/>
      <c r="FZS4" s="23"/>
      <c r="FZT4" s="23"/>
      <c r="FZU4" s="23"/>
      <c r="FZV4" s="23"/>
      <c r="FZW4" s="23"/>
      <c r="FZX4" s="23"/>
      <c r="FZY4" s="23"/>
      <c r="FZZ4" s="23"/>
      <c r="GAA4" s="23"/>
      <c r="GAB4" s="23"/>
      <c r="GAC4" s="23"/>
      <c r="GAD4" s="23"/>
      <c r="GAE4" s="23"/>
      <c r="GAF4" s="23"/>
      <c r="GAG4" s="23"/>
      <c r="GAH4" s="23"/>
      <c r="GAI4" s="23"/>
      <c r="GAJ4" s="23"/>
      <c r="GAK4" s="23"/>
      <c r="GAL4" s="23"/>
      <c r="GAM4" s="23"/>
      <c r="GAN4" s="23"/>
      <c r="GAO4" s="23"/>
      <c r="GAP4" s="23"/>
      <c r="GAQ4" s="23"/>
      <c r="GAR4" s="23"/>
      <c r="GAS4" s="23"/>
      <c r="GAT4" s="23"/>
      <c r="GAU4" s="23"/>
      <c r="GAV4" s="23"/>
      <c r="GAW4" s="23"/>
      <c r="GAX4" s="23"/>
      <c r="GAY4" s="23"/>
      <c r="GAZ4" s="23"/>
      <c r="GBA4" s="23"/>
      <c r="GBB4" s="23"/>
      <c r="GBC4" s="23"/>
      <c r="GBD4" s="23"/>
      <c r="GBE4" s="23"/>
      <c r="GBF4" s="23"/>
      <c r="GBG4" s="23"/>
      <c r="GBH4" s="23"/>
      <c r="GBI4" s="23"/>
      <c r="GBJ4" s="23"/>
      <c r="GBK4" s="23"/>
      <c r="GBL4" s="23"/>
      <c r="GBM4" s="23"/>
      <c r="GBN4" s="23"/>
      <c r="GBO4" s="23"/>
      <c r="GBP4" s="23"/>
      <c r="GBQ4" s="23"/>
      <c r="GBR4" s="23"/>
      <c r="GBS4" s="23"/>
      <c r="GBT4" s="23"/>
      <c r="GBU4" s="23"/>
      <c r="GBV4" s="23"/>
      <c r="GBW4" s="23"/>
      <c r="GBX4" s="23"/>
      <c r="GBY4" s="23"/>
      <c r="GBZ4" s="23"/>
      <c r="GCA4" s="23"/>
      <c r="GCB4" s="23"/>
      <c r="GCC4" s="23"/>
      <c r="GCD4" s="23"/>
      <c r="GCE4" s="23"/>
      <c r="GCF4" s="23"/>
      <c r="GCG4" s="23"/>
      <c r="GCH4" s="23"/>
      <c r="GCI4" s="23"/>
      <c r="GCJ4" s="23"/>
      <c r="GCK4" s="23"/>
      <c r="GCL4" s="23"/>
      <c r="GCM4" s="23"/>
      <c r="GCN4" s="23"/>
      <c r="GCO4" s="23"/>
      <c r="GCP4" s="23"/>
      <c r="GCQ4" s="23"/>
      <c r="GCR4" s="23"/>
      <c r="GCS4" s="23"/>
      <c r="GCT4" s="23"/>
      <c r="GCU4" s="23"/>
      <c r="GCV4" s="23"/>
      <c r="GCW4" s="23"/>
      <c r="GCX4" s="23"/>
      <c r="GCY4" s="23"/>
      <c r="GCZ4" s="23"/>
      <c r="GDA4" s="23"/>
      <c r="GDB4" s="23"/>
      <c r="GDC4" s="23"/>
      <c r="GDD4" s="23"/>
      <c r="GDE4" s="23"/>
      <c r="GDF4" s="23"/>
      <c r="GDG4" s="23"/>
      <c r="GDH4" s="23"/>
      <c r="GDI4" s="23"/>
      <c r="GDJ4" s="23"/>
      <c r="GDK4" s="23"/>
      <c r="GDL4" s="23"/>
      <c r="GDM4" s="23"/>
      <c r="GDN4" s="23"/>
      <c r="GDO4" s="23"/>
      <c r="GDP4" s="23"/>
      <c r="GDQ4" s="23"/>
      <c r="GDR4" s="23"/>
      <c r="GDS4" s="23"/>
      <c r="GDT4" s="23"/>
      <c r="GDU4" s="23"/>
      <c r="GDV4" s="23"/>
      <c r="GDW4" s="23"/>
      <c r="GDX4" s="23"/>
      <c r="GDY4" s="23"/>
      <c r="GDZ4" s="23"/>
      <c r="GEA4" s="23"/>
      <c r="GEB4" s="23"/>
      <c r="GEC4" s="23"/>
      <c r="GED4" s="23"/>
      <c r="GEE4" s="23"/>
      <c r="GEF4" s="23"/>
      <c r="GEG4" s="23"/>
      <c r="GEH4" s="23"/>
      <c r="GEI4" s="23"/>
      <c r="GEJ4" s="23"/>
      <c r="GEK4" s="23"/>
      <c r="GEL4" s="23"/>
      <c r="GEM4" s="23"/>
      <c r="GEN4" s="23"/>
      <c r="GEO4" s="23"/>
      <c r="GEP4" s="23"/>
      <c r="GEQ4" s="23"/>
      <c r="GER4" s="23"/>
      <c r="GES4" s="23"/>
      <c r="GET4" s="23"/>
      <c r="GEU4" s="23"/>
      <c r="GEV4" s="23"/>
      <c r="GEW4" s="23"/>
      <c r="GEX4" s="23"/>
      <c r="GEY4" s="23"/>
      <c r="GEZ4" s="23"/>
      <c r="GFA4" s="23"/>
      <c r="GFB4" s="23"/>
      <c r="GFC4" s="23"/>
      <c r="GFD4" s="23"/>
      <c r="GFE4" s="23"/>
      <c r="GFF4" s="23"/>
      <c r="GFG4" s="23"/>
      <c r="GFH4" s="23"/>
      <c r="GFI4" s="23"/>
      <c r="GFJ4" s="23"/>
      <c r="GFK4" s="23"/>
      <c r="GFL4" s="23"/>
      <c r="GFM4" s="23"/>
      <c r="GFN4" s="23"/>
      <c r="GFO4" s="23"/>
      <c r="GFP4" s="23"/>
      <c r="GFQ4" s="23"/>
      <c r="GFR4" s="23"/>
      <c r="GFS4" s="23"/>
      <c r="GFT4" s="23"/>
      <c r="GFU4" s="23"/>
      <c r="GFV4" s="23"/>
      <c r="GFW4" s="23"/>
      <c r="GFX4" s="23"/>
      <c r="GFY4" s="23"/>
      <c r="GFZ4" s="23"/>
      <c r="GGA4" s="23"/>
      <c r="GGB4" s="23"/>
      <c r="GGC4" s="23"/>
      <c r="GGD4" s="23"/>
      <c r="GGE4" s="23"/>
      <c r="GGF4" s="23"/>
      <c r="GGG4" s="23"/>
      <c r="GGH4" s="23"/>
      <c r="GGI4" s="23"/>
      <c r="GGJ4" s="23"/>
      <c r="GGK4" s="23"/>
      <c r="GGL4" s="23"/>
      <c r="GGM4" s="23"/>
      <c r="GGN4" s="23"/>
      <c r="GGO4" s="23"/>
      <c r="GGP4" s="23"/>
      <c r="GGQ4" s="23"/>
      <c r="GGR4" s="23"/>
      <c r="GGS4" s="23"/>
      <c r="GGT4" s="23"/>
      <c r="GGU4" s="23"/>
      <c r="GGV4" s="23"/>
      <c r="GGW4" s="23"/>
      <c r="GGX4" s="23"/>
      <c r="GGY4" s="23"/>
      <c r="GGZ4" s="23"/>
      <c r="GHA4" s="23"/>
      <c r="GHB4" s="23"/>
      <c r="GHC4" s="23"/>
      <c r="GHD4" s="23"/>
      <c r="GHE4" s="23"/>
      <c r="GHF4" s="23"/>
      <c r="GHG4" s="23"/>
      <c r="GHH4" s="23"/>
      <c r="GHI4" s="23"/>
      <c r="GHJ4" s="23"/>
      <c r="GHK4" s="23"/>
      <c r="GHL4" s="23"/>
      <c r="GHM4" s="23"/>
      <c r="GHN4" s="23"/>
      <c r="GHO4" s="23"/>
      <c r="GHP4" s="23"/>
      <c r="GHQ4" s="23"/>
      <c r="GHR4" s="23"/>
      <c r="GHS4" s="23"/>
      <c r="GHT4" s="23"/>
      <c r="GHU4" s="23"/>
      <c r="GHV4" s="23"/>
      <c r="GHW4" s="23"/>
      <c r="GHX4" s="23"/>
      <c r="GHY4" s="23"/>
      <c r="GHZ4" s="23"/>
      <c r="GIA4" s="23"/>
      <c r="GIB4" s="23"/>
      <c r="GIC4" s="23"/>
      <c r="GID4" s="23"/>
      <c r="GIE4" s="23"/>
      <c r="GIF4" s="23"/>
      <c r="GIG4" s="23"/>
      <c r="GIH4" s="23"/>
      <c r="GII4" s="23"/>
      <c r="GIJ4" s="23"/>
      <c r="GIK4" s="23"/>
      <c r="GIL4" s="23"/>
      <c r="GIM4" s="23"/>
      <c r="GIN4" s="23"/>
      <c r="GIO4" s="23"/>
      <c r="GIP4" s="23"/>
      <c r="GIQ4" s="23"/>
      <c r="GIR4" s="23"/>
      <c r="GIS4" s="23"/>
      <c r="GIT4" s="23"/>
      <c r="GIU4" s="23"/>
      <c r="GIV4" s="23"/>
      <c r="GIW4" s="23"/>
      <c r="GIX4" s="23"/>
      <c r="GIY4" s="23"/>
      <c r="GIZ4" s="23"/>
      <c r="GJA4" s="23"/>
      <c r="GJB4" s="23"/>
      <c r="GJC4" s="23"/>
      <c r="GJD4" s="23"/>
      <c r="GJE4" s="23"/>
      <c r="GJF4" s="23"/>
      <c r="GJG4" s="23"/>
      <c r="GJH4" s="23"/>
      <c r="GJI4" s="23"/>
      <c r="GJJ4" s="23"/>
      <c r="GJK4" s="23"/>
      <c r="GJL4" s="23"/>
      <c r="GJM4" s="23"/>
      <c r="GJN4" s="23"/>
      <c r="GJO4" s="23"/>
      <c r="GJP4" s="23"/>
      <c r="GJQ4" s="23"/>
      <c r="GJR4" s="23"/>
      <c r="GJS4" s="23"/>
      <c r="GJT4" s="23"/>
      <c r="GJU4" s="23"/>
      <c r="GJV4" s="23"/>
      <c r="GJW4" s="23"/>
      <c r="GJX4" s="23"/>
      <c r="GJY4" s="23"/>
      <c r="GJZ4" s="23"/>
      <c r="GKA4" s="23"/>
      <c r="GKB4" s="23"/>
      <c r="GKC4" s="23"/>
      <c r="GKD4" s="23"/>
      <c r="GKE4" s="23"/>
      <c r="GKF4" s="23"/>
      <c r="GKG4" s="23"/>
      <c r="GKH4" s="23"/>
      <c r="GKI4" s="23"/>
      <c r="GKJ4" s="23"/>
      <c r="GKK4" s="23"/>
      <c r="GKL4" s="23"/>
      <c r="GKM4" s="23"/>
      <c r="GKN4" s="23"/>
      <c r="GKO4" s="23"/>
      <c r="GKP4" s="23"/>
      <c r="GKQ4" s="23"/>
      <c r="GKR4" s="23"/>
      <c r="GKS4" s="23"/>
      <c r="GKT4" s="23"/>
      <c r="GKU4" s="23"/>
      <c r="GKV4" s="23"/>
      <c r="GKW4" s="23"/>
      <c r="GKX4" s="23"/>
      <c r="GKY4" s="23"/>
      <c r="GKZ4" s="23"/>
      <c r="GLA4" s="23"/>
      <c r="GLB4" s="23"/>
      <c r="GLC4" s="23"/>
      <c r="GLD4" s="23"/>
      <c r="GLE4" s="23"/>
      <c r="GLF4" s="23"/>
      <c r="GLG4" s="23"/>
      <c r="GLH4" s="23"/>
      <c r="GLI4" s="23"/>
      <c r="GLJ4" s="23"/>
      <c r="GLK4" s="23"/>
      <c r="GLL4" s="23"/>
      <c r="GLM4" s="23"/>
      <c r="GLN4" s="23"/>
      <c r="GLO4" s="23"/>
      <c r="GLP4" s="23"/>
      <c r="GLQ4" s="23"/>
      <c r="GLR4" s="23"/>
      <c r="GLS4" s="23"/>
      <c r="GLT4" s="23"/>
      <c r="GLU4" s="23"/>
      <c r="GLV4" s="23"/>
      <c r="GLW4" s="23"/>
      <c r="GLX4" s="23"/>
      <c r="GLY4" s="23"/>
      <c r="GLZ4" s="23"/>
      <c r="GMA4" s="23"/>
      <c r="GMB4" s="23"/>
      <c r="GMC4" s="23"/>
      <c r="GMD4" s="23"/>
      <c r="GME4" s="23"/>
      <c r="GMF4" s="23"/>
      <c r="GMG4" s="23"/>
      <c r="GMH4" s="23"/>
      <c r="GMI4" s="23"/>
      <c r="GMJ4" s="23"/>
      <c r="GMK4" s="23"/>
      <c r="GML4" s="23"/>
      <c r="GMM4" s="23"/>
      <c r="GMN4" s="23"/>
      <c r="GMO4" s="23"/>
      <c r="GMP4" s="23"/>
      <c r="GMQ4" s="23"/>
      <c r="GMR4" s="23"/>
      <c r="GMS4" s="23"/>
      <c r="GMT4" s="23"/>
      <c r="GMU4" s="23"/>
      <c r="GMV4" s="23"/>
      <c r="GMW4" s="23"/>
      <c r="GMX4" s="23"/>
      <c r="GMY4" s="23"/>
      <c r="GMZ4" s="23"/>
      <c r="GNA4" s="23"/>
      <c r="GNB4" s="23"/>
      <c r="GNC4" s="23"/>
      <c r="GND4" s="23"/>
      <c r="GNE4" s="23"/>
      <c r="GNF4" s="23"/>
      <c r="GNG4" s="23"/>
      <c r="GNH4" s="23"/>
      <c r="GNI4" s="23"/>
      <c r="GNJ4" s="23"/>
      <c r="GNK4" s="23"/>
      <c r="GNL4" s="23"/>
      <c r="GNM4" s="23"/>
      <c r="GNN4" s="23"/>
      <c r="GNO4" s="23"/>
      <c r="GNP4" s="23"/>
      <c r="GNQ4" s="23"/>
      <c r="GNR4" s="23"/>
      <c r="GNS4" s="23"/>
      <c r="GNT4" s="23"/>
      <c r="GNU4" s="23"/>
      <c r="GNV4" s="23"/>
      <c r="GNW4" s="23"/>
      <c r="GNX4" s="23"/>
      <c r="GNY4" s="23"/>
      <c r="GNZ4" s="23"/>
      <c r="GOA4" s="23"/>
      <c r="GOB4" s="23"/>
      <c r="GOC4" s="23"/>
      <c r="GOD4" s="23"/>
      <c r="GOE4" s="23"/>
      <c r="GOF4" s="23"/>
      <c r="GOG4" s="23"/>
      <c r="GOH4" s="23"/>
      <c r="GOI4" s="23"/>
      <c r="GOJ4" s="23"/>
      <c r="GOK4" s="23"/>
      <c r="GOL4" s="23"/>
      <c r="GOM4" s="23"/>
      <c r="GON4" s="23"/>
      <c r="GOO4" s="23"/>
      <c r="GOP4" s="23"/>
      <c r="GOQ4" s="23"/>
      <c r="GOR4" s="23"/>
      <c r="GOS4" s="23"/>
      <c r="GOT4" s="23"/>
      <c r="GOU4" s="23"/>
      <c r="GOV4" s="23"/>
      <c r="GOW4" s="23"/>
      <c r="GOX4" s="23"/>
      <c r="GOY4" s="23"/>
      <c r="GOZ4" s="23"/>
      <c r="GPA4" s="23"/>
      <c r="GPB4" s="23"/>
      <c r="GPC4" s="23"/>
      <c r="GPD4" s="23"/>
      <c r="GPE4" s="23"/>
      <c r="GPF4" s="23"/>
      <c r="GPG4" s="23"/>
      <c r="GPH4" s="23"/>
      <c r="GPI4" s="23"/>
      <c r="GPJ4" s="23"/>
      <c r="GPK4" s="23"/>
      <c r="GPL4" s="23"/>
      <c r="GPM4" s="23"/>
      <c r="GPN4" s="23"/>
      <c r="GPO4" s="23"/>
      <c r="GPP4" s="23"/>
      <c r="GPQ4" s="23"/>
      <c r="GPR4" s="23"/>
      <c r="GPS4" s="23"/>
      <c r="GPT4" s="23"/>
      <c r="GPU4" s="23"/>
      <c r="GPV4" s="23"/>
      <c r="GPW4" s="23"/>
      <c r="GPX4" s="23"/>
      <c r="GPY4" s="23"/>
      <c r="GPZ4" s="23"/>
      <c r="GQA4" s="23"/>
      <c r="GQB4" s="23"/>
      <c r="GQC4" s="23"/>
      <c r="GQD4" s="23"/>
      <c r="GQE4" s="23"/>
      <c r="GQF4" s="23"/>
      <c r="GQG4" s="23"/>
      <c r="GQH4" s="23"/>
      <c r="GQI4" s="23"/>
      <c r="GQJ4" s="23"/>
      <c r="GQK4" s="23"/>
      <c r="GQL4" s="23"/>
      <c r="GQM4" s="23"/>
      <c r="GQN4" s="23"/>
      <c r="GQO4" s="23"/>
      <c r="GQP4" s="23"/>
      <c r="GQQ4" s="23"/>
      <c r="GQR4" s="23"/>
      <c r="GQS4" s="23"/>
      <c r="GQT4" s="23"/>
      <c r="GQU4" s="23"/>
      <c r="GQV4" s="23"/>
      <c r="GQW4" s="23"/>
      <c r="GQX4" s="23"/>
      <c r="GQY4" s="23"/>
      <c r="GQZ4" s="23"/>
      <c r="GRA4" s="23"/>
      <c r="GRB4" s="23"/>
      <c r="GRC4" s="23"/>
      <c r="GRD4" s="23"/>
      <c r="GRE4" s="23"/>
      <c r="GRF4" s="23"/>
      <c r="GRG4" s="23"/>
      <c r="GRH4" s="23"/>
      <c r="GRI4" s="23"/>
      <c r="GRJ4" s="23"/>
      <c r="GRK4" s="23"/>
      <c r="GRL4" s="23"/>
      <c r="GRM4" s="23"/>
      <c r="GRN4" s="23"/>
      <c r="GRO4" s="23"/>
      <c r="GRP4" s="23"/>
      <c r="GRQ4" s="23"/>
      <c r="GRR4" s="23"/>
      <c r="GRS4" s="23"/>
      <c r="GRT4" s="23"/>
      <c r="GRU4" s="23"/>
      <c r="GRV4" s="23"/>
      <c r="GRW4" s="23"/>
      <c r="GRX4" s="23"/>
      <c r="GRY4" s="23"/>
      <c r="GRZ4" s="23"/>
      <c r="GSA4" s="23"/>
      <c r="GSB4" s="23"/>
      <c r="GSC4" s="23"/>
      <c r="GSD4" s="23"/>
      <c r="GSE4" s="23"/>
      <c r="GSF4" s="23"/>
      <c r="GSG4" s="23"/>
      <c r="GSH4" s="23"/>
      <c r="GSI4" s="23"/>
      <c r="GSJ4" s="23"/>
      <c r="GSK4" s="23"/>
      <c r="GSL4" s="23"/>
      <c r="GSM4" s="23"/>
      <c r="GSN4" s="23"/>
      <c r="GSO4" s="23"/>
      <c r="GSP4" s="23"/>
      <c r="GSQ4" s="23"/>
      <c r="GSR4" s="23"/>
      <c r="GSS4" s="23"/>
      <c r="GST4" s="23"/>
      <c r="GSU4" s="23"/>
      <c r="GSV4" s="23"/>
      <c r="GSW4" s="23"/>
      <c r="GSX4" s="23"/>
      <c r="GSY4" s="23"/>
      <c r="GSZ4" s="23"/>
      <c r="GTA4" s="23"/>
      <c r="GTB4" s="23"/>
      <c r="GTC4" s="23"/>
      <c r="GTD4" s="23"/>
      <c r="GTE4" s="23"/>
      <c r="GTF4" s="23"/>
      <c r="GTG4" s="23"/>
      <c r="GTH4" s="23"/>
      <c r="GTI4" s="23"/>
      <c r="GTJ4" s="23"/>
      <c r="GTK4" s="23"/>
      <c r="GTL4" s="23"/>
      <c r="GTM4" s="23"/>
      <c r="GTN4" s="23"/>
      <c r="GTO4" s="23"/>
      <c r="GTP4" s="23"/>
      <c r="GTQ4" s="23"/>
      <c r="GTR4" s="23"/>
      <c r="GTS4" s="23"/>
      <c r="GTT4" s="23"/>
      <c r="GTU4" s="23"/>
      <c r="GTV4" s="23"/>
      <c r="GTW4" s="23"/>
      <c r="GTX4" s="23"/>
      <c r="GTY4" s="23"/>
      <c r="GTZ4" s="23"/>
      <c r="GUA4" s="23"/>
      <c r="GUB4" s="23"/>
      <c r="GUC4" s="23"/>
      <c r="GUD4" s="23"/>
      <c r="GUE4" s="23"/>
      <c r="GUF4" s="23"/>
      <c r="GUG4" s="23"/>
      <c r="GUH4" s="23"/>
      <c r="GUI4" s="23"/>
      <c r="GUJ4" s="23"/>
      <c r="GUK4" s="23"/>
      <c r="GUL4" s="23"/>
      <c r="GUM4" s="23"/>
      <c r="GUN4" s="23"/>
      <c r="GUO4" s="23"/>
      <c r="GUP4" s="23"/>
      <c r="GUQ4" s="23"/>
      <c r="GUR4" s="23"/>
      <c r="GUS4" s="23"/>
      <c r="GUT4" s="23"/>
      <c r="GUU4" s="23"/>
      <c r="GUV4" s="23"/>
      <c r="GUW4" s="23"/>
      <c r="GUX4" s="23"/>
      <c r="GUY4" s="23"/>
      <c r="GUZ4" s="23"/>
      <c r="GVA4" s="23"/>
      <c r="GVB4" s="23"/>
      <c r="GVC4" s="23"/>
      <c r="GVD4" s="23"/>
      <c r="GVE4" s="23"/>
      <c r="GVF4" s="23"/>
      <c r="GVG4" s="23"/>
      <c r="GVH4" s="23"/>
      <c r="GVI4" s="23"/>
      <c r="GVJ4" s="23"/>
      <c r="GVK4" s="23"/>
      <c r="GVL4" s="23"/>
      <c r="GVM4" s="23"/>
      <c r="GVN4" s="23"/>
      <c r="GVO4" s="23"/>
      <c r="GVP4" s="23"/>
      <c r="GVQ4" s="23"/>
      <c r="GVR4" s="23"/>
      <c r="GVS4" s="23"/>
      <c r="GVT4" s="23"/>
      <c r="GVU4" s="23"/>
      <c r="GVV4" s="23"/>
      <c r="GVW4" s="23"/>
      <c r="GVX4" s="23"/>
      <c r="GVY4" s="23"/>
      <c r="GVZ4" s="23"/>
      <c r="GWA4" s="23"/>
      <c r="GWB4" s="23"/>
      <c r="GWC4" s="23"/>
      <c r="GWD4" s="23"/>
      <c r="GWE4" s="23"/>
      <c r="GWF4" s="23"/>
      <c r="GWG4" s="23"/>
      <c r="GWH4" s="23"/>
      <c r="GWI4" s="23"/>
      <c r="GWJ4" s="23"/>
      <c r="GWK4" s="23"/>
      <c r="GWL4" s="23"/>
      <c r="GWM4" s="23"/>
      <c r="GWN4" s="23"/>
      <c r="GWO4" s="23"/>
      <c r="GWP4" s="23"/>
      <c r="GWQ4" s="23"/>
      <c r="GWR4" s="23"/>
      <c r="GWS4" s="23"/>
      <c r="GWT4" s="23"/>
      <c r="GWU4" s="23"/>
      <c r="GWV4" s="23"/>
      <c r="GWW4" s="23"/>
      <c r="GWX4" s="23"/>
      <c r="GWY4" s="23"/>
      <c r="GWZ4" s="23"/>
      <c r="GXA4" s="23"/>
      <c r="GXB4" s="23"/>
      <c r="GXC4" s="23"/>
      <c r="GXD4" s="23"/>
      <c r="GXE4" s="23"/>
      <c r="GXF4" s="23"/>
      <c r="GXG4" s="23"/>
      <c r="GXH4" s="23"/>
      <c r="GXI4" s="23"/>
      <c r="GXJ4" s="23"/>
      <c r="GXK4" s="23"/>
      <c r="GXL4" s="23"/>
      <c r="GXM4" s="23"/>
      <c r="GXN4" s="23"/>
      <c r="GXO4" s="23"/>
      <c r="GXP4" s="23"/>
      <c r="GXQ4" s="23"/>
      <c r="GXR4" s="23"/>
      <c r="GXS4" s="23"/>
      <c r="GXT4" s="23"/>
      <c r="GXU4" s="23"/>
      <c r="GXV4" s="23"/>
      <c r="GXW4" s="23"/>
      <c r="GXX4" s="23"/>
      <c r="GXY4" s="23"/>
      <c r="GXZ4" s="23"/>
      <c r="GYA4" s="23"/>
      <c r="GYB4" s="23"/>
      <c r="GYC4" s="23"/>
      <c r="GYD4" s="23"/>
      <c r="GYE4" s="23"/>
      <c r="GYF4" s="23"/>
      <c r="GYG4" s="23"/>
      <c r="GYH4" s="23"/>
      <c r="GYI4" s="23"/>
      <c r="GYJ4" s="23"/>
      <c r="GYK4" s="23"/>
      <c r="GYL4" s="23"/>
      <c r="GYM4" s="23"/>
      <c r="GYN4" s="23"/>
      <c r="GYO4" s="23"/>
      <c r="GYP4" s="23"/>
      <c r="GYQ4" s="23"/>
      <c r="GYR4" s="23"/>
      <c r="GYS4" s="23"/>
      <c r="GYT4" s="23"/>
      <c r="GYU4" s="23"/>
      <c r="GYV4" s="23"/>
      <c r="GYW4" s="23"/>
      <c r="GYX4" s="23"/>
      <c r="GYY4" s="23"/>
      <c r="GYZ4" s="23"/>
      <c r="GZA4" s="23"/>
      <c r="GZB4" s="23"/>
      <c r="GZC4" s="23"/>
      <c r="GZD4" s="23"/>
      <c r="GZE4" s="23"/>
      <c r="GZF4" s="23"/>
      <c r="GZG4" s="23"/>
      <c r="GZH4" s="23"/>
      <c r="GZI4" s="23"/>
      <c r="GZJ4" s="23"/>
      <c r="GZK4" s="23"/>
      <c r="GZL4" s="23"/>
      <c r="GZM4" s="23"/>
      <c r="GZN4" s="23"/>
      <c r="GZO4" s="23"/>
      <c r="GZP4" s="23"/>
      <c r="GZQ4" s="23"/>
      <c r="GZR4" s="23"/>
      <c r="GZS4" s="23"/>
      <c r="GZT4" s="23"/>
      <c r="GZU4" s="23"/>
      <c r="GZV4" s="23"/>
      <c r="GZW4" s="23"/>
      <c r="GZX4" s="23"/>
      <c r="GZY4" s="23"/>
      <c r="GZZ4" s="23"/>
      <c r="HAA4" s="23"/>
      <c r="HAB4" s="23"/>
      <c r="HAC4" s="23"/>
      <c r="HAD4" s="23"/>
      <c r="HAE4" s="23"/>
      <c r="HAF4" s="23"/>
      <c r="HAG4" s="23"/>
      <c r="HAH4" s="23"/>
      <c r="HAI4" s="23"/>
      <c r="HAJ4" s="23"/>
      <c r="HAK4" s="23"/>
      <c r="HAL4" s="23"/>
      <c r="HAM4" s="23"/>
      <c r="HAN4" s="23"/>
      <c r="HAO4" s="23"/>
      <c r="HAP4" s="23"/>
      <c r="HAQ4" s="23"/>
      <c r="HAR4" s="23"/>
      <c r="HAS4" s="23"/>
      <c r="HAT4" s="23"/>
      <c r="HAU4" s="23"/>
      <c r="HAV4" s="23"/>
      <c r="HAW4" s="23"/>
      <c r="HAX4" s="23"/>
      <c r="HAY4" s="23"/>
      <c r="HAZ4" s="23"/>
      <c r="HBA4" s="23"/>
      <c r="HBB4" s="23"/>
      <c r="HBC4" s="23"/>
      <c r="HBD4" s="23"/>
      <c r="HBE4" s="23"/>
      <c r="HBF4" s="23"/>
      <c r="HBG4" s="23"/>
      <c r="HBH4" s="23"/>
      <c r="HBI4" s="23"/>
      <c r="HBJ4" s="23"/>
      <c r="HBK4" s="23"/>
      <c r="HBL4" s="23"/>
      <c r="HBM4" s="23"/>
      <c r="HBN4" s="23"/>
      <c r="HBO4" s="23"/>
      <c r="HBP4" s="23"/>
      <c r="HBQ4" s="23"/>
      <c r="HBR4" s="23"/>
      <c r="HBS4" s="23"/>
      <c r="HBT4" s="23"/>
      <c r="HBU4" s="23"/>
      <c r="HBV4" s="23"/>
      <c r="HBW4" s="23"/>
      <c r="HBX4" s="23"/>
      <c r="HBY4" s="23"/>
      <c r="HBZ4" s="23"/>
      <c r="HCA4" s="23"/>
      <c r="HCB4" s="23"/>
      <c r="HCC4" s="23"/>
      <c r="HCD4" s="23"/>
      <c r="HCE4" s="23"/>
      <c r="HCF4" s="23"/>
      <c r="HCG4" s="23"/>
      <c r="HCH4" s="23"/>
      <c r="HCI4" s="23"/>
      <c r="HCJ4" s="23"/>
      <c r="HCK4" s="23"/>
      <c r="HCL4" s="23"/>
      <c r="HCM4" s="23"/>
      <c r="HCN4" s="23"/>
      <c r="HCO4" s="23"/>
      <c r="HCP4" s="23"/>
      <c r="HCQ4" s="23"/>
      <c r="HCR4" s="23"/>
      <c r="HCS4" s="23"/>
      <c r="HCT4" s="23"/>
      <c r="HCU4" s="23"/>
      <c r="HCV4" s="23"/>
      <c r="HCW4" s="23"/>
      <c r="HCX4" s="23"/>
      <c r="HCY4" s="23"/>
      <c r="HCZ4" s="23"/>
      <c r="HDA4" s="23"/>
      <c r="HDB4" s="23"/>
      <c r="HDC4" s="23"/>
      <c r="HDD4" s="23"/>
      <c r="HDE4" s="23"/>
      <c r="HDF4" s="23"/>
      <c r="HDG4" s="23"/>
      <c r="HDH4" s="23"/>
      <c r="HDI4" s="23"/>
      <c r="HDJ4" s="23"/>
      <c r="HDK4" s="23"/>
      <c r="HDL4" s="23"/>
      <c r="HDM4" s="23"/>
      <c r="HDN4" s="23"/>
      <c r="HDO4" s="23"/>
      <c r="HDP4" s="23"/>
      <c r="HDQ4" s="23"/>
      <c r="HDR4" s="23"/>
      <c r="HDS4" s="23"/>
      <c r="HDT4" s="23"/>
      <c r="HDU4" s="23"/>
      <c r="HDV4" s="23"/>
      <c r="HDW4" s="23"/>
      <c r="HDX4" s="23"/>
      <c r="HDY4" s="23"/>
      <c r="HDZ4" s="23"/>
      <c r="HEA4" s="23"/>
      <c r="HEB4" s="23"/>
      <c r="HEC4" s="23"/>
      <c r="HED4" s="23"/>
      <c r="HEE4" s="23"/>
      <c r="HEF4" s="23"/>
      <c r="HEG4" s="23"/>
      <c r="HEH4" s="23"/>
      <c r="HEI4" s="23"/>
      <c r="HEJ4" s="23"/>
      <c r="HEK4" s="23"/>
      <c r="HEL4" s="23"/>
      <c r="HEM4" s="23"/>
      <c r="HEN4" s="23"/>
      <c r="HEO4" s="23"/>
      <c r="HEP4" s="23"/>
      <c r="HEQ4" s="23"/>
      <c r="HER4" s="23"/>
      <c r="HES4" s="23"/>
      <c r="HET4" s="23"/>
      <c r="HEU4" s="23"/>
      <c r="HEV4" s="23"/>
      <c r="HEW4" s="23"/>
      <c r="HEX4" s="23"/>
      <c r="HEY4" s="23"/>
      <c r="HEZ4" s="23"/>
      <c r="HFA4" s="23"/>
      <c r="HFB4" s="23"/>
      <c r="HFC4" s="23"/>
      <c r="HFD4" s="23"/>
      <c r="HFE4" s="23"/>
      <c r="HFF4" s="23"/>
      <c r="HFG4" s="23"/>
      <c r="HFH4" s="23"/>
      <c r="HFI4" s="23"/>
      <c r="HFJ4" s="23"/>
      <c r="HFK4" s="23"/>
      <c r="HFL4" s="23"/>
      <c r="HFM4" s="23"/>
      <c r="HFN4" s="23"/>
      <c r="HFO4" s="23"/>
      <c r="HFP4" s="23"/>
      <c r="HFQ4" s="23"/>
      <c r="HFR4" s="23"/>
      <c r="HFS4" s="23"/>
      <c r="HFT4" s="23"/>
      <c r="HFU4" s="23"/>
      <c r="HFV4" s="23"/>
      <c r="HFW4" s="23"/>
      <c r="HFX4" s="23"/>
      <c r="HFY4" s="23"/>
      <c r="HFZ4" s="23"/>
      <c r="HGA4" s="23"/>
      <c r="HGB4" s="23"/>
      <c r="HGC4" s="23"/>
      <c r="HGD4" s="23"/>
      <c r="HGE4" s="23"/>
      <c r="HGF4" s="23"/>
      <c r="HGG4" s="23"/>
      <c r="HGH4" s="23"/>
      <c r="HGI4" s="23"/>
      <c r="HGJ4" s="23"/>
      <c r="HGK4" s="23"/>
      <c r="HGL4" s="23"/>
      <c r="HGM4" s="23"/>
      <c r="HGN4" s="23"/>
      <c r="HGO4" s="23"/>
      <c r="HGP4" s="23"/>
      <c r="HGQ4" s="23"/>
      <c r="HGR4" s="23"/>
      <c r="HGS4" s="23"/>
      <c r="HGT4" s="23"/>
      <c r="HGU4" s="23"/>
      <c r="HGV4" s="23"/>
      <c r="HGW4" s="23"/>
      <c r="HGX4" s="23"/>
      <c r="HGY4" s="23"/>
      <c r="HGZ4" s="23"/>
      <c r="HHA4" s="23"/>
      <c r="HHB4" s="23"/>
      <c r="HHC4" s="23"/>
      <c r="HHD4" s="23"/>
      <c r="HHE4" s="23"/>
      <c r="HHF4" s="23"/>
      <c r="HHG4" s="23"/>
      <c r="HHH4" s="23"/>
      <c r="HHI4" s="23"/>
      <c r="HHJ4" s="23"/>
      <c r="HHK4" s="23"/>
      <c r="HHL4" s="23"/>
      <c r="HHM4" s="23"/>
      <c r="HHN4" s="23"/>
      <c r="HHO4" s="23"/>
      <c r="HHP4" s="23"/>
      <c r="HHQ4" s="23"/>
      <c r="HHR4" s="23"/>
      <c r="HHS4" s="23"/>
      <c r="HHT4" s="23"/>
      <c r="HHU4" s="23"/>
      <c r="HHV4" s="23"/>
      <c r="HHW4" s="23"/>
      <c r="HHX4" s="23"/>
      <c r="HHY4" s="23"/>
      <c r="HHZ4" s="23"/>
      <c r="HIA4" s="23"/>
      <c r="HIB4" s="23"/>
      <c r="HIC4" s="23"/>
      <c r="HID4" s="23"/>
      <c r="HIE4" s="23"/>
      <c r="HIF4" s="23"/>
      <c r="HIG4" s="23"/>
      <c r="HIH4" s="23"/>
      <c r="HII4" s="23"/>
      <c r="HIJ4" s="23"/>
      <c r="HIK4" s="23"/>
      <c r="HIL4" s="23"/>
      <c r="HIM4" s="23"/>
      <c r="HIN4" s="23"/>
      <c r="HIO4" s="23"/>
      <c r="HIP4" s="23"/>
      <c r="HIQ4" s="23"/>
      <c r="HIR4" s="23"/>
      <c r="HIS4" s="23"/>
      <c r="HIT4" s="23"/>
      <c r="HIU4" s="23"/>
      <c r="HIV4" s="23"/>
      <c r="HIW4" s="23"/>
      <c r="HIX4" s="23"/>
      <c r="HIY4" s="23"/>
      <c r="HIZ4" s="23"/>
      <c r="HJA4" s="23"/>
      <c r="HJB4" s="23"/>
      <c r="HJC4" s="23"/>
      <c r="HJD4" s="23"/>
      <c r="HJE4" s="23"/>
      <c r="HJF4" s="23"/>
      <c r="HJG4" s="23"/>
      <c r="HJH4" s="23"/>
      <c r="HJI4" s="23"/>
      <c r="HJJ4" s="23"/>
      <c r="HJK4" s="23"/>
      <c r="HJL4" s="23"/>
      <c r="HJM4" s="23"/>
      <c r="HJN4" s="23"/>
      <c r="HJO4" s="23"/>
      <c r="HJP4" s="23"/>
      <c r="HJQ4" s="23"/>
      <c r="HJR4" s="23"/>
      <c r="HJS4" s="23"/>
      <c r="HJT4" s="23"/>
      <c r="HJU4" s="23"/>
      <c r="HJV4" s="23"/>
      <c r="HJW4" s="23"/>
      <c r="HJX4" s="23"/>
      <c r="HJY4" s="23"/>
      <c r="HJZ4" s="23"/>
      <c r="HKA4" s="23"/>
      <c r="HKB4" s="23"/>
      <c r="HKC4" s="23"/>
      <c r="HKD4" s="23"/>
      <c r="HKE4" s="23"/>
      <c r="HKF4" s="23"/>
      <c r="HKG4" s="23"/>
      <c r="HKH4" s="23"/>
      <c r="HKI4" s="23"/>
      <c r="HKJ4" s="23"/>
      <c r="HKK4" s="23"/>
      <c r="HKL4" s="23"/>
      <c r="HKM4" s="23"/>
      <c r="HKN4" s="23"/>
      <c r="HKO4" s="23"/>
      <c r="HKP4" s="23"/>
      <c r="HKQ4" s="23"/>
      <c r="HKR4" s="23"/>
      <c r="HKS4" s="23"/>
      <c r="HKT4" s="23"/>
      <c r="HKU4" s="23"/>
      <c r="HKV4" s="23"/>
      <c r="HKW4" s="23"/>
      <c r="HKX4" s="23"/>
      <c r="HKY4" s="23"/>
      <c r="HKZ4" s="23"/>
      <c r="HLA4" s="23"/>
      <c r="HLB4" s="23"/>
      <c r="HLC4" s="23"/>
      <c r="HLD4" s="23"/>
      <c r="HLE4" s="23"/>
      <c r="HLF4" s="23"/>
      <c r="HLG4" s="23"/>
      <c r="HLH4" s="23"/>
      <c r="HLI4" s="23"/>
      <c r="HLJ4" s="23"/>
      <c r="HLK4" s="23"/>
      <c r="HLL4" s="23"/>
      <c r="HLM4" s="23"/>
      <c r="HLN4" s="23"/>
      <c r="HLO4" s="23"/>
      <c r="HLP4" s="23"/>
      <c r="HLQ4" s="23"/>
      <c r="HLR4" s="23"/>
      <c r="HLS4" s="23"/>
      <c r="HLT4" s="23"/>
      <c r="HLU4" s="23"/>
      <c r="HLV4" s="23"/>
      <c r="HLW4" s="23"/>
      <c r="HLX4" s="23"/>
      <c r="HLY4" s="23"/>
      <c r="HLZ4" s="23"/>
      <c r="HMA4" s="23"/>
      <c r="HMB4" s="23"/>
      <c r="HMC4" s="23"/>
      <c r="HMD4" s="23"/>
      <c r="HME4" s="23"/>
      <c r="HMF4" s="23"/>
      <c r="HMG4" s="23"/>
      <c r="HMH4" s="23"/>
      <c r="HMI4" s="23"/>
      <c r="HMJ4" s="23"/>
      <c r="HMK4" s="23"/>
      <c r="HML4" s="23"/>
      <c r="HMM4" s="23"/>
      <c r="HMN4" s="23"/>
      <c r="HMO4" s="23"/>
      <c r="HMP4" s="23"/>
      <c r="HMQ4" s="23"/>
      <c r="HMR4" s="23"/>
      <c r="HMS4" s="23"/>
      <c r="HMT4" s="23"/>
      <c r="HMU4" s="23"/>
      <c r="HMV4" s="23"/>
      <c r="HMW4" s="23"/>
      <c r="HMX4" s="23"/>
      <c r="HMY4" s="23"/>
      <c r="HMZ4" s="23"/>
      <c r="HNA4" s="23"/>
      <c r="HNB4" s="23"/>
      <c r="HNC4" s="23"/>
      <c r="HND4" s="23"/>
      <c r="HNE4" s="23"/>
      <c r="HNF4" s="23"/>
      <c r="HNG4" s="23"/>
      <c r="HNH4" s="23"/>
      <c r="HNI4" s="23"/>
      <c r="HNJ4" s="23"/>
      <c r="HNK4" s="23"/>
      <c r="HNL4" s="23"/>
      <c r="HNM4" s="23"/>
      <c r="HNN4" s="23"/>
      <c r="HNO4" s="23"/>
      <c r="HNP4" s="23"/>
      <c r="HNQ4" s="23"/>
      <c r="HNR4" s="23"/>
      <c r="HNS4" s="23"/>
      <c r="HNT4" s="23"/>
      <c r="HNU4" s="23"/>
      <c r="HNV4" s="23"/>
      <c r="HNW4" s="23"/>
      <c r="HNX4" s="23"/>
      <c r="HNY4" s="23"/>
      <c r="HNZ4" s="23"/>
      <c r="HOA4" s="23"/>
      <c r="HOB4" s="23"/>
      <c r="HOC4" s="23"/>
      <c r="HOD4" s="23"/>
      <c r="HOE4" s="23"/>
      <c r="HOF4" s="23"/>
      <c r="HOG4" s="23"/>
      <c r="HOH4" s="23"/>
      <c r="HOI4" s="23"/>
      <c r="HOJ4" s="23"/>
      <c r="HOK4" s="23"/>
      <c r="HOL4" s="23"/>
      <c r="HOM4" s="23"/>
      <c r="HON4" s="23"/>
      <c r="HOO4" s="23"/>
      <c r="HOP4" s="23"/>
      <c r="HOQ4" s="23"/>
      <c r="HOR4" s="23"/>
      <c r="HOS4" s="23"/>
      <c r="HOT4" s="23"/>
      <c r="HOU4" s="23"/>
      <c r="HOV4" s="23"/>
      <c r="HOW4" s="23"/>
      <c r="HOX4" s="23"/>
      <c r="HOY4" s="23"/>
      <c r="HOZ4" s="23"/>
      <c r="HPA4" s="23"/>
      <c r="HPB4" s="23"/>
      <c r="HPC4" s="23"/>
      <c r="HPD4" s="23"/>
      <c r="HPE4" s="23"/>
      <c r="HPF4" s="23"/>
      <c r="HPG4" s="23"/>
      <c r="HPH4" s="23"/>
      <c r="HPI4" s="23"/>
      <c r="HPJ4" s="23"/>
      <c r="HPK4" s="23"/>
      <c r="HPL4" s="23"/>
      <c r="HPM4" s="23"/>
      <c r="HPN4" s="23"/>
      <c r="HPO4" s="23"/>
      <c r="HPP4" s="23"/>
      <c r="HPQ4" s="23"/>
      <c r="HPR4" s="23"/>
      <c r="HPS4" s="23"/>
      <c r="HPT4" s="23"/>
      <c r="HPU4" s="23"/>
      <c r="HPV4" s="23"/>
      <c r="HPW4" s="23"/>
      <c r="HPX4" s="23"/>
      <c r="HPY4" s="23"/>
      <c r="HPZ4" s="23"/>
      <c r="HQA4" s="23"/>
      <c r="HQB4" s="23"/>
      <c r="HQC4" s="23"/>
      <c r="HQD4" s="23"/>
      <c r="HQE4" s="23"/>
      <c r="HQF4" s="23"/>
      <c r="HQG4" s="23"/>
      <c r="HQH4" s="23"/>
      <c r="HQI4" s="23"/>
      <c r="HQJ4" s="23"/>
      <c r="HQK4" s="23"/>
      <c r="HQL4" s="23"/>
      <c r="HQM4" s="23"/>
      <c r="HQN4" s="23"/>
      <c r="HQO4" s="23"/>
      <c r="HQP4" s="23"/>
      <c r="HQQ4" s="23"/>
      <c r="HQR4" s="23"/>
      <c r="HQS4" s="23"/>
      <c r="HQT4" s="23"/>
      <c r="HQU4" s="23"/>
      <c r="HQV4" s="23"/>
      <c r="HQW4" s="23"/>
      <c r="HQX4" s="23"/>
      <c r="HQY4" s="23"/>
      <c r="HQZ4" s="23"/>
      <c r="HRA4" s="23"/>
      <c r="HRB4" s="23"/>
      <c r="HRC4" s="23"/>
      <c r="HRD4" s="23"/>
      <c r="HRE4" s="23"/>
      <c r="HRF4" s="23"/>
      <c r="HRG4" s="23"/>
      <c r="HRH4" s="23"/>
      <c r="HRI4" s="23"/>
      <c r="HRJ4" s="23"/>
      <c r="HRK4" s="23"/>
      <c r="HRL4" s="23"/>
      <c r="HRM4" s="23"/>
      <c r="HRN4" s="23"/>
      <c r="HRO4" s="23"/>
      <c r="HRP4" s="23"/>
      <c r="HRQ4" s="23"/>
      <c r="HRR4" s="23"/>
      <c r="HRS4" s="23"/>
      <c r="HRT4" s="23"/>
      <c r="HRU4" s="23"/>
      <c r="HRV4" s="23"/>
      <c r="HRW4" s="23"/>
      <c r="HRX4" s="23"/>
      <c r="HRY4" s="23"/>
      <c r="HRZ4" s="23"/>
      <c r="HSA4" s="23"/>
      <c r="HSB4" s="23"/>
      <c r="HSC4" s="23"/>
      <c r="HSD4" s="23"/>
      <c r="HSE4" s="23"/>
      <c r="HSF4" s="23"/>
      <c r="HSG4" s="23"/>
      <c r="HSH4" s="23"/>
      <c r="HSI4" s="23"/>
      <c r="HSJ4" s="23"/>
      <c r="HSK4" s="23"/>
      <c r="HSL4" s="23"/>
      <c r="HSM4" s="23"/>
      <c r="HSN4" s="23"/>
      <c r="HSO4" s="23"/>
      <c r="HSP4" s="23"/>
      <c r="HSQ4" s="23"/>
      <c r="HSR4" s="23"/>
      <c r="HSS4" s="23"/>
      <c r="HST4" s="23"/>
      <c r="HSU4" s="23"/>
      <c r="HSV4" s="23"/>
      <c r="HSW4" s="23"/>
      <c r="HSX4" s="23"/>
      <c r="HSY4" s="23"/>
      <c r="HSZ4" s="23"/>
      <c r="HTA4" s="23"/>
      <c r="HTB4" s="23"/>
      <c r="HTC4" s="23"/>
      <c r="HTD4" s="23"/>
      <c r="HTE4" s="23"/>
      <c r="HTF4" s="23"/>
      <c r="HTG4" s="23"/>
      <c r="HTH4" s="23"/>
      <c r="HTI4" s="23"/>
      <c r="HTJ4" s="23"/>
      <c r="HTK4" s="23"/>
      <c r="HTL4" s="23"/>
      <c r="HTM4" s="23"/>
      <c r="HTN4" s="23"/>
      <c r="HTO4" s="23"/>
      <c r="HTP4" s="23"/>
      <c r="HTQ4" s="23"/>
      <c r="HTR4" s="23"/>
      <c r="HTS4" s="23"/>
      <c r="HTT4" s="23"/>
      <c r="HTU4" s="23"/>
      <c r="HTV4" s="23"/>
      <c r="HTW4" s="23"/>
      <c r="HTX4" s="23"/>
      <c r="HTY4" s="23"/>
      <c r="HTZ4" s="23"/>
      <c r="HUA4" s="23"/>
      <c r="HUB4" s="23"/>
      <c r="HUC4" s="23"/>
      <c r="HUD4" s="23"/>
      <c r="HUE4" s="23"/>
      <c r="HUF4" s="23"/>
      <c r="HUG4" s="23"/>
      <c r="HUH4" s="23"/>
      <c r="HUI4" s="23"/>
      <c r="HUJ4" s="23"/>
      <c r="HUK4" s="23"/>
      <c r="HUL4" s="23"/>
      <c r="HUM4" s="23"/>
      <c r="HUN4" s="23"/>
      <c r="HUO4" s="23"/>
      <c r="HUP4" s="23"/>
      <c r="HUQ4" s="23"/>
      <c r="HUR4" s="23"/>
      <c r="HUS4" s="23"/>
      <c r="HUT4" s="23"/>
      <c r="HUU4" s="23"/>
      <c r="HUV4" s="23"/>
      <c r="HUW4" s="23"/>
      <c r="HUX4" s="23"/>
      <c r="HUY4" s="23"/>
      <c r="HUZ4" s="23"/>
      <c r="HVA4" s="23"/>
      <c r="HVB4" s="23"/>
      <c r="HVC4" s="23"/>
      <c r="HVD4" s="23"/>
      <c r="HVE4" s="23"/>
      <c r="HVF4" s="23"/>
      <c r="HVG4" s="23"/>
      <c r="HVH4" s="23"/>
      <c r="HVI4" s="23"/>
      <c r="HVJ4" s="23"/>
      <c r="HVK4" s="23"/>
      <c r="HVL4" s="23"/>
      <c r="HVM4" s="23"/>
      <c r="HVN4" s="23"/>
      <c r="HVO4" s="23"/>
      <c r="HVP4" s="23"/>
      <c r="HVQ4" s="23"/>
      <c r="HVR4" s="23"/>
      <c r="HVS4" s="23"/>
      <c r="HVT4" s="23"/>
      <c r="HVU4" s="23"/>
      <c r="HVV4" s="23"/>
      <c r="HVW4" s="23"/>
      <c r="HVX4" s="23"/>
      <c r="HVY4" s="23"/>
      <c r="HVZ4" s="23"/>
      <c r="HWA4" s="23"/>
      <c r="HWB4" s="23"/>
      <c r="HWC4" s="23"/>
      <c r="HWD4" s="23"/>
      <c r="HWE4" s="23"/>
      <c r="HWF4" s="23"/>
      <c r="HWG4" s="23"/>
      <c r="HWH4" s="23"/>
      <c r="HWI4" s="23"/>
      <c r="HWJ4" s="23"/>
      <c r="HWK4" s="23"/>
      <c r="HWL4" s="23"/>
      <c r="HWM4" s="23"/>
      <c r="HWN4" s="23"/>
      <c r="HWO4" s="23"/>
      <c r="HWP4" s="23"/>
      <c r="HWQ4" s="23"/>
      <c r="HWR4" s="23"/>
      <c r="HWS4" s="23"/>
      <c r="HWT4" s="23"/>
      <c r="HWU4" s="23"/>
      <c r="HWV4" s="23"/>
      <c r="HWW4" s="23"/>
      <c r="HWX4" s="23"/>
      <c r="HWY4" s="23"/>
      <c r="HWZ4" s="23"/>
      <c r="HXA4" s="23"/>
      <c r="HXB4" s="23"/>
      <c r="HXC4" s="23"/>
      <c r="HXD4" s="23"/>
      <c r="HXE4" s="23"/>
      <c r="HXF4" s="23"/>
      <c r="HXG4" s="23"/>
      <c r="HXH4" s="23"/>
      <c r="HXI4" s="23"/>
      <c r="HXJ4" s="23"/>
      <c r="HXK4" s="23"/>
      <c r="HXL4" s="23"/>
      <c r="HXM4" s="23"/>
      <c r="HXN4" s="23"/>
      <c r="HXO4" s="23"/>
      <c r="HXP4" s="23"/>
      <c r="HXQ4" s="23"/>
      <c r="HXR4" s="23"/>
      <c r="HXS4" s="23"/>
      <c r="HXT4" s="23"/>
      <c r="HXU4" s="23"/>
      <c r="HXV4" s="23"/>
      <c r="HXW4" s="23"/>
      <c r="HXX4" s="23"/>
      <c r="HXY4" s="23"/>
      <c r="HXZ4" s="23"/>
      <c r="HYA4" s="23"/>
      <c r="HYB4" s="23"/>
      <c r="HYC4" s="23"/>
      <c r="HYD4" s="23"/>
      <c r="HYE4" s="23"/>
      <c r="HYF4" s="23"/>
      <c r="HYG4" s="23"/>
      <c r="HYH4" s="23"/>
      <c r="HYI4" s="23"/>
      <c r="HYJ4" s="23"/>
      <c r="HYK4" s="23"/>
      <c r="HYL4" s="23"/>
      <c r="HYM4" s="23"/>
      <c r="HYN4" s="23"/>
      <c r="HYO4" s="23"/>
      <c r="HYP4" s="23"/>
      <c r="HYQ4" s="23"/>
      <c r="HYR4" s="23"/>
      <c r="HYS4" s="23"/>
      <c r="HYT4" s="23"/>
      <c r="HYU4" s="23"/>
      <c r="HYV4" s="23"/>
      <c r="HYW4" s="23"/>
      <c r="HYX4" s="23"/>
      <c r="HYY4" s="23"/>
      <c r="HYZ4" s="23"/>
      <c r="HZA4" s="23"/>
      <c r="HZB4" s="23"/>
      <c r="HZC4" s="23"/>
      <c r="HZD4" s="23"/>
      <c r="HZE4" s="23"/>
      <c r="HZF4" s="23"/>
      <c r="HZG4" s="23"/>
      <c r="HZH4" s="23"/>
      <c r="HZI4" s="23"/>
      <c r="HZJ4" s="23"/>
      <c r="HZK4" s="23"/>
      <c r="HZL4" s="23"/>
      <c r="HZM4" s="23"/>
      <c r="HZN4" s="23"/>
      <c r="HZO4" s="23"/>
      <c r="HZP4" s="23"/>
      <c r="HZQ4" s="23"/>
      <c r="HZR4" s="23"/>
      <c r="HZS4" s="23"/>
      <c r="HZT4" s="23"/>
      <c r="HZU4" s="23"/>
      <c r="HZV4" s="23"/>
      <c r="HZW4" s="23"/>
      <c r="HZX4" s="23"/>
      <c r="HZY4" s="23"/>
      <c r="HZZ4" s="23"/>
      <c r="IAA4" s="23"/>
      <c r="IAB4" s="23"/>
      <c r="IAC4" s="23"/>
      <c r="IAD4" s="23"/>
      <c r="IAE4" s="23"/>
      <c r="IAF4" s="23"/>
      <c r="IAG4" s="23"/>
      <c r="IAH4" s="23"/>
      <c r="IAI4" s="23"/>
      <c r="IAJ4" s="23"/>
      <c r="IAK4" s="23"/>
      <c r="IAL4" s="23"/>
      <c r="IAM4" s="23"/>
      <c r="IAN4" s="23"/>
      <c r="IAO4" s="23"/>
      <c r="IAP4" s="23"/>
      <c r="IAQ4" s="23"/>
      <c r="IAR4" s="23"/>
      <c r="IAS4" s="23"/>
      <c r="IAT4" s="23"/>
      <c r="IAU4" s="23"/>
      <c r="IAV4" s="23"/>
      <c r="IAW4" s="23"/>
      <c r="IAX4" s="23"/>
      <c r="IAY4" s="23"/>
      <c r="IAZ4" s="23"/>
      <c r="IBA4" s="23"/>
      <c r="IBB4" s="23"/>
      <c r="IBC4" s="23"/>
      <c r="IBD4" s="23"/>
      <c r="IBE4" s="23"/>
      <c r="IBF4" s="23"/>
      <c r="IBG4" s="23"/>
      <c r="IBH4" s="23"/>
      <c r="IBI4" s="23"/>
      <c r="IBJ4" s="23"/>
      <c r="IBK4" s="23"/>
      <c r="IBL4" s="23"/>
      <c r="IBM4" s="23"/>
      <c r="IBN4" s="23"/>
      <c r="IBO4" s="23"/>
      <c r="IBP4" s="23"/>
      <c r="IBQ4" s="23"/>
      <c r="IBR4" s="23"/>
      <c r="IBS4" s="23"/>
      <c r="IBT4" s="23"/>
      <c r="IBU4" s="23"/>
      <c r="IBV4" s="23"/>
      <c r="IBW4" s="23"/>
      <c r="IBX4" s="23"/>
      <c r="IBY4" s="23"/>
      <c r="IBZ4" s="23"/>
      <c r="ICA4" s="23"/>
      <c r="ICB4" s="23"/>
      <c r="ICC4" s="23"/>
      <c r="ICD4" s="23"/>
      <c r="ICE4" s="23"/>
      <c r="ICF4" s="23"/>
      <c r="ICG4" s="23"/>
      <c r="ICH4" s="23"/>
      <c r="ICI4" s="23"/>
      <c r="ICJ4" s="23"/>
      <c r="ICK4" s="23"/>
      <c r="ICL4" s="23"/>
      <c r="ICM4" s="23"/>
      <c r="ICN4" s="23"/>
      <c r="ICO4" s="23"/>
      <c r="ICP4" s="23"/>
      <c r="ICQ4" s="23"/>
      <c r="ICR4" s="23"/>
      <c r="ICS4" s="23"/>
      <c r="ICT4" s="23"/>
      <c r="ICU4" s="23"/>
      <c r="ICV4" s="23"/>
      <c r="ICW4" s="23"/>
      <c r="ICX4" s="23"/>
      <c r="ICY4" s="23"/>
      <c r="ICZ4" s="23"/>
      <c r="IDA4" s="23"/>
      <c r="IDB4" s="23"/>
      <c r="IDC4" s="23"/>
      <c r="IDD4" s="23"/>
      <c r="IDE4" s="23"/>
      <c r="IDF4" s="23"/>
      <c r="IDG4" s="23"/>
      <c r="IDH4" s="23"/>
      <c r="IDI4" s="23"/>
      <c r="IDJ4" s="23"/>
      <c r="IDK4" s="23"/>
      <c r="IDL4" s="23"/>
      <c r="IDM4" s="23"/>
      <c r="IDN4" s="23"/>
      <c r="IDO4" s="23"/>
      <c r="IDP4" s="23"/>
      <c r="IDQ4" s="23"/>
      <c r="IDR4" s="23"/>
      <c r="IDS4" s="23"/>
      <c r="IDT4" s="23"/>
      <c r="IDU4" s="23"/>
      <c r="IDV4" s="23"/>
      <c r="IDW4" s="23"/>
      <c r="IDX4" s="23"/>
      <c r="IDY4" s="23"/>
      <c r="IDZ4" s="23"/>
      <c r="IEA4" s="23"/>
      <c r="IEB4" s="23"/>
      <c r="IEC4" s="23"/>
      <c r="IED4" s="23"/>
      <c r="IEE4" s="23"/>
      <c r="IEF4" s="23"/>
      <c r="IEG4" s="23"/>
      <c r="IEH4" s="23"/>
      <c r="IEI4" s="23"/>
      <c r="IEJ4" s="23"/>
      <c r="IEK4" s="23"/>
      <c r="IEL4" s="23"/>
      <c r="IEM4" s="23"/>
      <c r="IEN4" s="23"/>
      <c r="IEO4" s="23"/>
      <c r="IEP4" s="23"/>
      <c r="IEQ4" s="23"/>
      <c r="IER4" s="23"/>
      <c r="IES4" s="23"/>
      <c r="IET4" s="23"/>
      <c r="IEU4" s="23"/>
      <c r="IEV4" s="23"/>
      <c r="IEW4" s="23"/>
      <c r="IEX4" s="23"/>
      <c r="IEY4" s="23"/>
      <c r="IEZ4" s="23"/>
      <c r="IFA4" s="23"/>
      <c r="IFB4" s="23"/>
      <c r="IFC4" s="23"/>
      <c r="IFD4" s="23"/>
      <c r="IFE4" s="23"/>
      <c r="IFF4" s="23"/>
      <c r="IFG4" s="23"/>
      <c r="IFH4" s="23"/>
      <c r="IFI4" s="23"/>
      <c r="IFJ4" s="23"/>
      <c r="IFK4" s="23"/>
      <c r="IFL4" s="23"/>
      <c r="IFM4" s="23"/>
      <c r="IFN4" s="23"/>
      <c r="IFO4" s="23"/>
      <c r="IFP4" s="23"/>
      <c r="IFQ4" s="23"/>
      <c r="IFR4" s="23"/>
      <c r="IFS4" s="23"/>
      <c r="IFT4" s="23"/>
      <c r="IFU4" s="23"/>
      <c r="IFV4" s="23"/>
      <c r="IFW4" s="23"/>
      <c r="IFX4" s="23"/>
      <c r="IFY4" s="23"/>
      <c r="IFZ4" s="23"/>
      <c r="IGA4" s="23"/>
      <c r="IGB4" s="23"/>
      <c r="IGC4" s="23"/>
      <c r="IGD4" s="23"/>
      <c r="IGE4" s="23"/>
      <c r="IGF4" s="23"/>
      <c r="IGG4" s="23"/>
      <c r="IGH4" s="23"/>
      <c r="IGI4" s="23"/>
      <c r="IGJ4" s="23"/>
      <c r="IGK4" s="23"/>
      <c r="IGL4" s="23"/>
      <c r="IGM4" s="23"/>
      <c r="IGN4" s="23"/>
      <c r="IGO4" s="23"/>
      <c r="IGP4" s="23"/>
      <c r="IGQ4" s="23"/>
      <c r="IGR4" s="23"/>
      <c r="IGS4" s="23"/>
      <c r="IGT4" s="23"/>
      <c r="IGU4" s="23"/>
      <c r="IGV4" s="23"/>
      <c r="IGW4" s="23"/>
      <c r="IGX4" s="23"/>
      <c r="IGY4" s="23"/>
      <c r="IGZ4" s="23"/>
      <c r="IHA4" s="23"/>
      <c r="IHB4" s="23"/>
      <c r="IHC4" s="23"/>
      <c r="IHD4" s="23"/>
      <c r="IHE4" s="23"/>
      <c r="IHF4" s="23"/>
      <c r="IHG4" s="23"/>
      <c r="IHH4" s="23"/>
      <c r="IHI4" s="23"/>
      <c r="IHJ4" s="23"/>
      <c r="IHK4" s="23"/>
      <c r="IHL4" s="23"/>
      <c r="IHM4" s="23"/>
      <c r="IHN4" s="23"/>
      <c r="IHO4" s="23"/>
      <c r="IHP4" s="23"/>
      <c r="IHQ4" s="23"/>
      <c r="IHR4" s="23"/>
      <c r="IHS4" s="23"/>
      <c r="IHT4" s="23"/>
      <c r="IHU4" s="23"/>
      <c r="IHV4" s="23"/>
      <c r="IHW4" s="23"/>
      <c r="IHX4" s="23"/>
      <c r="IHY4" s="23"/>
      <c r="IHZ4" s="23"/>
      <c r="IIA4" s="23"/>
      <c r="IIB4" s="23"/>
      <c r="IIC4" s="23"/>
      <c r="IID4" s="23"/>
      <c r="IIE4" s="23"/>
      <c r="IIF4" s="23"/>
      <c r="IIG4" s="23"/>
      <c r="IIH4" s="23"/>
      <c r="III4" s="23"/>
      <c r="IIJ4" s="23"/>
      <c r="IIK4" s="23"/>
      <c r="IIL4" s="23"/>
      <c r="IIM4" s="23"/>
      <c r="IIN4" s="23"/>
      <c r="IIO4" s="23"/>
      <c r="IIP4" s="23"/>
      <c r="IIQ4" s="23"/>
      <c r="IIR4" s="23"/>
      <c r="IIS4" s="23"/>
      <c r="IIT4" s="23"/>
      <c r="IIU4" s="23"/>
      <c r="IIV4" s="23"/>
      <c r="IIW4" s="23"/>
      <c r="IIX4" s="23"/>
      <c r="IIY4" s="23"/>
      <c r="IIZ4" s="23"/>
      <c r="IJA4" s="23"/>
      <c r="IJB4" s="23"/>
      <c r="IJC4" s="23"/>
      <c r="IJD4" s="23"/>
      <c r="IJE4" s="23"/>
      <c r="IJF4" s="23"/>
      <c r="IJG4" s="23"/>
      <c r="IJH4" s="23"/>
      <c r="IJI4" s="23"/>
      <c r="IJJ4" s="23"/>
      <c r="IJK4" s="23"/>
      <c r="IJL4" s="23"/>
      <c r="IJM4" s="23"/>
      <c r="IJN4" s="23"/>
      <c r="IJO4" s="23"/>
      <c r="IJP4" s="23"/>
      <c r="IJQ4" s="23"/>
      <c r="IJR4" s="23"/>
      <c r="IJS4" s="23"/>
      <c r="IJT4" s="23"/>
      <c r="IJU4" s="23"/>
      <c r="IJV4" s="23"/>
      <c r="IJW4" s="23"/>
      <c r="IJX4" s="23"/>
      <c r="IJY4" s="23"/>
      <c r="IJZ4" s="23"/>
      <c r="IKA4" s="23"/>
      <c r="IKB4" s="23"/>
      <c r="IKC4" s="23"/>
      <c r="IKD4" s="23"/>
      <c r="IKE4" s="23"/>
      <c r="IKF4" s="23"/>
      <c r="IKG4" s="23"/>
      <c r="IKH4" s="23"/>
      <c r="IKI4" s="23"/>
      <c r="IKJ4" s="23"/>
      <c r="IKK4" s="23"/>
      <c r="IKL4" s="23"/>
      <c r="IKM4" s="23"/>
      <c r="IKN4" s="23"/>
      <c r="IKO4" s="23"/>
      <c r="IKP4" s="23"/>
      <c r="IKQ4" s="23"/>
      <c r="IKR4" s="23"/>
      <c r="IKS4" s="23"/>
      <c r="IKT4" s="23"/>
      <c r="IKU4" s="23"/>
      <c r="IKV4" s="23"/>
      <c r="IKW4" s="23"/>
      <c r="IKX4" s="23"/>
      <c r="IKY4" s="23"/>
      <c r="IKZ4" s="23"/>
      <c r="ILA4" s="23"/>
      <c r="ILB4" s="23"/>
      <c r="ILC4" s="23"/>
      <c r="ILD4" s="23"/>
      <c r="ILE4" s="23"/>
      <c r="ILF4" s="23"/>
      <c r="ILG4" s="23"/>
      <c r="ILH4" s="23"/>
      <c r="ILI4" s="23"/>
      <c r="ILJ4" s="23"/>
      <c r="ILK4" s="23"/>
      <c r="ILL4" s="23"/>
      <c r="ILM4" s="23"/>
      <c r="ILN4" s="23"/>
      <c r="ILO4" s="23"/>
      <c r="ILP4" s="23"/>
      <c r="ILQ4" s="23"/>
      <c r="ILR4" s="23"/>
      <c r="ILS4" s="23"/>
      <c r="ILT4" s="23"/>
      <c r="ILU4" s="23"/>
      <c r="ILV4" s="23"/>
      <c r="ILW4" s="23"/>
      <c r="ILX4" s="23"/>
      <c r="ILY4" s="23"/>
      <c r="ILZ4" s="23"/>
      <c r="IMA4" s="23"/>
      <c r="IMB4" s="23"/>
      <c r="IMC4" s="23"/>
      <c r="IMD4" s="23"/>
      <c r="IME4" s="23"/>
      <c r="IMF4" s="23"/>
      <c r="IMG4" s="23"/>
      <c r="IMH4" s="23"/>
      <c r="IMI4" s="23"/>
      <c r="IMJ4" s="23"/>
      <c r="IMK4" s="23"/>
      <c r="IML4" s="23"/>
      <c r="IMM4" s="23"/>
      <c r="IMN4" s="23"/>
      <c r="IMO4" s="23"/>
      <c r="IMP4" s="23"/>
      <c r="IMQ4" s="23"/>
      <c r="IMR4" s="23"/>
      <c r="IMS4" s="23"/>
      <c r="IMT4" s="23"/>
      <c r="IMU4" s="23"/>
      <c r="IMV4" s="23"/>
      <c r="IMW4" s="23"/>
      <c r="IMX4" s="23"/>
      <c r="IMY4" s="23"/>
      <c r="IMZ4" s="23"/>
      <c r="INA4" s="23"/>
      <c r="INB4" s="23"/>
      <c r="INC4" s="23"/>
      <c r="IND4" s="23"/>
      <c r="INE4" s="23"/>
      <c r="INF4" s="23"/>
      <c r="ING4" s="23"/>
      <c r="INH4" s="23"/>
      <c r="INI4" s="23"/>
      <c r="INJ4" s="23"/>
      <c r="INK4" s="23"/>
      <c r="INL4" s="23"/>
      <c r="INM4" s="23"/>
      <c r="INN4" s="23"/>
      <c r="INO4" s="23"/>
      <c r="INP4" s="23"/>
      <c r="INQ4" s="23"/>
      <c r="INR4" s="23"/>
      <c r="INS4" s="23"/>
      <c r="INT4" s="23"/>
      <c r="INU4" s="23"/>
      <c r="INV4" s="23"/>
      <c r="INW4" s="23"/>
      <c r="INX4" s="23"/>
      <c r="INY4" s="23"/>
      <c r="INZ4" s="23"/>
      <c r="IOA4" s="23"/>
      <c r="IOB4" s="23"/>
      <c r="IOC4" s="23"/>
      <c r="IOD4" s="23"/>
      <c r="IOE4" s="23"/>
      <c r="IOF4" s="23"/>
      <c r="IOG4" s="23"/>
      <c r="IOH4" s="23"/>
      <c r="IOI4" s="23"/>
      <c r="IOJ4" s="23"/>
      <c r="IOK4" s="23"/>
      <c r="IOL4" s="23"/>
      <c r="IOM4" s="23"/>
      <c r="ION4" s="23"/>
      <c r="IOO4" s="23"/>
      <c r="IOP4" s="23"/>
      <c r="IOQ4" s="23"/>
      <c r="IOR4" s="23"/>
      <c r="IOS4" s="23"/>
      <c r="IOT4" s="23"/>
      <c r="IOU4" s="23"/>
      <c r="IOV4" s="23"/>
      <c r="IOW4" s="23"/>
      <c r="IOX4" s="23"/>
      <c r="IOY4" s="23"/>
      <c r="IOZ4" s="23"/>
      <c r="IPA4" s="23"/>
      <c r="IPB4" s="23"/>
      <c r="IPC4" s="23"/>
      <c r="IPD4" s="23"/>
      <c r="IPE4" s="23"/>
      <c r="IPF4" s="23"/>
      <c r="IPG4" s="23"/>
      <c r="IPH4" s="23"/>
      <c r="IPI4" s="23"/>
      <c r="IPJ4" s="23"/>
      <c r="IPK4" s="23"/>
      <c r="IPL4" s="23"/>
      <c r="IPM4" s="23"/>
      <c r="IPN4" s="23"/>
      <c r="IPO4" s="23"/>
      <c r="IPP4" s="23"/>
      <c r="IPQ4" s="23"/>
      <c r="IPR4" s="23"/>
      <c r="IPS4" s="23"/>
      <c r="IPT4" s="23"/>
      <c r="IPU4" s="23"/>
      <c r="IPV4" s="23"/>
      <c r="IPW4" s="23"/>
      <c r="IPX4" s="23"/>
      <c r="IPY4" s="23"/>
      <c r="IPZ4" s="23"/>
      <c r="IQA4" s="23"/>
      <c r="IQB4" s="23"/>
      <c r="IQC4" s="23"/>
      <c r="IQD4" s="23"/>
      <c r="IQE4" s="23"/>
      <c r="IQF4" s="23"/>
      <c r="IQG4" s="23"/>
      <c r="IQH4" s="23"/>
      <c r="IQI4" s="23"/>
      <c r="IQJ4" s="23"/>
      <c r="IQK4" s="23"/>
      <c r="IQL4" s="23"/>
      <c r="IQM4" s="23"/>
      <c r="IQN4" s="23"/>
      <c r="IQO4" s="23"/>
      <c r="IQP4" s="23"/>
      <c r="IQQ4" s="23"/>
      <c r="IQR4" s="23"/>
      <c r="IQS4" s="23"/>
      <c r="IQT4" s="23"/>
      <c r="IQU4" s="23"/>
      <c r="IQV4" s="23"/>
      <c r="IQW4" s="23"/>
      <c r="IQX4" s="23"/>
      <c r="IQY4" s="23"/>
      <c r="IQZ4" s="23"/>
      <c r="IRA4" s="23"/>
      <c r="IRB4" s="23"/>
      <c r="IRC4" s="23"/>
      <c r="IRD4" s="23"/>
      <c r="IRE4" s="23"/>
      <c r="IRF4" s="23"/>
      <c r="IRG4" s="23"/>
      <c r="IRH4" s="23"/>
      <c r="IRI4" s="23"/>
      <c r="IRJ4" s="23"/>
      <c r="IRK4" s="23"/>
      <c r="IRL4" s="23"/>
      <c r="IRM4" s="23"/>
      <c r="IRN4" s="23"/>
      <c r="IRO4" s="23"/>
      <c r="IRP4" s="23"/>
      <c r="IRQ4" s="23"/>
      <c r="IRR4" s="23"/>
      <c r="IRS4" s="23"/>
      <c r="IRT4" s="23"/>
      <c r="IRU4" s="23"/>
      <c r="IRV4" s="23"/>
      <c r="IRW4" s="23"/>
      <c r="IRX4" s="23"/>
      <c r="IRY4" s="23"/>
      <c r="IRZ4" s="23"/>
      <c r="ISA4" s="23"/>
      <c r="ISB4" s="23"/>
      <c r="ISC4" s="23"/>
      <c r="ISD4" s="23"/>
      <c r="ISE4" s="23"/>
      <c r="ISF4" s="23"/>
      <c r="ISG4" s="23"/>
      <c r="ISH4" s="23"/>
      <c r="ISI4" s="23"/>
      <c r="ISJ4" s="23"/>
      <c r="ISK4" s="23"/>
      <c r="ISL4" s="23"/>
      <c r="ISM4" s="23"/>
      <c r="ISN4" s="23"/>
      <c r="ISO4" s="23"/>
      <c r="ISP4" s="23"/>
      <c r="ISQ4" s="23"/>
      <c r="ISR4" s="23"/>
      <c r="ISS4" s="23"/>
      <c r="IST4" s="23"/>
      <c r="ISU4" s="23"/>
      <c r="ISV4" s="23"/>
      <c r="ISW4" s="23"/>
      <c r="ISX4" s="23"/>
      <c r="ISY4" s="23"/>
      <c r="ISZ4" s="23"/>
      <c r="ITA4" s="23"/>
      <c r="ITB4" s="23"/>
      <c r="ITC4" s="23"/>
      <c r="ITD4" s="23"/>
      <c r="ITE4" s="23"/>
      <c r="ITF4" s="23"/>
      <c r="ITG4" s="23"/>
      <c r="ITH4" s="23"/>
      <c r="ITI4" s="23"/>
      <c r="ITJ4" s="23"/>
      <c r="ITK4" s="23"/>
      <c r="ITL4" s="23"/>
      <c r="ITM4" s="23"/>
      <c r="ITN4" s="23"/>
      <c r="ITO4" s="23"/>
      <c r="ITP4" s="23"/>
      <c r="ITQ4" s="23"/>
      <c r="ITR4" s="23"/>
      <c r="ITS4" s="23"/>
      <c r="ITT4" s="23"/>
      <c r="ITU4" s="23"/>
      <c r="ITV4" s="23"/>
      <c r="ITW4" s="23"/>
      <c r="ITX4" s="23"/>
      <c r="ITY4" s="23"/>
      <c r="ITZ4" s="23"/>
      <c r="IUA4" s="23"/>
      <c r="IUB4" s="23"/>
      <c r="IUC4" s="23"/>
      <c r="IUD4" s="23"/>
      <c r="IUE4" s="23"/>
      <c r="IUF4" s="23"/>
      <c r="IUG4" s="23"/>
      <c r="IUH4" s="23"/>
      <c r="IUI4" s="23"/>
      <c r="IUJ4" s="23"/>
      <c r="IUK4" s="23"/>
      <c r="IUL4" s="23"/>
      <c r="IUM4" s="23"/>
      <c r="IUN4" s="23"/>
      <c r="IUO4" s="23"/>
      <c r="IUP4" s="23"/>
      <c r="IUQ4" s="23"/>
      <c r="IUR4" s="23"/>
      <c r="IUS4" s="23"/>
      <c r="IUT4" s="23"/>
      <c r="IUU4" s="23"/>
      <c r="IUV4" s="23"/>
      <c r="IUW4" s="23"/>
      <c r="IUX4" s="23"/>
      <c r="IUY4" s="23"/>
      <c r="IUZ4" s="23"/>
      <c r="IVA4" s="23"/>
      <c r="IVB4" s="23"/>
      <c r="IVC4" s="23"/>
      <c r="IVD4" s="23"/>
      <c r="IVE4" s="23"/>
      <c r="IVF4" s="23"/>
      <c r="IVG4" s="23"/>
      <c r="IVH4" s="23"/>
      <c r="IVI4" s="23"/>
      <c r="IVJ4" s="23"/>
      <c r="IVK4" s="23"/>
      <c r="IVL4" s="23"/>
      <c r="IVM4" s="23"/>
      <c r="IVN4" s="23"/>
      <c r="IVO4" s="23"/>
      <c r="IVP4" s="23"/>
      <c r="IVQ4" s="23"/>
      <c r="IVR4" s="23"/>
      <c r="IVS4" s="23"/>
      <c r="IVT4" s="23"/>
      <c r="IVU4" s="23"/>
      <c r="IVV4" s="23"/>
      <c r="IVW4" s="23"/>
      <c r="IVX4" s="23"/>
      <c r="IVY4" s="23"/>
      <c r="IVZ4" s="23"/>
      <c r="IWA4" s="23"/>
      <c r="IWB4" s="23"/>
      <c r="IWC4" s="23"/>
      <c r="IWD4" s="23"/>
      <c r="IWE4" s="23"/>
      <c r="IWF4" s="23"/>
      <c r="IWG4" s="23"/>
      <c r="IWH4" s="23"/>
      <c r="IWI4" s="23"/>
      <c r="IWJ4" s="23"/>
      <c r="IWK4" s="23"/>
      <c r="IWL4" s="23"/>
      <c r="IWM4" s="23"/>
      <c r="IWN4" s="23"/>
      <c r="IWO4" s="23"/>
      <c r="IWP4" s="23"/>
      <c r="IWQ4" s="23"/>
      <c r="IWR4" s="23"/>
      <c r="IWS4" s="23"/>
      <c r="IWT4" s="23"/>
      <c r="IWU4" s="23"/>
      <c r="IWV4" s="23"/>
      <c r="IWW4" s="23"/>
      <c r="IWX4" s="23"/>
      <c r="IWY4" s="23"/>
      <c r="IWZ4" s="23"/>
      <c r="IXA4" s="23"/>
      <c r="IXB4" s="23"/>
      <c r="IXC4" s="23"/>
      <c r="IXD4" s="23"/>
      <c r="IXE4" s="23"/>
      <c r="IXF4" s="23"/>
      <c r="IXG4" s="23"/>
      <c r="IXH4" s="23"/>
      <c r="IXI4" s="23"/>
      <c r="IXJ4" s="23"/>
      <c r="IXK4" s="23"/>
      <c r="IXL4" s="23"/>
      <c r="IXM4" s="23"/>
      <c r="IXN4" s="23"/>
      <c r="IXO4" s="23"/>
      <c r="IXP4" s="23"/>
      <c r="IXQ4" s="23"/>
      <c r="IXR4" s="23"/>
      <c r="IXS4" s="23"/>
      <c r="IXT4" s="23"/>
      <c r="IXU4" s="23"/>
      <c r="IXV4" s="23"/>
      <c r="IXW4" s="23"/>
      <c r="IXX4" s="23"/>
      <c r="IXY4" s="23"/>
      <c r="IXZ4" s="23"/>
      <c r="IYA4" s="23"/>
      <c r="IYB4" s="23"/>
      <c r="IYC4" s="23"/>
      <c r="IYD4" s="23"/>
      <c r="IYE4" s="23"/>
      <c r="IYF4" s="23"/>
      <c r="IYG4" s="23"/>
      <c r="IYH4" s="23"/>
      <c r="IYI4" s="23"/>
      <c r="IYJ4" s="23"/>
      <c r="IYK4" s="23"/>
      <c r="IYL4" s="23"/>
      <c r="IYM4" s="23"/>
      <c r="IYN4" s="23"/>
      <c r="IYO4" s="23"/>
      <c r="IYP4" s="23"/>
      <c r="IYQ4" s="23"/>
      <c r="IYR4" s="23"/>
      <c r="IYS4" s="23"/>
      <c r="IYT4" s="23"/>
      <c r="IYU4" s="23"/>
      <c r="IYV4" s="23"/>
      <c r="IYW4" s="23"/>
      <c r="IYX4" s="23"/>
      <c r="IYY4" s="23"/>
      <c r="IYZ4" s="23"/>
      <c r="IZA4" s="23"/>
      <c r="IZB4" s="23"/>
      <c r="IZC4" s="23"/>
      <c r="IZD4" s="23"/>
      <c r="IZE4" s="23"/>
      <c r="IZF4" s="23"/>
      <c r="IZG4" s="23"/>
      <c r="IZH4" s="23"/>
      <c r="IZI4" s="23"/>
      <c r="IZJ4" s="23"/>
      <c r="IZK4" s="23"/>
      <c r="IZL4" s="23"/>
      <c r="IZM4" s="23"/>
      <c r="IZN4" s="23"/>
      <c r="IZO4" s="23"/>
      <c r="IZP4" s="23"/>
      <c r="IZQ4" s="23"/>
      <c r="IZR4" s="23"/>
      <c r="IZS4" s="23"/>
      <c r="IZT4" s="23"/>
      <c r="IZU4" s="23"/>
      <c r="IZV4" s="23"/>
      <c r="IZW4" s="23"/>
      <c r="IZX4" s="23"/>
      <c r="IZY4" s="23"/>
      <c r="IZZ4" s="23"/>
      <c r="JAA4" s="23"/>
      <c r="JAB4" s="23"/>
      <c r="JAC4" s="23"/>
      <c r="JAD4" s="23"/>
      <c r="JAE4" s="23"/>
      <c r="JAF4" s="23"/>
      <c r="JAG4" s="23"/>
      <c r="JAH4" s="23"/>
      <c r="JAI4" s="23"/>
      <c r="JAJ4" s="23"/>
      <c r="JAK4" s="23"/>
      <c r="JAL4" s="23"/>
      <c r="JAM4" s="23"/>
      <c r="JAN4" s="23"/>
      <c r="JAO4" s="23"/>
      <c r="JAP4" s="23"/>
      <c r="JAQ4" s="23"/>
      <c r="JAR4" s="23"/>
      <c r="JAS4" s="23"/>
      <c r="JAT4" s="23"/>
      <c r="JAU4" s="23"/>
      <c r="JAV4" s="23"/>
      <c r="JAW4" s="23"/>
      <c r="JAX4" s="23"/>
      <c r="JAY4" s="23"/>
      <c r="JAZ4" s="23"/>
      <c r="JBA4" s="23"/>
      <c r="JBB4" s="23"/>
      <c r="JBC4" s="23"/>
      <c r="JBD4" s="23"/>
      <c r="JBE4" s="23"/>
      <c r="JBF4" s="23"/>
      <c r="JBG4" s="23"/>
      <c r="JBH4" s="23"/>
      <c r="JBI4" s="23"/>
      <c r="JBJ4" s="23"/>
      <c r="JBK4" s="23"/>
      <c r="JBL4" s="23"/>
      <c r="JBM4" s="23"/>
      <c r="JBN4" s="23"/>
      <c r="JBO4" s="23"/>
      <c r="JBP4" s="23"/>
      <c r="JBQ4" s="23"/>
      <c r="JBR4" s="23"/>
      <c r="JBS4" s="23"/>
      <c r="JBT4" s="23"/>
      <c r="JBU4" s="23"/>
      <c r="JBV4" s="23"/>
      <c r="JBW4" s="23"/>
      <c r="JBX4" s="23"/>
      <c r="JBY4" s="23"/>
      <c r="JBZ4" s="23"/>
      <c r="JCA4" s="23"/>
      <c r="JCB4" s="23"/>
      <c r="JCC4" s="23"/>
      <c r="JCD4" s="23"/>
      <c r="JCE4" s="23"/>
      <c r="JCF4" s="23"/>
      <c r="JCG4" s="23"/>
      <c r="JCH4" s="23"/>
      <c r="JCI4" s="23"/>
      <c r="JCJ4" s="23"/>
      <c r="JCK4" s="23"/>
      <c r="JCL4" s="23"/>
      <c r="JCM4" s="23"/>
      <c r="JCN4" s="23"/>
      <c r="JCO4" s="23"/>
      <c r="JCP4" s="23"/>
      <c r="JCQ4" s="23"/>
      <c r="JCR4" s="23"/>
      <c r="JCS4" s="23"/>
      <c r="JCT4" s="23"/>
      <c r="JCU4" s="23"/>
      <c r="JCV4" s="23"/>
      <c r="JCW4" s="23"/>
      <c r="JCX4" s="23"/>
      <c r="JCY4" s="23"/>
      <c r="JCZ4" s="23"/>
      <c r="JDA4" s="23"/>
      <c r="JDB4" s="23"/>
      <c r="JDC4" s="23"/>
      <c r="JDD4" s="23"/>
      <c r="JDE4" s="23"/>
      <c r="JDF4" s="23"/>
      <c r="JDG4" s="23"/>
      <c r="JDH4" s="23"/>
      <c r="JDI4" s="23"/>
      <c r="JDJ4" s="23"/>
      <c r="JDK4" s="23"/>
      <c r="JDL4" s="23"/>
      <c r="JDM4" s="23"/>
      <c r="JDN4" s="23"/>
      <c r="JDO4" s="23"/>
      <c r="JDP4" s="23"/>
      <c r="JDQ4" s="23"/>
      <c r="JDR4" s="23"/>
      <c r="JDS4" s="23"/>
      <c r="JDT4" s="23"/>
      <c r="JDU4" s="23"/>
      <c r="JDV4" s="23"/>
      <c r="JDW4" s="23"/>
      <c r="JDX4" s="23"/>
      <c r="JDY4" s="23"/>
      <c r="JDZ4" s="23"/>
      <c r="JEA4" s="23"/>
      <c r="JEB4" s="23"/>
      <c r="JEC4" s="23"/>
      <c r="JED4" s="23"/>
      <c r="JEE4" s="23"/>
      <c r="JEF4" s="23"/>
      <c r="JEG4" s="23"/>
      <c r="JEH4" s="23"/>
      <c r="JEI4" s="23"/>
      <c r="JEJ4" s="23"/>
      <c r="JEK4" s="23"/>
      <c r="JEL4" s="23"/>
      <c r="JEM4" s="23"/>
      <c r="JEN4" s="23"/>
      <c r="JEO4" s="23"/>
      <c r="JEP4" s="23"/>
      <c r="JEQ4" s="23"/>
      <c r="JER4" s="23"/>
      <c r="JES4" s="23"/>
      <c r="JET4" s="23"/>
      <c r="JEU4" s="23"/>
      <c r="JEV4" s="23"/>
      <c r="JEW4" s="23"/>
      <c r="JEX4" s="23"/>
      <c r="JEY4" s="23"/>
      <c r="JEZ4" s="23"/>
      <c r="JFA4" s="23"/>
      <c r="JFB4" s="23"/>
      <c r="JFC4" s="23"/>
      <c r="JFD4" s="23"/>
      <c r="JFE4" s="23"/>
      <c r="JFF4" s="23"/>
      <c r="JFG4" s="23"/>
      <c r="JFH4" s="23"/>
      <c r="JFI4" s="23"/>
      <c r="JFJ4" s="23"/>
      <c r="JFK4" s="23"/>
      <c r="JFL4" s="23"/>
      <c r="JFM4" s="23"/>
      <c r="JFN4" s="23"/>
      <c r="JFO4" s="23"/>
      <c r="JFP4" s="23"/>
      <c r="JFQ4" s="23"/>
      <c r="JFR4" s="23"/>
      <c r="JFS4" s="23"/>
      <c r="JFT4" s="23"/>
      <c r="JFU4" s="23"/>
      <c r="JFV4" s="23"/>
      <c r="JFW4" s="23"/>
      <c r="JFX4" s="23"/>
      <c r="JFY4" s="23"/>
      <c r="JFZ4" s="23"/>
      <c r="JGA4" s="23"/>
      <c r="JGB4" s="23"/>
      <c r="JGC4" s="23"/>
      <c r="JGD4" s="23"/>
      <c r="JGE4" s="23"/>
      <c r="JGF4" s="23"/>
      <c r="JGG4" s="23"/>
      <c r="JGH4" s="23"/>
      <c r="JGI4" s="23"/>
      <c r="JGJ4" s="23"/>
      <c r="JGK4" s="23"/>
      <c r="JGL4" s="23"/>
      <c r="JGM4" s="23"/>
      <c r="JGN4" s="23"/>
      <c r="JGO4" s="23"/>
      <c r="JGP4" s="23"/>
      <c r="JGQ4" s="23"/>
      <c r="JGR4" s="23"/>
      <c r="JGS4" s="23"/>
      <c r="JGT4" s="23"/>
      <c r="JGU4" s="23"/>
      <c r="JGV4" s="23"/>
      <c r="JGW4" s="23"/>
      <c r="JGX4" s="23"/>
      <c r="JGY4" s="23"/>
      <c r="JGZ4" s="23"/>
      <c r="JHA4" s="23"/>
      <c r="JHB4" s="23"/>
      <c r="JHC4" s="23"/>
      <c r="JHD4" s="23"/>
      <c r="JHE4" s="23"/>
      <c r="JHF4" s="23"/>
      <c r="JHG4" s="23"/>
      <c r="JHH4" s="23"/>
      <c r="JHI4" s="23"/>
      <c r="JHJ4" s="23"/>
      <c r="JHK4" s="23"/>
      <c r="JHL4" s="23"/>
      <c r="JHM4" s="23"/>
      <c r="JHN4" s="23"/>
      <c r="JHO4" s="23"/>
      <c r="JHP4" s="23"/>
      <c r="JHQ4" s="23"/>
      <c r="JHR4" s="23"/>
      <c r="JHS4" s="23"/>
      <c r="JHT4" s="23"/>
      <c r="JHU4" s="23"/>
      <c r="JHV4" s="23"/>
      <c r="JHW4" s="23"/>
      <c r="JHX4" s="23"/>
      <c r="JHY4" s="23"/>
      <c r="JHZ4" s="23"/>
      <c r="JIA4" s="23"/>
      <c r="JIB4" s="23"/>
      <c r="JIC4" s="23"/>
      <c r="JID4" s="23"/>
      <c r="JIE4" s="23"/>
      <c r="JIF4" s="23"/>
      <c r="JIG4" s="23"/>
      <c r="JIH4" s="23"/>
      <c r="JII4" s="23"/>
      <c r="JIJ4" s="23"/>
      <c r="JIK4" s="23"/>
      <c r="JIL4" s="23"/>
      <c r="JIM4" s="23"/>
      <c r="JIN4" s="23"/>
      <c r="JIO4" s="23"/>
      <c r="JIP4" s="23"/>
      <c r="JIQ4" s="23"/>
      <c r="JIR4" s="23"/>
      <c r="JIS4" s="23"/>
      <c r="JIT4" s="23"/>
      <c r="JIU4" s="23"/>
      <c r="JIV4" s="23"/>
      <c r="JIW4" s="23"/>
      <c r="JIX4" s="23"/>
      <c r="JIY4" s="23"/>
      <c r="JIZ4" s="23"/>
      <c r="JJA4" s="23"/>
      <c r="JJB4" s="23"/>
      <c r="JJC4" s="23"/>
      <c r="JJD4" s="23"/>
      <c r="JJE4" s="23"/>
      <c r="JJF4" s="23"/>
      <c r="JJG4" s="23"/>
      <c r="JJH4" s="23"/>
      <c r="JJI4" s="23"/>
      <c r="JJJ4" s="23"/>
      <c r="JJK4" s="23"/>
      <c r="JJL4" s="23"/>
      <c r="JJM4" s="23"/>
      <c r="JJN4" s="23"/>
      <c r="JJO4" s="23"/>
      <c r="JJP4" s="23"/>
      <c r="JJQ4" s="23"/>
      <c r="JJR4" s="23"/>
      <c r="JJS4" s="23"/>
      <c r="JJT4" s="23"/>
      <c r="JJU4" s="23"/>
      <c r="JJV4" s="23"/>
      <c r="JJW4" s="23"/>
      <c r="JJX4" s="23"/>
      <c r="JJY4" s="23"/>
      <c r="JJZ4" s="23"/>
      <c r="JKA4" s="23"/>
      <c r="JKB4" s="23"/>
      <c r="JKC4" s="23"/>
      <c r="JKD4" s="23"/>
      <c r="JKE4" s="23"/>
      <c r="JKF4" s="23"/>
      <c r="JKG4" s="23"/>
      <c r="JKH4" s="23"/>
      <c r="JKI4" s="23"/>
      <c r="JKJ4" s="23"/>
      <c r="JKK4" s="23"/>
      <c r="JKL4" s="23"/>
      <c r="JKM4" s="23"/>
      <c r="JKN4" s="23"/>
      <c r="JKO4" s="23"/>
      <c r="JKP4" s="23"/>
      <c r="JKQ4" s="23"/>
      <c r="JKR4" s="23"/>
      <c r="JKS4" s="23"/>
      <c r="JKT4" s="23"/>
      <c r="JKU4" s="23"/>
      <c r="JKV4" s="23"/>
      <c r="JKW4" s="23"/>
      <c r="JKX4" s="23"/>
      <c r="JKY4" s="23"/>
      <c r="JKZ4" s="23"/>
      <c r="JLA4" s="23"/>
      <c r="JLB4" s="23"/>
      <c r="JLC4" s="23"/>
      <c r="JLD4" s="23"/>
      <c r="JLE4" s="23"/>
      <c r="JLF4" s="23"/>
      <c r="JLG4" s="23"/>
      <c r="JLH4" s="23"/>
      <c r="JLI4" s="23"/>
      <c r="JLJ4" s="23"/>
      <c r="JLK4" s="23"/>
      <c r="JLL4" s="23"/>
      <c r="JLM4" s="23"/>
      <c r="JLN4" s="23"/>
      <c r="JLO4" s="23"/>
      <c r="JLP4" s="23"/>
      <c r="JLQ4" s="23"/>
      <c r="JLR4" s="23"/>
      <c r="JLS4" s="23"/>
      <c r="JLT4" s="23"/>
      <c r="JLU4" s="23"/>
      <c r="JLV4" s="23"/>
      <c r="JLW4" s="23"/>
      <c r="JLX4" s="23"/>
      <c r="JLY4" s="23"/>
      <c r="JLZ4" s="23"/>
      <c r="JMA4" s="23"/>
      <c r="JMB4" s="23"/>
      <c r="JMC4" s="23"/>
      <c r="JMD4" s="23"/>
      <c r="JME4" s="23"/>
      <c r="JMF4" s="23"/>
      <c r="JMG4" s="23"/>
      <c r="JMH4" s="23"/>
      <c r="JMI4" s="23"/>
      <c r="JMJ4" s="23"/>
      <c r="JMK4" s="23"/>
      <c r="JML4" s="23"/>
      <c r="JMM4" s="23"/>
      <c r="JMN4" s="23"/>
      <c r="JMO4" s="23"/>
      <c r="JMP4" s="23"/>
      <c r="JMQ4" s="23"/>
      <c r="JMR4" s="23"/>
      <c r="JMS4" s="23"/>
      <c r="JMT4" s="23"/>
      <c r="JMU4" s="23"/>
      <c r="JMV4" s="23"/>
      <c r="JMW4" s="23"/>
      <c r="JMX4" s="23"/>
      <c r="JMY4" s="23"/>
      <c r="JMZ4" s="23"/>
      <c r="JNA4" s="23"/>
      <c r="JNB4" s="23"/>
      <c r="JNC4" s="23"/>
      <c r="JND4" s="23"/>
      <c r="JNE4" s="23"/>
      <c r="JNF4" s="23"/>
      <c r="JNG4" s="23"/>
      <c r="JNH4" s="23"/>
      <c r="JNI4" s="23"/>
      <c r="JNJ4" s="23"/>
      <c r="JNK4" s="23"/>
      <c r="JNL4" s="23"/>
      <c r="JNM4" s="23"/>
      <c r="JNN4" s="23"/>
      <c r="JNO4" s="23"/>
      <c r="JNP4" s="23"/>
      <c r="JNQ4" s="23"/>
      <c r="JNR4" s="23"/>
      <c r="JNS4" s="23"/>
      <c r="JNT4" s="23"/>
      <c r="JNU4" s="23"/>
      <c r="JNV4" s="23"/>
      <c r="JNW4" s="23"/>
      <c r="JNX4" s="23"/>
      <c r="JNY4" s="23"/>
      <c r="JNZ4" s="23"/>
      <c r="JOA4" s="23"/>
      <c r="JOB4" s="23"/>
      <c r="JOC4" s="23"/>
      <c r="JOD4" s="23"/>
      <c r="JOE4" s="23"/>
      <c r="JOF4" s="23"/>
      <c r="JOG4" s="23"/>
      <c r="JOH4" s="23"/>
      <c r="JOI4" s="23"/>
      <c r="JOJ4" s="23"/>
      <c r="JOK4" s="23"/>
      <c r="JOL4" s="23"/>
      <c r="JOM4" s="23"/>
      <c r="JON4" s="23"/>
      <c r="JOO4" s="23"/>
      <c r="JOP4" s="23"/>
      <c r="JOQ4" s="23"/>
      <c r="JOR4" s="23"/>
      <c r="JOS4" s="23"/>
      <c r="JOT4" s="23"/>
      <c r="JOU4" s="23"/>
      <c r="JOV4" s="23"/>
      <c r="JOW4" s="23"/>
      <c r="JOX4" s="23"/>
      <c r="JOY4" s="23"/>
      <c r="JOZ4" s="23"/>
      <c r="JPA4" s="23"/>
      <c r="JPB4" s="23"/>
      <c r="JPC4" s="23"/>
      <c r="JPD4" s="23"/>
      <c r="JPE4" s="23"/>
      <c r="JPF4" s="23"/>
      <c r="JPG4" s="23"/>
      <c r="JPH4" s="23"/>
      <c r="JPI4" s="23"/>
      <c r="JPJ4" s="23"/>
      <c r="JPK4" s="23"/>
      <c r="JPL4" s="23"/>
      <c r="JPM4" s="23"/>
      <c r="JPN4" s="23"/>
      <c r="JPO4" s="23"/>
      <c r="JPP4" s="23"/>
      <c r="JPQ4" s="23"/>
      <c r="JPR4" s="23"/>
      <c r="JPS4" s="23"/>
      <c r="JPT4" s="23"/>
      <c r="JPU4" s="23"/>
      <c r="JPV4" s="23"/>
      <c r="JPW4" s="23"/>
      <c r="JPX4" s="23"/>
      <c r="JPY4" s="23"/>
      <c r="JPZ4" s="23"/>
      <c r="JQA4" s="23"/>
      <c r="JQB4" s="23"/>
      <c r="JQC4" s="23"/>
      <c r="JQD4" s="23"/>
      <c r="JQE4" s="23"/>
      <c r="JQF4" s="23"/>
      <c r="JQG4" s="23"/>
      <c r="JQH4" s="23"/>
      <c r="JQI4" s="23"/>
      <c r="JQJ4" s="23"/>
      <c r="JQK4" s="23"/>
      <c r="JQL4" s="23"/>
      <c r="JQM4" s="23"/>
      <c r="JQN4" s="23"/>
      <c r="JQO4" s="23"/>
      <c r="JQP4" s="23"/>
      <c r="JQQ4" s="23"/>
      <c r="JQR4" s="23"/>
      <c r="JQS4" s="23"/>
      <c r="JQT4" s="23"/>
      <c r="JQU4" s="23"/>
      <c r="JQV4" s="23"/>
      <c r="JQW4" s="23"/>
      <c r="JQX4" s="23"/>
      <c r="JQY4" s="23"/>
      <c r="JQZ4" s="23"/>
      <c r="JRA4" s="23"/>
      <c r="JRB4" s="23"/>
      <c r="JRC4" s="23"/>
      <c r="JRD4" s="23"/>
      <c r="JRE4" s="23"/>
      <c r="JRF4" s="23"/>
      <c r="JRG4" s="23"/>
      <c r="JRH4" s="23"/>
      <c r="JRI4" s="23"/>
      <c r="JRJ4" s="23"/>
      <c r="JRK4" s="23"/>
      <c r="JRL4" s="23"/>
      <c r="JRM4" s="23"/>
      <c r="JRN4" s="23"/>
      <c r="JRO4" s="23"/>
      <c r="JRP4" s="23"/>
      <c r="JRQ4" s="23"/>
      <c r="JRR4" s="23"/>
      <c r="JRS4" s="23"/>
      <c r="JRT4" s="23"/>
      <c r="JRU4" s="23"/>
      <c r="JRV4" s="23"/>
      <c r="JRW4" s="23"/>
      <c r="JRX4" s="23"/>
      <c r="JRY4" s="23"/>
      <c r="JRZ4" s="23"/>
      <c r="JSA4" s="23"/>
      <c r="JSB4" s="23"/>
      <c r="JSC4" s="23"/>
      <c r="JSD4" s="23"/>
      <c r="JSE4" s="23"/>
      <c r="JSF4" s="23"/>
      <c r="JSG4" s="23"/>
      <c r="JSH4" s="23"/>
      <c r="JSI4" s="23"/>
      <c r="JSJ4" s="23"/>
      <c r="JSK4" s="23"/>
      <c r="JSL4" s="23"/>
      <c r="JSM4" s="23"/>
      <c r="JSN4" s="23"/>
      <c r="JSO4" s="23"/>
      <c r="JSP4" s="23"/>
      <c r="JSQ4" s="23"/>
      <c r="JSR4" s="23"/>
      <c r="JSS4" s="23"/>
      <c r="JST4" s="23"/>
      <c r="JSU4" s="23"/>
      <c r="JSV4" s="23"/>
      <c r="JSW4" s="23"/>
      <c r="JSX4" s="23"/>
      <c r="JSY4" s="23"/>
      <c r="JSZ4" s="23"/>
      <c r="JTA4" s="23"/>
      <c r="JTB4" s="23"/>
      <c r="JTC4" s="23"/>
      <c r="JTD4" s="23"/>
      <c r="JTE4" s="23"/>
      <c r="JTF4" s="23"/>
      <c r="JTG4" s="23"/>
      <c r="JTH4" s="23"/>
      <c r="JTI4" s="23"/>
      <c r="JTJ4" s="23"/>
      <c r="JTK4" s="23"/>
      <c r="JTL4" s="23"/>
      <c r="JTM4" s="23"/>
      <c r="JTN4" s="23"/>
      <c r="JTO4" s="23"/>
      <c r="JTP4" s="23"/>
      <c r="JTQ4" s="23"/>
      <c r="JTR4" s="23"/>
      <c r="JTS4" s="23"/>
      <c r="JTT4" s="23"/>
      <c r="JTU4" s="23"/>
      <c r="JTV4" s="23"/>
      <c r="JTW4" s="23"/>
      <c r="JTX4" s="23"/>
      <c r="JTY4" s="23"/>
      <c r="JTZ4" s="23"/>
      <c r="JUA4" s="23"/>
      <c r="JUB4" s="23"/>
      <c r="JUC4" s="23"/>
      <c r="JUD4" s="23"/>
      <c r="JUE4" s="23"/>
      <c r="JUF4" s="23"/>
      <c r="JUG4" s="23"/>
      <c r="JUH4" s="23"/>
      <c r="JUI4" s="23"/>
      <c r="JUJ4" s="23"/>
      <c r="JUK4" s="23"/>
      <c r="JUL4" s="23"/>
      <c r="JUM4" s="23"/>
      <c r="JUN4" s="23"/>
      <c r="JUO4" s="23"/>
      <c r="JUP4" s="23"/>
      <c r="JUQ4" s="23"/>
      <c r="JUR4" s="23"/>
      <c r="JUS4" s="23"/>
      <c r="JUT4" s="23"/>
      <c r="JUU4" s="23"/>
      <c r="JUV4" s="23"/>
      <c r="JUW4" s="23"/>
      <c r="JUX4" s="23"/>
      <c r="JUY4" s="23"/>
      <c r="JUZ4" s="23"/>
      <c r="JVA4" s="23"/>
      <c r="JVB4" s="23"/>
      <c r="JVC4" s="23"/>
      <c r="JVD4" s="23"/>
      <c r="JVE4" s="23"/>
      <c r="JVF4" s="23"/>
      <c r="JVG4" s="23"/>
      <c r="JVH4" s="23"/>
      <c r="JVI4" s="23"/>
      <c r="JVJ4" s="23"/>
      <c r="JVK4" s="23"/>
      <c r="JVL4" s="23"/>
      <c r="JVM4" s="23"/>
      <c r="JVN4" s="23"/>
      <c r="JVO4" s="23"/>
      <c r="JVP4" s="23"/>
      <c r="JVQ4" s="23"/>
      <c r="JVR4" s="23"/>
      <c r="JVS4" s="23"/>
      <c r="JVT4" s="23"/>
      <c r="JVU4" s="23"/>
      <c r="JVV4" s="23"/>
      <c r="JVW4" s="23"/>
      <c r="JVX4" s="23"/>
      <c r="JVY4" s="23"/>
      <c r="JVZ4" s="23"/>
      <c r="JWA4" s="23"/>
      <c r="JWB4" s="23"/>
      <c r="JWC4" s="23"/>
      <c r="JWD4" s="23"/>
      <c r="JWE4" s="23"/>
      <c r="JWF4" s="23"/>
      <c r="JWG4" s="23"/>
      <c r="JWH4" s="23"/>
      <c r="JWI4" s="23"/>
      <c r="JWJ4" s="23"/>
      <c r="JWK4" s="23"/>
      <c r="JWL4" s="23"/>
      <c r="JWM4" s="23"/>
      <c r="JWN4" s="23"/>
      <c r="JWO4" s="23"/>
      <c r="JWP4" s="23"/>
      <c r="JWQ4" s="23"/>
      <c r="JWR4" s="23"/>
      <c r="JWS4" s="23"/>
      <c r="JWT4" s="23"/>
      <c r="JWU4" s="23"/>
      <c r="JWV4" s="23"/>
      <c r="JWW4" s="23"/>
      <c r="JWX4" s="23"/>
      <c r="JWY4" s="23"/>
      <c r="JWZ4" s="23"/>
      <c r="JXA4" s="23"/>
      <c r="JXB4" s="23"/>
      <c r="JXC4" s="23"/>
      <c r="JXD4" s="23"/>
      <c r="JXE4" s="23"/>
      <c r="JXF4" s="23"/>
      <c r="JXG4" s="23"/>
      <c r="JXH4" s="23"/>
      <c r="JXI4" s="23"/>
      <c r="JXJ4" s="23"/>
      <c r="JXK4" s="23"/>
      <c r="JXL4" s="23"/>
      <c r="JXM4" s="23"/>
      <c r="JXN4" s="23"/>
      <c r="JXO4" s="23"/>
      <c r="JXP4" s="23"/>
      <c r="JXQ4" s="23"/>
      <c r="JXR4" s="23"/>
      <c r="JXS4" s="23"/>
      <c r="JXT4" s="23"/>
      <c r="JXU4" s="23"/>
      <c r="JXV4" s="23"/>
      <c r="JXW4" s="23"/>
      <c r="JXX4" s="23"/>
      <c r="JXY4" s="23"/>
      <c r="JXZ4" s="23"/>
      <c r="JYA4" s="23"/>
      <c r="JYB4" s="23"/>
      <c r="JYC4" s="23"/>
      <c r="JYD4" s="23"/>
      <c r="JYE4" s="23"/>
      <c r="JYF4" s="23"/>
      <c r="JYG4" s="23"/>
      <c r="JYH4" s="23"/>
      <c r="JYI4" s="23"/>
      <c r="JYJ4" s="23"/>
      <c r="JYK4" s="23"/>
      <c r="JYL4" s="23"/>
      <c r="JYM4" s="23"/>
      <c r="JYN4" s="23"/>
      <c r="JYO4" s="23"/>
      <c r="JYP4" s="23"/>
      <c r="JYQ4" s="23"/>
      <c r="JYR4" s="23"/>
      <c r="JYS4" s="23"/>
      <c r="JYT4" s="23"/>
      <c r="JYU4" s="23"/>
      <c r="JYV4" s="23"/>
      <c r="JYW4" s="23"/>
      <c r="JYX4" s="23"/>
      <c r="JYY4" s="23"/>
      <c r="JYZ4" s="23"/>
      <c r="JZA4" s="23"/>
      <c r="JZB4" s="23"/>
      <c r="JZC4" s="23"/>
      <c r="JZD4" s="23"/>
      <c r="JZE4" s="23"/>
      <c r="JZF4" s="23"/>
      <c r="JZG4" s="23"/>
      <c r="JZH4" s="23"/>
      <c r="JZI4" s="23"/>
      <c r="JZJ4" s="23"/>
      <c r="JZK4" s="23"/>
      <c r="JZL4" s="23"/>
      <c r="JZM4" s="23"/>
      <c r="JZN4" s="23"/>
      <c r="JZO4" s="23"/>
      <c r="JZP4" s="23"/>
      <c r="JZQ4" s="23"/>
      <c r="JZR4" s="23"/>
      <c r="JZS4" s="23"/>
      <c r="JZT4" s="23"/>
      <c r="JZU4" s="23"/>
      <c r="JZV4" s="23"/>
      <c r="JZW4" s="23"/>
      <c r="JZX4" s="23"/>
      <c r="JZY4" s="23"/>
      <c r="JZZ4" s="23"/>
      <c r="KAA4" s="23"/>
      <c r="KAB4" s="23"/>
      <c r="KAC4" s="23"/>
      <c r="KAD4" s="23"/>
      <c r="KAE4" s="23"/>
      <c r="KAF4" s="23"/>
      <c r="KAG4" s="23"/>
      <c r="KAH4" s="23"/>
      <c r="KAI4" s="23"/>
      <c r="KAJ4" s="23"/>
      <c r="KAK4" s="23"/>
      <c r="KAL4" s="23"/>
      <c r="KAM4" s="23"/>
      <c r="KAN4" s="23"/>
      <c r="KAO4" s="23"/>
      <c r="KAP4" s="23"/>
      <c r="KAQ4" s="23"/>
      <c r="KAR4" s="23"/>
      <c r="KAS4" s="23"/>
      <c r="KAT4" s="23"/>
      <c r="KAU4" s="23"/>
      <c r="KAV4" s="23"/>
      <c r="KAW4" s="23"/>
      <c r="KAX4" s="23"/>
      <c r="KAY4" s="23"/>
      <c r="KAZ4" s="23"/>
      <c r="KBA4" s="23"/>
      <c r="KBB4" s="23"/>
      <c r="KBC4" s="23"/>
      <c r="KBD4" s="23"/>
      <c r="KBE4" s="23"/>
      <c r="KBF4" s="23"/>
      <c r="KBG4" s="23"/>
      <c r="KBH4" s="23"/>
      <c r="KBI4" s="23"/>
      <c r="KBJ4" s="23"/>
      <c r="KBK4" s="23"/>
      <c r="KBL4" s="23"/>
      <c r="KBM4" s="23"/>
      <c r="KBN4" s="23"/>
      <c r="KBO4" s="23"/>
      <c r="KBP4" s="23"/>
      <c r="KBQ4" s="23"/>
      <c r="KBR4" s="23"/>
      <c r="KBS4" s="23"/>
      <c r="KBT4" s="23"/>
      <c r="KBU4" s="23"/>
      <c r="KBV4" s="23"/>
      <c r="KBW4" s="23"/>
      <c r="KBX4" s="23"/>
      <c r="KBY4" s="23"/>
      <c r="KBZ4" s="23"/>
      <c r="KCA4" s="23"/>
      <c r="KCB4" s="23"/>
      <c r="KCC4" s="23"/>
      <c r="KCD4" s="23"/>
      <c r="KCE4" s="23"/>
      <c r="KCF4" s="23"/>
      <c r="KCG4" s="23"/>
      <c r="KCH4" s="23"/>
      <c r="KCI4" s="23"/>
      <c r="KCJ4" s="23"/>
      <c r="KCK4" s="23"/>
      <c r="KCL4" s="23"/>
      <c r="KCM4" s="23"/>
      <c r="KCN4" s="23"/>
      <c r="KCO4" s="23"/>
      <c r="KCP4" s="23"/>
      <c r="KCQ4" s="23"/>
      <c r="KCR4" s="23"/>
      <c r="KCS4" s="23"/>
      <c r="KCT4" s="23"/>
      <c r="KCU4" s="23"/>
      <c r="KCV4" s="23"/>
      <c r="KCW4" s="23"/>
      <c r="KCX4" s="23"/>
      <c r="KCY4" s="23"/>
      <c r="KCZ4" s="23"/>
      <c r="KDA4" s="23"/>
      <c r="KDB4" s="23"/>
      <c r="KDC4" s="23"/>
      <c r="KDD4" s="23"/>
      <c r="KDE4" s="23"/>
      <c r="KDF4" s="23"/>
      <c r="KDG4" s="23"/>
      <c r="KDH4" s="23"/>
      <c r="KDI4" s="23"/>
      <c r="KDJ4" s="23"/>
      <c r="KDK4" s="23"/>
      <c r="KDL4" s="23"/>
      <c r="KDM4" s="23"/>
      <c r="KDN4" s="23"/>
      <c r="KDO4" s="23"/>
      <c r="KDP4" s="23"/>
      <c r="KDQ4" s="23"/>
      <c r="KDR4" s="23"/>
      <c r="KDS4" s="23"/>
      <c r="KDT4" s="23"/>
      <c r="KDU4" s="23"/>
      <c r="KDV4" s="23"/>
      <c r="KDW4" s="23"/>
      <c r="KDX4" s="23"/>
      <c r="KDY4" s="23"/>
      <c r="KDZ4" s="23"/>
      <c r="KEA4" s="23"/>
      <c r="KEB4" s="23"/>
      <c r="KEC4" s="23"/>
      <c r="KED4" s="23"/>
      <c r="KEE4" s="23"/>
      <c r="KEF4" s="23"/>
      <c r="KEG4" s="23"/>
      <c r="KEH4" s="23"/>
      <c r="KEI4" s="23"/>
      <c r="KEJ4" s="23"/>
      <c r="KEK4" s="23"/>
      <c r="KEL4" s="23"/>
      <c r="KEM4" s="23"/>
      <c r="KEN4" s="23"/>
      <c r="KEO4" s="23"/>
      <c r="KEP4" s="23"/>
      <c r="KEQ4" s="23"/>
      <c r="KER4" s="23"/>
      <c r="KES4" s="23"/>
      <c r="KET4" s="23"/>
      <c r="KEU4" s="23"/>
      <c r="KEV4" s="23"/>
      <c r="KEW4" s="23"/>
      <c r="KEX4" s="23"/>
      <c r="KEY4" s="23"/>
      <c r="KEZ4" s="23"/>
      <c r="KFA4" s="23"/>
      <c r="KFB4" s="23"/>
      <c r="KFC4" s="23"/>
      <c r="KFD4" s="23"/>
      <c r="KFE4" s="23"/>
      <c r="KFF4" s="23"/>
      <c r="KFG4" s="23"/>
      <c r="KFH4" s="23"/>
      <c r="KFI4" s="23"/>
      <c r="KFJ4" s="23"/>
      <c r="KFK4" s="23"/>
      <c r="KFL4" s="23"/>
      <c r="KFM4" s="23"/>
      <c r="KFN4" s="23"/>
      <c r="KFO4" s="23"/>
      <c r="KFP4" s="23"/>
      <c r="KFQ4" s="23"/>
      <c r="KFR4" s="23"/>
      <c r="KFS4" s="23"/>
      <c r="KFT4" s="23"/>
      <c r="KFU4" s="23"/>
      <c r="KFV4" s="23"/>
      <c r="KFW4" s="23"/>
      <c r="KFX4" s="23"/>
      <c r="KFY4" s="23"/>
      <c r="KFZ4" s="23"/>
      <c r="KGA4" s="23"/>
      <c r="KGB4" s="23"/>
      <c r="KGC4" s="23"/>
      <c r="KGD4" s="23"/>
      <c r="KGE4" s="23"/>
      <c r="KGF4" s="23"/>
      <c r="KGG4" s="23"/>
      <c r="KGH4" s="23"/>
      <c r="KGI4" s="23"/>
      <c r="KGJ4" s="23"/>
      <c r="KGK4" s="23"/>
      <c r="KGL4" s="23"/>
      <c r="KGM4" s="23"/>
      <c r="KGN4" s="23"/>
      <c r="KGO4" s="23"/>
      <c r="KGP4" s="23"/>
      <c r="KGQ4" s="23"/>
      <c r="KGR4" s="23"/>
      <c r="KGS4" s="23"/>
      <c r="KGT4" s="23"/>
      <c r="KGU4" s="23"/>
      <c r="KGV4" s="23"/>
      <c r="KGW4" s="23"/>
      <c r="KGX4" s="23"/>
      <c r="KGY4" s="23"/>
      <c r="KGZ4" s="23"/>
      <c r="KHA4" s="23"/>
      <c r="KHB4" s="23"/>
      <c r="KHC4" s="23"/>
      <c r="KHD4" s="23"/>
      <c r="KHE4" s="23"/>
      <c r="KHF4" s="23"/>
      <c r="KHG4" s="23"/>
      <c r="KHH4" s="23"/>
      <c r="KHI4" s="23"/>
      <c r="KHJ4" s="23"/>
      <c r="KHK4" s="23"/>
      <c r="KHL4" s="23"/>
      <c r="KHM4" s="23"/>
      <c r="KHN4" s="23"/>
      <c r="KHO4" s="23"/>
      <c r="KHP4" s="23"/>
      <c r="KHQ4" s="23"/>
      <c r="KHR4" s="23"/>
      <c r="KHS4" s="23"/>
      <c r="KHT4" s="23"/>
      <c r="KHU4" s="23"/>
      <c r="KHV4" s="23"/>
      <c r="KHW4" s="23"/>
      <c r="KHX4" s="23"/>
      <c r="KHY4" s="23"/>
      <c r="KHZ4" s="23"/>
      <c r="KIA4" s="23"/>
      <c r="KIB4" s="23"/>
      <c r="KIC4" s="23"/>
      <c r="KID4" s="23"/>
      <c r="KIE4" s="23"/>
      <c r="KIF4" s="23"/>
      <c r="KIG4" s="23"/>
      <c r="KIH4" s="23"/>
      <c r="KII4" s="23"/>
      <c r="KIJ4" s="23"/>
      <c r="KIK4" s="23"/>
      <c r="KIL4" s="23"/>
      <c r="KIM4" s="23"/>
      <c r="KIN4" s="23"/>
      <c r="KIO4" s="23"/>
      <c r="KIP4" s="23"/>
      <c r="KIQ4" s="23"/>
      <c r="KIR4" s="23"/>
      <c r="KIS4" s="23"/>
      <c r="KIT4" s="23"/>
      <c r="KIU4" s="23"/>
      <c r="KIV4" s="23"/>
      <c r="KIW4" s="23"/>
      <c r="KIX4" s="23"/>
      <c r="KIY4" s="23"/>
      <c r="KIZ4" s="23"/>
      <c r="KJA4" s="23"/>
      <c r="KJB4" s="23"/>
      <c r="KJC4" s="23"/>
      <c r="KJD4" s="23"/>
      <c r="KJE4" s="23"/>
      <c r="KJF4" s="23"/>
      <c r="KJG4" s="23"/>
      <c r="KJH4" s="23"/>
      <c r="KJI4" s="23"/>
      <c r="KJJ4" s="23"/>
      <c r="KJK4" s="23"/>
      <c r="KJL4" s="23"/>
      <c r="KJM4" s="23"/>
      <c r="KJN4" s="23"/>
      <c r="KJO4" s="23"/>
      <c r="KJP4" s="23"/>
      <c r="KJQ4" s="23"/>
      <c r="KJR4" s="23"/>
      <c r="KJS4" s="23"/>
      <c r="KJT4" s="23"/>
      <c r="KJU4" s="23"/>
      <c r="KJV4" s="23"/>
      <c r="KJW4" s="23"/>
      <c r="KJX4" s="23"/>
      <c r="KJY4" s="23"/>
      <c r="KJZ4" s="23"/>
      <c r="KKA4" s="23"/>
      <c r="KKB4" s="23"/>
      <c r="KKC4" s="23"/>
      <c r="KKD4" s="23"/>
      <c r="KKE4" s="23"/>
      <c r="KKF4" s="23"/>
      <c r="KKG4" s="23"/>
      <c r="KKH4" s="23"/>
      <c r="KKI4" s="23"/>
      <c r="KKJ4" s="23"/>
      <c r="KKK4" s="23"/>
      <c r="KKL4" s="23"/>
      <c r="KKM4" s="23"/>
      <c r="KKN4" s="23"/>
      <c r="KKO4" s="23"/>
      <c r="KKP4" s="23"/>
      <c r="KKQ4" s="23"/>
      <c r="KKR4" s="23"/>
      <c r="KKS4" s="23"/>
      <c r="KKT4" s="23"/>
      <c r="KKU4" s="23"/>
      <c r="KKV4" s="23"/>
      <c r="KKW4" s="23"/>
      <c r="KKX4" s="23"/>
      <c r="KKY4" s="23"/>
      <c r="KKZ4" s="23"/>
      <c r="KLA4" s="23"/>
      <c r="KLB4" s="23"/>
      <c r="KLC4" s="23"/>
      <c r="KLD4" s="23"/>
      <c r="KLE4" s="23"/>
      <c r="KLF4" s="23"/>
      <c r="KLG4" s="23"/>
      <c r="KLH4" s="23"/>
      <c r="KLI4" s="23"/>
      <c r="KLJ4" s="23"/>
      <c r="KLK4" s="23"/>
      <c r="KLL4" s="23"/>
      <c r="KLM4" s="23"/>
      <c r="KLN4" s="23"/>
      <c r="KLO4" s="23"/>
      <c r="KLP4" s="23"/>
      <c r="KLQ4" s="23"/>
      <c r="KLR4" s="23"/>
      <c r="KLS4" s="23"/>
      <c r="KLT4" s="23"/>
      <c r="KLU4" s="23"/>
      <c r="KLV4" s="23"/>
      <c r="KLW4" s="23"/>
      <c r="KLX4" s="23"/>
      <c r="KLY4" s="23"/>
      <c r="KLZ4" s="23"/>
      <c r="KMA4" s="23"/>
      <c r="KMB4" s="23"/>
      <c r="KMC4" s="23"/>
      <c r="KMD4" s="23"/>
      <c r="KME4" s="23"/>
      <c r="KMF4" s="23"/>
      <c r="KMG4" s="23"/>
      <c r="KMH4" s="23"/>
      <c r="KMI4" s="23"/>
      <c r="KMJ4" s="23"/>
      <c r="KMK4" s="23"/>
      <c r="KML4" s="23"/>
      <c r="KMM4" s="23"/>
      <c r="KMN4" s="23"/>
      <c r="KMO4" s="23"/>
      <c r="KMP4" s="23"/>
      <c r="KMQ4" s="23"/>
      <c r="KMR4" s="23"/>
      <c r="KMS4" s="23"/>
      <c r="KMT4" s="23"/>
      <c r="KMU4" s="23"/>
      <c r="KMV4" s="23"/>
      <c r="KMW4" s="23"/>
      <c r="KMX4" s="23"/>
      <c r="KMY4" s="23"/>
      <c r="KMZ4" s="23"/>
      <c r="KNA4" s="23"/>
      <c r="KNB4" s="23"/>
      <c r="KNC4" s="23"/>
      <c r="KND4" s="23"/>
      <c r="KNE4" s="23"/>
      <c r="KNF4" s="23"/>
      <c r="KNG4" s="23"/>
      <c r="KNH4" s="23"/>
      <c r="KNI4" s="23"/>
      <c r="KNJ4" s="23"/>
      <c r="KNK4" s="23"/>
      <c r="KNL4" s="23"/>
      <c r="KNM4" s="23"/>
      <c r="KNN4" s="23"/>
      <c r="KNO4" s="23"/>
      <c r="KNP4" s="23"/>
      <c r="KNQ4" s="23"/>
      <c r="KNR4" s="23"/>
      <c r="KNS4" s="23"/>
      <c r="KNT4" s="23"/>
      <c r="KNU4" s="23"/>
      <c r="KNV4" s="23"/>
      <c r="KNW4" s="23"/>
      <c r="KNX4" s="23"/>
      <c r="KNY4" s="23"/>
      <c r="KNZ4" s="23"/>
      <c r="KOA4" s="23"/>
      <c r="KOB4" s="23"/>
      <c r="KOC4" s="23"/>
      <c r="KOD4" s="23"/>
      <c r="KOE4" s="23"/>
      <c r="KOF4" s="23"/>
      <c r="KOG4" s="23"/>
      <c r="KOH4" s="23"/>
      <c r="KOI4" s="23"/>
      <c r="KOJ4" s="23"/>
      <c r="KOK4" s="23"/>
      <c r="KOL4" s="23"/>
      <c r="KOM4" s="23"/>
      <c r="KON4" s="23"/>
      <c r="KOO4" s="23"/>
      <c r="KOP4" s="23"/>
      <c r="KOQ4" s="23"/>
      <c r="KOR4" s="23"/>
      <c r="KOS4" s="23"/>
      <c r="KOT4" s="23"/>
      <c r="KOU4" s="23"/>
      <c r="KOV4" s="23"/>
      <c r="KOW4" s="23"/>
      <c r="KOX4" s="23"/>
      <c r="KOY4" s="23"/>
      <c r="KOZ4" s="23"/>
      <c r="KPA4" s="23"/>
      <c r="KPB4" s="23"/>
      <c r="KPC4" s="23"/>
      <c r="KPD4" s="23"/>
      <c r="KPE4" s="23"/>
      <c r="KPF4" s="23"/>
      <c r="KPG4" s="23"/>
      <c r="KPH4" s="23"/>
      <c r="KPI4" s="23"/>
      <c r="KPJ4" s="23"/>
      <c r="KPK4" s="23"/>
      <c r="KPL4" s="23"/>
      <c r="KPM4" s="23"/>
      <c r="KPN4" s="23"/>
      <c r="KPO4" s="23"/>
      <c r="KPP4" s="23"/>
      <c r="KPQ4" s="23"/>
      <c r="KPR4" s="23"/>
      <c r="KPS4" s="23"/>
      <c r="KPT4" s="23"/>
      <c r="KPU4" s="23"/>
      <c r="KPV4" s="23"/>
      <c r="KPW4" s="23"/>
      <c r="KPX4" s="23"/>
      <c r="KPY4" s="23"/>
      <c r="KPZ4" s="23"/>
      <c r="KQA4" s="23"/>
      <c r="KQB4" s="23"/>
      <c r="KQC4" s="23"/>
      <c r="KQD4" s="23"/>
      <c r="KQE4" s="23"/>
      <c r="KQF4" s="23"/>
      <c r="KQG4" s="23"/>
      <c r="KQH4" s="23"/>
      <c r="KQI4" s="23"/>
      <c r="KQJ4" s="23"/>
      <c r="KQK4" s="23"/>
      <c r="KQL4" s="23"/>
      <c r="KQM4" s="23"/>
      <c r="KQN4" s="23"/>
      <c r="KQO4" s="23"/>
      <c r="KQP4" s="23"/>
      <c r="KQQ4" s="23"/>
      <c r="KQR4" s="23"/>
      <c r="KQS4" s="23"/>
      <c r="KQT4" s="23"/>
      <c r="KQU4" s="23"/>
      <c r="KQV4" s="23"/>
      <c r="KQW4" s="23"/>
      <c r="KQX4" s="23"/>
      <c r="KQY4" s="23"/>
      <c r="KQZ4" s="23"/>
      <c r="KRA4" s="23"/>
      <c r="KRB4" s="23"/>
      <c r="KRC4" s="23"/>
      <c r="KRD4" s="23"/>
      <c r="KRE4" s="23"/>
      <c r="KRF4" s="23"/>
      <c r="KRG4" s="23"/>
      <c r="KRH4" s="23"/>
      <c r="KRI4" s="23"/>
      <c r="KRJ4" s="23"/>
      <c r="KRK4" s="23"/>
      <c r="KRL4" s="23"/>
      <c r="KRM4" s="23"/>
      <c r="KRN4" s="23"/>
      <c r="KRO4" s="23"/>
      <c r="KRP4" s="23"/>
      <c r="KRQ4" s="23"/>
      <c r="KRR4" s="23"/>
      <c r="KRS4" s="23"/>
      <c r="KRT4" s="23"/>
      <c r="KRU4" s="23"/>
      <c r="KRV4" s="23"/>
      <c r="KRW4" s="23"/>
      <c r="KRX4" s="23"/>
      <c r="KRY4" s="23"/>
      <c r="KRZ4" s="23"/>
      <c r="KSA4" s="23"/>
      <c r="KSB4" s="23"/>
      <c r="KSC4" s="23"/>
      <c r="KSD4" s="23"/>
      <c r="KSE4" s="23"/>
      <c r="KSF4" s="23"/>
      <c r="KSG4" s="23"/>
      <c r="KSH4" s="23"/>
      <c r="KSI4" s="23"/>
      <c r="KSJ4" s="23"/>
      <c r="KSK4" s="23"/>
      <c r="KSL4" s="23"/>
      <c r="KSM4" s="23"/>
      <c r="KSN4" s="23"/>
      <c r="KSO4" s="23"/>
      <c r="KSP4" s="23"/>
      <c r="KSQ4" s="23"/>
      <c r="KSR4" s="23"/>
      <c r="KSS4" s="23"/>
      <c r="KST4" s="23"/>
      <c r="KSU4" s="23"/>
      <c r="KSV4" s="23"/>
      <c r="KSW4" s="23"/>
      <c r="KSX4" s="23"/>
      <c r="KSY4" s="23"/>
      <c r="KSZ4" s="23"/>
      <c r="KTA4" s="23"/>
      <c r="KTB4" s="23"/>
      <c r="KTC4" s="23"/>
      <c r="KTD4" s="23"/>
      <c r="KTE4" s="23"/>
      <c r="KTF4" s="23"/>
      <c r="KTG4" s="23"/>
      <c r="KTH4" s="23"/>
      <c r="KTI4" s="23"/>
      <c r="KTJ4" s="23"/>
      <c r="KTK4" s="23"/>
      <c r="KTL4" s="23"/>
      <c r="KTM4" s="23"/>
      <c r="KTN4" s="23"/>
      <c r="KTO4" s="23"/>
      <c r="KTP4" s="23"/>
      <c r="KTQ4" s="23"/>
      <c r="KTR4" s="23"/>
      <c r="KTS4" s="23"/>
      <c r="KTT4" s="23"/>
      <c r="KTU4" s="23"/>
      <c r="KTV4" s="23"/>
      <c r="KTW4" s="23"/>
      <c r="KTX4" s="23"/>
      <c r="KTY4" s="23"/>
      <c r="KTZ4" s="23"/>
      <c r="KUA4" s="23"/>
      <c r="KUB4" s="23"/>
      <c r="KUC4" s="23"/>
      <c r="KUD4" s="23"/>
      <c r="KUE4" s="23"/>
      <c r="KUF4" s="23"/>
      <c r="KUG4" s="23"/>
      <c r="KUH4" s="23"/>
      <c r="KUI4" s="23"/>
      <c r="KUJ4" s="23"/>
      <c r="KUK4" s="23"/>
      <c r="KUL4" s="23"/>
      <c r="KUM4" s="23"/>
      <c r="KUN4" s="23"/>
      <c r="KUO4" s="23"/>
      <c r="KUP4" s="23"/>
      <c r="KUQ4" s="23"/>
      <c r="KUR4" s="23"/>
      <c r="KUS4" s="23"/>
      <c r="KUT4" s="23"/>
      <c r="KUU4" s="23"/>
      <c r="KUV4" s="23"/>
      <c r="KUW4" s="23"/>
      <c r="KUX4" s="23"/>
      <c r="KUY4" s="23"/>
      <c r="KUZ4" s="23"/>
      <c r="KVA4" s="23"/>
      <c r="KVB4" s="23"/>
      <c r="KVC4" s="23"/>
      <c r="KVD4" s="23"/>
      <c r="KVE4" s="23"/>
      <c r="KVF4" s="23"/>
      <c r="KVG4" s="23"/>
      <c r="KVH4" s="23"/>
      <c r="KVI4" s="23"/>
      <c r="KVJ4" s="23"/>
      <c r="KVK4" s="23"/>
      <c r="KVL4" s="23"/>
      <c r="KVM4" s="23"/>
      <c r="KVN4" s="23"/>
      <c r="KVO4" s="23"/>
      <c r="KVP4" s="23"/>
      <c r="KVQ4" s="23"/>
      <c r="KVR4" s="23"/>
      <c r="KVS4" s="23"/>
      <c r="KVT4" s="23"/>
      <c r="KVU4" s="23"/>
      <c r="KVV4" s="23"/>
      <c r="KVW4" s="23"/>
      <c r="KVX4" s="23"/>
      <c r="KVY4" s="23"/>
      <c r="KVZ4" s="23"/>
      <c r="KWA4" s="23"/>
      <c r="KWB4" s="23"/>
      <c r="KWC4" s="23"/>
      <c r="KWD4" s="23"/>
      <c r="KWE4" s="23"/>
      <c r="KWF4" s="23"/>
      <c r="KWG4" s="23"/>
      <c r="KWH4" s="23"/>
      <c r="KWI4" s="23"/>
      <c r="KWJ4" s="23"/>
      <c r="KWK4" s="23"/>
      <c r="KWL4" s="23"/>
      <c r="KWM4" s="23"/>
      <c r="KWN4" s="23"/>
      <c r="KWO4" s="23"/>
      <c r="KWP4" s="23"/>
      <c r="KWQ4" s="23"/>
      <c r="KWR4" s="23"/>
      <c r="KWS4" s="23"/>
      <c r="KWT4" s="23"/>
      <c r="KWU4" s="23"/>
      <c r="KWV4" s="23"/>
      <c r="KWW4" s="23"/>
      <c r="KWX4" s="23"/>
      <c r="KWY4" s="23"/>
      <c r="KWZ4" s="23"/>
      <c r="KXA4" s="23"/>
      <c r="KXB4" s="23"/>
      <c r="KXC4" s="23"/>
      <c r="KXD4" s="23"/>
      <c r="KXE4" s="23"/>
      <c r="KXF4" s="23"/>
      <c r="KXG4" s="23"/>
      <c r="KXH4" s="23"/>
      <c r="KXI4" s="23"/>
      <c r="KXJ4" s="23"/>
      <c r="KXK4" s="23"/>
      <c r="KXL4" s="23"/>
      <c r="KXM4" s="23"/>
      <c r="KXN4" s="23"/>
      <c r="KXO4" s="23"/>
      <c r="KXP4" s="23"/>
      <c r="KXQ4" s="23"/>
      <c r="KXR4" s="23"/>
      <c r="KXS4" s="23"/>
      <c r="KXT4" s="23"/>
      <c r="KXU4" s="23"/>
      <c r="KXV4" s="23"/>
      <c r="KXW4" s="23"/>
      <c r="KXX4" s="23"/>
      <c r="KXY4" s="23"/>
      <c r="KXZ4" s="23"/>
      <c r="KYA4" s="23"/>
      <c r="KYB4" s="23"/>
      <c r="KYC4" s="23"/>
      <c r="KYD4" s="23"/>
      <c r="KYE4" s="23"/>
      <c r="KYF4" s="23"/>
      <c r="KYG4" s="23"/>
      <c r="KYH4" s="23"/>
      <c r="KYI4" s="23"/>
      <c r="KYJ4" s="23"/>
      <c r="KYK4" s="23"/>
      <c r="KYL4" s="23"/>
      <c r="KYM4" s="23"/>
      <c r="KYN4" s="23"/>
      <c r="KYO4" s="23"/>
      <c r="KYP4" s="23"/>
      <c r="KYQ4" s="23"/>
      <c r="KYR4" s="23"/>
      <c r="KYS4" s="23"/>
      <c r="KYT4" s="23"/>
      <c r="KYU4" s="23"/>
      <c r="KYV4" s="23"/>
      <c r="KYW4" s="23"/>
      <c r="KYX4" s="23"/>
      <c r="KYY4" s="23"/>
      <c r="KYZ4" s="23"/>
      <c r="KZA4" s="23"/>
      <c r="KZB4" s="23"/>
      <c r="KZC4" s="23"/>
      <c r="KZD4" s="23"/>
      <c r="KZE4" s="23"/>
      <c r="KZF4" s="23"/>
      <c r="KZG4" s="23"/>
      <c r="KZH4" s="23"/>
      <c r="KZI4" s="23"/>
      <c r="KZJ4" s="23"/>
      <c r="KZK4" s="23"/>
      <c r="KZL4" s="23"/>
      <c r="KZM4" s="23"/>
      <c r="KZN4" s="23"/>
      <c r="KZO4" s="23"/>
      <c r="KZP4" s="23"/>
      <c r="KZQ4" s="23"/>
      <c r="KZR4" s="23"/>
      <c r="KZS4" s="23"/>
      <c r="KZT4" s="23"/>
      <c r="KZU4" s="23"/>
      <c r="KZV4" s="23"/>
      <c r="KZW4" s="23"/>
      <c r="KZX4" s="23"/>
      <c r="KZY4" s="23"/>
      <c r="KZZ4" s="23"/>
      <c r="LAA4" s="23"/>
      <c r="LAB4" s="23"/>
      <c r="LAC4" s="23"/>
      <c r="LAD4" s="23"/>
      <c r="LAE4" s="23"/>
      <c r="LAF4" s="23"/>
      <c r="LAG4" s="23"/>
      <c r="LAH4" s="23"/>
      <c r="LAI4" s="23"/>
      <c r="LAJ4" s="23"/>
      <c r="LAK4" s="23"/>
      <c r="LAL4" s="23"/>
      <c r="LAM4" s="23"/>
      <c r="LAN4" s="23"/>
      <c r="LAO4" s="23"/>
      <c r="LAP4" s="23"/>
      <c r="LAQ4" s="23"/>
      <c r="LAR4" s="23"/>
      <c r="LAS4" s="23"/>
      <c r="LAT4" s="23"/>
      <c r="LAU4" s="23"/>
      <c r="LAV4" s="23"/>
      <c r="LAW4" s="23"/>
      <c r="LAX4" s="23"/>
      <c r="LAY4" s="23"/>
      <c r="LAZ4" s="23"/>
      <c r="LBA4" s="23"/>
      <c r="LBB4" s="23"/>
      <c r="LBC4" s="23"/>
      <c r="LBD4" s="23"/>
      <c r="LBE4" s="23"/>
      <c r="LBF4" s="23"/>
      <c r="LBG4" s="23"/>
      <c r="LBH4" s="23"/>
      <c r="LBI4" s="23"/>
      <c r="LBJ4" s="23"/>
      <c r="LBK4" s="23"/>
      <c r="LBL4" s="23"/>
      <c r="LBM4" s="23"/>
      <c r="LBN4" s="23"/>
      <c r="LBO4" s="23"/>
      <c r="LBP4" s="23"/>
      <c r="LBQ4" s="23"/>
      <c r="LBR4" s="23"/>
      <c r="LBS4" s="23"/>
      <c r="LBT4" s="23"/>
      <c r="LBU4" s="23"/>
      <c r="LBV4" s="23"/>
      <c r="LBW4" s="23"/>
      <c r="LBX4" s="23"/>
      <c r="LBY4" s="23"/>
      <c r="LBZ4" s="23"/>
      <c r="LCA4" s="23"/>
      <c r="LCB4" s="23"/>
      <c r="LCC4" s="23"/>
      <c r="LCD4" s="23"/>
      <c r="LCE4" s="23"/>
      <c r="LCF4" s="23"/>
      <c r="LCG4" s="23"/>
      <c r="LCH4" s="23"/>
      <c r="LCI4" s="23"/>
      <c r="LCJ4" s="23"/>
      <c r="LCK4" s="23"/>
      <c r="LCL4" s="23"/>
      <c r="LCM4" s="23"/>
      <c r="LCN4" s="23"/>
      <c r="LCO4" s="23"/>
      <c r="LCP4" s="23"/>
      <c r="LCQ4" s="23"/>
      <c r="LCR4" s="23"/>
      <c r="LCS4" s="23"/>
      <c r="LCT4" s="23"/>
      <c r="LCU4" s="23"/>
      <c r="LCV4" s="23"/>
      <c r="LCW4" s="23"/>
      <c r="LCX4" s="23"/>
      <c r="LCY4" s="23"/>
      <c r="LCZ4" s="23"/>
      <c r="LDA4" s="23"/>
      <c r="LDB4" s="23"/>
      <c r="LDC4" s="23"/>
      <c r="LDD4" s="23"/>
      <c r="LDE4" s="23"/>
      <c r="LDF4" s="23"/>
      <c r="LDG4" s="23"/>
      <c r="LDH4" s="23"/>
      <c r="LDI4" s="23"/>
      <c r="LDJ4" s="23"/>
      <c r="LDK4" s="23"/>
      <c r="LDL4" s="23"/>
      <c r="LDM4" s="23"/>
      <c r="LDN4" s="23"/>
      <c r="LDO4" s="23"/>
      <c r="LDP4" s="23"/>
      <c r="LDQ4" s="23"/>
      <c r="LDR4" s="23"/>
      <c r="LDS4" s="23"/>
      <c r="LDT4" s="23"/>
      <c r="LDU4" s="23"/>
      <c r="LDV4" s="23"/>
      <c r="LDW4" s="23"/>
      <c r="LDX4" s="23"/>
      <c r="LDY4" s="23"/>
      <c r="LDZ4" s="23"/>
      <c r="LEA4" s="23"/>
      <c r="LEB4" s="23"/>
      <c r="LEC4" s="23"/>
      <c r="LED4" s="23"/>
      <c r="LEE4" s="23"/>
      <c r="LEF4" s="23"/>
      <c r="LEG4" s="23"/>
      <c r="LEH4" s="23"/>
      <c r="LEI4" s="23"/>
      <c r="LEJ4" s="23"/>
      <c r="LEK4" s="23"/>
      <c r="LEL4" s="23"/>
      <c r="LEM4" s="23"/>
      <c r="LEN4" s="23"/>
      <c r="LEO4" s="23"/>
      <c r="LEP4" s="23"/>
      <c r="LEQ4" s="23"/>
      <c r="LER4" s="23"/>
      <c r="LES4" s="23"/>
      <c r="LET4" s="23"/>
      <c r="LEU4" s="23"/>
      <c r="LEV4" s="23"/>
      <c r="LEW4" s="23"/>
      <c r="LEX4" s="23"/>
      <c r="LEY4" s="23"/>
      <c r="LEZ4" s="23"/>
      <c r="LFA4" s="23"/>
      <c r="LFB4" s="23"/>
      <c r="LFC4" s="23"/>
      <c r="LFD4" s="23"/>
      <c r="LFE4" s="23"/>
      <c r="LFF4" s="23"/>
      <c r="LFG4" s="23"/>
      <c r="LFH4" s="23"/>
      <c r="LFI4" s="23"/>
      <c r="LFJ4" s="23"/>
      <c r="LFK4" s="23"/>
      <c r="LFL4" s="23"/>
      <c r="LFM4" s="23"/>
      <c r="LFN4" s="23"/>
      <c r="LFO4" s="23"/>
      <c r="LFP4" s="23"/>
      <c r="LFQ4" s="23"/>
      <c r="LFR4" s="23"/>
      <c r="LFS4" s="23"/>
      <c r="LFT4" s="23"/>
      <c r="LFU4" s="23"/>
      <c r="LFV4" s="23"/>
      <c r="LFW4" s="23"/>
      <c r="LFX4" s="23"/>
      <c r="LFY4" s="23"/>
      <c r="LFZ4" s="23"/>
      <c r="LGA4" s="23"/>
      <c r="LGB4" s="23"/>
      <c r="LGC4" s="23"/>
      <c r="LGD4" s="23"/>
      <c r="LGE4" s="23"/>
      <c r="LGF4" s="23"/>
      <c r="LGG4" s="23"/>
      <c r="LGH4" s="23"/>
      <c r="LGI4" s="23"/>
      <c r="LGJ4" s="23"/>
      <c r="LGK4" s="23"/>
      <c r="LGL4" s="23"/>
      <c r="LGM4" s="23"/>
      <c r="LGN4" s="23"/>
      <c r="LGO4" s="23"/>
      <c r="LGP4" s="23"/>
      <c r="LGQ4" s="23"/>
      <c r="LGR4" s="23"/>
      <c r="LGS4" s="23"/>
      <c r="LGT4" s="23"/>
      <c r="LGU4" s="23"/>
      <c r="LGV4" s="23"/>
      <c r="LGW4" s="23"/>
      <c r="LGX4" s="23"/>
      <c r="LGY4" s="23"/>
      <c r="LGZ4" s="23"/>
      <c r="LHA4" s="23"/>
      <c r="LHB4" s="23"/>
      <c r="LHC4" s="23"/>
      <c r="LHD4" s="23"/>
      <c r="LHE4" s="23"/>
      <c r="LHF4" s="23"/>
      <c r="LHG4" s="23"/>
      <c r="LHH4" s="23"/>
      <c r="LHI4" s="23"/>
      <c r="LHJ4" s="23"/>
      <c r="LHK4" s="23"/>
      <c r="LHL4" s="23"/>
      <c r="LHM4" s="23"/>
      <c r="LHN4" s="23"/>
      <c r="LHO4" s="23"/>
      <c r="LHP4" s="23"/>
      <c r="LHQ4" s="23"/>
      <c r="LHR4" s="23"/>
      <c r="LHS4" s="23"/>
      <c r="LHT4" s="23"/>
      <c r="LHU4" s="23"/>
      <c r="LHV4" s="23"/>
      <c r="LHW4" s="23"/>
      <c r="LHX4" s="23"/>
      <c r="LHY4" s="23"/>
      <c r="LHZ4" s="23"/>
      <c r="LIA4" s="23"/>
      <c r="LIB4" s="23"/>
      <c r="LIC4" s="23"/>
      <c r="LID4" s="23"/>
      <c r="LIE4" s="23"/>
      <c r="LIF4" s="23"/>
      <c r="LIG4" s="23"/>
      <c r="LIH4" s="23"/>
      <c r="LII4" s="23"/>
      <c r="LIJ4" s="23"/>
      <c r="LIK4" s="23"/>
      <c r="LIL4" s="23"/>
      <c r="LIM4" s="23"/>
      <c r="LIN4" s="23"/>
      <c r="LIO4" s="23"/>
      <c r="LIP4" s="23"/>
      <c r="LIQ4" s="23"/>
      <c r="LIR4" s="23"/>
      <c r="LIS4" s="23"/>
      <c r="LIT4" s="23"/>
      <c r="LIU4" s="23"/>
      <c r="LIV4" s="23"/>
      <c r="LIW4" s="23"/>
      <c r="LIX4" s="23"/>
      <c r="LIY4" s="23"/>
      <c r="LIZ4" s="23"/>
      <c r="LJA4" s="23"/>
      <c r="LJB4" s="23"/>
      <c r="LJC4" s="23"/>
      <c r="LJD4" s="23"/>
      <c r="LJE4" s="23"/>
      <c r="LJF4" s="23"/>
      <c r="LJG4" s="23"/>
      <c r="LJH4" s="23"/>
      <c r="LJI4" s="23"/>
      <c r="LJJ4" s="23"/>
      <c r="LJK4" s="23"/>
      <c r="LJL4" s="23"/>
      <c r="LJM4" s="23"/>
      <c r="LJN4" s="23"/>
      <c r="LJO4" s="23"/>
      <c r="LJP4" s="23"/>
      <c r="LJQ4" s="23"/>
      <c r="LJR4" s="23"/>
      <c r="LJS4" s="23"/>
      <c r="LJT4" s="23"/>
      <c r="LJU4" s="23"/>
      <c r="LJV4" s="23"/>
      <c r="LJW4" s="23"/>
      <c r="LJX4" s="23"/>
      <c r="LJY4" s="23"/>
      <c r="LJZ4" s="23"/>
      <c r="LKA4" s="23"/>
      <c r="LKB4" s="23"/>
      <c r="LKC4" s="23"/>
      <c r="LKD4" s="23"/>
      <c r="LKE4" s="23"/>
      <c r="LKF4" s="23"/>
      <c r="LKG4" s="23"/>
      <c r="LKH4" s="23"/>
      <c r="LKI4" s="23"/>
      <c r="LKJ4" s="23"/>
      <c r="LKK4" s="23"/>
      <c r="LKL4" s="23"/>
      <c r="LKM4" s="23"/>
      <c r="LKN4" s="23"/>
      <c r="LKO4" s="23"/>
      <c r="LKP4" s="23"/>
      <c r="LKQ4" s="23"/>
      <c r="LKR4" s="23"/>
      <c r="LKS4" s="23"/>
      <c r="LKT4" s="23"/>
      <c r="LKU4" s="23"/>
      <c r="LKV4" s="23"/>
      <c r="LKW4" s="23"/>
      <c r="LKX4" s="23"/>
      <c r="LKY4" s="23"/>
      <c r="LKZ4" s="23"/>
      <c r="LLA4" s="23"/>
      <c r="LLB4" s="23"/>
      <c r="LLC4" s="23"/>
      <c r="LLD4" s="23"/>
      <c r="LLE4" s="23"/>
      <c r="LLF4" s="23"/>
      <c r="LLG4" s="23"/>
      <c r="LLH4" s="23"/>
      <c r="LLI4" s="23"/>
      <c r="LLJ4" s="23"/>
      <c r="LLK4" s="23"/>
      <c r="LLL4" s="23"/>
      <c r="LLM4" s="23"/>
      <c r="LLN4" s="23"/>
      <c r="LLO4" s="23"/>
      <c r="LLP4" s="23"/>
      <c r="LLQ4" s="23"/>
      <c r="LLR4" s="23"/>
      <c r="LLS4" s="23"/>
      <c r="LLT4" s="23"/>
      <c r="LLU4" s="23"/>
      <c r="LLV4" s="23"/>
      <c r="LLW4" s="23"/>
      <c r="LLX4" s="23"/>
      <c r="LLY4" s="23"/>
      <c r="LLZ4" s="23"/>
      <c r="LMA4" s="23"/>
      <c r="LMB4" s="23"/>
      <c r="LMC4" s="23"/>
      <c r="LMD4" s="23"/>
      <c r="LME4" s="23"/>
      <c r="LMF4" s="23"/>
      <c r="LMG4" s="23"/>
      <c r="LMH4" s="23"/>
      <c r="LMI4" s="23"/>
      <c r="LMJ4" s="23"/>
      <c r="LMK4" s="23"/>
      <c r="LML4" s="23"/>
      <c r="LMM4" s="23"/>
      <c r="LMN4" s="23"/>
      <c r="LMO4" s="23"/>
      <c r="LMP4" s="23"/>
      <c r="LMQ4" s="23"/>
      <c r="LMR4" s="23"/>
      <c r="LMS4" s="23"/>
      <c r="LMT4" s="23"/>
      <c r="LMU4" s="23"/>
      <c r="LMV4" s="23"/>
      <c r="LMW4" s="23"/>
      <c r="LMX4" s="23"/>
      <c r="LMY4" s="23"/>
      <c r="LMZ4" s="23"/>
      <c r="LNA4" s="23"/>
      <c r="LNB4" s="23"/>
      <c r="LNC4" s="23"/>
      <c r="LND4" s="23"/>
      <c r="LNE4" s="23"/>
      <c r="LNF4" s="23"/>
      <c r="LNG4" s="23"/>
      <c r="LNH4" s="23"/>
      <c r="LNI4" s="23"/>
      <c r="LNJ4" s="23"/>
      <c r="LNK4" s="23"/>
      <c r="LNL4" s="23"/>
      <c r="LNM4" s="23"/>
      <c r="LNN4" s="23"/>
      <c r="LNO4" s="23"/>
      <c r="LNP4" s="23"/>
      <c r="LNQ4" s="23"/>
      <c r="LNR4" s="23"/>
      <c r="LNS4" s="23"/>
      <c r="LNT4" s="23"/>
      <c r="LNU4" s="23"/>
      <c r="LNV4" s="23"/>
      <c r="LNW4" s="23"/>
      <c r="LNX4" s="23"/>
      <c r="LNY4" s="23"/>
      <c r="LNZ4" s="23"/>
      <c r="LOA4" s="23"/>
      <c r="LOB4" s="23"/>
      <c r="LOC4" s="23"/>
      <c r="LOD4" s="23"/>
      <c r="LOE4" s="23"/>
      <c r="LOF4" s="23"/>
      <c r="LOG4" s="23"/>
      <c r="LOH4" s="23"/>
      <c r="LOI4" s="23"/>
      <c r="LOJ4" s="23"/>
      <c r="LOK4" s="23"/>
      <c r="LOL4" s="23"/>
      <c r="LOM4" s="23"/>
      <c r="LON4" s="23"/>
      <c r="LOO4" s="23"/>
      <c r="LOP4" s="23"/>
      <c r="LOQ4" s="23"/>
      <c r="LOR4" s="23"/>
      <c r="LOS4" s="23"/>
      <c r="LOT4" s="23"/>
      <c r="LOU4" s="23"/>
      <c r="LOV4" s="23"/>
      <c r="LOW4" s="23"/>
      <c r="LOX4" s="23"/>
      <c r="LOY4" s="23"/>
      <c r="LOZ4" s="23"/>
      <c r="LPA4" s="23"/>
      <c r="LPB4" s="23"/>
      <c r="LPC4" s="23"/>
      <c r="LPD4" s="23"/>
      <c r="LPE4" s="23"/>
      <c r="LPF4" s="23"/>
      <c r="LPG4" s="23"/>
      <c r="LPH4" s="23"/>
      <c r="LPI4" s="23"/>
      <c r="LPJ4" s="23"/>
      <c r="LPK4" s="23"/>
      <c r="LPL4" s="23"/>
      <c r="LPM4" s="23"/>
      <c r="LPN4" s="23"/>
      <c r="LPO4" s="23"/>
      <c r="LPP4" s="23"/>
      <c r="LPQ4" s="23"/>
      <c r="LPR4" s="23"/>
      <c r="LPS4" s="23"/>
      <c r="LPT4" s="23"/>
      <c r="LPU4" s="23"/>
      <c r="LPV4" s="23"/>
      <c r="LPW4" s="23"/>
      <c r="LPX4" s="23"/>
      <c r="LPY4" s="23"/>
      <c r="LPZ4" s="23"/>
      <c r="LQA4" s="23"/>
      <c r="LQB4" s="23"/>
      <c r="LQC4" s="23"/>
      <c r="LQD4" s="23"/>
      <c r="LQE4" s="23"/>
      <c r="LQF4" s="23"/>
      <c r="LQG4" s="23"/>
      <c r="LQH4" s="23"/>
      <c r="LQI4" s="23"/>
      <c r="LQJ4" s="23"/>
      <c r="LQK4" s="23"/>
      <c r="LQL4" s="23"/>
      <c r="LQM4" s="23"/>
      <c r="LQN4" s="23"/>
      <c r="LQO4" s="23"/>
      <c r="LQP4" s="23"/>
      <c r="LQQ4" s="23"/>
      <c r="LQR4" s="23"/>
      <c r="LQS4" s="23"/>
      <c r="LQT4" s="23"/>
      <c r="LQU4" s="23"/>
      <c r="LQV4" s="23"/>
      <c r="LQW4" s="23"/>
      <c r="LQX4" s="23"/>
      <c r="LQY4" s="23"/>
      <c r="LQZ4" s="23"/>
      <c r="LRA4" s="23"/>
      <c r="LRB4" s="23"/>
      <c r="LRC4" s="23"/>
      <c r="LRD4" s="23"/>
      <c r="LRE4" s="23"/>
      <c r="LRF4" s="23"/>
      <c r="LRG4" s="23"/>
      <c r="LRH4" s="23"/>
      <c r="LRI4" s="23"/>
      <c r="LRJ4" s="23"/>
      <c r="LRK4" s="23"/>
      <c r="LRL4" s="23"/>
      <c r="LRM4" s="23"/>
      <c r="LRN4" s="23"/>
      <c r="LRO4" s="23"/>
      <c r="LRP4" s="23"/>
      <c r="LRQ4" s="23"/>
      <c r="LRR4" s="23"/>
      <c r="LRS4" s="23"/>
      <c r="LRT4" s="23"/>
      <c r="LRU4" s="23"/>
      <c r="LRV4" s="23"/>
      <c r="LRW4" s="23"/>
      <c r="LRX4" s="23"/>
      <c r="LRY4" s="23"/>
      <c r="LRZ4" s="23"/>
      <c r="LSA4" s="23"/>
      <c r="LSB4" s="23"/>
      <c r="LSC4" s="23"/>
      <c r="LSD4" s="23"/>
      <c r="LSE4" s="23"/>
      <c r="LSF4" s="23"/>
      <c r="LSG4" s="23"/>
      <c r="LSH4" s="23"/>
      <c r="LSI4" s="23"/>
      <c r="LSJ4" s="23"/>
      <c r="LSK4" s="23"/>
      <c r="LSL4" s="23"/>
      <c r="LSM4" s="23"/>
      <c r="LSN4" s="23"/>
      <c r="LSO4" s="23"/>
      <c r="LSP4" s="23"/>
      <c r="LSQ4" s="23"/>
      <c r="LSR4" s="23"/>
      <c r="LSS4" s="23"/>
      <c r="LST4" s="23"/>
      <c r="LSU4" s="23"/>
      <c r="LSV4" s="23"/>
      <c r="LSW4" s="23"/>
      <c r="LSX4" s="23"/>
      <c r="LSY4" s="23"/>
      <c r="LSZ4" s="23"/>
      <c r="LTA4" s="23"/>
      <c r="LTB4" s="23"/>
      <c r="LTC4" s="23"/>
      <c r="LTD4" s="23"/>
      <c r="LTE4" s="23"/>
      <c r="LTF4" s="23"/>
      <c r="LTG4" s="23"/>
      <c r="LTH4" s="23"/>
      <c r="LTI4" s="23"/>
      <c r="LTJ4" s="23"/>
      <c r="LTK4" s="23"/>
      <c r="LTL4" s="23"/>
      <c r="LTM4" s="23"/>
      <c r="LTN4" s="23"/>
      <c r="LTO4" s="23"/>
      <c r="LTP4" s="23"/>
      <c r="LTQ4" s="23"/>
      <c r="LTR4" s="23"/>
      <c r="LTS4" s="23"/>
      <c r="LTT4" s="23"/>
      <c r="LTU4" s="23"/>
      <c r="LTV4" s="23"/>
      <c r="LTW4" s="23"/>
      <c r="LTX4" s="23"/>
      <c r="LTY4" s="23"/>
      <c r="LTZ4" s="23"/>
      <c r="LUA4" s="23"/>
      <c r="LUB4" s="23"/>
      <c r="LUC4" s="23"/>
      <c r="LUD4" s="23"/>
      <c r="LUE4" s="23"/>
      <c r="LUF4" s="23"/>
      <c r="LUG4" s="23"/>
      <c r="LUH4" s="23"/>
      <c r="LUI4" s="23"/>
      <c r="LUJ4" s="23"/>
      <c r="LUK4" s="23"/>
      <c r="LUL4" s="23"/>
      <c r="LUM4" s="23"/>
      <c r="LUN4" s="23"/>
      <c r="LUO4" s="23"/>
      <c r="LUP4" s="23"/>
      <c r="LUQ4" s="23"/>
      <c r="LUR4" s="23"/>
      <c r="LUS4" s="23"/>
      <c r="LUT4" s="23"/>
      <c r="LUU4" s="23"/>
      <c r="LUV4" s="23"/>
      <c r="LUW4" s="23"/>
      <c r="LUX4" s="23"/>
      <c r="LUY4" s="23"/>
      <c r="LUZ4" s="23"/>
      <c r="LVA4" s="23"/>
      <c r="LVB4" s="23"/>
      <c r="LVC4" s="23"/>
      <c r="LVD4" s="23"/>
      <c r="LVE4" s="23"/>
      <c r="LVF4" s="23"/>
      <c r="LVG4" s="23"/>
      <c r="LVH4" s="23"/>
      <c r="LVI4" s="23"/>
      <c r="LVJ4" s="23"/>
      <c r="LVK4" s="23"/>
      <c r="LVL4" s="23"/>
      <c r="LVM4" s="23"/>
      <c r="LVN4" s="23"/>
      <c r="LVO4" s="23"/>
      <c r="LVP4" s="23"/>
      <c r="LVQ4" s="23"/>
      <c r="LVR4" s="23"/>
      <c r="LVS4" s="23"/>
      <c r="LVT4" s="23"/>
      <c r="LVU4" s="23"/>
      <c r="LVV4" s="23"/>
      <c r="LVW4" s="23"/>
      <c r="LVX4" s="23"/>
      <c r="LVY4" s="23"/>
      <c r="LVZ4" s="23"/>
      <c r="LWA4" s="23"/>
      <c r="LWB4" s="23"/>
      <c r="LWC4" s="23"/>
      <c r="LWD4" s="23"/>
      <c r="LWE4" s="23"/>
      <c r="LWF4" s="23"/>
      <c r="LWG4" s="23"/>
      <c r="LWH4" s="23"/>
      <c r="LWI4" s="23"/>
      <c r="LWJ4" s="23"/>
      <c r="LWK4" s="23"/>
      <c r="LWL4" s="23"/>
      <c r="LWM4" s="23"/>
      <c r="LWN4" s="23"/>
      <c r="LWO4" s="23"/>
      <c r="LWP4" s="23"/>
      <c r="LWQ4" s="23"/>
      <c r="LWR4" s="23"/>
      <c r="LWS4" s="23"/>
      <c r="LWT4" s="23"/>
      <c r="LWU4" s="23"/>
      <c r="LWV4" s="23"/>
      <c r="LWW4" s="23"/>
      <c r="LWX4" s="23"/>
      <c r="LWY4" s="23"/>
      <c r="LWZ4" s="23"/>
      <c r="LXA4" s="23"/>
      <c r="LXB4" s="23"/>
      <c r="LXC4" s="23"/>
      <c r="LXD4" s="23"/>
      <c r="LXE4" s="23"/>
      <c r="LXF4" s="23"/>
      <c r="LXG4" s="23"/>
      <c r="LXH4" s="23"/>
      <c r="LXI4" s="23"/>
      <c r="LXJ4" s="23"/>
      <c r="LXK4" s="23"/>
      <c r="LXL4" s="23"/>
      <c r="LXM4" s="23"/>
      <c r="LXN4" s="23"/>
      <c r="LXO4" s="23"/>
      <c r="LXP4" s="23"/>
      <c r="LXQ4" s="23"/>
      <c r="LXR4" s="23"/>
      <c r="LXS4" s="23"/>
      <c r="LXT4" s="23"/>
      <c r="LXU4" s="23"/>
      <c r="LXV4" s="23"/>
      <c r="LXW4" s="23"/>
      <c r="LXX4" s="23"/>
      <c r="LXY4" s="23"/>
      <c r="LXZ4" s="23"/>
      <c r="LYA4" s="23"/>
      <c r="LYB4" s="23"/>
      <c r="LYC4" s="23"/>
      <c r="LYD4" s="23"/>
      <c r="LYE4" s="23"/>
      <c r="LYF4" s="23"/>
      <c r="LYG4" s="23"/>
      <c r="LYH4" s="23"/>
      <c r="LYI4" s="23"/>
      <c r="LYJ4" s="23"/>
      <c r="LYK4" s="23"/>
      <c r="LYL4" s="23"/>
      <c r="LYM4" s="23"/>
      <c r="LYN4" s="23"/>
      <c r="LYO4" s="23"/>
      <c r="LYP4" s="23"/>
      <c r="LYQ4" s="23"/>
      <c r="LYR4" s="23"/>
      <c r="LYS4" s="23"/>
      <c r="LYT4" s="23"/>
      <c r="LYU4" s="23"/>
      <c r="LYV4" s="23"/>
      <c r="LYW4" s="23"/>
      <c r="LYX4" s="23"/>
      <c r="LYY4" s="23"/>
      <c r="LYZ4" s="23"/>
      <c r="LZA4" s="23"/>
      <c r="LZB4" s="23"/>
      <c r="LZC4" s="23"/>
      <c r="LZD4" s="23"/>
      <c r="LZE4" s="23"/>
      <c r="LZF4" s="23"/>
      <c r="LZG4" s="23"/>
      <c r="LZH4" s="23"/>
      <c r="LZI4" s="23"/>
      <c r="LZJ4" s="23"/>
      <c r="LZK4" s="23"/>
      <c r="LZL4" s="23"/>
      <c r="LZM4" s="23"/>
      <c r="LZN4" s="23"/>
      <c r="LZO4" s="23"/>
      <c r="LZP4" s="23"/>
      <c r="LZQ4" s="23"/>
      <c r="LZR4" s="23"/>
      <c r="LZS4" s="23"/>
      <c r="LZT4" s="23"/>
      <c r="LZU4" s="23"/>
      <c r="LZV4" s="23"/>
      <c r="LZW4" s="23"/>
      <c r="LZX4" s="23"/>
      <c r="LZY4" s="23"/>
      <c r="LZZ4" s="23"/>
      <c r="MAA4" s="23"/>
      <c r="MAB4" s="23"/>
      <c r="MAC4" s="23"/>
      <c r="MAD4" s="23"/>
      <c r="MAE4" s="23"/>
      <c r="MAF4" s="23"/>
      <c r="MAG4" s="23"/>
      <c r="MAH4" s="23"/>
      <c r="MAI4" s="23"/>
      <c r="MAJ4" s="23"/>
      <c r="MAK4" s="23"/>
      <c r="MAL4" s="23"/>
      <c r="MAM4" s="23"/>
      <c r="MAN4" s="23"/>
      <c r="MAO4" s="23"/>
      <c r="MAP4" s="23"/>
      <c r="MAQ4" s="23"/>
      <c r="MAR4" s="23"/>
      <c r="MAS4" s="23"/>
      <c r="MAT4" s="23"/>
      <c r="MAU4" s="23"/>
      <c r="MAV4" s="23"/>
      <c r="MAW4" s="23"/>
      <c r="MAX4" s="23"/>
      <c r="MAY4" s="23"/>
      <c r="MAZ4" s="23"/>
      <c r="MBA4" s="23"/>
      <c r="MBB4" s="23"/>
      <c r="MBC4" s="23"/>
      <c r="MBD4" s="23"/>
      <c r="MBE4" s="23"/>
      <c r="MBF4" s="23"/>
      <c r="MBG4" s="23"/>
      <c r="MBH4" s="23"/>
      <c r="MBI4" s="23"/>
      <c r="MBJ4" s="23"/>
      <c r="MBK4" s="23"/>
      <c r="MBL4" s="23"/>
      <c r="MBM4" s="23"/>
      <c r="MBN4" s="23"/>
      <c r="MBO4" s="23"/>
      <c r="MBP4" s="23"/>
      <c r="MBQ4" s="23"/>
      <c r="MBR4" s="23"/>
      <c r="MBS4" s="23"/>
      <c r="MBT4" s="23"/>
      <c r="MBU4" s="23"/>
      <c r="MBV4" s="23"/>
      <c r="MBW4" s="23"/>
      <c r="MBX4" s="23"/>
      <c r="MBY4" s="23"/>
      <c r="MBZ4" s="23"/>
      <c r="MCA4" s="23"/>
      <c r="MCB4" s="23"/>
      <c r="MCC4" s="23"/>
      <c r="MCD4" s="23"/>
      <c r="MCE4" s="23"/>
      <c r="MCF4" s="23"/>
      <c r="MCG4" s="23"/>
      <c r="MCH4" s="23"/>
      <c r="MCI4" s="23"/>
      <c r="MCJ4" s="23"/>
      <c r="MCK4" s="23"/>
      <c r="MCL4" s="23"/>
      <c r="MCM4" s="23"/>
      <c r="MCN4" s="23"/>
      <c r="MCO4" s="23"/>
      <c r="MCP4" s="23"/>
      <c r="MCQ4" s="23"/>
      <c r="MCR4" s="23"/>
      <c r="MCS4" s="23"/>
      <c r="MCT4" s="23"/>
      <c r="MCU4" s="23"/>
      <c r="MCV4" s="23"/>
      <c r="MCW4" s="23"/>
      <c r="MCX4" s="23"/>
      <c r="MCY4" s="23"/>
      <c r="MCZ4" s="23"/>
      <c r="MDA4" s="23"/>
      <c r="MDB4" s="23"/>
      <c r="MDC4" s="23"/>
      <c r="MDD4" s="23"/>
      <c r="MDE4" s="23"/>
      <c r="MDF4" s="23"/>
      <c r="MDG4" s="23"/>
      <c r="MDH4" s="23"/>
      <c r="MDI4" s="23"/>
      <c r="MDJ4" s="23"/>
      <c r="MDK4" s="23"/>
      <c r="MDL4" s="23"/>
      <c r="MDM4" s="23"/>
      <c r="MDN4" s="23"/>
      <c r="MDO4" s="23"/>
      <c r="MDP4" s="23"/>
      <c r="MDQ4" s="23"/>
      <c r="MDR4" s="23"/>
      <c r="MDS4" s="23"/>
      <c r="MDT4" s="23"/>
      <c r="MDU4" s="23"/>
      <c r="MDV4" s="23"/>
      <c r="MDW4" s="23"/>
      <c r="MDX4" s="23"/>
      <c r="MDY4" s="23"/>
      <c r="MDZ4" s="23"/>
      <c r="MEA4" s="23"/>
      <c r="MEB4" s="23"/>
      <c r="MEC4" s="23"/>
      <c r="MED4" s="23"/>
      <c r="MEE4" s="23"/>
      <c r="MEF4" s="23"/>
      <c r="MEG4" s="23"/>
      <c r="MEH4" s="23"/>
      <c r="MEI4" s="23"/>
      <c r="MEJ4" s="23"/>
      <c r="MEK4" s="23"/>
      <c r="MEL4" s="23"/>
      <c r="MEM4" s="23"/>
      <c r="MEN4" s="23"/>
      <c r="MEO4" s="23"/>
      <c r="MEP4" s="23"/>
      <c r="MEQ4" s="23"/>
      <c r="MER4" s="23"/>
      <c r="MES4" s="23"/>
      <c r="MET4" s="23"/>
      <c r="MEU4" s="23"/>
      <c r="MEV4" s="23"/>
      <c r="MEW4" s="23"/>
      <c r="MEX4" s="23"/>
      <c r="MEY4" s="23"/>
      <c r="MEZ4" s="23"/>
      <c r="MFA4" s="23"/>
      <c r="MFB4" s="23"/>
      <c r="MFC4" s="23"/>
      <c r="MFD4" s="23"/>
      <c r="MFE4" s="23"/>
      <c r="MFF4" s="23"/>
      <c r="MFG4" s="23"/>
      <c r="MFH4" s="23"/>
      <c r="MFI4" s="23"/>
      <c r="MFJ4" s="23"/>
      <c r="MFK4" s="23"/>
      <c r="MFL4" s="23"/>
      <c r="MFM4" s="23"/>
      <c r="MFN4" s="23"/>
      <c r="MFO4" s="23"/>
      <c r="MFP4" s="23"/>
      <c r="MFQ4" s="23"/>
      <c r="MFR4" s="23"/>
      <c r="MFS4" s="23"/>
      <c r="MFT4" s="23"/>
      <c r="MFU4" s="23"/>
      <c r="MFV4" s="23"/>
      <c r="MFW4" s="23"/>
      <c r="MFX4" s="23"/>
      <c r="MFY4" s="23"/>
      <c r="MFZ4" s="23"/>
      <c r="MGA4" s="23"/>
      <c r="MGB4" s="23"/>
      <c r="MGC4" s="23"/>
      <c r="MGD4" s="23"/>
      <c r="MGE4" s="23"/>
      <c r="MGF4" s="23"/>
      <c r="MGG4" s="23"/>
      <c r="MGH4" s="23"/>
      <c r="MGI4" s="23"/>
      <c r="MGJ4" s="23"/>
      <c r="MGK4" s="23"/>
      <c r="MGL4" s="23"/>
      <c r="MGM4" s="23"/>
      <c r="MGN4" s="23"/>
      <c r="MGO4" s="23"/>
      <c r="MGP4" s="23"/>
      <c r="MGQ4" s="23"/>
      <c r="MGR4" s="23"/>
      <c r="MGS4" s="23"/>
      <c r="MGT4" s="23"/>
      <c r="MGU4" s="23"/>
      <c r="MGV4" s="23"/>
      <c r="MGW4" s="23"/>
      <c r="MGX4" s="23"/>
      <c r="MGY4" s="23"/>
      <c r="MGZ4" s="23"/>
      <c r="MHA4" s="23"/>
      <c r="MHB4" s="23"/>
      <c r="MHC4" s="23"/>
      <c r="MHD4" s="23"/>
      <c r="MHE4" s="23"/>
      <c r="MHF4" s="23"/>
      <c r="MHG4" s="23"/>
      <c r="MHH4" s="23"/>
      <c r="MHI4" s="23"/>
      <c r="MHJ4" s="23"/>
      <c r="MHK4" s="23"/>
      <c r="MHL4" s="23"/>
      <c r="MHM4" s="23"/>
      <c r="MHN4" s="23"/>
      <c r="MHO4" s="23"/>
      <c r="MHP4" s="23"/>
      <c r="MHQ4" s="23"/>
      <c r="MHR4" s="23"/>
      <c r="MHS4" s="23"/>
      <c r="MHT4" s="23"/>
      <c r="MHU4" s="23"/>
      <c r="MHV4" s="23"/>
      <c r="MHW4" s="23"/>
      <c r="MHX4" s="23"/>
      <c r="MHY4" s="23"/>
      <c r="MHZ4" s="23"/>
      <c r="MIA4" s="23"/>
      <c r="MIB4" s="23"/>
      <c r="MIC4" s="23"/>
      <c r="MID4" s="23"/>
      <c r="MIE4" s="23"/>
      <c r="MIF4" s="23"/>
      <c r="MIG4" s="23"/>
      <c r="MIH4" s="23"/>
      <c r="MII4" s="23"/>
      <c r="MIJ4" s="23"/>
      <c r="MIK4" s="23"/>
      <c r="MIL4" s="23"/>
      <c r="MIM4" s="23"/>
      <c r="MIN4" s="23"/>
      <c r="MIO4" s="23"/>
      <c r="MIP4" s="23"/>
      <c r="MIQ4" s="23"/>
      <c r="MIR4" s="23"/>
      <c r="MIS4" s="23"/>
      <c r="MIT4" s="23"/>
      <c r="MIU4" s="23"/>
      <c r="MIV4" s="23"/>
      <c r="MIW4" s="23"/>
      <c r="MIX4" s="23"/>
      <c r="MIY4" s="23"/>
      <c r="MIZ4" s="23"/>
      <c r="MJA4" s="23"/>
      <c r="MJB4" s="23"/>
      <c r="MJC4" s="23"/>
      <c r="MJD4" s="23"/>
      <c r="MJE4" s="23"/>
      <c r="MJF4" s="23"/>
      <c r="MJG4" s="23"/>
      <c r="MJH4" s="23"/>
      <c r="MJI4" s="23"/>
      <c r="MJJ4" s="23"/>
      <c r="MJK4" s="23"/>
      <c r="MJL4" s="23"/>
      <c r="MJM4" s="23"/>
      <c r="MJN4" s="23"/>
      <c r="MJO4" s="23"/>
      <c r="MJP4" s="23"/>
      <c r="MJQ4" s="23"/>
      <c r="MJR4" s="23"/>
      <c r="MJS4" s="23"/>
      <c r="MJT4" s="23"/>
      <c r="MJU4" s="23"/>
      <c r="MJV4" s="23"/>
      <c r="MJW4" s="23"/>
      <c r="MJX4" s="23"/>
      <c r="MJY4" s="23"/>
      <c r="MJZ4" s="23"/>
      <c r="MKA4" s="23"/>
      <c r="MKB4" s="23"/>
      <c r="MKC4" s="23"/>
      <c r="MKD4" s="23"/>
      <c r="MKE4" s="23"/>
      <c r="MKF4" s="23"/>
      <c r="MKG4" s="23"/>
      <c r="MKH4" s="23"/>
      <c r="MKI4" s="23"/>
      <c r="MKJ4" s="23"/>
      <c r="MKK4" s="23"/>
      <c r="MKL4" s="23"/>
      <c r="MKM4" s="23"/>
      <c r="MKN4" s="23"/>
      <c r="MKO4" s="23"/>
      <c r="MKP4" s="23"/>
      <c r="MKQ4" s="23"/>
      <c r="MKR4" s="23"/>
      <c r="MKS4" s="23"/>
      <c r="MKT4" s="23"/>
      <c r="MKU4" s="23"/>
      <c r="MKV4" s="23"/>
      <c r="MKW4" s="23"/>
      <c r="MKX4" s="23"/>
      <c r="MKY4" s="23"/>
      <c r="MKZ4" s="23"/>
      <c r="MLA4" s="23"/>
      <c r="MLB4" s="23"/>
      <c r="MLC4" s="23"/>
      <c r="MLD4" s="23"/>
      <c r="MLE4" s="23"/>
      <c r="MLF4" s="23"/>
      <c r="MLG4" s="23"/>
      <c r="MLH4" s="23"/>
      <c r="MLI4" s="23"/>
      <c r="MLJ4" s="23"/>
      <c r="MLK4" s="23"/>
      <c r="MLL4" s="23"/>
      <c r="MLM4" s="23"/>
      <c r="MLN4" s="23"/>
      <c r="MLO4" s="23"/>
      <c r="MLP4" s="23"/>
      <c r="MLQ4" s="23"/>
      <c r="MLR4" s="23"/>
      <c r="MLS4" s="23"/>
      <c r="MLT4" s="23"/>
      <c r="MLU4" s="23"/>
      <c r="MLV4" s="23"/>
      <c r="MLW4" s="23"/>
      <c r="MLX4" s="23"/>
      <c r="MLY4" s="23"/>
      <c r="MLZ4" s="23"/>
      <c r="MMA4" s="23"/>
      <c r="MMB4" s="23"/>
      <c r="MMC4" s="23"/>
      <c r="MMD4" s="23"/>
      <c r="MME4" s="23"/>
      <c r="MMF4" s="23"/>
      <c r="MMG4" s="23"/>
      <c r="MMH4" s="23"/>
      <c r="MMI4" s="23"/>
      <c r="MMJ4" s="23"/>
      <c r="MMK4" s="23"/>
      <c r="MML4" s="23"/>
      <c r="MMM4" s="23"/>
      <c r="MMN4" s="23"/>
      <c r="MMO4" s="23"/>
      <c r="MMP4" s="23"/>
      <c r="MMQ4" s="23"/>
      <c r="MMR4" s="23"/>
      <c r="MMS4" s="23"/>
      <c r="MMT4" s="23"/>
      <c r="MMU4" s="23"/>
      <c r="MMV4" s="23"/>
      <c r="MMW4" s="23"/>
      <c r="MMX4" s="23"/>
      <c r="MMY4" s="23"/>
      <c r="MMZ4" s="23"/>
      <c r="MNA4" s="23"/>
      <c r="MNB4" s="23"/>
      <c r="MNC4" s="23"/>
      <c r="MND4" s="23"/>
      <c r="MNE4" s="23"/>
      <c r="MNF4" s="23"/>
      <c r="MNG4" s="23"/>
      <c r="MNH4" s="23"/>
      <c r="MNI4" s="23"/>
      <c r="MNJ4" s="23"/>
      <c r="MNK4" s="23"/>
      <c r="MNL4" s="23"/>
      <c r="MNM4" s="23"/>
      <c r="MNN4" s="23"/>
      <c r="MNO4" s="23"/>
      <c r="MNP4" s="23"/>
      <c r="MNQ4" s="23"/>
      <c r="MNR4" s="23"/>
      <c r="MNS4" s="23"/>
      <c r="MNT4" s="23"/>
      <c r="MNU4" s="23"/>
      <c r="MNV4" s="23"/>
      <c r="MNW4" s="23"/>
      <c r="MNX4" s="23"/>
      <c r="MNY4" s="23"/>
      <c r="MNZ4" s="23"/>
      <c r="MOA4" s="23"/>
      <c r="MOB4" s="23"/>
      <c r="MOC4" s="23"/>
      <c r="MOD4" s="23"/>
      <c r="MOE4" s="23"/>
      <c r="MOF4" s="23"/>
      <c r="MOG4" s="23"/>
      <c r="MOH4" s="23"/>
      <c r="MOI4" s="23"/>
      <c r="MOJ4" s="23"/>
      <c r="MOK4" s="23"/>
      <c r="MOL4" s="23"/>
      <c r="MOM4" s="23"/>
      <c r="MON4" s="23"/>
      <c r="MOO4" s="23"/>
      <c r="MOP4" s="23"/>
      <c r="MOQ4" s="23"/>
      <c r="MOR4" s="23"/>
      <c r="MOS4" s="23"/>
      <c r="MOT4" s="23"/>
      <c r="MOU4" s="23"/>
      <c r="MOV4" s="23"/>
      <c r="MOW4" s="23"/>
      <c r="MOX4" s="23"/>
      <c r="MOY4" s="23"/>
      <c r="MOZ4" s="23"/>
      <c r="MPA4" s="23"/>
      <c r="MPB4" s="23"/>
      <c r="MPC4" s="23"/>
      <c r="MPD4" s="23"/>
      <c r="MPE4" s="23"/>
      <c r="MPF4" s="23"/>
      <c r="MPG4" s="23"/>
      <c r="MPH4" s="23"/>
      <c r="MPI4" s="23"/>
      <c r="MPJ4" s="23"/>
      <c r="MPK4" s="23"/>
      <c r="MPL4" s="23"/>
      <c r="MPM4" s="23"/>
      <c r="MPN4" s="23"/>
      <c r="MPO4" s="23"/>
      <c r="MPP4" s="23"/>
      <c r="MPQ4" s="23"/>
      <c r="MPR4" s="23"/>
      <c r="MPS4" s="23"/>
      <c r="MPT4" s="23"/>
      <c r="MPU4" s="23"/>
      <c r="MPV4" s="23"/>
      <c r="MPW4" s="23"/>
      <c r="MPX4" s="23"/>
      <c r="MPY4" s="23"/>
      <c r="MPZ4" s="23"/>
      <c r="MQA4" s="23"/>
      <c r="MQB4" s="23"/>
      <c r="MQC4" s="23"/>
      <c r="MQD4" s="23"/>
      <c r="MQE4" s="23"/>
      <c r="MQF4" s="23"/>
      <c r="MQG4" s="23"/>
      <c r="MQH4" s="23"/>
      <c r="MQI4" s="23"/>
      <c r="MQJ4" s="23"/>
      <c r="MQK4" s="23"/>
      <c r="MQL4" s="23"/>
      <c r="MQM4" s="23"/>
      <c r="MQN4" s="23"/>
      <c r="MQO4" s="23"/>
      <c r="MQP4" s="23"/>
      <c r="MQQ4" s="23"/>
      <c r="MQR4" s="23"/>
      <c r="MQS4" s="23"/>
      <c r="MQT4" s="23"/>
      <c r="MQU4" s="23"/>
      <c r="MQV4" s="23"/>
      <c r="MQW4" s="23"/>
      <c r="MQX4" s="23"/>
      <c r="MQY4" s="23"/>
      <c r="MQZ4" s="23"/>
      <c r="MRA4" s="23"/>
      <c r="MRB4" s="23"/>
      <c r="MRC4" s="23"/>
      <c r="MRD4" s="23"/>
      <c r="MRE4" s="23"/>
      <c r="MRF4" s="23"/>
      <c r="MRG4" s="23"/>
      <c r="MRH4" s="23"/>
      <c r="MRI4" s="23"/>
      <c r="MRJ4" s="23"/>
      <c r="MRK4" s="23"/>
      <c r="MRL4" s="23"/>
      <c r="MRM4" s="23"/>
      <c r="MRN4" s="23"/>
      <c r="MRO4" s="23"/>
      <c r="MRP4" s="23"/>
      <c r="MRQ4" s="23"/>
      <c r="MRR4" s="23"/>
      <c r="MRS4" s="23"/>
      <c r="MRT4" s="23"/>
      <c r="MRU4" s="23"/>
      <c r="MRV4" s="23"/>
      <c r="MRW4" s="23"/>
      <c r="MRX4" s="23"/>
      <c r="MRY4" s="23"/>
      <c r="MRZ4" s="23"/>
      <c r="MSA4" s="23"/>
      <c r="MSB4" s="23"/>
      <c r="MSC4" s="23"/>
      <c r="MSD4" s="23"/>
      <c r="MSE4" s="23"/>
      <c r="MSF4" s="23"/>
      <c r="MSG4" s="23"/>
      <c r="MSH4" s="23"/>
      <c r="MSI4" s="23"/>
      <c r="MSJ4" s="23"/>
      <c r="MSK4" s="23"/>
      <c r="MSL4" s="23"/>
      <c r="MSM4" s="23"/>
      <c r="MSN4" s="23"/>
      <c r="MSO4" s="23"/>
      <c r="MSP4" s="23"/>
      <c r="MSQ4" s="23"/>
      <c r="MSR4" s="23"/>
      <c r="MSS4" s="23"/>
      <c r="MST4" s="23"/>
      <c r="MSU4" s="23"/>
      <c r="MSV4" s="23"/>
      <c r="MSW4" s="23"/>
      <c r="MSX4" s="23"/>
      <c r="MSY4" s="23"/>
      <c r="MSZ4" s="23"/>
      <c r="MTA4" s="23"/>
      <c r="MTB4" s="23"/>
      <c r="MTC4" s="23"/>
      <c r="MTD4" s="23"/>
      <c r="MTE4" s="23"/>
      <c r="MTF4" s="23"/>
      <c r="MTG4" s="23"/>
      <c r="MTH4" s="23"/>
      <c r="MTI4" s="23"/>
      <c r="MTJ4" s="23"/>
      <c r="MTK4" s="23"/>
      <c r="MTL4" s="23"/>
      <c r="MTM4" s="23"/>
      <c r="MTN4" s="23"/>
      <c r="MTO4" s="23"/>
      <c r="MTP4" s="23"/>
      <c r="MTQ4" s="23"/>
      <c r="MTR4" s="23"/>
      <c r="MTS4" s="23"/>
      <c r="MTT4" s="23"/>
      <c r="MTU4" s="23"/>
      <c r="MTV4" s="23"/>
      <c r="MTW4" s="23"/>
      <c r="MTX4" s="23"/>
      <c r="MTY4" s="23"/>
      <c r="MTZ4" s="23"/>
      <c r="MUA4" s="23"/>
      <c r="MUB4" s="23"/>
      <c r="MUC4" s="23"/>
      <c r="MUD4" s="23"/>
      <c r="MUE4" s="23"/>
      <c r="MUF4" s="23"/>
      <c r="MUG4" s="23"/>
      <c r="MUH4" s="23"/>
      <c r="MUI4" s="23"/>
      <c r="MUJ4" s="23"/>
      <c r="MUK4" s="23"/>
      <c r="MUL4" s="23"/>
      <c r="MUM4" s="23"/>
      <c r="MUN4" s="23"/>
      <c r="MUO4" s="23"/>
      <c r="MUP4" s="23"/>
      <c r="MUQ4" s="23"/>
      <c r="MUR4" s="23"/>
      <c r="MUS4" s="23"/>
      <c r="MUT4" s="23"/>
      <c r="MUU4" s="23"/>
      <c r="MUV4" s="23"/>
      <c r="MUW4" s="23"/>
      <c r="MUX4" s="23"/>
      <c r="MUY4" s="23"/>
      <c r="MUZ4" s="23"/>
      <c r="MVA4" s="23"/>
      <c r="MVB4" s="23"/>
      <c r="MVC4" s="23"/>
      <c r="MVD4" s="23"/>
      <c r="MVE4" s="23"/>
      <c r="MVF4" s="23"/>
      <c r="MVG4" s="23"/>
      <c r="MVH4" s="23"/>
      <c r="MVI4" s="23"/>
      <c r="MVJ4" s="23"/>
      <c r="MVK4" s="23"/>
      <c r="MVL4" s="23"/>
      <c r="MVM4" s="23"/>
      <c r="MVN4" s="23"/>
      <c r="MVO4" s="23"/>
      <c r="MVP4" s="23"/>
      <c r="MVQ4" s="23"/>
      <c r="MVR4" s="23"/>
      <c r="MVS4" s="23"/>
      <c r="MVT4" s="23"/>
      <c r="MVU4" s="23"/>
      <c r="MVV4" s="23"/>
      <c r="MVW4" s="23"/>
      <c r="MVX4" s="23"/>
      <c r="MVY4" s="23"/>
      <c r="MVZ4" s="23"/>
      <c r="MWA4" s="23"/>
      <c r="MWB4" s="23"/>
      <c r="MWC4" s="23"/>
      <c r="MWD4" s="23"/>
      <c r="MWE4" s="23"/>
      <c r="MWF4" s="23"/>
      <c r="MWG4" s="23"/>
      <c r="MWH4" s="23"/>
      <c r="MWI4" s="23"/>
      <c r="MWJ4" s="23"/>
      <c r="MWK4" s="23"/>
      <c r="MWL4" s="23"/>
      <c r="MWM4" s="23"/>
      <c r="MWN4" s="23"/>
      <c r="MWO4" s="23"/>
      <c r="MWP4" s="23"/>
      <c r="MWQ4" s="23"/>
      <c r="MWR4" s="23"/>
      <c r="MWS4" s="23"/>
      <c r="MWT4" s="23"/>
      <c r="MWU4" s="23"/>
      <c r="MWV4" s="23"/>
      <c r="MWW4" s="23"/>
      <c r="MWX4" s="23"/>
      <c r="MWY4" s="23"/>
      <c r="MWZ4" s="23"/>
      <c r="MXA4" s="23"/>
      <c r="MXB4" s="23"/>
      <c r="MXC4" s="23"/>
      <c r="MXD4" s="23"/>
      <c r="MXE4" s="23"/>
      <c r="MXF4" s="23"/>
      <c r="MXG4" s="23"/>
      <c r="MXH4" s="23"/>
      <c r="MXI4" s="23"/>
      <c r="MXJ4" s="23"/>
      <c r="MXK4" s="23"/>
      <c r="MXL4" s="23"/>
      <c r="MXM4" s="23"/>
      <c r="MXN4" s="23"/>
      <c r="MXO4" s="23"/>
      <c r="MXP4" s="23"/>
      <c r="MXQ4" s="23"/>
      <c r="MXR4" s="23"/>
      <c r="MXS4" s="23"/>
      <c r="MXT4" s="23"/>
      <c r="MXU4" s="23"/>
      <c r="MXV4" s="23"/>
      <c r="MXW4" s="23"/>
      <c r="MXX4" s="23"/>
      <c r="MXY4" s="23"/>
      <c r="MXZ4" s="23"/>
      <c r="MYA4" s="23"/>
      <c r="MYB4" s="23"/>
      <c r="MYC4" s="23"/>
      <c r="MYD4" s="23"/>
      <c r="MYE4" s="23"/>
      <c r="MYF4" s="23"/>
      <c r="MYG4" s="23"/>
      <c r="MYH4" s="23"/>
      <c r="MYI4" s="23"/>
      <c r="MYJ4" s="23"/>
      <c r="MYK4" s="23"/>
      <c r="MYL4" s="23"/>
      <c r="MYM4" s="23"/>
      <c r="MYN4" s="23"/>
      <c r="MYO4" s="23"/>
      <c r="MYP4" s="23"/>
      <c r="MYQ4" s="23"/>
      <c r="MYR4" s="23"/>
      <c r="MYS4" s="23"/>
      <c r="MYT4" s="23"/>
      <c r="MYU4" s="23"/>
      <c r="MYV4" s="23"/>
      <c r="MYW4" s="23"/>
      <c r="MYX4" s="23"/>
      <c r="MYY4" s="23"/>
      <c r="MYZ4" s="23"/>
      <c r="MZA4" s="23"/>
      <c r="MZB4" s="23"/>
      <c r="MZC4" s="23"/>
      <c r="MZD4" s="23"/>
      <c r="MZE4" s="23"/>
      <c r="MZF4" s="23"/>
      <c r="MZG4" s="23"/>
      <c r="MZH4" s="23"/>
      <c r="MZI4" s="23"/>
      <c r="MZJ4" s="23"/>
      <c r="MZK4" s="23"/>
      <c r="MZL4" s="23"/>
      <c r="MZM4" s="23"/>
      <c r="MZN4" s="23"/>
      <c r="MZO4" s="23"/>
      <c r="MZP4" s="23"/>
      <c r="MZQ4" s="23"/>
      <c r="MZR4" s="23"/>
      <c r="MZS4" s="23"/>
      <c r="MZT4" s="23"/>
      <c r="MZU4" s="23"/>
      <c r="MZV4" s="23"/>
      <c r="MZW4" s="23"/>
      <c r="MZX4" s="23"/>
      <c r="MZY4" s="23"/>
      <c r="MZZ4" s="23"/>
      <c r="NAA4" s="23"/>
      <c r="NAB4" s="23"/>
      <c r="NAC4" s="23"/>
      <c r="NAD4" s="23"/>
      <c r="NAE4" s="23"/>
      <c r="NAF4" s="23"/>
      <c r="NAG4" s="23"/>
      <c r="NAH4" s="23"/>
      <c r="NAI4" s="23"/>
      <c r="NAJ4" s="23"/>
      <c r="NAK4" s="23"/>
      <c r="NAL4" s="23"/>
      <c r="NAM4" s="23"/>
      <c r="NAN4" s="23"/>
      <c r="NAO4" s="23"/>
      <c r="NAP4" s="23"/>
      <c r="NAQ4" s="23"/>
      <c r="NAR4" s="23"/>
      <c r="NAS4" s="23"/>
      <c r="NAT4" s="23"/>
      <c r="NAU4" s="23"/>
      <c r="NAV4" s="23"/>
      <c r="NAW4" s="23"/>
      <c r="NAX4" s="23"/>
      <c r="NAY4" s="23"/>
      <c r="NAZ4" s="23"/>
      <c r="NBA4" s="23"/>
      <c r="NBB4" s="23"/>
      <c r="NBC4" s="23"/>
      <c r="NBD4" s="23"/>
      <c r="NBE4" s="23"/>
      <c r="NBF4" s="23"/>
      <c r="NBG4" s="23"/>
      <c r="NBH4" s="23"/>
      <c r="NBI4" s="23"/>
      <c r="NBJ4" s="23"/>
      <c r="NBK4" s="23"/>
      <c r="NBL4" s="23"/>
      <c r="NBM4" s="23"/>
      <c r="NBN4" s="23"/>
      <c r="NBO4" s="23"/>
      <c r="NBP4" s="23"/>
      <c r="NBQ4" s="23"/>
      <c r="NBR4" s="23"/>
      <c r="NBS4" s="23"/>
      <c r="NBT4" s="23"/>
      <c r="NBU4" s="23"/>
      <c r="NBV4" s="23"/>
      <c r="NBW4" s="23"/>
      <c r="NBX4" s="23"/>
      <c r="NBY4" s="23"/>
      <c r="NBZ4" s="23"/>
      <c r="NCA4" s="23"/>
      <c r="NCB4" s="23"/>
      <c r="NCC4" s="23"/>
      <c r="NCD4" s="23"/>
      <c r="NCE4" s="23"/>
      <c r="NCF4" s="23"/>
      <c r="NCG4" s="23"/>
      <c r="NCH4" s="23"/>
      <c r="NCI4" s="23"/>
      <c r="NCJ4" s="23"/>
      <c r="NCK4" s="23"/>
      <c r="NCL4" s="23"/>
      <c r="NCM4" s="23"/>
      <c r="NCN4" s="23"/>
      <c r="NCO4" s="23"/>
      <c r="NCP4" s="23"/>
      <c r="NCQ4" s="23"/>
      <c r="NCR4" s="23"/>
      <c r="NCS4" s="23"/>
      <c r="NCT4" s="23"/>
      <c r="NCU4" s="23"/>
      <c r="NCV4" s="23"/>
      <c r="NCW4" s="23"/>
      <c r="NCX4" s="23"/>
      <c r="NCY4" s="23"/>
      <c r="NCZ4" s="23"/>
      <c r="NDA4" s="23"/>
      <c r="NDB4" s="23"/>
      <c r="NDC4" s="23"/>
      <c r="NDD4" s="23"/>
      <c r="NDE4" s="23"/>
      <c r="NDF4" s="23"/>
      <c r="NDG4" s="23"/>
      <c r="NDH4" s="23"/>
      <c r="NDI4" s="23"/>
      <c r="NDJ4" s="23"/>
      <c r="NDK4" s="23"/>
      <c r="NDL4" s="23"/>
      <c r="NDM4" s="23"/>
      <c r="NDN4" s="23"/>
      <c r="NDO4" s="23"/>
      <c r="NDP4" s="23"/>
      <c r="NDQ4" s="23"/>
      <c r="NDR4" s="23"/>
      <c r="NDS4" s="23"/>
      <c r="NDT4" s="23"/>
      <c r="NDU4" s="23"/>
      <c r="NDV4" s="23"/>
      <c r="NDW4" s="23"/>
      <c r="NDX4" s="23"/>
      <c r="NDY4" s="23"/>
      <c r="NDZ4" s="23"/>
      <c r="NEA4" s="23"/>
      <c r="NEB4" s="23"/>
      <c r="NEC4" s="23"/>
      <c r="NED4" s="23"/>
      <c r="NEE4" s="23"/>
      <c r="NEF4" s="23"/>
      <c r="NEG4" s="23"/>
      <c r="NEH4" s="23"/>
      <c r="NEI4" s="23"/>
      <c r="NEJ4" s="23"/>
      <c r="NEK4" s="23"/>
      <c r="NEL4" s="23"/>
      <c r="NEM4" s="23"/>
      <c r="NEN4" s="23"/>
      <c r="NEO4" s="23"/>
      <c r="NEP4" s="23"/>
      <c r="NEQ4" s="23"/>
      <c r="NER4" s="23"/>
      <c r="NES4" s="23"/>
      <c r="NET4" s="23"/>
      <c r="NEU4" s="23"/>
      <c r="NEV4" s="23"/>
      <c r="NEW4" s="23"/>
      <c r="NEX4" s="23"/>
      <c r="NEY4" s="23"/>
      <c r="NEZ4" s="23"/>
      <c r="NFA4" s="23"/>
      <c r="NFB4" s="23"/>
      <c r="NFC4" s="23"/>
      <c r="NFD4" s="23"/>
      <c r="NFE4" s="23"/>
      <c r="NFF4" s="23"/>
      <c r="NFG4" s="23"/>
      <c r="NFH4" s="23"/>
      <c r="NFI4" s="23"/>
      <c r="NFJ4" s="23"/>
      <c r="NFK4" s="23"/>
      <c r="NFL4" s="23"/>
      <c r="NFM4" s="23"/>
      <c r="NFN4" s="23"/>
      <c r="NFO4" s="23"/>
      <c r="NFP4" s="23"/>
      <c r="NFQ4" s="23"/>
      <c r="NFR4" s="23"/>
      <c r="NFS4" s="23"/>
      <c r="NFT4" s="23"/>
      <c r="NFU4" s="23"/>
      <c r="NFV4" s="23"/>
      <c r="NFW4" s="23"/>
      <c r="NFX4" s="23"/>
      <c r="NFY4" s="23"/>
      <c r="NFZ4" s="23"/>
      <c r="NGA4" s="23"/>
      <c r="NGB4" s="23"/>
      <c r="NGC4" s="23"/>
      <c r="NGD4" s="23"/>
      <c r="NGE4" s="23"/>
      <c r="NGF4" s="23"/>
      <c r="NGG4" s="23"/>
      <c r="NGH4" s="23"/>
      <c r="NGI4" s="23"/>
      <c r="NGJ4" s="23"/>
      <c r="NGK4" s="23"/>
      <c r="NGL4" s="23"/>
      <c r="NGM4" s="23"/>
      <c r="NGN4" s="23"/>
      <c r="NGO4" s="23"/>
      <c r="NGP4" s="23"/>
      <c r="NGQ4" s="23"/>
      <c r="NGR4" s="23"/>
      <c r="NGS4" s="23"/>
      <c r="NGT4" s="23"/>
      <c r="NGU4" s="23"/>
      <c r="NGV4" s="23"/>
      <c r="NGW4" s="23"/>
      <c r="NGX4" s="23"/>
      <c r="NGY4" s="23"/>
      <c r="NGZ4" s="23"/>
      <c r="NHA4" s="23"/>
      <c r="NHB4" s="23"/>
      <c r="NHC4" s="23"/>
      <c r="NHD4" s="23"/>
      <c r="NHE4" s="23"/>
      <c r="NHF4" s="23"/>
      <c r="NHG4" s="23"/>
      <c r="NHH4" s="23"/>
      <c r="NHI4" s="23"/>
      <c r="NHJ4" s="23"/>
      <c r="NHK4" s="23"/>
      <c r="NHL4" s="23"/>
      <c r="NHM4" s="23"/>
      <c r="NHN4" s="23"/>
      <c r="NHO4" s="23"/>
      <c r="NHP4" s="23"/>
      <c r="NHQ4" s="23"/>
      <c r="NHR4" s="23"/>
      <c r="NHS4" s="23"/>
      <c r="NHT4" s="23"/>
      <c r="NHU4" s="23"/>
      <c r="NHV4" s="23"/>
      <c r="NHW4" s="23"/>
      <c r="NHX4" s="23"/>
      <c r="NHY4" s="23"/>
      <c r="NHZ4" s="23"/>
      <c r="NIA4" s="23"/>
      <c r="NIB4" s="23"/>
      <c r="NIC4" s="23"/>
      <c r="NID4" s="23"/>
      <c r="NIE4" s="23"/>
      <c r="NIF4" s="23"/>
      <c r="NIG4" s="23"/>
      <c r="NIH4" s="23"/>
      <c r="NII4" s="23"/>
      <c r="NIJ4" s="23"/>
      <c r="NIK4" s="23"/>
      <c r="NIL4" s="23"/>
      <c r="NIM4" s="23"/>
      <c r="NIN4" s="23"/>
      <c r="NIO4" s="23"/>
      <c r="NIP4" s="23"/>
      <c r="NIQ4" s="23"/>
      <c r="NIR4" s="23"/>
      <c r="NIS4" s="23"/>
      <c r="NIT4" s="23"/>
      <c r="NIU4" s="23"/>
      <c r="NIV4" s="23"/>
      <c r="NIW4" s="23"/>
      <c r="NIX4" s="23"/>
      <c r="NIY4" s="23"/>
      <c r="NIZ4" s="23"/>
      <c r="NJA4" s="23"/>
      <c r="NJB4" s="23"/>
      <c r="NJC4" s="23"/>
      <c r="NJD4" s="23"/>
      <c r="NJE4" s="23"/>
      <c r="NJF4" s="23"/>
      <c r="NJG4" s="23"/>
      <c r="NJH4" s="23"/>
      <c r="NJI4" s="23"/>
      <c r="NJJ4" s="23"/>
      <c r="NJK4" s="23"/>
      <c r="NJL4" s="23"/>
      <c r="NJM4" s="23"/>
      <c r="NJN4" s="23"/>
      <c r="NJO4" s="23"/>
      <c r="NJP4" s="23"/>
      <c r="NJQ4" s="23"/>
      <c r="NJR4" s="23"/>
      <c r="NJS4" s="23"/>
      <c r="NJT4" s="23"/>
      <c r="NJU4" s="23"/>
      <c r="NJV4" s="23"/>
      <c r="NJW4" s="23"/>
      <c r="NJX4" s="23"/>
      <c r="NJY4" s="23"/>
      <c r="NJZ4" s="23"/>
      <c r="NKA4" s="23"/>
      <c r="NKB4" s="23"/>
      <c r="NKC4" s="23"/>
      <c r="NKD4" s="23"/>
      <c r="NKE4" s="23"/>
      <c r="NKF4" s="23"/>
      <c r="NKG4" s="23"/>
      <c r="NKH4" s="23"/>
      <c r="NKI4" s="23"/>
      <c r="NKJ4" s="23"/>
      <c r="NKK4" s="23"/>
      <c r="NKL4" s="23"/>
      <c r="NKM4" s="23"/>
      <c r="NKN4" s="23"/>
      <c r="NKO4" s="23"/>
      <c r="NKP4" s="23"/>
      <c r="NKQ4" s="23"/>
      <c r="NKR4" s="23"/>
      <c r="NKS4" s="23"/>
      <c r="NKT4" s="23"/>
      <c r="NKU4" s="23"/>
      <c r="NKV4" s="23"/>
      <c r="NKW4" s="23"/>
      <c r="NKX4" s="23"/>
      <c r="NKY4" s="23"/>
      <c r="NKZ4" s="23"/>
      <c r="NLA4" s="23"/>
      <c r="NLB4" s="23"/>
      <c r="NLC4" s="23"/>
      <c r="NLD4" s="23"/>
      <c r="NLE4" s="23"/>
      <c r="NLF4" s="23"/>
      <c r="NLG4" s="23"/>
      <c r="NLH4" s="23"/>
      <c r="NLI4" s="23"/>
      <c r="NLJ4" s="23"/>
      <c r="NLK4" s="23"/>
      <c r="NLL4" s="23"/>
      <c r="NLM4" s="23"/>
      <c r="NLN4" s="23"/>
      <c r="NLO4" s="23"/>
      <c r="NLP4" s="23"/>
      <c r="NLQ4" s="23"/>
      <c r="NLR4" s="23"/>
      <c r="NLS4" s="23"/>
      <c r="NLT4" s="23"/>
      <c r="NLU4" s="23"/>
      <c r="NLV4" s="23"/>
      <c r="NLW4" s="23"/>
      <c r="NLX4" s="23"/>
      <c r="NLY4" s="23"/>
      <c r="NLZ4" s="23"/>
      <c r="NMA4" s="23"/>
      <c r="NMB4" s="23"/>
      <c r="NMC4" s="23"/>
      <c r="NMD4" s="23"/>
      <c r="NME4" s="23"/>
      <c r="NMF4" s="23"/>
      <c r="NMG4" s="23"/>
      <c r="NMH4" s="23"/>
      <c r="NMI4" s="23"/>
      <c r="NMJ4" s="23"/>
      <c r="NMK4" s="23"/>
      <c r="NML4" s="23"/>
      <c r="NMM4" s="23"/>
      <c r="NMN4" s="23"/>
      <c r="NMO4" s="23"/>
      <c r="NMP4" s="23"/>
      <c r="NMQ4" s="23"/>
      <c r="NMR4" s="23"/>
      <c r="NMS4" s="23"/>
      <c r="NMT4" s="23"/>
      <c r="NMU4" s="23"/>
      <c r="NMV4" s="23"/>
      <c r="NMW4" s="23"/>
      <c r="NMX4" s="23"/>
      <c r="NMY4" s="23"/>
      <c r="NMZ4" s="23"/>
      <c r="NNA4" s="23"/>
      <c r="NNB4" s="23"/>
      <c r="NNC4" s="23"/>
      <c r="NND4" s="23"/>
      <c r="NNE4" s="23"/>
      <c r="NNF4" s="23"/>
      <c r="NNG4" s="23"/>
      <c r="NNH4" s="23"/>
      <c r="NNI4" s="23"/>
      <c r="NNJ4" s="23"/>
      <c r="NNK4" s="23"/>
      <c r="NNL4" s="23"/>
      <c r="NNM4" s="23"/>
      <c r="NNN4" s="23"/>
      <c r="NNO4" s="23"/>
      <c r="NNP4" s="23"/>
      <c r="NNQ4" s="23"/>
      <c r="NNR4" s="23"/>
      <c r="NNS4" s="23"/>
      <c r="NNT4" s="23"/>
      <c r="NNU4" s="23"/>
      <c r="NNV4" s="23"/>
      <c r="NNW4" s="23"/>
      <c r="NNX4" s="23"/>
      <c r="NNY4" s="23"/>
      <c r="NNZ4" s="23"/>
      <c r="NOA4" s="23"/>
      <c r="NOB4" s="23"/>
      <c r="NOC4" s="23"/>
      <c r="NOD4" s="23"/>
      <c r="NOE4" s="23"/>
      <c r="NOF4" s="23"/>
      <c r="NOG4" s="23"/>
      <c r="NOH4" s="23"/>
      <c r="NOI4" s="23"/>
      <c r="NOJ4" s="23"/>
      <c r="NOK4" s="23"/>
      <c r="NOL4" s="23"/>
      <c r="NOM4" s="23"/>
      <c r="NON4" s="23"/>
      <c r="NOO4" s="23"/>
      <c r="NOP4" s="23"/>
      <c r="NOQ4" s="23"/>
      <c r="NOR4" s="23"/>
      <c r="NOS4" s="23"/>
      <c r="NOT4" s="23"/>
      <c r="NOU4" s="23"/>
      <c r="NOV4" s="23"/>
      <c r="NOW4" s="23"/>
      <c r="NOX4" s="23"/>
      <c r="NOY4" s="23"/>
      <c r="NOZ4" s="23"/>
      <c r="NPA4" s="23"/>
      <c r="NPB4" s="23"/>
      <c r="NPC4" s="23"/>
      <c r="NPD4" s="23"/>
      <c r="NPE4" s="23"/>
      <c r="NPF4" s="23"/>
      <c r="NPG4" s="23"/>
      <c r="NPH4" s="23"/>
      <c r="NPI4" s="23"/>
      <c r="NPJ4" s="23"/>
      <c r="NPK4" s="23"/>
      <c r="NPL4" s="23"/>
      <c r="NPM4" s="23"/>
      <c r="NPN4" s="23"/>
      <c r="NPO4" s="23"/>
      <c r="NPP4" s="23"/>
      <c r="NPQ4" s="23"/>
      <c r="NPR4" s="23"/>
      <c r="NPS4" s="23"/>
      <c r="NPT4" s="23"/>
      <c r="NPU4" s="23"/>
      <c r="NPV4" s="23"/>
      <c r="NPW4" s="23"/>
      <c r="NPX4" s="23"/>
      <c r="NPY4" s="23"/>
      <c r="NPZ4" s="23"/>
      <c r="NQA4" s="23"/>
      <c r="NQB4" s="23"/>
      <c r="NQC4" s="23"/>
      <c r="NQD4" s="23"/>
      <c r="NQE4" s="23"/>
      <c r="NQF4" s="23"/>
      <c r="NQG4" s="23"/>
      <c r="NQH4" s="23"/>
      <c r="NQI4" s="23"/>
      <c r="NQJ4" s="23"/>
      <c r="NQK4" s="23"/>
      <c r="NQL4" s="23"/>
      <c r="NQM4" s="23"/>
      <c r="NQN4" s="23"/>
      <c r="NQO4" s="23"/>
      <c r="NQP4" s="23"/>
      <c r="NQQ4" s="23"/>
      <c r="NQR4" s="23"/>
      <c r="NQS4" s="23"/>
      <c r="NQT4" s="23"/>
      <c r="NQU4" s="23"/>
      <c r="NQV4" s="23"/>
      <c r="NQW4" s="23"/>
      <c r="NQX4" s="23"/>
      <c r="NQY4" s="23"/>
      <c r="NQZ4" s="23"/>
      <c r="NRA4" s="23"/>
      <c r="NRB4" s="23"/>
      <c r="NRC4" s="23"/>
      <c r="NRD4" s="23"/>
      <c r="NRE4" s="23"/>
      <c r="NRF4" s="23"/>
      <c r="NRG4" s="23"/>
      <c r="NRH4" s="23"/>
      <c r="NRI4" s="23"/>
      <c r="NRJ4" s="23"/>
      <c r="NRK4" s="23"/>
      <c r="NRL4" s="23"/>
      <c r="NRM4" s="23"/>
      <c r="NRN4" s="23"/>
      <c r="NRO4" s="23"/>
      <c r="NRP4" s="23"/>
      <c r="NRQ4" s="23"/>
      <c r="NRR4" s="23"/>
      <c r="NRS4" s="23"/>
      <c r="NRT4" s="23"/>
      <c r="NRU4" s="23"/>
      <c r="NRV4" s="23"/>
      <c r="NRW4" s="23"/>
      <c r="NRX4" s="23"/>
      <c r="NRY4" s="23"/>
      <c r="NRZ4" s="23"/>
      <c r="NSA4" s="23"/>
      <c r="NSB4" s="23"/>
      <c r="NSC4" s="23"/>
      <c r="NSD4" s="23"/>
      <c r="NSE4" s="23"/>
      <c r="NSF4" s="23"/>
      <c r="NSG4" s="23"/>
      <c r="NSH4" s="23"/>
      <c r="NSI4" s="23"/>
      <c r="NSJ4" s="23"/>
      <c r="NSK4" s="23"/>
      <c r="NSL4" s="23"/>
      <c r="NSM4" s="23"/>
      <c r="NSN4" s="23"/>
      <c r="NSO4" s="23"/>
      <c r="NSP4" s="23"/>
      <c r="NSQ4" s="23"/>
      <c r="NSR4" s="23"/>
      <c r="NSS4" s="23"/>
      <c r="NST4" s="23"/>
      <c r="NSU4" s="23"/>
      <c r="NSV4" s="23"/>
      <c r="NSW4" s="23"/>
      <c r="NSX4" s="23"/>
      <c r="NSY4" s="23"/>
      <c r="NSZ4" s="23"/>
      <c r="NTA4" s="23"/>
      <c r="NTB4" s="23"/>
      <c r="NTC4" s="23"/>
      <c r="NTD4" s="23"/>
      <c r="NTE4" s="23"/>
      <c r="NTF4" s="23"/>
      <c r="NTG4" s="23"/>
      <c r="NTH4" s="23"/>
      <c r="NTI4" s="23"/>
      <c r="NTJ4" s="23"/>
      <c r="NTK4" s="23"/>
      <c r="NTL4" s="23"/>
      <c r="NTM4" s="23"/>
      <c r="NTN4" s="23"/>
      <c r="NTO4" s="23"/>
      <c r="NTP4" s="23"/>
      <c r="NTQ4" s="23"/>
      <c r="NTR4" s="23"/>
      <c r="NTS4" s="23"/>
      <c r="NTT4" s="23"/>
      <c r="NTU4" s="23"/>
      <c r="NTV4" s="23"/>
      <c r="NTW4" s="23"/>
      <c r="NTX4" s="23"/>
      <c r="NTY4" s="23"/>
      <c r="NTZ4" s="23"/>
      <c r="NUA4" s="23"/>
      <c r="NUB4" s="23"/>
      <c r="NUC4" s="23"/>
      <c r="NUD4" s="23"/>
      <c r="NUE4" s="23"/>
      <c r="NUF4" s="23"/>
      <c r="NUG4" s="23"/>
      <c r="NUH4" s="23"/>
      <c r="NUI4" s="23"/>
      <c r="NUJ4" s="23"/>
      <c r="NUK4" s="23"/>
      <c r="NUL4" s="23"/>
      <c r="NUM4" s="23"/>
      <c r="NUN4" s="23"/>
      <c r="NUO4" s="23"/>
      <c r="NUP4" s="23"/>
      <c r="NUQ4" s="23"/>
      <c r="NUR4" s="23"/>
      <c r="NUS4" s="23"/>
      <c r="NUT4" s="23"/>
      <c r="NUU4" s="23"/>
      <c r="NUV4" s="23"/>
      <c r="NUW4" s="23"/>
      <c r="NUX4" s="23"/>
      <c r="NUY4" s="23"/>
      <c r="NUZ4" s="23"/>
      <c r="NVA4" s="23"/>
      <c r="NVB4" s="23"/>
      <c r="NVC4" s="23"/>
      <c r="NVD4" s="23"/>
      <c r="NVE4" s="23"/>
      <c r="NVF4" s="23"/>
      <c r="NVG4" s="23"/>
      <c r="NVH4" s="23"/>
      <c r="NVI4" s="23"/>
      <c r="NVJ4" s="23"/>
      <c r="NVK4" s="23"/>
      <c r="NVL4" s="23"/>
      <c r="NVM4" s="23"/>
      <c r="NVN4" s="23"/>
      <c r="NVO4" s="23"/>
      <c r="NVP4" s="23"/>
      <c r="NVQ4" s="23"/>
      <c r="NVR4" s="23"/>
      <c r="NVS4" s="23"/>
      <c r="NVT4" s="23"/>
      <c r="NVU4" s="23"/>
      <c r="NVV4" s="23"/>
      <c r="NVW4" s="23"/>
      <c r="NVX4" s="23"/>
      <c r="NVY4" s="23"/>
      <c r="NVZ4" s="23"/>
      <c r="NWA4" s="23"/>
      <c r="NWB4" s="23"/>
      <c r="NWC4" s="23"/>
      <c r="NWD4" s="23"/>
      <c r="NWE4" s="23"/>
      <c r="NWF4" s="23"/>
      <c r="NWG4" s="23"/>
      <c r="NWH4" s="23"/>
      <c r="NWI4" s="23"/>
      <c r="NWJ4" s="23"/>
      <c r="NWK4" s="23"/>
      <c r="NWL4" s="23"/>
      <c r="NWM4" s="23"/>
      <c r="NWN4" s="23"/>
      <c r="NWO4" s="23"/>
      <c r="NWP4" s="23"/>
      <c r="NWQ4" s="23"/>
      <c r="NWR4" s="23"/>
      <c r="NWS4" s="23"/>
      <c r="NWT4" s="23"/>
      <c r="NWU4" s="23"/>
      <c r="NWV4" s="23"/>
      <c r="NWW4" s="23"/>
      <c r="NWX4" s="23"/>
      <c r="NWY4" s="23"/>
      <c r="NWZ4" s="23"/>
      <c r="NXA4" s="23"/>
      <c r="NXB4" s="23"/>
      <c r="NXC4" s="23"/>
      <c r="NXD4" s="23"/>
      <c r="NXE4" s="23"/>
      <c r="NXF4" s="23"/>
      <c r="NXG4" s="23"/>
      <c r="NXH4" s="23"/>
      <c r="NXI4" s="23"/>
      <c r="NXJ4" s="23"/>
      <c r="NXK4" s="23"/>
      <c r="NXL4" s="23"/>
      <c r="NXM4" s="23"/>
      <c r="NXN4" s="23"/>
      <c r="NXO4" s="23"/>
      <c r="NXP4" s="23"/>
      <c r="NXQ4" s="23"/>
      <c r="NXR4" s="23"/>
      <c r="NXS4" s="23"/>
      <c r="NXT4" s="23"/>
      <c r="NXU4" s="23"/>
      <c r="NXV4" s="23"/>
      <c r="NXW4" s="23"/>
      <c r="NXX4" s="23"/>
      <c r="NXY4" s="23"/>
      <c r="NXZ4" s="23"/>
      <c r="NYA4" s="23"/>
      <c r="NYB4" s="23"/>
      <c r="NYC4" s="23"/>
      <c r="NYD4" s="23"/>
      <c r="NYE4" s="23"/>
      <c r="NYF4" s="23"/>
      <c r="NYG4" s="23"/>
      <c r="NYH4" s="23"/>
      <c r="NYI4" s="23"/>
      <c r="NYJ4" s="23"/>
      <c r="NYK4" s="23"/>
      <c r="NYL4" s="23"/>
      <c r="NYM4" s="23"/>
      <c r="NYN4" s="23"/>
      <c r="NYO4" s="23"/>
      <c r="NYP4" s="23"/>
      <c r="NYQ4" s="23"/>
      <c r="NYR4" s="23"/>
      <c r="NYS4" s="23"/>
      <c r="NYT4" s="23"/>
      <c r="NYU4" s="23"/>
      <c r="NYV4" s="23"/>
      <c r="NYW4" s="23"/>
      <c r="NYX4" s="23"/>
      <c r="NYY4" s="23"/>
      <c r="NYZ4" s="23"/>
      <c r="NZA4" s="23"/>
      <c r="NZB4" s="23"/>
      <c r="NZC4" s="23"/>
      <c r="NZD4" s="23"/>
      <c r="NZE4" s="23"/>
      <c r="NZF4" s="23"/>
      <c r="NZG4" s="23"/>
      <c r="NZH4" s="23"/>
      <c r="NZI4" s="23"/>
      <c r="NZJ4" s="23"/>
      <c r="NZK4" s="23"/>
      <c r="NZL4" s="23"/>
      <c r="NZM4" s="23"/>
      <c r="NZN4" s="23"/>
      <c r="NZO4" s="23"/>
      <c r="NZP4" s="23"/>
      <c r="NZQ4" s="23"/>
      <c r="NZR4" s="23"/>
      <c r="NZS4" s="23"/>
      <c r="NZT4" s="23"/>
      <c r="NZU4" s="23"/>
      <c r="NZV4" s="23"/>
      <c r="NZW4" s="23"/>
      <c r="NZX4" s="23"/>
      <c r="NZY4" s="23"/>
      <c r="NZZ4" s="23"/>
      <c r="OAA4" s="23"/>
      <c r="OAB4" s="23"/>
      <c r="OAC4" s="23"/>
      <c r="OAD4" s="23"/>
      <c r="OAE4" s="23"/>
      <c r="OAF4" s="23"/>
      <c r="OAG4" s="23"/>
      <c r="OAH4" s="23"/>
      <c r="OAI4" s="23"/>
      <c r="OAJ4" s="23"/>
      <c r="OAK4" s="23"/>
      <c r="OAL4" s="23"/>
      <c r="OAM4" s="23"/>
      <c r="OAN4" s="23"/>
      <c r="OAO4" s="23"/>
      <c r="OAP4" s="23"/>
      <c r="OAQ4" s="23"/>
      <c r="OAR4" s="23"/>
      <c r="OAS4" s="23"/>
      <c r="OAT4" s="23"/>
      <c r="OAU4" s="23"/>
      <c r="OAV4" s="23"/>
      <c r="OAW4" s="23"/>
      <c r="OAX4" s="23"/>
      <c r="OAY4" s="23"/>
      <c r="OAZ4" s="23"/>
      <c r="OBA4" s="23"/>
      <c r="OBB4" s="23"/>
      <c r="OBC4" s="23"/>
      <c r="OBD4" s="23"/>
      <c r="OBE4" s="23"/>
      <c r="OBF4" s="23"/>
      <c r="OBG4" s="23"/>
      <c r="OBH4" s="23"/>
      <c r="OBI4" s="23"/>
      <c r="OBJ4" s="23"/>
      <c r="OBK4" s="23"/>
      <c r="OBL4" s="23"/>
      <c r="OBM4" s="23"/>
      <c r="OBN4" s="23"/>
      <c r="OBO4" s="23"/>
      <c r="OBP4" s="23"/>
      <c r="OBQ4" s="23"/>
      <c r="OBR4" s="23"/>
      <c r="OBS4" s="23"/>
      <c r="OBT4" s="23"/>
      <c r="OBU4" s="23"/>
      <c r="OBV4" s="23"/>
      <c r="OBW4" s="23"/>
      <c r="OBX4" s="23"/>
      <c r="OBY4" s="23"/>
      <c r="OBZ4" s="23"/>
      <c r="OCA4" s="23"/>
      <c r="OCB4" s="23"/>
      <c r="OCC4" s="23"/>
      <c r="OCD4" s="23"/>
      <c r="OCE4" s="23"/>
      <c r="OCF4" s="23"/>
      <c r="OCG4" s="23"/>
      <c r="OCH4" s="23"/>
      <c r="OCI4" s="23"/>
      <c r="OCJ4" s="23"/>
      <c r="OCK4" s="23"/>
      <c r="OCL4" s="23"/>
      <c r="OCM4" s="23"/>
      <c r="OCN4" s="23"/>
      <c r="OCO4" s="23"/>
      <c r="OCP4" s="23"/>
      <c r="OCQ4" s="23"/>
      <c r="OCR4" s="23"/>
      <c r="OCS4" s="23"/>
      <c r="OCT4" s="23"/>
      <c r="OCU4" s="23"/>
      <c r="OCV4" s="23"/>
      <c r="OCW4" s="23"/>
      <c r="OCX4" s="23"/>
      <c r="OCY4" s="23"/>
      <c r="OCZ4" s="23"/>
      <c r="ODA4" s="23"/>
      <c r="ODB4" s="23"/>
      <c r="ODC4" s="23"/>
      <c r="ODD4" s="23"/>
      <c r="ODE4" s="23"/>
      <c r="ODF4" s="23"/>
      <c r="ODG4" s="23"/>
      <c r="ODH4" s="23"/>
      <c r="ODI4" s="23"/>
      <c r="ODJ4" s="23"/>
      <c r="ODK4" s="23"/>
      <c r="ODL4" s="23"/>
      <c r="ODM4" s="23"/>
      <c r="ODN4" s="23"/>
      <c r="ODO4" s="23"/>
      <c r="ODP4" s="23"/>
      <c r="ODQ4" s="23"/>
      <c r="ODR4" s="23"/>
      <c r="ODS4" s="23"/>
      <c r="ODT4" s="23"/>
      <c r="ODU4" s="23"/>
      <c r="ODV4" s="23"/>
      <c r="ODW4" s="23"/>
      <c r="ODX4" s="23"/>
      <c r="ODY4" s="23"/>
      <c r="ODZ4" s="23"/>
      <c r="OEA4" s="23"/>
      <c r="OEB4" s="23"/>
      <c r="OEC4" s="23"/>
      <c r="OED4" s="23"/>
      <c r="OEE4" s="23"/>
      <c r="OEF4" s="23"/>
      <c r="OEG4" s="23"/>
      <c r="OEH4" s="23"/>
      <c r="OEI4" s="23"/>
      <c r="OEJ4" s="23"/>
      <c r="OEK4" s="23"/>
      <c r="OEL4" s="23"/>
      <c r="OEM4" s="23"/>
      <c r="OEN4" s="23"/>
      <c r="OEO4" s="23"/>
      <c r="OEP4" s="23"/>
      <c r="OEQ4" s="23"/>
      <c r="OER4" s="23"/>
      <c r="OES4" s="23"/>
      <c r="OET4" s="23"/>
      <c r="OEU4" s="23"/>
      <c r="OEV4" s="23"/>
      <c r="OEW4" s="23"/>
      <c r="OEX4" s="23"/>
      <c r="OEY4" s="23"/>
      <c r="OEZ4" s="23"/>
      <c r="OFA4" s="23"/>
      <c r="OFB4" s="23"/>
      <c r="OFC4" s="23"/>
      <c r="OFD4" s="23"/>
      <c r="OFE4" s="23"/>
      <c r="OFF4" s="23"/>
      <c r="OFG4" s="23"/>
      <c r="OFH4" s="23"/>
      <c r="OFI4" s="23"/>
      <c r="OFJ4" s="23"/>
      <c r="OFK4" s="23"/>
      <c r="OFL4" s="23"/>
      <c r="OFM4" s="23"/>
      <c r="OFN4" s="23"/>
      <c r="OFO4" s="23"/>
      <c r="OFP4" s="23"/>
      <c r="OFQ4" s="23"/>
      <c r="OFR4" s="23"/>
      <c r="OFS4" s="23"/>
      <c r="OFT4" s="23"/>
      <c r="OFU4" s="23"/>
      <c r="OFV4" s="23"/>
      <c r="OFW4" s="23"/>
      <c r="OFX4" s="23"/>
      <c r="OFY4" s="23"/>
      <c r="OFZ4" s="23"/>
      <c r="OGA4" s="23"/>
      <c r="OGB4" s="23"/>
      <c r="OGC4" s="23"/>
      <c r="OGD4" s="23"/>
      <c r="OGE4" s="23"/>
      <c r="OGF4" s="23"/>
      <c r="OGG4" s="23"/>
      <c r="OGH4" s="23"/>
      <c r="OGI4" s="23"/>
      <c r="OGJ4" s="23"/>
      <c r="OGK4" s="23"/>
      <c r="OGL4" s="23"/>
      <c r="OGM4" s="23"/>
      <c r="OGN4" s="23"/>
      <c r="OGO4" s="23"/>
      <c r="OGP4" s="23"/>
      <c r="OGQ4" s="23"/>
      <c r="OGR4" s="23"/>
      <c r="OGS4" s="23"/>
      <c r="OGT4" s="23"/>
      <c r="OGU4" s="23"/>
      <c r="OGV4" s="23"/>
      <c r="OGW4" s="23"/>
      <c r="OGX4" s="23"/>
      <c r="OGY4" s="23"/>
      <c r="OGZ4" s="23"/>
      <c r="OHA4" s="23"/>
      <c r="OHB4" s="23"/>
      <c r="OHC4" s="23"/>
      <c r="OHD4" s="23"/>
      <c r="OHE4" s="23"/>
      <c r="OHF4" s="23"/>
      <c r="OHG4" s="23"/>
      <c r="OHH4" s="23"/>
      <c r="OHI4" s="23"/>
      <c r="OHJ4" s="23"/>
      <c r="OHK4" s="23"/>
      <c r="OHL4" s="23"/>
      <c r="OHM4" s="23"/>
      <c r="OHN4" s="23"/>
      <c r="OHO4" s="23"/>
      <c r="OHP4" s="23"/>
      <c r="OHQ4" s="23"/>
      <c r="OHR4" s="23"/>
      <c r="OHS4" s="23"/>
      <c r="OHT4" s="23"/>
      <c r="OHU4" s="23"/>
      <c r="OHV4" s="23"/>
      <c r="OHW4" s="23"/>
      <c r="OHX4" s="23"/>
      <c r="OHY4" s="23"/>
      <c r="OHZ4" s="23"/>
      <c r="OIA4" s="23"/>
      <c r="OIB4" s="23"/>
      <c r="OIC4" s="23"/>
      <c r="OID4" s="23"/>
      <c r="OIE4" s="23"/>
      <c r="OIF4" s="23"/>
      <c r="OIG4" s="23"/>
      <c r="OIH4" s="23"/>
      <c r="OII4" s="23"/>
      <c r="OIJ4" s="23"/>
      <c r="OIK4" s="23"/>
      <c r="OIL4" s="23"/>
      <c r="OIM4" s="23"/>
      <c r="OIN4" s="23"/>
      <c r="OIO4" s="23"/>
      <c r="OIP4" s="23"/>
      <c r="OIQ4" s="23"/>
      <c r="OIR4" s="23"/>
      <c r="OIS4" s="23"/>
      <c r="OIT4" s="23"/>
      <c r="OIU4" s="23"/>
      <c r="OIV4" s="23"/>
      <c r="OIW4" s="23"/>
      <c r="OIX4" s="23"/>
      <c r="OIY4" s="23"/>
      <c r="OIZ4" s="23"/>
      <c r="OJA4" s="23"/>
      <c r="OJB4" s="23"/>
      <c r="OJC4" s="23"/>
      <c r="OJD4" s="23"/>
      <c r="OJE4" s="23"/>
      <c r="OJF4" s="23"/>
      <c r="OJG4" s="23"/>
      <c r="OJH4" s="23"/>
      <c r="OJI4" s="23"/>
      <c r="OJJ4" s="23"/>
      <c r="OJK4" s="23"/>
      <c r="OJL4" s="23"/>
      <c r="OJM4" s="23"/>
      <c r="OJN4" s="23"/>
      <c r="OJO4" s="23"/>
      <c r="OJP4" s="23"/>
      <c r="OJQ4" s="23"/>
      <c r="OJR4" s="23"/>
      <c r="OJS4" s="23"/>
      <c r="OJT4" s="23"/>
      <c r="OJU4" s="23"/>
      <c r="OJV4" s="23"/>
      <c r="OJW4" s="23"/>
      <c r="OJX4" s="23"/>
      <c r="OJY4" s="23"/>
      <c r="OJZ4" s="23"/>
      <c r="OKA4" s="23"/>
      <c r="OKB4" s="23"/>
      <c r="OKC4" s="23"/>
      <c r="OKD4" s="23"/>
      <c r="OKE4" s="23"/>
      <c r="OKF4" s="23"/>
      <c r="OKG4" s="23"/>
      <c r="OKH4" s="23"/>
      <c r="OKI4" s="23"/>
      <c r="OKJ4" s="23"/>
      <c r="OKK4" s="23"/>
      <c r="OKL4" s="23"/>
      <c r="OKM4" s="23"/>
      <c r="OKN4" s="23"/>
      <c r="OKO4" s="23"/>
      <c r="OKP4" s="23"/>
      <c r="OKQ4" s="23"/>
      <c r="OKR4" s="23"/>
      <c r="OKS4" s="23"/>
      <c r="OKT4" s="23"/>
      <c r="OKU4" s="23"/>
      <c r="OKV4" s="23"/>
      <c r="OKW4" s="23"/>
      <c r="OKX4" s="23"/>
      <c r="OKY4" s="23"/>
      <c r="OKZ4" s="23"/>
      <c r="OLA4" s="23"/>
      <c r="OLB4" s="23"/>
      <c r="OLC4" s="23"/>
      <c r="OLD4" s="23"/>
      <c r="OLE4" s="23"/>
      <c r="OLF4" s="23"/>
      <c r="OLG4" s="23"/>
      <c r="OLH4" s="23"/>
      <c r="OLI4" s="23"/>
      <c r="OLJ4" s="23"/>
      <c r="OLK4" s="23"/>
      <c r="OLL4" s="23"/>
      <c r="OLM4" s="23"/>
      <c r="OLN4" s="23"/>
      <c r="OLO4" s="23"/>
      <c r="OLP4" s="23"/>
      <c r="OLQ4" s="23"/>
      <c r="OLR4" s="23"/>
      <c r="OLS4" s="23"/>
      <c r="OLT4" s="23"/>
      <c r="OLU4" s="23"/>
      <c r="OLV4" s="23"/>
      <c r="OLW4" s="23"/>
      <c r="OLX4" s="23"/>
      <c r="OLY4" s="23"/>
      <c r="OLZ4" s="23"/>
      <c r="OMA4" s="23"/>
      <c r="OMB4" s="23"/>
      <c r="OMC4" s="23"/>
      <c r="OMD4" s="23"/>
      <c r="OME4" s="23"/>
      <c r="OMF4" s="23"/>
      <c r="OMG4" s="23"/>
      <c r="OMH4" s="23"/>
      <c r="OMI4" s="23"/>
      <c r="OMJ4" s="23"/>
      <c r="OMK4" s="23"/>
      <c r="OML4" s="23"/>
      <c r="OMM4" s="23"/>
      <c r="OMN4" s="23"/>
      <c r="OMO4" s="23"/>
      <c r="OMP4" s="23"/>
      <c r="OMQ4" s="23"/>
      <c r="OMR4" s="23"/>
      <c r="OMS4" s="23"/>
      <c r="OMT4" s="23"/>
      <c r="OMU4" s="23"/>
      <c r="OMV4" s="23"/>
      <c r="OMW4" s="23"/>
      <c r="OMX4" s="23"/>
      <c r="OMY4" s="23"/>
      <c r="OMZ4" s="23"/>
      <c r="ONA4" s="23"/>
      <c r="ONB4" s="23"/>
      <c r="ONC4" s="23"/>
      <c r="OND4" s="23"/>
      <c r="ONE4" s="23"/>
      <c r="ONF4" s="23"/>
      <c r="ONG4" s="23"/>
      <c r="ONH4" s="23"/>
      <c r="ONI4" s="23"/>
      <c r="ONJ4" s="23"/>
      <c r="ONK4" s="23"/>
      <c r="ONL4" s="23"/>
      <c r="ONM4" s="23"/>
      <c r="ONN4" s="23"/>
      <c r="ONO4" s="23"/>
      <c r="ONP4" s="23"/>
      <c r="ONQ4" s="23"/>
      <c r="ONR4" s="23"/>
      <c r="ONS4" s="23"/>
      <c r="ONT4" s="23"/>
      <c r="ONU4" s="23"/>
      <c r="ONV4" s="23"/>
      <c r="ONW4" s="23"/>
      <c r="ONX4" s="23"/>
      <c r="ONY4" s="23"/>
      <c r="ONZ4" s="23"/>
      <c r="OOA4" s="23"/>
      <c r="OOB4" s="23"/>
      <c r="OOC4" s="23"/>
      <c r="OOD4" s="23"/>
      <c r="OOE4" s="23"/>
      <c r="OOF4" s="23"/>
      <c r="OOG4" s="23"/>
      <c r="OOH4" s="23"/>
      <c r="OOI4" s="23"/>
      <c r="OOJ4" s="23"/>
      <c r="OOK4" s="23"/>
      <c r="OOL4" s="23"/>
      <c r="OOM4" s="23"/>
      <c r="OON4" s="23"/>
      <c r="OOO4" s="23"/>
      <c r="OOP4" s="23"/>
      <c r="OOQ4" s="23"/>
      <c r="OOR4" s="23"/>
      <c r="OOS4" s="23"/>
      <c r="OOT4" s="23"/>
      <c r="OOU4" s="23"/>
      <c r="OOV4" s="23"/>
      <c r="OOW4" s="23"/>
      <c r="OOX4" s="23"/>
      <c r="OOY4" s="23"/>
      <c r="OOZ4" s="23"/>
      <c r="OPA4" s="23"/>
      <c r="OPB4" s="23"/>
      <c r="OPC4" s="23"/>
      <c r="OPD4" s="23"/>
      <c r="OPE4" s="23"/>
      <c r="OPF4" s="23"/>
      <c r="OPG4" s="23"/>
      <c r="OPH4" s="23"/>
      <c r="OPI4" s="23"/>
      <c r="OPJ4" s="23"/>
      <c r="OPK4" s="23"/>
      <c r="OPL4" s="23"/>
      <c r="OPM4" s="23"/>
      <c r="OPN4" s="23"/>
      <c r="OPO4" s="23"/>
      <c r="OPP4" s="23"/>
      <c r="OPQ4" s="23"/>
      <c r="OPR4" s="23"/>
      <c r="OPS4" s="23"/>
      <c r="OPT4" s="23"/>
      <c r="OPU4" s="23"/>
      <c r="OPV4" s="23"/>
      <c r="OPW4" s="23"/>
      <c r="OPX4" s="23"/>
      <c r="OPY4" s="23"/>
      <c r="OPZ4" s="23"/>
      <c r="OQA4" s="23"/>
      <c r="OQB4" s="23"/>
      <c r="OQC4" s="23"/>
      <c r="OQD4" s="23"/>
      <c r="OQE4" s="23"/>
      <c r="OQF4" s="23"/>
      <c r="OQG4" s="23"/>
      <c r="OQH4" s="23"/>
      <c r="OQI4" s="23"/>
      <c r="OQJ4" s="23"/>
      <c r="OQK4" s="23"/>
      <c r="OQL4" s="23"/>
      <c r="OQM4" s="23"/>
      <c r="OQN4" s="23"/>
      <c r="OQO4" s="23"/>
      <c r="OQP4" s="23"/>
      <c r="OQQ4" s="23"/>
      <c r="OQR4" s="23"/>
      <c r="OQS4" s="23"/>
      <c r="OQT4" s="23"/>
      <c r="OQU4" s="23"/>
      <c r="OQV4" s="23"/>
      <c r="OQW4" s="23"/>
      <c r="OQX4" s="23"/>
      <c r="OQY4" s="23"/>
      <c r="OQZ4" s="23"/>
      <c r="ORA4" s="23"/>
      <c r="ORB4" s="23"/>
      <c r="ORC4" s="23"/>
      <c r="ORD4" s="23"/>
      <c r="ORE4" s="23"/>
      <c r="ORF4" s="23"/>
      <c r="ORG4" s="23"/>
      <c r="ORH4" s="23"/>
      <c r="ORI4" s="23"/>
      <c r="ORJ4" s="23"/>
      <c r="ORK4" s="23"/>
      <c r="ORL4" s="23"/>
      <c r="ORM4" s="23"/>
      <c r="ORN4" s="23"/>
      <c r="ORO4" s="23"/>
      <c r="ORP4" s="23"/>
      <c r="ORQ4" s="23"/>
      <c r="ORR4" s="23"/>
      <c r="ORS4" s="23"/>
      <c r="ORT4" s="23"/>
      <c r="ORU4" s="23"/>
      <c r="ORV4" s="23"/>
      <c r="ORW4" s="23"/>
      <c r="ORX4" s="23"/>
      <c r="ORY4" s="23"/>
      <c r="ORZ4" s="23"/>
      <c r="OSA4" s="23"/>
      <c r="OSB4" s="23"/>
      <c r="OSC4" s="23"/>
      <c r="OSD4" s="23"/>
      <c r="OSE4" s="23"/>
      <c r="OSF4" s="23"/>
      <c r="OSG4" s="23"/>
      <c r="OSH4" s="23"/>
      <c r="OSI4" s="23"/>
      <c r="OSJ4" s="23"/>
      <c r="OSK4" s="23"/>
      <c r="OSL4" s="23"/>
      <c r="OSM4" s="23"/>
      <c r="OSN4" s="23"/>
      <c r="OSO4" s="23"/>
      <c r="OSP4" s="23"/>
      <c r="OSQ4" s="23"/>
      <c r="OSR4" s="23"/>
      <c r="OSS4" s="23"/>
      <c r="OST4" s="23"/>
      <c r="OSU4" s="23"/>
      <c r="OSV4" s="23"/>
      <c r="OSW4" s="23"/>
      <c r="OSX4" s="23"/>
      <c r="OSY4" s="23"/>
      <c r="OSZ4" s="23"/>
      <c r="OTA4" s="23"/>
      <c r="OTB4" s="23"/>
      <c r="OTC4" s="23"/>
      <c r="OTD4" s="23"/>
      <c r="OTE4" s="23"/>
      <c r="OTF4" s="23"/>
      <c r="OTG4" s="23"/>
      <c r="OTH4" s="23"/>
      <c r="OTI4" s="23"/>
      <c r="OTJ4" s="23"/>
      <c r="OTK4" s="23"/>
      <c r="OTL4" s="23"/>
      <c r="OTM4" s="23"/>
      <c r="OTN4" s="23"/>
      <c r="OTO4" s="23"/>
      <c r="OTP4" s="23"/>
      <c r="OTQ4" s="23"/>
      <c r="OTR4" s="23"/>
      <c r="OTS4" s="23"/>
      <c r="OTT4" s="23"/>
      <c r="OTU4" s="23"/>
      <c r="OTV4" s="23"/>
      <c r="OTW4" s="23"/>
      <c r="OTX4" s="23"/>
      <c r="OTY4" s="23"/>
      <c r="OTZ4" s="23"/>
      <c r="OUA4" s="23"/>
      <c r="OUB4" s="23"/>
      <c r="OUC4" s="23"/>
      <c r="OUD4" s="23"/>
      <c r="OUE4" s="23"/>
      <c r="OUF4" s="23"/>
      <c r="OUG4" s="23"/>
      <c r="OUH4" s="23"/>
      <c r="OUI4" s="23"/>
      <c r="OUJ4" s="23"/>
      <c r="OUK4" s="23"/>
      <c r="OUL4" s="23"/>
      <c r="OUM4" s="23"/>
      <c r="OUN4" s="23"/>
      <c r="OUO4" s="23"/>
      <c r="OUP4" s="23"/>
      <c r="OUQ4" s="23"/>
      <c r="OUR4" s="23"/>
      <c r="OUS4" s="23"/>
      <c r="OUT4" s="23"/>
      <c r="OUU4" s="23"/>
      <c r="OUV4" s="23"/>
      <c r="OUW4" s="23"/>
      <c r="OUX4" s="23"/>
      <c r="OUY4" s="23"/>
      <c r="OUZ4" s="23"/>
      <c r="OVA4" s="23"/>
      <c r="OVB4" s="23"/>
      <c r="OVC4" s="23"/>
      <c r="OVD4" s="23"/>
      <c r="OVE4" s="23"/>
      <c r="OVF4" s="23"/>
      <c r="OVG4" s="23"/>
      <c r="OVH4" s="23"/>
      <c r="OVI4" s="23"/>
      <c r="OVJ4" s="23"/>
      <c r="OVK4" s="23"/>
      <c r="OVL4" s="23"/>
      <c r="OVM4" s="23"/>
      <c r="OVN4" s="23"/>
      <c r="OVO4" s="23"/>
      <c r="OVP4" s="23"/>
      <c r="OVQ4" s="23"/>
      <c r="OVR4" s="23"/>
      <c r="OVS4" s="23"/>
      <c r="OVT4" s="23"/>
      <c r="OVU4" s="23"/>
      <c r="OVV4" s="23"/>
      <c r="OVW4" s="23"/>
      <c r="OVX4" s="23"/>
      <c r="OVY4" s="23"/>
      <c r="OVZ4" s="23"/>
      <c r="OWA4" s="23"/>
      <c r="OWB4" s="23"/>
      <c r="OWC4" s="23"/>
      <c r="OWD4" s="23"/>
      <c r="OWE4" s="23"/>
      <c r="OWF4" s="23"/>
      <c r="OWG4" s="23"/>
      <c r="OWH4" s="23"/>
      <c r="OWI4" s="23"/>
      <c r="OWJ4" s="23"/>
      <c r="OWK4" s="23"/>
      <c r="OWL4" s="23"/>
      <c r="OWM4" s="23"/>
      <c r="OWN4" s="23"/>
      <c r="OWO4" s="23"/>
      <c r="OWP4" s="23"/>
      <c r="OWQ4" s="23"/>
      <c r="OWR4" s="23"/>
      <c r="OWS4" s="23"/>
      <c r="OWT4" s="23"/>
      <c r="OWU4" s="23"/>
      <c r="OWV4" s="23"/>
      <c r="OWW4" s="23"/>
      <c r="OWX4" s="23"/>
      <c r="OWY4" s="23"/>
      <c r="OWZ4" s="23"/>
      <c r="OXA4" s="23"/>
      <c r="OXB4" s="23"/>
      <c r="OXC4" s="23"/>
      <c r="OXD4" s="23"/>
      <c r="OXE4" s="23"/>
      <c r="OXF4" s="23"/>
      <c r="OXG4" s="23"/>
      <c r="OXH4" s="23"/>
      <c r="OXI4" s="23"/>
      <c r="OXJ4" s="23"/>
      <c r="OXK4" s="23"/>
      <c r="OXL4" s="23"/>
      <c r="OXM4" s="23"/>
      <c r="OXN4" s="23"/>
      <c r="OXO4" s="23"/>
      <c r="OXP4" s="23"/>
      <c r="OXQ4" s="23"/>
      <c r="OXR4" s="23"/>
      <c r="OXS4" s="23"/>
      <c r="OXT4" s="23"/>
      <c r="OXU4" s="23"/>
      <c r="OXV4" s="23"/>
      <c r="OXW4" s="23"/>
      <c r="OXX4" s="23"/>
      <c r="OXY4" s="23"/>
      <c r="OXZ4" s="23"/>
      <c r="OYA4" s="23"/>
      <c r="OYB4" s="23"/>
      <c r="OYC4" s="23"/>
      <c r="OYD4" s="23"/>
      <c r="OYE4" s="23"/>
      <c r="OYF4" s="23"/>
      <c r="OYG4" s="23"/>
      <c r="OYH4" s="23"/>
      <c r="OYI4" s="23"/>
      <c r="OYJ4" s="23"/>
      <c r="OYK4" s="23"/>
      <c r="OYL4" s="23"/>
      <c r="OYM4" s="23"/>
      <c r="OYN4" s="23"/>
      <c r="OYO4" s="23"/>
      <c r="OYP4" s="23"/>
      <c r="OYQ4" s="23"/>
      <c r="OYR4" s="23"/>
      <c r="OYS4" s="23"/>
      <c r="OYT4" s="23"/>
      <c r="OYU4" s="23"/>
      <c r="OYV4" s="23"/>
      <c r="OYW4" s="23"/>
      <c r="OYX4" s="23"/>
      <c r="OYY4" s="23"/>
      <c r="OYZ4" s="23"/>
      <c r="OZA4" s="23"/>
      <c r="OZB4" s="23"/>
      <c r="OZC4" s="23"/>
      <c r="OZD4" s="23"/>
      <c r="OZE4" s="23"/>
      <c r="OZF4" s="23"/>
      <c r="OZG4" s="23"/>
      <c r="OZH4" s="23"/>
      <c r="OZI4" s="23"/>
      <c r="OZJ4" s="23"/>
      <c r="OZK4" s="23"/>
      <c r="OZL4" s="23"/>
      <c r="OZM4" s="23"/>
      <c r="OZN4" s="23"/>
      <c r="OZO4" s="23"/>
      <c r="OZP4" s="23"/>
      <c r="OZQ4" s="23"/>
      <c r="OZR4" s="23"/>
      <c r="OZS4" s="23"/>
      <c r="OZT4" s="23"/>
      <c r="OZU4" s="23"/>
      <c r="OZV4" s="23"/>
      <c r="OZW4" s="23"/>
      <c r="OZX4" s="23"/>
      <c r="OZY4" s="23"/>
      <c r="OZZ4" s="23"/>
      <c r="PAA4" s="23"/>
      <c r="PAB4" s="23"/>
      <c r="PAC4" s="23"/>
      <c r="PAD4" s="23"/>
      <c r="PAE4" s="23"/>
      <c r="PAF4" s="23"/>
      <c r="PAG4" s="23"/>
      <c r="PAH4" s="23"/>
      <c r="PAI4" s="23"/>
      <c r="PAJ4" s="23"/>
      <c r="PAK4" s="23"/>
      <c r="PAL4" s="23"/>
      <c r="PAM4" s="23"/>
      <c r="PAN4" s="23"/>
      <c r="PAO4" s="23"/>
      <c r="PAP4" s="23"/>
      <c r="PAQ4" s="23"/>
      <c r="PAR4" s="23"/>
      <c r="PAS4" s="23"/>
      <c r="PAT4" s="23"/>
      <c r="PAU4" s="23"/>
      <c r="PAV4" s="23"/>
      <c r="PAW4" s="23"/>
      <c r="PAX4" s="23"/>
      <c r="PAY4" s="23"/>
      <c r="PAZ4" s="23"/>
      <c r="PBA4" s="23"/>
      <c r="PBB4" s="23"/>
      <c r="PBC4" s="23"/>
      <c r="PBD4" s="23"/>
      <c r="PBE4" s="23"/>
      <c r="PBF4" s="23"/>
      <c r="PBG4" s="23"/>
      <c r="PBH4" s="23"/>
      <c r="PBI4" s="23"/>
      <c r="PBJ4" s="23"/>
      <c r="PBK4" s="23"/>
      <c r="PBL4" s="23"/>
      <c r="PBM4" s="23"/>
      <c r="PBN4" s="23"/>
      <c r="PBO4" s="23"/>
      <c r="PBP4" s="23"/>
      <c r="PBQ4" s="23"/>
      <c r="PBR4" s="23"/>
      <c r="PBS4" s="23"/>
      <c r="PBT4" s="23"/>
      <c r="PBU4" s="23"/>
      <c r="PBV4" s="23"/>
      <c r="PBW4" s="23"/>
      <c r="PBX4" s="23"/>
      <c r="PBY4" s="23"/>
      <c r="PBZ4" s="23"/>
      <c r="PCA4" s="23"/>
      <c r="PCB4" s="23"/>
      <c r="PCC4" s="23"/>
      <c r="PCD4" s="23"/>
      <c r="PCE4" s="23"/>
      <c r="PCF4" s="23"/>
      <c r="PCG4" s="23"/>
      <c r="PCH4" s="23"/>
      <c r="PCI4" s="23"/>
      <c r="PCJ4" s="23"/>
      <c r="PCK4" s="23"/>
      <c r="PCL4" s="23"/>
      <c r="PCM4" s="23"/>
      <c r="PCN4" s="23"/>
      <c r="PCO4" s="23"/>
      <c r="PCP4" s="23"/>
      <c r="PCQ4" s="23"/>
      <c r="PCR4" s="23"/>
      <c r="PCS4" s="23"/>
      <c r="PCT4" s="23"/>
      <c r="PCU4" s="23"/>
      <c r="PCV4" s="23"/>
      <c r="PCW4" s="23"/>
      <c r="PCX4" s="23"/>
      <c r="PCY4" s="23"/>
      <c r="PCZ4" s="23"/>
      <c r="PDA4" s="23"/>
      <c r="PDB4" s="23"/>
      <c r="PDC4" s="23"/>
      <c r="PDD4" s="23"/>
      <c r="PDE4" s="23"/>
      <c r="PDF4" s="23"/>
      <c r="PDG4" s="23"/>
      <c r="PDH4" s="23"/>
      <c r="PDI4" s="23"/>
      <c r="PDJ4" s="23"/>
      <c r="PDK4" s="23"/>
      <c r="PDL4" s="23"/>
      <c r="PDM4" s="23"/>
      <c r="PDN4" s="23"/>
      <c r="PDO4" s="23"/>
      <c r="PDP4" s="23"/>
      <c r="PDQ4" s="23"/>
      <c r="PDR4" s="23"/>
      <c r="PDS4" s="23"/>
      <c r="PDT4" s="23"/>
      <c r="PDU4" s="23"/>
      <c r="PDV4" s="23"/>
      <c r="PDW4" s="23"/>
      <c r="PDX4" s="23"/>
      <c r="PDY4" s="23"/>
      <c r="PDZ4" s="23"/>
      <c r="PEA4" s="23"/>
      <c r="PEB4" s="23"/>
      <c r="PEC4" s="23"/>
      <c r="PED4" s="23"/>
      <c r="PEE4" s="23"/>
      <c r="PEF4" s="23"/>
      <c r="PEG4" s="23"/>
      <c r="PEH4" s="23"/>
      <c r="PEI4" s="23"/>
      <c r="PEJ4" s="23"/>
      <c r="PEK4" s="23"/>
      <c r="PEL4" s="23"/>
      <c r="PEM4" s="23"/>
      <c r="PEN4" s="23"/>
      <c r="PEO4" s="23"/>
      <c r="PEP4" s="23"/>
      <c r="PEQ4" s="23"/>
      <c r="PER4" s="23"/>
      <c r="PES4" s="23"/>
      <c r="PET4" s="23"/>
      <c r="PEU4" s="23"/>
      <c r="PEV4" s="23"/>
      <c r="PEW4" s="23"/>
      <c r="PEX4" s="23"/>
      <c r="PEY4" s="23"/>
      <c r="PEZ4" s="23"/>
      <c r="PFA4" s="23"/>
      <c r="PFB4" s="23"/>
      <c r="PFC4" s="23"/>
      <c r="PFD4" s="23"/>
      <c r="PFE4" s="23"/>
      <c r="PFF4" s="23"/>
      <c r="PFG4" s="23"/>
      <c r="PFH4" s="23"/>
      <c r="PFI4" s="23"/>
      <c r="PFJ4" s="23"/>
      <c r="PFK4" s="23"/>
      <c r="PFL4" s="23"/>
      <c r="PFM4" s="23"/>
      <c r="PFN4" s="23"/>
      <c r="PFO4" s="23"/>
      <c r="PFP4" s="23"/>
      <c r="PFQ4" s="23"/>
      <c r="PFR4" s="23"/>
      <c r="PFS4" s="23"/>
      <c r="PFT4" s="23"/>
      <c r="PFU4" s="23"/>
      <c r="PFV4" s="23"/>
      <c r="PFW4" s="23"/>
      <c r="PFX4" s="23"/>
      <c r="PFY4" s="23"/>
      <c r="PFZ4" s="23"/>
      <c r="PGA4" s="23"/>
      <c r="PGB4" s="23"/>
      <c r="PGC4" s="23"/>
      <c r="PGD4" s="23"/>
      <c r="PGE4" s="23"/>
      <c r="PGF4" s="23"/>
      <c r="PGG4" s="23"/>
      <c r="PGH4" s="23"/>
      <c r="PGI4" s="23"/>
      <c r="PGJ4" s="23"/>
      <c r="PGK4" s="23"/>
      <c r="PGL4" s="23"/>
      <c r="PGM4" s="23"/>
      <c r="PGN4" s="23"/>
      <c r="PGO4" s="23"/>
      <c r="PGP4" s="23"/>
      <c r="PGQ4" s="23"/>
      <c r="PGR4" s="23"/>
      <c r="PGS4" s="23"/>
      <c r="PGT4" s="23"/>
      <c r="PGU4" s="23"/>
      <c r="PGV4" s="23"/>
      <c r="PGW4" s="23"/>
      <c r="PGX4" s="23"/>
      <c r="PGY4" s="23"/>
      <c r="PGZ4" s="23"/>
      <c r="PHA4" s="23"/>
      <c r="PHB4" s="23"/>
      <c r="PHC4" s="23"/>
      <c r="PHD4" s="23"/>
      <c r="PHE4" s="23"/>
      <c r="PHF4" s="23"/>
      <c r="PHG4" s="23"/>
      <c r="PHH4" s="23"/>
      <c r="PHI4" s="23"/>
      <c r="PHJ4" s="23"/>
      <c r="PHK4" s="23"/>
      <c r="PHL4" s="23"/>
      <c r="PHM4" s="23"/>
      <c r="PHN4" s="23"/>
      <c r="PHO4" s="23"/>
      <c r="PHP4" s="23"/>
      <c r="PHQ4" s="23"/>
      <c r="PHR4" s="23"/>
      <c r="PHS4" s="23"/>
      <c r="PHT4" s="23"/>
      <c r="PHU4" s="23"/>
      <c r="PHV4" s="23"/>
      <c r="PHW4" s="23"/>
      <c r="PHX4" s="23"/>
      <c r="PHY4" s="23"/>
      <c r="PHZ4" s="23"/>
      <c r="PIA4" s="23"/>
      <c r="PIB4" s="23"/>
      <c r="PIC4" s="23"/>
      <c r="PID4" s="23"/>
      <c r="PIE4" s="23"/>
      <c r="PIF4" s="23"/>
      <c r="PIG4" s="23"/>
      <c r="PIH4" s="23"/>
      <c r="PII4" s="23"/>
      <c r="PIJ4" s="23"/>
      <c r="PIK4" s="23"/>
      <c r="PIL4" s="23"/>
      <c r="PIM4" s="23"/>
      <c r="PIN4" s="23"/>
      <c r="PIO4" s="23"/>
      <c r="PIP4" s="23"/>
      <c r="PIQ4" s="23"/>
      <c r="PIR4" s="23"/>
      <c r="PIS4" s="23"/>
      <c r="PIT4" s="23"/>
      <c r="PIU4" s="23"/>
      <c r="PIV4" s="23"/>
      <c r="PIW4" s="23"/>
      <c r="PIX4" s="23"/>
      <c r="PIY4" s="23"/>
      <c r="PIZ4" s="23"/>
      <c r="PJA4" s="23"/>
      <c r="PJB4" s="23"/>
      <c r="PJC4" s="23"/>
      <c r="PJD4" s="23"/>
      <c r="PJE4" s="23"/>
      <c r="PJF4" s="23"/>
      <c r="PJG4" s="23"/>
      <c r="PJH4" s="23"/>
      <c r="PJI4" s="23"/>
      <c r="PJJ4" s="23"/>
      <c r="PJK4" s="23"/>
      <c r="PJL4" s="23"/>
      <c r="PJM4" s="23"/>
      <c r="PJN4" s="23"/>
      <c r="PJO4" s="23"/>
      <c r="PJP4" s="23"/>
      <c r="PJQ4" s="23"/>
      <c r="PJR4" s="23"/>
      <c r="PJS4" s="23"/>
      <c r="PJT4" s="23"/>
      <c r="PJU4" s="23"/>
      <c r="PJV4" s="23"/>
      <c r="PJW4" s="23"/>
      <c r="PJX4" s="23"/>
      <c r="PJY4" s="23"/>
      <c r="PJZ4" s="23"/>
      <c r="PKA4" s="23"/>
      <c r="PKB4" s="23"/>
      <c r="PKC4" s="23"/>
      <c r="PKD4" s="23"/>
      <c r="PKE4" s="23"/>
      <c r="PKF4" s="23"/>
      <c r="PKG4" s="23"/>
      <c r="PKH4" s="23"/>
      <c r="PKI4" s="23"/>
      <c r="PKJ4" s="23"/>
      <c r="PKK4" s="23"/>
      <c r="PKL4" s="23"/>
      <c r="PKM4" s="23"/>
      <c r="PKN4" s="23"/>
      <c r="PKO4" s="23"/>
      <c r="PKP4" s="23"/>
      <c r="PKQ4" s="23"/>
      <c r="PKR4" s="23"/>
      <c r="PKS4" s="23"/>
      <c r="PKT4" s="23"/>
      <c r="PKU4" s="23"/>
      <c r="PKV4" s="23"/>
      <c r="PKW4" s="23"/>
      <c r="PKX4" s="23"/>
      <c r="PKY4" s="23"/>
      <c r="PKZ4" s="23"/>
      <c r="PLA4" s="23"/>
      <c r="PLB4" s="23"/>
      <c r="PLC4" s="23"/>
      <c r="PLD4" s="23"/>
      <c r="PLE4" s="23"/>
      <c r="PLF4" s="23"/>
      <c r="PLG4" s="23"/>
      <c r="PLH4" s="23"/>
      <c r="PLI4" s="23"/>
      <c r="PLJ4" s="23"/>
      <c r="PLK4" s="23"/>
      <c r="PLL4" s="23"/>
      <c r="PLM4" s="23"/>
      <c r="PLN4" s="23"/>
      <c r="PLO4" s="23"/>
      <c r="PLP4" s="23"/>
      <c r="PLQ4" s="23"/>
      <c r="PLR4" s="23"/>
      <c r="PLS4" s="23"/>
      <c r="PLT4" s="23"/>
      <c r="PLU4" s="23"/>
      <c r="PLV4" s="23"/>
      <c r="PLW4" s="23"/>
      <c r="PLX4" s="23"/>
      <c r="PLY4" s="23"/>
      <c r="PLZ4" s="23"/>
      <c r="PMA4" s="23"/>
      <c r="PMB4" s="23"/>
      <c r="PMC4" s="23"/>
      <c r="PMD4" s="23"/>
      <c r="PME4" s="23"/>
      <c r="PMF4" s="23"/>
      <c r="PMG4" s="23"/>
      <c r="PMH4" s="23"/>
      <c r="PMI4" s="23"/>
      <c r="PMJ4" s="23"/>
      <c r="PMK4" s="23"/>
      <c r="PML4" s="23"/>
      <c r="PMM4" s="23"/>
      <c r="PMN4" s="23"/>
      <c r="PMO4" s="23"/>
      <c r="PMP4" s="23"/>
      <c r="PMQ4" s="23"/>
      <c r="PMR4" s="23"/>
      <c r="PMS4" s="23"/>
      <c r="PMT4" s="23"/>
      <c r="PMU4" s="23"/>
      <c r="PMV4" s="23"/>
      <c r="PMW4" s="23"/>
      <c r="PMX4" s="23"/>
      <c r="PMY4" s="23"/>
      <c r="PMZ4" s="23"/>
      <c r="PNA4" s="23"/>
      <c r="PNB4" s="23"/>
      <c r="PNC4" s="23"/>
      <c r="PND4" s="23"/>
      <c r="PNE4" s="23"/>
      <c r="PNF4" s="23"/>
      <c r="PNG4" s="23"/>
      <c r="PNH4" s="23"/>
      <c r="PNI4" s="23"/>
      <c r="PNJ4" s="23"/>
      <c r="PNK4" s="23"/>
      <c r="PNL4" s="23"/>
      <c r="PNM4" s="23"/>
      <c r="PNN4" s="23"/>
      <c r="PNO4" s="23"/>
      <c r="PNP4" s="23"/>
      <c r="PNQ4" s="23"/>
      <c r="PNR4" s="23"/>
      <c r="PNS4" s="23"/>
      <c r="PNT4" s="23"/>
      <c r="PNU4" s="23"/>
      <c r="PNV4" s="23"/>
      <c r="PNW4" s="23"/>
      <c r="PNX4" s="23"/>
      <c r="PNY4" s="23"/>
      <c r="PNZ4" s="23"/>
      <c r="POA4" s="23"/>
      <c r="POB4" s="23"/>
      <c r="POC4" s="23"/>
      <c r="POD4" s="23"/>
      <c r="POE4" s="23"/>
      <c r="POF4" s="23"/>
      <c r="POG4" s="23"/>
      <c r="POH4" s="23"/>
      <c r="POI4" s="23"/>
      <c r="POJ4" s="23"/>
      <c r="POK4" s="23"/>
      <c r="POL4" s="23"/>
      <c r="POM4" s="23"/>
      <c r="PON4" s="23"/>
      <c r="POO4" s="23"/>
      <c r="POP4" s="23"/>
      <c r="POQ4" s="23"/>
      <c r="POR4" s="23"/>
      <c r="POS4" s="23"/>
      <c r="POT4" s="23"/>
      <c r="POU4" s="23"/>
      <c r="POV4" s="23"/>
      <c r="POW4" s="23"/>
      <c r="POX4" s="23"/>
      <c r="POY4" s="23"/>
      <c r="POZ4" s="23"/>
      <c r="PPA4" s="23"/>
      <c r="PPB4" s="23"/>
      <c r="PPC4" s="23"/>
      <c r="PPD4" s="23"/>
      <c r="PPE4" s="23"/>
      <c r="PPF4" s="23"/>
      <c r="PPG4" s="23"/>
      <c r="PPH4" s="23"/>
      <c r="PPI4" s="23"/>
      <c r="PPJ4" s="23"/>
      <c r="PPK4" s="23"/>
      <c r="PPL4" s="23"/>
      <c r="PPM4" s="23"/>
      <c r="PPN4" s="23"/>
      <c r="PPO4" s="23"/>
      <c r="PPP4" s="23"/>
      <c r="PPQ4" s="23"/>
      <c r="PPR4" s="23"/>
      <c r="PPS4" s="23"/>
      <c r="PPT4" s="23"/>
      <c r="PPU4" s="23"/>
      <c r="PPV4" s="23"/>
      <c r="PPW4" s="23"/>
      <c r="PPX4" s="23"/>
      <c r="PPY4" s="23"/>
      <c r="PPZ4" s="23"/>
      <c r="PQA4" s="23"/>
      <c r="PQB4" s="23"/>
      <c r="PQC4" s="23"/>
      <c r="PQD4" s="23"/>
      <c r="PQE4" s="23"/>
      <c r="PQF4" s="23"/>
      <c r="PQG4" s="23"/>
      <c r="PQH4" s="23"/>
      <c r="PQI4" s="23"/>
      <c r="PQJ4" s="23"/>
      <c r="PQK4" s="23"/>
      <c r="PQL4" s="23"/>
      <c r="PQM4" s="23"/>
      <c r="PQN4" s="23"/>
      <c r="PQO4" s="23"/>
      <c r="PQP4" s="23"/>
      <c r="PQQ4" s="23"/>
      <c r="PQR4" s="23"/>
      <c r="PQS4" s="23"/>
      <c r="PQT4" s="23"/>
      <c r="PQU4" s="23"/>
      <c r="PQV4" s="23"/>
      <c r="PQW4" s="23"/>
      <c r="PQX4" s="23"/>
      <c r="PQY4" s="23"/>
      <c r="PQZ4" s="23"/>
      <c r="PRA4" s="23"/>
      <c r="PRB4" s="23"/>
      <c r="PRC4" s="23"/>
      <c r="PRD4" s="23"/>
      <c r="PRE4" s="23"/>
      <c r="PRF4" s="23"/>
      <c r="PRG4" s="23"/>
      <c r="PRH4" s="23"/>
      <c r="PRI4" s="23"/>
      <c r="PRJ4" s="23"/>
      <c r="PRK4" s="23"/>
      <c r="PRL4" s="23"/>
      <c r="PRM4" s="23"/>
      <c r="PRN4" s="23"/>
      <c r="PRO4" s="23"/>
      <c r="PRP4" s="23"/>
      <c r="PRQ4" s="23"/>
      <c r="PRR4" s="23"/>
      <c r="PRS4" s="23"/>
      <c r="PRT4" s="23"/>
      <c r="PRU4" s="23"/>
      <c r="PRV4" s="23"/>
      <c r="PRW4" s="23"/>
      <c r="PRX4" s="23"/>
      <c r="PRY4" s="23"/>
      <c r="PRZ4" s="23"/>
      <c r="PSA4" s="23"/>
      <c r="PSB4" s="23"/>
      <c r="PSC4" s="23"/>
      <c r="PSD4" s="23"/>
      <c r="PSE4" s="23"/>
      <c r="PSF4" s="23"/>
      <c r="PSG4" s="23"/>
      <c r="PSH4" s="23"/>
      <c r="PSI4" s="23"/>
      <c r="PSJ4" s="23"/>
      <c r="PSK4" s="23"/>
      <c r="PSL4" s="23"/>
      <c r="PSM4" s="23"/>
      <c r="PSN4" s="23"/>
      <c r="PSO4" s="23"/>
      <c r="PSP4" s="23"/>
      <c r="PSQ4" s="23"/>
      <c r="PSR4" s="23"/>
      <c r="PSS4" s="23"/>
      <c r="PST4" s="23"/>
      <c r="PSU4" s="23"/>
      <c r="PSV4" s="23"/>
      <c r="PSW4" s="23"/>
      <c r="PSX4" s="23"/>
      <c r="PSY4" s="23"/>
      <c r="PSZ4" s="23"/>
      <c r="PTA4" s="23"/>
      <c r="PTB4" s="23"/>
      <c r="PTC4" s="23"/>
      <c r="PTD4" s="23"/>
      <c r="PTE4" s="23"/>
      <c r="PTF4" s="23"/>
      <c r="PTG4" s="23"/>
      <c r="PTH4" s="23"/>
      <c r="PTI4" s="23"/>
      <c r="PTJ4" s="23"/>
      <c r="PTK4" s="23"/>
      <c r="PTL4" s="23"/>
      <c r="PTM4" s="23"/>
      <c r="PTN4" s="23"/>
      <c r="PTO4" s="23"/>
      <c r="PTP4" s="23"/>
      <c r="PTQ4" s="23"/>
      <c r="PTR4" s="23"/>
      <c r="PTS4" s="23"/>
      <c r="PTT4" s="23"/>
      <c r="PTU4" s="23"/>
      <c r="PTV4" s="23"/>
      <c r="PTW4" s="23"/>
      <c r="PTX4" s="23"/>
      <c r="PTY4" s="23"/>
      <c r="PTZ4" s="23"/>
      <c r="PUA4" s="23"/>
      <c r="PUB4" s="23"/>
      <c r="PUC4" s="23"/>
      <c r="PUD4" s="23"/>
      <c r="PUE4" s="23"/>
      <c r="PUF4" s="23"/>
      <c r="PUG4" s="23"/>
      <c r="PUH4" s="23"/>
      <c r="PUI4" s="23"/>
      <c r="PUJ4" s="23"/>
      <c r="PUK4" s="23"/>
      <c r="PUL4" s="23"/>
      <c r="PUM4" s="23"/>
      <c r="PUN4" s="23"/>
      <c r="PUO4" s="23"/>
      <c r="PUP4" s="23"/>
      <c r="PUQ4" s="23"/>
      <c r="PUR4" s="23"/>
      <c r="PUS4" s="23"/>
      <c r="PUT4" s="23"/>
      <c r="PUU4" s="23"/>
      <c r="PUV4" s="23"/>
      <c r="PUW4" s="23"/>
      <c r="PUX4" s="23"/>
      <c r="PUY4" s="23"/>
      <c r="PUZ4" s="23"/>
      <c r="PVA4" s="23"/>
      <c r="PVB4" s="23"/>
      <c r="PVC4" s="23"/>
      <c r="PVD4" s="23"/>
      <c r="PVE4" s="23"/>
      <c r="PVF4" s="23"/>
      <c r="PVG4" s="23"/>
      <c r="PVH4" s="23"/>
      <c r="PVI4" s="23"/>
      <c r="PVJ4" s="23"/>
      <c r="PVK4" s="23"/>
      <c r="PVL4" s="23"/>
      <c r="PVM4" s="23"/>
      <c r="PVN4" s="23"/>
      <c r="PVO4" s="23"/>
      <c r="PVP4" s="23"/>
      <c r="PVQ4" s="23"/>
      <c r="PVR4" s="23"/>
      <c r="PVS4" s="23"/>
      <c r="PVT4" s="23"/>
      <c r="PVU4" s="23"/>
      <c r="PVV4" s="23"/>
      <c r="PVW4" s="23"/>
      <c r="PVX4" s="23"/>
      <c r="PVY4" s="23"/>
      <c r="PVZ4" s="23"/>
      <c r="PWA4" s="23"/>
      <c r="PWB4" s="23"/>
      <c r="PWC4" s="23"/>
      <c r="PWD4" s="23"/>
      <c r="PWE4" s="23"/>
      <c r="PWF4" s="23"/>
      <c r="PWG4" s="23"/>
      <c r="PWH4" s="23"/>
      <c r="PWI4" s="23"/>
      <c r="PWJ4" s="23"/>
      <c r="PWK4" s="23"/>
      <c r="PWL4" s="23"/>
      <c r="PWM4" s="23"/>
      <c r="PWN4" s="23"/>
      <c r="PWO4" s="23"/>
      <c r="PWP4" s="23"/>
      <c r="PWQ4" s="23"/>
      <c r="PWR4" s="23"/>
      <c r="PWS4" s="23"/>
      <c r="PWT4" s="23"/>
      <c r="PWU4" s="23"/>
      <c r="PWV4" s="23"/>
      <c r="PWW4" s="23"/>
      <c r="PWX4" s="23"/>
      <c r="PWY4" s="23"/>
      <c r="PWZ4" s="23"/>
      <c r="PXA4" s="23"/>
      <c r="PXB4" s="23"/>
      <c r="PXC4" s="23"/>
      <c r="PXD4" s="23"/>
      <c r="PXE4" s="23"/>
      <c r="PXF4" s="23"/>
      <c r="PXG4" s="23"/>
      <c r="PXH4" s="23"/>
      <c r="PXI4" s="23"/>
      <c r="PXJ4" s="23"/>
      <c r="PXK4" s="23"/>
      <c r="PXL4" s="23"/>
      <c r="PXM4" s="23"/>
      <c r="PXN4" s="23"/>
      <c r="PXO4" s="23"/>
      <c r="PXP4" s="23"/>
      <c r="PXQ4" s="23"/>
      <c r="PXR4" s="23"/>
      <c r="PXS4" s="23"/>
      <c r="PXT4" s="23"/>
      <c r="PXU4" s="23"/>
      <c r="PXV4" s="23"/>
      <c r="PXW4" s="23"/>
      <c r="PXX4" s="23"/>
      <c r="PXY4" s="23"/>
      <c r="PXZ4" s="23"/>
      <c r="PYA4" s="23"/>
      <c r="PYB4" s="23"/>
      <c r="PYC4" s="23"/>
      <c r="PYD4" s="23"/>
      <c r="PYE4" s="23"/>
      <c r="PYF4" s="23"/>
      <c r="PYG4" s="23"/>
      <c r="PYH4" s="23"/>
      <c r="PYI4" s="23"/>
      <c r="PYJ4" s="23"/>
      <c r="PYK4" s="23"/>
      <c r="PYL4" s="23"/>
      <c r="PYM4" s="23"/>
      <c r="PYN4" s="23"/>
      <c r="PYO4" s="23"/>
      <c r="PYP4" s="23"/>
      <c r="PYQ4" s="23"/>
      <c r="PYR4" s="23"/>
      <c r="PYS4" s="23"/>
      <c r="PYT4" s="23"/>
      <c r="PYU4" s="23"/>
      <c r="PYV4" s="23"/>
      <c r="PYW4" s="23"/>
      <c r="PYX4" s="23"/>
      <c r="PYY4" s="23"/>
      <c r="PYZ4" s="23"/>
      <c r="PZA4" s="23"/>
      <c r="PZB4" s="23"/>
      <c r="PZC4" s="23"/>
      <c r="PZD4" s="23"/>
      <c r="PZE4" s="23"/>
      <c r="PZF4" s="23"/>
      <c r="PZG4" s="23"/>
      <c r="PZH4" s="23"/>
      <c r="PZI4" s="23"/>
      <c r="PZJ4" s="23"/>
      <c r="PZK4" s="23"/>
      <c r="PZL4" s="23"/>
      <c r="PZM4" s="23"/>
      <c r="PZN4" s="23"/>
      <c r="PZO4" s="23"/>
      <c r="PZP4" s="23"/>
      <c r="PZQ4" s="23"/>
      <c r="PZR4" s="23"/>
      <c r="PZS4" s="23"/>
      <c r="PZT4" s="23"/>
      <c r="PZU4" s="23"/>
      <c r="PZV4" s="23"/>
      <c r="PZW4" s="23"/>
      <c r="PZX4" s="23"/>
      <c r="PZY4" s="23"/>
      <c r="PZZ4" s="23"/>
      <c r="QAA4" s="23"/>
      <c r="QAB4" s="23"/>
      <c r="QAC4" s="23"/>
      <c r="QAD4" s="23"/>
      <c r="QAE4" s="23"/>
      <c r="QAF4" s="23"/>
      <c r="QAG4" s="23"/>
      <c r="QAH4" s="23"/>
      <c r="QAI4" s="23"/>
      <c r="QAJ4" s="23"/>
      <c r="QAK4" s="23"/>
      <c r="QAL4" s="23"/>
      <c r="QAM4" s="23"/>
      <c r="QAN4" s="23"/>
      <c r="QAO4" s="23"/>
      <c r="QAP4" s="23"/>
      <c r="QAQ4" s="23"/>
      <c r="QAR4" s="23"/>
      <c r="QAS4" s="23"/>
      <c r="QAT4" s="23"/>
      <c r="QAU4" s="23"/>
      <c r="QAV4" s="23"/>
      <c r="QAW4" s="23"/>
      <c r="QAX4" s="23"/>
      <c r="QAY4" s="23"/>
      <c r="QAZ4" s="23"/>
      <c r="QBA4" s="23"/>
      <c r="QBB4" s="23"/>
      <c r="QBC4" s="23"/>
      <c r="QBD4" s="23"/>
      <c r="QBE4" s="23"/>
      <c r="QBF4" s="23"/>
      <c r="QBG4" s="23"/>
      <c r="QBH4" s="23"/>
      <c r="QBI4" s="23"/>
      <c r="QBJ4" s="23"/>
      <c r="QBK4" s="23"/>
      <c r="QBL4" s="23"/>
      <c r="QBM4" s="23"/>
      <c r="QBN4" s="23"/>
      <c r="QBO4" s="23"/>
      <c r="QBP4" s="23"/>
      <c r="QBQ4" s="23"/>
      <c r="QBR4" s="23"/>
      <c r="QBS4" s="23"/>
      <c r="QBT4" s="23"/>
      <c r="QBU4" s="23"/>
      <c r="QBV4" s="23"/>
      <c r="QBW4" s="23"/>
      <c r="QBX4" s="23"/>
      <c r="QBY4" s="23"/>
      <c r="QBZ4" s="23"/>
      <c r="QCA4" s="23"/>
      <c r="QCB4" s="23"/>
      <c r="QCC4" s="23"/>
      <c r="QCD4" s="23"/>
      <c r="QCE4" s="23"/>
      <c r="QCF4" s="23"/>
      <c r="QCG4" s="23"/>
      <c r="QCH4" s="23"/>
      <c r="QCI4" s="23"/>
      <c r="QCJ4" s="23"/>
      <c r="QCK4" s="23"/>
      <c r="QCL4" s="23"/>
      <c r="QCM4" s="23"/>
      <c r="QCN4" s="23"/>
      <c r="QCO4" s="23"/>
      <c r="QCP4" s="23"/>
      <c r="QCQ4" s="23"/>
      <c r="QCR4" s="23"/>
      <c r="QCS4" s="23"/>
      <c r="QCT4" s="23"/>
      <c r="QCU4" s="23"/>
      <c r="QCV4" s="23"/>
      <c r="QCW4" s="23"/>
      <c r="QCX4" s="23"/>
      <c r="QCY4" s="23"/>
      <c r="QCZ4" s="23"/>
      <c r="QDA4" s="23"/>
      <c r="QDB4" s="23"/>
      <c r="QDC4" s="23"/>
      <c r="QDD4" s="23"/>
      <c r="QDE4" s="23"/>
      <c r="QDF4" s="23"/>
      <c r="QDG4" s="23"/>
      <c r="QDH4" s="23"/>
      <c r="QDI4" s="23"/>
      <c r="QDJ4" s="23"/>
      <c r="QDK4" s="23"/>
      <c r="QDL4" s="23"/>
      <c r="QDM4" s="23"/>
      <c r="QDN4" s="23"/>
      <c r="QDO4" s="23"/>
      <c r="QDP4" s="23"/>
      <c r="QDQ4" s="23"/>
      <c r="QDR4" s="23"/>
      <c r="QDS4" s="23"/>
      <c r="QDT4" s="23"/>
      <c r="QDU4" s="23"/>
      <c r="QDV4" s="23"/>
      <c r="QDW4" s="23"/>
      <c r="QDX4" s="23"/>
      <c r="QDY4" s="23"/>
      <c r="QDZ4" s="23"/>
      <c r="QEA4" s="23"/>
      <c r="QEB4" s="23"/>
      <c r="QEC4" s="23"/>
      <c r="QED4" s="23"/>
      <c r="QEE4" s="23"/>
      <c r="QEF4" s="23"/>
      <c r="QEG4" s="23"/>
      <c r="QEH4" s="23"/>
      <c r="QEI4" s="23"/>
      <c r="QEJ4" s="23"/>
      <c r="QEK4" s="23"/>
      <c r="QEL4" s="23"/>
      <c r="QEM4" s="23"/>
      <c r="QEN4" s="23"/>
      <c r="QEO4" s="23"/>
      <c r="QEP4" s="23"/>
      <c r="QEQ4" s="23"/>
      <c r="QER4" s="23"/>
      <c r="QES4" s="23"/>
      <c r="QET4" s="23"/>
      <c r="QEU4" s="23"/>
      <c r="QEV4" s="23"/>
      <c r="QEW4" s="23"/>
      <c r="QEX4" s="23"/>
      <c r="QEY4" s="23"/>
      <c r="QEZ4" s="23"/>
      <c r="QFA4" s="23"/>
      <c r="QFB4" s="23"/>
      <c r="QFC4" s="23"/>
      <c r="QFD4" s="23"/>
      <c r="QFE4" s="23"/>
      <c r="QFF4" s="23"/>
      <c r="QFG4" s="23"/>
      <c r="QFH4" s="23"/>
      <c r="QFI4" s="23"/>
      <c r="QFJ4" s="23"/>
      <c r="QFK4" s="23"/>
      <c r="QFL4" s="23"/>
      <c r="QFM4" s="23"/>
      <c r="QFN4" s="23"/>
      <c r="QFO4" s="23"/>
      <c r="QFP4" s="23"/>
      <c r="QFQ4" s="23"/>
      <c r="QFR4" s="23"/>
      <c r="QFS4" s="23"/>
      <c r="QFT4" s="23"/>
      <c r="QFU4" s="23"/>
      <c r="QFV4" s="23"/>
      <c r="QFW4" s="23"/>
      <c r="QFX4" s="23"/>
      <c r="QFY4" s="23"/>
      <c r="QFZ4" s="23"/>
      <c r="QGA4" s="23"/>
      <c r="QGB4" s="23"/>
      <c r="QGC4" s="23"/>
      <c r="QGD4" s="23"/>
      <c r="QGE4" s="23"/>
      <c r="QGF4" s="23"/>
      <c r="QGG4" s="23"/>
      <c r="QGH4" s="23"/>
      <c r="QGI4" s="23"/>
      <c r="QGJ4" s="23"/>
      <c r="QGK4" s="23"/>
      <c r="QGL4" s="23"/>
      <c r="QGM4" s="23"/>
      <c r="QGN4" s="23"/>
      <c r="QGO4" s="23"/>
      <c r="QGP4" s="23"/>
      <c r="QGQ4" s="23"/>
      <c r="QGR4" s="23"/>
      <c r="QGS4" s="23"/>
      <c r="QGT4" s="23"/>
      <c r="QGU4" s="23"/>
      <c r="QGV4" s="23"/>
      <c r="QGW4" s="23"/>
      <c r="QGX4" s="23"/>
      <c r="QGY4" s="23"/>
      <c r="QGZ4" s="23"/>
      <c r="QHA4" s="23"/>
      <c r="QHB4" s="23"/>
      <c r="QHC4" s="23"/>
      <c r="QHD4" s="23"/>
      <c r="QHE4" s="23"/>
      <c r="QHF4" s="23"/>
      <c r="QHG4" s="23"/>
      <c r="QHH4" s="23"/>
      <c r="QHI4" s="23"/>
      <c r="QHJ4" s="23"/>
      <c r="QHK4" s="23"/>
      <c r="QHL4" s="23"/>
      <c r="QHM4" s="23"/>
      <c r="QHN4" s="23"/>
      <c r="QHO4" s="23"/>
      <c r="QHP4" s="23"/>
      <c r="QHQ4" s="23"/>
      <c r="QHR4" s="23"/>
      <c r="QHS4" s="23"/>
      <c r="QHT4" s="23"/>
      <c r="QHU4" s="23"/>
      <c r="QHV4" s="23"/>
      <c r="QHW4" s="23"/>
      <c r="QHX4" s="23"/>
      <c r="QHY4" s="23"/>
      <c r="QHZ4" s="23"/>
      <c r="QIA4" s="23"/>
      <c r="QIB4" s="23"/>
      <c r="QIC4" s="23"/>
      <c r="QID4" s="23"/>
      <c r="QIE4" s="23"/>
      <c r="QIF4" s="23"/>
      <c r="QIG4" s="23"/>
      <c r="QIH4" s="23"/>
      <c r="QII4" s="23"/>
      <c r="QIJ4" s="23"/>
      <c r="QIK4" s="23"/>
      <c r="QIL4" s="23"/>
      <c r="QIM4" s="23"/>
      <c r="QIN4" s="23"/>
      <c r="QIO4" s="23"/>
      <c r="QIP4" s="23"/>
      <c r="QIQ4" s="23"/>
      <c r="QIR4" s="23"/>
      <c r="QIS4" s="23"/>
      <c r="QIT4" s="23"/>
      <c r="QIU4" s="23"/>
      <c r="QIV4" s="23"/>
      <c r="QIW4" s="23"/>
      <c r="QIX4" s="23"/>
      <c r="QIY4" s="23"/>
      <c r="QIZ4" s="23"/>
      <c r="QJA4" s="23"/>
      <c r="QJB4" s="23"/>
      <c r="QJC4" s="23"/>
      <c r="QJD4" s="23"/>
      <c r="QJE4" s="23"/>
      <c r="QJF4" s="23"/>
      <c r="QJG4" s="23"/>
      <c r="QJH4" s="23"/>
      <c r="QJI4" s="23"/>
      <c r="QJJ4" s="23"/>
      <c r="QJK4" s="23"/>
      <c r="QJL4" s="23"/>
      <c r="QJM4" s="23"/>
      <c r="QJN4" s="23"/>
      <c r="QJO4" s="23"/>
      <c r="QJP4" s="23"/>
      <c r="QJQ4" s="23"/>
      <c r="QJR4" s="23"/>
      <c r="QJS4" s="23"/>
      <c r="QJT4" s="23"/>
      <c r="QJU4" s="23"/>
      <c r="QJV4" s="23"/>
      <c r="QJW4" s="23"/>
      <c r="QJX4" s="23"/>
      <c r="QJY4" s="23"/>
      <c r="QJZ4" s="23"/>
      <c r="QKA4" s="23"/>
      <c r="QKB4" s="23"/>
      <c r="QKC4" s="23"/>
      <c r="QKD4" s="23"/>
      <c r="QKE4" s="23"/>
      <c r="QKF4" s="23"/>
      <c r="QKG4" s="23"/>
      <c r="QKH4" s="23"/>
      <c r="QKI4" s="23"/>
      <c r="QKJ4" s="23"/>
      <c r="QKK4" s="23"/>
      <c r="QKL4" s="23"/>
      <c r="QKM4" s="23"/>
      <c r="QKN4" s="23"/>
      <c r="QKO4" s="23"/>
      <c r="QKP4" s="23"/>
      <c r="QKQ4" s="23"/>
      <c r="QKR4" s="23"/>
      <c r="QKS4" s="23"/>
      <c r="QKT4" s="23"/>
      <c r="QKU4" s="23"/>
      <c r="QKV4" s="23"/>
      <c r="QKW4" s="23"/>
      <c r="QKX4" s="23"/>
      <c r="QKY4" s="23"/>
      <c r="QKZ4" s="23"/>
      <c r="QLA4" s="23"/>
      <c r="QLB4" s="23"/>
      <c r="QLC4" s="23"/>
      <c r="QLD4" s="23"/>
      <c r="QLE4" s="23"/>
      <c r="QLF4" s="23"/>
      <c r="QLG4" s="23"/>
      <c r="QLH4" s="23"/>
      <c r="QLI4" s="23"/>
      <c r="QLJ4" s="23"/>
      <c r="QLK4" s="23"/>
      <c r="QLL4" s="23"/>
      <c r="QLM4" s="23"/>
      <c r="QLN4" s="23"/>
      <c r="QLO4" s="23"/>
      <c r="QLP4" s="23"/>
      <c r="QLQ4" s="23"/>
      <c r="QLR4" s="23"/>
      <c r="QLS4" s="23"/>
      <c r="QLT4" s="23"/>
      <c r="QLU4" s="23"/>
      <c r="QLV4" s="23"/>
      <c r="QLW4" s="23"/>
      <c r="QLX4" s="23"/>
      <c r="QLY4" s="23"/>
      <c r="QLZ4" s="23"/>
      <c r="QMA4" s="23"/>
      <c r="QMB4" s="23"/>
      <c r="QMC4" s="23"/>
      <c r="QMD4" s="23"/>
      <c r="QME4" s="23"/>
      <c r="QMF4" s="23"/>
      <c r="QMG4" s="23"/>
      <c r="QMH4" s="23"/>
      <c r="QMI4" s="23"/>
      <c r="QMJ4" s="23"/>
      <c r="QMK4" s="23"/>
      <c r="QML4" s="23"/>
      <c r="QMM4" s="23"/>
      <c r="QMN4" s="23"/>
      <c r="QMO4" s="23"/>
      <c r="QMP4" s="23"/>
      <c r="QMQ4" s="23"/>
      <c r="QMR4" s="23"/>
      <c r="QMS4" s="23"/>
      <c r="QMT4" s="23"/>
      <c r="QMU4" s="23"/>
      <c r="QMV4" s="23"/>
      <c r="QMW4" s="23"/>
      <c r="QMX4" s="23"/>
      <c r="QMY4" s="23"/>
      <c r="QMZ4" s="23"/>
      <c r="QNA4" s="23"/>
      <c r="QNB4" s="23"/>
      <c r="QNC4" s="23"/>
      <c r="QND4" s="23"/>
      <c r="QNE4" s="23"/>
      <c r="QNF4" s="23"/>
      <c r="QNG4" s="23"/>
      <c r="QNH4" s="23"/>
      <c r="QNI4" s="23"/>
      <c r="QNJ4" s="23"/>
      <c r="QNK4" s="23"/>
      <c r="QNL4" s="23"/>
      <c r="QNM4" s="23"/>
      <c r="QNN4" s="23"/>
      <c r="QNO4" s="23"/>
      <c r="QNP4" s="23"/>
      <c r="QNQ4" s="23"/>
      <c r="QNR4" s="23"/>
      <c r="QNS4" s="23"/>
      <c r="QNT4" s="23"/>
      <c r="QNU4" s="23"/>
      <c r="QNV4" s="23"/>
      <c r="QNW4" s="23"/>
      <c r="QNX4" s="23"/>
      <c r="QNY4" s="23"/>
      <c r="QNZ4" s="23"/>
      <c r="QOA4" s="23"/>
      <c r="QOB4" s="23"/>
      <c r="QOC4" s="23"/>
      <c r="QOD4" s="23"/>
      <c r="QOE4" s="23"/>
      <c r="QOF4" s="23"/>
      <c r="QOG4" s="23"/>
      <c r="QOH4" s="23"/>
      <c r="QOI4" s="23"/>
      <c r="QOJ4" s="23"/>
      <c r="QOK4" s="23"/>
      <c r="QOL4" s="23"/>
      <c r="QOM4" s="23"/>
      <c r="QON4" s="23"/>
      <c r="QOO4" s="23"/>
      <c r="QOP4" s="23"/>
      <c r="QOQ4" s="23"/>
      <c r="QOR4" s="23"/>
      <c r="QOS4" s="23"/>
      <c r="QOT4" s="23"/>
      <c r="QOU4" s="23"/>
      <c r="QOV4" s="23"/>
      <c r="QOW4" s="23"/>
      <c r="QOX4" s="23"/>
      <c r="QOY4" s="23"/>
      <c r="QOZ4" s="23"/>
      <c r="QPA4" s="23"/>
      <c r="QPB4" s="23"/>
      <c r="QPC4" s="23"/>
      <c r="QPD4" s="23"/>
      <c r="QPE4" s="23"/>
      <c r="QPF4" s="23"/>
      <c r="QPG4" s="23"/>
      <c r="QPH4" s="23"/>
      <c r="QPI4" s="23"/>
      <c r="QPJ4" s="23"/>
      <c r="QPK4" s="23"/>
      <c r="QPL4" s="23"/>
      <c r="QPM4" s="23"/>
      <c r="QPN4" s="23"/>
      <c r="QPO4" s="23"/>
      <c r="QPP4" s="23"/>
      <c r="QPQ4" s="23"/>
      <c r="QPR4" s="23"/>
      <c r="QPS4" s="23"/>
      <c r="QPT4" s="23"/>
      <c r="QPU4" s="23"/>
      <c r="QPV4" s="23"/>
      <c r="QPW4" s="23"/>
      <c r="QPX4" s="23"/>
      <c r="QPY4" s="23"/>
      <c r="QPZ4" s="23"/>
      <c r="QQA4" s="23"/>
      <c r="QQB4" s="23"/>
      <c r="QQC4" s="23"/>
      <c r="QQD4" s="23"/>
      <c r="QQE4" s="23"/>
      <c r="QQF4" s="23"/>
      <c r="QQG4" s="23"/>
      <c r="QQH4" s="23"/>
      <c r="QQI4" s="23"/>
      <c r="QQJ4" s="23"/>
      <c r="QQK4" s="23"/>
      <c r="QQL4" s="23"/>
      <c r="QQM4" s="23"/>
      <c r="QQN4" s="23"/>
      <c r="QQO4" s="23"/>
      <c r="QQP4" s="23"/>
      <c r="QQQ4" s="23"/>
      <c r="QQR4" s="23"/>
      <c r="QQS4" s="23"/>
      <c r="QQT4" s="23"/>
      <c r="QQU4" s="23"/>
      <c r="QQV4" s="23"/>
      <c r="QQW4" s="23"/>
      <c r="QQX4" s="23"/>
      <c r="QQY4" s="23"/>
      <c r="QQZ4" s="23"/>
      <c r="QRA4" s="23"/>
      <c r="QRB4" s="23"/>
      <c r="QRC4" s="23"/>
      <c r="QRD4" s="23"/>
      <c r="QRE4" s="23"/>
      <c r="QRF4" s="23"/>
      <c r="QRG4" s="23"/>
      <c r="QRH4" s="23"/>
      <c r="QRI4" s="23"/>
      <c r="QRJ4" s="23"/>
      <c r="QRK4" s="23"/>
      <c r="QRL4" s="23"/>
      <c r="QRM4" s="23"/>
      <c r="QRN4" s="23"/>
      <c r="QRO4" s="23"/>
      <c r="QRP4" s="23"/>
      <c r="QRQ4" s="23"/>
      <c r="QRR4" s="23"/>
      <c r="QRS4" s="23"/>
      <c r="QRT4" s="23"/>
      <c r="QRU4" s="23"/>
      <c r="QRV4" s="23"/>
      <c r="QRW4" s="23"/>
      <c r="QRX4" s="23"/>
      <c r="QRY4" s="23"/>
      <c r="QRZ4" s="23"/>
      <c r="QSA4" s="23"/>
      <c r="QSB4" s="23"/>
      <c r="QSC4" s="23"/>
      <c r="QSD4" s="23"/>
      <c r="QSE4" s="23"/>
      <c r="QSF4" s="23"/>
      <c r="QSG4" s="23"/>
      <c r="QSH4" s="23"/>
      <c r="QSI4" s="23"/>
      <c r="QSJ4" s="23"/>
      <c r="QSK4" s="23"/>
      <c r="QSL4" s="23"/>
      <c r="QSM4" s="23"/>
      <c r="QSN4" s="23"/>
      <c r="QSO4" s="23"/>
      <c r="QSP4" s="23"/>
      <c r="QSQ4" s="23"/>
      <c r="QSR4" s="23"/>
      <c r="QSS4" s="23"/>
      <c r="QST4" s="23"/>
      <c r="QSU4" s="23"/>
      <c r="QSV4" s="23"/>
      <c r="QSW4" s="23"/>
      <c r="QSX4" s="23"/>
      <c r="QSY4" s="23"/>
      <c r="QSZ4" s="23"/>
      <c r="QTA4" s="23"/>
      <c r="QTB4" s="23"/>
      <c r="QTC4" s="23"/>
      <c r="QTD4" s="23"/>
      <c r="QTE4" s="23"/>
      <c r="QTF4" s="23"/>
      <c r="QTG4" s="23"/>
      <c r="QTH4" s="23"/>
      <c r="QTI4" s="23"/>
      <c r="QTJ4" s="23"/>
      <c r="QTK4" s="23"/>
      <c r="QTL4" s="23"/>
      <c r="QTM4" s="23"/>
      <c r="QTN4" s="23"/>
      <c r="QTO4" s="23"/>
      <c r="QTP4" s="23"/>
      <c r="QTQ4" s="23"/>
      <c r="QTR4" s="23"/>
      <c r="QTS4" s="23"/>
      <c r="QTT4" s="23"/>
      <c r="QTU4" s="23"/>
      <c r="QTV4" s="23"/>
      <c r="QTW4" s="23"/>
      <c r="QTX4" s="23"/>
      <c r="QTY4" s="23"/>
      <c r="QTZ4" s="23"/>
      <c r="QUA4" s="23"/>
      <c r="QUB4" s="23"/>
      <c r="QUC4" s="23"/>
      <c r="QUD4" s="23"/>
      <c r="QUE4" s="23"/>
      <c r="QUF4" s="23"/>
      <c r="QUG4" s="23"/>
      <c r="QUH4" s="23"/>
      <c r="QUI4" s="23"/>
      <c r="QUJ4" s="23"/>
      <c r="QUK4" s="23"/>
      <c r="QUL4" s="23"/>
      <c r="QUM4" s="23"/>
      <c r="QUN4" s="23"/>
      <c r="QUO4" s="23"/>
      <c r="QUP4" s="23"/>
      <c r="QUQ4" s="23"/>
      <c r="QUR4" s="23"/>
      <c r="QUS4" s="23"/>
      <c r="QUT4" s="23"/>
      <c r="QUU4" s="23"/>
      <c r="QUV4" s="23"/>
      <c r="QUW4" s="23"/>
      <c r="QUX4" s="23"/>
      <c r="QUY4" s="23"/>
      <c r="QUZ4" s="23"/>
      <c r="QVA4" s="23"/>
      <c r="QVB4" s="23"/>
      <c r="QVC4" s="23"/>
      <c r="QVD4" s="23"/>
      <c r="QVE4" s="23"/>
      <c r="QVF4" s="23"/>
      <c r="QVG4" s="23"/>
      <c r="QVH4" s="23"/>
      <c r="QVI4" s="23"/>
      <c r="QVJ4" s="23"/>
      <c r="QVK4" s="23"/>
      <c r="QVL4" s="23"/>
      <c r="QVM4" s="23"/>
      <c r="QVN4" s="23"/>
      <c r="QVO4" s="23"/>
      <c r="QVP4" s="23"/>
      <c r="QVQ4" s="23"/>
      <c r="QVR4" s="23"/>
      <c r="QVS4" s="23"/>
      <c r="QVT4" s="23"/>
      <c r="QVU4" s="23"/>
      <c r="QVV4" s="23"/>
      <c r="QVW4" s="23"/>
      <c r="QVX4" s="23"/>
      <c r="QVY4" s="23"/>
      <c r="QVZ4" s="23"/>
      <c r="QWA4" s="23"/>
      <c r="QWB4" s="23"/>
      <c r="QWC4" s="23"/>
      <c r="QWD4" s="23"/>
      <c r="QWE4" s="23"/>
      <c r="QWF4" s="23"/>
      <c r="QWG4" s="23"/>
      <c r="QWH4" s="23"/>
      <c r="QWI4" s="23"/>
      <c r="QWJ4" s="23"/>
      <c r="QWK4" s="23"/>
      <c r="QWL4" s="23"/>
      <c r="QWM4" s="23"/>
      <c r="QWN4" s="23"/>
      <c r="QWO4" s="23"/>
      <c r="QWP4" s="23"/>
      <c r="QWQ4" s="23"/>
      <c r="QWR4" s="23"/>
      <c r="QWS4" s="23"/>
      <c r="QWT4" s="23"/>
      <c r="QWU4" s="23"/>
      <c r="QWV4" s="23"/>
      <c r="QWW4" s="23"/>
      <c r="QWX4" s="23"/>
      <c r="QWY4" s="23"/>
      <c r="QWZ4" s="23"/>
      <c r="QXA4" s="23"/>
      <c r="QXB4" s="23"/>
      <c r="QXC4" s="23"/>
      <c r="QXD4" s="23"/>
      <c r="QXE4" s="23"/>
      <c r="QXF4" s="23"/>
      <c r="QXG4" s="23"/>
      <c r="QXH4" s="23"/>
      <c r="QXI4" s="23"/>
      <c r="QXJ4" s="23"/>
      <c r="QXK4" s="23"/>
      <c r="QXL4" s="23"/>
      <c r="QXM4" s="23"/>
      <c r="QXN4" s="23"/>
      <c r="QXO4" s="23"/>
      <c r="QXP4" s="23"/>
      <c r="QXQ4" s="23"/>
      <c r="QXR4" s="23"/>
      <c r="QXS4" s="23"/>
      <c r="QXT4" s="23"/>
      <c r="QXU4" s="23"/>
      <c r="QXV4" s="23"/>
      <c r="QXW4" s="23"/>
      <c r="QXX4" s="23"/>
      <c r="QXY4" s="23"/>
      <c r="QXZ4" s="23"/>
      <c r="QYA4" s="23"/>
      <c r="QYB4" s="23"/>
      <c r="QYC4" s="23"/>
      <c r="QYD4" s="23"/>
      <c r="QYE4" s="23"/>
      <c r="QYF4" s="23"/>
      <c r="QYG4" s="23"/>
      <c r="QYH4" s="23"/>
      <c r="QYI4" s="23"/>
      <c r="QYJ4" s="23"/>
      <c r="QYK4" s="23"/>
      <c r="QYL4" s="23"/>
      <c r="QYM4" s="23"/>
      <c r="QYN4" s="23"/>
      <c r="QYO4" s="23"/>
      <c r="QYP4" s="23"/>
      <c r="QYQ4" s="23"/>
      <c r="QYR4" s="23"/>
      <c r="QYS4" s="23"/>
      <c r="QYT4" s="23"/>
      <c r="QYU4" s="23"/>
      <c r="QYV4" s="23"/>
      <c r="QYW4" s="23"/>
      <c r="QYX4" s="23"/>
      <c r="QYY4" s="23"/>
      <c r="QYZ4" s="23"/>
      <c r="QZA4" s="23"/>
      <c r="QZB4" s="23"/>
      <c r="QZC4" s="23"/>
      <c r="QZD4" s="23"/>
      <c r="QZE4" s="23"/>
      <c r="QZF4" s="23"/>
      <c r="QZG4" s="23"/>
      <c r="QZH4" s="23"/>
      <c r="QZI4" s="23"/>
      <c r="QZJ4" s="23"/>
      <c r="QZK4" s="23"/>
      <c r="QZL4" s="23"/>
      <c r="QZM4" s="23"/>
      <c r="QZN4" s="23"/>
      <c r="QZO4" s="23"/>
      <c r="QZP4" s="23"/>
      <c r="QZQ4" s="23"/>
      <c r="QZR4" s="23"/>
      <c r="QZS4" s="23"/>
      <c r="QZT4" s="23"/>
      <c r="QZU4" s="23"/>
      <c r="QZV4" s="23"/>
      <c r="QZW4" s="23"/>
      <c r="QZX4" s="23"/>
      <c r="QZY4" s="23"/>
      <c r="QZZ4" s="23"/>
      <c r="RAA4" s="23"/>
      <c r="RAB4" s="23"/>
      <c r="RAC4" s="23"/>
      <c r="RAD4" s="23"/>
      <c r="RAE4" s="23"/>
      <c r="RAF4" s="23"/>
      <c r="RAG4" s="23"/>
      <c r="RAH4" s="23"/>
      <c r="RAI4" s="23"/>
      <c r="RAJ4" s="23"/>
      <c r="RAK4" s="23"/>
      <c r="RAL4" s="23"/>
      <c r="RAM4" s="23"/>
      <c r="RAN4" s="23"/>
      <c r="RAO4" s="23"/>
      <c r="RAP4" s="23"/>
      <c r="RAQ4" s="23"/>
      <c r="RAR4" s="23"/>
      <c r="RAS4" s="23"/>
      <c r="RAT4" s="23"/>
      <c r="RAU4" s="23"/>
      <c r="RAV4" s="23"/>
      <c r="RAW4" s="23"/>
      <c r="RAX4" s="23"/>
      <c r="RAY4" s="23"/>
      <c r="RAZ4" s="23"/>
      <c r="RBA4" s="23"/>
      <c r="RBB4" s="23"/>
      <c r="RBC4" s="23"/>
      <c r="RBD4" s="23"/>
      <c r="RBE4" s="23"/>
      <c r="RBF4" s="23"/>
      <c r="RBG4" s="23"/>
      <c r="RBH4" s="23"/>
      <c r="RBI4" s="23"/>
      <c r="RBJ4" s="23"/>
      <c r="RBK4" s="23"/>
      <c r="RBL4" s="23"/>
      <c r="RBM4" s="23"/>
      <c r="RBN4" s="23"/>
      <c r="RBO4" s="23"/>
      <c r="RBP4" s="23"/>
      <c r="RBQ4" s="23"/>
      <c r="RBR4" s="23"/>
      <c r="RBS4" s="23"/>
      <c r="RBT4" s="23"/>
      <c r="RBU4" s="23"/>
      <c r="RBV4" s="23"/>
      <c r="RBW4" s="23"/>
      <c r="RBX4" s="23"/>
      <c r="RBY4" s="23"/>
      <c r="RBZ4" s="23"/>
      <c r="RCA4" s="23"/>
      <c r="RCB4" s="23"/>
      <c r="RCC4" s="23"/>
      <c r="RCD4" s="23"/>
      <c r="RCE4" s="23"/>
      <c r="RCF4" s="23"/>
      <c r="RCG4" s="23"/>
      <c r="RCH4" s="23"/>
      <c r="RCI4" s="23"/>
      <c r="RCJ4" s="23"/>
      <c r="RCK4" s="23"/>
      <c r="RCL4" s="23"/>
      <c r="RCM4" s="23"/>
      <c r="RCN4" s="23"/>
      <c r="RCO4" s="23"/>
      <c r="RCP4" s="23"/>
      <c r="RCQ4" s="23"/>
      <c r="RCR4" s="23"/>
      <c r="RCS4" s="23"/>
      <c r="RCT4" s="23"/>
      <c r="RCU4" s="23"/>
      <c r="RCV4" s="23"/>
      <c r="RCW4" s="23"/>
      <c r="RCX4" s="23"/>
      <c r="RCY4" s="23"/>
      <c r="RCZ4" s="23"/>
      <c r="RDA4" s="23"/>
      <c r="RDB4" s="23"/>
      <c r="RDC4" s="23"/>
      <c r="RDD4" s="23"/>
      <c r="RDE4" s="23"/>
      <c r="RDF4" s="23"/>
      <c r="RDG4" s="23"/>
      <c r="RDH4" s="23"/>
      <c r="RDI4" s="23"/>
      <c r="RDJ4" s="23"/>
      <c r="RDK4" s="23"/>
      <c r="RDL4" s="23"/>
      <c r="RDM4" s="23"/>
      <c r="RDN4" s="23"/>
      <c r="RDO4" s="23"/>
      <c r="RDP4" s="23"/>
      <c r="RDQ4" s="23"/>
      <c r="RDR4" s="23"/>
      <c r="RDS4" s="23"/>
      <c r="RDT4" s="23"/>
      <c r="RDU4" s="23"/>
      <c r="RDV4" s="23"/>
      <c r="RDW4" s="23"/>
      <c r="RDX4" s="23"/>
      <c r="RDY4" s="23"/>
      <c r="RDZ4" s="23"/>
      <c r="REA4" s="23"/>
      <c r="REB4" s="23"/>
      <c r="REC4" s="23"/>
      <c r="RED4" s="23"/>
      <c r="REE4" s="23"/>
      <c r="REF4" s="23"/>
      <c r="REG4" s="23"/>
      <c r="REH4" s="23"/>
      <c r="REI4" s="23"/>
      <c r="REJ4" s="23"/>
      <c r="REK4" s="23"/>
      <c r="REL4" s="23"/>
      <c r="REM4" s="23"/>
      <c r="REN4" s="23"/>
      <c r="REO4" s="23"/>
      <c r="REP4" s="23"/>
      <c r="REQ4" s="23"/>
      <c r="RER4" s="23"/>
      <c r="RES4" s="23"/>
      <c r="RET4" s="23"/>
      <c r="REU4" s="23"/>
      <c r="REV4" s="23"/>
      <c r="REW4" s="23"/>
      <c r="REX4" s="23"/>
      <c r="REY4" s="23"/>
      <c r="REZ4" s="23"/>
      <c r="RFA4" s="23"/>
      <c r="RFB4" s="23"/>
      <c r="RFC4" s="23"/>
      <c r="RFD4" s="23"/>
      <c r="RFE4" s="23"/>
      <c r="RFF4" s="23"/>
      <c r="RFG4" s="23"/>
      <c r="RFH4" s="23"/>
      <c r="RFI4" s="23"/>
      <c r="RFJ4" s="23"/>
      <c r="RFK4" s="23"/>
      <c r="RFL4" s="23"/>
      <c r="RFM4" s="23"/>
      <c r="RFN4" s="23"/>
      <c r="RFO4" s="23"/>
      <c r="RFP4" s="23"/>
      <c r="RFQ4" s="23"/>
      <c r="RFR4" s="23"/>
      <c r="RFS4" s="23"/>
      <c r="RFT4" s="23"/>
      <c r="RFU4" s="23"/>
      <c r="RFV4" s="23"/>
      <c r="RFW4" s="23"/>
      <c r="RFX4" s="23"/>
      <c r="RFY4" s="23"/>
      <c r="RFZ4" s="23"/>
      <c r="RGA4" s="23"/>
      <c r="RGB4" s="23"/>
      <c r="RGC4" s="23"/>
      <c r="RGD4" s="23"/>
      <c r="RGE4" s="23"/>
      <c r="RGF4" s="23"/>
      <c r="RGG4" s="23"/>
      <c r="RGH4" s="23"/>
      <c r="RGI4" s="23"/>
      <c r="RGJ4" s="23"/>
      <c r="RGK4" s="23"/>
      <c r="RGL4" s="23"/>
      <c r="RGM4" s="23"/>
      <c r="RGN4" s="23"/>
      <c r="RGO4" s="23"/>
      <c r="RGP4" s="23"/>
      <c r="RGQ4" s="23"/>
      <c r="RGR4" s="23"/>
      <c r="RGS4" s="23"/>
      <c r="RGT4" s="23"/>
      <c r="RGU4" s="23"/>
      <c r="RGV4" s="23"/>
      <c r="RGW4" s="23"/>
      <c r="RGX4" s="23"/>
      <c r="RGY4" s="23"/>
      <c r="RGZ4" s="23"/>
      <c r="RHA4" s="23"/>
      <c r="RHB4" s="23"/>
      <c r="RHC4" s="23"/>
      <c r="RHD4" s="23"/>
      <c r="RHE4" s="23"/>
      <c r="RHF4" s="23"/>
      <c r="RHG4" s="23"/>
      <c r="RHH4" s="23"/>
      <c r="RHI4" s="23"/>
      <c r="RHJ4" s="23"/>
      <c r="RHK4" s="23"/>
      <c r="RHL4" s="23"/>
      <c r="RHM4" s="23"/>
      <c r="RHN4" s="23"/>
      <c r="RHO4" s="23"/>
      <c r="RHP4" s="23"/>
      <c r="RHQ4" s="23"/>
      <c r="RHR4" s="23"/>
      <c r="RHS4" s="23"/>
      <c r="RHT4" s="23"/>
      <c r="RHU4" s="23"/>
      <c r="RHV4" s="23"/>
      <c r="RHW4" s="23"/>
      <c r="RHX4" s="23"/>
      <c r="RHY4" s="23"/>
      <c r="RHZ4" s="23"/>
      <c r="RIA4" s="23"/>
      <c r="RIB4" s="23"/>
      <c r="RIC4" s="23"/>
      <c r="RID4" s="23"/>
      <c r="RIE4" s="23"/>
      <c r="RIF4" s="23"/>
      <c r="RIG4" s="23"/>
      <c r="RIH4" s="23"/>
      <c r="RII4" s="23"/>
      <c r="RIJ4" s="23"/>
      <c r="RIK4" s="23"/>
      <c r="RIL4" s="23"/>
      <c r="RIM4" s="23"/>
      <c r="RIN4" s="23"/>
      <c r="RIO4" s="23"/>
      <c r="RIP4" s="23"/>
      <c r="RIQ4" s="23"/>
      <c r="RIR4" s="23"/>
      <c r="RIS4" s="23"/>
      <c r="RIT4" s="23"/>
      <c r="RIU4" s="23"/>
      <c r="RIV4" s="23"/>
      <c r="RIW4" s="23"/>
      <c r="RIX4" s="23"/>
      <c r="RIY4" s="23"/>
      <c r="RIZ4" s="23"/>
      <c r="RJA4" s="23"/>
      <c r="RJB4" s="23"/>
      <c r="RJC4" s="23"/>
      <c r="RJD4" s="23"/>
      <c r="RJE4" s="23"/>
      <c r="RJF4" s="23"/>
      <c r="RJG4" s="23"/>
      <c r="RJH4" s="23"/>
      <c r="RJI4" s="23"/>
      <c r="RJJ4" s="23"/>
      <c r="RJK4" s="23"/>
      <c r="RJL4" s="23"/>
      <c r="RJM4" s="23"/>
      <c r="RJN4" s="23"/>
      <c r="RJO4" s="23"/>
      <c r="RJP4" s="23"/>
      <c r="RJQ4" s="23"/>
      <c r="RJR4" s="23"/>
      <c r="RJS4" s="23"/>
      <c r="RJT4" s="23"/>
      <c r="RJU4" s="23"/>
      <c r="RJV4" s="23"/>
      <c r="RJW4" s="23"/>
      <c r="RJX4" s="23"/>
      <c r="RJY4" s="23"/>
      <c r="RJZ4" s="23"/>
      <c r="RKA4" s="23"/>
      <c r="RKB4" s="23"/>
      <c r="RKC4" s="23"/>
      <c r="RKD4" s="23"/>
      <c r="RKE4" s="23"/>
      <c r="RKF4" s="23"/>
      <c r="RKG4" s="23"/>
      <c r="RKH4" s="23"/>
      <c r="RKI4" s="23"/>
      <c r="RKJ4" s="23"/>
      <c r="RKK4" s="23"/>
      <c r="RKL4" s="23"/>
      <c r="RKM4" s="23"/>
      <c r="RKN4" s="23"/>
      <c r="RKO4" s="23"/>
      <c r="RKP4" s="23"/>
      <c r="RKQ4" s="23"/>
      <c r="RKR4" s="23"/>
      <c r="RKS4" s="23"/>
      <c r="RKT4" s="23"/>
      <c r="RKU4" s="23"/>
      <c r="RKV4" s="23"/>
      <c r="RKW4" s="23"/>
      <c r="RKX4" s="23"/>
      <c r="RKY4" s="23"/>
      <c r="RKZ4" s="23"/>
      <c r="RLA4" s="23"/>
      <c r="RLB4" s="23"/>
      <c r="RLC4" s="23"/>
      <c r="RLD4" s="23"/>
      <c r="RLE4" s="23"/>
      <c r="RLF4" s="23"/>
      <c r="RLG4" s="23"/>
      <c r="RLH4" s="23"/>
      <c r="RLI4" s="23"/>
      <c r="RLJ4" s="23"/>
      <c r="RLK4" s="23"/>
      <c r="RLL4" s="23"/>
      <c r="RLM4" s="23"/>
      <c r="RLN4" s="23"/>
      <c r="RLO4" s="23"/>
      <c r="RLP4" s="23"/>
      <c r="RLQ4" s="23"/>
      <c r="RLR4" s="23"/>
      <c r="RLS4" s="23"/>
      <c r="RLT4" s="23"/>
      <c r="RLU4" s="23"/>
      <c r="RLV4" s="23"/>
      <c r="RLW4" s="23"/>
      <c r="RLX4" s="23"/>
      <c r="RLY4" s="23"/>
      <c r="RLZ4" s="23"/>
      <c r="RMA4" s="23"/>
      <c r="RMB4" s="23"/>
      <c r="RMC4" s="23"/>
      <c r="RMD4" s="23"/>
      <c r="RME4" s="23"/>
      <c r="RMF4" s="23"/>
      <c r="RMG4" s="23"/>
      <c r="RMH4" s="23"/>
      <c r="RMI4" s="23"/>
      <c r="RMJ4" s="23"/>
      <c r="RMK4" s="23"/>
      <c r="RML4" s="23"/>
      <c r="RMM4" s="23"/>
      <c r="RMN4" s="23"/>
      <c r="RMO4" s="23"/>
      <c r="RMP4" s="23"/>
      <c r="RMQ4" s="23"/>
      <c r="RMR4" s="23"/>
      <c r="RMS4" s="23"/>
      <c r="RMT4" s="23"/>
      <c r="RMU4" s="23"/>
      <c r="RMV4" s="23"/>
      <c r="RMW4" s="23"/>
      <c r="RMX4" s="23"/>
      <c r="RMY4" s="23"/>
      <c r="RMZ4" s="23"/>
      <c r="RNA4" s="23"/>
      <c r="RNB4" s="23"/>
      <c r="RNC4" s="23"/>
      <c r="RND4" s="23"/>
      <c r="RNE4" s="23"/>
      <c r="RNF4" s="23"/>
      <c r="RNG4" s="23"/>
      <c r="RNH4" s="23"/>
      <c r="RNI4" s="23"/>
      <c r="RNJ4" s="23"/>
      <c r="RNK4" s="23"/>
      <c r="RNL4" s="23"/>
      <c r="RNM4" s="23"/>
      <c r="RNN4" s="23"/>
      <c r="RNO4" s="23"/>
      <c r="RNP4" s="23"/>
      <c r="RNQ4" s="23"/>
      <c r="RNR4" s="23"/>
      <c r="RNS4" s="23"/>
      <c r="RNT4" s="23"/>
      <c r="RNU4" s="23"/>
      <c r="RNV4" s="23"/>
      <c r="RNW4" s="23"/>
      <c r="RNX4" s="23"/>
      <c r="RNY4" s="23"/>
      <c r="RNZ4" s="23"/>
      <c r="ROA4" s="23"/>
      <c r="ROB4" s="23"/>
      <c r="ROC4" s="23"/>
      <c r="ROD4" s="23"/>
      <c r="ROE4" s="23"/>
      <c r="ROF4" s="23"/>
      <c r="ROG4" s="23"/>
      <c r="ROH4" s="23"/>
      <c r="ROI4" s="23"/>
      <c r="ROJ4" s="23"/>
      <c r="ROK4" s="23"/>
      <c r="ROL4" s="23"/>
      <c r="ROM4" s="23"/>
      <c r="RON4" s="23"/>
      <c r="ROO4" s="23"/>
      <c r="ROP4" s="23"/>
      <c r="ROQ4" s="23"/>
      <c r="ROR4" s="23"/>
      <c r="ROS4" s="23"/>
      <c r="ROT4" s="23"/>
      <c r="ROU4" s="23"/>
      <c r="ROV4" s="23"/>
      <c r="ROW4" s="23"/>
      <c r="ROX4" s="23"/>
      <c r="ROY4" s="23"/>
      <c r="ROZ4" s="23"/>
      <c r="RPA4" s="23"/>
      <c r="RPB4" s="23"/>
      <c r="RPC4" s="23"/>
      <c r="RPD4" s="23"/>
      <c r="RPE4" s="23"/>
      <c r="RPF4" s="23"/>
      <c r="RPG4" s="23"/>
      <c r="RPH4" s="23"/>
      <c r="RPI4" s="23"/>
      <c r="RPJ4" s="23"/>
      <c r="RPK4" s="23"/>
      <c r="RPL4" s="23"/>
      <c r="RPM4" s="23"/>
      <c r="RPN4" s="23"/>
      <c r="RPO4" s="23"/>
      <c r="RPP4" s="23"/>
      <c r="RPQ4" s="23"/>
      <c r="RPR4" s="23"/>
      <c r="RPS4" s="23"/>
      <c r="RPT4" s="23"/>
      <c r="RPU4" s="23"/>
      <c r="RPV4" s="23"/>
      <c r="RPW4" s="23"/>
      <c r="RPX4" s="23"/>
      <c r="RPY4" s="23"/>
      <c r="RPZ4" s="23"/>
      <c r="RQA4" s="23"/>
      <c r="RQB4" s="23"/>
      <c r="RQC4" s="23"/>
      <c r="RQD4" s="23"/>
      <c r="RQE4" s="23"/>
      <c r="RQF4" s="23"/>
      <c r="RQG4" s="23"/>
      <c r="RQH4" s="23"/>
      <c r="RQI4" s="23"/>
      <c r="RQJ4" s="23"/>
      <c r="RQK4" s="23"/>
      <c r="RQL4" s="23"/>
      <c r="RQM4" s="23"/>
      <c r="RQN4" s="23"/>
      <c r="RQO4" s="23"/>
      <c r="RQP4" s="23"/>
      <c r="RQQ4" s="23"/>
      <c r="RQR4" s="23"/>
      <c r="RQS4" s="23"/>
      <c r="RQT4" s="23"/>
      <c r="RQU4" s="23"/>
      <c r="RQV4" s="23"/>
      <c r="RQW4" s="23"/>
      <c r="RQX4" s="23"/>
      <c r="RQY4" s="23"/>
      <c r="RQZ4" s="23"/>
      <c r="RRA4" s="23"/>
      <c r="RRB4" s="23"/>
      <c r="RRC4" s="23"/>
      <c r="RRD4" s="23"/>
      <c r="RRE4" s="23"/>
      <c r="RRF4" s="23"/>
      <c r="RRG4" s="23"/>
      <c r="RRH4" s="23"/>
      <c r="RRI4" s="23"/>
      <c r="RRJ4" s="23"/>
      <c r="RRK4" s="23"/>
      <c r="RRL4" s="23"/>
      <c r="RRM4" s="23"/>
      <c r="RRN4" s="23"/>
      <c r="RRO4" s="23"/>
      <c r="RRP4" s="23"/>
      <c r="RRQ4" s="23"/>
      <c r="RRR4" s="23"/>
      <c r="RRS4" s="23"/>
      <c r="RRT4" s="23"/>
      <c r="RRU4" s="23"/>
      <c r="RRV4" s="23"/>
      <c r="RRW4" s="23"/>
      <c r="RRX4" s="23"/>
      <c r="RRY4" s="23"/>
      <c r="RRZ4" s="23"/>
      <c r="RSA4" s="23"/>
      <c r="RSB4" s="23"/>
      <c r="RSC4" s="23"/>
      <c r="RSD4" s="23"/>
      <c r="RSE4" s="23"/>
      <c r="RSF4" s="23"/>
      <c r="RSG4" s="23"/>
      <c r="RSH4" s="23"/>
      <c r="RSI4" s="23"/>
      <c r="RSJ4" s="23"/>
      <c r="RSK4" s="23"/>
      <c r="RSL4" s="23"/>
      <c r="RSM4" s="23"/>
      <c r="RSN4" s="23"/>
      <c r="RSO4" s="23"/>
      <c r="RSP4" s="23"/>
      <c r="RSQ4" s="23"/>
      <c r="RSR4" s="23"/>
      <c r="RSS4" s="23"/>
      <c r="RST4" s="23"/>
      <c r="RSU4" s="23"/>
      <c r="RSV4" s="23"/>
      <c r="RSW4" s="23"/>
      <c r="RSX4" s="23"/>
      <c r="RSY4" s="23"/>
      <c r="RSZ4" s="23"/>
      <c r="RTA4" s="23"/>
      <c r="RTB4" s="23"/>
      <c r="RTC4" s="23"/>
      <c r="RTD4" s="23"/>
      <c r="RTE4" s="23"/>
      <c r="RTF4" s="23"/>
      <c r="RTG4" s="23"/>
      <c r="RTH4" s="23"/>
      <c r="RTI4" s="23"/>
      <c r="RTJ4" s="23"/>
      <c r="RTK4" s="23"/>
      <c r="RTL4" s="23"/>
      <c r="RTM4" s="23"/>
      <c r="RTN4" s="23"/>
      <c r="RTO4" s="23"/>
      <c r="RTP4" s="23"/>
      <c r="RTQ4" s="23"/>
      <c r="RTR4" s="23"/>
      <c r="RTS4" s="23"/>
      <c r="RTT4" s="23"/>
      <c r="RTU4" s="23"/>
      <c r="RTV4" s="23"/>
      <c r="RTW4" s="23"/>
      <c r="RTX4" s="23"/>
      <c r="RTY4" s="23"/>
      <c r="RTZ4" s="23"/>
      <c r="RUA4" s="23"/>
      <c r="RUB4" s="23"/>
      <c r="RUC4" s="23"/>
      <c r="RUD4" s="23"/>
      <c r="RUE4" s="23"/>
      <c r="RUF4" s="23"/>
      <c r="RUG4" s="23"/>
      <c r="RUH4" s="23"/>
      <c r="RUI4" s="23"/>
      <c r="RUJ4" s="23"/>
      <c r="RUK4" s="23"/>
      <c r="RUL4" s="23"/>
      <c r="RUM4" s="23"/>
      <c r="RUN4" s="23"/>
      <c r="RUO4" s="23"/>
      <c r="RUP4" s="23"/>
      <c r="RUQ4" s="23"/>
      <c r="RUR4" s="23"/>
      <c r="RUS4" s="23"/>
      <c r="RUT4" s="23"/>
      <c r="RUU4" s="23"/>
      <c r="RUV4" s="23"/>
      <c r="RUW4" s="23"/>
      <c r="RUX4" s="23"/>
      <c r="RUY4" s="23"/>
      <c r="RUZ4" s="23"/>
      <c r="RVA4" s="23"/>
      <c r="RVB4" s="23"/>
      <c r="RVC4" s="23"/>
      <c r="RVD4" s="23"/>
      <c r="RVE4" s="23"/>
      <c r="RVF4" s="23"/>
      <c r="RVG4" s="23"/>
      <c r="RVH4" s="23"/>
      <c r="RVI4" s="23"/>
      <c r="RVJ4" s="23"/>
      <c r="RVK4" s="23"/>
      <c r="RVL4" s="23"/>
      <c r="RVM4" s="23"/>
      <c r="RVN4" s="23"/>
      <c r="RVO4" s="23"/>
      <c r="RVP4" s="23"/>
      <c r="RVQ4" s="23"/>
      <c r="RVR4" s="23"/>
      <c r="RVS4" s="23"/>
      <c r="RVT4" s="23"/>
      <c r="RVU4" s="23"/>
      <c r="RVV4" s="23"/>
      <c r="RVW4" s="23"/>
      <c r="RVX4" s="23"/>
      <c r="RVY4" s="23"/>
      <c r="RVZ4" s="23"/>
      <c r="RWA4" s="23"/>
      <c r="RWB4" s="23"/>
      <c r="RWC4" s="23"/>
      <c r="RWD4" s="23"/>
      <c r="RWE4" s="23"/>
      <c r="RWF4" s="23"/>
      <c r="RWG4" s="23"/>
      <c r="RWH4" s="23"/>
      <c r="RWI4" s="23"/>
      <c r="RWJ4" s="23"/>
      <c r="RWK4" s="23"/>
      <c r="RWL4" s="23"/>
      <c r="RWM4" s="23"/>
      <c r="RWN4" s="23"/>
      <c r="RWO4" s="23"/>
      <c r="RWP4" s="23"/>
      <c r="RWQ4" s="23"/>
      <c r="RWR4" s="23"/>
      <c r="RWS4" s="23"/>
      <c r="RWT4" s="23"/>
      <c r="RWU4" s="23"/>
      <c r="RWV4" s="23"/>
      <c r="RWW4" s="23"/>
      <c r="RWX4" s="23"/>
      <c r="RWY4" s="23"/>
      <c r="RWZ4" s="23"/>
      <c r="RXA4" s="23"/>
      <c r="RXB4" s="23"/>
      <c r="RXC4" s="23"/>
      <c r="RXD4" s="23"/>
      <c r="RXE4" s="23"/>
      <c r="RXF4" s="23"/>
      <c r="RXG4" s="23"/>
      <c r="RXH4" s="23"/>
      <c r="RXI4" s="23"/>
      <c r="RXJ4" s="23"/>
      <c r="RXK4" s="23"/>
      <c r="RXL4" s="23"/>
      <c r="RXM4" s="23"/>
      <c r="RXN4" s="23"/>
      <c r="RXO4" s="23"/>
      <c r="RXP4" s="23"/>
      <c r="RXQ4" s="23"/>
      <c r="RXR4" s="23"/>
      <c r="RXS4" s="23"/>
      <c r="RXT4" s="23"/>
      <c r="RXU4" s="23"/>
      <c r="RXV4" s="23"/>
      <c r="RXW4" s="23"/>
      <c r="RXX4" s="23"/>
      <c r="RXY4" s="23"/>
      <c r="RXZ4" s="23"/>
      <c r="RYA4" s="23"/>
      <c r="RYB4" s="23"/>
      <c r="RYC4" s="23"/>
      <c r="RYD4" s="23"/>
      <c r="RYE4" s="23"/>
      <c r="RYF4" s="23"/>
      <c r="RYG4" s="23"/>
      <c r="RYH4" s="23"/>
      <c r="RYI4" s="23"/>
      <c r="RYJ4" s="23"/>
      <c r="RYK4" s="23"/>
      <c r="RYL4" s="23"/>
      <c r="RYM4" s="23"/>
      <c r="RYN4" s="23"/>
      <c r="RYO4" s="23"/>
      <c r="RYP4" s="23"/>
      <c r="RYQ4" s="23"/>
      <c r="RYR4" s="23"/>
      <c r="RYS4" s="23"/>
      <c r="RYT4" s="23"/>
      <c r="RYU4" s="23"/>
      <c r="RYV4" s="23"/>
      <c r="RYW4" s="23"/>
      <c r="RYX4" s="23"/>
      <c r="RYY4" s="23"/>
      <c r="RYZ4" s="23"/>
      <c r="RZA4" s="23"/>
      <c r="RZB4" s="23"/>
      <c r="RZC4" s="23"/>
      <c r="RZD4" s="23"/>
      <c r="RZE4" s="23"/>
      <c r="RZF4" s="23"/>
      <c r="RZG4" s="23"/>
      <c r="RZH4" s="23"/>
      <c r="RZI4" s="23"/>
      <c r="RZJ4" s="23"/>
      <c r="RZK4" s="23"/>
      <c r="RZL4" s="23"/>
      <c r="RZM4" s="23"/>
      <c r="RZN4" s="23"/>
      <c r="RZO4" s="23"/>
      <c r="RZP4" s="23"/>
      <c r="RZQ4" s="23"/>
      <c r="RZR4" s="23"/>
      <c r="RZS4" s="23"/>
      <c r="RZT4" s="23"/>
      <c r="RZU4" s="23"/>
      <c r="RZV4" s="23"/>
      <c r="RZW4" s="23"/>
      <c r="RZX4" s="23"/>
      <c r="RZY4" s="23"/>
      <c r="RZZ4" s="23"/>
      <c r="SAA4" s="23"/>
      <c r="SAB4" s="23"/>
      <c r="SAC4" s="23"/>
      <c r="SAD4" s="23"/>
      <c r="SAE4" s="23"/>
      <c r="SAF4" s="23"/>
      <c r="SAG4" s="23"/>
      <c r="SAH4" s="23"/>
      <c r="SAI4" s="23"/>
      <c r="SAJ4" s="23"/>
      <c r="SAK4" s="23"/>
      <c r="SAL4" s="23"/>
      <c r="SAM4" s="23"/>
      <c r="SAN4" s="23"/>
      <c r="SAO4" s="23"/>
      <c r="SAP4" s="23"/>
      <c r="SAQ4" s="23"/>
      <c r="SAR4" s="23"/>
      <c r="SAS4" s="23"/>
      <c r="SAT4" s="23"/>
      <c r="SAU4" s="23"/>
      <c r="SAV4" s="23"/>
      <c r="SAW4" s="23"/>
      <c r="SAX4" s="23"/>
      <c r="SAY4" s="23"/>
      <c r="SAZ4" s="23"/>
      <c r="SBA4" s="23"/>
      <c r="SBB4" s="23"/>
      <c r="SBC4" s="23"/>
      <c r="SBD4" s="23"/>
      <c r="SBE4" s="23"/>
      <c r="SBF4" s="23"/>
      <c r="SBG4" s="23"/>
      <c r="SBH4" s="23"/>
      <c r="SBI4" s="23"/>
      <c r="SBJ4" s="23"/>
      <c r="SBK4" s="23"/>
      <c r="SBL4" s="23"/>
      <c r="SBM4" s="23"/>
      <c r="SBN4" s="23"/>
      <c r="SBO4" s="23"/>
      <c r="SBP4" s="23"/>
      <c r="SBQ4" s="23"/>
      <c r="SBR4" s="23"/>
      <c r="SBS4" s="23"/>
      <c r="SBT4" s="23"/>
      <c r="SBU4" s="23"/>
      <c r="SBV4" s="23"/>
      <c r="SBW4" s="23"/>
      <c r="SBX4" s="23"/>
      <c r="SBY4" s="23"/>
      <c r="SBZ4" s="23"/>
      <c r="SCA4" s="23"/>
      <c r="SCB4" s="23"/>
      <c r="SCC4" s="23"/>
      <c r="SCD4" s="23"/>
      <c r="SCE4" s="23"/>
      <c r="SCF4" s="23"/>
      <c r="SCG4" s="23"/>
      <c r="SCH4" s="23"/>
      <c r="SCI4" s="23"/>
      <c r="SCJ4" s="23"/>
      <c r="SCK4" s="23"/>
      <c r="SCL4" s="23"/>
      <c r="SCM4" s="23"/>
      <c r="SCN4" s="23"/>
      <c r="SCO4" s="23"/>
      <c r="SCP4" s="23"/>
      <c r="SCQ4" s="23"/>
      <c r="SCR4" s="23"/>
      <c r="SCS4" s="23"/>
      <c r="SCT4" s="23"/>
      <c r="SCU4" s="23"/>
      <c r="SCV4" s="23"/>
      <c r="SCW4" s="23"/>
      <c r="SCX4" s="23"/>
      <c r="SCY4" s="23"/>
      <c r="SCZ4" s="23"/>
      <c r="SDA4" s="23"/>
      <c r="SDB4" s="23"/>
      <c r="SDC4" s="23"/>
      <c r="SDD4" s="23"/>
      <c r="SDE4" s="23"/>
      <c r="SDF4" s="23"/>
      <c r="SDG4" s="23"/>
      <c r="SDH4" s="23"/>
      <c r="SDI4" s="23"/>
      <c r="SDJ4" s="23"/>
      <c r="SDK4" s="23"/>
      <c r="SDL4" s="23"/>
      <c r="SDM4" s="23"/>
      <c r="SDN4" s="23"/>
      <c r="SDO4" s="23"/>
      <c r="SDP4" s="23"/>
      <c r="SDQ4" s="23"/>
      <c r="SDR4" s="23"/>
      <c r="SDS4" s="23"/>
      <c r="SDT4" s="23"/>
      <c r="SDU4" s="23"/>
      <c r="SDV4" s="23"/>
      <c r="SDW4" s="23"/>
      <c r="SDX4" s="23"/>
      <c r="SDY4" s="23"/>
      <c r="SDZ4" s="23"/>
      <c r="SEA4" s="23"/>
      <c r="SEB4" s="23"/>
      <c r="SEC4" s="23"/>
      <c r="SED4" s="23"/>
      <c r="SEE4" s="23"/>
      <c r="SEF4" s="23"/>
      <c r="SEG4" s="23"/>
      <c r="SEH4" s="23"/>
      <c r="SEI4" s="23"/>
      <c r="SEJ4" s="23"/>
      <c r="SEK4" s="23"/>
      <c r="SEL4" s="23"/>
      <c r="SEM4" s="23"/>
      <c r="SEN4" s="23"/>
      <c r="SEO4" s="23"/>
      <c r="SEP4" s="23"/>
      <c r="SEQ4" s="23"/>
      <c r="SER4" s="23"/>
      <c r="SES4" s="23"/>
      <c r="SET4" s="23"/>
      <c r="SEU4" s="23"/>
      <c r="SEV4" s="23"/>
      <c r="SEW4" s="23"/>
      <c r="SEX4" s="23"/>
      <c r="SEY4" s="23"/>
      <c r="SEZ4" s="23"/>
      <c r="SFA4" s="23"/>
      <c r="SFB4" s="23"/>
      <c r="SFC4" s="23"/>
      <c r="SFD4" s="23"/>
      <c r="SFE4" s="23"/>
      <c r="SFF4" s="23"/>
      <c r="SFG4" s="23"/>
      <c r="SFH4" s="23"/>
      <c r="SFI4" s="23"/>
      <c r="SFJ4" s="23"/>
      <c r="SFK4" s="23"/>
      <c r="SFL4" s="23"/>
      <c r="SFM4" s="23"/>
      <c r="SFN4" s="23"/>
      <c r="SFO4" s="23"/>
      <c r="SFP4" s="23"/>
      <c r="SFQ4" s="23"/>
      <c r="SFR4" s="23"/>
      <c r="SFS4" s="23"/>
      <c r="SFT4" s="23"/>
      <c r="SFU4" s="23"/>
      <c r="SFV4" s="23"/>
      <c r="SFW4" s="23"/>
      <c r="SFX4" s="23"/>
      <c r="SFY4" s="23"/>
      <c r="SFZ4" s="23"/>
      <c r="SGA4" s="23"/>
      <c r="SGB4" s="23"/>
      <c r="SGC4" s="23"/>
      <c r="SGD4" s="23"/>
      <c r="SGE4" s="23"/>
      <c r="SGF4" s="23"/>
      <c r="SGG4" s="23"/>
      <c r="SGH4" s="23"/>
      <c r="SGI4" s="23"/>
      <c r="SGJ4" s="23"/>
      <c r="SGK4" s="23"/>
      <c r="SGL4" s="23"/>
      <c r="SGM4" s="23"/>
      <c r="SGN4" s="23"/>
      <c r="SGO4" s="23"/>
      <c r="SGP4" s="23"/>
      <c r="SGQ4" s="23"/>
      <c r="SGR4" s="23"/>
      <c r="SGS4" s="23"/>
      <c r="SGT4" s="23"/>
      <c r="SGU4" s="23"/>
      <c r="SGV4" s="23"/>
      <c r="SGW4" s="23"/>
      <c r="SGX4" s="23"/>
      <c r="SGY4" s="23"/>
      <c r="SGZ4" s="23"/>
      <c r="SHA4" s="23"/>
      <c r="SHB4" s="23"/>
      <c r="SHC4" s="23"/>
      <c r="SHD4" s="23"/>
      <c r="SHE4" s="23"/>
      <c r="SHF4" s="23"/>
      <c r="SHG4" s="23"/>
      <c r="SHH4" s="23"/>
      <c r="SHI4" s="23"/>
      <c r="SHJ4" s="23"/>
      <c r="SHK4" s="23"/>
      <c r="SHL4" s="23"/>
      <c r="SHM4" s="23"/>
      <c r="SHN4" s="23"/>
      <c r="SHO4" s="23"/>
      <c r="SHP4" s="23"/>
      <c r="SHQ4" s="23"/>
      <c r="SHR4" s="23"/>
      <c r="SHS4" s="23"/>
      <c r="SHT4" s="23"/>
      <c r="SHU4" s="23"/>
      <c r="SHV4" s="23"/>
      <c r="SHW4" s="23"/>
      <c r="SHX4" s="23"/>
      <c r="SHY4" s="23"/>
      <c r="SHZ4" s="23"/>
      <c r="SIA4" s="23"/>
      <c r="SIB4" s="23"/>
      <c r="SIC4" s="23"/>
      <c r="SID4" s="23"/>
      <c r="SIE4" s="23"/>
      <c r="SIF4" s="23"/>
      <c r="SIG4" s="23"/>
      <c r="SIH4" s="23"/>
      <c r="SII4" s="23"/>
      <c r="SIJ4" s="23"/>
      <c r="SIK4" s="23"/>
      <c r="SIL4" s="23"/>
      <c r="SIM4" s="23"/>
      <c r="SIN4" s="23"/>
      <c r="SIO4" s="23"/>
      <c r="SIP4" s="23"/>
      <c r="SIQ4" s="23"/>
      <c r="SIR4" s="23"/>
      <c r="SIS4" s="23"/>
      <c r="SIT4" s="23"/>
      <c r="SIU4" s="23"/>
      <c r="SIV4" s="23"/>
      <c r="SIW4" s="23"/>
      <c r="SIX4" s="23"/>
      <c r="SIY4" s="23"/>
      <c r="SIZ4" s="23"/>
      <c r="SJA4" s="23"/>
      <c r="SJB4" s="23"/>
      <c r="SJC4" s="23"/>
      <c r="SJD4" s="23"/>
      <c r="SJE4" s="23"/>
      <c r="SJF4" s="23"/>
      <c r="SJG4" s="23"/>
      <c r="SJH4" s="23"/>
      <c r="SJI4" s="23"/>
      <c r="SJJ4" s="23"/>
      <c r="SJK4" s="23"/>
      <c r="SJL4" s="23"/>
      <c r="SJM4" s="23"/>
      <c r="SJN4" s="23"/>
      <c r="SJO4" s="23"/>
      <c r="SJP4" s="23"/>
      <c r="SJQ4" s="23"/>
      <c r="SJR4" s="23"/>
      <c r="SJS4" s="23"/>
      <c r="SJT4" s="23"/>
      <c r="SJU4" s="23"/>
      <c r="SJV4" s="23"/>
      <c r="SJW4" s="23"/>
      <c r="SJX4" s="23"/>
      <c r="SJY4" s="23"/>
      <c r="SJZ4" s="23"/>
      <c r="SKA4" s="23"/>
      <c r="SKB4" s="23"/>
      <c r="SKC4" s="23"/>
      <c r="SKD4" s="23"/>
      <c r="SKE4" s="23"/>
      <c r="SKF4" s="23"/>
      <c r="SKG4" s="23"/>
      <c r="SKH4" s="23"/>
      <c r="SKI4" s="23"/>
      <c r="SKJ4" s="23"/>
      <c r="SKK4" s="23"/>
      <c r="SKL4" s="23"/>
      <c r="SKM4" s="23"/>
      <c r="SKN4" s="23"/>
      <c r="SKO4" s="23"/>
      <c r="SKP4" s="23"/>
      <c r="SKQ4" s="23"/>
      <c r="SKR4" s="23"/>
      <c r="SKS4" s="23"/>
      <c r="SKT4" s="23"/>
      <c r="SKU4" s="23"/>
      <c r="SKV4" s="23"/>
      <c r="SKW4" s="23"/>
      <c r="SKX4" s="23"/>
      <c r="SKY4" s="23"/>
      <c r="SKZ4" s="23"/>
      <c r="SLA4" s="23"/>
      <c r="SLB4" s="23"/>
      <c r="SLC4" s="23"/>
      <c r="SLD4" s="23"/>
      <c r="SLE4" s="23"/>
      <c r="SLF4" s="23"/>
      <c r="SLG4" s="23"/>
      <c r="SLH4" s="23"/>
      <c r="SLI4" s="23"/>
      <c r="SLJ4" s="23"/>
      <c r="SLK4" s="23"/>
      <c r="SLL4" s="23"/>
      <c r="SLM4" s="23"/>
      <c r="SLN4" s="23"/>
      <c r="SLO4" s="23"/>
      <c r="SLP4" s="23"/>
      <c r="SLQ4" s="23"/>
      <c r="SLR4" s="23"/>
      <c r="SLS4" s="23"/>
      <c r="SLT4" s="23"/>
      <c r="SLU4" s="23"/>
      <c r="SLV4" s="23"/>
      <c r="SLW4" s="23"/>
      <c r="SLX4" s="23"/>
      <c r="SLY4" s="23"/>
      <c r="SLZ4" s="23"/>
      <c r="SMA4" s="23"/>
      <c r="SMB4" s="23"/>
      <c r="SMC4" s="23"/>
      <c r="SMD4" s="23"/>
      <c r="SME4" s="23"/>
      <c r="SMF4" s="23"/>
      <c r="SMG4" s="23"/>
      <c r="SMH4" s="23"/>
      <c r="SMI4" s="23"/>
      <c r="SMJ4" s="23"/>
      <c r="SMK4" s="23"/>
      <c r="SML4" s="23"/>
      <c r="SMM4" s="23"/>
      <c r="SMN4" s="23"/>
      <c r="SMO4" s="23"/>
      <c r="SMP4" s="23"/>
      <c r="SMQ4" s="23"/>
      <c r="SMR4" s="23"/>
      <c r="SMS4" s="23"/>
      <c r="SMT4" s="23"/>
      <c r="SMU4" s="23"/>
      <c r="SMV4" s="23"/>
      <c r="SMW4" s="23"/>
      <c r="SMX4" s="23"/>
      <c r="SMY4" s="23"/>
      <c r="SMZ4" s="23"/>
      <c r="SNA4" s="23"/>
      <c r="SNB4" s="23"/>
      <c r="SNC4" s="23"/>
      <c r="SND4" s="23"/>
      <c r="SNE4" s="23"/>
      <c r="SNF4" s="23"/>
      <c r="SNG4" s="23"/>
      <c r="SNH4" s="23"/>
      <c r="SNI4" s="23"/>
      <c r="SNJ4" s="23"/>
      <c r="SNK4" s="23"/>
      <c r="SNL4" s="23"/>
      <c r="SNM4" s="23"/>
      <c r="SNN4" s="23"/>
      <c r="SNO4" s="23"/>
      <c r="SNP4" s="23"/>
      <c r="SNQ4" s="23"/>
      <c r="SNR4" s="23"/>
      <c r="SNS4" s="23"/>
      <c r="SNT4" s="23"/>
      <c r="SNU4" s="23"/>
      <c r="SNV4" s="23"/>
      <c r="SNW4" s="23"/>
      <c r="SNX4" s="23"/>
      <c r="SNY4" s="23"/>
      <c r="SNZ4" s="23"/>
      <c r="SOA4" s="23"/>
      <c r="SOB4" s="23"/>
      <c r="SOC4" s="23"/>
      <c r="SOD4" s="23"/>
      <c r="SOE4" s="23"/>
      <c r="SOF4" s="23"/>
      <c r="SOG4" s="23"/>
      <c r="SOH4" s="23"/>
      <c r="SOI4" s="23"/>
      <c r="SOJ4" s="23"/>
      <c r="SOK4" s="23"/>
      <c r="SOL4" s="23"/>
      <c r="SOM4" s="23"/>
      <c r="SON4" s="23"/>
      <c r="SOO4" s="23"/>
      <c r="SOP4" s="23"/>
      <c r="SOQ4" s="23"/>
      <c r="SOR4" s="23"/>
      <c r="SOS4" s="23"/>
      <c r="SOT4" s="23"/>
      <c r="SOU4" s="23"/>
      <c r="SOV4" s="23"/>
      <c r="SOW4" s="23"/>
      <c r="SOX4" s="23"/>
      <c r="SOY4" s="23"/>
      <c r="SOZ4" s="23"/>
      <c r="SPA4" s="23"/>
      <c r="SPB4" s="23"/>
      <c r="SPC4" s="23"/>
      <c r="SPD4" s="23"/>
      <c r="SPE4" s="23"/>
      <c r="SPF4" s="23"/>
      <c r="SPG4" s="23"/>
      <c r="SPH4" s="23"/>
      <c r="SPI4" s="23"/>
      <c r="SPJ4" s="23"/>
      <c r="SPK4" s="23"/>
      <c r="SPL4" s="23"/>
      <c r="SPM4" s="23"/>
      <c r="SPN4" s="23"/>
      <c r="SPO4" s="23"/>
      <c r="SPP4" s="23"/>
      <c r="SPQ4" s="23"/>
      <c r="SPR4" s="23"/>
      <c r="SPS4" s="23"/>
      <c r="SPT4" s="23"/>
      <c r="SPU4" s="23"/>
      <c r="SPV4" s="23"/>
      <c r="SPW4" s="23"/>
      <c r="SPX4" s="23"/>
      <c r="SPY4" s="23"/>
      <c r="SPZ4" s="23"/>
      <c r="SQA4" s="23"/>
      <c r="SQB4" s="23"/>
      <c r="SQC4" s="23"/>
      <c r="SQD4" s="23"/>
      <c r="SQE4" s="23"/>
      <c r="SQF4" s="23"/>
      <c r="SQG4" s="23"/>
      <c r="SQH4" s="23"/>
      <c r="SQI4" s="23"/>
      <c r="SQJ4" s="23"/>
      <c r="SQK4" s="23"/>
      <c r="SQL4" s="23"/>
      <c r="SQM4" s="23"/>
      <c r="SQN4" s="23"/>
      <c r="SQO4" s="23"/>
      <c r="SQP4" s="23"/>
      <c r="SQQ4" s="23"/>
      <c r="SQR4" s="23"/>
      <c r="SQS4" s="23"/>
      <c r="SQT4" s="23"/>
      <c r="SQU4" s="23"/>
      <c r="SQV4" s="23"/>
      <c r="SQW4" s="23"/>
      <c r="SQX4" s="23"/>
      <c r="SQY4" s="23"/>
      <c r="SQZ4" s="23"/>
      <c r="SRA4" s="23"/>
      <c r="SRB4" s="23"/>
      <c r="SRC4" s="23"/>
      <c r="SRD4" s="23"/>
      <c r="SRE4" s="23"/>
      <c r="SRF4" s="23"/>
      <c r="SRG4" s="23"/>
      <c r="SRH4" s="23"/>
      <c r="SRI4" s="23"/>
      <c r="SRJ4" s="23"/>
      <c r="SRK4" s="23"/>
      <c r="SRL4" s="23"/>
      <c r="SRM4" s="23"/>
      <c r="SRN4" s="23"/>
      <c r="SRO4" s="23"/>
      <c r="SRP4" s="23"/>
      <c r="SRQ4" s="23"/>
      <c r="SRR4" s="23"/>
      <c r="SRS4" s="23"/>
      <c r="SRT4" s="23"/>
      <c r="SRU4" s="23"/>
      <c r="SRV4" s="23"/>
      <c r="SRW4" s="23"/>
      <c r="SRX4" s="23"/>
      <c r="SRY4" s="23"/>
      <c r="SRZ4" s="23"/>
      <c r="SSA4" s="23"/>
      <c r="SSB4" s="23"/>
      <c r="SSC4" s="23"/>
      <c r="SSD4" s="23"/>
      <c r="SSE4" s="23"/>
      <c r="SSF4" s="23"/>
      <c r="SSG4" s="23"/>
      <c r="SSH4" s="23"/>
      <c r="SSI4" s="23"/>
      <c r="SSJ4" s="23"/>
      <c r="SSK4" s="23"/>
      <c r="SSL4" s="23"/>
      <c r="SSM4" s="23"/>
      <c r="SSN4" s="23"/>
      <c r="SSO4" s="23"/>
      <c r="SSP4" s="23"/>
      <c r="SSQ4" s="23"/>
      <c r="SSR4" s="23"/>
      <c r="SSS4" s="23"/>
      <c r="SST4" s="23"/>
      <c r="SSU4" s="23"/>
      <c r="SSV4" s="23"/>
      <c r="SSW4" s="23"/>
      <c r="SSX4" s="23"/>
      <c r="SSY4" s="23"/>
      <c r="SSZ4" s="23"/>
      <c r="STA4" s="23"/>
      <c r="STB4" s="23"/>
      <c r="STC4" s="23"/>
      <c r="STD4" s="23"/>
      <c r="STE4" s="23"/>
      <c r="STF4" s="23"/>
      <c r="STG4" s="23"/>
      <c r="STH4" s="23"/>
      <c r="STI4" s="23"/>
      <c r="STJ4" s="23"/>
      <c r="STK4" s="23"/>
      <c r="STL4" s="23"/>
      <c r="STM4" s="23"/>
      <c r="STN4" s="23"/>
      <c r="STO4" s="23"/>
      <c r="STP4" s="23"/>
      <c r="STQ4" s="23"/>
      <c r="STR4" s="23"/>
      <c r="STS4" s="23"/>
      <c r="STT4" s="23"/>
      <c r="STU4" s="23"/>
      <c r="STV4" s="23"/>
      <c r="STW4" s="23"/>
      <c r="STX4" s="23"/>
      <c r="STY4" s="23"/>
      <c r="STZ4" s="23"/>
      <c r="SUA4" s="23"/>
      <c r="SUB4" s="23"/>
      <c r="SUC4" s="23"/>
      <c r="SUD4" s="23"/>
      <c r="SUE4" s="23"/>
      <c r="SUF4" s="23"/>
      <c r="SUG4" s="23"/>
      <c r="SUH4" s="23"/>
      <c r="SUI4" s="23"/>
      <c r="SUJ4" s="23"/>
      <c r="SUK4" s="23"/>
      <c r="SUL4" s="23"/>
      <c r="SUM4" s="23"/>
      <c r="SUN4" s="23"/>
      <c r="SUO4" s="23"/>
      <c r="SUP4" s="23"/>
      <c r="SUQ4" s="23"/>
      <c r="SUR4" s="23"/>
      <c r="SUS4" s="23"/>
      <c r="SUT4" s="23"/>
      <c r="SUU4" s="23"/>
      <c r="SUV4" s="23"/>
      <c r="SUW4" s="23"/>
      <c r="SUX4" s="23"/>
      <c r="SUY4" s="23"/>
      <c r="SUZ4" s="23"/>
      <c r="SVA4" s="23"/>
      <c r="SVB4" s="23"/>
      <c r="SVC4" s="23"/>
      <c r="SVD4" s="23"/>
      <c r="SVE4" s="23"/>
      <c r="SVF4" s="23"/>
      <c r="SVG4" s="23"/>
      <c r="SVH4" s="23"/>
      <c r="SVI4" s="23"/>
      <c r="SVJ4" s="23"/>
      <c r="SVK4" s="23"/>
      <c r="SVL4" s="23"/>
      <c r="SVM4" s="23"/>
      <c r="SVN4" s="23"/>
      <c r="SVO4" s="23"/>
      <c r="SVP4" s="23"/>
      <c r="SVQ4" s="23"/>
      <c r="SVR4" s="23"/>
      <c r="SVS4" s="23"/>
      <c r="SVT4" s="23"/>
      <c r="SVU4" s="23"/>
      <c r="SVV4" s="23"/>
      <c r="SVW4" s="23"/>
      <c r="SVX4" s="23"/>
      <c r="SVY4" s="23"/>
      <c r="SVZ4" s="23"/>
      <c r="SWA4" s="23"/>
      <c r="SWB4" s="23"/>
      <c r="SWC4" s="23"/>
      <c r="SWD4" s="23"/>
      <c r="SWE4" s="23"/>
      <c r="SWF4" s="23"/>
      <c r="SWG4" s="23"/>
      <c r="SWH4" s="23"/>
      <c r="SWI4" s="23"/>
      <c r="SWJ4" s="23"/>
      <c r="SWK4" s="23"/>
      <c r="SWL4" s="23"/>
      <c r="SWM4" s="23"/>
      <c r="SWN4" s="23"/>
      <c r="SWO4" s="23"/>
      <c r="SWP4" s="23"/>
      <c r="SWQ4" s="23"/>
      <c r="SWR4" s="23"/>
      <c r="SWS4" s="23"/>
      <c r="SWT4" s="23"/>
      <c r="SWU4" s="23"/>
      <c r="SWV4" s="23"/>
      <c r="SWW4" s="23"/>
      <c r="SWX4" s="23"/>
      <c r="SWY4" s="23"/>
      <c r="SWZ4" s="23"/>
      <c r="SXA4" s="23"/>
      <c r="SXB4" s="23"/>
      <c r="SXC4" s="23"/>
      <c r="SXD4" s="23"/>
      <c r="SXE4" s="23"/>
      <c r="SXF4" s="23"/>
      <c r="SXG4" s="23"/>
      <c r="SXH4" s="23"/>
      <c r="SXI4" s="23"/>
      <c r="SXJ4" s="23"/>
      <c r="SXK4" s="23"/>
      <c r="SXL4" s="23"/>
      <c r="SXM4" s="23"/>
      <c r="SXN4" s="23"/>
      <c r="SXO4" s="23"/>
      <c r="SXP4" s="23"/>
      <c r="SXQ4" s="23"/>
      <c r="SXR4" s="23"/>
      <c r="SXS4" s="23"/>
      <c r="SXT4" s="23"/>
      <c r="SXU4" s="23"/>
      <c r="SXV4" s="23"/>
      <c r="SXW4" s="23"/>
      <c r="SXX4" s="23"/>
      <c r="SXY4" s="23"/>
      <c r="SXZ4" s="23"/>
      <c r="SYA4" s="23"/>
      <c r="SYB4" s="23"/>
      <c r="SYC4" s="23"/>
      <c r="SYD4" s="23"/>
      <c r="SYE4" s="23"/>
      <c r="SYF4" s="23"/>
      <c r="SYG4" s="23"/>
      <c r="SYH4" s="23"/>
      <c r="SYI4" s="23"/>
      <c r="SYJ4" s="23"/>
      <c r="SYK4" s="23"/>
      <c r="SYL4" s="23"/>
      <c r="SYM4" s="23"/>
      <c r="SYN4" s="23"/>
      <c r="SYO4" s="23"/>
      <c r="SYP4" s="23"/>
      <c r="SYQ4" s="23"/>
      <c r="SYR4" s="23"/>
      <c r="SYS4" s="23"/>
      <c r="SYT4" s="23"/>
      <c r="SYU4" s="23"/>
      <c r="SYV4" s="23"/>
      <c r="SYW4" s="23"/>
      <c r="SYX4" s="23"/>
      <c r="SYY4" s="23"/>
      <c r="SYZ4" s="23"/>
      <c r="SZA4" s="23"/>
      <c r="SZB4" s="23"/>
      <c r="SZC4" s="23"/>
      <c r="SZD4" s="23"/>
      <c r="SZE4" s="23"/>
      <c r="SZF4" s="23"/>
      <c r="SZG4" s="23"/>
      <c r="SZH4" s="23"/>
      <c r="SZI4" s="23"/>
      <c r="SZJ4" s="23"/>
      <c r="SZK4" s="23"/>
      <c r="SZL4" s="23"/>
      <c r="SZM4" s="23"/>
      <c r="SZN4" s="23"/>
      <c r="SZO4" s="23"/>
      <c r="SZP4" s="23"/>
      <c r="SZQ4" s="23"/>
      <c r="SZR4" s="23"/>
      <c r="SZS4" s="23"/>
      <c r="SZT4" s="23"/>
      <c r="SZU4" s="23"/>
      <c r="SZV4" s="23"/>
      <c r="SZW4" s="23"/>
      <c r="SZX4" s="23"/>
      <c r="SZY4" s="23"/>
      <c r="SZZ4" s="23"/>
      <c r="TAA4" s="23"/>
      <c r="TAB4" s="23"/>
      <c r="TAC4" s="23"/>
      <c r="TAD4" s="23"/>
      <c r="TAE4" s="23"/>
      <c r="TAF4" s="23"/>
      <c r="TAG4" s="23"/>
      <c r="TAH4" s="23"/>
      <c r="TAI4" s="23"/>
      <c r="TAJ4" s="23"/>
      <c r="TAK4" s="23"/>
      <c r="TAL4" s="23"/>
      <c r="TAM4" s="23"/>
      <c r="TAN4" s="23"/>
      <c r="TAO4" s="23"/>
      <c r="TAP4" s="23"/>
      <c r="TAQ4" s="23"/>
      <c r="TAR4" s="23"/>
      <c r="TAS4" s="23"/>
      <c r="TAT4" s="23"/>
      <c r="TAU4" s="23"/>
      <c r="TAV4" s="23"/>
      <c r="TAW4" s="23"/>
      <c r="TAX4" s="23"/>
      <c r="TAY4" s="23"/>
      <c r="TAZ4" s="23"/>
      <c r="TBA4" s="23"/>
      <c r="TBB4" s="23"/>
      <c r="TBC4" s="23"/>
      <c r="TBD4" s="23"/>
      <c r="TBE4" s="23"/>
      <c r="TBF4" s="23"/>
      <c r="TBG4" s="23"/>
      <c r="TBH4" s="23"/>
      <c r="TBI4" s="23"/>
      <c r="TBJ4" s="23"/>
      <c r="TBK4" s="23"/>
      <c r="TBL4" s="23"/>
      <c r="TBM4" s="23"/>
      <c r="TBN4" s="23"/>
      <c r="TBO4" s="23"/>
      <c r="TBP4" s="23"/>
      <c r="TBQ4" s="23"/>
      <c r="TBR4" s="23"/>
      <c r="TBS4" s="23"/>
      <c r="TBT4" s="23"/>
      <c r="TBU4" s="23"/>
      <c r="TBV4" s="23"/>
      <c r="TBW4" s="23"/>
      <c r="TBX4" s="23"/>
      <c r="TBY4" s="23"/>
      <c r="TBZ4" s="23"/>
      <c r="TCA4" s="23"/>
      <c r="TCB4" s="23"/>
      <c r="TCC4" s="23"/>
      <c r="TCD4" s="23"/>
      <c r="TCE4" s="23"/>
      <c r="TCF4" s="23"/>
      <c r="TCG4" s="23"/>
      <c r="TCH4" s="23"/>
      <c r="TCI4" s="23"/>
      <c r="TCJ4" s="23"/>
      <c r="TCK4" s="23"/>
      <c r="TCL4" s="23"/>
      <c r="TCM4" s="23"/>
      <c r="TCN4" s="23"/>
      <c r="TCO4" s="23"/>
      <c r="TCP4" s="23"/>
      <c r="TCQ4" s="23"/>
      <c r="TCR4" s="23"/>
      <c r="TCS4" s="23"/>
      <c r="TCT4" s="23"/>
      <c r="TCU4" s="23"/>
      <c r="TCV4" s="23"/>
      <c r="TCW4" s="23"/>
      <c r="TCX4" s="23"/>
      <c r="TCY4" s="23"/>
      <c r="TCZ4" s="23"/>
      <c r="TDA4" s="23"/>
      <c r="TDB4" s="23"/>
      <c r="TDC4" s="23"/>
      <c r="TDD4" s="23"/>
      <c r="TDE4" s="23"/>
      <c r="TDF4" s="23"/>
      <c r="TDG4" s="23"/>
      <c r="TDH4" s="23"/>
      <c r="TDI4" s="23"/>
      <c r="TDJ4" s="23"/>
      <c r="TDK4" s="23"/>
      <c r="TDL4" s="23"/>
      <c r="TDM4" s="23"/>
      <c r="TDN4" s="23"/>
      <c r="TDO4" s="23"/>
      <c r="TDP4" s="23"/>
      <c r="TDQ4" s="23"/>
      <c r="TDR4" s="23"/>
      <c r="TDS4" s="23"/>
      <c r="TDT4" s="23"/>
      <c r="TDU4" s="23"/>
      <c r="TDV4" s="23"/>
      <c r="TDW4" s="23"/>
      <c r="TDX4" s="23"/>
      <c r="TDY4" s="23"/>
      <c r="TDZ4" s="23"/>
      <c r="TEA4" s="23"/>
      <c r="TEB4" s="23"/>
      <c r="TEC4" s="23"/>
      <c r="TED4" s="23"/>
      <c r="TEE4" s="23"/>
      <c r="TEF4" s="23"/>
      <c r="TEG4" s="23"/>
      <c r="TEH4" s="23"/>
      <c r="TEI4" s="23"/>
      <c r="TEJ4" s="23"/>
      <c r="TEK4" s="23"/>
      <c r="TEL4" s="23"/>
      <c r="TEM4" s="23"/>
      <c r="TEN4" s="23"/>
      <c r="TEO4" s="23"/>
      <c r="TEP4" s="23"/>
      <c r="TEQ4" s="23"/>
      <c r="TER4" s="23"/>
      <c r="TES4" s="23"/>
      <c r="TET4" s="23"/>
      <c r="TEU4" s="23"/>
      <c r="TEV4" s="23"/>
      <c r="TEW4" s="23"/>
      <c r="TEX4" s="23"/>
      <c r="TEY4" s="23"/>
      <c r="TEZ4" s="23"/>
      <c r="TFA4" s="23"/>
      <c r="TFB4" s="23"/>
      <c r="TFC4" s="23"/>
      <c r="TFD4" s="23"/>
      <c r="TFE4" s="23"/>
      <c r="TFF4" s="23"/>
      <c r="TFG4" s="23"/>
      <c r="TFH4" s="23"/>
      <c r="TFI4" s="23"/>
      <c r="TFJ4" s="23"/>
      <c r="TFK4" s="23"/>
      <c r="TFL4" s="23"/>
      <c r="TFM4" s="23"/>
      <c r="TFN4" s="23"/>
      <c r="TFO4" s="23"/>
      <c r="TFP4" s="23"/>
      <c r="TFQ4" s="23"/>
      <c r="TFR4" s="23"/>
      <c r="TFS4" s="23"/>
      <c r="TFT4" s="23"/>
      <c r="TFU4" s="23"/>
      <c r="TFV4" s="23"/>
      <c r="TFW4" s="23"/>
      <c r="TFX4" s="23"/>
      <c r="TFY4" s="23"/>
      <c r="TFZ4" s="23"/>
      <c r="TGA4" s="23"/>
      <c r="TGB4" s="23"/>
      <c r="TGC4" s="23"/>
      <c r="TGD4" s="23"/>
      <c r="TGE4" s="23"/>
      <c r="TGF4" s="23"/>
      <c r="TGG4" s="23"/>
      <c r="TGH4" s="23"/>
      <c r="TGI4" s="23"/>
      <c r="TGJ4" s="23"/>
      <c r="TGK4" s="23"/>
      <c r="TGL4" s="23"/>
      <c r="TGM4" s="23"/>
      <c r="TGN4" s="23"/>
      <c r="TGO4" s="23"/>
      <c r="TGP4" s="23"/>
      <c r="TGQ4" s="23"/>
      <c r="TGR4" s="23"/>
      <c r="TGS4" s="23"/>
      <c r="TGT4" s="23"/>
      <c r="TGU4" s="23"/>
      <c r="TGV4" s="23"/>
      <c r="TGW4" s="23"/>
      <c r="TGX4" s="23"/>
      <c r="TGY4" s="23"/>
      <c r="TGZ4" s="23"/>
      <c r="THA4" s="23"/>
      <c r="THB4" s="23"/>
      <c r="THC4" s="23"/>
      <c r="THD4" s="23"/>
      <c r="THE4" s="23"/>
      <c r="THF4" s="23"/>
      <c r="THG4" s="23"/>
      <c r="THH4" s="23"/>
      <c r="THI4" s="23"/>
      <c r="THJ4" s="23"/>
      <c r="THK4" s="23"/>
      <c r="THL4" s="23"/>
      <c r="THM4" s="23"/>
      <c r="THN4" s="23"/>
      <c r="THO4" s="23"/>
      <c r="THP4" s="23"/>
      <c r="THQ4" s="23"/>
      <c r="THR4" s="23"/>
      <c r="THS4" s="23"/>
      <c r="THT4" s="23"/>
      <c r="THU4" s="23"/>
      <c r="THV4" s="23"/>
      <c r="THW4" s="23"/>
      <c r="THX4" s="23"/>
      <c r="THY4" s="23"/>
      <c r="THZ4" s="23"/>
      <c r="TIA4" s="23"/>
      <c r="TIB4" s="23"/>
      <c r="TIC4" s="23"/>
      <c r="TID4" s="23"/>
      <c r="TIE4" s="23"/>
      <c r="TIF4" s="23"/>
      <c r="TIG4" s="23"/>
      <c r="TIH4" s="23"/>
      <c r="TII4" s="23"/>
      <c r="TIJ4" s="23"/>
      <c r="TIK4" s="23"/>
      <c r="TIL4" s="23"/>
      <c r="TIM4" s="23"/>
      <c r="TIN4" s="23"/>
      <c r="TIO4" s="23"/>
      <c r="TIP4" s="23"/>
      <c r="TIQ4" s="23"/>
      <c r="TIR4" s="23"/>
      <c r="TIS4" s="23"/>
      <c r="TIT4" s="23"/>
      <c r="TIU4" s="23"/>
      <c r="TIV4" s="23"/>
      <c r="TIW4" s="23"/>
      <c r="TIX4" s="23"/>
      <c r="TIY4" s="23"/>
      <c r="TIZ4" s="23"/>
      <c r="TJA4" s="23"/>
      <c r="TJB4" s="23"/>
      <c r="TJC4" s="23"/>
      <c r="TJD4" s="23"/>
      <c r="TJE4" s="23"/>
      <c r="TJF4" s="23"/>
      <c r="TJG4" s="23"/>
      <c r="TJH4" s="23"/>
      <c r="TJI4" s="23"/>
      <c r="TJJ4" s="23"/>
      <c r="TJK4" s="23"/>
      <c r="TJL4" s="23"/>
      <c r="TJM4" s="23"/>
      <c r="TJN4" s="23"/>
      <c r="TJO4" s="23"/>
      <c r="TJP4" s="23"/>
      <c r="TJQ4" s="23"/>
      <c r="TJR4" s="23"/>
      <c r="TJS4" s="23"/>
      <c r="TJT4" s="23"/>
      <c r="TJU4" s="23"/>
      <c r="TJV4" s="23"/>
      <c r="TJW4" s="23"/>
      <c r="TJX4" s="23"/>
      <c r="TJY4" s="23"/>
      <c r="TJZ4" s="23"/>
      <c r="TKA4" s="23"/>
      <c r="TKB4" s="23"/>
      <c r="TKC4" s="23"/>
      <c r="TKD4" s="23"/>
      <c r="TKE4" s="23"/>
      <c r="TKF4" s="23"/>
      <c r="TKG4" s="23"/>
      <c r="TKH4" s="23"/>
      <c r="TKI4" s="23"/>
      <c r="TKJ4" s="23"/>
      <c r="TKK4" s="23"/>
      <c r="TKL4" s="23"/>
      <c r="TKM4" s="23"/>
      <c r="TKN4" s="23"/>
      <c r="TKO4" s="23"/>
      <c r="TKP4" s="23"/>
      <c r="TKQ4" s="23"/>
      <c r="TKR4" s="23"/>
      <c r="TKS4" s="23"/>
      <c r="TKT4" s="23"/>
      <c r="TKU4" s="23"/>
      <c r="TKV4" s="23"/>
      <c r="TKW4" s="23"/>
      <c r="TKX4" s="23"/>
      <c r="TKY4" s="23"/>
      <c r="TKZ4" s="23"/>
      <c r="TLA4" s="23"/>
      <c r="TLB4" s="23"/>
      <c r="TLC4" s="23"/>
      <c r="TLD4" s="23"/>
      <c r="TLE4" s="23"/>
      <c r="TLF4" s="23"/>
      <c r="TLG4" s="23"/>
      <c r="TLH4" s="23"/>
      <c r="TLI4" s="23"/>
      <c r="TLJ4" s="23"/>
      <c r="TLK4" s="23"/>
      <c r="TLL4" s="23"/>
      <c r="TLM4" s="23"/>
      <c r="TLN4" s="23"/>
      <c r="TLO4" s="23"/>
      <c r="TLP4" s="23"/>
      <c r="TLQ4" s="23"/>
      <c r="TLR4" s="23"/>
      <c r="TLS4" s="23"/>
      <c r="TLT4" s="23"/>
      <c r="TLU4" s="23"/>
      <c r="TLV4" s="23"/>
      <c r="TLW4" s="23"/>
      <c r="TLX4" s="23"/>
      <c r="TLY4" s="23"/>
      <c r="TLZ4" s="23"/>
      <c r="TMA4" s="23"/>
      <c r="TMB4" s="23"/>
      <c r="TMC4" s="23"/>
      <c r="TMD4" s="23"/>
      <c r="TME4" s="23"/>
      <c r="TMF4" s="23"/>
      <c r="TMG4" s="23"/>
      <c r="TMH4" s="23"/>
      <c r="TMI4" s="23"/>
      <c r="TMJ4" s="23"/>
      <c r="TMK4" s="23"/>
      <c r="TML4" s="23"/>
      <c r="TMM4" s="23"/>
      <c r="TMN4" s="23"/>
      <c r="TMO4" s="23"/>
      <c r="TMP4" s="23"/>
      <c r="TMQ4" s="23"/>
      <c r="TMR4" s="23"/>
      <c r="TMS4" s="23"/>
      <c r="TMT4" s="23"/>
      <c r="TMU4" s="23"/>
      <c r="TMV4" s="23"/>
      <c r="TMW4" s="23"/>
      <c r="TMX4" s="23"/>
      <c r="TMY4" s="23"/>
      <c r="TMZ4" s="23"/>
      <c r="TNA4" s="23"/>
      <c r="TNB4" s="23"/>
      <c r="TNC4" s="23"/>
      <c r="TND4" s="23"/>
      <c r="TNE4" s="23"/>
      <c r="TNF4" s="23"/>
      <c r="TNG4" s="23"/>
      <c r="TNH4" s="23"/>
      <c r="TNI4" s="23"/>
      <c r="TNJ4" s="23"/>
      <c r="TNK4" s="23"/>
      <c r="TNL4" s="23"/>
      <c r="TNM4" s="23"/>
      <c r="TNN4" s="23"/>
      <c r="TNO4" s="23"/>
      <c r="TNP4" s="23"/>
      <c r="TNQ4" s="23"/>
      <c r="TNR4" s="23"/>
      <c r="TNS4" s="23"/>
      <c r="TNT4" s="23"/>
      <c r="TNU4" s="23"/>
      <c r="TNV4" s="23"/>
      <c r="TNW4" s="23"/>
      <c r="TNX4" s="23"/>
      <c r="TNY4" s="23"/>
      <c r="TNZ4" s="23"/>
      <c r="TOA4" s="23"/>
      <c r="TOB4" s="23"/>
      <c r="TOC4" s="23"/>
      <c r="TOD4" s="23"/>
      <c r="TOE4" s="23"/>
      <c r="TOF4" s="23"/>
      <c r="TOG4" s="23"/>
      <c r="TOH4" s="23"/>
      <c r="TOI4" s="23"/>
      <c r="TOJ4" s="23"/>
      <c r="TOK4" s="23"/>
      <c r="TOL4" s="23"/>
      <c r="TOM4" s="23"/>
      <c r="TON4" s="23"/>
      <c r="TOO4" s="23"/>
      <c r="TOP4" s="23"/>
      <c r="TOQ4" s="23"/>
      <c r="TOR4" s="23"/>
      <c r="TOS4" s="23"/>
      <c r="TOT4" s="23"/>
      <c r="TOU4" s="23"/>
      <c r="TOV4" s="23"/>
      <c r="TOW4" s="23"/>
      <c r="TOX4" s="23"/>
      <c r="TOY4" s="23"/>
      <c r="TOZ4" s="23"/>
      <c r="TPA4" s="23"/>
      <c r="TPB4" s="23"/>
      <c r="TPC4" s="23"/>
      <c r="TPD4" s="23"/>
      <c r="TPE4" s="23"/>
      <c r="TPF4" s="23"/>
      <c r="TPG4" s="23"/>
      <c r="TPH4" s="23"/>
      <c r="TPI4" s="23"/>
      <c r="TPJ4" s="23"/>
      <c r="TPK4" s="23"/>
      <c r="TPL4" s="23"/>
      <c r="TPM4" s="23"/>
      <c r="TPN4" s="23"/>
      <c r="TPO4" s="23"/>
      <c r="TPP4" s="23"/>
      <c r="TPQ4" s="23"/>
      <c r="TPR4" s="23"/>
      <c r="TPS4" s="23"/>
      <c r="TPT4" s="23"/>
      <c r="TPU4" s="23"/>
      <c r="TPV4" s="23"/>
      <c r="TPW4" s="23"/>
      <c r="TPX4" s="23"/>
      <c r="TPY4" s="23"/>
      <c r="TPZ4" s="23"/>
      <c r="TQA4" s="23"/>
      <c r="TQB4" s="23"/>
      <c r="TQC4" s="23"/>
      <c r="TQD4" s="23"/>
      <c r="TQE4" s="23"/>
      <c r="TQF4" s="23"/>
      <c r="TQG4" s="23"/>
      <c r="TQH4" s="23"/>
      <c r="TQI4" s="23"/>
      <c r="TQJ4" s="23"/>
      <c r="TQK4" s="23"/>
      <c r="TQL4" s="23"/>
      <c r="TQM4" s="23"/>
      <c r="TQN4" s="23"/>
      <c r="TQO4" s="23"/>
      <c r="TQP4" s="23"/>
      <c r="TQQ4" s="23"/>
      <c r="TQR4" s="23"/>
      <c r="TQS4" s="23"/>
      <c r="TQT4" s="23"/>
      <c r="TQU4" s="23"/>
      <c r="TQV4" s="23"/>
      <c r="TQW4" s="23"/>
      <c r="TQX4" s="23"/>
      <c r="TQY4" s="23"/>
      <c r="TQZ4" s="23"/>
      <c r="TRA4" s="23"/>
      <c r="TRB4" s="23"/>
      <c r="TRC4" s="23"/>
      <c r="TRD4" s="23"/>
      <c r="TRE4" s="23"/>
      <c r="TRF4" s="23"/>
      <c r="TRG4" s="23"/>
      <c r="TRH4" s="23"/>
      <c r="TRI4" s="23"/>
      <c r="TRJ4" s="23"/>
      <c r="TRK4" s="23"/>
      <c r="TRL4" s="23"/>
      <c r="TRM4" s="23"/>
      <c r="TRN4" s="23"/>
      <c r="TRO4" s="23"/>
      <c r="TRP4" s="23"/>
      <c r="TRQ4" s="23"/>
      <c r="TRR4" s="23"/>
      <c r="TRS4" s="23"/>
      <c r="TRT4" s="23"/>
      <c r="TRU4" s="23"/>
      <c r="TRV4" s="23"/>
      <c r="TRW4" s="23"/>
      <c r="TRX4" s="23"/>
      <c r="TRY4" s="23"/>
      <c r="TRZ4" s="23"/>
      <c r="TSA4" s="23"/>
      <c r="TSB4" s="23"/>
      <c r="TSC4" s="23"/>
      <c r="TSD4" s="23"/>
      <c r="TSE4" s="23"/>
      <c r="TSF4" s="23"/>
      <c r="TSG4" s="23"/>
      <c r="TSH4" s="23"/>
      <c r="TSI4" s="23"/>
      <c r="TSJ4" s="23"/>
      <c r="TSK4" s="23"/>
      <c r="TSL4" s="23"/>
      <c r="TSM4" s="23"/>
      <c r="TSN4" s="23"/>
      <c r="TSO4" s="23"/>
      <c r="TSP4" s="23"/>
      <c r="TSQ4" s="23"/>
      <c r="TSR4" s="23"/>
      <c r="TSS4" s="23"/>
      <c r="TST4" s="23"/>
      <c r="TSU4" s="23"/>
      <c r="TSV4" s="23"/>
      <c r="TSW4" s="23"/>
      <c r="TSX4" s="23"/>
      <c r="TSY4" s="23"/>
      <c r="TSZ4" s="23"/>
      <c r="TTA4" s="23"/>
      <c r="TTB4" s="23"/>
      <c r="TTC4" s="23"/>
      <c r="TTD4" s="23"/>
      <c r="TTE4" s="23"/>
      <c r="TTF4" s="23"/>
      <c r="TTG4" s="23"/>
      <c r="TTH4" s="23"/>
      <c r="TTI4" s="23"/>
      <c r="TTJ4" s="23"/>
      <c r="TTK4" s="23"/>
      <c r="TTL4" s="23"/>
      <c r="TTM4" s="23"/>
      <c r="TTN4" s="23"/>
      <c r="TTO4" s="23"/>
      <c r="TTP4" s="23"/>
      <c r="TTQ4" s="23"/>
      <c r="TTR4" s="23"/>
      <c r="TTS4" s="23"/>
      <c r="TTT4" s="23"/>
      <c r="TTU4" s="23"/>
      <c r="TTV4" s="23"/>
      <c r="TTW4" s="23"/>
      <c r="TTX4" s="23"/>
      <c r="TTY4" s="23"/>
      <c r="TTZ4" s="23"/>
      <c r="TUA4" s="23"/>
      <c r="TUB4" s="23"/>
      <c r="TUC4" s="23"/>
      <c r="TUD4" s="23"/>
      <c r="TUE4" s="23"/>
      <c r="TUF4" s="23"/>
      <c r="TUG4" s="23"/>
      <c r="TUH4" s="23"/>
      <c r="TUI4" s="23"/>
      <c r="TUJ4" s="23"/>
      <c r="TUK4" s="23"/>
      <c r="TUL4" s="23"/>
      <c r="TUM4" s="23"/>
      <c r="TUN4" s="23"/>
      <c r="TUO4" s="23"/>
      <c r="TUP4" s="23"/>
      <c r="TUQ4" s="23"/>
      <c r="TUR4" s="23"/>
      <c r="TUS4" s="23"/>
      <c r="TUT4" s="23"/>
      <c r="TUU4" s="23"/>
      <c r="TUV4" s="23"/>
      <c r="TUW4" s="23"/>
      <c r="TUX4" s="23"/>
      <c r="TUY4" s="23"/>
      <c r="TUZ4" s="23"/>
      <c r="TVA4" s="23"/>
      <c r="TVB4" s="23"/>
      <c r="TVC4" s="23"/>
      <c r="TVD4" s="23"/>
      <c r="TVE4" s="23"/>
      <c r="TVF4" s="23"/>
      <c r="TVG4" s="23"/>
      <c r="TVH4" s="23"/>
      <c r="TVI4" s="23"/>
      <c r="TVJ4" s="23"/>
      <c r="TVK4" s="23"/>
      <c r="TVL4" s="23"/>
      <c r="TVM4" s="23"/>
      <c r="TVN4" s="23"/>
      <c r="TVO4" s="23"/>
      <c r="TVP4" s="23"/>
      <c r="TVQ4" s="23"/>
      <c r="TVR4" s="23"/>
      <c r="TVS4" s="23"/>
      <c r="TVT4" s="23"/>
      <c r="TVU4" s="23"/>
      <c r="TVV4" s="23"/>
      <c r="TVW4" s="23"/>
      <c r="TVX4" s="23"/>
      <c r="TVY4" s="23"/>
      <c r="TVZ4" s="23"/>
      <c r="TWA4" s="23"/>
      <c r="TWB4" s="23"/>
      <c r="TWC4" s="23"/>
      <c r="TWD4" s="23"/>
      <c r="TWE4" s="23"/>
      <c r="TWF4" s="23"/>
      <c r="TWG4" s="23"/>
      <c r="TWH4" s="23"/>
      <c r="TWI4" s="23"/>
      <c r="TWJ4" s="23"/>
      <c r="TWK4" s="23"/>
      <c r="TWL4" s="23"/>
      <c r="TWM4" s="23"/>
      <c r="TWN4" s="23"/>
      <c r="TWO4" s="23"/>
      <c r="TWP4" s="23"/>
      <c r="TWQ4" s="23"/>
      <c r="TWR4" s="23"/>
      <c r="TWS4" s="23"/>
      <c r="TWT4" s="23"/>
      <c r="TWU4" s="23"/>
      <c r="TWV4" s="23"/>
      <c r="TWW4" s="23"/>
      <c r="TWX4" s="23"/>
      <c r="TWY4" s="23"/>
      <c r="TWZ4" s="23"/>
      <c r="TXA4" s="23"/>
      <c r="TXB4" s="23"/>
      <c r="TXC4" s="23"/>
      <c r="TXD4" s="23"/>
      <c r="TXE4" s="23"/>
      <c r="TXF4" s="23"/>
      <c r="TXG4" s="23"/>
      <c r="TXH4" s="23"/>
      <c r="TXI4" s="23"/>
      <c r="TXJ4" s="23"/>
      <c r="TXK4" s="23"/>
      <c r="TXL4" s="23"/>
      <c r="TXM4" s="23"/>
      <c r="TXN4" s="23"/>
      <c r="TXO4" s="23"/>
      <c r="TXP4" s="23"/>
      <c r="TXQ4" s="23"/>
      <c r="TXR4" s="23"/>
      <c r="TXS4" s="23"/>
      <c r="TXT4" s="23"/>
      <c r="TXU4" s="23"/>
      <c r="TXV4" s="23"/>
      <c r="TXW4" s="23"/>
      <c r="TXX4" s="23"/>
      <c r="TXY4" s="23"/>
      <c r="TXZ4" s="23"/>
      <c r="TYA4" s="23"/>
      <c r="TYB4" s="23"/>
      <c r="TYC4" s="23"/>
      <c r="TYD4" s="23"/>
      <c r="TYE4" s="23"/>
      <c r="TYF4" s="23"/>
      <c r="TYG4" s="23"/>
      <c r="TYH4" s="23"/>
      <c r="TYI4" s="23"/>
      <c r="TYJ4" s="23"/>
      <c r="TYK4" s="23"/>
      <c r="TYL4" s="23"/>
      <c r="TYM4" s="23"/>
      <c r="TYN4" s="23"/>
      <c r="TYO4" s="23"/>
      <c r="TYP4" s="23"/>
      <c r="TYQ4" s="23"/>
      <c r="TYR4" s="23"/>
      <c r="TYS4" s="23"/>
      <c r="TYT4" s="23"/>
      <c r="TYU4" s="23"/>
      <c r="TYV4" s="23"/>
      <c r="TYW4" s="23"/>
      <c r="TYX4" s="23"/>
      <c r="TYY4" s="23"/>
      <c r="TYZ4" s="23"/>
      <c r="TZA4" s="23"/>
      <c r="TZB4" s="23"/>
      <c r="TZC4" s="23"/>
      <c r="TZD4" s="23"/>
      <c r="TZE4" s="23"/>
      <c r="TZF4" s="23"/>
      <c r="TZG4" s="23"/>
      <c r="TZH4" s="23"/>
      <c r="TZI4" s="23"/>
      <c r="TZJ4" s="23"/>
      <c r="TZK4" s="23"/>
      <c r="TZL4" s="23"/>
      <c r="TZM4" s="23"/>
      <c r="TZN4" s="23"/>
      <c r="TZO4" s="23"/>
      <c r="TZP4" s="23"/>
      <c r="TZQ4" s="23"/>
      <c r="TZR4" s="23"/>
      <c r="TZS4" s="23"/>
      <c r="TZT4" s="23"/>
      <c r="TZU4" s="23"/>
      <c r="TZV4" s="23"/>
      <c r="TZW4" s="23"/>
      <c r="TZX4" s="23"/>
      <c r="TZY4" s="23"/>
      <c r="TZZ4" s="23"/>
      <c r="UAA4" s="23"/>
      <c r="UAB4" s="23"/>
      <c r="UAC4" s="23"/>
      <c r="UAD4" s="23"/>
      <c r="UAE4" s="23"/>
      <c r="UAF4" s="23"/>
      <c r="UAG4" s="23"/>
      <c r="UAH4" s="23"/>
      <c r="UAI4" s="23"/>
      <c r="UAJ4" s="23"/>
      <c r="UAK4" s="23"/>
      <c r="UAL4" s="23"/>
      <c r="UAM4" s="23"/>
      <c r="UAN4" s="23"/>
      <c r="UAO4" s="23"/>
      <c r="UAP4" s="23"/>
      <c r="UAQ4" s="23"/>
      <c r="UAR4" s="23"/>
      <c r="UAS4" s="23"/>
      <c r="UAT4" s="23"/>
      <c r="UAU4" s="23"/>
      <c r="UAV4" s="23"/>
      <c r="UAW4" s="23"/>
      <c r="UAX4" s="23"/>
      <c r="UAY4" s="23"/>
      <c r="UAZ4" s="23"/>
      <c r="UBA4" s="23"/>
      <c r="UBB4" s="23"/>
      <c r="UBC4" s="23"/>
      <c r="UBD4" s="23"/>
      <c r="UBE4" s="23"/>
      <c r="UBF4" s="23"/>
      <c r="UBG4" s="23"/>
      <c r="UBH4" s="23"/>
      <c r="UBI4" s="23"/>
      <c r="UBJ4" s="23"/>
      <c r="UBK4" s="23"/>
      <c r="UBL4" s="23"/>
      <c r="UBM4" s="23"/>
      <c r="UBN4" s="23"/>
      <c r="UBO4" s="23"/>
      <c r="UBP4" s="23"/>
      <c r="UBQ4" s="23"/>
      <c r="UBR4" s="23"/>
      <c r="UBS4" s="23"/>
      <c r="UBT4" s="23"/>
      <c r="UBU4" s="23"/>
      <c r="UBV4" s="23"/>
      <c r="UBW4" s="23"/>
      <c r="UBX4" s="23"/>
      <c r="UBY4" s="23"/>
      <c r="UBZ4" s="23"/>
      <c r="UCA4" s="23"/>
      <c r="UCB4" s="23"/>
      <c r="UCC4" s="23"/>
      <c r="UCD4" s="23"/>
      <c r="UCE4" s="23"/>
      <c r="UCF4" s="23"/>
      <c r="UCG4" s="23"/>
      <c r="UCH4" s="23"/>
      <c r="UCI4" s="23"/>
      <c r="UCJ4" s="23"/>
      <c r="UCK4" s="23"/>
      <c r="UCL4" s="23"/>
      <c r="UCM4" s="23"/>
      <c r="UCN4" s="23"/>
      <c r="UCO4" s="23"/>
      <c r="UCP4" s="23"/>
      <c r="UCQ4" s="23"/>
      <c r="UCR4" s="23"/>
      <c r="UCS4" s="23"/>
      <c r="UCT4" s="23"/>
      <c r="UCU4" s="23"/>
      <c r="UCV4" s="23"/>
      <c r="UCW4" s="23"/>
      <c r="UCX4" s="23"/>
      <c r="UCY4" s="23"/>
      <c r="UCZ4" s="23"/>
      <c r="UDA4" s="23"/>
      <c r="UDB4" s="23"/>
      <c r="UDC4" s="23"/>
      <c r="UDD4" s="23"/>
      <c r="UDE4" s="23"/>
      <c r="UDF4" s="23"/>
      <c r="UDG4" s="23"/>
      <c r="UDH4" s="23"/>
      <c r="UDI4" s="23"/>
      <c r="UDJ4" s="23"/>
      <c r="UDK4" s="23"/>
      <c r="UDL4" s="23"/>
      <c r="UDM4" s="23"/>
      <c r="UDN4" s="23"/>
      <c r="UDO4" s="23"/>
      <c r="UDP4" s="23"/>
      <c r="UDQ4" s="23"/>
      <c r="UDR4" s="23"/>
      <c r="UDS4" s="23"/>
      <c r="UDT4" s="23"/>
      <c r="UDU4" s="23"/>
      <c r="UDV4" s="23"/>
      <c r="UDW4" s="23"/>
      <c r="UDX4" s="23"/>
      <c r="UDY4" s="23"/>
      <c r="UDZ4" s="23"/>
      <c r="UEA4" s="23"/>
      <c r="UEB4" s="23"/>
      <c r="UEC4" s="23"/>
      <c r="UED4" s="23"/>
      <c r="UEE4" s="23"/>
      <c r="UEF4" s="23"/>
      <c r="UEG4" s="23"/>
      <c r="UEH4" s="23"/>
      <c r="UEI4" s="23"/>
      <c r="UEJ4" s="23"/>
      <c r="UEK4" s="23"/>
      <c r="UEL4" s="23"/>
      <c r="UEM4" s="23"/>
      <c r="UEN4" s="23"/>
      <c r="UEO4" s="23"/>
      <c r="UEP4" s="23"/>
      <c r="UEQ4" s="23"/>
      <c r="UER4" s="23"/>
      <c r="UES4" s="23"/>
      <c r="UET4" s="23"/>
      <c r="UEU4" s="23"/>
      <c r="UEV4" s="23"/>
      <c r="UEW4" s="23"/>
      <c r="UEX4" s="23"/>
      <c r="UEY4" s="23"/>
      <c r="UEZ4" s="23"/>
      <c r="UFA4" s="23"/>
      <c r="UFB4" s="23"/>
      <c r="UFC4" s="23"/>
      <c r="UFD4" s="23"/>
      <c r="UFE4" s="23"/>
      <c r="UFF4" s="23"/>
      <c r="UFG4" s="23"/>
      <c r="UFH4" s="23"/>
      <c r="UFI4" s="23"/>
      <c r="UFJ4" s="23"/>
      <c r="UFK4" s="23"/>
      <c r="UFL4" s="23"/>
      <c r="UFM4" s="23"/>
      <c r="UFN4" s="23"/>
      <c r="UFO4" s="23"/>
      <c r="UFP4" s="23"/>
      <c r="UFQ4" s="23"/>
      <c r="UFR4" s="23"/>
      <c r="UFS4" s="23"/>
      <c r="UFT4" s="23"/>
      <c r="UFU4" s="23"/>
      <c r="UFV4" s="23"/>
      <c r="UFW4" s="23"/>
      <c r="UFX4" s="23"/>
      <c r="UFY4" s="23"/>
      <c r="UFZ4" s="23"/>
      <c r="UGA4" s="23"/>
      <c r="UGB4" s="23"/>
      <c r="UGC4" s="23"/>
      <c r="UGD4" s="23"/>
      <c r="UGE4" s="23"/>
      <c r="UGF4" s="23"/>
      <c r="UGG4" s="23"/>
      <c r="UGH4" s="23"/>
      <c r="UGI4" s="23"/>
      <c r="UGJ4" s="23"/>
      <c r="UGK4" s="23"/>
      <c r="UGL4" s="23"/>
      <c r="UGM4" s="23"/>
      <c r="UGN4" s="23"/>
      <c r="UGO4" s="23"/>
      <c r="UGP4" s="23"/>
      <c r="UGQ4" s="23"/>
      <c r="UGR4" s="23"/>
      <c r="UGS4" s="23"/>
      <c r="UGT4" s="23"/>
      <c r="UGU4" s="23"/>
      <c r="UGV4" s="23"/>
      <c r="UGW4" s="23"/>
      <c r="UGX4" s="23"/>
      <c r="UGY4" s="23"/>
      <c r="UGZ4" s="23"/>
      <c r="UHA4" s="23"/>
      <c r="UHB4" s="23"/>
      <c r="UHC4" s="23"/>
      <c r="UHD4" s="23"/>
      <c r="UHE4" s="23"/>
      <c r="UHF4" s="23"/>
      <c r="UHG4" s="23"/>
      <c r="UHH4" s="23"/>
      <c r="UHI4" s="23"/>
      <c r="UHJ4" s="23"/>
      <c r="UHK4" s="23"/>
      <c r="UHL4" s="23"/>
      <c r="UHM4" s="23"/>
      <c r="UHN4" s="23"/>
      <c r="UHO4" s="23"/>
      <c r="UHP4" s="23"/>
      <c r="UHQ4" s="23"/>
      <c r="UHR4" s="23"/>
      <c r="UHS4" s="23"/>
      <c r="UHT4" s="23"/>
      <c r="UHU4" s="23"/>
      <c r="UHV4" s="23"/>
      <c r="UHW4" s="23"/>
      <c r="UHX4" s="23"/>
      <c r="UHY4" s="23"/>
      <c r="UHZ4" s="23"/>
      <c r="UIA4" s="23"/>
      <c r="UIB4" s="23"/>
      <c r="UIC4" s="23"/>
      <c r="UID4" s="23"/>
      <c r="UIE4" s="23"/>
      <c r="UIF4" s="23"/>
      <c r="UIG4" s="23"/>
      <c r="UIH4" s="23"/>
      <c r="UII4" s="23"/>
      <c r="UIJ4" s="23"/>
      <c r="UIK4" s="23"/>
      <c r="UIL4" s="23"/>
      <c r="UIM4" s="23"/>
      <c r="UIN4" s="23"/>
      <c r="UIO4" s="23"/>
      <c r="UIP4" s="23"/>
      <c r="UIQ4" s="23"/>
      <c r="UIR4" s="23"/>
      <c r="UIS4" s="23"/>
      <c r="UIT4" s="23"/>
      <c r="UIU4" s="23"/>
      <c r="UIV4" s="23"/>
      <c r="UIW4" s="23"/>
      <c r="UIX4" s="23"/>
      <c r="UIY4" s="23"/>
      <c r="UIZ4" s="23"/>
      <c r="UJA4" s="23"/>
      <c r="UJB4" s="23"/>
      <c r="UJC4" s="23"/>
      <c r="UJD4" s="23"/>
      <c r="UJE4" s="23"/>
      <c r="UJF4" s="23"/>
      <c r="UJG4" s="23"/>
      <c r="UJH4" s="23"/>
      <c r="UJI4" s="23"/>
      <c r="UJJ4" s="23"/>
      <c r="UJK4" s="23"/>
      <c r="UJL4" s="23"/>
      <c r="UJM4" s="23"/>
      <c r="UJN4" s="23"/>
      <c r="UJO4" s="23"/>
      <c r="UJP4" s="23"/>
      <c r="UJQ4" s="23"/>
      <c r="UJR4" s="23"/>
      <c r="UJS4" s="23"/>
      <c r="UJT4" s="23"/>
      <c r="UJU4" s="23"/>
      <c r="UJV4" s="23"/>
      <c r="UJW4" s="23"/>
      <c r="UJX4" s="23"/>
      <c r="UJY4" s="23"/>
      <c r="UJZ4" s="23"/>
      <c r="UKA4" s="23"/>
      <c r="UKB4" s="23"/>
      <c r="UKC4" s="23"/>
      <c r="UKD4" s="23"/>
      <c r="UKE4" s="23"/>
      <c r="UKF4" s="23"/>
      <c r="UKG4" s="23"/>
      <c r="UKH4" s="23"/>
      <c r="UKI4" s="23"/>
      <c r="UKJ4" s="23"/>
      <c r="UKK4" s="23"/>
      <c r="UKL4" s="23"/>
      <c r="UKM4" s="23"/>
      <c r="UKN4" s="23"/>
      <c r="UKO4" s="23"/>
      <c r="UKP4" s="23"/>
      <c r="UKQ4" s="23"/>
      <c r="UKR4" s="23"/>
      <c r="UKS4" s="23"/>
      <c r="UKT4" s="23"/>
      <c r="UKU4" s="23"/>
      <c r="UKV4" s="23"/>
      <c r="UKW4" s="23"/>
      <c r="UKX4" s="23"/>
      <c r="UKY4" s="23"/>
      <c r="UKZ4" s="23"/>
      <c r="ULA4" s="23"/>
      <c r="ULB4" s="23"/>
      <c r="ULC4" s="23"/>
      <c r="ULD4" s="23"/>
      <c r="ULE4" s="23"/>
      <c r="ULF4" s="23"/>
      <c r="ULG4" s="23"/>
      <c r="ULH4" s="23"/>
      <c r="ULI4" s="23"/>
      <c r="ULJ4" s="23"/>
      <c r="ULK4" s="23"/>
      <c r="ULL4" s="23"/>
      <c r="ULM4" s="23"/>
      <c r="ULN4" s="23"/>
      <c r="ULO4" s="23"/>
      <c r="ULP4" s="23"/>
      <c r="ULQ4" s="23"/>
      <c r="ULR4" s="23"/>
      <c r="ULS4" s="23"/>
      <c r="ULT4" s="23"/>
      <c r="ULU4" s="23"/>
      <c r="ULV4" s="23"/>
      <c r="ULW4" s="23"/>
      <c r="ULX4" s="23"/>
      <c r="ULY4" s="23"/>
      <c r="ULZ4" s="23"/>
      <c r="UMA4" s="23"/>
      <c r="UMB4" s="23"/>
      <c r="UMC4" s="23"/>
      <c r="UMD4" s="23"/>
      <c r="UME4" s="23"/>
      <c r="UMF4" s="23"/>
      <c r="UMG4" s="23"/>
      <c r="UMH4" s="23"/>
      <c r="UMI4" s="23"/>
      <c r="UMJ4" s="23"/>
      <c r="UMK4" s="23"/>
      <c r="UML4" s="23"/>
      <c r="UMM4" s="23"/>
      <c r="UMN4" s="23"/>
      <c r="UMO4" s="23"/>
      <c r="UMP4" s="23"/>
      <c r="UMQ4" s="23"/>
      <c r="UMR4" s="23"/>
      <c r="UMS4" s="23"/>
      <c r="UMT4" s="23"/>
      <c r="UMU4" s="23"/>
      <c r="UMV4" s="23"/>
      <c r="UMW4" s="23"/>
      <c r="UMX4" s="23"/>
      <c r="UMY4" s="23"/>
      <c r="UMZ4" s="23"/>
      <c r="UNA4" s="23"/>
      <c r="UNB4" s="23"/>
      <c r="UNC4" s="23"/>
      <c r="UND4" s="23"/>
      <c r="UNE4" s="23"/>
      <c r="UNF4" s="23"/>
      <c r="UNG4" s="23"/>
      <c r="UNH4" s="23"/>
      <c r="UNI4" s="23"/>
      <c r="UNJ4" s="23"/>
      <c r="UNK4" s="23"/>
      <c r="UNL4" s="23"/>
      <c r="UNM4" s="23"/>
      <c r="UNN4" s="23"/>
      <c r="UNO4" s="23"/>
      <c r="UNP4" s="23"/>
      <c r="UNQ4" s="23"/>
      <c r="UNR4" s="23"/>
      <c r="UNS4" s="23"/>
      <c r="UNT4" s="23"/>
      <c r="UNU4" s="23"/>
      <c r="UNV4" s="23"/>
      <c r="UNW4" s="23"/>
      <c r="UNX4" s="23"/>
      <c r="UNY4" s="23"/>
      <c r="UNZ4" s="23"/>
      <c r="UOA4" s="23"/>
      <c r="UOB4" s="23"/>
      <c r="UOC4" s="23"/>
      <c r="UOD4" s="23"/>
      <c r="UOE4" s="23"/>
      <c r="UOF4" s="23"/>
      <c r="UOG4" s="23"/>
      <c r="UOH4" s="23"/>
      <c r="UOI4" s="23"/>
      <c r="UOJ4" s="23"/>
      <c r="UOK4" s="23"/>
      <c r="UOL4" s="23"/>
      <c r="UOM4" s="23"/>
      <c r="UON4" s="23"/>
      <c r="UOO4" s="23"/>
      <c r="UOP4" s="23"/>
      <c r="UOQ4" s="23"/>
      <c r="UOR4" s="23"/>
      <c r="UOS4" s="23"/>
      <c r="UOT4" s="23"/>
      <c r="UOU4" s="23"/>
      <c r="UOV4" s="23"/>
      <c r="UOW4" s="23"/>
      <c r="UOX4" s="23"/>
      <c r="UOY4" s="23"/>
      <c r="UOZ4" s="23"/>
      <c r="UPA4" s="23"/>
      <c r="UPB4" s="23"/>
      <c r="UPC4" s="23"/>
      <c r="UPD4" s="23"/>
      <c r="UPE4" s="23"/>
      <c r="UPF4" s="23"/>
      <c r="UPG4" s="23"/>
      <c r="UPH4" s="23"/>
      <c r="UPI4" s="23"/>
      <c r="UPJ4" s="23"/>
      <c r="UPK4" s="23"/>
      <c r="UPL4" s="23"/>
      <c r="UPM4" s="23"/>
      <c r="UPN4" s="23"/>
      <c r="UPO4" s="23"/>
      <c r="UPP4" s="23"/>
      <c r="UPQ4" s="23"/>
      <c r="UPR4" s="23"/>
      <c r="UPS4" s="23"/>
      <c r="UPT4" s="23"/>
      <c r="UPU4" s="23"/>
      <c r="UPV4" s="23"/>
      <c r="UPW4" s="23"/>
      <c r="UPX4" s="23"/>
      <c r="UPY4" s="23"/>
      <c r="UPZ4" s="23"/>
      <c r="UQA4" s="23"/>
      <c r="UQB4" s="23"/>
      <c r="UQC4" s="23"/>
      <c r="UQD4" s="23"/>
      <c r="UQE4" s="23"/>
      <c r="UQF4" s="23"/>
      <c r="UQG4" s="23"/>
      <c r="UQH4" s="23"/>
      <c r="UQI4" s="23"/>
      <c r="UQJ4" s="23"/>
      <c r="UQK4" s="23"/>
      <c r="UQL4" s="23"/>
      <c r="UQM4" s="23"/>
      <c r="UQN4" s="23"/>
      <c r="UQO4" s="23"/>
      <c r="UQP4" s="23"/>
      <c r="UQQ4" s="23"/>
      <c r="UQR4" s="23"/>
      <c r="UQS4" s="23"/>
      <c r="UQT4" s="23"/>
      <c r="UQU4" s="23"/>
      <c r="UQV4" s="23"/>
      <c r="UQW4" s="23"/>
      <c r="UQX4" s="23"/>
      <c r="UQY4" s="23"/>
      <c r="UQZ4" s="23"/>
      <c r="URA4" s="23"/>
      <c r="URB4" s="23"/>
      <c r="URC4" s="23"/>
      <c r="URD4" s="23"/>
      <c r="URE4" s="23"/>
      <c r="URF4" s="23"/>
      <c r="URG4" s="23"/>
      <c r="URH4" s="23"/>
      <c r="URI4" s="23"/>
      <c r="URJ4" s="23"/>
      <c r="URK4" s="23"/>
      <c r="URL4" s="23"/>
      <c r="URM4" s="23"/>
      <c r="URN4" s="23"/>
      <c r="URO4" s="23"/>
      <c r="URP4" s="23"/>
      <c r="URQ4" s="23"/>
      <c r="URR4" s="23"/>
      <c r="URS4" s="23"/>
      <c r="URT4" s="23"/>
      <c r="URU4" s="23"/>
      <c r="URV4" s="23"/>
      <c r="URW4" s="23"/>
      <c r="URX4" s="23"/>
      <c r="URY4" s="23"/>
      <c r="URZ4" s="23"/>
      <c r="USA4" s="23"/>
      <c r="USB4" s="23"/>
      <c r="USC4" s="23"/>
      <c r="USD4" s="23"/>
      <c r="USE4" s="23"/>
      <c r="USF4" s="23"/>
      <c r="USG4" s="23"/>
      <c r="USH4" s="23"/>
      <c r="USI4" s="23"/>
      <c r="USJ4" s="23"/>
      <c r="USK4" s="23"/>
      <c r="USL4" s="23"/>
      <c r="USM4" s="23"/>
      <c r="USN4" s="23"/>
      <c r="USO4" s="23"/>
      <c r="USP4" s="23"/>
      <c r="USQ4" s="23"/>
      <c r="USR4" s="23"/>
      <c r="USS4" s="23"/>
      <c r="UST4" s="23"/>
      <c r="USU4" s="23"/>
      <c r="USV4" s="23"/>
      <c r="USW4" s="23"/>
      <c r="USX4" s="23"/>
      <c r="USY4" s="23"/>
      <c r="USZ4" s="23"/>
      <c r="UTA4" s="23"/>
      <c r="UTB4" s="23"/>
      <c r="UTC4" s="23"/>
      <c r="UTD4" s="23"/>
      <c r="UTE4" s="23"/>
      <c r="UTF4" s="23"/>
      <c r="UTG4" s="23"/>
      <c r="UTH4" s="23"/>
      <c r="UTI4" s="23"/>
      <c r="UTJ4" s="23"/>
      <c r="UTK4" s="23"/>
      <c r="UTL4" s="23"/>
      <c r="UTM4" s="23"/>
      <c r="UTN4" s="23"/>
      <c r="UTO4" s="23"/>
      <c r="UTP4" s="23"/>
      <c r="UTQ4" s="23"/>
      <c r="UTR4" s="23"/>
      <c r="UTS4" s="23"/>
      <c r="UTT4" s="23"/>
      <c r="UTU4" s="23"/>
      <c r="UTV4" s="23"/>
      <c r="UTW4" s="23"/>
      <c r="UTX4" s="23"/>
      <c r="UTY4" s="23"/>
      <c r="UTZ4" s="23"/>
      <c r="UUA4" s="23"/>
      <c r="UUB4" s="23"/>
      <c r="UUC4" s="23"/>
      <c r="UUD4" s="23"/>
      <c r="UUE4" s="23"/>
      <c r="UUF4" s="23"/>
      <c r="UUG4" s="23"/>
      <c r="UUH4" s="23"/>
      <c r="UUI4" s="23"/>
      <c r="UUJ4" s="23"/>
      <c r="UUK4" s="23"/>
      <c r="UUL4" s="23"/>
      <c r="UUM4" s="23"/>
      <c r="UUN4" s="23"/>
      <c r="UUO4" s="23"/>
      <c r="UUP4" s="23"/>
      <c r="UUQ4" s="23"/>
      <c r="UUR4" s="23"/>
      <c r="UUS4" s="23"/>
      <c r="UUT4" s="23"/>
      <c r="UUU4" s="23"/>
      <c r="UUV4" s="23"/>
      <c r="UUW4" s="23"/>
      <c r="UUX4" s="23"/>
      <c r="UUY4" s="23"/>
      <c r="UUZ4" s="23"/>
      <c r="UVA4" s="23"/>
      <c r="UVB4" s="23"/>
      <c r="UVC4" s="23"/>
      <c r="UVD4" s="23"/>
      <c r="UVE4" s="23"/>
      <c r="UVF4" s="23"/>
      <c r="UVG4" s="23"/>
      <c r="UVH4" s="23"/>
      <c r="UVI4" s="23"/>
      <c r="UVJ4" s="23"/>
      <c r="UVK4" s="23"/>
      <c r="UVL4" s="23"/>
      <c r="UVM4" s="23"/>
      <c r="UVN4" s="23"/>
      <c r="UVO4" s="23"/>
      <c r="UVP4" s="23"/>
      <c r="UVQ4" s="23"/>
      <c r="UVR4" s="23"/>
      <c r="UVS4" s="23"/>
      <c r="UVT4" s="23"/>
      <c r="UVU4" s="23"/>
      <c r="UVV4" s="23"/>
      <c r="UVW4" s="23"/>
      <c r="UVX4" s="23"/>
      <c r="UVY4" s="23"/>
      <c r="UVZ4" s="23"/>
      <c r="UWA4" s="23"/>
      <c r="UWB4" s="23"/>
      <c r="UWC4" s="23"/>
      <c r="UWD4" s="23"/>
      <c r="UWE4" s="23"/>
      <c r="UWF4" s="23"/>
      <c r="UWG4" s="23"/>
      <c r="UWH4" s="23"/>
      <c r="UWI4" s="23"/>
      <c r="UWJ4" s="23"/>
      <c r="UWK4" s="23"/>
      <c r="UWL4" s="23"/>
      <c r="UWM4" s="23"/>
      <c r="UWN4" s="23"/>
      <c r="UWO4" s="23"/>
      <c r="UWP4" s="23"/>
      <c r="UWQ4" s="23"/>
      <c r="UWR4" s="23"/>
      <c r="UWS4" s="23"/>
      <c r="UWT4" s="23"/>
      <c r="UWU4" s="23"/>
      <c r="UWV4" s="23"/>
      <c r="UWW4" s="23"/>
      <c r="UWX4" s="23"/>
      <c r="UWY4" s="23"/>
      <c r="UWZ4" s="23"/>
      <c r="UXA4" s="23"/>
      <c r="UXB4" s="23"/>
      <c r="UXC4" s="23"/>
      <c r="UXD4" s="23"/>
      <c r="UXE4" s="23"/>
      <c r="UXF4" s="23"/>
      <c r="UXG4" s="23"/>
      <c r="UXH4" s="23"/>
      <c r="UXI4" s="23"/>
      <c r="UXJ4" s="23"/>
      <c r="UXK4" s="23"/>
      <c r="UXL4" s="23"/>
      <c r="UXM4" s="23"/>
      <c r="UXN4" s="23"/>
      <c r="UXO4" s="23"/>
      <c r="UXP4" s="23"/>
      <c r="UXQ4" s="23"/>
      <c r="UXR4" s="23"/>
      <c r="UXS4" s="23"/>
      <c r="UXT4" s="23"/>
      <c r="UXU4" s="23"/>
      <c r="UXV4" s="23"/>
      <c r="UXW4" s="23"/>
      <c r="UXX4" s="23"/>
      <c r="UXY4" s="23"/>
      <c r="UXZ4" s="23"/>
      <c r="UYA4" s="23"/>
      <c r="UYB4" s="23"/>
      <c r="UYC4" s="23"/>
      <c r="UYD4" s="23"/>
      <c r="UYE4" s="23"/>
      <c r="UYF4" s="23"/>
      <c r="UYG4" s="23"/>
      <c r="UYH4" s="23"/>
      <c r="UYI4" s="23"/>
      <c r="UYJ4" s="23"/>
      <c r="UYK4" s="23"/>
      <c r="UYL4" s="23"/>
      <c r="UYM4" s="23"/>
      <c r="UYN4" s="23"/>
      <c r="UYO4" s="23"/>
      <c r="UYP4" s="23"/>
      <c r="UYQ4" s="23"/>
      <c r="UYR4" s="23"/>
      <c r="UYS4" s="23"/>
      <c r="UYT4" s="23"/>
      <c r="UYU4" s="23"/>
      <c r="UYV4" s="23"/>
      <c r="UYW4" s="23"/>
      <c r="UYX4" s="23"/>
      <c r="UYY4" s="23"/>
      <c r="UYZ4" s="23"/>
      <c r="UZA4" s="23"/>
      <c r="UZB4" s="23"/>
      <c r="UZC4" s="23"/>
      <c r="UZD4" s="23"/>
      <c r="UZE4" s="23"/>
      <c r="UZF4" s="23"/>
      <c r="UZG4" s="23"/>
      <c r="UZH4" s="23"/>
      <c r="UZI4" s="23"/>
      <c r="UZJ4" s="23"/>
      <c r="UZK4" s="23"/>
      <c r="UZL4" s="23"/>
      <c r="UZM4" s="23"/>
      <c r="UZN4" s="23"/>
      <c r="UZO4" s="23"/>
      <c r="UZP4" s="23"/>
      <c r="UZQ4" s="23"/>
      <c r="UZR4" s="23"/>
      <c r="UZS4" s="23"/>
      <c r="UZT4" s="23"/>
      <c r="UZU4" s="23"/>
      <c r="UZV4" s="23"/>
      <c r="UZW4" s="23"/>
      <c r="UZX4" s="23"/>
      <c r="UZY4" s="23"/>
      <c r="UZZ4" s="23"/>
      <c r="VAA4" s="23"/>
      <c r="VAB4" s="23"/>
      <c r="VAC4" s="23"/>
      <c r="VAD4" s="23"/>
      <c r="VAE4" s="23"/>
      <c r="VAF4" s="23"/>
      <c r="VAG4" s="23"/>
      <c r="VAH4" s="23"/>
      <c r="VAI4" s="23"/>
      <c r="VAJ4" s="23"/>
      <c r="VAK4" s="23"/>
      <c r="VAL4" s="23"/>
      <c r="VAM4" s="23"/>
      <c r="VAN4" s="23"/>
      <c r="VAO4" s="23"/>
      <c r="VAP4" s="23"/>
      <c r="VAQ4" s="23"/>
      <c r="VAR4" s="23"/>
      <c r="VAS4" s="23"/>
      <c r="VAT4" s="23"/>
      <c r="VAU4" s="23"/>
      <c r="VAV4" s="23"/>
      <c r="VAW4" s="23"/>
      <c r="VAX4" s="23"/>
      <c r="VAY4" s="23"/>
      <c r="VAZ4" s="23"/>
      <c r="VBA4" s="23"/>
      <c r="VBB4" s="23"/>
      <c r="VBC4" s="23"/>
      <c r="VBD4" s="23"/>
      <c r="VBE4" s="23"/>
      <c r="VBF4" s="23"/>
      <c r="VBG4" s="23"/>
      <c r="VBH4" s="23"/>
      <c r="VBI4" s="23"/>
      <c r="VBJ4" s="23"/>
      <c r="VBK4" s="23"/>
      <c r="VBL4" s="23"/>
      <c r="VBM4" s="23"/>
      <c r="VBN4" s="23"/>
      <c r="VBO4" s="23"/>
      <c r="VBP4" s="23"/>
      <c r="VBQ4" s="23"/>
      <c r="VBR4" s="23"/>
      <c r="VBS4" s="23"/>
      <c r="VBT4" s="23"/>
      <c r="VBU4" s="23"/>
      <c r="VBV4" s="23"/>
      <c r="VBW4" s="23"/>
      <c r="VBX4" s="23"/>
      <c r="VBY4" s="23"/>
      <c r="VBZ4" s="23"/>
      <c r="VCA4" s="23"/>
      <c r="VCB4" s="23"/>
      <c r="VCC4" s="23"/>
      <c r="VCD4" s="23"/>
      <c r="VCE4" s="23"/>
      <c r="VCF4" s="23"/>
      <c r="VCG4" s="23"/>
      <c r="VCH4" s="23"/>
      <c r="VCI4" s="23"/>
      <c r="VCJ4" s="23"/>
      <c r="VCK4" s="23"/>
      <c r="VCL4" s="23"/>
      <c r="VCM4" s="23"/>
      <c r="VCN4" s="23"/>
      <c r="VCO4" s="23"/>
      <c r="VCP4" s="23"/>
      <c r="VCQ4" s="23"/>
      <c r="VCR4" s="23"/>
      <c r="VCS4" s="23"/>
      <c r="VCT4" s="23"/>
      <c r="VCU4" s="23"/>
      <c r="VCV4" s="23"/>
      <c r="VCW4" s="23"/>
      <c r="VCX4" s="23"/>
      <c r="VCY4" s="23"/>
      <c r="VCZ4" s="23"/>
      <c r="VDA4" s="23"/>
      <c r="VDB4" s="23"/>
      <c r="VDC4" s="23"/>
      <c r="VDD4" s="23"/>
      <c r="VDE4" s="23"/>
      <c r="VDF4" s="23"/>
      <c r="VDG4" s="23"/>
      <c r="VDH4" s="23"/>
      <c r="VDI4" s="23"/>
      <c r="VDJ4" s="23"/>
      <c r="VDK4" s="23"/>
      <c r="VDL4" s="23"/>
      <c r="VDM4" s="23"/>
      <c r="VDN4" s="23"/>
      <c r="VDO4" s="23"/>
      <c r="VDP4" s="23"/>
      <c r="VDQ4" s="23"/>
      <c r="VDR4" s="23"/>
      <c r="VDS4" s="23"/>
      <c r="VDT4" s="23"/>
      <c r="VDU4" s="23"/>
      <c r="VDV4" s="23"/>
      <c r="VDW4" s="23"/>
      <c r="VDX4" s="23"/>
      <c r="VDY4" s="23"/>
      <c r="VDZ4" s="23"/>
      <c r="VEA4" s="23"/>
      <c r="VEB4" s="23"/>
      <c r="VEC4" s="23"/>
      <c r="VED4" s="23"/>
      <c r="VEE4" s="23"/>
      <c r="VEF4" s="23"/>
      <c r="VEG4" s="23"/>
      <c r="VEH4" s="23"/>
      <c r="VEI4" s="23"/>
      <c r="VEJ4" s="23"/>
      <c r="VEK4" s="23"/>
      <c r="VEL4" s="23"/>
      <c r="VEM4" s="23"/>
      <c r="VEN4" s="23"/>
      <c r="VEO4" s="23"/>
      <c r="VEP4" s="23"/>
      <c r="VEQ4" s="23"/>
      <c r="VER4" s="23"/>
      <c r="VES4" s="23"/>
      <c r="VET4" s="23"/>
      <c r="VEU4" s="23"/>
      <c r="VEV4" s="23"/>
      <c r="VEW4" s="23"/>
      <c r="VEX4" s="23"/>
      <c r="VEY4" s="23"/>
      <c r="VEZ4" s="23"/>
      <c r="VFA4" s="23"/>
      <c r="VFB4" s="23"/>
      <c r="VFC4" s="23"/>
      <c r="VFD4" s="23"/>
      <c r="VFE4" s="23"/>
      <c r="VFF4" s="23"/>
      <c r="VFG4" s="23"/>
      <c r="VFH4" s="23"/>
      <c r="VFI4" s="23"/>
      <c r="VFJ4" s="23"/>
      <c r="VFK4" s="23"/>
      <c r="VFL4" s="23"/>
      <c r="VFM4" s="23"/>
      <c r="VFN4" s="23"/>
      <c r="VFO4" s="23"/>
      <c r="VFP4" s="23"/>
      <c r="VFQ4" s="23"/>
      <c r="VFR4" s="23"/>
      <c r="VFS4" s="23"/>
      <c r="VFT4" s="23"/>
      <c r="VFU4" s="23"/>
      <c r="VFV4" s="23"/>
      <c r="VFW4" s="23"/>
      <c r="VFX4" s="23"/>
      <c r="VFY4" s="23"/>
      <c r="VFZ4" s="23"/>
      <c r="VGA4" s="23"/>
      <c r="VGB4" s="23"/>
      <c r="VGC4" s="23"/>
      <c r="VGD4" s="23"/>
      <c r="VGE4" s="23"/>
      <c r="VGF4" s="23"/>
      <c r="VGG4" s="23"/>
      <c r="VGH4" s="23"/>
      <c r="VGI4" s="23"/>
      <c r="VGJ4" s="23"/>
      <c r="VGK4" s="23"/>
      <c r="VGL4" s="23"/>
      <c r="VGM4" s="23"/>
      <c r="VGN4" s="23"/>
      <c r="VGO4" s="23"/>
      <c r="VGP4" s="23"/>
      <c r="VGQ4" s="23"/>
      <c r="VGR4" s="23"/>
      <c r="VGS4" s="23"/>
      <c r="VGT4" s="23"/>
      <c r="VGU4" s="23"/>
      <c r="VGV4" s="23"/>
      <c r="VGW4" s="23"/>
      <c r="VGX4" s="23"/>
      <c r="VGY4" s="23"/>
      <c r="VGZ4" s="23"/>
      <c r="VHA4" s="23"/>
      <c r="VHB4" s="23"/>
      <c r="VHC4" s="23"/>
      <c r="VHD4" s="23"/>
      <c r="VHE4" s="23"/>
      <c r="VHF4" s="23"/>
      <c r="VHG4" s="23"/>
      <c r="VHH4" s="23"/>
      <c r="VHI4" s="23"/>
      <c r="VHJ4" s="23"/>
      <c r="VHK4" s="23"/>
      <c r="VHL4" s="23"/>
      <c r="VHM4" s="23"/>
      <c r="VHN4" s="23"/>
      <c r="VHO4" s="23"/>
      <c r="VHP4" s="23"/>
      <c r="VHQ4" s="23"/>
      <c r="VHR4" s="23"/>
      <c r="VHS4" s="23"/>
      <c r="VHT4" s="23"/>
      <c r="VHU4" s="23"/>
      <c r="VHV4" s="23"/>
      <c r="VHW4" s="23"/>
      <c r="VHX4" s="23"/>
      <c r="VHY4" s="23"/>
      <c r="VHZ4" s="23"/>
      <c r="VIA4" s="23"/>
      <c r="VIB4" s="23"/>
      <c r="VIC4" s="23"/>
      <c r="VID4" s="23"/>
      <c r="VIE4" s="23"/>
      <c r="VIF4" s="23"/>
      <c r="VIG4" s="23"/>
      <c r="VIH4" s="23"/>
      <c r="VII4" s="23"/>
      <c r="VIJ4" s="23"/>
      <c r="VIK4" s="23"/>
      <c r="VIL4" s="23"/>
      <c r="VIM4" s="23"/>
      <c r="VIN4" s="23"/>
      <c r="VIO4" s="23"/>
      <c r="VIP4" s="23"/>
      <c r="VIQ4" s="23"/>
      <c r="VIR4" s="23"/>
      <c r="VIS4" s="23"/>
      <c r="VIT4" s="23"/>
      <c r="VIU4" s="23"/>
      <c r="VIV4" s="23"/>
      <c r="VIW4" s="23"/>
      <c r="VIX4" s="23"/>
      <c r="VIY4" s="23"/>
      <c r="VIZ4" s="23"/>
      <c r="VJA4" s="23"/>
      <c r="VJB4" s="23"/>
      <c r="VJC4" s="23"/>
      <c r="VJD4" s="23"/>
      <c r="VJE4" s="23"/>
      <c r="VJF4" s="23"/>
      <c r="VJG4" s="23"/>
      <c r="VJH4" s="23"/>
      <c r="VJI4" s="23"/>
      <c r="VJJ4" s="23"/>
      <c r="VJK4" s="23"/>
      <c r="VJL4" s="23"/>
      <c r="VJM4" s="23"/>
      <c r="VJN4" s="23"/>
      <c r="VJO4" s="23"/>
      <c r="VJP4" s="23"/>
      <c r="VJQ4" s="23"/>
      <c r="VJR4" s="23"/>
      <c r="VJS4" s="23"/>
      <c r="VJT4" s="23"/>
      <c r="VJU4" s="23"/>
      <c r="VJV4" s="23"/>
      <c r="VJW4" s="23"/>
      <c r="VJX4" s="23"/>
      <c r="VJY4" s="23"/>
      <c r="VJZ4" s="23"/>
      <c r="VKA4" s="23"/>
      <c r="VKB4" s="23"/>
      <c r="VKC4" s="23"/>
      <c r="VKD4" s="23"/>
      <c r="VKE4" s="23"/>
      <c r="VKF4" s="23"/>
      <c r="VKG4" s="23"/>
      <c r="VKH4" s="23"/>
      <c r="VKI4" s="23"/>
      <c r="VKJ4" s="23"/>
      <c r="VKK4" s="23"/>
      <c r="VKL4" s="23"/>
      <c r="VKM4" s="23"/>
      <c r="VKN4" s="23"/>
      <c r="VKO4" s="23"/>
      <c r="VKP4" s="23"/>
      <c r="VKQ4" s="23"/>
      <c r="VKR4" s="23"/>
      <c r="VKS4" s="23"/>
      <c r="VKT4" s="23"/>
      <c r="VKU4" s="23"/>
      <c r="VKV4" s="23"/>
      <c r="VKW4" s="23"/>
      <c r="VKX4" s="23"/>
      <c r="VKY4" s="23"/>
      <c r="VKZ4" s="23"/>
      <c r="VLA4" s="23"/>
      <c r="VLB4" s="23"/>
      <c r="VLC4" s="23"/>
      <c r="VLD4" s="23"/>
      <c r="VLE4" s="23"/>
      <c r="VLF4" s="23"/>
      <c r="VLG4" s="23"/>
      <c r="VLH4" s="23"/>
      <c r="VLI4" s="23"/>
      <c r="VLJ4" s="23"/>
      <c r="VLK4" s="23"/>
      <c r="VLL4" s="23"/>
      <c r="VLM4" s="23"/>
      <c r="VLN4" s="23"/>
      <c r="VLO4" s="23"/>
      <c r="VLP4" s="23"/>
      <c r="VLQ4" s="23"/>
      <c r="VLR4" s="23"/>
      <c r="VLS4" s="23"/>
      <c r="VLT4" s="23"/>
      <c r="VLU4" s="23"/>
      <c r="VLV4" s="23"/>
      <c r="VLW4" s="23"/>
      <c r="VLX4" s="23"/>
      <c r="VLY4" s="23"/>
      <c r="VLZ4" s="23"/>
      <c r="VMA4" s="23"/>
      <c r="VMB4" s="23"/>
      <c r="VMC4" s="23"/>
      <c r="VMD4" s="23"/>
      <c r="VME4" s="23"/>
      <c r="VMF4" s="23"/>
      <c r="VMG4" s="23"/>
      <c r="VMH4" s="23"/>
      <c r="VMI4" s="23"/>
      <c r="VMJ4" s="23"/>
      <c r="VMK4" s="23"/>
      <c r="VML4" s="23"/>
      <c r="VMM4" s="23"/>
      <c r="VMN4" s="23"/>
      <c r="VMO4" s="23"/>
      <c r="VMP4" s="23"/>
      <c r="VMQ4" s="23"/>
      <c r="VMR4" s="23"/>
      <c r="VMS4" s="23"/>
      <c r="VMT4" s="23"/>
      <c r="VMU4" s="23"/>
      <c r="VMV4" s="23"/>
      <c r="VMW4" s="23"/>
      <c r="VMX4" s="23"/>
      <c r="VMY4" s="23"/>
      <c r="VMZ4" s="23"/>
      <c r="VNA4" s="23"/>
      <c r="VNB4" s="23"/>
      <c r="VNC4" s="23"/>
      <c r="VND4" s="23"/>
      <c r="VNE4" s="23"/>
      <c r="VNF4" s="23"/>
      <c r="VNG4" s="23"/>
      <c r="VNH4" s="23"/>
      <c r="VNI4" s="23"/>
      <c r="VNJ4" s="23"/>
      <c r="VNK4" s="23"/>
      <c r="VNL4" s="23"/>
      <c r="VNM4" s="23"/>
      <c r="VNN4" s="23"/>
      <c r="VNO4" s="23"/>
      <c r="VNP4" s="23"/>
      <c r="VNQ4" s="23"/>
      <c r="VNR4" s="23"/>
      <c r="VNS4" s="23"/>
      <c r="VNT4" s="23"/>
      <c r="VNU4" s="23"/>
      <c r="VNV4" s="23"/>
      <c r="VNW4" s="23"/>
      <c r="VNX4" s="23"/>
      <c r="VNY4" s="23"/>
      <c r="VNZ4" s="23"/>
      <c r="VOA4" s="23"/>
      <c r="VOB4" s="23"/>
      <c r="VOC4" s="23"/>
      <c r="VOD4" s="23"/>
      <c r="VOE4" s="23"/>
      <c r="VOF4" s="23"/>
      <c r="VOG4" s="23"/>
      <c r="VOH4" s="23"/>
      <c r="VOI4" s="23"/>
      <c r="VOJ4" s="23"/>
      <c r="VOK4" s="23"/>
      <c r="VOL4" s="23"/>
      <c r="VOM4" s="23"/>
      <c r="VON4" s="23"/>
      <c r="VOO4" s="23"/>
      <c r="VOP4" s="23"/>
      <c r="VOQ4" s="23"/>
      <c r="VOR4" s="23"/>
      <c r="VOS4" s="23"/>
      <c r="VOT4" s="23"/>
      <c r="VOU4" s="23"/>
      <c r="VOV4" s="23"/>
      <c r="VOW4" s="23"/>
      <c r="VOX4" s="23"/>
      <c r="VOY4" s="23"/>
      <c r="VOZ4" s="23"/>
      <c r="VPA4" s="23"/>
      <c r="VPB4" s="23"/>
      <c r="VPC4" s="23"/>
      <c r="VPD4" s="23"/>
      <c r="VPE4" s="23"/>
      <c r="VPF4" s="23"/>
      <c r="VPG4" s="23"/>
      <c r="VPH4" s="23"/>
      <c r="VPI4" s="23"/>
      <c r="VPJ4" s="23"/>
      <c r="VPK4" s="23"/>
      <c r="VPL4" s="23"/>
      <c r="VPM4" s="23"/>
      <c r="VPN4" s="23"/>
      <c r="VPO4" s="23"/>
      <c r="VPP4" s="23"/>
      <c r="VPQ4" s="23"/>
      <c r="VPR4" s="23"/>
      <c r="VPS4" s="23"/>
      <c r="VPT4" s="23"/>
      <c r="VPU4" s="23"/>
      <c r="VPV4" s="23"/>
      <c r="VPW4" s="23"/>
      <c r="VPX4" s="23"/>
      <c r="VPY4" s="23"/>
      <c r="VPZ4" s="23"/>
      <c r="VQA4" s="23"/>
      <c r="VQB4" s="23"/>
      <c r="VQC4" s="23"/>
      <c r="VQD4" s="23"/>
      <c r="VQE4" s="23"/>
      <c r="VQF4" s="23"/>
      <c r="VQG4" s="23"/>
      <c r="VQH4" s="23"/>
      <c r="VQI4" s="23"/>
      <c r="VQJ4" s="23"/>
      <c r="VQK4" s="23"/>
      <c r="VQL4" s="23"/>
      <c r="VQM4" s="23"/>
      <c r="VQN4" s="23"/>
      <c r="VQO4" s="23"/>
      <c r="VQP4" s="23"/>
      <c r="VQQ4" s="23"/>
      <c r="VQR4" s="23"/>
      <c r="VQS4" s="23"/>
      <c r="VQT4" s="23"/>
      <c r="VQU4" s="23"/>
      <c r="VQV4" s="23"/>
      <c r="VQW4" s="23"/>
      <c r="VQX4" s="23"/>
      <c r="VQY4" s="23"/>
      <c r="VQZ4" s="23"/>
      <c r="VRA4" s="23"/>
      <c r="VRB4" s="23"/>
      <c r="VRC4" s="23"/>
      <c r="VRD4" s="23"/>
      <c r="VRE4" s="23"/>
      <c r="VRF4" s="23"/>
      <c r="VRG4" s="23"/>
      <c r="VRH4" s="23"/>
      <c r="VRI4" s="23"/>
      <c r="VRJ4" s="23"/>
      <c r="VRK4" s="23"/>
      <c r="VRL4" s="23"/>
      <c r="VRM4" s="23"/>
      <c r="VRN4" s="23"/>
      <c r="VRO4" s="23"/>
      <c r="VRP4" s="23"/>
      <c r="VRQ4" s="23"/>
      <c r="VRR4" s="23"/>
      <c r="VRS4" s="23"/>
      <c r="VRT4" s="23"/>
      <c r="VRU4" s="23"/>
      <c r="VRV4" s="23"/>
      <c r="VRW4" s="23"/>
      <c r="VRX4" s="23"/>
      <c r="VRY4" s="23"/>
      <c r="VRZ4" s="23"/>
      <c r="VSA4" s="23"/>
      <c r="VSB4" s="23"/>
      <c r="VSC4" s="23"/>
      <c r="VSD4" s="23"/>
      <c r="VSE4" s="23"/>
      <c r="VSF4" s="23"/>
      <c r="VSG4" s="23"/>
      <c r="VSH4" s="23"/>
      <c r="VSI4" s="23"/>
      <c r="VSJ4" s="23"/>
      <c r="VSK4" s="23"/>
      <c r="VSL4" s="23"/>
      <c r="VSM4" s="23"/>
      <c r="VSN4" s="23"/>
      <c r="VSO4" s="23"/>
      <c r="VSP4" s="23"/>
      <c r="VSQ4" s="23"/>
      <c r="VSR4" s="23"/>
      <c r="VSS4" s="23"/>
      <c r="VST4" s="23"/>
      <c r="VSU4" s="23"/>
      <c r="VSV4" s="23"/>
      <c r="VSW4" s="23"/>
      <c r="VSX4" s="23"/>
      <c r="VSY4" s="23"/>
      <c r="VSZ4" s="23"/>
      <c r="VTA4" s="23"/>
      <c r="VTB4" s="23"/>
      <c r="VTC4" s="23"/>
      <c r="VTD4" s="23"/>
      <c r="VTE4" s="23"/>
      <c r="VTF4" s="23"/>
      <c r="VTG4" s="23"/>
      <c r="VTH4" s="23"/>
      <c r="VTI4" s="23"/>
      <c r="VTJ4" s="23"/>
      <c r="VTK4" s="23"/>
      <c r="VTL4" s="23"/>
      <c r="VTM4" s="23"/>
      <c r="VTN4" s="23"/>
      <c r="VTO4" s="23"/>
      <c r="VTP4" s="23"/>
      <c r="VTQ4" s="23"/>
      <c r="VTR4" s="23"/>
      <c r="VTS4" s="23"/>
      <c r="VTT4" s="23"/>
      <c r="VTU4" s="23"/>
      <c r="VTV4" s="23"/>
      <c r="VTW4" s="23"/>
      <c r="VTX4" s="23"/>
      <c r="VTY4" s="23"/>
      <c r="VTZ4" s="23"/>
      <c r="VUA4" s="23"/>
      <c r="VUB4" s="23"/>
      <c r="VUC4" s="23"/>
      <c r="VUD4" s="23"/>
      <c r="VUE4" s="23"/>
      <c r="VUF4" s="23"/>
      <c r="VUG4" s="23"/>
      <c r="VUH4" s="23"/>
      <c r="VUI4" s="23"/>
      <c r="VUJ4" s="23"/>
      <c r="VUK4" s="23"/>
      <c r="VUL4" s="23"/>
      <c r="VUM4" s="23"/>
      <c r="VUN4" s="23"/>
      <c r="VUO4" s="23"/>
      <c r="VUP4" s="23"/>
      <c r="VUQ4" s="23"/>
      <c r="VUR4" s="23"/>
      <c r="VUS4" s="23"/>
      <c r="VUT4" s="23"/>
      <c r="VUU4" s="23"/>
      <c r="VUV4" s="23"/>
      <c r="VUW4" s="23"/>
      <c r="VUX4" s="23"/>
      <c r="VUY4" s="23"/>
      <c r="VUZ4" s="23"/>
      <c r="VVA4" s="23"/>
      <c r="VVB4" s="23"/>
      <c r="VVC4" s="23"/>
      <c r="VVD4" s="23"/>
      <c r="VVE4" s="23"/>
      <c r="VVF4" s="23"/>
      <c r="VVG4" s="23"/>
      <c r="VVH4" s="23"/>
      <c r="VVI4" s="23"/>
      <c r="VVJ4" s="23"/>
      <c r="VVK4" s="23"/>
      <c r="VVL4" s="23"/>
      <c r="VVM4" s="23"/>
      <c r="VVN4" s="23"/>
      <c r="VVO4" s="23"/>
      <c r="VVP4" s="23"/>
      <c r="VVQ4" s="23"/>
      <c r="VVR4" s="23"/>
      <c r="VVS4" s="23"/>
      <c r="VVT4" s="23"/>
      <c r="VVU4" s="23"/>
      <c r="VVV4" s="23"/>
      <c r="VVW4" s="23"/>
      <c r="VVX4" s="23"/>
      <c r="VVY4" s="23"/>
      <c r="VVZ4" s="23"/>
      <c r="VWA4" s="23"/>
      <c r="VWB4" s="23"/>
      <c r="VWC4" s="23"/>
      <c r="VWD4" s="23"/>
      <c r="VWE4" s="23"/>
      <c r="VWF4" s="23"/>
      <c r="VWG4" s="23"/>
      <c r="VWH4" s="23"/>
      <c r="VWI4" s="23"/>
      <c r="VWJ4" s="23"/>
      <c r="VWK4" s="23"/>
      <c r="VWL4" s="23"/>
      <c r="VWM4" s="23"/>
      <c r="VWN4" s="23"/>
      <c r="VWO4" s="23"/>
      <c r="VWP4" s="23"/>
      <c r="VWQ4" s="23"/>
      <c r="VWR4" s="23"/>
      <c r="VWS4" s="23"/>
      <c r="VWT4" s="23"/>
      <c r="VWU4" s="23"/>
      <c r="VWV4" s="23"/>
      <c r="VWW4" s="23"/>
      <c r="VWX4" s="23"/>
      <c r="VWY4" s="23"/>
      <c r="VWZ4" s="23"/>
      <c r="VXA4" s="23"/>
      <c r="VXB4" s="23"/>
      <c r="VXC4" s="23"/>
      <c r="VXD4" s="23"/>
      <c r="VXE4" s="23"/>
      <c r="VXF4" s="23"/>
      <c r="VXG4" s="23"/>
      <c r="VXH4" s="23"/>
      <c r="VXI4" s="23"/>
      <c r="VXJ4" s="23"/>
      <c r="VXK4" s="23"/>
      <c r="VXL4" s="23"/>
      <c r="VXM4" s="23"/>
      <c r="VXN4" s="23"/>
      <c r="VXO4" s="23"/>
      <c r="VXP4" s="23"/>
      <c r="VXQ4" s="23"/>
      <c r="VXR4" s="23"/>
      <c r="VXS4" s="23"/>
      <c r="VXT4" s="23"/>
      <c r="VXU4" s="23"/>
      <c r="VXV4" s="23"/>
      <c r="VXW4" s="23"/>
      <c r="VXX4" s="23"/>
      <c r="VXY4" s="23"/>
      <c r="VXZ4" s="23"/>
      <c r="VYA4" s="23"/>
      <c r="VYB4" s="23"/>
      <c r="VYC4" s="23"/>
      <c r="VYD4" s="23"/>
      <c r="VYE4" s="23"/>
      <c r="VYF4" s="23"/>
      <c r="VYG4" s="23"/>
      <c r="VYH4" s="23"/>
      <c r="VYI4" s="23"/>
      <c r="VYJ4" s="23"/>
      <c r="VYK4" s="23"/>
      <c r="VYL4" s="23"/>
      <c r="VYM4" s="23"/>
      <c r="VYN4" s="23"/>
      <c r="VYO4" s="23"/>
      <c r="VYP4" s="23"/>
      <c r="VYQ4" s="23"/>
      <c r="VYR4" s="23"/>
      <c r="VYS4" s="23"/>
      <c r="VYT4" s="23"/>
      <c r="VYU4" s="23"/>
      <c r="VYV4" s="23"/>
      <c r="VYW4" s="23"/>
      <c r="VYX4" s="23"/>
      <c r="VYY4" s="23"/>
      <c r="VYZ4" s="23"/>
      <c r="VZA4" s="23"/>
      <c r="VZB4" s="23"/>
      <c r="VZC4" s="23"/>
      <c r="VZD4" s="23"/>
      <c r="VZE4" s="23"/>
      <c r="VZF4" s="23"/>
      <c r="VZG4" s="23"/>
      <c r="VZH4" s="23"/>
      <c r="VZI4" s="23"/>
      <c r="VZJ4" s="23"/>
      <c r="VZK4" s="23"/>
      <c r="VZL4" s="23"/>
      <c r="VZM4" s="23"/>
      <c r="VZN4" s="23"/>
      <c r="VZO4" s="23"/>
      <c r="VZP4" s="23"/>
      <c r="VZQ4" s="23"/>
      <c r="VZR4" s="23"/>
      <c r="VZS4" s="23"/>
      <c r="VZT4" s="23"/>
      <c r="VZU4" s="23"/>
      <c r="VZV4" s="23"/>
      <c r="VZW4" s="23"/>
      <c r="VZX4" s="23"/>
      <c r="VZY4" s="23"/>
      <c r="VZZ4" s="23"/>
      <c r="WAA4" s="23"/>
      <c r="WAB4" s="23"/>
      <c r="WAC4" s="23"/>
      <c r="WAD4" s="23"/>
      <c r="WAE4" s="23"/>
      <c r="WAF4" s="23"/>
      <c r="WAG4" s="23"/>
      <c r="WAH4" s="23"/>
      <c r="WAI4" s="23"/>
      <c r="WAJ4" s="23"/>
      <c r="WAK4" s="23"/>
      <c r="WAL4" s="23"/>
      <c r="WAM4" s="23"/>
      <c r="WAN4" s="23"/>
      <c r="WAO4" s="23"/>
      <c r="WAP4" s="23"/>
      <c r="WAQ4" s="23"/>
      <c r="WAR4" s="23"/>
      <c r="WAS4" s="23"/>
      <c r="WAT4" s="23"/>
      <c r="WAU4" s="23"/>
      <c r="WAV4" s="23"/>
      <c r="WAW4" s="23"/>
      <c r="WAX4" s="23"/>
      <c r="WAY4" s="23"/>
      <c r="WAZ4" s="23"/>
      <c r="WBA4" s="23"/>
      <c r="WBB4" s="23"/>
      <c r="WBC4" s="23"/>
      <c r="WBD4" s="23"/>
      <c r="WBE4" s="23"/>
      <c r="WBF4" s="23"/>
      <c r="WBG4" s="23"/>
      <c r="WBH4" s="23"/>
      <c r="WBI4" s="23"/>
      <c r="WBJ4" s="23"/>
      <c r="WBK4" s="23"/>
      <c r="WBL4" s="23"/>
      <c r="WBM4" s="23"/>
      <c r="WBN4" s="23"/>
      <c r="WBO4" s="23"/>
      <c r="WBP4" s="23"/>
      <c r="WBQ4" s="23"/>
      <c r="WBR4" s="23"/>
      <c r="WBS4" s="23"/>
      <c r="WBT4" s="23"/>
      <c r="WBU4" s="23"/>
      <c r="WBV4" s="23"/>
      <c r="WBW4" s="23"/>
      <c r="WBX4" s="23"/>
      <c r="WBY4" s="23"/>
      <c r="WBZ4" s="23"/>
      <c r="WCA4" s="23"/>
      <c r="WCB4" s="23"/>
      <c r="WCC4" s="23"/>
      <c r="WCD4" s="23"/>
      <c r="WCE4" s="23"/>
      <c r="WCF4" s="23"/>
      <c r="WCG4" s="23"/>
      <c r="WCH4" s="23"/>
      <c r="WCI4" s="23"/>
      <c r="WCJ4" s="23"/>
      <c r="WCK4" s="23"/>
      <c r="WCL4" s="23"/>
      <c r="WCM4" s="23"/>
      <c r="WCN4" s="23"/>
      <c r="WCO4" s="23"/>
      <c r="WCP4" s="23"/>
      <c r="WCQ4" s="23"/>
      <c r="WCR4" s="23"/>
      <c r="WCS4" s="23"/>
      <c r="WCT4" s="23"/>
      <c r="WCU4" s="23"/>
      <c r="WCV4" s="23"/>
      <c r="WCW4" s="23"/>
      <c r="WCX4" s="23"/>
      <c r="WCY4" s="23"/>
      <c r="WCZ4" s="23"/>
      <c r="WDA4" s="23"/>
      <c r="WDB4" s="23"/>
      <c r="WDC4" s="23"/>
      <c r="WDD4" s="23"/>
      <c r="WDE4" s="23"/>
      <c r="WDF4" s="23"/>
      <c r="WDG4" s="23"/>
      <c r="WDH4" s="23"/>
      <c r="WDI4" s="23"/>
      <c r="WDJ4" s="23"/>
      <c r="WDK4" s="23"/>
      <c r="WDL4" s="23"/>
      <c r="WDM4" s="23"/>
      <c r="WDN4" s="23"/>
      <c r="WDO4" s="23"/>
      <c r="WDP4" s="23"/>
      <c r="WDQ4" s="23"/>
      <c r="WDR4" s="23"/>
      <c r="WDS4" s="23"/>
      <c r="WDT4" s="23"/>
      <c r="WDU4" s="23"/>
      <c r="WDV4" s="23"/>
      <c r="WDW4" s="23"/>
      <c r="WDX4" s="23"/>
      <c r="WDY4" s="23"/>
      <c r="WDZ4" s="23"/>
      <c r="WEA4" s="23"/>
      <c r="WEB4" s="23"/>
      <c r="WEC4" s="23"/>
      <c r="WED4" s="23"/>
      <c r="WEE4" s="23"/>
      <c r="WEF4" s="23"/>
      <c r="WEG4" s="23"/>
      <c r="WEH4" s="23"/>
      <c r="WEI4" s="23"/>
      <c r="WEJ4" s="23"/>
      <c r="WEK4" s="23"/>
      <c r="WEL4" s="23"/>
      <c r="WEM4" s="23"/>
      <c r="WEN4" s="23"/>
      <c r="WEO4" s="23"/>
      <c r="WEP4" s="23"/>
      <c r="WEQ4" s="23"/>
      <c r="WER4" s="23"/>
      <c r="WES4" s="23"/>
      <c r="WET4" s="23"/>
      <c r="WEU4" s="23"/>
      <c r="WEV4" s="23"/>
      <c r="WEW4" s="23"/>
      <c r="WEX4" s="23"/>
      <c r="WEY4" s="23"/>
      <c r="WEZ4" s="23"/>
      <c r="WFA4" s="23"/>
      <c r="WFB4" s="23"/>
      <c r="WFC4" s="23"/>
      <c r="WFD4" s="23"/>
      <c r="WFE4" s="23"/>
      <c r="WFF4" s="23"/>
      <c r="WFG4" s="23"/>
      <c r="WFH4" s="23"/>
      <c r="WFI4" s="23"/>
      <c r="WFJ4" s="23"/>
      <c r="WFK4" s="23"/>
      <c r="WFL4" s="23"/>
      <c r="WFM4" s="23"/>
      <c r="WFN4" s="23"/>
      <c r="WFO4" s="23"/>
      <c r="WFP4" s="23"/>
      <c r="WFQ4" s="23"/>
      <c r="WFR4" s="23"/>
      <c r="WFS4" s="23"/>
      <c r="WFT4" s="23"/>
      <c r="WFU4" s="23"/>
      <c r="WFV4" s="23"/>
      <c r="WFW4" s="23"/>
      <c r="WFX4" s="23"/>
      <c r="WFY4" s="23"/>
      <c r="WFZ4" s="23"/>
      <c r="WGA4" s="23"/>
      <c r="WGB4" s="23"/>
      <c r="WGC4" s="23"/>
      <c r="WGD4" s="23"/>
      <c r="WGE4" s="23"/>
      <c r="WGF4" s="23"/>
      <c r="WGG4" s="23"/>
      <c r="WGH4" s="23"/>
      <c r="WGI4" s="23"/>
      <c r="WGJ4" s="23"/>
      <c r="WGK4" s="23"/>
      <c r="WGL4" s="23"/>
      <c r="WGM4" s="23"/>
      <c r="WGN4" s="23"/>
      <c r="WGO4" s="23"/>
      <c r="WGP4" s="23"/>
      <c r="WGQ4" s="23"/>
      <c r="WGR4" s="23"/>
      <c r="WGS4" s="23"/>
      <c r="WGT4" s="23"/>
      <c r="WGU4" s="23"/>
      <c r="WGV4" s="23"/>
      <c r="WGW4" s="23"/>
      <c r="WGX4" s="23"/>
      <c r="WGY4" s="23"/>
      <c r="WGZ4" s="23"/>
      <c r="WHA4" s="23"/>
      <c r="WHB4" s="23"/>
      <c r="WHC4" s="23"/>
      <c r="WHD4" s="23"/>
      <c r="WHE4" s="23"/>
      <c r="WHF4" s="23"/>
      <c r="WHG4" s="23"/>
      <c r="WHH4" s="23"/>
      <c r="WHI4" s="23"/>
      <c r="WHJ4" s="23"/>
      <c r="WHK4" s="23"/>
      <c r="WHL4" s="23"/>
      <c r="WHM4" s="23"/>
      <c r="WHN4" s="23"/>
      <c r="WHO4" s="23"/>
      <c r="WHP4" s="23"/>
      <c r="WHQ4" s="23"/>
      <c r="WHR4" s="23"/>
      <c r="WHS4" s="23"/>
      <c r="WHT4" s="23"/>
      <c r="WHU4" s="23"/>
      <c r="WHV4" s="23"/>
      <c r="WHW4" s="23"/>
      <c r="WHX4" s="23"/>
      <c r="WHY4" s="23"/>
      <c r="WHZ4" s="23"/>
      <c r="WIA4" s="23"/>
      <c r="WIB4" s="23"/>
      <c r="WIC4" s="23"/>
      <c r="WID4" s="23"/>
      <c r="WIE4" s="23"/>
      <c r="WIF4" s="23"/>
      <c r="WIG4" s="23"/>
      <c r="WIH4" s="23"/>
      <c r="WII4" s="23"/>
      <c r="WIJ4" s="23"/>
      <c r="WIK4" s="23"/>
      <c r="WIL4" s="23"/>
      <c r="WIM4" s="23"/>
      <c r="WIN4" s="23"/>
      <c r="WIO4" s="23"/>
      <c r="WIP4" s="23"/>
      <c r="WIQ4" s="23"/>
      <c r="WIR4" s="23"/>
      <c r="WIS4" s="23"/>
      <c r="WIT4" s="23"/>
      <c r="WIU4" s="23"/>
      <c r="WIV4" s="23"/>
      <c r="WIW4" s="23"/>
      <c r="WIX4" s="23"/>
      <c r="WIY4" s="23"/>
      <c r="WIZ4" s="23"/>
      <c r="WJA4" s="23"/>
      <c r="WJB4" s="23"/>
      <c r="WJC4" s="23"/>
      <c r="WJD4" s="23"/>
      <c r="WJE4" s="23"/>
      <c r="WJF4" s="23"/>
      <c r="WJG4" s="23"/>
      <c r="WJH4" s="23"/>
      <c r="WJI4" s="23"/>
      <c r="WJJ4" s="23"/>
      <c r="WJK4" s="23"/>
      <c r="WJL4" s="23"/>
      <c r="WJM4" s="23"/>
      <c r="WJN4" s="23"/>
      <c r="WJO4" s="23"/>
      <c r="WJP4" s="23"/>
      <c r="WJQ4" s="23"/>
      <c r="WJR4" s="23"/>
      <c r="WJS4" s="23"/>
      <c r="WJT4" s="23"/>
      <c r="WJU4" s="23"/>
      <c r="WJV4" s="23"/>
      <c r="WJW4" s="23"/>
      <c r="WJX4" s="23"/>
      <c r="WJY4" s="23"/>
      <c r="WJZ4" s="23"/>
      <c r="WKA4" s="23"/>
      <c r="WKB4" s="23"/>
      <c r="WKC4" s="23"/>
      <c r="WKD4" s="23"/>
      <c r="WKE4" s="23"/>
      <c r="WKF4" s="23"/>
      <c r="WKG4" s="23"/>
      <c r="WKH4" s="23"/>
      <c r="WKI4" s="23"/>
      <c r="WKJ4" s="23"/>
      <c r="WKK4" s="23"/>
      <c r="WKL4" s="23"/>
      <c r="WKM4" s="23"/>
      <c r="WKN4" s="23"/>
      <c r="WKO4" s="23"/>
      <c r="WKP4" s="23"/>
      <c r="WKQ4" s="23"/>
      <c r="WKR4" s="23"/>
      <c r="WKS4" s="23"/>
      <c r="WKT4" s="23"/>
      <c r="WKU4" s="23"/>
      <c r="WKV4" s="23"/>
      <c r="WKW4" s="23"/>
      <c r="WKX4" s="23"/>
      <c r="WKY4" s="23"/>
      <c r="WKZ4" s="23"/>
      <c r="WLA4" s="23"/>
      <c r="WLB4" s="23"/>
      <c r="WLC4" s="23"/>
      <c r="WLD4" s="23"/>
      <c r="WLE4" s="23"/>
      <c r="WLF4" s="23"/>
      <c r="WLG4" s="23"/>
      <c r="WLH4" s="23"/>
      <c r="WLI4" s="23"/>
      <c r="WLJ4" s="23"/>
      <c r="WLK4" s="23"/>
      <c r="WLL4" s="23"/>
      <c r="WLM4" s="23"/>
      <c r="WLN4" s="23"/>
      <c r="WLO4" s="23"/>
      <c r="WLP4" s="23"/>
      <c r="WLQ4" s="23"/>
      <c r="WLR4" s="23"/>
      <c r="WLS4" s="23"/>
      <c r="WLT4" s="23"/>
      <c r="WLU4" s="23"/>
      <c r="WLV4" s="23"/>
      <c r="WLW4" s="23"/>
      <c r="WLX4" s="23"/>
      <c r="WLY4" s="23"/>
      <c r="WLZ4" s="23"/>
      <c r="WMA4" s="23"/>
      <c r="WMB4" s="23"/>
      <c r="WMC4" s="23"/>
      <c r="WMD4" s="23"/>
      <c r="WME4" s="23"/>
      <c r="WMF4" s="23"/>
      <c r="WMG4" s="23"/>
      <c r="WMH4" s="23"/>
      <c r="WMI4" s="23"/>
      <c r="WMJ4" s="23"/>
      <c r="WMK4" s="23"/>
      <c r="WML4" s="23"/>
      <c r="WMM4" s="23"/>
      <c r="WMN4" s="23"/>
      <c r="WMO4" s="23"/>
      <c r="WMP4" s="23"/>
      <c r="WMQ4" s="23"/>
      <c r="WMR4" s="23"/>
      <c r="WMS4" s="23"/>
      <c r="WMT4" s="23"/>
      <c r="WMU4" s="23"/>
      <c r="WMV4" s="23"/>
      <c r="WMW4" s="23"/>
      <c r="WMX4" s="23"/>
      <c r="WMY4" s="23"/>
      <c r="WMZ4" s="23"/>
      <c r="WNA4" s="23"/>
      <c r="WNB4" s="23"/>
      <c r="WNC4" s="23"/>
      <c r="WND4" s="23"/>
      <c r="WNE4" s="23"/>
      <c r="WNF4" s="23"/>
      <c r="WNG4" s="23"/>
      <c r="WNH4" s="23"/>
      <c r="WNI4" s="23"/>
      <c r="WNJ4" s="23"/>
      <c r="WNK4" s="23"/>
      <c r="WNL4" s="23"/>
      <c r="WNM4" s="23"/>
      <c r="WNN4" s="23"/>
      <c r="WNO4" s="23"/>
      <c r="WNP4" s="23"/>
      <c r="WNQ4" s="23"/>
      <c r="WNR4" s="23"/>
      <c r="WNS4" s="23"/>
      <c r="WNT4" s="23"/>
      <c r="WNU4" s="23"/>
      <c r="WNV4" s="23"/>
      <c r="WNW4" s="23"/>
      <c r="WNX4" s="23"/>
      <c r="WNY4" s="23"/>
      <c r="WNZ4" s="23"/>
      <c r="WOA4" s="23"/>
      <c r="WOB4" s="23"/>
      <c r="WOC4" s="23"/>
      <c r="WOD4" s="23"/>
      <c r="WOE4" s="23"/>
      <c r="WOF4" s="23"/>
      <c r="WOG4" s="23"/>
      <c r="WOH4" s="23"/>
      <c r="WOI4" s="23"/>
      <c r="WOJ4" s="23"/>
      <c r="WOK4" s="23"/>
      <c r="WOL4" s="23"/>
      <c r="WOM4" s="23"/>
      <c r="WON4" s="23"/>
      <c r="WOO4" s="23"/>
      <c r="WOP4" s="23"/>
      <c r="WOQ4" s="23"/>
      <c r="WOR4" s="23"/>
      <c r="WOS4" s="23"/>
      <c r="WOT4" s="23"/>
      <c r="WOU4" s="23"/>
      <c r="WOV4" s="23"/>
      <c r="WOW4" s="23"/>
      <c r="WOX4" s="23"/>
      <c r="WOY4" s="23"/>
      <c r="WOZ4" s="23"/>
      <c r="WPA4" s="23"/>
      <c r="WPB4" s="23"/>
      <c r="WPC4" s="23"/>
      <c r="WPD4" s="23"/>
      <c r="WPE4" s="23"/>
      <c r="WPF4" s="23"/>
      <c r="WPG4" s="23"/>
      <c r="WPH4" s="23"/>
      <c r="WPI4" s="23"/>
      <c r="WPJ4" s="23"/>
      <c r="WPK4" s="23"/>
      <c r="WPL4" s="23"/>
      <c r="WPM4" s="23"/>
      <c r="WPN4" s="23"/>
      <c r="WPO4" s="23"/>
      <c r="WPP4" s="23"/>
      <c r="WPQ4" s="23"/>
      <c r="WPR4" s="23"/>
      <c r="WPS4" s="23"/>
      <c r="WPT4" s="23"/>
      <c r="WPU4" s="23"/>
      <c r="WPV4" s="23"/>
      <c r="WPW4" s="23"/>
      <c r="WPX4" s="23"/>
      <c r="WPY4" s="23"/>
      <c r="WPZ4" s="23"/>
      <c r="WQA4" s="23"/>
      <c r="WQB4" s="23"/>
      <c r="WQC4" s="23"/>
      <c r="WQD4" s="23"/>
      <c r="WQE4" s="23"/>
      <c r="WQF4" s="23"/>
      <c r="WQG4" s="23"/>
      <c r="WQH4" s="23"/>
      <c r="WQI4" s="23"/>
      <c r="WQJ4" s="23"/>
      <c r="WQK4" s="23"/>
      <c r="WQL4" s="23"/>
      <c r="WQM4" s="23"/>
      <c r="WQN4" s="23"/>
      <c r="WQO4" s="23"/>
      <c r="WQP4" s="23"/>
      <c r="WQQ4" s="23"/>
      <c r="WQR4" s="23"/>
      <c r="WQS4" s="23"/>
      <c r="WQT4" s="23"/>
      <c r="WQU4" s="23"/>
      <c r="WQV4" s="23"/>
      <c r="WQW4" s="23"/>
      <c r="WQX4" s="23"/>
      <c r="WQY4" s="23"/>
      <c r="WQZ4" s="23"/>
      <c r="WRA4" s="23"/>
      <c r="WRB4" s="23"/>
      <c r="WRC4" s="23"/>
      <c r="WRD4" s="23"/>
      <c r="WRE4" s="23"/>
      <c r="WRF4" s="23"/>
      <c r="WRG4" s="23"/>
      <c r="WRH4" s="23"/>
      <c r="WRI4" s="23"/>
      <c r="WRJ4" s="23"/>
      <c r="WRK4" s="23"/>
      <c r="WRL4" s="23"/>
      <c r="WRM4" s="23"/>
      <c r="WRN4" s="23"/>
      <c r="WRO4" s="23"/>
      <c r="WRP4" s="23"/>
      <c r="WRQ4" s="23"/>
      <c r="WRR4" s="23"/>
      <c r="WRS4" s="23"/>
      <c r="WRT4" s="23"/>
      <c r="WRU4" s="23"/>
      <c r="WRV4" s="23"/>
      <c r="WRW4" s="23"/>
      <c r="WRX4" s="23"/>
      <c r="WRY4" s="23"/>
      <c r="WRZ4" s="23"/>
      <c r="WSA4" s="23"/>
      <c r="WSB4" s="23"/>
      <c r="WSC4" s="23"/>
      <c r="WSD4" s="23"/>
      <c r="WSE4" s="23"/>
      <c r="WSF4" s="23"/>
      <c r="WSG4" s="23"/>
      <c r="WSH4" s="23"/>
      <c r="WSI4" s="23"/>
      <c r="WSJ4" s="23"/>
      <c r="WSK4" s="23"/>
      <c r="WSL4" s="23"/>
      <c r="WSM4" s="23"/>
      <c r="WSN4" s="23"/>
      <c r="WSO4" s="23"/>
      <c r="WSP4" s="23"/>
      <c r="WSQ4" s="23"/>
      <c r="WSR4" s="23"/>
      <c r="WSS4" s="23"/>
      <c r="WST4" s="23"/>
      <c r="WSU4" s="23"/>
      <c r="WSV4" s="23"/>
      <c r="WSW4" s="23"/>
      <c r="WSX4" s="23"/>
      <c r="WSY4" s="23"/>
      <c r="WSZ4" s="23"/>
      <c r="WTA4" s="23"/>
      <c r="WTB4" s="23"/>
      <c r="WTC4" s="23"/>
      <c r="WTD4" s="23"/>
      <c r="WTE4" s="23"/>
      <c r="WTF4" s="23"/>
      <c r="WTG4" s="23"/>
      <c r="WTH4" s="23"/>
      <c r="WTI4" s="23"/>
      <c r="WTJ4" s="23"/>
      <c r="WTK4" s="23"/>
      <c r="WTL4" s="23"/>
      <c r="WTM4" s="23"/>
      <c r="WTN4" s="23"/>
      <c r="WTO4" s="23"/>
      <c r="WTP4" s="23"/>
      <c r="WTQ4" s="23"/>
      <c r="WTR4" s="23"/>
      <c r="WTS4" s="23"/>
      <c r="WTT4" s="23"/>
      <c r="WTU4" s="23"/>
      <c r="WTV4" s="23"/>
      <c r="WTW4" s="23"/>
      <c r="WTX4" s="23"/>
      <c r="WTY4" s="23"/>
      <c r="WTZ4" s="23"/>
      <c r="WUA4" s="23"/>
      <c r="WUB4" s="23"/>
      <c r="WUC4" s="23"/>
      <c r="WUD4" s="23"/>
      <c r="WUE4" s="23"/>
      <c r="WUF4" s="23"/>
      <c r="WUG4" s="23"/>
      <c r="WUH4" s="23"/>
      <c r="WUI4" s="23"/>
      <c r="WUJ4" s="23"/>
      <c r="WUK4" s="23"/>
      <c r="WUL4" s="23"/>
      <c r="WUM4" s="23"/>
      <c r="WUN4" s="23"/>
      <c r="WUO4" s="23"/>
      <c r="WUP4" s="23"/>
      <c r="WUQ4" s="23"/>
      <c r="WUR4" s="23"/>
      <c r="WUS4" s="23"/>
      <c r="WUT4" s="23"/>
      <c r="WUU4" s="23"/>
      <c r="WUV4" s="23"/>
      <c r="WUW4" s="23"/>
      <c r="WUX4" s="23"/>
      <c r="WUY4" s="23"/>
      <c r="WUZ4" s="23"/>
      <c r="WVA4" s="23"/>
      <c r="WVB4" s="23"/>
      <c r="WVC4" s="23"/>
      <c r="WVD4" s="23"/>
      <c r="WVE4" s="23"/>
      <c r="WVF4" s="23"/>
      <c r="WVG4" s="23"/>
      <c r="WVH4" s="23"/>
      <c r="WVI4" s="23"/>
      <c r="WVJ4" s="23"/>
      <c r="WVK4" s="23"/>
      <c r="WVL4" s="23"/>
      <c r="WVM4" s="23"/>
      <c r="WVN4" s="23"/>
      <c r="WVO4" s="23"/>
      <c r="WVP4" s="23"/>
      <c r="WVQ4" s="23"/>
      <c r="WVR4" s="23"/>
      <c r="WVS4" s="23"/>
      <c r="WVT4" s="23"/>
      <c r="WVU4" s="23"/>
      <c r="WVV4" s="23"/>
      <c r="WVW4" s="23"/>
      <c r="WVX4" s="23"/>
      <c r="WVY4" s="23"/>
      <c r="WVZ4" s="23"/>
      <c r="WWA4" s="23"/>
      <c r="WWB4" s="23"/>
      <c r="WWC4" s="23"/>
      <c r="WWD4" s="23"/>
      <c r="WWE4" s="23"/>
      <c r="WWF4" s="23"/>
      <c r="WWG4" s="23"/>
      <c r="WWH4" s="23"/>
      <c r="WWI4" s="23"/>
      <c r="WWJ4" s="23"/>
      <c r="WWK4" s="23"/>
      <c r="WWL4" s="23"/>
      <c r="WWM4" s="23"/>
      <c r="WWN4" s="23"/>
      <c r="WWO4" s="23"/>
      <c r="WWP4" s="23"/>
      <c r="WWQ4" s="23"/>
      <c r="WWR4" s="23"/>
      <c r="WWS4" s="23"/>
      <c r="WWT4" s="23"/>
      <c r="WWU4" s="23"/>
      <c r="WWV4" s="23"/>
      <c r="WWW4" s="23"/>
      <c r="WWX4" s="23"/>
      <c r="WWY4" s="23"/>
      <c r="WWZ4" s="23"/>
      <c r="WXA4" s="23"/>
      <c r="WXB4" s="23"/>
      <c r="WXC4" s="23"/>
      <c r="WXD4" s="23"/>
      <c r="WXE4" s="23"/>
      <c r="WXF4" s="23"/>
      <c r="WXG4" s="23"/>
      <c r="WXH4" s="23"/>
      <c r="WXI4" s="23"/>
      <c r="WXJ4" s="23"/>
      <c r="WXK4" s="23"/>
      <c r="WXL4" s="23"/>
      <c r="WXM4" s="23"/>
      <c r="WXN4" s="23"/>
      <c r="WXO4" s="23"/>
      <c r="WXP4" s="23"/>
      <c r="WXQ4" s="23"/>
      <c r="WXR4" s="23"/>
      <c r="WXS4" s="23"/>
      <c r="WXT4" s="23"/>
      <c r="WXU4" s="23"/>
      <c r="WXV4" s="23"/>
      <c r="WXW4" s="23"/>
      <c r="WXX4" s="23"/>
      <c r="WXY4" s="23"/>
      <c r="WXZ4" s="23"/>
      <c r="WYA4" s="23"/>
      <c r="WYB4" s="23"/>
      <c r="WYC4" s="23"/>
      <c r="WYD4" s="23"/>
      <c r="WYE4" s="23"/>
      <c r="WYF4" s="23"/>
      <c r="WYG4" s="23"/>
      <c r="WYH4" s="23"/>
      <c r="WYI4" s="23"/>
      <c r="WYJ4" s="23"/>
      <c r="WYK4" s="23"/>
      <c r="WYL4" s="23"/>
      <c r="WYM4" s="23"/>
      <c r="WYN4" s="23"/>
      <c r="WYO4" s="23"/>
      <c r="WYP4" s="23"/>
      <c r="WYQ4" s="23"/>
      <c r="WYR4" s="23"/>
      <c r="WYS4" s="23"/>
      <c r="WYT4" s="23"/>
      <c r="WYU4" s="23"/>
      <c r="WYV4" s="23"/>
      <c r="WYW4" s="23"/>
      <c r="WYX4" s="23"/>
      <c r="WYY4" s="23"/>
      <c r="WYZ4" s="23"/>
      <c r="WZA4" s="23"/>
      <c r="WZB4" s="23"/>
      <c r="WZC4" s="23"/>
      <c r="WZD4" s="23"/>
      <c r="WZE4" s="23"/>
      <c r="WZF4" s="23"/>
      <c r="WZG4" s="23"/>
      <c r="WZH4" s="23"/>
      <c r="WZI4" s="23"/>
      <c r="WZJ4" s="23"/>
      <c r="WZK4" s="23"/>
      <c r="WZL4" s="23"/>
      <c r="WZM4" s="23"/>
      <c r="WZN4" s="23"/>
      <c r="WZO4" s="23"/>
      <c r="WZP4" s="23"/>
      <c r="WZQ4" s="23"/>
      <c r="WZR4" s="23"/>
      <c r="WZS4" s="23"/>
      <c r="WZT4" s="23"/>
      <c r="WZU4" s="23"/>
      <c r="WZV4" s="23"/>
      <c r="WZW4" s="23"/>
      <c r="WZX4" s="23"/>
      <c r="WZY4" s="23"/>
      <c r="WZZ4" s="23"/>
      <c r="XAA4" s="23"/>
      <c r="XAB4" s="23"/>
      <c r="XAC4" s="23"/>
      <c r="XAD4" s="23"/>
      <c r="XAE4" s="23"/>
      <c r="XAF4" s="23"/>
      <c r="XAG4" s="23"/>
      <c r="XAH4" s="23"/>
      <c r="XAI4" s="23"/>
      <c r="XAJ4" s="23"/>
      <c r="XAK4" s="23"/>
      <c r="XAL4" s="23"/>
      <c r="XAM4" s="23"/>
      <c r="XAN4" s="23"/>
      <c r="XAO4" s="23"/>
      <c r="XAP4" s="23"/>
      <c r="XAQ4" s="23"/>
      <c r="XAR4" s="23"/>
      <c r="XAS4" s="23"/>
      <c r="XAT4" s="23"/>
      <c r="XAU4" s="23"/>
      <c r="XAV4" s="23"/>
      <c r="XAW4" s="23"/>
      <c r="XAX4" s="23"/>
      <c r="XAY4" s="23"/>
      <c r="XAZ4" s="23"/>
      <c r="XBA4" s="23"/>
      <c r="XBB4" s="23"/>
      <c r="XBC4" s="23"/>
      <c r="XBD4" s="23"/>
      <c r="XBE4" s="23"/>
      <c r="XBF4" s="23"/>
      <c r="XBG4" s="23"/>
      <c r="XBH4" s="23"/>
      <c r="XBI4" s="23"/>
      <c r="XBJ4" s="23"/>
      <c r="XBK4" s="23"/>
      <c r="XBL4" s="23"/>
      <c r="XBM4" s="23"/>
      <c r="XBN4" s="23"/>
      <c r="XBO4" s="23"/>
      <c r="XBP4" s="23"/>
      <c r="XBQ4" s="23"/>
      <c r="XBR4" s="23"/>
      <c r="XBS4" s="23"/>
      <c r="XBT4" s="23"/>
      <c r="XBU4" s="23"/>
      <c r="XBV4" s="23"/>
      <c r="XBW4" s="23"/>
      <c r="XBX4" s="23"/>
      <c r="XBY4" s="23"/>
      <c r="XBZ4" s="23"/>
      <c r="XCA4" s="23"/>
      <c r="XCB4" s="23"/>
      <c r="XCC4" s="23"/>
      <c r="XCD4" s="23"/>
      <c r="XCE4" s="23"/>
      <c r="XCF4" s="23"/>
      <c r="XCG4" s="23"/>
      <c r="XCH4" s="23"/>
      <c r="XCI4" s="23"/>
      <c r="XCJ4" s="23"/>
      <c r="XCK4" s="23"/>
      <c r="XCL4" s="23"/>
      <c r="XCM4" s="23"/>
      <c r="XCN4" s="23"/>
      <c r="XCO4" s="23"/>
      <c r="XCP4" s="23"/>
      <c r="XCQ4" s="23"/>
      <c r="XCR4" s="23"/>
      <c r="XCS4" s="23"/>
      <c r="XCT4" s="23"/>
      <c r="XCU4" s="23"/>
      <c r="XCV4" s="23"/>
      <c r="XCW4" s="23"/>
      <c r="XCX4" s="23"/>
      <c r="XCY4" s="23"/>
      <c r="XCZ4" s="23"/>
      <c r="XDA4" s="23"/>
      <c r="XDB4" s="23"/>
      <c r="XDC4" s="23"/>
      <c r="XDD4" s="23"/>
      <c r="XDE4" s="23"/>
      <c r="XDF4" s="23"/>
      <c r="XDG4" s="23"/>
      <c r="XDH4" s="23"/>
      <c r="XDI4" s="23"/>
      <c r="XDJ4" s="23"/>
      <c r="XDK4" s="23"/>
      <c r="XDL4" s="23"/>
      <c r="XDM4" s="23"/>
      <c r="XDN4" s="23"/>
      <c r="XDO4" s="23"/>
      <c r="XDP4" s="23"/>
      <c r="XDQ4" s="23"/>
      <c r="XDR4" s="23"/>
      <c r="XDS4" s="23"/>
      <c r="XDT4" s="23"/>
      <c r="XDU4" s="23"/>
      <c r="XDV4" s="23"/>
      <c r="XDW4" s="23"/>
      <c r="XDX4" s="23"/>
      <c r="XDY4" s="23"/>
      <c r="XDZ4" s="23"/>
      <c r="XEA4" s="23"/>
      <c r="XEB4" s="23"/>
      <c r="XEC4" s="23"/>
      <c r="XED4" s="23"/>
      <c r="XEE4" s="23"/>
      <c r="XEF4" s="23"/>
      <c r="XEG4" s="23"/>
      <c r="XEH4" s="23"/>
      <c r="XEI4" s="23"/>
      <c r="XEJ4" s="23"/>
      <c r="XEK4" s="23"/>
      <c r="XEL4" s="23"/>
      <c r="XEM4" s="23"/>
      <c r="XEN4" s="23"/>
      <c r="XEO4" s="23"/>
      <c r="XEP4" s="23"/>
      <c r="XEQ4" s="23"/>
      <c r="XER4" s="23"/>
      <c r="XES4" s="23"/>
      <c r="XET4" s="23"/>
      <c r="XEU4" s="23"/>
      <c r="XEV4" s="23"/>
      <c r="XEW4" s="23"/>
      <c r="XEX4" s="23"/>
      <c r="XEY4" s="23"/>
      <c r="XEZ4" s="23"/>
      <c r="XFA4" s="23"/>
    </row>
    <row r="5" s="2" customFormat="1" ht="15" customHeight="1" spans="1:16381">
      <c r="A5" s="8"/>
      <c r="B5" s="8"/>
      <c r="C5" s="9"/>
      <c r="D5" s="9" t="s">
        <v>896</v>
      </c>
      <c r="E5" s="9"/>
      <c r="F5" s="9" t="s">
        <v>897</v>
      </c>
      <c r="G5" s="14"/>
      <c r="H5" s="14"/>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c r="XDF5" s="23"/>
      <c r="XDG5" s="23"/>
      <c r="XDH5" s="23"/>
      <c r="XDI5" s="23"/>
      <c r="XDJ5" s="23"/>
      <c r="XDK5" s="23"/>
      <c r="XDL5" s="23"/>
      <c r="XDM5" s="23"/>
      <c r="XDN5" s="23"/>
      <c r="XDO5" s="23"/>
      <c r="XDP5" s="23"/>
      <c r="XDQ5" s="23"/>
      <c r="XDR5" s="23"/>
      <c r="XDS5" s="23"/>
      <c r="XDT5" s="23"/>
      <c r="XDU5" s="23"/>
      <c r="XDV5" s="23"/>
      <c r="XDW5" s="23"/>
      <c r="XDX5" s="23"/>
      <c r="XDY5" s="23"/>
      <c r="XDZ5" s="23"/>
      <c r="XEA5" s="23"/>
      <c r="XEB5" s="23"/>
      <c r="XEC5" s="23"/>
      <c r="XED5" s="23"/>
      <c r="XEE5" s="23"/>
      <c r="XEF5" s="23"/>
      <c r="XEG5" s="23"/>
      <c r="XEH5" s="23"/>
      <c r="XEI5" s="23"/>
      <c r="XEJ5" s="23"/>
      <c r="XEK5" s="23"/>
      <c r="XEL5" s="23"/>
      <c r="XEM5" s="23"/>
      <c r="XEN5" s="23"/>
      <c r="XEO5" s="23"/>
      <c r="XEP5" s="23"/>
      <c r="XEQ5" s="23"/>
      <c r="XER5" s="23"/>
      <c r="XES5" s="23"/>
      <c r="XET5" s="23"/>
      <c r="XEU5" s="23"/>
      <c r="XEV5" s="23"/>
      <c r="XEW5" s="23"/>
      <c r="XEX5" s="23"/>
      <c r="XEY5" s="23"/>
      <c r="XEZ5" s="23"/>
      <c r="XFA5" s="23"/>
    </row>
    <row r="6" s="2" customFormat="1" ht="26" customHeight="1" spans="1:16381">
      <c r="A6" s="15"/>
      <c r="B6" s="15"/>
      <c r="C6" s="9"/>
      <c r="D6" s="9" t="s">
        <v>898</v>
      </c>
      <c r="E6" s="9" t="s">
        <v>899</v>
      </c>
      <c r="F6" s="9"/>
      <c r="G6" s="16"/>
      <c r="H6" s="16"/>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c r="ON6" s="23"/>
      <c r="OO6" s="23"/>
      <c r="OP6" s="23"/>
      <c r="OQ6" s="23"/>
      <c r="OR6" s="23"/>
      <c r="OS6" s="23"/>
      <c r="OT6" s="23"/>
      <c r="OU6" s="23"/>
      <c r="OV6" s="23"/>
      <c r="OW6" s="23"/>
      <c r="OX6" s="23"/>
      <c r="OY6" s="23"/>
      <c r="OZ6" s="23"/>
      <c r="PA6" s="23"/>
      <c r="PB6" s="23"/>
      <c r="PC6" s="23"/>
      <c r="PD6" s="23"/>
      <c r="PE6" s="23"/>
      <c r="PF6" s="23"/>
      <c r="PG6" s="23"/>
      <c r="PH6" s="23"/>
      <c r="PI6" s="23"/>
      <c r="PJ6" s="23"/>
      <c r="PK6" s="23"/>
      <c r="PL6" s="23"/>
      <c r="PM6" s="23"/>
      <c r="PN6" s="23"/>
      <c r="PO6" s="23"/>
      <c r="PP6" s="23"/>
      <c r="PQ6" s="23"/>
      <c r="PR6" s="23"/>
      <c r="PS6" s="23"/>
      <c r="PT6" s="23"/>
      <c r="PU6" s="23"/>
      <c r="PV6" s="23"/>
      <c r="PW6" s="23"/>
      <c r="PX6" s="23"/>
      <c r="PY6" s="23"/>
      <c r="PZ6" s="23"/>
      <c r="QA6" s="23"/>
      <c r="QB6" s="23"/>
      <c r="QC6" s="23"/>
      <c r="QD6" s="23"/>
      <c r="QE6" s="23"/>
      <c r="QF6" s="23"/>
      <c r="QG6" s="23"/>
      <c r="QH6" s="23"/>
      <c r="QI6" s="23"/>
      <c r="QJ6" s="23"/>
      <c r="QK6" s="23"/>
      <c r="QL6" s="23"/>
      <c r="QM6" s="23"/>
      <c r="QN6" s="23"/>
      <c r="QO6" s="23"/>
      <c r="QP6" s="23"/>
      <c r="QQ6" s="23"/>
      <c r="QR6" s="23"/>
      <c r="QS6" s="23"/>
      <c r="QT6" s="23"/>
      <c r="QU6" s="23"/>
      <c r="QV6" s="23"/>
      <c r="QW6" s="23"/>
      <c r="QX6" s="23"/>
      <c r="QY6" s="23"/>
      <c r="QZ6" s="23"/>
      <c r="RA6" s="23"/>
      <c r="RB6" s="23"/>
      <c r="RC6" s="23"/>
      <c r="RD6" s="23"/>
      <c r="RE6" s="23"/>
      <c r="RF6" s="23"/>
      <c r="RG6" s="23"/>
      <c r="RH6" s="23"/>
      <c r="RI6" s="23"/>
      <c r="RJ6" s="23"/>
      <c r="RK6" s="23"/>
      <c r="RL6" s="23"/>
      <c r="RM6" s="23"/>
      <c r="RN6" s="23"/>
      <c r="RO6" s="23"/>
      <c r="RP6" s="23"/>
      <c r="RQ6" s="23"/>
      <c r="RR6" s="23"/>
      <c r="RS6" s="23"/>
      <c r="RT6" s="23"/>
      <c r="RU6" s="23"/>
      <c r="RV6" s="23"/>
      <c r="RW6" s="23"/>
      <c r="RX6" s="23"/>
      <c r="RY6" s="23"/>
      <c r="RZ6" s="23"/>
      <c r="SA6" s="23"/>
      <c r="SB6" s="23"/>
      <c r="SC6" s="23"/>
      <c r="SD6" s="23"/>
      <c r="SE6" s="23"/>
      <c r="SF6" s="23"/>
      <c r="SG6" s="23"/>
      <c r="SH6" s="23"/>
      <c r="SI6" s="23"/>
      <c r="SJ6" s="23"/>
      <c r="SK6" s="23"/>
      <c r="SL6" s="23"/>
      <c r="SM6" s="23"/>
      <c r="SN6" s="23"/>
      <c r="SO6" s="23"/>
      <c r="SP6" s="23"/>
      <c r="SQ6" s="23"/>
      <c r="SR6" s="23"/>
      <c r="SS6" s="23"/>
      <c r="ST6" s="23"/>
      <c r="SU6" s="23"/>
      <c r="SV6" s="23"/>
      <c r="SW6" s="23"/>
      <c r="SX6" s="23"/>
      <c r="SY6" s="23"/>
      <c r="SZ6" s="23"/>
      <c r="TA6" s="23"/>
      <c r="TB6" s="23"/>
      <c r="TC6" s="23"/>
      <c r="TD6" s="23"/>
      <c r="TE6" s="23"/>
      <c r="TF6" s="23"/>
      <c r="TG6" s="23"/>
      <c r="TH6" s="23"/>
      <c r="TI6" s="23"/>
      <c r="TJ6" s="23"/>
      <c r="TK6" s="23"/>
      <c r="TL6" s="23"/>
      <c r="TM6" s="23"/>
      <c r="TN6" s="23"/>
      <c r="TO6" s="23"/>
      <c r="TP6" s="23"/>
      <c r="TQ6" s="23"/>
      <c r="TR6" s="23"/>
      <c r="TS6" s="23"/>
      <c r="TT6" s="23"/>
      <c r="TU6" s="23"/>
      <c r="TV6" s="23"/>
      <c r="TW6" s="23"/>
      <c r="TX6" s="23"/>
      <c r="TY6" s="23"/>
      <c r="TZ6" s="23"/>
      <c r="UA6" s="23"/>
      <c r="UB6" s="23"/>
      <c r="UC6" s="23"/>
      <c r="UD6" s="23"/>
      <c r="UE6" s="23"/>
      <c r="UF6" s="23"/>
      <c r="UG6" s="23"/>
      <c r="UH6" s="23"/>
      <c r="UI6" s="23"/>
      <c r="UJ6" s="23"/>
      <c r="UK6" s="23"/>
      <c r="UL6" s="23"/>
      <c r="UM6" s="23"/>
      <c r="UN6" s="23"/>
      <c r="UO6" s="23"/>
      <c r="UP6" s="23"/>
      <c r="UQ6" s="23"/>
      <c r="UR6" s="23"/>
      <c r="US6" s="23"/>
      <c r="UT6" s="23"/>
      <c r="UU6" s="23"/>
      <c r="UV6" s="23"/>
      <c r="UW6" s="23"/>
      <c r="UX6" s="23"/>
      <c r="UY6" s="23"/>
      <c r="UZ6" s="23"/>
      <c r="VA6" s="23"/>
      <c r="VB6" s="23"/>
      <c r="VC6" s="23"/>
      <c r="VD6" s="23"/>
      <c r="VE6" s="23"/>
      <c r="VF6" s="23"/>
      <c r="VG6" s="23"/>
      <c r="VH6" s="23"/>
      <c r="VI6" s="23"/>
      <c r="VJ6" s="23"/>
      <c r="VK6" s="23"/>
      <c r="VL6" s="23"/>
      <c r="VM6" s="23"/>
      <c r="VN6" s="23"/>
      <c r="VO6" s="23"/>
      <c r="VP6" s="23"/>
      <c r="VQ6" s="23"/>
      <c r="VR6" s="23"/>
      <c r="VS6" s="23"/>
      <c r="VT6" s="23"/>
      <c r="VU6" s="23"/>
      <c r="VV6" s="23"/>
      <c r="VW6" s="23"/>
      <c r="VX6" s="23"/>
      <c r="VY6" s="23"/>
      <c r="VZ6" s="23"/>
      <c r="WA6" s="23"/>
      <c r="WB6" s="23"/>
      <c r="WC6" s="23"/>
      <c r="WD6" s="23"/>
      <c r="WE6" s="23"/>
      <c r="WF6" s="23"/>
      <c r="WG6" s="23"/>
      <c r="WH6" s="23"/>
      <c r="WI6" s="23"/>
      <c r="WJ6" s="23"/>
      <c r="WK6" s="23"/>
      <c r="WL6" s="23"/>
      <c r="WM6" s="23"/>
      <c r="WN6" s="23"/>
      <c r="WO6" s="23"/>
      <c r="WP6" s="23"/>
      <c r="WQ6" s="23"/>
      <c r="WR6" s="23"/>
      <c r="WS6" s="23"/>
      <c r="WT6" s="23"/>
      <c r="WU6" s="23"/>
      <c r="WV6" s="23"/>
      <c r="WW6" s="23"/>
      <c r="WX6" s="23"/>
      <c r="WY6" s="23"/>
      <c r="WZ6" s="23"/>
      <c r="XA6" s="23"/>
      <c r="XB6" s="23"/>
      <c r="XC6" s="23"/>
      <c r="XD6" s="23"/>
      <c r="XE6" s="23"/>
      <c r="XF6" s="23"/>
      <c r="XG6" s="23"/>
      <c r="XH6" s="23"/>
      <c r="XI6" s="23"/>
      <c r="XJ6" s="23"/>
      <c r="XK6" s="23"/>
      <c r="XL6" s="23"/>
      <c r="XM6" s="23"/>
      <c r="XN6" s="23"/>
      <c r="XO6" s="23"/>
      <c r="XP6" s="23"/>
      <c r="XQ6" s="23"/>
      <c r="XR6" s="23"/>
      <c r="XS6" s="23"/>
      <c r="XT6" s="23"/>
      <c r="XU6" s="23"/>
      <c r="XV6" s="23"/>
      <c r="XW6" s="23"/>
      <c r="XX6" s="23"/>
      <c r="XY6" s="23"/>
      <c r="XZ6" s="23"/>
      <c r="YA6" s="23"/>
      <c r="YB6" s="23"/>
      <c r="YC6" s="23"/>
      <c r="YD6" s="23"/>
      <c r="YE6" s="23"/>
      <c r="YF6" s="23"/>
      <c r="YG6" s="23"/>
      <c r="YH6" s="23"/>
      <c r="YI6" s="23"/>
      <c r="YJ6" s="23"/>
      <c r="YK6" s="23"/>
      <c r="YL6" s="23"/>
      <c r="YM6" s="23"/>
      <c r="YN6" s="23"/>
      <c r="YO6" s="23"/>
      <c r="YP6" s="23"/>
      <c r="YQ6" s="23"/>
      <c r="YR6" s="23"/>
      <c r="YS6" s="23"/>
      <c r="YT6" s="23"/>
      <c r="YU6" s="23"/>
      <c r="YV6" s="23"/>
      <c r="YW6" s="23"/>
      <c r="YX6" s="23"/>
      <c r="YY6" s="23"/>
      <c r="YZ6" s="23"/>
      <c r="ZA6" s="23"/>
      <c r="ZB6" s="23"/>
      <c r="ZC6" s="23"/>
      <c r="ZD6" s="23"/>
      <c r="ZE6" s="23"/>
      <c r="ZF6" s="23"/>
      <c r="ZG6" s="23"/>
      <c r="ZH6" s="23"/>
      <c r="ZI6" s="23"/>
      <c r="ZJ6" s="23"/>
      <c r="ZK6" s="23"/>
      <c r="ZL6" s="23"/>
      <c r="ZM6" s="23"/>
      <c r="ZN6" s="23"/>
      <c r="ZO6" s="23"/>
      <c r="ZP6" s="23"/>
      <c r="ZQ6" s="23"/>
      <c r="ZR6" s="23"/>
      <c r="ZS6" s="23"/>
      <c r="ZT6" s="23"/>
      <c r="ZU6" s="23"/>
      <c r="ZV6" s="23"/>
      <c r="ZW6" s="23"/>
      <c r="ZX6" s="23"/>
      <c r="ZY6" s="23"/>
      <c r="ZZ6" s="23"/>
      <c r="AAA6" s="23"/>
      <c r="AAB6" s="23"/>
      <c r="AAC6" s="23"/>
      <c r="AAD6" s="23"/>
      <c r="AAE6" s="23"/>
      <c r="AAF6" s="23"/>
      <c r="AAG6" s="23"/>
      <c r="AAH6" s="23"/>
      <c r="AAI6" s="23"/>
      <c r="AAJ6" s="23"/>
      <c r="AAK6" s="23"/>
      <c r="AAL6" s="23"/>
      <c r="AAM6" s="23"/>
      <c r="AAN6" s="23"/>
      <c r="AAO6" s="23"/>
      <c r="AAP6" s="23"/>
      <c r="AAQ6" s="23"/>
      <c r="AAR6" s="23"/>
      <c r="AAS6" s="23"/>
      <c r="AAT6" s="23"/>
      <c r="AAU6" s="23"/>
      <c r="AAV6" s="23"/>
      <c r="AAW6" s="23"/>
      <c r="AAX6" s="23"/>
      <c r="AAY6" s="23"/>
      <c r="AAZ6" s="23"/>
      <c r="ABA6" s="23"/>
      <c r="ABB6" s="23"/>
      <c r="ABC6" s="23"/>
      <c r="ABD6" s="23"/>
      <c r="ABE6" s="23"/>
      <c r="ABF6" s="23"/>
      <c r="ABG6" s="23"/>
      <c r="ABH6" s="23"/>
      <c r="ABI6" s="23"/>
      <c r="ABJ6" s="23"/>
      <c r="ABK6" s="23"/>
      <c r="ABL6" s="23"/>
      <c r="ABM6" s="23"/>
      <c r="ABN6" s="23"/>
      <c r="ABO6" s="23"/>
      <c r="ABP6" s="23"/>
      <c r="ABQ6" s="23"/>
      <c r="ABR6" s="23"/>
      <c r="ABS6" s="23"/>
      <c r="ABT6" s="23"/>
      <c r="ABU6" s="23"/>
      <c r="ABV6" s="23"/>
      <c r="ABW6" s="23"/>
      <c r="ABX6" s="23"/>
      <c r="ABY6" s="23"/>
      <c r="ABZ6" s="23"/>
      <c r="ACA6" s="23"/>
      <c r="ACB6" s="23"/>
      <c r="ACC6" s="23"/>
      <c r="ACD6" s="23"/>
      <c r="ACE6" s="23"/>
      <c r="ACF6" s="23"/>
      <c r="ACG6" s="23"/>
      <c r="ACH6" s="23"/>
      <c r="ACI6" s="23"/>
      <c r="ACJ6" s="23"/>
      <c r="ACK6" s="23"/>
      <c r="ACL6" s="23"/>
      <c r="ACM6" s="23"/>
      <c r="ACN6" s="23"/>
      <c r="ACO6" s="23"/>
      <c r="ACP6" s="23"/>
      <c r="ACQ6" s="23"/>
      <c r="ACR6" s="23"/>
      <c r="ACS6" s="23"/>
      <c r="ACT6" s="23"/>
      <c r="ACU6" s="23"/>
      <c r="ACV6" s="23"/>
      <c r="ACW6" s="23"/>
      <c r="ACX6" s="23"/>
      <c r="ACY6" s="23"/>
      <c r="ACZ6" s="23"/>
      <c r="ADA6" s="23"/>
      <c r="ADB6" s="23"/>
      <c r="ADC6" s="23"/>
      <c r="ADD6" s="23"/>
      <c r="ADE6" s="23"/>
      <c r="ADF6" s="23"/>
      <c r="ADG6" s="23"/>
      <c r="ADH6" s="23"/>
      <c r="ADI6" s="23"/>
      <c r="ADJ6" s="23"/>
      <c r="ADK6" s="23"/>
      <c r="ADL6" s="23"/>
      <c r="ADM6" s="23"/>
      <c r="ADN6" s="23"/>
      <c r="ADO6" s="23"/>
      <c r="ADP6" s="23"/>
      <c r="ADQ6" s="23"/>
      <c r="ADR6" s="23"/>
      <c r="ADS6" s="23"/>
      <c r="ADT6" s="23"/>
      <c r="ADU6" s="23"/>
      <c r="ADV6" s="23"/>
      <c r="ADW6" s="23"/>
      <c r="ADX6" s="23"/>
      <c r="ADY6" s="23"/>
      <c r="ADZ6" s="23"/>
      <c r="AEA6" s="23"/>
      <c r="AEB6" s="23"/>
      <c r="AEC6" s="23"/>
      <c r="AED6" s="23"/>
      <c r="AEE6" s="23"/>
      <c r="AEF6" s="23"/>
      <c r="AEG6" s="23"/>
      <c r="AEH6" s="23"/>
      <c r="AEI6" s="23"/>
      <c r="AEJ6" s="23"/>
      <c r="AEK6" s="23"/>
      <c r="AEL6" s="23"/>
      <c r="AEM6" s="23"/>
      <c r="AEN6" s="23"/>
      <c r="AEO6" s="23"/>
      <c r="AEP6" s="23"/>
      <c r="AEQ6" s="23"/>
      <c r="AER6" s="23"/>
      <c r="AES6" s="23"/>
      <c r="AET6" s="23"/>
      <c r="AEU6" s="23"/>
      <c r="AEV6" s="23"/>
      <c r="AEW6" s="23"/>
      <c r="AEX6" s="23"/>
      <c r="AEY6" s="23"/>
      <c r="AEZ6" s="23"/>
      <c r="AFA6" s="23"/>
      <c r="AFB6" s="23"/>
      <c r="AFC6" s="23"/>
      <c r="AFD6" s="23"/>
      <c r="AFE6" s="23"/>
      <c r="AFF6" s="23"/>
      <c r="AFG6" s="23"/>
      <c r="AFH6" s="23"/>
      <c r="AFI6" s="23"/>
      <c r="AFJ6" s="23"/>
      <c r="AFK6" s="23"/>
      <c r="AFL6" s="23"/>
      <c r="AFM6" s="23"/>
      <c r="AFN6" s="23"/>
      <c r="AFO6" s="23"/>
      <c r="AFP6" s="23"/>
      <c r="AFQ6" s="23"/>
      <c r="AFR6" s="23"/>
      <c r="AFS6" s="23"/>
      <c r="AFT6" s="23"/>
      <c r="AFU6" s="23"/>
      <c r="AFV6" s="23"/>
      <c r="AFW6" s="23"/>
      <c r="AFX6" s="23"/>
      <c r="AFY6" s="23"/>
      <c r="AFZ6" s="23"/>
      <c r="AGA6" s="23"/>
      <c r="AGB6" s="23"/>
      <c r="AGC6" s="23"/>
      <c r="AGD6" s="23"/>
      <c r="AGE6" s="23"/>
      <c r="AGF6" s="23"/>
      <c r="AGG6" s="23"/>
      <c r="AGH6" s="23"/>
      <c r="AGI6" s="23"/>
      <c r="AGJ6" s="23"/>
      <c r="AGK6" s="23"/>
      <c r="AGL6" s="23"/>
      <c r="AGM6" s="23"/>
      <c r="AGN6" s="23"/>
      <c r="AGO6" s="23"/>
      <c r="AGP6" s="23"/>
      <c r="AGQ6" s="23"/>
      <c r="AGR6" s="23"/>
      <c r="AGS6" s="23"/>
      <c r="AGT6" s="23"/>
      <c r="AGU6" s="23"/>
      <c r="AGV6" s="23"/>
      <c r="AGW6" s="23"/>
      <c r="AGX6" s="23"/>
      <c r="AGY6" s="23"/>
      <c r="AGZ6" s="23"/>
      <c r="AHA6" s="23"/>
      <c r="AHB6" s="23"/>
      <c r="AHC6" s="23"/>
      <c r="AHD6" s="23"/>
      <c r="AHE6" s="23"/>
      <c r="AHF6" s="23"/>
      <c r="AHG6" s="23"/>
      <c r="AHH6" s="23"/>
      <c r="AHI6" s="23"/>
      <c r="AHJ6" s="23"/>
      <c r="AHK6" s="23"/>
      <c r="AHL6" s="23"/>
      <c r="AHM6" s="23"/>
      <c r="AHN6" s="23"/>
      <c r="AHO6" s="23"/>
      <c r="AHP6" s="23"/>
      <c r="AHQ6" s="23"/>
      <c r="AHR6" s="23"/>
      <c r="AHS6" s="23"/>
      <c r="AHT6" s="23"/>
      <c r="AHU6" s="23"/>
      <c r="AHV6" s="23"/>
      <c r="AHW6" s="23"/>
      <c r="AHX6" s="23"/>
      <c r="AHY6" s="23"/>
      <c r="AHZ6" s="23"/>
      <c r="AIA6" s="23"/>
      <c r="AIB6" s="23"/>
      <c r="AIC6" s="23"/>
      <c r="AID6" s="23"/>
      <c r="AIE6" s="23"/>
      <c r="AIF6" s="23"/>
      <c r="AIG6" s="23"/>
      <c r="AIH6" s="23"/>
      <c r="AII6" s="23"/>
      <c r="AIJ6" s="23"/>
      <c r="AIK6" s="23"/>
      <c r="AIL6" s="23"/>
      <c r="AIM6" s="23"/>
      <c r="AIN6" s="23"/>
      <c r="AIO6" s="23"/>
      <c r="AIP6" s="23"/>
      <c r="AIQ6" s="23"/>
      <c r="AIR6" s="23"/>
      <c r="AIS6" s="23"/>
      <c r="AIT6" s="23"/>
      <c r="AIU6" s="23"/>
      <c r="AIV6" s="23"/>
      <c r="AIW6" s="23"/>
      <c r="AIX6" s="23"/>
      <c r="AIY6" s="23"/>
      <c r="AIZ6" s="23"/>
      <c r="AJA6" s="23"/>
      <c r="AJB6" s="23"/>
      <c r="AJC6" s="23"/>
      <c r="AJD6" s="23"/>
      <c r="AJE6" s="23"/>
      <c r="AJF6" s="23"/>
      <c r="AJG6" s="23"/>
      <c r="AJH6" s="23"/>
      <c r="AJI6" s="23"/>
      <c r="AJJ6" s="23"/>
      <c r="AJK6" s="23"/>
      <c r="AJL6" s="23"/>
      <c r="AJM6" s="23"/>
      <c r="AJN6" s="23"/>
      <c r="AJO6" s="23"/>
      <c r="AJP6" s="23"/>
      <c r="AJQ6" s="23"/>
      <c r="AJR6" s="23"/>
      <c r="AJS6" s="23"/>
      <c r="AJT6" s="23"/>
      <c r="AJU6" s="23"/>
      <c r="AJV6" s="23"/>
      <c r="AJW6" s="23"/>
      <c r="AJX6" s="23"/>
      <c r="AJY6" s="23"/>
      <c r="AJZ6" s="23"/>
      <c r="AKA6" s="23"/>
      <c r="AKB6" s="23"/>
      <c r="AKC6" s="23"/>
      <c r="AKD6" s="23"/>
      <c r="AKE6" s="23"/>
      <c r="AKF6" s="23"/>
      <c r="AKG6" s="23"/>
      <c r="AKH6" s="23"/>
      <c r="AKI6" s="23"/>
      <c r="AKJ6" s="23"/>
      <c r="AKK6" s="23"/>
      <c r="AKL6" s="23"/>
      <c r="AKM6" s="23"/>
      <c r="AKN6" s="23"/>
      <c r="AKO6" s="23"/>
      <c r="AKP6" s="23"/>
      <c r="AKQ6" s="23"/>
      <c r="AKR6" s="23"/>
      <c r="AKS6" s="23"/>
      <c r="AKT6" s="23"/>
      <c r="AKU6" s="23"/>
      <c r="AKV6" s="23"/>
      <c r="AKW6" s="23"/>
      <c r="AKX6" s="23"/>
      <c r="AKY6" s="23"/>
      <c r="AKZ6" s="23"/>
      <c r="ALA6" s="23"/>
      <c r="ALB6" s="23"/>
      <c r="ALC6" s="23"/>
      <c r="ALD6" s="23"/>
      <c r="ALE6" s="23"/>
      <c r="ALF6" s="23"/>
      <c r="ALG6" s="23"/>
      <c r="ALH6" s="23"/>
      <c r="ALI6" s="23"/>
      <c r="ALJ6" s="23"/>
      <c r="ALK6" s="23"/>
      <c r="ALL6" s="23"/>
      <c r="ALM6" s="23"/>
      <c r="ALN6" s="23"/>
      <c r="ALO6" s="23"/>
      <c r="ALP6" s="23"/>
      <c r="ALQ6" s="23"/>
      <c r="ALR6" s="23"/>
      <c r="ALS6" s="23"/>
      <c r="ALT6" s="23"/>
      <c r="ALU6" s="23"/>
      <c r="ALV6" s="23"/>
      <c r="ALW6" s="23"/>
      <c r="ALX6" s="23"/>
      <c r="ALY6" s="23"/>
      <c r="ALZ6" s="23"/>
      <c r="AMA6" s="23"/>
      <c r="AMB6" s="23"/>
      <c r="AMC6" s="23"/>
      <c r="AMD6" s="23"/>
      <c r="AME6" s="23"/>
      <c r="AMF6" s="23"/>
      <c r="AMG6" s="23"/>
      <c r="AMH6" s="23"/>
      <c r="AMI6" s="23"/>
      <c r="AMJ6" s="23"/>
      <c r="AMK6" s="23"/>
      <c r="AML6" s="23"/>
      <c r="AMM6" s="23"/>
      <c r="AMN6" s="23"/>
      <c r="AMO6" s="23"/>
      <c r="AMP6" s="23"/>
      <c r="AMQ6" s="23"/>
      <c r="AMR6" s="23"/>
      <c r="AMS6" s="23"/>
      <c r="AMT6" s="23"/>
      <c r="AMU6" s="23"/>
      <c r="AMV6" s="23"/>
      <c r="AMW6" s="23"/>
      <c r="AMX6" s="23"/>
      <c r="AMY6" s="23"/>
      <c r="AMZ6" s="23"/>
      <c r="ANA6" s="23"/>
      <c r="ANB6" s="23"/>
      <c r="ANC6" s="23"/>
      <c r="AND6" s="23"/>
      <c r="ANE6" s="23"/>
      <c r="ANF6" s="23"/>
      <c r="ANG6" s="23"/>
      <c r="ANH6" s="23"/>
      <c r="ANI6" s="23"/>
      <c r="ANJ6" s="23"/>
      <c r="ANK6" s="23"/>
      <c r="ANL6" s="23"/>
      <c r="ANM6" s="23"/>
      <c r="ANN6" s="23"/>
      <c r="ANO6" s="23"/>
      <c r="ANP6" s="23"/>
      <c r="ANQ6" s="23"/>
      <c r="ANR6" s="23"/>
      <c r="ANS6" s="23"/>
      <c r="ANT6" s="23"/>
      <c r="ANU6" s="23"/>
      <c r="ANV6" s="23"/>
      <c r="ANW6" s="23"/>
      <c r="ANX6" s="23"/>
      <c r="ANY6" s="23"/>
      <c r="ANZ6" s="23"/>
      <c r="AOA6" s="23"/>
      <c r="AOB6" s="23"/>
      <c r="AOC6" s="23"/>
      <c r="AOD6" s="23"/>
      <c r="AOE6" s="23"/>
      <c r="AOF6" s="23"/>
      <c r="AOG6" s="23"/>
      <c r="AOH6" s="23"/>
      <c r="AOI6" s="23"/>
      <c r="AOJ6" s="23"/>
      <c r="AOK6" s="23"/>
      <c r="AOL6" s="23"/>
      <c r="AOM6" s="23"/>
      <c r="AON6" s="23"/>
      <c r="AOO6" s="23"/>
      <c r="AOP6" s="23"/>
      <c r="AOQ6" s="23"/>
      <c r="AOR6" s="23"/>
      <c r="AOS6" s="23"/>
      <c r="AOT6" s="23"/>
      <c r="AOU6" s="23"/>
      <c r="AOV6" s="23"/>
      <c r="AOW6" s="23"/>
      <c r="AOX6" s="23"/>
      <c r="AOY6" s="23"/>
      <c r="AOZ6" s="23"/>
      <c r="APA6" s="23"/>
      <c r="APB6" s="23"/>
      <c r="APC6" s="23"/>
      <c r="APD6" s="23"/>
      <c r="APE6" s="23"/>
      <c r="APF6" s="23"/>
      <c r="APG6" s="23"/>
      <c r="APH6" s="23"/>
      <c r="API6" s="23"/>
      <c r="APJ6" s="23"/>
      <c r="APK6" s="23"/>
      <c r="APL6" s="23"/>
      <c r="APM6" s="23"/>
      <c r="APN6" s="23"/>
      <c r="APO6" s="23"/>
      <c r="APP6" s="23"/>
      <c r="APQ6" s="23"/>
      <c r="APR6" s="23"/>
      <c r="APS6" s="23"/>
      <c r="APT6" s="23"/>
      <c r="APU6" s="23"/>
      <c r="APV6" s="23"/>
      <c r="APW6" s="23"/>
      <c r="APX6" s="23"/>
      <c r="APY6" s="23"/>
      <c r="APZ6" s="23"/>
      <c r="AQA6" s="23"/>
      <c r="AQB6" s="23"/>
      <c r="AQC6" s="23"/>
      <c r="AQD6" s="23"/>
      <c r="AQE6" s="23"/>
      <c r="AQF6" s="23"/>
      <c r="AQG6" s="23"/>
      <c r="AQH6" s="23"/>
      <c r="AQI6" s="23"/>
      <c r="AQJ6" s="23"/>
      <c r="AQK6" s="23"/>
      <c r="AQL6" s="23"/>
      <c r="AQM6" s="23"/>
      <c r="AQN6" s="23"/>
      <c r="AQO6" s="23"/>
      <c r="AQP6" s="23"/>
      <c r="AQQ6" s="23"/>
      <c r="AQR6" s="23"/>
      <c r="AQS6" s="23"/>
      <c r="AQT6" s="23"/>
      <c r="AQU6" s="23"/>
      <c r="AQV6" s="23"/>
      <c r="AQW6" s="23"/>
      <c r="AQX6" s="23"/>
      <c r="AQY6" s="23"/>
      <c r="AQZ6" s="23"/>
      <c r="ARA6" s="23"/>
      <c r="ARB6" s="23"/>
      <c r="ARC6" s="23"/>
      <c r="ARD6" s="23"/>
      <c r="ARE6" s="23"/>
      <c r="ARF6" s="23"/>
      <c r="ARG6" s="23"/>
      <c r="ARH6" s="23"/>
      <c r="ARI6" s="23"/>
      <c r="ARJ6" s="23"/>
      <c r="ARK6" s="23"/>
      <c r="ARL6" s="23"/>
      <c r="ARM6" s="23"/>
      <c r="ARN6" s="23"/>
      <c r="ARO6" s="23"/>
      <c r="ARP6" s="23"/>
      <c r="ARQ6" s="23"/>
      <c r="ARR6" s="23"/>
      <c r="ARS6" s="23"/>
      <c r="ART6" s="23"/>
      <c r="ARU6" s="23"/>
      <c r="ARV6" s="23"/>
      <c r="ARW6" s="23"/>
      <c r="ARX6" s="23"/>
      <c r="ARY6" s="23"/>
      <c r="ARZ6" s="23"/>
      <c r="ASA6" s="23"/>
      <c r="ASB6" s="23"/>
      <c r="ASC6" s="23"/>
      <c r="ASD6" s="23"/>
      <c r="ASE6" s="23"/>
      <c r="ASF6" s="23"/>
      <c r="ASG6" s="23"/>
      <c r="ASH6" s="23"/>
      <c r="ASI6" s="23"/>
      <c r="ASJ6" s="23"/>
      <c r="ASK6" s="23"/>
      <c r="ASL6" s="23"/>
      <c r="ASM6" s="23"/>
      <c r="ASN6" s="23"/>
      <c r="ASO6" s="23"/>
      <c r="ASP6" s="23"/>
      <c r="ASQ6" s="23"/>
      <c r="ASR6" s="23"/>
      <c r="ASS6" s="23"/>
      <c r="AST6" s="23"/>
      <c r="ASU6" s="23"/>
      <c r="ASV6" s="23"/>
      <c r="ASW6" s="23"/>
      <c r="ASX6" s="23"/>
      <c r="ASY6" s="23"/>
      <c r="ASZ6" s="23"/>
      <c r="ATA6" s="23"/>
      <c r="ATB6" s="23"/>
      <c r="ATC6" s="23"/>
      <c r="ATD6" s="23"/>
      <c r="ATE6" s="23"/>
      <c r="ATF6" s="23"/>
      <c r="ATG6" s="23"/>
      <c r="ATH6" s="23"/>
      <c r="ATI6" s="23"/>
      <c r="ATJ6" s="23"/>
      <c r="ATK6" s="23"/>
      <c r="ATL6" s="23"/>
      <c r="ATM6" s="23"/>
      <c r="ATN6" s="23"/>
      <c r="ATO6" s="23"/>
      <c r="ATP6" s="23"/>
      <c r="ATQ6" s="23"/>
      <c r="ATR6" s="23"/>
      <c r="ATS6" s="23"/>
      <c r="ATT6" s="23"/>
      <c r="ATU6" s="23"/>
      <c r="ATV6" s="23"/>
      <c r="ATW6" s="23"/>
      <c r="ATX6" s="23"/>
      <c r="ATY6" s="23"/>
      <c r="ATZ6" s="23"/>
      <c r="AUA6" s="23"/>
      <c r="AUB6" s="23"/>
      <c r="AUC6" s="23"/>
      <c r="AUD6" s="23"/>
      <c r="AUE6" s="23"/>
      <c r="AUF6" s="23"/>
      <c r="AUG6" s="23"/>
      <c r="AUH6" s="23"/>
      <c r="AUI6" s="23"/>
      <c r="AUJ6" s="23"/>
      <c r="AUK6" s="23"/>
      <c r="AUL6" s="23"/>
      <c r="AUM6" s="23"/>
      <c r="AUN6" s="23"/>
      <c r="AUO6" s="23"/>
      <c r="AUP6" s="23"/>
      <c r="AUQ6" s="23"/>
      <c r="AUR6" s="23"/>
      <c r="AUS6" s="23"/>
      <c r="AUT6" s="23"/>
      <c r="AUU6" s="23"/>
      <c r="AUV6" s="23"/>
      <c r="AUW6" s="23"/>
      <c r="AUX6" s="23"/>
      <c r="AUY6" s="23"/>
      <c r="AUZ6" s="23"/>
      <c r="AVA6" s="23"/>
      <c r="AVB6" s="23"/>
      <c r="AVC6" s="23"/>
      <c r="AVD6" s="23"/>
      <c r="AVE6" s="23"/>
      <c r="AVF6" s="23"/>
      <c r="AVG6" s="23"/>
      <c r="AVH6" s="23"/>
      <c r="AVI6" s="23"/>
      <c r="AVJ6" s="23"/>
      <c r="AVK6" s="23"/>
      <c r="AVL6" s="23"/>
      <c r="AVM6" s="23"/>
      <c r="AVN6" s="23"/>
      <c r="AVO6" s="23"/>
      <c r="AVP6" s="23"/>
      <c r="AVQ6" s="23"/>
      <c r="AVR6" s="23"/>
      <c r="AVS6" s="23"/>
      <c r="AVT6" s="23"/>
      <c r="AVU6" s="23"/>
      <c r="AVV6" s="23"/>
      <c r="AVW6" s="23"/>
      <c r="AVX6" s="23"/>
      <c r="AVY6" s="23"/>
      <c r="AVZ6" s="23"/>
      <c r="AWA6" s="23"/>
      <c r="AWB6" s="23"/>
      <c r="AWC6" s="23"/>
      <c r="AWD6" s="23"/>
      <c r="AWE6" s="23"/>
      <c r="AWF6" s="23"/>
      <c r="AWG6" s="23"/>
      <c r="AWH6" s="23"/>
      <c r="AWI6" s="23"/>
      <c r="AWJ6" s="23"/>
      <c r="AWK6" s="23"/>
      <c r="AWL6" s="23"/>
      <c r="AWM6" s="23"/>
      <c r="AWN6" s="23"/>
      <c r="AWO6" s="23"/>
      <c r="AWP6" s="23"/>
      <c r="AWQ6" s="23"/>
      <c r="AWR6" s="23"/>
      <c r="AWS6" s="23"/>
      <c r="AWT6" s="23"/>
      <c r="AWU6" s="23"/>
      <c r="AWV6" s="23"/>
      <c r="AWW6" s="23"/>
      <c r="AWX6" s="23"/>
      <c r="AWY6" s="23"/>
      <c r="AWZ6" s="23"/>
      <c r="AXA6" s="23"/>
      <c r="AXB6" s="23"/>
      <c r="AXC6" s="23"/>
      <c r="AXD6" s="23"/>
      <c r="AXE6" s="23"/>
      <c r="AXF6" s="23"/>
      <c r="AXG6" s="23"/>
      <c r="AXH6" s="23"/>
      <c r="AXI6" s="23"/>
      <c r="AXJ6" s="23"/>
      <c r="AXK6" s="23"/>
      <c r="AXL6" s="23"/>
      <c r="AXM6" s="23"/>
      <c r="AXN6" s="23"/>
      <c r="AXO6" s="23"/>
      <c r="AXP6" s="23"/>
      <c r="AXQ6" s="23"/>
      <c r="AXR6" s="23"/>
      <c r="AXS6" s="23"/>
      <c r="AXT6" s="23"/>
      <c r="AXU6" s="23"/>
      <c r="AXV6" s="23"/>
      <c r="AXW6" s="23"/>
      <c r="AXX6" s="23"/>
      <c r="AXY6" s="23"/>
      <c r="AXZ6" s="23"/>
      <c r="AYA6" s="23"/>
      <c r="AYB6" s="23"/>
      <c r="AYC6" s="23"/>
      <c r="AYD6" s="23"/>
      <c r="AYE6" s="23"/>
      <c r="AYF6" s="23"/>
      <c r="AYG6" s="23"/>
      <c r="AYH6" s="23"/>
      <c r="AYI6" s="23"/>
      <c r="AYJ6" s="23"/>
      <c r="AYK6" s="23"/>
      <c r="AYL6" s="23"/>
      <c r="AYM6" s="23"/>
      <c r="AYN6" s="23"/>
      <c r="AYO6" s="23"/>
      <c r="AYP6" s="23"/>
      <c r="AYQ6" s="23"/>
      <c r="AYR6" s="23"/>
      <c r="AYS6" s="23"/>
      <c r="AYT6" s="23"/>
      <c r="AYU6" s="23"/>
      <c r="AYV6" s="23"/>
      <c r="AYW6" s="23"/>
      <c r="AYX6" s="23"/>
      <c r="AYY6" s="23"/>
      <c r="AYZ6" s="23"/>
      <c r="AZA6" s="23"/>
      <c r="AZB6" s="23"/>
      <c r="AZC6" s="23"/>
      <c r="AZD6" s="23"/>
      <c r="AZE6" s="23"/>
      <c r="AZF6" s="23"/>
      <c r="AZG6" s="23"/>
      <c r="AZH6" s="23"/>
      <c r="AZI6" s="23"/>
      <c r="AZJ6" s="23"/>
      <c r="AZK6" s="23"/>
      <c r="AZL6" s="23"/>
      <c r="AZM6" s="23"/>
      <c r="AZN6" s="23"/>
      <c r="AZO6" s="23"/>
      <c r="AZP6" s="23"/>
      <c r="AZQ6" s="23"/>
      <c r="AZR6" s="23"/>
      <c r="AZS6" s="23"/>
      <c r="AZT6" s="23"/>
      <c r="AZU6" s="23"/>
      <c r="AZV6" s="23"/>
      <c r="AZW6" s="23"/>
      <c r="AZX6" s="23"/>
      <c r="AZY6" s="23"/>
      <c r="AZZ6" s="23"/>
      <c r="BAA6" s="23"/>
      <c r="BAB6" s="23"/>
      <c r="BAC6" s="23"/>
      <c r="BAD6" s="23"/>
      <c r="BAE6" s="23"/>
      <c r="BAF6" s="23"/>
      <c r="BAG6" s="23"/>
      <c r="BAH6" s="23"/>
      <c r="BAI6" s="23"/>
      <c r="BAJ6" s="23"/>
      <c r="BAK6" s="23"/>
      <c r="BAL6" s="23"/>
      <c r="BAM6" s="23"/>
      <c r="BAN6" s="23"/>
      <c r="BAO6" s="23"/>
      <c r="BAP6" s="23"/>
      <c r="BAQ6" s="23"/>
      <c r="BAR6" s="23"/>
      <c r="BAS6" s="23"/>
      <c r="BAT6" s="23"/>
      <c r="BAU6" s="23"/>
      <c r="BAV6" s="23"/>
      <c r="BAW6" s="23"/>
      <c r="BAX6" s="23"/>
      <c r="BAY6" s="23"/>
      <c r="BAZ6" s="23"/>
      <c r="BBA6" s="23"/>
      <c r="BBB6" s="23"/>
      <c r="BBC6" s="23"/>
      <c r="BBD6" s="23"/>
      <c r="BBE6" s="23"/>
      <c r="BBF6" s="23"/>
      <c r="BBG6" s="23"/>
      <c r="BBH6" s="23"/>
      <c r="BBI6" s="23"/>
      <c r="BBJ6" s="23"/>
      <c r="BBK6" s="23"/>
      <c r="BBL6" s="23"/>
      <c r="BBM6" s="23"/>
      <c r="BBN6" s="23"/>
      <c r="BBO6" s="23"/>
      <c r="BBP6" s="23"/>
      <c r="BBQ6" s="23"/>
      <c r="BBR6" s="23"/>
      <c r="BBS6" s="23"/>
      <c r="BBT6" s="23"/>
      <c r="BBU6" s="23"/>
      <c r="BBV6" s="23"/>
      <c r="BBW6" s="23"/>
      <c r="BBX6" s="23"/>
      <c r="BBY6" s="23"/>
      <c r="BBZ6" s="23"/>
      <c r="BCA6" s="23"/>
      <c r="BCB6" s="23"/>
      <c r="BCC6" s="23"/>
      <c r="BCD6" s="23"/>
      <c r="BCE6" s="23"/>
      <c r="BCF6" s="23"/>
      <c r="BCG6" s="23"/>
      <c r="BCH6" s="23"/>
      <c r="BCI6" s="23"/>
      <c r="BCJ6" s="23"/>
      <c r="BCK6" s="23"/>
      <c r="BCL6" s="23"/>
      <c r="BCM6" s="23"/>
      <c r="BCN6" s="23"/>
      <c r="BCO6" s="23"/>
      <c r="BCP6" s="23"/>
      <c r="BCQ6" s="23"/>
      <c r="BCR6" s="23"/>
      <c r="BCS6" s="23"/>
      <c r="BCT6" s="23"/>
      <c r="BCU6" s="23"/>
      <c r="BCV6" s="23"/>
      <c r="BCW6" s="23"/>
      <c r="BCX6" s="23"/>
      <c r="BCY6" s="23"/>
      <c r="BCZ6" s="23"/>
      <c r="BDA6" s="23"/>
      <c r="BDB6" s="23"/>
      <c r="BDC6" s="23"/>
      <c r="BDD6" s="23"/>
      <c r="BDE6" s="23"/>
      <c r="BDF6" s="23"/>
      <c r="BDG6" s="23"/>
      <c r="BDH6" s="23"/>
      <c r="BDI6" s="23"/>
      <c r="BDJ6" s="23"/>
      <c r="BDK6" s="23"/>
      <c r="BDL6" s="23"/>
      <c r="BDM6" s="23"/>
      <c r="BDN6" s="23"/>
      <c r="BDO6" s="23"/>
      <c r="BDP6" s="23"/>
      <c r="BDQ6" s="23"/>
      <c r="BDR6" s="23"/>
      <c r="BDS6" s="23"/>
      <c r="BDT6" s="23"/>
      <c r="BDU6" s="23"/>
      <c r="BDV6" s="23"/>
      <c r="BDW6" s="23"/>
      <c r="BDX6" s="23"/>
      <c r="BDY6" s="23"/>
      <c r="BDZ6" s="23"/>
      <c r="BEA6" s="23"/>
      <c r="BEB6" s="23"/>
      <c r="BEC6" s="23"/>
      <c r="BED6" s="23"/>
      <c r="BEE6" s="23"/>
      <c r="BEF6" s="23"/>
      <c r="BEG6" s="23"/>
      <c r="BEH6" s="23"/>
      <c r="BEI6" s="23"/>
      <c r="BEJ6" s="23"/>
      <c r="BEK6" s="23"/>
      <c r="BEL6" s="23"/>
      <c r="BEM6" s="23"/>
      <c r="BEN6" s="23"/>
      <c r="BEO6" s="23"/>
      <c r="BEP6" s="23"/>
      <c r="BEQ6" s="23"/>
      <c r="BER6" s="23"/>
      <c r="BES6" s="23"/>
      <c r="BET6" s="23"/>
      <c r="BEU6" s="23"/>
      <c r="BEV6" s="23"/>
      <c r="BEW6" s="23"/>
      <c r="BEX6" s="23"/>
      <c r="BEY6" s="23"/>
      <c r="BEZ6" s="23"/>
      <c r="BFA6" s="23"/>
      <c r="BFB6" s="23"/>
      <c r="BFC6" s="23"/>
      <c r="BFD6" s="23"/>
      <c r="BFE6" s="23"/>
      <c r="BFF6" s="23"/>
      <c r="BFG6" s="23"/>
      <c r="BFH6" s="23"/>
      <c r="BFI6" s="23"/>
      <c r="BFJ6" s="23"/>
      <c r="BFK6" s="23"/>
      <c r="BFL6" s="23"/>
      <c r="BFM6" s="23"/>
      <c r="BFN6" s="23"/>
      <c r="BFO6" s="23"/>
      <c r="BFP6" s="23"/>
      <c r="BFQ6" s="23"/>
      <c r="BFR6" s="23"/>
      <c r="BFS6" s="23"/>
      <c r="BFT6" s="23"/>
      <c r="BFU6" s="23"/>
      <c r="BFV6" s="23"/>
      <c r="BFW6" s="23"/>
      <c r="BFX6" s="23"/>
      <c r="BFY6" s="23"/>
      <c r="BFZ6" s="23"/>
      <c r="BGA6" s="23"/>
      <c r="BGB6" s="23"/>
      <c r="BGC6" s="23"/>
      <c r="BGD6" s="23"/>
      <c r="BGE6" s="23"/>
      <c r="BGF6" s="23"/>
      <c r="BGG6" s="23"/>
      <c r="BGH6" s="23"/>
      <c r="BGI6" s="23"/>
      <c r="BGJ6" s="23"/>
      <c r="BGK6" s="23"/>
      <c r="BGL6" s="23"/>
      <c r="BGM6" s="23"/>
      <c r="BGN6" s="23"/>
      <c r="BGO6" s="23"/>
      <c r="BGP6" s="23"/>
      <c r="BGQ6" s="23"/>
      <c r="BGR6" s="23"/>
      <c r="BGS6" s="23"/>
      <c r="BGT6" s="23"/>
      <c r="BGU6" s="23"/>
      <c r="BGV6" s="23"/>
      <c r="BGW6" s="23"/>
      <c r="BGX6" s="23"/>
      <c r="BGY6" s="23"/>
      <c r="BGZ6" s="23"/>
      <c r="BHA6" s="23"/>
      <c r="BHB6" s="23"/>
      <c r="BHC6" s="23"/>
      <c r="BHD6" s="23"/>
      <c r="BHE6" s="23"/>
      <c r="BHF6" s="23"/>
      <c r="BHG6" s="23"/>
      <c r="BHH6" s="23"/>
      <c r="BHI6" s="23"/>
      <c r="BHJ6" s="23"/>
      <c r="BHK6" s="23"/>
      <c r="BHL6" s="23"/>
      <c r="BHM6" s="23"/>
      <c r="BHN6" s="23"/>
      <c r="BHO6" s="23"/>
      <c r="BHP6" s="23"/>
      <c r="BHQ6" s="23"/>
      <c r="BHR6" s="23"/>
      <c r="BHS6" s="23"/>
      <c r="BHT6" s="23"/>
      <c r="BHU6" s="23"/>
      <c r="BHV6" s="23"/>
      <c r="BHW6" s="23"/>
      <c r="BHX6" s="23"/>
      <c r="BHY6" s="23"/>
      <c r="BHZ6" s="23"/>
      <c r="BIA6" s="23"/>
      <c r="BIB6" s="23"/>
      <c r="BIC6" s="23"/>
      <c r="BID6" s="23"/>
      <c r="BIE6" s="23"/>
      <c r="BIF6" s="23"/>
      <c r="BIG6" s="23"/>
      <c r="BIH6" s="23"/>
      <c r="BII6" s="23"/>
      <c r="BIJ6" s="23"/>
      <c r="BIK6" s="23"/>
      <c r="BIL6" s="23"/>
      <c r="BIM6" s="23"/>
      <c r="BIN6" s="23"/>
      <c r="BIO6" s="23"/>
      <c r="BIP6" s="23"/>
      <c r="BIQ6" s="23"/>
      <c r="BIR6" s="23"/>
      <c r="BIS6" s="23"/>
      <c r="BIT6" s="23"/>
      <c r="BIU6" s="23"/>
      <c r="BIV6" s="23"/>
      <c r="BIW6" s="23"/>
      <c r="BIX6" s="23"/>
      <c r="BIY6" s="23"/>
      <c r="BIZ6" s="23"/>
      <c r="BJA6" s="23"/>
      <c r="BJB6" s="23"/>
      <c r="BJC6" s="23"/>
      <c r="BJD6" s="23"/>
      <c r="BJE6" s="23"/>
      <c r="BJF6" s="23"/>
      <c r="BJG6" s="23"/>
      <c r="BJH6" s="23"/>
      <c r="BJI6" s="23"/>
      <c r="BJJ6" s="23"/>
      <c r="BJK6" s="23"/>
      <c r="BJL6" s="23"/>
      <c r="BJM6" s="23"/>
      <c r="BJN6" s="23"/>
      <c r="BJO6" s="23"/>
      <c r="BJP6" s="23"/>
      <c r="BJQ6" s="23"/>
      <c r="BJR6" s="23"/>
      <c r="BJS6" s="23"/>
      <c r="BJT6" s="23"/>
      <c r="BJU6" s="23"/>
      <c r="BJV6" s="23"/>
      <c r="BJW6" s="23"/>
      <c r="BJX6" s="23"/>
      <c r="BJY6" s="23"/>
      <c r="BJZ6" s="23"/>
      <c r="BKA6" s="23"/>
      <c r="BKB6" s="23"/>
      <c r="BKC6" s="23"/>
      <c r="BKD6" s="23"/>
      <c r="BKE6" s="23"/>
      <c r="BKF6" s="23"/>
      <c r="BKG6" s="23"/>
      <c r="BKH6" s="23"/>
      <c r="BKI6" s="23"/>
      <c r="BKJ6" s="23"/>
      <c r="BKK6" s="23"/>
      <c r="BKL6" s="23"/>
      <c r="BKM6" s="23"/>
      <c r="BKN6" s="23"/>
      <c r="BKO6" s="23"/>
      <c r="BKP6" s="23"/>
      <c r="BKQ6" s="23"/>
      <c r="BKR6" s="23"/>
      <c r="BKS6" s="23"/>
      <c r="BKT6" s="23"/>
      <c r="BKU6" s="23"/>
      <c r="BKV6" s="23"/>
      <c r="BKW6" s="23"/>
      <c r="BKX6" s="23"/>
      <c r="BKY6" s="23"/>
      <c r="BKZ6" s="23"/>
      <c r="BLA6" s="23"/>
      <c r="BLB6" s="23"/>
      <c r="BLC6" s="23"/>
      <c r="BLD6" s="23"/>
      <c r="BLE6" s="23"/>
      <c r="BLF6" s="23"/>
      <c r="BLG6" s="23"/>
      <c r="BLH6" s="23"/>
      <c r="BLI6" s="23"/>
      <c r="BLJ6" s="23"/>
      <c r="BLK6" s="23"/>
      <c r="BLL6" s="23"/>
      <c r="BLM6" s="23"/>
      <c r="BLN6" s="23"/>
      <c r="BLO6" s="23"/>
      <c r="BLP6" s="23"/>
      <c r="BLQ6" s="23"/>
      <c r="BLR6" s="23"/>
      <c r="BLS6" s="23"/>
      <c r="BLT6" s="23"/>
      <c r="BLU6" s="23"/>
      <c r="BLV6" s="23"/>
      <c r="BLW6" s="23"/>
      <c r="BLX6" s="23"/>
      <c r="BLY6" s="23"/>
      <c r="BLZ6" s="23"/>
      <c r="BMA6" s="23"/>
      <c r="BMB6" s="23"/>
      <c r="BMC6" s="23"/>
      <c r="BMD6" s="23"/>
      <c r="BME6" s="23"/>
      <c r="BMF6" s="23"/>
      <c r="BMG6" s="23"/>
      <c r="BMH6" s="23"/>
      <c r="BMI6" s="23"/>
      <c r="BMJ6" s="23"/>
      <c r="BMK6" s="23"/>
      <c r="BML6" s="23"/>
      <c r="BMM6" s="23"/>
      <c r="BMN6" s="23"/>
      <c r="BMO6" s="23"/>
      <c r="BMP6" s="23"/>
      <c r="BMQ6" s="23"/>
      <c r="BMR6" s="23"/>
      <c r="BMS6" s="23"/>
      <c r="BMT6" s="23"/>
      <c r="BMU6" s="23"/>
      <c r="BMV6" s="23"/>
      <c r="BMW6" s="23"/>
      <c r="BMX6" s="23"/>
      <c r="BMY6" s="23"/>
      <c r="BMZ6" s="23"/>
      <c r="BNA6" s="23"/>
      <c r="BNB6" s="23"/>
      <c r="BNC6" s="23"/>
      <c r="BND6" s="23"/>
      <c r="BNE6" s="23"/>
      <c r="BNF6" s="23"/>
      <c r="BNG6" s="23"/>
      <c r="BNH6" s="23"/>
      <c r="BNI6" s="23"/>
      <c r="BNJ6" s="23"/>
      <c r="BNK6" s="23"/>
      <c r="BNL6" s="23"/>
      <c r="BNM6" s="23"/>
      <c r="BNN6" s="23"/>
      <c r="BNO6" s="23"/>
      <c r="BNP6" s="23"/>
      <c r="BNQ6" s="23"/>
      <c r="BNR6" s="23"/>
      <c r="BNS6" s="23"/>
      <c r="BNT6" s="23"/>
      <c r="BNU6" s="23"/>
      <c r="BNV6" s="23"/>
      <c r="BNW6" s="23"/>
      <c r="BNX6" s="23"/>
      <c r="BNY6" s="23"/>
      <c r="BNZ6" s="23"/>
      <c r="BOA6" s="23"/>
      <c r="BOB6" s="23"/>
      <c r="BOC6" s="23"/>
      <c r="BOD6" s="23"/>
      <c r="BOE6" s="23"/>
      <c r="BOF6" s="23"/>
      <c r="BOG6" s="23"/>
      <c r="BOH6" s="23"/>
      <c r="BOI6" s="23"/>
      <c r="BOJ6" s="23"/>
      <c r="BOK6" s="23"/>
      <c r="BOL6" s="23"/>
      <c r="BOM6" s="23"/>
      <c r="BON6" s="23"/>
      <c r="BOO6" s="23"/>
      <c r="BOP6" s="23"/>
      <c r="BOQ6" s="23"/>
      <c r="BOR6" s="23"/>
      <c r="BOS6" s="23"/>
      <c r="BOT6" s="23"/>
      <c r="BOU6" s="23"/>
      <c r="BOV6" s="23"/>
      <c r="BOW6" s="23"/>
      <c r="BOX6" s="23"/>
      <c r="BOY6" s="23"/>
      <c r="BOZ6" s="23"/>
      <c r="BPA6" s="23"/>
      <c r="BPB6" s="23"/>
      <c r="BPC6" s="23"/>
      <c r="BPD6" s="23"/>
      <c r="BPE6" s="23"/>
      <c r="BPF6" s="23"/>
      <c r="BPG6" s="23"/>
      <c r="BPH6" s="23"/>
      <c r="BPI6" s="23"/>
      <c r="BPJ6" s="23"/>
      <c r="BPK6" s="23"/>
      <c r="BPL6" s="23"/>
      <c r="BPM6" s="23"/>
      <c r="BPN6" s="23"/>
      <c r="BPO6" s="23"/>
      <c r="BPP6" s="23"/>
      <c r="BPQ6" s="23"/>
      <c r="BPR6" s="23"/>
      <c r="BPS6" s="23"/>
      <c r="BPT6" s="23"/>
      <c r="BPU6" s="23"/>
      <c r="BPV6" s="23"/>
      <c r="BPW6" s="23"/>
      <c r="BPX6" s="23"/>
      <c r="BPY6" s="23"/>
      <c r="BPZ6" s="23"/>
      <c r="BQA6" s="23"/>
      <c r="BQB6" s="23"/>
      <c r="BQC6" s="23"/>
      <c r="BQD6" s="23"/>
      <c r="BQE6" s="23"/>
      <c r="BQF6" s="23"/>
      <c r="BQG6" s="23"/>
      <c r="BQH6" s="23"/>
      <c r="BQI6" s="23"/>
      <c r="BQJ6" s="23"/>
      <c r="BQK6" s="23"/>
      <c r="BQL6" s="23"/>
      <c r="BQM6" s="23"/>
      <c r="BQN6" s="23"/>
      <c r="BQO6" s="23"/>
      <c r="BQP6" s="23"/>
      <c r="BQQ6" s="23"/>
      <c r="BQR6" s="23"/>
      <c r="BQS6" s="23"/>
      <c r="BQT6" s="23"/>
      <c r="BQU6" s="23"/>
      <c r="BQV6" s="23"/>
      <c r="BQW6" s="23"/>
      <c r="BQX6" s="23"/>
      <c r="BQY6" s="23"/>
      <c r="BQZ6" s="23"/>
      <c r="BRA6" s="23"/>
      <c r="BRB6" s="23"/>
      <c r="BRC6" s="23"/>
      <c r="BRD6" s="23"/>
      <c r="BRE6" s="23"/>
      <c r="BRF6" s="23"/>
      <c r="BRG6" s="23"/>
      <c r="BRH6" s="23"/>
      <c r="BRI6" s="23"/>
      <c r="BRJ6" s="23"/>
      <c r="BRK6" s="23"/>
      <c r="BRL6" s="23"/>
      <c r="BRM6" s="23"/>
      <c r="BRN6" s="23"/>
      <c r="BRO6" s="23"/>
      <c r="BRP6" s="23"/>
      <c r="BRQ6" s="23"/>
      <c r="BRR6" s="23"/>
      <c r="BRS6" s="23"/>
      <c r="BRT6" s="23"/>
      <c r="BRU6" s="23"/>
      <c r="BRV6" s="23"/>
      <c r="BRW6" s="23"/>
      <c r="BRX6" s="23"/>
      <c r="BRY6" s="23"/>
      <c r="BRZ6" s="23"/>
      <c r="BSA6" s="23"/>
      <c r="BSB6" s="23"/>
      <c r="BSC6" s="23"/>
      <c r="BSD6" s="23"/>
      <c r="BSE6" s="23"/>
      <c r="BSF6" s="23"/>
      <c r="BSG6" s="23"/>
      <c r="BSH6" s="23"/>
      <c r="BSI6" s="23"/>
      <c r="BSJ6" s="23"/>
      <c r="BSK6" s="23"/>
      <c r="BSL6" s="23"/>
      <c r="BSM6" s="23"/>
      <c r="BSN6" s="23"/>
      <c r="BSO6" s="23"/>
      <c r="BSP6" s="23"/>
      <c r="BSQ6" s="23"/>
      <c r="BSR6" s="23"/>
      <c r="BSS6" s="23"/>
      <c r="BST6" s="23"/>
      <c r="BSU6" s="23"/>
      <c r="BSV6" s="23"/>
      <c r="BSW6" s="23"/>
      <c r="BSX6" s="23"/>
      <c r="BSY6" s="23"/>
      <c r="BSZ6" s="23"/>
      <c r="BTA6" s="23"/>
      <c r="BTB6" s="23"/>
      <c r="BTC6" s="23"/>
      <c r="BTD6" s="23"/>
      <c r="BTE6" s="23"/>
      <c r="BTF6" s="23"/>
      <c r="BTG6" s="23"/>
      <c r="BTH6" s="23"/>
      <c r="BTI6" s="23"/>
      <c r="BTJ6" s="23"/>
      <c r="BTK6" s="23"/>
      <c r="BTL6" s="23"/>
      <c r="BTM6" s="23"/>
      <c r="BTN6" s="23"/>
      <c r="BTO6" s="23"/>
      <c r="BTP6" s="23"/>
      <c r="BTQ6" s="23"/>
      <c r="BTR6" s="23"/>
      <c r="BTS6" s="23"/>
      <c r="BTT6" s="23"/>
      <c r="BTU6" s="23"/>
      <c r="BTV6" s="23"/>
      <c r="BTW6" s="23"/>
      <c r="BTX6" s="23"/>
      <c r="BTY6" s="23"/>
      <c r="BTZ6" s="23"/>
      <c r="BUA6" s="23"/>
      <c r="BUB6" s="23"/>
      <c r="BUC6" s="23"/>
      <c r="BUD6" s="23"/>
      <c r="BUE6" s="23"/>
      <c r="BUF6" s="23"/>
      <c r="BUG6" s="23"/>
      <c r="BUH6" s="23"/>
      <c r="BUI6" s="23"/>
      <c r="BUJ6" s="23"/>
      <c r="BUK6" s="23"/>
      <c r="BUL6" s="23"/>
      <c r="BUM6" s="23"/>
      <c r="BUN6" s="23"/>
      <c r="BUO6" s="23"/>
      <c r="BUP6" s="23"/>
      <c r="BUQ6" s="23"/>
      <c r="BUR6" s="23"/>
      <c r="BUS6" s="23"/>
      <c r="BUT6" s="23"/>
      <c r="BUU6" s="23"/>
      <c r="BUV6" s="23"/>
      <c r="BUW6" s="23"/>
      <c r="BUX6" s="23"/>
      <c r="BUY6" s="23"/>
      <c r="BUZ6" s="23"/>
      <c r="BVA6" s="23"/>
      <c r="BVB6" s="23"/>
      <c r="BVC6" s="23"/>
      <c r="BVD6" s="23"/>
      <c r="BVE6" s="23"/>
      <c r="BVF6" s="23"/>
      <c r="BVG6" s="23"/>
      <c r="BVH6" s="23"/>
      <c r="BVI6" s="23"/>
      <c r="BVJ6" s="23"/>
      <c r="BVK6" s="23"/>
      <c r="BVL6" s="23"/>
      <c r="BVM6" s="23"/>
      <c r="BVN6" s="23"/>
      <c r="BVO6" s="23"/>
      <c r="BVP6" s="23"/>
      <c r="BVQ6" s="23"/>
      <c r="BVR6" s="23"/>
      <c r="BVS6" s="23"/>
      <c r="BVT6" s="23"/>
      <c r="BVU6" s="23"/>
      <c r="BVV6" s="23"/>
      <c r="BVW6" s="23"/>
      <c r="BVX6" s="23"/>
      <c r="BVY6" s="23"/>
      <c r="BVZ6" s="23"/>
      <c r="BWA6" s="23"/>
      <c r="BWB6" s="23"/>
      <c r="BWC6" s="23"/>
      <c r="BWD6" s="23"/>
      <c r="BWE6" s="23"/>
      <c r="BWF6" s="23"/>
      <c r="BWG6" s="23"/>
      <c r="BWH6" s="23"/>
      <c r="BWI6" s="23"/>
      <c r="BWJ6" s="23"/>
      <c r="BWK6" s="23"/>
      <c r="BWL6" s="23"/>
      <c r="BWM6" s="23"/>
      <c r="BWN6" s="23"/>
      <c r="BWO6" s="23"/>
      <c r="BWP6" s="23"/>
      <c r="BWQ6" s="23"/>
      <c r="BWR6" s="23"/>
      <c r="BWS6" s="23"/>
      <c r="BWT6" s="23"/>
      <c r="BWU6" s="23"/>
      <c r="BWV6" s="23"/>
      <c r="BWW6" s="23"/>
      <c r="BWX6" s="23"/>
      <c r="BWY6" s="23"/>
      <c r="BWZ6" s="23"/>
      <c r="BXA6" s="23"/>
      <c r="BXB6" s="23"/>
      <c r="BXC6" s="23"/>
      <c r="BXD6" s="23"/>
      <c r="BXE6" s="23"/>
      <c r="BXF6" s="23"/>
      <c r="BXG6" s="23"/>
      <c r="BXH6" s="23"/>
      <c r="BXI6" s="23"/>
      <c r="BXJ6" s="23"/>
      <c r="BXK6" s="23"/>
      <c r="BXL6" s="23"/>
      <c r="BXM6" s="23"/>
      <c r="BXN6" s="23"/>
      <c r="BXO6" s="23"/>
      <c r="BXP6" s="23"/>
      <c r="BXQ6" s="23"/>
      <c r="BXR6" s="23"/>
      <c r="BXS6" s="23"/>
      <c r="BXT6" s="23"/>
      <c r="BXU6" s="23"/>
      <c r="BXV6" s="23"/>
      <c r="BXW6" s="23"/>
      <c r="BXX6" s="23"/>
      <c r="BXY6" s="23"/>
      <c r="BXZ6" s="23"/>
      <c r="BYA6" s="23"/>
      <c r="BYB6" s="23"/>
      <c r="BYC6" s="23"/>
      <c r="BYD6" s="23"/>
      <c r="BYE6" s="23"/>
      <c r="BYF6" s="23"/>
      <c r="BYG6" s="23"/>
      <c r="BYH6" s="23"/>
      <c r="BYI6" s="23"/>
      <c r="BYJ6" s="23"/>
      <c r="BYK6" s="23"/>
      <c r="BYL6" s="23"/>
      <c r="BYM6" s="23"/>
      <c r="BYN6" s="23"/>
      <c r="BYO6" s="23"/>
      <c r="BYP6" s="23"/>
      <c r="BYQ6" s="23"/>
      <c r="BYR6" s="23"/>
      <c r="BYS6" s="23"/>
      <c r="BYT6" s="23"/>
      <c r="BYU6" s="23"/>
      <c r="BYV6" s="23"/>
      <c r="BYW6" s="23"/>
      <c r="BYX6" s="23"/>
      <c r="BYY6" s="23"/>
      <c r="BYZ6" s="23"/>
      <c r="BZA6" s="23"/>
      <c r="BZB6" s="23"/>
      <c r="BZC6" s="23"/>
      <c r="BZD6" s="23"/>
      <c r="BZE6" s="23"/>
      <c r="BZF6" s="23"/>
      <c r="BZG6" s="23"/>
      <c r="BZH6" s="23"/>
      <c r="BZI6" s="23"/>
      <c r="BZJ6" s="23"/>
      <c r="BZK6" s="23"/>
      <c r="BZL6" s="23"/>
      <c r="BZM6" s="23"/>
      <c r="BZN6" s="23"/>
      <c r="BZO6" s="23"/>
      <c r="BZP6" s="23"/>
      <c r="BZQ6" s="23"/>
      <c r="BZR6" s="23"/>
      <c r="BZS6" s="23"/>
      <c r="BZT6" s="23"/>
      <c r="BZU6" s="23"/>
      <c r="BZV6" s="23"/>
      <c r="BZW6" s="23"/>
      <c r="BZX6" s="23"/>
      <c r="BZY6" s="23"/>
      <c r="BZZ6" s="23"/>
      <c r="CAA6" s="23"/>
      <c r="CAB6" s="23"/>
      <c r="CAC6" s="23"/>
      <c r="CAD6" s="23"/>
      <c r="CAE6" s="23"/>
      <c r="CAF6" s="23"/>
      <c r="CAG6" s="23"/>
      <c r="CAH6" s="23"/>
      <c r="CAI6" s="23"/>
      <c r="CAJ6" s="23"/>
      <c r="CAK6" s="23"/>
      <c r="CAL6" s="23"/>
      <c r="CAM6" s="23"/>
      <c r="CAN6" s="23"/>
      <c r="CAO6" s="23"/>
      <c r="CAP6" s="23"/>
      <c r="CAQ6" s="23"/>
      <c r="CAR6" s="23"/>
      <c r="CAS6" s="23"/>
      <c r="CAT6" s="23"/>
      <c r="CAU6" s="23"/>
      <c r="CAV6" s="23"/>
      <c r="CAW6" s="23"/>
      <c r="CAX6" s="23"/>
      <c r="CAY6" s="23"/>
      <c r="CAZ6" s="23"/>
      <c r="CBA6" s="23"/>
      <c r="CBB6" s="23"/>
      <c r="CBC6" s="23"/>
      <c r="CBD6" s="23"/>
      <c r="CBE6" s="23"/>
      <c r="CBF6" s="23"/>
      <c r="CBG6" s="23"/>
      <c r="CBH6" s="23"/>
      <c r="CBI6" s="23"/>
      <c r="CBJ6" s="23"/>
      <c r="CBK6" s="23"/>
      <c r="CBL6" s="23"/>
      <c r="CBM6" s="23"/>
      <c r="CBN6" s="23"/>
      <c r="CBO6" s="23"/>
      <c r="CBP6" s="23"/>
      <c r="CBQ6" s="23"/>
      <c r="CBR6" s="23"/>
      <c r="CBS6" s="23"/>
      <c r="CBT6" s="23"/>
      <c r="CBU6" s="23"/>
      <c r="CBV6" s="23"/>
      <c r="CBW6" s="23"/>
      <c r="CBX6" s="23"/>
      <c r="CBY6" s="23"/>
      <c r="CBZ6" s="23"/>
      <c r="CCA6" s="23"/>
      <c r="CCB6" s="23"/>
      <c r="CCC6" s="23"/>
      <c r="CCD6" s="23"/>
      <c r="CCE6" s="23"/>
      <c r="CCF6" s="23"/>
      <c r="CCG6" s="23"/>
      <c r="CCH6" s="23"/>
      <c r="CCI6" s="23"/>
      <c r="CCJ6" s="23"/>
      <c r="CCK6" s="23"/>
      <c r="CCL6" s="23"/>
      <c r="CCM6" s="23"/>
      <c r="CCN6" s="23"/>
      <c r="CCO6" s="23"/>
      <c r="CCP6" s="23"/>
      <c r="CCQ6" s="23"/>
      <c r="CCR6" s="23"/>
      <c r="CCS6" s="23"/>
      <c r="CCT6" s="23"/>
      <c r="CCU6" s="23"/>
      <c r="CCV6" s="23"/>
      <c r="CCW6" s="23"/>
      <c r="CCX6" s="23"/>
      <c r="CCY6" s="23"/>
      <c r="CCZ6" s="23"/>
      <c r="CDA6" s="23"/>
      <c r="CDB6" s="23"/>
      <c r="CDC6" s="23"/>
      <c r="CDD6" s="23"/>
      <c r="CDE6" s="23"/>
      <c r="CDF6" s="23"/>
      <c r="CDG6" s="23"/>
      <c r="CDH6" s="23"/>
      <c r="CDI6" s="23"/>
      <c r="CDJ6" s="23"/>
      <c r="CDK6" s="23"/>
      <c r="CDL6" s="23"/>
      <c r="CDM6" s="23"/>
      <c r="CDN6" s="23"/>
      <c r="CDO6" s="23"/>
      <c r="CDP6" s="23"/>
      <c r="CDQ6" s="23"/>
      <c r="CDR6" s="23"/>
      <c r="CDS6" s="23"/>
      <c r="CDT6" s="23"/>
      <c r="CDU6" s="23"/>
      <c r="CDV6" s="23"/>
      <c r="CDW6" s="23"/>
      <c r="CDX6" s="23"/>
      <c r="CDY6" s="23"/>
      <c r="CDZ6" s="23"/>
      <c r="CEA6" s="23"/>
      <c r="CEB6" s="23"/>
      <c r="CEC6" s="23"/>
      <c r="CED6" s="23"/>
      <c r="CEE6" s="23"/>
      <c r="CEF6" s="23"/>
      <c r="CEG6" s="23"/>
      <c r="CEH6" s="23"/>
      <c r="CEI6" s="23"/>
      <c r="CEJ6" s="23"/>
      <c r="CEK6" s="23"/>
      <c r="CEL6" s="23"/>
      <c r="CEM6" s="23"/>
      <c r="CEN6" s="23"/>
      <c r="CEO6" s="23"/>
      <c r="CEP6" s="23"/>
      <c r="CEQ6" s="23"/>
      <c r="CER6" s="23"/>
      <c r="CES6" s="23"/>
      <c r="CET6" s="23"/>
      <c r="CEU6" s="23"/>
      <c r="CEV6" s="23"/>
      <c r="CEW6" s="23"/>
      <c r="CEX6" s="23"/>
      <c r="CEY6" s="23"/>
      <c r="CEZ6" s="23"/>
      <c r="CFA6" s="23"/>
      <c r="CFB6" s="23"/>
      <c r="CFC6" s="23"/>
      <c r="CFD6" s="23"/>
      <c r="CFE6" s="23"/>
      <c r="CFF6" s="23"/>
      <c r="CFG6" s="23"/>
      <c r="CFH6" s="23"/>
      <c r="CFI6" s="23"/>
      <c r="CFJ6" s="23"/>
      <c r="CFK6" s="23"/>
      <c r="CFL6" s="23"/>
      <c r="CFM6" s="23"/>
      <c r="CFN6" s="23"/>
      <c r="CFO6" s="23"/>
      <c r="CFP6" s="23"/>
      <c r="CFQ6" s="23"/>
      <c r="CFR6" s="23"/>
      <c r="CFS6" s="23"/>
      <c r="CFT6" s="23"/>
      <c r="CFU6" s="23"/>
      <c r="CFV6" s="23"/>
      <c r="CFW6" s="23"/>
      <c r="CFX6" s="23"/>
      <c r="CFY6" s="23"/>
      <c r="CFZ6" s="23"/>
      <c r="CGA6" s="23"/>
      <c r="CGB6" s="23"/>
      <c r="CGC6" s="23"/>
      <c r="CGD6" s="23"/>
      <c r="CGE6" s="23"/>
      <c r="CGF6" s="23"/>
      <c r="CGG6" s="23"/>
      <c r="CGH6" s="23"/>
      <c r="CGI6" s="23"/>
      <c r="CGJ6" s="23"/>
      <c r="CGK6" s="23"/>
      <c r="CGL6" s="23"/>
      <c r="CGM6" s="23"/>
      <c r="CGN6" s="23"/>
      <c r="CGO6" s="23"/>
      <c r="CGP6" s="23"/>
      <c r="CGQ6" s="23"/>
      <c r="CGR6" s="23"/>
      <c r="CGS6" s="23"/>
      <c r="CGT6" s="23"/>
      <c r="CGU6" s="23"/>
      <c r="CGV6" s="23"/>
      <c r="CGW6" s="23"/>
      <c r="CGX6" s="23"/>
      <c r="CGY6" s="23"/>
      <c r="CGZ6" s="23"/>
      <c r="CHA6" s="23"/>
      <c r="CHB6" s="23"/>
      <c r="CHC6" s="23"/>
      <c r="CHD6" s="23"/>
      <c r="CHE6" s="23"/>
      <c r="CHF6" s="23"/>
      <c r="CHG6" s="23"/>
      <c r="CHH6" s="23"/>
      <c r="CHI6" s="23"/>
      <c r="CHJ6" s="23"/>
      <c r="CHK6" s="23"/>
      <c r="CHL6" s="23"/>
      <c r="CHM6" s="23"/>
      <c r="CHN6" s="23"/>
      <c r="CHO6" s="23"/>
      <c r="CHP6" s="23"/>
      <c r="CHQ6" s="23"/>
      <c r="CHR6" s="23"/>
      <c r="CHS6" s="23"/>
      <c r="CHT6" s="23"/>
      <c r="CHU6" s="23"/>
      <c r="CHV6" s="23"/>
      <c r="CHW6" s="23"/>
      <c r="CHX6" s="23"/>
      <c r="CHY6" s="23"/>
      <c r="CHZ6" s="23"/>
      <c r="CIA6" s="23"/>
      <c r="CIB6" s="23"/>
      <c r="CIC6" s="23"/>
      <c r="CID6" s="23"/>
      <c r="CIE6" s="23"/>
      <c r="CIF6" s="23"/>
      <c r="CIG6" s="23"/>
      <c r="CIH6" s="23"/>
      <c r="CII6" s="23"/>
      <c r="CIJ6" s="23"/>
      <c r="CIK6" s="23"/>
      <c r="CIL6" s="23"/>
      <c r="CIM6" s="23"/>
      <c r="CIN6" s="23"/>
      <c r="CIO6" s="23"/>
      <c r="CIP6" s="23"/>
      <c r="CIQ6" s="23"/>
      <c r="CIR6" s="23"/>
      <c r="CIS6" s="23"/>
      <c r="CIT6" s="23"/>
      <c r="CIU6" s="23"/>
      <c r="CIV6" s="23"/>
      <c r="CIW6" s="23"/>
      <c r="CIX6" s="23"/>
      <c r="CIY6" s="23"/>
      <c r="CIZ6" s="23"/>
      <c r="CJA6" s="23"/>
      <c r="CJB6" s="23"/>
      <c r="CJC6" s="23"/>
      <c r="CJD6" s="23"/>
      <c r="CJE6" s="23"/>
      <c r="CJF6" s="23"/>
      <c r="CJG6" s="23"/>
      <c r="CJH6" s="23"/>
      <c r="CJI6" s="23"/>
      <c r="CJJ6" s="23"/>
      <c r="CJK6" s="23"/>
      <c r="CJL6" s="23"/>
      <c r="CJM6" s="23"/>
      <c r="CJN6" s="23"/>
      <c r="CJO6" s="23"/>
      <c r="CJP6" s="23"/>
      <c r="CJQ6" s="23"/>
      <c r="CJR6" s="23"/>
      <c r="CJS6" s="23"/>
      <c r="CJT6" s="23"/>
      <c r="CJU6" s="23"/>
      <c r="CJV6" s="23"/>
      <c r="CJW6" s="23"/>
      <c r="CJX6" s="23"/>
      <c r="CJY6" s="23"/>
      <c r="CJZ6" s="23"/>
      <c r="CKA6" s="23"/>
      <c r="CKB6" s="23"/>
      <c r="CKC6" s="23"/>
      <c r="CKD6" s="23"/>
      <c r="CKE6" s="23"/>
      <c r="CKF6" s="23"/>
      <c r="CKG6" s="23"/>
      <c r="CKH6" s="23"/>
      <c r="CKI6" s="23"/>
      <c r="CKJ6" s="23"/>
      <c r="CKK6" s="23"/>
      <c r="CKL6" s="23"/>
      <c r="CKM6" s="23"/>
      <c r="CKN6" s="23"/>
      <c r="CKO6" s="23"/>
      <c r="CKP6" s="23"/>
      <c r="CKQ6" s="23"/>
      <c r="CKR6" s="23"/>
      <c r="CKS6" s="23"/>
      <c r="CKT6" s="23"/>
      <c r="CKU6" s="23"/>
      <c r="CKV6" s="23"/>
      <c r="CKW6" s="23"/>
      <c r="CKX6" s="23"/>
      <c r="CKY6" s="23"/>
      <c r="CKZ6" s="23"/>
      <c r="CLA6" s="23"/>
      <c r="CLB6" s="23"/>
      <c r="CLC6" s="23"/>
      <c r="CLD6" s="23"/>
      <c r="CLE6" s="23"/>
      <c r="CLF6" s="23"/>
      <c r="CLG6" s="23"/>
      <c r="CLH6" s="23"/>
      <c r="CLI6" s="23"/>
      <c r="CLJ6" s="23"/>
      <c r="CLK6" s="23"/>
      <c r="CLL6" s="23"/>
      <c r="CLM6" s="23"/>
      <c r="CLN6" s="23"/>
      <c r="CLO6" s="23"/>
      <c r="CLP6" s="23"/>
      <c r="CLQ6" s="23"/>
      <c r="CLR6" s="23"/>
      <c r="CLS6" s="23"/>
      <c r="CLT6" s="23"/>
      <c r="CLU6" s="23"/>
      <c r="CLV6" s="23"/>
      <c r="CLW6" s="23"/>
      <c r="CLX6" s="23"/>
      <c r="CLY6" s="23"/>
      <c r="CLZ6" s="23"/>
      <c r="CMA6" s="23"/>
      <c r="CMB6" s="23"/>
      <c r="CMC6" s="23"/>
      <c r="CMD6" s="23"/>
      <c r="CME6" s="23"/>
      <c r="CMF6" s="23"/>
      <c r="CMG6" s="23"/>
      <c r="CMH6" s="23"/>
      <c r="CMI6" s="23"/>
      <c r="CMJ6" s="23"/>
      <c r="CMK6" s="23"/>
      <c r="CML6" s="23"/>
      <c r="CMM6" s="23"/>
      <c r="CMN6" s="23"/>
      <c r="CMO6" s="23"/>
      <c r="CMP6" s="23"/>
      <c r="CMQ6" s="23"/>
      <c r="CMR6" s="23"/>
      <c r="CMS6" s="23"/>
      <c r="CMT6" s="23"/>
      <c r="CMU6" s="23"/>
      <c r="CMV6" s="23"/>
      <c r="CMW6" s="23"/>
      <c r="CMX6" s="23"/>
      <c r="CMY6" s="23"/>
      <c r="CMZ6" s="23"/>
      <c r="CNA6" s="23"/>
      <c r="CNB6" s="23"/>
      <c r="CNC6" s="23"/>
      <c r="CND6" s="23"/>
      <c r="CNE6" s="23"/>
      <c r="CNF6" s="23"/>
      <c r="CNG6" s="23"/>
      <c r="CNH6" s="23"/>
      <c r="CNI6" s="23"/>
      <c r="CNJ6" s="23"/>
      <c r="CNK6" s="23"/>
      <c r="CNL6" s="23"/>
      <c r="CNM6" s="23"/>
      <c r="CNN6" s="23"/>
      <c r="CNO6" s="23"/>
      <c r="CNP6" s="23"/>
      <c r="CNQ6" s="23"/>
      <c r="CNR6" s="23"/>
      <c r="CNS6" s="23"/>
      <c r="CNT6" s="23"/>
      <c r="CNU6" s="23"/>
      <c r="CNV6" s="23"/>
      <c r="CNW6" s="23"/>
      <c r="CNX6" s="23"/>
      <c r="CNY6" s="23"/>
      <c r="CNZ6" s="23"/>
      <c r="COA6" s="23"/>
      <c r="COB6" s="23"/>
      <c r="COC6" s="23"/>
      <c r="COD6" s="23"/>
      <c r="COE6" s="23"/>
      <c r="COF6" s="23"/>
      <c r="COG6" s="23"/>
      <c r="COH6" s="23"/>
      <c r="COI6" s="23"/>
      <c r="COJ6" s="23"/>
      <c r="COK6" s="23"/>
      <c r="COL6" s="23"/>
      <c r="COM6" s="23"/>
      <c r="CON6" s="23"/>
      <c r="COO6" s="23"/>
      <c r="COP6" s="23"/>
      <c r="COQ6" s="23"/>
      <c r="COR6" s="23"/>
      <c r="COS6" s="23"/>
      <c r="COT6" s="23"/>
      <c r="COU6" s="23"/>
      <c r="COV6" s="23"/>
      <c r="COW6" s="23"/>
      <c r="COX6" s="23"/>
      <c r="COY6" s="23"/>
      <c r="COZ6" s="23"/>
      <c r="CPA6" s="23"/>
      <c r="CPB6" s="23"/>
      <c r="CPC6" s="23"/>
      <c r="CPD6" s="23"/>
      <c r="CPE6" s="23"/>
      <c r="CPF6" s="23"/>
      <c r="CPG6" s="23"/>
      <c r="CPH6" s="23"/>
      <c r="CPI6" s="23"/>
      <c r="CPJ6" s="23"/>
      <c r="CPK6" s="23"/>
      <c r="CPL6" s="23"/>
      <c r="CPM6" s="23"/>
      <c r="CPN6" s="23"/>
      <c r="CPO6" s="23"/>
      <c r="CPP6" s="23"/>
      <c r="CPQ6" s="23"/>
      <c r="CPR6" s="23"/>
      <c r="CPS6" s="23"/>
      <c r="CPT6" s="23"/>
      <c r="CPU6" s="23"/>
      <c r="CPV6" s="23"/>
      <c r="CPW6" s="23"/>
      <c r="CPX6" s="23"/>
      <c r="CPY6" s="23"/>
      <c r="CPZ6" s="23"/>
      <c r="CQA6" s="23"/>
      <c r="CQB6" s="23"/>
      <c r="CQC6" s="23"/>
      <c r="CQD6" s="23"/>
      <c r="CQE6" s="23"/>
      <c r="CQF6" s="23"/>
      <c r="CQG6" s="23"/>
      <c r="CQH6" s="23"/>
      <c r="CQI6" s="23"/>
      <c r="CQJ6" s="23"/>
      <c r="CQK6" s="23"/>
      <c r="CQL6" s="23"/>
      <c r="CQM6" s="23"/>
      <c r="CQN6" s="23"/>
      <c r="CQO6" s="23"/>
      <c r="CQP6" s="23"/>
      <c r="CQQ6" s="23"/>
      <c r="CQR6" s="23"/>
      <c r="CQS6" s="23"/>
      <c r="CQT6" s="23"/>
      <c r="CQU6" s="23"/>
      <c r="CQV6" s="23"/>
      <c r="CQW6" s="23"/>
      <c r="CQX6" s="23"/>
      <c r="CQY6" s="23"/>
      <c r="CQZ6" s="23"/>
      <c r="CRA6" s="23"/>
      <c r="CRB6" s="23"/>
      <c r="CRC6" s="23"/>
      <c r="CRD6" s="23"/>
      <c r="CRE6" s="23"/>
      <c r="CRF6" s="23"/>
      <c r="CRG6" s="23"/>
      <c r="CRH6" s="23"/>
      <c r="CRI6" s="23"/>
      <c r="CRJ6" s="23"/>
      <c r="CRK6" s="23"/>
      <c r="CRL6" s="23"/>
      <c r="CRM6" s="23"/>
      <c r="CRN6" s="23"/>
      <c r="CRO6" s="23"/>
      <c r="CRP6" s="23"/>
      <c r="CRQ6" s="23"/>
      <c r="CRR6" s="23"/>
      <c r="CRS6" s="23"/>
      <c r="CRT6" s="23"/>
      <c r="CRU6" s="23"/>
      <c r="CRV6" s="23"/>
      <c r="CRW6" s="23"/>
      <c r="CRX6" s="23"/>
      <c r="CRY6" s="23"/>
      <c r="CRZ6" s="23"/>
      <c r="CSA6" s="23"/>
      <c r="CSB6" s="23"/>
      <c r="CSC6" s="23"/>
      <c r="CSD6" s="23"/>
      <c r="CSE6" s="23"/>
      <c r="CSF6" s="23"/>
      <c r="CSG6" s="23"/>
      <c r="CSH6" s="23"/>
      <c r="CSI6" s="23"/>
      <c r="CSJ6" s="23"/>
      <c r="CSK6" s="23"/>
      <c r="CSL6" s="23"/>
      <c r="CSM6" s="23"/>
      <c r="CSN6" s="23"/>
      <c r="CSO6" s="23"/>
      <c r="CSP6" s="23"/>
      <c r="CSQ6" s="23"/>
      <c r="CSR6" s="23"/>
      <c r="CSS6" s="23"/>
      <c r="CST6" s="23"/>
      <c r="CSU6" s="23"/>
      <c r="CSV6" s="23"/>
      <c r="CSW6" s="23"/>
      <c r="CSX6" s="23"/>
      <c r="CSY6" s="23"/>
      <c r="CSZ6" s="23"/>
      <c r="CTA6" s="23"/>
      <c r="CTB6" s="23"/>
      <c r="CTC6" s="23"/>
      <c r="CTD6" s="23"/>
      <c r="CTE6" s="23"/>
      <c r="CTF6" s="23"/>
      <c r="CTG6" s="23"/>
      <c r="CTH6" s="23"/>
      <c r="CTI6" s="23"/>
      <c r="CTJ6" s="23"/>
      <c r="CTK6" s="23"/>
      <c r="CTL6" s="23"/>
      <c r="CTM6" s="23"/>
      <c r="CTN6" s="23"/>
      <c r="CTO6" s="23"/>
      <c r="CTP6" s="23"/>
      <c r="CTQ6" s="23"/>
      <c r="CTR6" s="23"/>
      <c r="CTS6" s="23"/>
      <c r="CTT6" s="23"/>
      <c r="CTU6" s="23"/>
      <c r="CTV6" s="23"/>
      <c r="CTW6" s="23"/>
      <c r="CTX6" s="23"/>
      <c r="CTY6" s="23"/>
      <c r="CTZ6" s="23"/>
      <c r="CUA6" s="23"/>
      <c r="CUB6" s="23"/>
      <c r="CUC6" s="23"/>
      <c r="CUD6" s="23"/>
      <c r="CUE6" s="23"/>
      <c r="CUF6" s="23"/>
      <c r="CUG6" s="23"/>
      <c r="CUH6" s="23"/>
      <c r="CUI6" s="23"/>
      <c r="CUJ6" s="23"/>
      <c r="CUK6" s="23"/>
      <c r="CUL6" s="23"/>
      <c r="CUM6" s="23"/>
      <c r="CUN6" s="23"/>
      <c r="CUO6" s="23"/>
      <c r="CUP6" s="23"/>
      <c r="CUQ6" s="23"/>
      <c r="CUR6" s="23"/>
      <c r="CUS6" s="23"/>
      <c r="CUT6" s="23"/>
      <c r="CUU6" s="23"/>
      <c r="CUV6" s="23"/>
      <c r="CUW6" s="23"/>
      <c r="CUX6" s="23"/>
      <c r="CUY6" s="23"/>
      <c r="CUZ6" s="23"/>
      <c r="CVA6" s="23"/>
      <c r="CVB6" s="23"/>
      <c r="CVC6" s="23"/>
      <c r="CVD6" s="23"/>
      <c r="CVE6" s="23"/>
      <c r="CVF6" s="23"/>
      <c r="CVG6" s="23"/>
      <c r="CVH6" s="23"/>
      <c r="CVI6" s="23"/>
      <c r="CVJ6" s="23"/>
      <c r="CVK6" s="23"/>
      <c r="CVL6" s="23"/>
      <c r="CVM6" s="23"/>
      <c r="CVN6" s="23"/>
      <c r="CVO6" s="23"/>
      <c r="CVP6" s="23"/>
      <c r="CVQ6" s="23"/>
      <c r="CVR6" s="23"/>
      <c r="CVS6" s="23"/>
      <c r="CVT6" s="23"/>
      <c r="CVU6" s="23"/>
      <c r="CVV6" s="23"/>
      <c r="CVW6" s="23"/>
      <c r="CVX6" s="23"/>
      <c r="CVY6" s="23"/>
      <c r="CVZ6" s="23"/>
      <c r="CWA6" s="23"/>
      <c r="CWB6" s="23"/>
      <c r="CWC6" s="23"/>
      <c r="CWD6" s="23"/>
      <c r="CWE6" s="23"/>
      <c r="CWF6" s="23"/>
      <c r="CWG6" s="23"/>
      <c r="CWH6" s="23"/>
      <c r="CWI6" s="23"/>
      <c r="CWJ6" s="23"/>
      <c r="CWK6" s="23"/>
      <c r="CWL6" s="23"/>
      <c r="CWM6" s="23"/>
      <c r="CWN6" s="23"/>
      <c r="CWO6" s="23"/>
      <c r="CWP6" s="23"/>
      <c r="CWQ6" s="23"/>
      <c r="CWR6" s="23"/>
      <c r="CWS6" s="23"/>
      <c r="CWT6" s="23"/>
      <c r="CWU6" s="23"/>
      <c r="CWV6" s="23"/>
      <c r="CWW6" s="23"/>
      <c r="CWX6" s="23"/>
      <c r="CWY6" s="23"/>
      <c r="CWZ6" s="23"/>
      <c r="CXA6" s="23"/>
      <c r="CXB6" s="23"/>
      <c r="CXC6" s="23"/>
      <c r="CXD6" s="23"/>
      <c r="CXE6" s="23"/>
      <c r="CXF6" s="23"/>
      <c r="CXG6" s="23"/>
      <c r="CXH6" s="23"/>
      <c r="CXI6" s="23"/>
      <c r="CXJ6" s="23"/>
      <c r="CXK6" s="23"/>
      <c r="CXL6" s="23"/>
      <c r="CXM6" s="23"/>
      <c r="CXN6" s="23"/>
      <c r="CXO6" s="23"/>
      <c r="CXP6" s="23"/>
      <c r="CXQ6" s="23"/>
      <c r="CXR6" s="23"/>
      <c r="CXS6" s="23"/>
      <c r="CXT6" s="23"/>
      <c r="CXU6" s="23"/>
      <c r="CXV6" s="23"/>
      <c r="CXW6" s="23"/>
      <c r="CXX6" s="23"/>
      <c r="CXY6" s="23"/>
      <c r="CXZ6" s="23"/>
      <c r="CYA6" s="23"/>
      <c r="CYB6" s="23"/>
      <c r="CYC6" s="23"/>
      <c r="CYD6" s="23"/>
      <c r="CYE6" s="23"/>
      <c r="CYF6" s="23"/>
      <c r="CYG6" s="23"/>
      <c r="CYH6" s="23"/>
      <c r="CYI6" s="23"/>
      <c r="CYJ6" s="23"/>
      <c r="CYK6" s="23"/>
      <c r="CYL6" s="23"/>
      <c r="CYM6" s="23"/>
      <c r="CYN6" s="23"/>
      <c r="CYO6" s="23"/>
      <c r="CYP6" s="23"/>
      <c r="CYQ6" s="23"/>
      <c r="CYR6" s="23"/>
      <c r="CYS6" s="23"/>
      <c r="CYT6" s="23"/>
      <c r="CYU6" s="23"/>
      <c r="CYV6" s="23"/>
      <c r="CYW6" s="23"/>
      <c r="CYX6" s="23"/>
      <c r="CYY6" s="23"/>
      <c r="CYZ6" s="23"/>
      <c r="CZA6" s="23"/>
      <c r="CZB6" s="23"/>
      <c r="CZC6" s="23"/>
      <c r="CZD6" s="23"/>
      <c r="CZE6" s="23"/>
      <c r="CZF6" s="23"/>
      <c r="CZG6" s="23"/>
      <c r="CZH6" s="23"/>
      <c r="CZI6" s="23"/>
      <c r="CZJ6" s="23"/>
      <c r="CZK6" s="23"/>
      <c r="CZL6" s="23"/>
      <c r="CZM6" s="23"/>
      <c r="CZN6" s="23"/>
      <c r="CZO6" s="23"/>
      <c r="CZP6" s="23"/>
      <c r="CZQ6" s="23"/>
      <c r="CZR6" s="23"/>
      <c r="CZS6" s="23"/>
      <c r="CZT6" s="23"/>
      <c r="CZU6" s="23"/>
      <c r="CZV6" s="23"/>
      <c r="CZW6" s="23"/>
      <c r="CZX6" s="23"/>
      <c r="CZY6" s="23"/>
      <c r="CZZ6" s="23"/>
      <c r="DAA6" s="23"/>
      <c r="DAB6" s="23"/>
      <c r="DAC6" s="23"/>
      <c r="DAD6" s="23"/>
      <c r="DAE6" s="23"/>
      <c r="DAF6" s="23"/>
      <c r="DAG6" s="23"/>
      <c r="DAH6" s="23"/>
      <c r="DAI6" s="23"/>
      <c r="DAJ6" s="23"/>
      <c r="DAK6" s="23"/>
      <c r="DAL6" s="23"/>
      <c r="DAM6" s="23"/>
      <c r="DAN6" s="23"/>
      <c r="DAO6" s="23"/>
      <c r="DAP6" s="23"/>
      <c r="DAQ6" s="23"/>
      <c r="DAR6" s="23"/>
      <c r="DAS6" s="23"/>
      <c r="DAT6" s="23"/>
      <c r="DAU6" s="23"/>
      <c r="DAV6" s="23"/>
      <c r="DAW6" s="23"/>
      <c r="DAX6" s="23"/>
      <c r="DAY6" s="23"/>
      <c r="DAZ6" s="23"/>
      <c r="DBA6" s="23"/>
      <c r="DBB6" s="23"/>
      <c r="DBC6" s="23"/>
      <c r="DBD6" s="23"/>
      <c r="DBE6" s="23"/>
      <c r="DBF6" s="23"/>
      <c r="DBG6" s="23"/>
      <c r="DBH6" s="23"/>
      <c r="DBI6" s="23"/>
      <c r="DBJ6" s="23"/>
      <c r="DBK6" s="23"/>
      <c r="DBL6" s="23"/>
      <c r="DBM6" s="23"/>
      <c r="DBN6" s="23"/>
      <c r="DBO6" s="23"/>
      <c r="DBP6" s="23"/>
      <c r="DBQ6" s="23"/>
      <c r="DBR6" s="23"/>
      <c r="DBS6" s="23"/>
      <c r="DBT6" s="23"/>
      <c r="DBU6" s="23"/>
      <c r="DBV6" s="23"/>
      <c r="DBW6" s="23"/>
      <c r="DBX6" s="23"/>
      <c r="DBY6" s="23"/>
      <c r="DBZ6" s="23"/>
      <c r="DCA6" s="23"/>
      <c r="DCB6" s="23"/>
      <c r="DCC6" s="23"/>
      <c r="DCD6" s="23"/>
      <c r="DCE6" s="23"/>
      <c r="DCF6" s="23"/>
      <c r="DCG6" s="23"/>
      <c r="DCH6" s="23"/>
      <c r="DCI6" s="23"/>
      <c r="DCJ6" s="23"/>
      <c r="DCK6" s="23"/>
      <c r="DCL6" s="23"/>
      <c r="DCM6" s="23"/>
      <c r="DCN6" s="23"/>
      <c r="DCO6" s="23"/>
      <c r="DCP6" s="23"/>
      <c r="DCQ6" s="23"/>
      <c r="DCR6" s="23"/>
      <c r="DCS6" s="23"/>
      <c r="DCT6" s="23"/>
      <c r="DCU6" s="23"/>
      <c r="DCV6" s="23"/>
      <c r="DCW6" s="23"/>
      <c r="DCX6" s="23"/>
      <c r="DCY6" s="23"/>
      <c r="DCZ6" s="23"/>
      <c r="DDA6" s="23"/>
      <c r="DDB6" s="23"/>
      <c r="DDC6" s="23"/>
      <c r="DDD6" s="23"/>
      <c r="DDE6" s="23"/>
      <c r="DDF6" s="23"/>
      <c r="DDG6" s="23"/>
      <c r="DDH6" s="23"/>
      <c r="DDI6" s="23"/>
      <c r="DDJ6" s="23"/>
      <c r="DDK6" s="23"/>
      <c r="DDL6" s="23"/>
      <c r="DDM6" s="23"/>
      <c r="DDN6" s="23"/>
      <c r="DDO6" s="23"/>
      <c r="DDP6" s="23"/>
      <c r="DDQ6" s="23"/>
      <c r="DDR6" s="23"/>
      <c r="DDS6" s="23"/>
      <c r="DDT6" s="23"/>
      <c r="DDU6" s="23"/>
      <c r="DDV6" s="23"/>
      <c r="DDW6" s="23"/>
      <c r="DDX6" s="23"/>
      <c r="DDY6" s="23"/>
      <c r="DDZ6" s="23"/>
      <c r="DEA6" s="23"/>
      <c r="DEB6" s="23"/>
      <c r="DEC6" s="23"/>
      <c r="DED6" s="23"/>
      <c r="DEE6" s="23"/>
      <c r="DEF6" s="23"/>
      <c r="DEG6" s="23"/>
      <c r="DEH6" s="23"/>
      <c r="DEI6" s="23"/>
      <c r="DEJ6" s="23"/>
      <c r="DEK6" s="23"/>
      <c r="DEL6" s="23"/>
      <c r="DEM6" s="23"/>
      <c r="DEN6" s="23"/>
      <c r="DEO6" s="23"/>
      <c r="DEP6" s="23"/>
      <c r="DEQ6" s="23"/>
      <c r="DER6" s="23"/>
      <c r="DES6" s="23"/>
      <c r="DET6" s="23"/>
      <c r="DEU6" s="23"/>
      <c r="DEV6" s="23"/>
      <c r="DEW6" s="23"/>
      <c r="DEX6" s="23"/>
      <c r="DEY6" s="23"/>
      <c r="DEZ6" s="23"/>
      <c r="DFA6" s="23"/>
      <c r="DFB6" s="23"/>
      <c r="DFC6" s="23"/>
      <c r="DFD6" s="23"/>
      <c r="DFE6" s="23"/>
      <c r="DFF6" s="23"/>
      <c r="DFG6" s="23"/>
      <c r="DFH6" s="23"/>
      <c r="DFI6" s="23"/>
      <c r="DFJ6" s="23"/>
      <c r="DFK6" s="23"/>
      <c r="DFL6" s="23"/>
      <c r="DFM6" s="23"/>
      <c r="DFN6" s="23"/>
      <c r="DFO6" s="23"/>
      <c r="DFP6" s="23"/>
      <c r="DFQ6" s="23"/>
      <c r="DFR6" s="23"/>
      <c r="DFS6" s="23"/>
      <c r="DFT6" s="23"/>
      <c r="DFU6" s="23"/>
      <c r="DFV6" s="23"/>
      <c r="DFW6" s="23"/>
      <c r="DFX6" s="23"/>
      <c r="DFY6" s="23"/>
      <c r="DFZ6" s="23"/>
      <c r="DGA6" s="23"/>
      <c r="DGB6" s="23"/>
      <c r="DGC6" s="23"/>
      <c r="DGD6" s="23"/>
      <c r="DGE6" s="23"/>
      <c r="DGF6" s="23"/>
      <c r="DGG6" s="23"/>
      <c r="DGH6" s="23"/>
      <c r="DGI6" s="23"/>
      <c r="DGJ6" s="23"/>
      <c r="DGK6" s="23"/>
      <c r="DGL6" s="23"/>
      <c r="DGM6" s="23"/>
      <c r="DGN6" s="23"/>
      <c r="DGO6" s="23"/>
      <c r="DGP6" s="23"/>
      <c r="DGQ6" s="23"/>
      <c r="DGR6" s="23"/>
      <c r="DGS6" s="23"/>
      <c r="DGT6" s="23"/>
      <c r="DGU6" s="23"/>
      <c r="DGV6" s="23"/>
      <c r="DGW6" s="23"/>
      <c r="DGX6" s="23"/>
      <c r="DGY6" s="23"/>
      <c r="DGZ6" s="23"/>
      <c r="DHA6" s="23"/>
      <c r="DHB6" s="23"/>
      <c r="DHC6" s="23"/>
      <c r="DHD6" s="23"/>
      <c r="DHE6" s="23"/>
      <c r="DHF6" s="23"/>
      <c r="DHG6" s="23"/>
      <c r="DHH6" s="23"/>
      <c r="DHI6" s="23"/>
      <c r="DHJ6" s="23"/>
      <c r="DHK6" s="23"/>
      <c r="DHL6" s="23"/>
      <c r="DHM6" s="23"/>
      <c r="DHN6" s="23"/>
      <c r="DHO6" s="23"/>
      <c r="DHP6" s="23"/>
      <c r="DHQ6" s="23"/>
      <c r="DHR6" s="23"/>
      <c r="DHS6" s="23"/>
      <c r="DHT6" s="23"/>
      <c r="DHU6" s="23"/>
      <c r="DHV6" s="23"/>
      <c r="DHW6" s="23"/>
      <c r="DHX6" s="23"/>
      <c r="DHY6" s="23"/>
      <c r="DHZ6" s="23"/>
      <c r="DIA6" s="23"/>
      <c r="DIB6" s="23"/>
      <c r="DIC6" s="23"/>
      <c r="DID6" s="23"/>
      <c r="DIE6" s="23"/>
      <c r="DIF6" s="23"/>
      <c r="DIG6" s="23"/>
      <c r="DIH6" s="23"/>
      <c r="DII6" s="23"/>
      <c r="DIJ6" s="23"/>
      <c r="DIK6" s="23"/>
      <c r="DIL6" s="23"/>
      <c r="DIM6" s="23"/>
      <c r="DIN6" s="23"/>
      <c r="DIO6" s="23"/>
      <c r="DIP6" s="23"/>
      <c r="DIQ6" s="23"/>
      <c r="DIR6" s="23"/>
      <c r="DIS6" s="23"/>
      <c r="DIT6" s="23"/>
      <c r="DIU6" s="23"/>
      <c r="DIV6" s="23"/>
      <c r="DIW6" s="23"/>
      <c r="DIX6" s="23"/>
      <c r="DIY6" s="23"/>
      <c r="DIZ6" s="23"/>
      <c r="DJA6" s="23"/>
      <c r="DJB6" s="23"/>
      <c r="DJC6" s="23"/>
      <c r="DJD6" s="23"/>
      <c r="DJE6" s="23"/>
      <c r="DJF6" s="23"/>
      <c r="DJG6" s="23"/>
      <c r="DJH6" s="23"/>
      <c r="DJI6" s="23"/>
      <c r="DJJ6" s="23"/>
      <c r="DJK6" s="23"/>
      <c r="DJL6" s="23"/>
      <c r="DJM6" s="23"/>
      <c r="DJN6" s="23"/>
      <c r="DJO6" s="23"/>
      <c r="DJP6" s="23"/>
      <c r="DJQ6" s="23"/>
      <c r="DJR6" s="23"/>
      <c r="DJS6" s="23"/>
      <c r="DJT6" s="23"/>
      <c r="DJU6" s="23"/>
      <c r="DJV6" s="23"/>
      <c r="DJW6" s="23"/>
      <c r="DJX6" s="23"/>
      <c r="DJY6" s="23"/>
      <c r="DJZ6" s="23"/>
      <c r="DKA6" s="23"/>
      <c r="DKB6" s="23"/>
      <c r="DKC6" s="23"/>
      <c r="DKD6" s="23"/>
      <c r="DKE6" s="23"/>
      <c r="DKF6" s="23"/>
      <c r="DKG6" s="23"/>
      <c r="DKH6" s="23"/>
      <c r="DKI6" s="23"/>
      <c r="DKJ6" s="23"/>
      <c r="DKK6" s="23"/>
      <c r="DKL6" s="23"/>
      <c r="DKM6" s="23"/>
      <c r="DKN6" s="23"/>
      <c r="DKO6" s="23"/>
      <c r="DKP6" s="23"/>
      <c r="DKQ6" s="23"/>
      <c r="DKR6" s="23"/>
      <c r="DKS6" s="23"/>
      <c r="DKT6" s="23"/>
      <c r="DKU6" s="23"/>
      <c r="DKV6" s="23"/>
      <c r="DKW6" s="23"/>
      <c r="DKX6" s="23"/>
      <c r="DKY6" s="23"/>
      <c r="DKZ6" s="23"/>
      <c r="DLA6" s="23"/>
      <c r="DLB6" s="23"/>
      <c r="DLC6" s="23"/>
      <c r="DLD6" s="23"/>
      <c r="DLE6" s="23"/>
      <c r="DLF6" s="23"/>
      <c r="DLG6" s="23"/>
      <c r="DLH6" s="23"/>
      <c r="DLI6" s="23"/>
      <c r="DLJ6" s="23"/>
      <c r="DLK6" s="23"/>
      <c r="DLL6" s="23"/>
      <c r="DLM6" s="23"/>
      <c r="DLN6" s="23"/>
      <c r="DLO6" s="23"/>
      <c r="DLP6" s="23"/>
      <c r="DLQ6" s="23"/>
      <c r="DLR6" s="23"/>
      <c r="DLS6" s="23"/>
      <c r="DLT6" s="23"/>
      <c r="DLU6" s="23"/>
      <c r="DLV6" s="23"/>
      <c r="DLW6" s="23"/>
      <c r="DLX6" s="23"/>
      <c r="DLY6" s="23"/>
      <c r="DLZ6" s="23"/>
      <c r="DMA6" s="23"/>
      <c r="DMB6" s="23"/>
      <c r="DMC6" s="23"/>
      <c r="DMD6" s="23"/>
      <c r="DME6" s="23"/>
      <c r="DMF6" s="23"/>
      <c r="DMG6" s="23"/>
      <c r="DMH6" s="23"/>
      <c r="DMI6" s="23"/>
      <c r="DMJ6" s="23"/>
      <c r="DMK6" s="23"/>
      <c r="DML6" s="23"/>
      <c r="DMM6" s="23"/>
      <c r="DMN6" s="23"/>
      <c r="DMO6" s="23"/>
      <c r="DMP6" s="23"/>
      <c r="DMQ6" s="23"/>
      <c r="DMR6" s="23"/>
      <c r="DMS6" s="23"/>
      <c r="DMT6" s="23"/>
      <c r="DMU6" s="23"/>
      <c r="DMV6" s="23"/>
      <c r="DMW6" s="23"/>
      <c r="DMX6" s="23"/>
      <c r="DMY6" s="23"/>
      <c r="DMZ6" s="23"/>
      <c r="DNA6" s="23"/>
      <c r="DNB6" s="23"/>
      <c r="DNC6" s="23"/>
      <c r="DND6" s="23"/>
      <c r="DNE6" s="23"/>
      <c r="DNF6" s="23"/>
      <c r="DNG6" s="23"/>
      <c r="DNH6" s="23"/>
      <c r="DNI6" s="23"/>
      <c r="DNJ6" s="23"/>
      <c r="DNK6" s="23"/>
      <c r="DNL6" s="23"/>
      <c r="DNM6" s="23"/>
      <c r="DNN6" s="23"/>
      <c r="DNO6" s="23"/>
      <c r="DNP6" s="23"/>
      <c r="DNQ6" s="23"/>
      <c r="DNR6" s="23"/>
      <c r="DNS6" s="23"/>
      <c r="DNT6" s="23"/>
      <c r="DNU6" s="23"/>
      <c r="DNV6" s="23"/>
      <c r="DNW6" s="23"/>
      <c r="DNX6" s="23"/>
      <c r="DNY6" s="23"/>
      <c r="DNZ6" s="23"/>
      <c r="DOA6" s="23"/>
      <c r="DOB6" s="23"/>
      <c r="DOC6" s="23"/>
      <c r="DOD6" s="23"/>
      <c r="DOE6" s="23"/>
      <c r="DOF6" s="23"/>
      <c r="DOG6" s="23"/>
      <c r="DOH6" s="23"/>
      <c r="DOI6" s="23"/>
      <c r="DOJ6" s="23"/>
      <c r="DOK6" s="23"/>
      <c r="DOL6" s="23"/>
      <c r="DOM6" s="23"/>
      <c r="DON6" s="23"/>
      <c r="DOO6" s="23"/>
      <c r="DOP6" s="23"/>
      <c r="DOQ6" s="23"/>
      <c r="DOR6" s="23"/>
      <c r="DOS6" s="23"/>
      <c r="DOT6" s="23"/>
      <c r="DOU6" s="23"/>
      <c r="DOV6" s="23"/>
      <c r="DOW6" s="23"/>
      <c r="DOX6" s="23"/>
      <c r="DOY6" s="23"/>
      <c r="DOZ6" s="23"/>
      <c r="DPA6" s="23"/>
      <c r="DPB6" s="23"/>
      <c r="DPC6" s="23"/>
      <c r="DPD6" s="23"/>
      <c r="DPE6" s="23"/>
      <c r="DPF6" s="23"/>
      <c r="DPG6" s="23"/>
      <c r="DPH6" s="23"/>
      <c r="DPI6" s="23"/>
      <c r="DPJ6" s="23"/>
      <c r="DPK6" s="23"/>
      <c r="DPL6" s="23"/>
      <c r="DPM6" s="23"/>
      <c r="DPN6" s="23"/>
      <c r="DPO6" s="23"/>
      <c r="DPP6" s="23"/>
      <c r="DPQ6" s="23"/>
      <c r="DPR6" s="23"/>
      <c r="DPS6" s="23"/>
      <c r="DPT6" s="23"/>
      <c r="DPU6" s="23"/>
      <c r="DPV6" s="23"/>
      <c r="DPW6" s="23"/>
      <c r="DPX6" s="23"/>
      <c r="DPY6" s="23"/>
      <c r="DPZ6" s="23"/>
      <c r="DQA6" s="23"/>
      <c r="DQB6" s="23"/>
      <c r="DQC6" s="23"/>
      <c r="DQD6" s="23"/>
      <c r="DQE6" s="23"/>
      <c r="DQF6" s="23"/>
      <c r="DQG6" s="23"/>
      <c r="DQH6" s="23"/>
      <c r="DQI6" s="23"/>
      <c r="DQJ6" s="23"/>
      <c r="DQK6" s="23"/>
      <c r="DQL6" s="23"/>
      <c r="DQM6" s="23"/>
      <c r="DQN6" s="23"/>
      <c r="DQO6" s="23"/>
      <c r="DQP6" s="23"/>
      <c r="DQQ6" s="23"/>
      <c r="DQR6" s="23"/>
      <c r="DQS6" s="23"/>
      <c r="DQT6" s="23"/>
      <c r="DQU6" s="23"/>
      <c r="DQV6" s="23"/>
      <c r="DQW6" s="23"/>
      <c r="DQX6" s="23"/>
      <c r="DQY6" s="23"/>
      <c r="DQZ6" s="23"/>
      <c r="DRA6" s="23"/>
      <c r="DRB6" s="23"/>
      <c r="DRC6" s="23"/>
      <c r="DRD6" s="23"/>
      <c r="DRE6" s="23"/>
      <c r="DRF6" s="23"/>
      <c r="DRG6" s="23"/>
      <c r="DRH6" s="23"/>
      <c r="DRI6" s="23"/>
      <c r="DRJ6" s="23"/>
      <c r="DRK6" s="23"/>
      <c r="DRL6" s="23"/>
      <c r="DRM6" s="23"/>
      <c r="DRN6" s="23"/>
      <c r="DRO6" s="23"/>
      <c r="DRP6" s="23"/>
      <c r="DRQ6" s="23"/>
      <c r="DRR6" s="23"/>
      <c r="DRS6" s="23"/>
      <c r="DRT6" s="23"/>
      <c r="DRU6" s="23"/>
      <c r="DRV6" s="23"/>
      <c r="DRW6" s="23"/>
      <c r="DRX6" s="23"/>
      <c r="DRY6" s="23"/>
      <c r="DRZ6" s="23"/>
      <c r="DSA6" s="23"/>
      <c r="DSB6" s="23"/>
      <c r="DSC6" s="23"/>
      <c r="DSD6" s="23"/>
      <c r="DSE6" s="23"/>
      <c r="DSF6" s="23"/>
      <c r="DSG6" s="23"/>
      <c r="DSH6" s="23"/>
      <c r="DSI6" s="23"/>
      <c r="DSJ6" s="23"/>
      <c r="DSK6" s="23"/>
      <c r="DSL6" s="23"/>
      <c r="DSM6" s="23"/>
      <c r="DSN6" s="23"/>
      <c r="DSO6" s="23"/>
      <c r="DSP6" s="23"/>
      <c r="DSQ6" s="23"/>
      <c r="DSR6" s="23"/>
      <c r="DSS6" s="23"/>
      <c r="DST6" s="23"/>
      <c r="DSU6" s="23"/>
      <c r="DSV6" s="23"/>
      <c r="DSW6" s="23"/>
      <c r="DSX6" s="23"/>
      <c r="DSY6" s="23"/>
      <c r="DSZ6" s="23"/>
      <c r="DTA6" s="23"/>
      <c r="DTB6" s="23"/>
      <c r="DTC6" s="23"/>
      <c r="DTD6" s="23"/>
      <c r="DTE6" s="23"/>
      <c r="DTF6" s="23"/>
      <c r="DTG6" s="23"/>
      <c r="DTH6" s="23"/>
      <c r="DTI6" s="23"/>
      <c r="DTJ6" s="23"/>
      <c r="DTK6" s="23"/>
      <c r="DTL6" s="23"/>
      <c r="DTM6" s="23"/>
      <c r="DTN6" s="23"/>
      <c r="DTO6" s="23"/>
      <c r="DTP6" s="23"/>
      <c r="DTQ6" s="23"/>
      <c r="DTR6" s="23"/>
      <c r="DTS6" s="23"/>
      <c r="DTT6" s="23"/>
      <c r="DTU6" s="23"/>
      <c r="DTV6" s="23"/>
      <c r="DTW6" s="23"/>
      <c r="DTX6" s="23"/>
      <c r="DTY6" s="23"/>
      <c r="DTZ6" s="23"/>
      <c r="DUA6" s="23"/>
      <c r="DUB6" s="23"/>
      <c r="DUC6" s="23"/>
      <c r="DUD6" s="23"/>
      <c r="DUE6" s="23"/>
      <c r="DUF6" s="23"/>
      <c r="DUG6" s="23"/>
      <c r="DUH6" s="23"/>
      <c r="DUI6" s="23"/>
      <c r="DUJ6" s="23"/>
      <c r="DUK6" s="23"/>
      <c r="DUL6" s="23"/>
      <c r="DUM6" s="23"/>
      <c r="DUN6" s="23"/>
      <c r="DUO6" s="23"/>
      <c r="DUP6" s="23"/>
      <c r="DUQ6" s="23"/>
      <c r="DUR6" s="23"/>
      <c r="DUS6" s="23"/>
      <c r="DUT6" s="23"/>
      <c r="DUU6" s="23"/>
      <c r="DUV6" s="23"/>
      <c r="DUW6" s="23"/>
      <c r="DUX6" s="23"/>
      <c r="DUY6" s="23"/>
      <c r="DUZ6" s="23"/>
      <c r="DVA6" s="23"/>
      <c r="DVB6" s="23"/>
      <c r="DVC6" s="23"/>
      <c r="DVD6" s="23"/>
      <c r="DVE6" s="23"/>
      <c r="DVF6" s="23"/>
      <c r="DVG6" s="23"/>
      <c r="DVH6" s="23"/>
      <c r="DVI6" s="23"/>
      <c r="DVJ6" s="23"/>
      <c r="DVK6" s="23"/>
      <c r="DVL6" s="23"/>
      <c r="DVM6" s="23"/>
      <c r="DVN6" s="23"/>
      <c r="DVO6" s="23"/>
      <c r="DVP6" s="23"/>
      <c r="DVQ6" s="23"/>
      <c r="DVR6" s="23"/>
      <c r="DVS6" s="23"/>
      <c r="DVT6" s="23"/>
      <c r="DVU6" s="23"/>
      <c r="DVV6" s="23"/>
      <c r="DVW6" s="23"/>
      <c r="DVX6" s="23"/>
      <c r="DVY6" s="23"/>
      <c r="DVZ6" s="23"/>
      <c r="DWA6" s="23"/>
      <c r="DWB6" s="23"/>
      <c r="DWC6" s="23"/>
      <c r="DWD6" s="23"/>
      <c r="DWE6" s="23"/>
      <c r="DWF6" s="23"/>
      <c r="DWG6" s="23"/>
      <c r="DWH6" s="23"/>
      <c r="DWI6" s="23"/>
      <c r="DWJ6" s="23"/>
      <c r="DWK6" s="23"/>
      <c r="DWL6" s="23"/>
      <c r="DWM6" s="23"/>
      <c r="DWN6" s="23"/>
      <c r="DWO6" s="23"/>
      <c r="DWP6" s="23"/>
      <c r="DWQ6" s="23"/>
      <c r="DWR6" s="23"/>
      <c r="DWS6" s="23"/>
      <c r="DWT6" s="23"/>
      <c r="DWU6" s="23"/>
      <c r="DWV6" s="23"/>
      <c r="DWW6" s="23"/>
      <c r="DWX6" s="23"/>
      <c r="DWY6" s="23"/>
      <c r="DWZ6" s="23"/>
      <c r="DXA6" s="23"/>
      <c r="DXB6" s="23"/>
      <c r="DXC6" s="23"/>
      <c r="DXD6" s="23"/>
      <c r="DXE6" s="23"/>
      <c r="DXF6" s="23"/>
      <c r="DXG6" s="23"/>
      <c r="DXH6" s="23"/>
      <c r="DXI6" s="23"/>
      <c r="DXJ6" s="23"/>
      <c r="DXK6" s="23"/>
      <c r="DXL6" s="23"/>
      <c r="DXM6" s="23"/>
      <c r="DXN6" s="23"/>
      <c r="DXO6" s="23"/>
      <c r="DXP6" s="23"/>
      <c r="DXQ6" s="23"/>
      <c r="DXR6" s="23"/>
      <c r="DXS6" s="23"/>
      <c r="DXT6" s="23"/>
      <c r="DXU6" s="23"/>
      <c r="DXV6" s="23"/>
      <c r="DXW6" s="23"/>
      <c r="DXX6" s="23"/>
      <c r="DXY6" s="23"/>
      <c r="DXZ6" s="23"/>
      <c r="DYA6" s="23"/>
      <c r="DYB6" s="23"/>
      <c r="DYC6" s="23"/>
      <c r="DYD6" s="23"/>
      <c r="DYE6" s="23"/>
      <c r="DYF6" s="23"/>
      <c r="DYG6" s="23"/>
      <c r="DYH6" s="23"/>
      <c r="DYI6" s="23"/>
      <c r="DYJ6" s="23"/>
      <c r="DYK6" s="23"/>
      <c r="DYL6" s="23"/>
      <c r="DYM6" s="23"/>
      <c r="DYN6" s="23"/>
      <c r="DYO6" s="23"/>
      <c r="DYP6" s="23"/>
      <c r="DYQ6" s="23"/>
      <c r="DYR6" s="23"/>
      <c r="DYS6" s="23"/>
      <c r="DYT6" s="23"/>
      <c r="DYU6" s="23"/>
      <c r="DYV6" s="23"/>
      <c r="DYW6" s="23"/>
      <c r="DYX6" s="23"/>
      <c r="DYY6" s="23"/>
      <c r="DYZ6" s="23"/>
      <c r="DZA6" s="23"/>
      <c r="DZB6" s="23"/>
      <c r="DZC6" s="23"/>
      <c r="DZD6" s="23"/>
      <c r="DZE6" s="23"/>
      <c r="DZF6" s="23"/>
      <c r="DZG6" s="23"/>
      <c r="DZH6" s="23"/>
      <c r="DZI6" s="23"/>
      <c r="DZJ6" s="23"/>
      <c r="DZK6" s="23"/>
      <c r="DZL6" s="23"/>
      <c r="DZM6" s="23"/>
      <c r="DZN6" s="23"/>
      <c r="DZO6" s="23"/>
      <c r="DZP6" s="23"/>
      <c r="DZQ6" s="23"/>
      <c r="DZR6" s="23"/>
      <c r="DZS6" s="23"/>
      <c r="DZT6" s="23"/>
      <c r="DZU6" s="23"/>
      <c r="DZV6" s="23"/>
      <c r="DZW6" s="23"/>
      <c r="DZX6" s="23"/>
      <c r="DZY6" s="23"/>
      <c r="DZZ6" s="23"/>
      <c r="EAA6" s="23"/>
      <c r="EAB6" s="23"/>
      <c r="EAC6" s="23"/>
      <c r="EAD6" s="23"/>
      <c r="EAE6" s="23"/>
      <c r="EAF6" s="23"/>
      <c r="EAG6" s="23"/>
      <c r="EAH6" s="23"/>
      <c r="EAI6" s="23"/>
      <c r="EAJ6" s="23"/>
      <c r="EAK6" s="23"/>
      <c r="EAL6" s="23"/>
      <c r="EAM6" s="23"/>
      <c r="EAN6" s="23"/>
      <c r="EAO6" s="23"/>
      <c r="EAP6" s="23"/>
      <c r="EAQ6" s="23"/>
      <c r="EAR6" s="23"/>
      <c r="EAS6" s="23"/>
      <c r="EAT6" s="23"/>
      <c r="EAU6" s="23"/>
      <c r="EAV6" s="23"/>
      <c r="EAW6" s="23"/>
      <c r="EAX6" s="23"/>
      <c r="EAY6" s="23"/>
      <c r="EAZ6" s="23"/>
      <c r="EBA6" s="23"/>
      <c r="EBB6" s="23"/>
      <c r="EBC6" s="23"/>
      <c r="EBD6" s="23"/>
      <c r="EBE6" s="23"/>
      <c r="EBF6" s="23"/>
      <c r="EBG6" s="23"/>
      <c r="EBH6" s="23"/>
      <c r="EBI6" s="23"/>
      <c r="EBJ6" s="23"/>
      <c r="EBK6" s="23"/>
      <c r="EBL6" s="23"/>
      <c r="EBM6" s="23"/>
      <c r="EBN6" s="23"/>
      <c r="EBO6" s="23"/>
      <c r="EBP6" s="23"/>
      <c r="EBQ6" s="23"/>
      <c r="EBR6" s="23"/>
      <c r="EBS6" s="23"/>
      <c r="EBT6" s="23"/>
      <c r="EBU6" s="23"/>
      <c r="EBV6" s="23"/>
      <c r="EBW6" s="23"/>
      <c r="EBX6" s="23"/>
      <c r="EBY6" s="23"/>
      <c r="EBZ6" s="23"/>
      <c r="ECA6" s="23"/>
      <c r="ECB6" s="23"/>
      <c r="ECC6" s="23"/>
      <c r="ECD6" s="23"/>
      <c r="ECE6" s="23"/>
      <c r="ECF6" s="23"/>
      <c r="ECG6" s="23"/>
      <c r="ECH6" s="23"/>
      <c r="ECI6" s="23"/>
      <c r="ECJ6" s="23"/>
      <c r="ECK6" s="23"/>
      <c r="ECL6" s="23"/>
      <c r="ECM6" s="23"/>
      <c r="ECN6" s="23"/>
      <c r="ECO6" s="23"/>
      <c r="ECP6" s="23"/>
      <c r="ECQ6" s="23"/>
      <c r="ECR6" s="23"/>
      <c r="ECS6" s="23"/>
      <c r="ECT6" s="23"/>
      <c r="ECU6" s="23"/>
      <c r="ECV6" s="23"/>
      <c r="ECW6" s="23"/>
      <c r="ECX6" s="23"/>
      <c r="ECY6" s="23"/>
      <c r="ECZ6" s="23"/>
      <c r="EDA6" s="23"/>
      <c r="EDB6" s="23"/>
      <c r="EDC6" s="23"/>
      <c r="EDD6" s="23"/>
      <c r="EDE6" s="23"/>
      <c r="EDF6" s="23"/>
      <c r="EDG6" s="23"/>
      <c r="EDH6" s="23"/>
      <c r="EDI6" s="23"/>
      <c r="EDJ6" s="23"/>
      <c r="EDK6" s="23"/>
      <c r="EDL6" s="23"/>
      <c r="EDM6" s="23"/>
      <c r="EDN6" s="23"/>
      <c r="EDO6" s="23"/>
      <c r="EDP6" s="23"/>
      <c r="EDQ6" s="23"/>
      <c r="EDR6" s="23"/>
      <c r="EDS6" s="23"/>
      <c r="EDT6" s="23"/>
      <c r="EDU6" s="23"/>
      <c r="EDV6" s="23"/>
      <c r="EDW6" s="23"/>
      <c r="EDX6" s="23"/>
      <c r="EDY6" s="23"/>
      <c r="EDZ6" s="23"/>
      <c r="EEA6" s="23"/>
      <c r="EEB6" s="23"/>
      <c r="EEC6" s="23"/>
      <c r="EED6" s="23"/>
      <c r="EEE6" s="23"/>
      <c r="EEF6" s="23"/>
      <c r="EEG6" s="23"/>
      <c r="EEH6" s="23"/>
      <c r="EEI6" s="23"/>
      <c r="EEJ6" s="23"/>
      <c r="EEK6" s="23"/>
      <c r="EEL6" s="23"/>
      <c r="EEM6" s="23"/>
      <c r="EEN6" s="23"/>
      <c r="EEO6" s="23"/>
      <c r="EEP6" s="23"/>
      <c r="EEQ6" s="23"/>
      <c r="EER6" s="23"/>
      <c r="EES6" s="23"/>
      <c r="EET6" s="23"/>
      <c r="EEU6" s="23"/>
      <c r="EEV6" s="23"/>
      <c r="EEW6" s="23"/>
      <c r="EEX6" s="23"/>
      <c r="EEY6" s="23"/>
      <c r="EEZ6" s="23"/>
      <c r="EFA6" s="23"/>
      <c r="EFB6" s="23"/>
      <c r="EFC6" s="23"/>
      <c r="EFD6" s="23"/>
      <c r="EFE6" s="23"/>
      <c r="EFF6" s="23"/>
      <c r="EFG6" s="23"/>
      <c r="EFH6" s="23"/>
      <c r="EFI6" s="23"/>
      <c r="EFJ6" s="23"/>
      <c r="EFK6" s="23"/>
      <c r="EFL6" s="23"/>
      <c r="EFM6" s="23"/>
      <c r="EFN6" s="23"/>
      <c r="EFO6" s="23"/>
      <c r="EFP6" s="23"/>
      <c r="EFQ6" s="23"/>
      <c r="EFR6" s="23"/>
      <c r="EFS6" s="23"/>
      <c r="EFT6" s="23"/>
      <c r="EFU6" s="23"/>
      <c r="EFV6" s="23"/>
      <c r="EFW6" s="23"/>
      <c r="EFX6" s="23"/>
      <c r="EFY6" s="23"/>
      <c r="EFZ6" s="23"/>
      <c r="EGA6" s="23"/>
      <c r="EGB6" s="23"/>
      <c r="EGC6" s="23"/>
      <c r="EGD6" s="23"/>
      <c r="EGE6" s="23"/>
      <c r="EGF6" s="23"/>
      <c r="EGG6" s="23"/>
      <c r="EGH6" s="23"/>
      <c r="EGI6" s="23"/>
      <c r="EGJ6" s="23"/>
      <c r="EGK6" s="23"/>
      <c r="EGL6" s="23"/>
      <c r="EGM6" s="23"/>
      <c r="EGN6" s="23"/>
      <c r="EGO6" s="23"/>
      <c r="EGP6" s="23"/>
      <c r="EGQ6" s="23"/>
      <c r="EGR6" s="23"/>
      <c r="EGS6" s="23"/>
      <c r="EGT6" s="23"/>
      <c r="EGU6" s="23"/>
      <c r="EGV6" s="23"/>
      <c r="EGW6" s="23"/>
      <c r="EGX6" s="23"/>
      <c r="EGY6" s="23"/>
      <c r="EGZ6" s="23"/>
      <c r="EHA6" s="23"/>
      <c r="EHB6" s="23"/>
      <c r="EHC6" s="23"/>
      <c r="EHD6" s="23"/>
      <c r="EHE6" s="23"/>
      <c r="EHF6" s="23"/>
      <c r="EHG6" s="23"/>
      <c r="EHH6" s="23"/>
      <c r="EHI6" s="23"/>
      <c r="EHJ6" s="23"/>
      <c r="EHK6" s="23"/>
      <c r="EHL6" s="23"/>
      <c r="EHM6" s="23"/>
      <c r="EHN6" s="23"/>
      <c r="EHO6" s="23"/>
      <c r="EHP6" s="23"/>
      <c r="EHQ6" s="23"/>
      <c r="EHR6" s="23"/>
      <c r="EHS6" s="23"/>
      <c r="EHT6" s="23"/>
      <c r="EHU6" s="23"/>
      <c r="EHV6" s="23"/>
      <c r="EHW6" s="23"/>
      <c r="EHX6" s="23"/>
      <c r="EHY6" s="23"/>
      <c r="EHZ6" s="23"/>
      <c r="EIA6" s="23"/>
      <c r="EIB6" s="23"/>
      <c r="EIC6" s="23"/>
      <c r="EID6" s="23"/>
      <c r="EIE6" s="23"/>
      <c r="EIF6" s="23"/>
      <c r="EIG6" s="23"/>
      <c r="EIH6" s="23"/>
      <c r="EII6" s="23"/>
      <c r="EIJ6" s="23"/>
      <c r="EIK6" s="23"/>
      <c r="EIL6" s="23"/>
      <c r="EIM6" s="23"/>
      <c r="EIN6" s="23"/>
      <c r="EIO6" s="23"/>
      <c r="EIP6" s="23"/>
      <c r="EIQ6" s="23"/>
      <c r="EIR6" s="23"/>
      <c r="EIS6" s="23"/>
      <c r="EIT6" s="23"/>
      <c r="EIU6" s="23"/>
      <c r="EIV6" s="23"/>
      <c r="EIW6" s="23"/>
      <c r="EIX6" s="23"/>
      <c r="EIY6" s="23"/>
      <c r="EIZ6" s="23"/>
      <c r="EJA6" s="23"/>
      <c r="EJB6" s="23"/>
      <c r="EJC6" s="23"/>
      <c r="EJD6" s="23"/>
      <c r="EJE6" s="23"/>
      <c r="EJF6" s="23"/>
      <c r="EJG6" s="23"/>
      <c r="EJH6" s="23"/>
      <c r="EJI6" s="23"/>
      <c r="EJJ6" s="23"/>
      <c r="EJK6" s="23"/>
      <c r="EJL6" s="23"/>
      <c r="EJM6" s="23"/>
      <c r="EJN6" s="23"/>
      <c r="EJO6" s="23"/>
      <c r="EJP6" s="23"/>
      <c r="EJQ6" s="23"/>
      <c r="EJR6" s="23"/>
      <c r="EJS6" s="23"/>
      <c r="EJT6" s="23"/>
      <c r="EJU6" s="23"/>
      <c r="EJV6" s="23"/>
      <c r="EJW6" s="23"/>
      <c r="EJX6" s="23"/>
      <c r="EJY6" s="23"/>
      <c r="EJZ6" s="23"/>
      <c r="EKA6" s="23"/>
      <c r="EKB6" s="23"/>
      <c r="EKC6" s="23"/>
      <c r="EKD6" s="23"/>
      <c r="EKE6" s="23"/>
      <c r="EKF6" s="23"/>
      <c r="EKG6" s="23"/>
      <c r="EKH6" s="23"/>
      <c r="EKI6" s="23"/>
      <c r="EKJ6" s="23"/>
      <c r="EKK6" s="23"/>
      <c r="EKL6" s="23"/>
      <c r="EKM6" s="23"/>
      <c r="EKN6" s="23"/>
      <c r="EKO6" s="23"/>
      <c r="EKP6" s="23"/>
      <c r="EKQ6" s="23"/>
      <c r="EKR6" s="23"/>
      <c r="EKS6" s="23"/>
      <c r="EKT6" s="23"/>
      <c r="EKU6" s="23"/>
      <c r="EKV6" s="23"/>
      <c r="EKW6" s="23"/>
      <c r="EKX6" s="23"/>
      <c r="EKY6" s="23"/>
      <c r="EKZ6" s="23"/>
      <c r="ELA6" s="23"/>
      <c r="ELB6" s="23"/>
      <c r="ELC6" s="23"/>
      <c r="ELD6" s="23"/>
      <c r="ELE6" s="23"/>
      <c r="ELF6" s="23"/>
      <c r="ELG6" s="23"/>
      <c r="ELH6" s="23"/>
      <c r="ELI6" s="23"/>
      <c r="ELJ6" s="23"/>
      <c r="ELK6" s="23"/>
      <c r="ELL6" s="23"/>
      <c r="ELM6" s="23"/>
      <c r="ELN6" s="23"/>
      <c r="ELO6" s="23"/>
      <c r="ELP6" s="23"/>
      <c r="ELQ6" s="23"/>
      <c r="ELR6" s="23"/>
      <c r="ELS6" s="23"/>
      <c r="ELT6" s="23"/>
      <c r="ELU6" s="23"/>
      <c r="ELV6" s="23"/>
      <c r="ELW6" s="23"/>
      <c r="ELX6" s="23"/>
      <c r="ELY6" s="23"/>
      <c r="ELZ6" s="23"/>
      <c r="EMA6" s="23"/>
      <c r="EMB6" s="23"/>
      <c r="EMC6" s="23"/>
      <c r="EMD6" s="23"/>
      <c r="EME6" s="23"/>
      <c r="EMF6" s="23"/>
      <c r="EMG6" s="23"/>
      <c r="EMH6" s="23"/>
      <c r="EMI6" s="23"/>
      <c r="EMJ6" s="23"/>
      <c r="EMK6" s="23"/>
      <c r="EML6" s="23"/>
      <c r="EMM6" s="23"/>
      <c r="EMN6" s="23"/>
      <c r="EMO6" s="23"/>
      <c r="EMP6" s="23"/>
      <c r="EMQ6" s="23"/>
      <c r="EMR6" s="23"/>
      <c r="EMS6" s="23"/>
      <c r="EMT6" s="23"/>
      <c r="EMU6" s="23"/>
      <c r="EMV6" s="23"/>
      <c r="EMW6" s="23"/>
      <c r="EMX6" s="23"/>
      <c r="EMY6" s="23"/>
      <c r="EMZ6" s="23"/>
      <c r="ENA6" s="23"/>
      <c r="ENB6" s="23"/>
      <c r="ENC6" s="23"/>
      <c r="END6" s="23"/>
      <c r="ENE6" s="23"/>
      <c r="ENF6" s="23"/>
      <c r="ENG6" s="23"/>
      <c r="ENH6" s="23"/>
      <c r="ENI6" s="23"/>
      <c r="ENJ6" s="23"/>
      <c r="ENK6" s="23"/>
      <c r="ENL6" s="23"/>
      <c r="ENM6" s="23"/>
      <c r="ENN6" s="23"/>
      <c r="ENO6" s="23"/>
      <c r="ENP6" s="23"/>
      <c r="ENQ6" s="23"/>
      <c r="ENR6" s="23"/>
      <c r="ENS6" s="23"/>
      <c r="ENT6" s="23"/>
      <c r="ENU6" s="23"/>
      <c r="ENV6" s="23"/>
      <c r="ENW6" s="23"/>
      <c r="ENX6" s="23"/>
      <c r="ENY6" s="23"/>
      <c r="ENZ6" s="23"/>
      <c r="EOA6" s="23"/>
      <c r="EOB6" s="23"/>
      <c r="EOC6" s="23"/>
      <c r="EOD6" s="23"/>
      <c r="EOE6" s="23"/>
      <c r="EOF6" s="23"/>
      <c r="EOG6" s="23"/>
      <c r="EOH6" s="23"/>
      <c r="EOI6" s="23"/>
      <c r="EOJ6" s="23"/>
      <c r="EOK6" s="23"/>
      <c r="EOL6" s="23"/>
      <c r="EOM6" s="23"/>
      <c r="EON6" s="23"/>
      <c r="EOO6" s="23"/>
      <c r="EOP6" s="23"/>
      <c r="EOQ6" s="23"/>
      <c r="EOR6" s="23"/>
      <c r="EOS6" s="23"/>
      <c r="EOT6" s="23"/>
      <c r="EOU6" s="23"/>
      <c r="EOV6" s="23"/>
      <c r="EOW6" s="23"/>
      <c r="EOX6" s="23"/>
      <c r="EOY6" s="23"/>
      <c r="EOZ6" s="23"/>
      <c r="EPA6" s="23"/>
      <c r="EPB6" s="23"/>
      <c r="EPC6" s="23"/>
      <c r="EPD6" s="23"/>
      <c r="EPE6" s="23"/>
      <c r="EPF6" s="23"/>
      <c r="EPG6" s="23"/>
      <c r="EPH6" s="23"/>
      <c r="EPI6" s="23"/>
      <c r="EPJ6" s="23"/>
      <c r="EPK6" s="23"/>
      <c r="EPL6" s="23"/>
      <c r="EPM6" s="23"/>
      <c r="EPN6" s="23"/>
      <c r="EPO6" s="23"/>
      <c r="EPP6" s="23"/>
      <c r="EPQ6" s="23"/>
      <c r="EPR6" s="23"/>
      <c r="EPS6" s="23"/>
      <c r="EPT6" s="23"/>
      <c r="EPU6" s="23"/>
      <c r="EPV6" s="23"/>
      <c r="EPW6" s="23"/>
      <c r="EPX6" s="23"/>
      <c r="EPY6" s="23"/>
      <c r="EPZ6" s="23"/>
      <c r="EQA6" s="23"/>
      <c r="EQB6" s="23"/>
      <c r="EQC6" s="23"/>
      <c r="EQD6" s="23"/>
      <c r="EQE6" s="23"/>
      <c r="EQF6" s="23"/>
      <c r="EQG6" s="23"/>
      <c r="EQH6" s="23"/>
      <c r="EQI6" s="23"/>
      <c r="EQJ6" s="23"/>
      <c r="EQK6" s="23"/>
      <c r="EQL6" s="23"/>
      <c r="EQM6" s="23"/>
      <c r="EQN6" s="23"/>
      <c r="EQO6" s="23"/>
      <c r="EQP6" s="23"/>
      <c r="EQQ6" s="23"/>
      <c r="EQR6" s="23"/>
      <c r="EQS6" s="23"/>
      <c r="EQT6" s="23"/>
      <c r="EQU6" s="23"/>
      <c r="EQV6" s="23"/>
      <c r="EQW6" s="23"/>
      <c r="EQX6" s="23"/>
      <c r="EQY6" s="23"/>
      <c r="EQZ6" s="23"/>
      <c r="ERA6" s="23"/>
      <c r="ERB6" s="23"/>
      <c r="ERC6" s="23"/>
      <c r="ERD6" s="23"/>
      <c r="ERE6" s="23"/>
      <c r="ERF6" s="23"/>
      <c r="ERG6" s="23"/>
      <c r="ERH6" s="23"/>
      <c r="ERI6" s="23"/>
      <c r="ERJ6" s="23"/>
      <c r="ERK6" s="23"/>
      <c r="ERL6" s="23"/>
      <c r="ERM6" s="23"/>
      <c r="ERN6" s="23"/>
      <c r="ERO6" s="23"/>
      <c r="ERP6" s="23"/>
      <c r="ERQ6" s="23"/>
      <c r="ERR6" s="23"/>
      <c r="ERS6" s="23"/>
      <c r="ERT6" s="23"/>
      <c r="ERU6" s="23"/>
      <c r="ERV6" s="23"/>
      <c r="ERW6" s="23"/>
      <c r="ERX6" s="23"/>
      <c r="ERY6" s="23"/>
      <c r="ERZ6" s="23"/>
      <c r="ESA6" s="23"/>
      <c r="ESB6" s="23"/>
      <c r="ESC6" s="23"/>
      <c r="ESD6" s="23"/>
      <c r="ESE6" s="23"/>
      <c r="ESF6" s="23"/>
      <c r="ESG6" s="23"/>
      <c r="ESH6" s="23"/>
      <c r="ESI6" s="23"/>
      <c r="ESJ6" s="23"/>
      <c r="ESK6" s="23"/>
      <c r="ESL6" s="23"/>
      <c r="ESM6" s="23"/>
      <c r="ESN6" s="23"/>
      <c r="ESO6" s="23"/>
      <c r="ESP6" s="23"/>
      <c r="ESQ6" s="23"/>
      <c r="ESR6" s="23"/>
      <c r="ESS6" s="23"/>
      <c r="EST6" s="23"/>
      <c r="ESU6" s="23"/>
      <c r="ESV6" s="23"/>
      <c r="ESW6" s="23"/>
      <c r="ESX6" s="23"/>
      <c r="ESY6" s="23"/>
      <c r="ESZ6" s="23"/>
      <c r="ETA6" s="23"/>
      <c r="ETB6" s="23"/>
      <c r="ETC6" s="23"/>
      <c r="ETD6" s="23"/>
      <c r="ETE6" s="23"/>
      <c r="ETF6" s="23"/>
      <c r="ETG6" s="23"/>
      <c r="ETH6" s="23"/>
      <c r="ETI6" s="23"/>
      <c r="ETJ6" s="23"/>
      <c r="ETK6" s="23"/>
      <c r="ETL6" s="23"/>
      <c r="ETM6" s="23"/>
      <c r="ETN6" s="23"/>
      <c r="ETO6" s="23"/>
      <c r="ETP6" s="23"/>
      <c r="ETQ6" s="23"/>
      <c r="ETR6" s="23"/>
      <c r="ETS6" s="23"/>
      <c r="ETT6" s="23"/>
      <c r="ETU6" s="23"/>
      <c r="ETV6" s="23"/>
      <c r="ETW6" s="23"/>
      <c r="ETX6" s="23"/>
      <c r="ETY6" s="23"/>
      <c r="ETZ6" s="23"/>
      <c r="EUA6" s="23"/>
      <c r="EUB6" s="23"/>
      <c r="EUC6" s="23"/>
      <c r="EUD6" s="23"/>
      <c r="EUE6" s="23"/>
      <c r="EUF6" s="23"/>
      <c r="EUG6" s="23"/>
      <c r="EUH6" s="23"/>
      <c r="EUI6" s="23"/>
      <c r="EUJ6" s="23"/>
      <c r="EUK6" s="23"/>
      <c r="EUL6" s="23"/>
      <c r="EUM6" s="23"/>
      <c r="EUN6" s="23"/>
      <c r="EUO6" s="23"/>
      <c r="EUP6" s="23"/>
      <c r="EUQ6" s="23"/>
      <c r="EUR6" s="23"/>
      <c r="EUS6" s="23"/>
      <c r="EUT6" s="23"/>
      <c r="EUU6" s="23"/>
      <c r="EUV6" s="23"/>
      <c r="EUW6" s="23"/>
      <c r="EUX6" s="23"/>
      <c r="EUY6" s="23"/>
      <c r="EUZ6" s="23"/>
      <c r="EVA6" s="23"/>
      <c r="EVB6" s="23"/>
      <c r="EVC6" s="23"/>
      <c r="EVD6" s="23"/>
      <c r="EVE6" s="23"/>
      <c r="EVF6" s="23"/>
      <c r="EVG6" s="23"/>
      <c r="EVH6" s="23"/>
      <c r="EVI6" s="23"/>
      <c r="EVJ6" s="23"/>
      <c r="EVK6" s="23"/>
      <c r="EVL6" s="23"/>
      <c r="EVM6" s="23"/>
      <c r="EVN6" s="23"/>
      <c r="EVO6" s="23"/>
      <c r="EVP6" s="23"/>
      <c r="EVQ6" s="23"/>
      <c r="EVR6" s="23"/>
      <c r="EVS6" s="23"/>
      <c r="EVT6" s="23"/>
      <c r="EVU6" s="23"/>
      <c r="EVV6" s="23"/>
      <c r="EVW6" s="23"/>
      <c r="EVX6" s="23"/>
      <c r="EVY6" s="23"/>
      <c r="EVZ6" s="23"/>
      <c r="EWA6" s="23"/>
      <c r="EWB6" s="23"/>
      <c r="EWC6" s="23"/>
      <c r="EWD6" s="23"/>
      <c r="EWE6" s="23"/>
      <c r="EWF6" s="23"/>
      <c r="EWG6" s="23"/>
      <c r="EWH6" s="23"/>
      <c r="EWI6" s="23"/>
      <c r="EWJ6" s="23"/>
      <c r="EWK6" s="23"/>
      <c r="EWL6" s="23"/>
      <c r="EWM6" s="23"/>
      <c r="EWN6" s="23"/>
      <c r="EWO6" s="23"/>
      <c r="EWP6" s="23"/>
      <c r="EWQ6" s="23"/>
      <c r="EWR6" s="23"/>
      <c r="EWS6" s="23"/>
      <c r="EWT6" s="23"/>
      <c r="EWU6" s="23"/>
      <c r="EWV6" s="23"/>
      <c r="EWW6" s="23"/>
      <c r="EWX6" s="23"/>
      <c r="EWY6" s="23"/>
      <c r="EWZ6" s="23"/>
      <c r="EXA6" s="23"/>
      <c r="EXB6" s="23"/>
      <c r="EXC6" s="23"/>
      <c r="EXD6" s="23"/>
      <c r="EXE6" s="23"/>
      <c r="EXF6" s="23"/>
      <c r="EXG6" s="23"/>
      <c r="EXH6" s="23"/>
      <c r="EXI6" s="23"/>
      <c r="EXJ6" s="23"/>
      <c r="EXK6" s="23"/>
      <c r="EXL6" s="23"/>
      <c r="EXM6" s="23"/>
      <c r="EXN6" s="23"/>
      <c r="EXO6" s="23"/>
      <c r="EXP6" s="23"/>
      <c r="EXQ6" s="23"/>
      <c r="EXR6" s="23"/>
      <c r="EXS6" s="23"/>
      <c r="EXT6" s="23"/>
      <c r="EXU6" s="23"/>
      <c r="EXV6" s="23"/>
      <c r="EXW6" s="23"/>
      <c r="EXX6" s="23"/>
      <c r="EXY6" s="23"/>
      <c r="EXZ6" s="23"/>
      <c r="EYA6" s="23"/>
      <c r="EYB6" s="23"/>
      <c r="EYC6" s="23"/>
      <c r="EYD6" s="23"/>
      <c r="EYE6" s="23"/>
      <c r="EYF6" s="23"/>
      <c r="EYG6" s="23"/>
      <c r="EYH6" s="23"/>
      <c r="EYI6" s="23"/>
      <c r="EYJ6" s="23"/>
      <c r="EYK6" s="23"/>
      <c r="EYL6" s="23"/>
      <c r="EYM6" s="23"/>
      <c r="EYN6" s="23"/>
      <c r="EYO6" s="23"/>
      <c r="EYP6" s="23"/>
      <c r="EYQ6" s="23"/>
      <c r="EYR6" s="23"/>
      <c r="EYS6" s="23"/>
      <c r="EYT6" s="23"/>
      <c r="EYU6" s="23"/>
      <c r="EYV6" s="23"/>
      <c r="EYW6" s="23"/>
      <c r="EYX6" s="23"/>
      <c r="EYY6" s="23"/>
      <c r="EYZ6" s="23"/>
      <c r="EZA6" s="23"/>
      <c r="EZB6" s="23"/>
      <c r="EZC6" s="23"/>
      <c r="EZD6" s="23"/>
      <c r="EZE6" s="23"/>
      <c r="EZF6" s="23"/>
      <c r="EZG6" s="23"/>
      <c r="EZH6" s="23"/>
      <c r="EZI6" s="23"/>
      <c r="EZJ6" s="23"/>
      <c r="EZK6" s="23"/>
      <c r="EZL6" s="23"/>
      <c r="EZM6" s="23"/>
      <c r="EZN6" s="23"/>
      <c r="EZO6" s="23"/>
      <c r="EZP6" s="23"/>
      <c r="EZQ6" s="23"/>
      <c r="EZR6" s="23"/>
      <c r="EZS6" s="23"/>
      <c r="EZT6" s="23"/>
      <c r="EZU6" s="23"/>
      <c r="EZV6" s="23"/>
      <c r="EZW6" s="23"/>
      <c r="EZX6" s="23"/>
      <c r="EZY6" s="23"/>
      <c r="EZZ6" s="23"/>
      <c r="FAA6" s="23"/>
      <c r="FAB6" s="23"/>
      <c r="FAC6" s="23"/>
      <c r="FAD6" s="23"/>
      <c r="FAE6" s="23"/>
      <c r="FAF6" s="23"/>
      <c r="FAG6" s="23"/>
      <c r="FAH6" s="23"/>
      <c r="FAI6" s="23"/>
      <c r="FAJ6" s="23"/>
      <c r="FAK6" s="23"/>
      <c r="FAL6" s="23"/>
      <c r="FAM6" s="23"/>
      <c r="FAN6" s="23"/>
      <c r="FAO6" s="23"/>
      <c r="FAP6" s="23"/>
      <c r="FAQ6" s="23"/>
      <c r="FAR6" s="23"/>
      <c r="FAS6" s="23"/>
      <c r="FAT6" s="23"/>
      <c r="FAU6" s="23"/>
      <c r="FAV6" s="23"/>
      <c r="FAW6" s="23"/>
      <c r="FAX6" s="23"/>
      <c r="FAY6" s="23"/>
      <c r="FAZ6" s="23"/>
      <c r="FBA6" s="23"/>
      <c r="FBB6" s="23"/>
      <c r="FBC6" s="23"/>
      <c r="FBD6" s="23"/>
      <c r="FBE6" s="23"/>
      <c r="FBF6" s="23"/>
      <c r="FBG6" s="23"/>
      <c r="FBH6" s="23"/>
      <c r="FBI6" s="23"/>
      <c r="FBJ6" s="23"/>
      <c r="FBK6" s="23"/>
      <c r="FBL6" s="23"/>
      <c r="FBM6" s="23"/>
      <c r="FBN6" s="23"/>
      <c r="FBO6" s="23"/>
      <c r="FBP6" s="23"/>
      <c r="FBQ6" s="23"/>
      <c r="FBR6" s="23"/>
      <c r="FBS6" s="23"/>
      <c r="FBT6" s="23"/>
      <c r="FBU6" s="23"/>
      <c r="FBV6" s="23"/>
      <c r="FBW6" s="23"/>
      <c r="FBX6" s="23"/>
      <c r="FBY6" s="23"/>
      <c r="FBZ6" s="23"/>
      <c r="FCA6" s="23"/>
      <c r="FCB6" s="23"/>
      <c r="FCC6" s="23"/>
      <c r="FCD6" s="23"/>
      <c r="FCE6" s="23"/>
      <c r="FCF6" s="23"/>
      <c r="FCG6" s="23"/>
      <c r="FCH6" s="23"/>
      <c r="FCI6" s="23"/>
      <c r="FCJ6" s="23"/>
      <c r="FCK6" s="23"/>
      <c r="FCL6" s="23"/>
      <c r="FCM6" s="23"/>
      <c r="FCN6" s="23"/>
      <c r="FCO6" s="23"/>
      <c r="FCP6" s="23"/>
      <c r="FCQ6" s="23"/>
      <c r="FCR6" s="23"/>
      <c r="FCS6" s="23"/>
      <c r="FCT6" s="23"/>
      <c r="FCU6" s="23"/>
      <c r="FCV6" s="23"/>
      <c r="FCW6" s="23"/>
      <c r="FCX6" s="23"/>
      <c r="FCY6" s="23"/>
      <c r="FCZ6" s="23"/>
      <c r="FDA6" s="23"/>
      <c r="FDB6" s="23"/>
      <c r="FDC6" s="23"/>
      <c r="FDD6" s="23"/>
      <c r="FDE6" s="23"/>
      <c r="FDF6" s="23"/>
      <c r="FDG6" s="23"/>
      <c r="FDH6" s="23"/>
      <c r="FDI6" s="23"/>
      <c r="FDJ6" s="23"/>
      <c r="FDK6" s="23"/>
      <c r="FDL6" s="23"/>
      <c r="FDM6" s="23"/>
      <c r="FDN6" s="23"/>
      <c r="FDO6" s="23"/>
      <c r="FDP6" s="23"/>
      <c r="FDQ6" s="23"/>
      <c r="FDR6" s="23"/>
      <c r="FDS6" s="23"/>
      <c r="FDT6" s="23"/>
      <c r="FDU6" s="23"/>
      <c r="FDV6" s="23"/>
      <c r="FDW6" s="23"/>
      <c r="FDX6" s="23"/>
      <c r="FDY6" s="23"/>
      <c r="FDZ6" s="23"/>
      <c r="FEA6" s="23"/>
      <c r="FEB6" s="23"/>
      <c r="FEC6" s="23"/>
      <c r="FED6" s="23"/>
      <c r="FEE6" s="23"/>
      <c r="FEF6" s="23"/>
      <c r="FEG6" s="23"/>
      <c r="FEH6" s="23"/>
      <c r="FEI6" s="23"/>
      <c r="FEJ6" s="23"/>
      <c r="FEK6" s="23"/>
      <c r="FEL6" s="23"/>
      <c r="FEM6" s="23"/>
      <c r="FEN6" s="23"/>
      <c r="FEO6" s="23"/>
      <c r="FEP6" s="23"/>
      <c r="FEQ6" s="23"/>
      <c r="FER6" s="23"/>
      <c r="FES6" s="23"/>
      <c r="FET6" s="23"/>
      <c r="FEU6" s="23"/>
      <c r="FEV6" s="23"/>
      <c r="FEW6" s="23"/>
      <c r="FEX6" s="23"/>
      <c r="FEY6" s="23"/>
      <c r="FEZ6" s="23"/>
      <c r="FFA6" s="23"/>
      <c r="FFB6" s="23"/>
      <c r="FFC6" s="23"/>
      <c r="FFD6" s="23"/>
      <c r="FFE6" s="23"/>
      <c r="FFF6" s="23"/>
      <c r="FFG6" s="23"/>
      <c r="FFH6" s="23"/>
      <c r="FFI6" s="23"/>
      <c r="FFJ6" s="23"/>
      <c r="FFK6" s="23"/>
      <c r="FFL6" s="23"/>
      <c r="FFM6" s="23"/>
      <c r="FFN6" s="23"/>
      <c r="FFO6" s="23"/>
      <c r="FFP6" s="23"/>
      <c r="FFQ6" s="23"/>
      <c r="FFR6" s="23"/>
      <c r="FFS6" s="23"/>
      <c r="FFT6" s="23"/>
      <c r="FFU6" s="23"/>
      <c r="FFV6" s="23"/>
      <c r="FFW6" s="23"/>
      <c r="FFX6" s="23"/>
      <c r="FFY6" s="23"/>
      <c r="FFZ6" s="23"/>
      <c r="FGA6" s="23"/>
      <c r="FGB6" s="23"/>
      <c r="FGC6" s="23"/>
      <c r="FGD6" s="23"/>
      <c r="FGE6" s="23"/>
      <c r="FGF6" s="23"/>
      <c r="FGG6" s="23"/>
      <c r="FGH6" s="23"/>
      <c r="FGI6" s="23"/>
      <c r="FGJ6" s="23"/>
      <c r="FGK6" s="23"/>
      <c r="FGL6" s="23"/>
      <c r="FGM6" s="23"/>
      <c r="FGN6" s="23"/>
      <c r="FGO6" s="23"/>
      <c r="FGP6" s="23"/>
      <c r="FGQ6" s="23"/>
      <c r="FGR6" s="23"/>
      <c r="FGS6" s="23"/>
      <c r="FGT6" s="23"/>
      <c r="FGU6" s="23"/>
      <c r="FGV6" s="23"/>
      <c r="FGW6" s="23"/>
      <c r="FGX6" s="23"/>
      <c r="FGY6" s="23"/>
      <c r="FGZ6" s="23"/>
      <c r="FHA6" s="23"/>
      <c r="FHB6" s="23"/>
      <c r="FHC6" s="23"/>
      <c r="FHD6" s="23"/>
      <c r="FHE6" s="23"/>
      <c r="FHF6" s="23"/>
      <c r="FHG6" s="23"/>
      <c r="FHH6" s="23"/>
      <c r="FHI6" s="23"/>
      <c r="FHJ6" s="23"/>
      <c r="FHK6" s="23"/>
      <c r="FHL6" s="23"/>
      <c r="FHM6" s="23"/>
      <c r="FHN6" s="23"/>
      <c r="FHO6" s="23"/>
      <c r="FHP6" s="23"/>
      <c r="FHQ6" s="23"/>
      <c r="FHR6" s="23"/>
      <c r="FHS6" s="23"/>
      <c r="FHT6" s="23"/>
      <c r="FHU6" s="23"/>
      <c r="FHV6" s="23"/>
      <c r="FHW6" s="23"/>
      <c r="FHX6" s="23"/>
      <c r="FHY6" s="23"/>
      <c r="FHZ6" s="23"/>
      <c r="FIA6" s="23"/>
      <c r="FIB6" s="23"/>
      <c r="FIC6" s="23"/>
      <c r="FID6" s="23"/>
      <c r="FIE6" s="23"/>
      <c r="FIF6" s="23"/>
      <c r="FIG6" s="23"/>
      <c r="FIH6" s="23"/>
      <c r="FII6" s="23"/>
      <c r="FIJ6" s="23"/>
      <c r="FIK6" s="23"/>
      <c r="FIL6" s="23"/>
      <c r="FIM6" s="23"/>
      <c r="FIN6" s="23"/>
      <c r="FIO6" s="23"/>
      <c r="FIP6" s="23"/>
      <c r="FIQ6" s="23"/>
      <c r="FIR6" s="23"/>
      <c r="FIS6" s="23"/>
      <c r="FIT6" s="23"/>
      <c r="FIU6" s="23"/>
      <c r="FIV6" s="23"/>
      <c r="FIW6" s="23"/>
      <c r="FIX6" s="23"/>
      <c r="FIY6" s="23"/>
      <c r="FIZ6" s="23"/>
      <c r="FJA6" s="23"/>
      <c r="FJB6" s="23"/>
      <c r="FJC6" s="23"/>
      <c r="FJD6" s="23"/>
      <c r="FJE6" s="23"/>
      <c r="FJF6" s="23"/>
      <c r="FJG6" s="23"/>
      <c r="FJH6" s="23"/>
      <c r="FJI6" s="23"/>
      <c r="FJJ6" s="23"/>
      <c r="FJK6" s="23"/>
      <c r="FJL6" s="23"/>
      <c r="FJM6" s="23"/>
      <c r="FJN6" s="23"/>
      <c r="FJO6" s="23"/>
      <c r="FJP6" s="23"/>
      <c r="FJQ6" s="23"/>
      <c r="FJR6" s="23"/>
      <c r="FJS6" s="23"/>
      <c r="FJT6" s="23"/>
      <c r="FJU6" s="23"/>
      <c r="FJV6" s="23"/>
      <c r="FJW6" s="23"/>
      <c r="FJX6" s="23"/>
      <c r="FJY6" s="23"/>
      <c r="FJZ6" s="23"/>
      <c r="FKA6" s="23"/>
      <c r="FKB6" s="23"/>
      <c r="FKC6" s="23"/>
      <c r="FKD6" s="23"/>
      <c r="FKE6" s="23"/>
      <c r="FKF6" s="23"/>
      <c r="FKG6" s="23"/>
      <c r="FKH6" s="23"/>
      <c r="FKI6" s="23"/>
      <c r="FKJ6" s="23"/>
      <c r="FKK6" s="23"/>
      <c r="FKL6" s="23"/>
      <c r="FKM6" s="23"/>
      <c r="FKN6" s="23"/>
      <c r="FKO6" s="23"/>
      <c r="FKP6" s="23"/>
      <c r="FKQ6" s="23"/>
      <c r="FKR6" s="23"/>
      <c r="FKS6" s="23"/>
      <c r="FKT6" s="23"/>
      <c r="FKU6" s="23"/>
      <c r="FKV6" s="23"/>
      <c r="FKW6" s="23"/>
      <c r="FKX6" s="23"/>
      <c r="FKY6" s="23"/>
      <c r="FKZ6" s="23"/>
      <c r="FLA6" s="23"/>
      <c r="FLB6" s="23"/>
      <c r="FLC6" s="23"/>
      <c r="FLD6" s="23"/>
      <c r="FLE6" s="23"/>
      <c r="FLF6" s="23"/>
      <c r="FLG6" s="23"/>
      <c r="FLH6" s="23"/>
      <c r="FLI6" s="23"/>
      <c r="FLJ6" s="23"/>
      <c r="FLK6" s="23"/>
      <c r="FLL6" s="23"/>
      <c r="FLM6" s="23"/>
      <c r="FLN6" s="23"/>
      <c r="FLO6" s="23"/>
      <c r="FLP6" s="23"/>
      <c r="FLQ6" s="23"/>
      <c r="FLR6" s="23"/>
      <c r="FLS6" s="23"/>
      <c r="FLT6" s="23"/>
      <c r="FLU6" s="23"/>
      <c r="FLV6" s="23"/>
      <c r="FLW6" s="23"/>
      <c r="FLX6" s="23"/>
      <c r="FLY6" s="23"/>
      <c r="FLZ6" s="23"/>
      <c r="FMA6" s="23"/>
      <c r="FMB6" s="23"/>
      <c r="FMC6" s="23"/>
      <c r="FMD6" s="23"/>
      <c r="FME6" s="23"/>
      <c r="FMF6" s="23"/>
      <c r="FMG6" s="23"/>
      <c r="FMH6" s="23"/>
      <c r="FMI6" s="23"/>
      <c r="FMJ6" s="23"/>
      <c r="FMK6" s="23"/>
      <c r="FML6" s="23"/>
      <c r="FMM6" s="23"/>
      <c r="FMN6" s="23"/>
      <c r="FMO6" s="23"/>
      <c r="FMP6" s="23"/>
      <c r="FMQ6" s="23"/>
      <c r="FMR6" s="23"/>
      <c r="FMS6" s="23"/>
      <c r="FMT6" s="23"/>
      <c r="FMU6" s="23"/>
      <c r="FMV6" s="23"/>
      <c r="FMW6" s="23"/>
      <c r="FMX6" s="23"/>
      <c r="FMY6" s="23"/>
      <c r="FMZ6" s="23"/>
      <c r="FNA6" s="23"/>
      <c r="FNB6" s="23"/>
      <c r="FNC6" s="23"/>
      <c r="FND6" s="23"/>
      <c r="FNE6" s="23"/>
      <c r="FNF6" s="23"/>
      <c r="FNG6" s="23"/>
      <c r="FNH6" s="23"/>
      <c r="FNI6" s="23"/>
      <c r="FNJ6" s="23"/>
      <c r="FNK6" s="23"/>
      <c r="FNL6" s="23"/>
      <c r="FNM6" s="23"/>
      <c r="FNN6" s="23"/>
      <c r="FNO6" s="23"/>
      <c r="FNP6" s="23"/>
      <c r="FNQ6" s="23"/>
      <c r="FNR6" s="23"/>
      <c r="FNS6" s="23"/>
      <c r="FNT6" s="23"/>
      <c r="FNU6" s="23"/>
      <c r="FNV6" s="23"/>
      <c r="FNW6" s="23"/>
      <c r="FNX6" s="23"/>
      <c r="FNY6" s="23"/>
      <c r="FNZ6" s="23"/>
      <c r="FOA6" s="23"/>
      <c r="FOB6" s="23"/>
      <c r="FOC6" s="23"/>
      <c r="FOD6" s="23"/>
      <c r="FOE6" s="23"/>
      <c r="FOF6" s="23"/>
      <c r="FOG6" s="23"/>
      <c r="FOH6" s="23"/>
      <c r="FOI6" s="23"/>
      <c r="FOJ6" s="23"/>
      <c r="FOK6" s="23"/>
      <c r="FOL6" s="23"/>
      <c r="FOM6" s="23"/>
      <c r="FON6" s="23"/>
      <c r="FOO6" s="23"/>
      <c r="FOP6" s="23"/>
      <c r="FOQ6" s="23"/>
      <c r="FOR6" s="23"/>
      <c r="FOS6" s="23"/>
      <c r="FOT6" s="23"/>
      <c r="FOU6" s="23"/>
      <c r="FOV6" s="23"/>
      <c r="FOW6" s="23"/>
      <c r="FOX6" s="23"/>
      <c r="FOY6" s="23"/>
      <c r="FOZ6" s="23"/>
      <c r="FPA6" s="23"/>
      <c r="FPB6" s="23"/>
      <c r="FPC6" s="23"/>
      <c r="FPD6" s="23"/>
      <c r="FPE6" s="23"/>
      <c r="FPF6" s="23"/>
      <c r="FPG6" s="23"/>
      <c r="FPH6" s="23"/>
      <c r="FPI6" s="23"/>
      <c r="FPJ6" s="23"/>
      <c r="FPK6" s="23"/>
      <c r="FPL6" s="23"/>
      <c r="FPM6" s="23"/>
      <c r="FPN6" s="23"/>
      <c r="FPO6" s="23"/>
      <c r="FPP6" s="23"/>
      <c r="FPQ6" s="23"/>
      <c r="FPR6" s="23"/>
      <c r="FPS6" s="23"/>
      <c r="FPT6" s="23"/>
      <c r="FPU6" s="23"/>
      <c r="FPV6" s="23"/>
      <c r="FPW6" s="23"/>
      <c r="FPX6" s="23"/>
      <c r="FPY6" s="23"/>
      <c r="FPZ6" s="23"/>
      <c r="FQA6" s="23"/>
      <c r="FQB6" s="23"/>
      <c r="FQC6" s="23"/>
      <c r="FQD6" s="23"/>
      <c r="FQE6" s="23"/>
      <c r="FQF6" s="23"/>
      <c r="FQG6" s="23"/>
      <c r="FQH6" s="23"/>
      <c r="FQI6" s="23"/>
      <c r="FQJ6" s="23"/>
      <c r="FQK6" s="23"/>
      <c r="FQL6" s="23"/>
      <c r="FQM6" s="23"/>
      <c r="FQN6" s="23"/>
      <c r="FQO6" s="23"/>
      <c r="FQP6" s="23"/>
      <c r="FQQ6" s="23"/>
      <c r="FQR6" s="23"/>
      <c r="FQS6" s="23"/>
      <c r="FQT6" s="23"/>
      <c r="FQU6" s="23"/>
      <c r="FQV6" s="23"/>
      <c r="FQW6" s="23"/>
      <c r="FQX6" s="23"/>
      <c r="FQY6" s="23"/>
      <c r="FQZ6" s="23"/>
      <c r="FRA6" s="23"/>
      <c r="FRB6" s="23"/>
      <c r="FRC6" s="23"/>
      <c r="FRD6" s="23"/>
      <c r="FRE6" s="23"/>
      <c r="FRF6" s="23"/>
      <c r="FRG6" s="23"/>
      <c r="FRH6" s="23"/>
      <c r="FRI6" s="23"/>
      <c r="FRJ6" s="23"/>
      <c r="FRK6" s="23"/>
      <c r="FRL6" s="23"/>
      <c r="FRM6" s="23"/>
      <c r="FRN6" s="23"/>
      <c r="FRO6" s="23"/>
      <c r="FRP6" s="23"/>
      <c r="FRQ6" s="23"/>
      <c r="FRR6" s="23"/>
      <c r="FRS6" s="23"/>
      <c r="FRT6" s="23"/>
      <c r="FRU6" s="23"/>
      <c r="FRV6" s="23"/>
      <c r="FRW6" s="23"/>
      <c r="FRX6" s="23"/>
      <c r="FRY6" s="23"/>
      <c r="FRZ6" s="23"/>
      <c r="FSA6" s="23"/>
      <c r="FSB6" s="23"/>
      <c r="FSC6" s="23"/>
      <c r="FSD6" s="23"/>
      <c r="FSE6" s="23"/>
      <c r="FSF6" s="23"/>
      <c r="FSG6" s="23"/>
      <c r="FSH6" s="23"/>
      <c r="FSI6" s="23"/>
      <c r="FSJ6" s="23"/>
      <c r="FSK6" s="23"/>
      <c r="FSL6" s="23"/>
      <c r="FSM6" s="23"/>
      <c r="FSN6" s="23"/>
      <c r="FSO6" s="23"/>
      <c r="FSP6" s="23"/>
      <c r="FSQ6" s="23"/>
      <c r="FSR6" s="23"/>
      <c r="FSS6" s="23"/>
      <c r="FST6" s="23"/>
      <c r="FSU6" s="23"/>
      <c r="FSV6" s="23"/>
      <c r="FSW6" s="23"/>
      <c r="FSX6" s="23"/>
      <c r="FSY6" s="23"/>
      <c r="FSZ6" s="23"/>
      <c r="FTA6" s="23"/>
      <c r="FTB6" s="23"/>
      <c r="FTC6" s="23"/>
      <c r="FTD6" s="23"/>
      <c r="FTE6" s="23"/>
      <c r="FTF6" s="23"/>
      <c r="FTG6" s="23"/>
      <c r="FTH6" s="23"/>
      <c r="FTI6" s="23"/>
      <c r="FTJ6" s="23"/>
      <c r="FTK6" s="23"/>
      <c r="FTL6" s="23"/>
      <c r="FTM6" s="23"/>
      <c r="FTN6" s="23"/>
      <c r="FTO6" s="23"/>
      <c r="FTP6" s="23"/>
      <c r="FTQ6" s="23"/>
      <c r="FTR6" s="23"/>
      <c r="FTS6" s="23"/>
      <c r="FTT6" s="23"/>
      <c r="FTU6" s="23"/>
      <c r="FTV6" s="23"/>
      <c r="FTW6" s="23"/>
      <c r="FTX6" s="23"/>
      <c r="FTY6" s="23"/>
      <c r="FTZ6" s="23"/>
      <c r="FUA6" s="23"/>
      <c r="FUB6" s="23"/>
      <c r="FUC6" s="23"/>
      <c r="FUD6" s="23"/>
      <c r="FUE6" s="23"/>
      <c r="FUF6" s="23"/>
      <c r="FUG6" s="23"/>
      <c r="FUH6" s="23"/>
      <c r="FUI6" s="23"/>
      <c r="FUJ6" s="23"/>
      <c r="FUK6" s="23"/>
      <c r="FUL6" s="23"/>
      <c r="FUM6" s="23"/>
      <c r="FUN6" s="23"/>
      <c r="FUO6" s="23"/>
      <c r="FUP6" s="23"/>
      <c r="FUQ6" s="23"/>
      <c r="FUR6" s="23"/>
      <c r="FUS6" s="23"/>
      <c r="FUT6" s="23"/>
      <c r="FUU6" s="23"/>
      <c r="FUV6" s="23"/>
      <c r="FUW6" s="23"/>
      <c r="FUX6" s="23"/>
      <c r="FUY6" s="23"/>
      <c r="FUZ6" s="23"/>
      <c r="FVA6" s="23"/>
      <c r="FVB6" s="23"/>
      <c r="FVC6" s="23"/>
      <c r="FVD6" s="23"/>
      <c r="FVE6" s="23"/>
      <c r="FVF6" s="23"/>
      <c r="FVG6" s="23"/>
      <c r="FVH6" s="23"/>
      <c r="FVI6" s="23"/>
      <c r="FVJ6" s="23"/>
      <c r="FVK6" s="23"/>
      <c r="FVL6" s="23"/>
      <c r="FVM6" s="23"/>
      <c r="FVN6" s="23"/>
      <c r="FVO6" s="23"/>
      <c r="FVP6" s="23"/>
      <c r="FVQ6" s="23"/>
      <c r="FVR6" s="23"/>
      <c r="FVS6" s="23"/>
      <c r="FVT6" s="23"/>
      <c r="FVU6" s="23"/>
      <c r="FVV6" s="23"/>
      <c r="FVW6" s="23"/>
      <c r="FVX6" s="23"/>
      <c r="FVY6" s="23"/>
      <c r="FVZ6" s="23"/>
      <c r="FWA6" s="23"/>
      <c r="FWB6" s="23"/>
      <c r="FWC6" s="23"/>
      <c r="FWD6" s="23"/>
      <c r="FWE6" s="23"/>
      <c r="FWF6" s="23"/>
      <c r="FWG6" s="23"/>
      <c r="FWH6" s="23"/>
      <c r="FWI6" s="23"/>
      <c r="FWJ6" s="23"/>
      <c r="FWK6" s="23"/>
      <c r="FWL6" s="23"/>
      <c r="FWM6" s="23"/>
      <c r="FWN6" s="23"/>
      <c r="FWO6" s="23"/>
      <c r="FWP6" s="23"/>
      <c r="FWQ6" s="23"/>
      <c r="FWR6" s="23"/>
      <c r="FWS6" s="23"/>
      <c r="FWT6" s="23"/>
      <c r="FWU6" s="23"/>
      <c r="FWV6" s="23"/>
      <c r="FWW6" s="23"/>
      <c r="FWX6" s="23"/>
      <c r="FWY6" s="23"/>
      <c r="FWZ6" s="23"/>
      <c r="FXA6" s="23"/>
      <c r="FXB6" s="23"/>
      <c r="FXC6" s="23"/>
      <c r="FXD6" s="23"/>
      <c r="FXE6" s="23"/>
      <c r="FXF6" s="23"/>
      <c r="FXG6" s="23"/>
      <c r="FXH6" s="23"/>
      <c r="FXI6" s="23"/>
      <c r="FXJ6" s="23"/>
      <c r="FXK6" s="23"/>
      <c r="FXL6" s="23"/>
      <c r="FXM6" s="23"/>
      <c r="FXN6" s="23"/>
      <c r="FXO6" s="23"/>
      <c r="FXP6" s="23"/>
      <c r="FXQ6" s="23"/>
      <c r="FXR6" s="23"/>
      <c r="FXS6" s="23"/>
      <c r="FXT6" s="23"/>
      <c r="FXU6" s="23"/>
      <c r="FXV6" s="23"/>
      <c r="FXW6" s="23"/>
      <c r="FXX6" s="23"/>
      <c r="FXY6" s="23"/>
      <c r="FXZ6" s="23"/>
      <c r="FYA6" s="23"/>
      <c r="FYB6" s="23"/>
      <c r="FYC6" s="23"/>
      <c r="FYD6" s="23"/>
      <c r="FYE6" s="23"/>
      <c r="FYF6" s="23"/>
      <c r="FYG6" s="23"/>
      <c r="FYH6" s="23"/>
      <c r="FYI6" s="23"/>
      <c r="FYJ6" s="23"/>
      <c r="FYK6" s="23"/>
      <c r="FYL6" s="23"/>
      <c r="FYM6" s="23"/>
      <c r="FYN6" s="23"/>
      <c r="FYO6" s="23"/>
      <c r="FYP6" s="23"/>
      <c r="FYQ6" s="23"/>
      <c r="FYR6" s="23"/>
      <c r="FYS6" s="23"/>
      <c r="FYT6" s="23"/>
      <c r="FYU6" s="23"/>
      <c r="FYV6" s="23"/>
      <c r="FYW6" s="23"/>
      <c r="FYX6" s="23"/>
      <c r="FYY6" s="23"/>
      <c r="FYZ6" s="23"/>
      <c r="FZA6" s="23"/>
      <c r="FZB6" s="23"/>
      <c r="FZC6" s="23"/>
      <c r="FZD6" s="23"/>
      <c r="FZE6" s="23"/>
      <c r="FZF6" s="23"/>
      <c r="FZG6" s="23"/>
      <c r="FZH6" s="23"/>
      <c r="FZI6" s="23"/>
      <c r="FZJ6" s="23"/>
      <c r="FZK6" s="23"/>
      <c r="FZL6" s="23"/>
      <c r="FZM6" s="23"/>
      <c r="FZN6" s="23"/>
      <c r="FZO6" s="23"/>
      <c r="FZP6" s="23"/>
      <c r="FZQ6" s="23"/>
      <c r="FZR6" s="23"/>
      <c r="FZS6" s="23"/>
      <c r="FZT6" s="23"/>
      <c r="FZU6" s="23"/>
      <c r="FZV6" s="23"/>
      <c r="FZW6" s="23"/>
      <c r="FZX6" s="23"/>
      <c r="FZY6" s="23"/>
      <c r="FZZ6" s="23"/>
      <c r="GAA6" s="23"/>
      <c r="GAB6" s="23"/>
      <c r="GAC6" s="23"/>
      <c r="GAD6" s="23"/>
      <c r="GAE6" s="23"/>
      <c r="GAF6" s="23"/>
      <c r="GAG6" s="23"/>
      <c r="GAH6" s="23"/>
      <c r="GAI6" s="23"/>
      <c r="GAJ6" s="23"/>
      <c r="GAK6" s="23"/>
      <c r="GAL6" s="23"/>
      <c r="GAM6" s="23"/>
      <c r="GAN6" s="23"/>
      <c r="GAO6" s="23"/>
      <c r="GAP6" s="23"/>
      <c r="GAQ6" s="23"/>
      <c r="GAR6" s="23"/>
      <c r="GAS6" s="23"/>
      <c r="GAT6" s="23"/>
      <c r="GAU6" s="23"/>
      <c r="GAV6" s="23"/>
      <c r="GAW6" s="23"/>
      <c r="GAX6" s="23"/>
      <c r="GAY6" s="23"/>
      <c r="GAZ6" s="23"/>
      <c r="GBA6" s="23"/>
      <c r="GBB6" s="23"/>
      <c r="GBC6" s="23"/>
      <c r="GBD6" s="23"/>
      <c r="GBE6" s="23"/>
      <c r="GBF6" s="23"/>
      <c r="GBG6" s="23"/>
      <c r="GBH6" s="23"/>
      <c r="GBI6" s="23"/>
      <c r="GBJ6" s="23"/>
      <c r="GBK6" s="23"/>
      <c r="GBL6" s="23"/>
      <c r="GBM6" s="23"/>
      <c r="GBN6" s="23"/>
      <c r="GBO6" s="23"/>
      <c r="GBP6" s="23"/>
      <c r="GBQ6" s="23"/>
      <c r="GBR6" s="23"/>
      <c r="GBS6" s="23"/>
      <c r="GBT6" s="23"/>
      <c r="GBU6" s="23"/>
      <c r="GBV6" s="23"/>
      <c r="GBW6" s="23"/>
      <c r="GBX6" s="23"/>
      <c r="GBY6" s="23"/>
      <c r="GBZ6" s="23"/>
      <c r="GCA6" s="23"/>
      <c r="GCB6" s="23"/>
      <c r="GCC6" s="23"/>
      <c r="GCD6" s="23"/>
      <c r="GCE6" s="23"/>
      <c r="GCF6" s="23"/>
      <c r="GCG6" s="23"/>
      <c r="GCH6" s="23"/>
      <c r="GCI6" s="23"/>
      <c r="GCJ6" s="23"/>
      <c r="GCK6" s="23"/>
      <c r="GCL6" s="23"/>
      <c r="GCM6" s="23"/>
      <c r="GCN6" s="23"/>
      <c r="GCO6" s="23"/>
      <c r="GCP6" s="23"/>
      <c r="GCQ6" s="23"/>
      <c r="GCR6" s="23"/>
      <c r="GCS6" s="23"/>
      <c r="GCT6" s="23"/>
      <c r="GCU6" s="23"/>
      <c r="GCV6" s="23"/>
      <c r="GCW6" s="23"/>
      <c r="GCX6" s="23"/>
      <c r="GCY6" s="23"/>
      <c r="GCZ6" s="23"/>
      <c r="GDA6" s="23"/>
      <c r="GDB6" s="23"/>
      <c r="GDC6" s="23"/>
      <c r="GDD6" s="23"/>
      <c r="GDE6" s="23"/>
      <c r="GDF6" s="23"/>
      <c r="GDG6" s="23"/>
      <c r="GDH6" s="23"/>
      <c r="GDI6" s="23"/>
      <c r="GDJ6" s="23"/>
      <c r="GDK6" s="23"/>
      <c r="GDL6" s="23"/>
      <c r="GDM6" s="23"/>
      <c r="GDN6" s="23"/>
      <c r="GDO6" s="23"/>
      <c r="GDP6" s="23"/>
      <c r="GDQ6" s="23"/>
      <c r="GDR6" s="23"/>
      <c r="GDS6" s="23"/>
      <c r="GDT6" s="23"/>
      <c r="GDU6" s="23"/>
      <c r="GDV6" s="23"/>
      <c r="GDW6" s="23"/>
      <c r="GDX6" s="23"/>
      <c r="GDY6" s="23"/>
      <c r="GDZ6" s="23"/>
      <c r="GEA6" s="23"/>
      <c r="GEB6" s="23"/>
      <c r="GEC6" s="23"/>
      <c r="GED6" s="23"/>
      <c r="GEE6" s="23"/>
      <c r="GEF6" s="23"/>
      <c r="GEG6" s="23"/>
      <c r="GEH6" s="23"/>
      <c r="GEI6" s="23"/>
      <c r="GEJ6" s="23"/>
      <c r="GEK6" s="23"/>
      <c r="GEL6" s="23"/>
      <c r="GEM6" s="23"/>
      <c r="GEN6" s="23"/>
      <c r="GEO6" s="23"/>
      <c r="GEP6" s="23"/>
      <c r="GEQ6" s="23"/>
      <c r="GER6" s="23"/>
      <c r="GES6" s="23"/>
      <c r="GET6" s="23"/>
      <c r="GEU6" s="23"/>
      <c r="GEV6" s="23"/>
      <c r="GEW6" s="23"/>
      <c r="GEX6" s="23"/>
      <c r="GEY6" s="23"/>
      <c r="GEZ6" s="23"/>
      <c r="GFA6" s="23"/>
      <c r="GFB6" s="23"/>
      <c r="GFC6" s="23"/>
      <c r="GFD6" s="23"/>
      <c r="GFE6" s="23"/>
      <c r="GFF6" s="23"/>
      <c r="GFG6" s="23"/>
      <c r="GFH6" s="23"/>
      <c r="GFI6" s="23"/>
      <c r="GFJ6" s="23"/>
      <c r="GFK6" s="23"/>
      <c r="GFL6" s="23"/>
      <c r="GFM6" s="23"/>
      <c r="GFN6" s="23"/>
      <c r="GFO6" s="23"/>
      <c r="GFP6" s="23"/>
      <c r="GFQ6" s="23"/>
      <c r="GFR6" s="23"/>
      <c r="GFS6" s="23"/>
      <c r="GFT6" s="23"/>
      <c r="GFU6" s="23"/>
      <c r="GFV6" s="23"/>
      <c r="GFW6" s="23"/>
      <c r="GFX6" s="23"/>
      <c r="GFY6" s="23"/>
      <c r="GFZ6" s="23"/>
      <c r="GGA6" s="23"/>
      <c r="GGB6" s="23"/>
      <c r="GGC6" s="23"/>
      <c r="GGD6" s="23"/>
      <c r="GGE6" s="23"/>
      <c r="GGF6" s="23"/>
      <c r="GGG6" s="23"/>
      <c r="GGH6" s="23"/>
      <c r="GGI6" s="23"/>
      <c r="GGJ6" s="23"/>
      <c r="GGK6" s="23"/>
      <c r="GGL6" s="23"/>
      <c r="GGM6" s="23"/>
      <c r="GGN6" s="23"/>
      <c r="GGO6" s="23"/>
      <c r="GGP6" s="23"/>
      <c r="GGQ6" s="23"/>
      <c r="GGR6" s="23"/>
      <c r="GGS6" s="23"/>
      <c r="GGT6" s="23"/>
      <c r="GGU6" s="23"/>
      <c r="GGV6" s="23"/>
      <c r="GGW6" s="23"/>
      <c r="GGX6" s="23"/>
      <c r="GGY6" s="23"/>
      <c r="GGZ6" s="23"/>
      <c r="GHA6" s="23"/>
      <c r="GHB6" s="23"/>
      <c r="GHC6" s="23"/>
      <c r="GHD6" s="23"/>
      <c r="GHE6" s="23"/>
      <c r="GHF6" s="23"/>
      <c r="GHG6" s="23"/>
      <c r="GHH6" s="23"/>
      <c r="GHI6" s="23"/>
      <c r="GHJ6" s="23"/>
      <c r="GHK6" s="23"/>
      <c r="GHL6" s="23"/>
      <c r="GHM6" s="23"/>
      <c r="GHN6" s="23"/>
      <c r="GHO6" s="23"/>
      <c r="GHP6" s="23"/>
      <c r="GHQ6" s="23"/>
      <c r="GHR6" s="23"/>
      <c r="GHS6" s="23"/>
      <c r="GHT6" s="23"/>
      <c r="GHU6" s="23"/>
      <c r="GHV6" s="23"/>
      <c r="GHW6" s="23"/>
      <c r="GHX6" s="23"/>
      <c r="GHY6" s="23"/>
      <c r="GHZ6" s="23"/>
      <c r="GIA6" s="23"/>
      <c r="GIB6" s="23"/>
      <c r="GIC6" s="23"/>
      <c r="GID6" s="23"/>
      <c r="GIE6" s="23"/>
      <c r="GIF6" s="23"/>
      <c r="GIG6" s="23"/>
      <c r="GIH6" s="23"/>
      <c r="GII6" s="23"/>
      <c r="GIJ6" s="23"/>
      <c r="GIK6" s="23"/>
      <c r="GIL6" s="23"/>
      <c r="GIM6" s="23"/>
      <c r="GIN6" s="23"/>
      <c r="GIO6" s="23"/>
      <c r="GIP6" s="23"/>
      <c r="GIQ6" s="23"/>
      <c r="GIR6" s="23"/>
      <c r="GIS6" s="23"/>
      <c r="GIT6" s="23"/>
      <c r="GIU6" s="23"/>
      <c r="GIV6" s="23"/>
      <c r="GIW6" s="23"/>
      <c r="GIX6" s="23"/>
      <c r="GIY6" s="23"/>
      <c r="GIZ6" s="23"/>
      <c r="GJA6" s="23"/>
      <c r="GJB6" s="23"/>
      <c r="GJC6" s="23"/>
      <c r="GJD6" s="23"/>
      <c r="GJE6" s="23"/>
      <c r="GJF6" s="23"/>
      <c r="GJG6" s="23"/>
      <c r="GJH6" s="23"/>
      <c r="GJI6" s="23"/>
      <c r="GJJ6" s="23"/>
      <c r="GJK6" s="23"/>
      <c r="GJL6" s="23"/>
      <c r="GJM6" s="23"/>
      <c r="GJN6" s="23"/>
      <c r="GJO6" s="23"/>
      <c r="GJP6" s="23"/>
      <c r="GJQ6" s="23"/>
      <c r="GJR6" s="23"/>
      <c r="GJS6" s="23"/>
      <c r="GJT6" s="23"/>
      <c r="GJU6" s="23"/>
      <c r="GJV6" s="23"/>
      <c r="GJW6" s="23"/>
      <c r="GJX6" s="23"/>
      <c r="GJY6" s="23"/>
      <c r="GJZ6" s="23"/>
      <c r="GKA6" s="23"/>
      <c r="GKB6" s="23"/>
      <c r="GKC6" s="23"/>
      <c r="GKD6" s="23"/>
      <c r="GKE6" s="23"/>
      <c r="GKF6" s="23"/>
      <c r="GKG6" s="23"/>
      <c r="GKH6" s="23"/>
      <c r="GKI6" s="23"/>
      <c r="GKJ6" s="23"/>
      <c r="GKK6" s="23"/>
      <c r="GKL6" s="23"/>
      <c r="GKM6" s="23"/>
      <c r="GKN6" s="23"/>
      <c r="GKO6" s="23"/>
      <c r="GKP6" s="23"/>
      <c r="GKQ6" s="23"/>
      <c r="GKR6" s="23"/>
      <c r="GKS6" s="23"/>
      <c r="GKT6" s="23"/>
      <c r="GKU6" s="23"/>
      <c r="GKV6" s="23"/>
      <c r="GKW6" s="23"/>
      <c r="GKX6" s="23"/>
      <c r="GKY6" s="23"/>
      <c r="GKZ6" s="23"/>
      <c r="GLA6" s="23"/>
      <c r="GLB6" s="23"/>
      <c r="GLC6" s="23"/>
      <c r="GLD6" s="23"/>
      <c r="GLE6" s="23"/>
      <c r="GLF6" s="23"/>
      <c r="GLG6" s="23"/>
      <c r="GLH6" s="23"/>
      <c r="GLI6" s="23"/>
      <c r="GLJ6" s="23"/>
      <c r="GLK6" s="23"/>
      <c r="GLL6" s="23"/>
      <c r="GLM6" s="23"/>
      <c r="GLN6" s="23"/>
      <c r="GLO6" s="23"/>
      <c r="GLP6" s="23"/>
      <c r="GLQ6" s="23"/>
      <c r="GLR6" s="23"/>
      <c r="GLS6" s="23"/>
      <c r="GLT6" s="23"/>
      <c r="GLU6" s="23"/>
      <c r="GLV6" s="23"/>
      <c r="GLW6" s="23"/>
      <c r="GLX6" s="23"/>
      <c r="GLY6" s="23"/>
      <c r="GLZ6" s="23"/>
      <c r="GMA6" s="23"/>
      <c r="GMB6" s="23"/>
      <c r="GMC6" s="23"/>
      <c r="GMD6" s="23"/>
      <c r="GME6" s="23"/>
      <c r="GMF6" s="23"/>
      <c r="GMG6" s="23"/>
      <c r="GMH6" s="23"/>
      <c r="GMI6" s="23"/>
      <c r="GMJ6" s="23"/>
      <c r="GMK6" s="23"/>
      <c r="GML6" s="23"/>
      <c r="GMM6" s="23"/>
      <c r="GMN6" s="23"/>
      <c r="GMO6" s="23"/>
      <c r="GMP6" s="23"/>
      <c r="GMQ6" s="23"/>
      <c r="GMR6" s="23"/>
      <c r="GMS6" s="23"/>
      <c r="GMT6" s="23"/>
      <c r="GMU6" s="23"/>
      <c r="GMV6" s="23"/>
      <c r="GMW6" s="23"/>
      <c r="GMX6" s="23"/>
      <c r="GMY6" s="23"/>
      <c r="GMZ6" s="23"/>
      <c r="GNA6" s="23"/>
      <c r="GNB6" s="23"/>
      <c r="GNC6" s="23"/>
      <c r="GND6" s="23"/>
      <c r="GNE6" s="23"/>
      <c r="GNF6" s="23"/>
      <c r="GNG6" s="23"/>
      <c r="GNH6" s="23"/>
      <c r="GNI6" s="23"/>
      <c r="GNJ6" s="23"/>
      <c r="GNK6" s="23"/>
      <c r="GNL6" s="23"/>
      <c r="GNM6" s="23"/>
      <c r="GNN6" s="23"/>
      <c r="GNO6" s="23"/>
      <c r="GNP6" s="23"/>
      <c r="GNQ6" s="23"/>
      <c r="GNR6" s="23"/>
      <c r="GNS6" s="23"/>
      <c r="GNT6" s="23"/>
      <c r="GNU6" s="23"/>
      <c r="GNV6" s="23"/>
      <c r="GNW6" s="23"/>
      <c r="GNX6" s="23"/>
      <c r="GNY6" s="23"/>
      <c r="GNZ6" s="23"/>
      <c r="GOA6" s="23"/>
      <c r="GOB6" s="23"/>
      <c r="GOC6" s="23"/>
      <c r="GOD6" s="23"/>
      <c r="GOE6" s="23"/>
      <c r="GOF6" s="23"/>
      <c r="GOG6" s="23"/>
      <c r="GOH6" s="23"/>
      <c r="GOI6" s="23"/>
      <c r="GOJ6" s="23"/>
      <c r="GOK6" s="23"/>
      <c r="GOL6" s="23"/>
      <c r="GOM6" s="23"/>
      <c r="GON6" s="23"/>
      <c r="GOO6" s="23"/>
      <c r="GOP6" s="23"/>
      <c r="GOQ6" s="23"/>
      <c r="GOR6" s="23"/>
      <c r="GOS6" s="23"/>
      <c r="GOT6" s="23"/>
      <c r="GOU6" s="23"/>
      <c r="GOV6" s="23"/>
      <c r="GOW6" s="23"/>
      <c r="GOX6" s="23"/>
      <c r="GOY6" s="23"/>
      <c r="GOZ6" s="23"/>
      <c r="GPA6" s="23"/>
      <c r="GPB6" s="23"/>
      <c r="GPC6" s="23"/>
      <c r="GPD6" s="23"/>
      <c r="GPE6" s="23"/>
      <c r="GPF6" s="23"/>
      <c r="GPG6" s="23"/>
      <c r="GPH6" s="23"/>
      <c r="GPI6" s="23"/>
      <c r="GPJ6" s="23"/>
      <c r="GPK6" s="23"/>
      <c r="GPL6" s="23"/>
      <c r="GPM6" s="23"/>
      <c r="GPN6" s="23"/>
      <c r="GPO6" s="23"/>
      <c r="GPP6" s="23"/>
      <c r="GPQ6" s="23"/>
      <c r="GPR6" s="23"/>
      <c r="GPS6" s="23"/>
      <c r="GPT6" s="23"/>
      <c r="GPU6" s="23"/>
      <c r="GPV6" s="23"/>
      <c r="GPW6" s="23"/>
      <c r="GPX6" s="23"/>
      <c r="GPY6" s="23"/>
      <c r="GPZ6" s="23"/>
      <c r="GQA6" s="23"/>
      <c r="GQB6" s="23"/>
      <c r="GQC6" s="23"/>
      <c r="GQD6" s="23"/>
      <c r="GQE6" s="23"/>
      <c r="GQF6" s="23"/>
      <c r="GQG6" s="23"/>
      <c r="GQH6" s="23"/>
      <c r="GQI6" s="23"/>
      <c r="GQJ6" s="23"/>
      <c r="GQK6" s="23"/>
      <c r="GQL6" s="23"/>
      <c r="GQM6" s="23"/>
      <c r="GQN6" s="23"/>
      <c r="GQO6" s="23"/>
      <c r="GQP6" s="23"/>
      <c r="GQQ6" s="23"/>
      <c r="GQR6" s="23"/>
      <c r="GQS6" s="23"/>
      <c r="GQT6" s="23"/>
      <c r="GQU6" s="23"/>
      <c r="GQV6" s="23"/>
      <c r="GQW6" s="23"/>
      <c r="GQX6" s="23"/>
      <c r="GQY6" s="23"/>
      <c r="GQZ6" s="23"/>
      <c r="GRA6" s="23"/>
      <c r="GRB6" s="23"/>
      <c r="GRC6" s="23"/>
      <c r="GRD6" s="23"/>
      <c r="GRE6" s="23"/>
      <c r="GRF6" s="23"/>
      <c r="GRG6" s="23"/>
      <c r="GRH6" s="23"/>
      <c r="GRI6" s="23"/>
      <c r="GRJ6" s="23"/>
      <c r="GRK6" s="23"/>
      <c r="GRL6" s="23"/>
      <c r="GRM6" s="23"/>
      <c r="GRN6" s="23"/>
      <c r="GRO6" s="23"/>
      <c r="GRP6" s="23"/>
      <c r="GRQ6" s="23"/>
      <c r="GRR6" s="23"/>
      <c r="GRS6" s="23"/>
      <c r="GRT6" s="23"/>
      <c r="GRU6" s="23"/>
      <c r="GRV6" s="23"/>
      <c r="GRW6" s="23"/>
      <c r="GRX6" s="23"/>
      <c r="GRY6" s="23"/>
      <c r="GRZ6" s="23"/>
      <c r="GSA6" s="23"/>
      <c r="GSB6" s="23"/>
      <c r="GSC6" s="23"/>
      <c r="GSD6" s="23"/>
      <c r="GSE6" s="23"/>
      <c r="GSF6" s="23"/>
      <c r="GSG6" s="23"/>
      <c r="GSH6" s="23"/>
      <c r="GSI6" s="23"/>
      <c r="GSJ6" s="23"/>
      <c r="GSK6" s="23"/>
      <c r="GSL6" s="23"/>
      <c r="GSM6" s="23"/>
      <c r="GSN6" s="23"/>
      <c r="GSO6" s="23"/>
      <c r="GSP6" s="23"/>
      <c r="GSQ6" s="23"/>
      <c r="GSR6" s="23"/>
      <c r="GSS6" s="23"/>
      <c r="GST6" s="23"/>
      <c r="GSU6" s="23"/>
      <c r="GSV6" s="23"/>
      <c r="GSW6" s="23"/>
      <c r="GSX6" s="23"/>
      <c r="GSY6" s="23"/>
      <c r="GSZ6" s="23"/>
      <c r="GTA6" s="23"/>
      <c r="GTB6" s="23"/>
      <c r="GTC6" s="23"/>
      <c r="GTD6" s="23"/>
      <c r="GTE6" s="23"/>
      <c r="GTF6" s="23"/>
      <c r="GTG6" s="23"/>
      <c r="GTH6" s="23"/>
      <c r="GTI6" s="23"/>
      <c r="GTJ6" s="23"/>
      <c r="GTK6" s="23"/>
      <c r="GTL6" s="23"/>
      <c r="GTM6" s="23"/>
      <c r="GTN6" s="23"/>
      <c r="GTO6" s="23"/>
      <c r="GTP6" s="23"/>
      <c r="GTQ6" s="23"/>
      <c r="GTR6" s="23"/>
      <c r="GTS6" s="23"/>
      <c r="GTT6" s="23"/>
      <c r="GTU6" s="23"/>
      <c r="GTV6" s="23"/>
      <c r="GTW6" s="23"/>
      <c r="GTX6" s="23"/>
      <c r="GTY6" s="23"/>
      <c r="GTZ6" s="23"/>
      <c r="GUA6" s="23"/>
      <c r="GUB6" s="23"/>
      <c r="GUC6" s="23"/>
      <c r="GUD6" s="23"/>
      <c r="GUE6" s="23"/>
      <c r="GUF6" s="23"/>
      <c r="GUG6" s="23"/>
      <c r="GUH6" s="23"/>
      <c r="GUI6" s="23"/>
      <c r="GUJ6" s="23"/>
      <c r="GUK6" s="23"/>
      <c r="GUL6" s="23"/>
      <c r="GUM6" s="23"/>
      <c r="GUN6" s="23"/>
      <c r="GUO6" s="23"/>
      <c r="GUP6" s="23"/>
      <c r="GUQ6" s="23"/>
      <c r="GUR6" s="23"/>
      <c r="GUS6" s="23"/>
      <c r="GUT6" s="23"/>
      <c r="GUU6" s="23"/>
      <c r="GUV6" s="23"/>
      <c r="GUW6" s="23"/>
      <c r="GUX6" s="23"/>
      <c r="GUY6" s="23"/>
      <c r="GUZ6" s="23"/>
      <c r="GVA6" s="23"/>
      <c r="GVB6" s="23"/>
      <c r="GVC6" s="23"/>
      <c r="GVD6" s="23"/>
      <c r="GVE6" s="23"/>
      <c r="GVF6" s="23"/>
      <c r="GVG6" s="23"/>
      <c r="GVH6" s="23"/>
      <c r="GVI6" s="23"/>
      <c r="GVJ6" s="23"/>
      <c r="GVK6" s="23"/>
      <c r="GVL6" s="23"/>
      <c r="GVM6" s="23"/>
      <c r="GVN6" s="23"/>
      <c r="GVO6" s="23"/>
      <c r="GVP6" s="23"/>
      <c r="GVQ6" s="23"/>
      <c r="GVR6" s="23"/>
      <c r="GVS6" s="23"/>
      <c r="GVT6" s="23"/>
      <c r="GVU6" s="23"/>
      <c r="GVV6" s="23"/>
      <c r="GVW6" s="23"/>
      <c r="GVX6" s="23"/>
      <c r="GVY6" s="23"/>
      <c r="GVZ6" s="23"/>
      <c r="GWA6" s="23"/>
      <c r="GWB6" s="23"/>
      <c r="GWC6" s="23"/>
      <c r="GWD6" s="23"/>
      <c r="GWE6" s="23"/>
      <c r="GWF6" s="23"/>
      <c r="GWG6" s="23"/>
      <c r="GWH6" s="23"/>
      <c r="GWI6" s="23"/>
      <c r="GWJ6" s="23"/>
      <c r="GWK6" s="23"/>
      <c r="GWL6" s="23"/>
      <c r="GWM6" s="23"/>
      <c r="GWN6" s="23"/>
      <c r="GWO6" s="23"/>
      <c r="GWP6" s="23"/>
      <c r="GWQ6" s="23"/>
      <c r="GWR6" s="23"/>
      <c r="GWS6" s="23"/>
      <c r="GWT6" s="23"/>
      <c r="GWU6" s="23"/>
      <c r="GWV6" s="23"/>
      <c r="GWW6" s="23"/>
      <c r="GWX6" s="23"/>
      <c r="GWY6" s="23"/>
      <c r="GWZ6" s="23"/>
      <c r="GXA6" s="23"/>
      <c r="GXB6" s="23"/>
      <c r="GXC6" s="23"/>
      <c r="GXD6" s="23"/>
      <c r="GXE6" s="23"/>
      <c r="GXF6" s="23"/>
      <c r="GXG6" s="23"/>
      <c r="GXH6" s="23"/>
      <c r="GXI6" s="23"/>
      <c r="GXJ6" s="23"/>
      <c r="GXK6" s="23"/>
      <c r="GXL6" s="23"/>
      <c r="GXM6" s="23"/>
      <c r="GXN6" s="23"/>
      <c r="GXO6" s="23"/>
      <c r="GXP6" s="23"/>
      <c r="GXQ6" s="23"/>
      <c r="GXR6" s="23"/>
      <c r="GXS6" s="23"/>
      <c r="GXT6" s="23"/>
      <c r="GXU6" s="23"/>
      <c r="GXV6" s="23"/>
      <c r="GXW6" s="23"/>
      <c r="GXX6" s="23"/>
      <c r="GXY6" s="23"/>
      <c r="GXZ6" s="23"/>
      <c r="GYA6" s="23"/>
      <c r="GYB6" s="23"/>
      <c r="GYC6" s="23"/>
      <c r="GYD6" s="23"/>
      <c r="GYE6" s="23"/>
      <c r="GYF6" s="23"/>
      <c r="GYG6" s="23"/>
      <c r="GYH6" s="23"/>
      <c r="GYI6" s="23"/>
      <c r="GYJ6" s="23"/>
      <c r="GYK6" s="23"/>
      <c r="GYL6" s="23"/>
      <c r="GYM6" s="23"/>
      <c r="GYN6" s="23"/>
      <c r="GYO6" s="23"/>
      <c r="GYP6" s="23"/>
      <c r="GYQ6" s="23"/>
      <c r="GYR6" s="23"/>
      <c r="GYS6" s="23"/>
      <c r="GYT6" s="23"/>
      <c r="GYU6" s="23"/>
      <c r="GYV6" s="23"/>
      <c r="GYW6" s="23"/>
      <c r="GYX6" s="23"/>
      <c r="GYY6" s="23"/>
      <c r="GYZ6" s="23"/>
      <c r="GZA6" s="23"/>
      <c r="GZB6" s="23"/>
      <c r="GZC6" s="23"/>
      <c r="GZD6" s="23"/>
      <c r="GZE6" s="23"/>
      <c r="GZF6" s="23"/>
      <c r="GZG6" s="23"/>
      <c r="GZH6" s="23"/>
      <c r="GZI6" s="23"/>
      <c r="GZJ6" s="23"/>
      <c r="GZK6" s="23"/>
      <c r="GZL6" s="23"/>
      <c r="GZM6" s="23"/>
      <c r="GZN6" s="23"/>
      <c r="GZO6" s="23"/>
      <c r="GZP6" s="23"/>
      <c r="GZQ6" s="23"/>
      <c r="GZR6" s="23"/>
      <c r="GZS6" s="23"/>
      <c r="GZT6" s="23"/>
      <c r="GZU6" s="23"/>
      <c r="GZV6" s="23"/>
      <c r="GZW6" s="23"/>
      <c r="GZX6" s="23"/>
      <c r="GZY6" s="23"/>
      <c r="GZZ6" s="23"/>
      <c r="HAA6" s="23"/>
      <c r="HAB6" s="23"/>
      <c r="HAC6" s="23"/>
      <c r="HAD6" s="23"/>
      <c r="HAE6" s="23"/>
      <c r="HAF6" s="23"/>
      <c r="HAG6" s="23"/>
      <c r="HAH6" s="23"/>
      <c r="HAI6" s="23"/>
      <c r="HAJ6" s="23"/>
      <c r="HAK6" s="23"/>
      <c r="HAL6" s="23"/>
      <c r="HAM6" s="23"/>
      <c r="HAN6" s="23"/>
      <c r="HAO6" s="23"/>
      <c r="HAP6" s="23"/>
      <c r="HAQ6" s="23"/>
      <c r="HAR6" s="23"/>
      <c r="HAS6" s="23"/>
      <c r="HAT6" s="23"/>
      <c r="HAU6" s="23"/>
      <c r="HAV6" s="23"/>
      <c r="HAW6" s="23"/>
      <c r="HAX6" s="23"/>
      <c r="HAY6" s="23"/>
      <c r="HAZ6" s="23"/>
      <c r="HBA6" s="23"/>
      <c r="HBB6" s="23"/>
      <c r="HBC6" s="23"/>
      <c r="HBD6" s="23"/>
      <c r="HBE6" s="23"/>
      <c r="HBF6" s="23"/>
      <c r="HBG6" s="23"/>
      <c r="HBH6" s="23"/>
      <c r="HBI6" s="23"/>
      <c r="HBJ6" s="23"/>
      <c r="HBK6" s="23"/>
      <c r="HBL6" s="23"/>
      <c r="HBM6" s="23"/>
      <c r="HBN6" s="23"/>
      <c r="HBO6" s="23"/>
      <c r="HBP6" s="23"/>
      <c r="HBQ6" s="23"/>
      <c r="HBR6" s="23"/>
      <c r="HBS6" s="23"/>
      <c r="HBT6" s="23"/>
      <c r="HBU6" s="23"/>
      <c r="HBV6" s="23"/>
      <c r="HBW6" s="23"/>
      <c r="HBX6" s="23"/>
      <c r="HBY6" s="23"/>
      <c r="HBZ6" s="23"/>
      <c r="HCA6" s="23"/>
      <c r="HCB6" s="23"/>
      <c r="HCC6" s="23"/>
      <c r="HCD6" s="23"/>
      <c r="HCE6" s="23"/>
      <c r="HCF6" s="23"/>
      <c r="HCG6" s="23"/>
      <c r="HCH6" s="23"/>
      <c r="HCI6" s="23"/>
      <c r="HCJ6" s="23"/>
      <c r="HCK6" s="23"/>
      <c r="HCL6" s="23"/>
      <c r="HCM6" s="23"/>
      <c r="HCN6" s="23"/>
      <c r="HCO6" s="23"/>
      <c r="HCP6" s="23"/>
      <c r="HCQ6" s="23"/>
      <c r="HCR6" s="23"/>
      <c r="HCS6" s="23"/>
      <c r="HCT6" s="23"/>
      <c r="HCU6" s="23"/>
      <c r="HCV6" s="23"/>
      <c r="HCW6" s="23"/>
      <c r="HCX6" s="23"/>
      <c r="HCY6" s="23"/>
      <c r="HCZ6" s="23"/>
      <c r="HDA6" s="23"/>
      <c r="HDB6" s="23"/>
      <c r="HDC6" s="23"/>
      <c r="HDD6" s="23"/>
      <c r="HDE6" s="23"/>
      <c r="HDF6" s="23"/>
      <c r="HDG6" s="23"/>
      <c r="HDH6" s="23"/>
      <c r="HDI6" s="23"/>
      <c r="HDJ6" s="23"/>
      <c r="HDK6" s="23"/>
      <c r="HDL6" s="23"/>
      <c r="HDM6" s="23"/>
      <c r="HDN6" s="23"/>
      <c r="HDO6" s="23"/>
      <c r="HDP6" s="23"/>
      <c r="HDQ6" s="23"/>
      <c r="HDR6" s="23"/>
      <c r="HDS6" s="23"/>
      <c r="HDT6" s="23"/>
      <c r="HDU6" s="23"/>
      <c r="HDV6" s="23"/>
      <c r="HDW6" s="23"/>
      <c r="HDX6" s="23"/>
      <c r="HDY6" s="23"/>
      <c r="HDZ6" s="23"/>
      <c r="HEA6" s="23"/>
      <c r="HEB6" s="23"/>
      <c r="HEC6" s="23"/>
      <c r="HED6" s="23"/>
      <c r="HEE6" s="23"/>
      <c r="HEF6" s="23"/>
      <c r="HEG6" s="23"/>
      <c r="HEH6" s="23"/>
      <c r="HEI6" s="23"/>
      <c r="HEJ6" s="23"/>
      <c r="HEK6" s="23"/>
      <c r="HEL6" s="23"/>
      <c r="HEM6" s="23"/>
      <c r="HEN6" s="23"/>
      <c r="HEO6" s="23"/>
      <c r="HEP6" s="23"/>
      <c r="HEQ6" s="23"/>
      <c r="HER6" s="23"/>
      <c r="HES6" s="23"/>
      <c r="HET6" s="23"/>
      <c r="HEU6" s="23"/>
      <c r="HEV6" s="23"/>
      <c r="HEW6" s="23"/>
      <c r="HEX6" s="23"/>
      <c r="HEY6" s="23"/>
      <c r="HEZ6" s="23"/>
      <c r="HFA6" s="23"/>
      <c r="HFB6" s="23"/>
      <c r="HFC6" s="23"/>
      <c r="HFD6" s="23"/>
      <c r="HFE6" s="23"/>
      <c r="HFF6" s="23"/>
      <c r="HFG6" s="23"/>
      <c r="HFH6" s="23"/>
      <c r="HFI6" s="23"/>
      <c r="HFJ6" s="23"/>
      <c r="HFK6" s="23"/>
      <c r="HFL6" s="23"/>
      <c r="HFM6" s="23"/>
      <c r="HFN6" s="23"/>
      <c r="HFO6" s="23"/>
      <c r="HFP6" s="23"/>
      <c r="HFQ6" s="23"/>
      <c r="HFR6" s="23"/>
      <c r="HFS6" s="23"/>
      <c r="HFT6" s="23"/>
      <c r="HFU6" s="23"/>
      <c r="HFV6" s="23"/>
      <c r="HFW6" s="23"/>
      <c r="HFX6" s="23"/>
      <c r="HFY6" s="23"/>
      <c r="HFZ6" s="23"/>
      <c r="HGA6" s="23"/>
      <c r="HGB6" s="23"/>
      <c r="HGC6" s="23"/>
      <c r="HGD6" s="23"/>
      <c r="HGE6" s="23"/>
      <c r="HGF6" s="23"/>
      <c r="HGG6" s="23"/>
      <c r="HGH6" s="23"/>
      <c r="HGI6" s="23"/>
      <c r="HGJ6" s="23"/>
      <c r="HGK6" s="23"/>
      <c r="HGL6" s="23"/>
      <c r="HGM6" s="23"/>
      <c r="HGN6" s="23"/>
      <c r="HGO6" s="23"/>
      <c r="HGP6" s="23"/>
      <c r="HGQ6" s="23"/>
      <c r="HGR6" s="23"/>
      <c r="HGS6" s="23"/>
      <c r="HGT6" s="23"/>
      <c r="HGU6" s="23"/>
      <c r="HGV6" s="23"/>
      <c r="HGW6" s="23"/>
      <c r="HGX6" s="23"/>
      <c r="HGY6" s="23"/>
      <c r="HGZ6" s="23"/>
      <c r="HHA6" s="23"/>
      <c r="HHB6" s="23"/>
      <c r="HHC6" s="23"/>
      <c r="HHD6" s="23"/>
      <c r="HHE6" s="23"/>
      <c r="HHF6" s="23"/>
      <c r="HHG6" s="23"/>
      <c r="HHH6" s="23"/>
      <c r="HHI6" s="23"/>
      <c r="HHJ6" s="23"/>
      <c r="HHK6" s="23"/>
      <c r="HHL6" s="23"/>
      <c r="HHM6" s="23"/>
      <c r="HHN6" s="23"/>
      <c r="HHO6" s="23"/>
      <c r="HHP6" s="23"/>
      <c r="HHQ6" s="23"/>
      <c r="HHR6" s="23"/>
      <c r="HHS6" s="23"/>
      <c r="HHT6" s="23"/>
      <c r="HHU6" s="23"/>
      <c r="HHV6" s="23"/>
      <c r="HHW6" s="23"/>
      <c r="HHX6" s="23"/>
      <c r="HHY6" s="23"/>
      <c r="HHZ6" s="23"/>
      <c r="HIA6" s="23"/>
      <c r="HIB6" s="23"/>
      <c r="HIC6" s="23"/>
      <c r="HID6" s="23"/>
      <c r="HIE6" s="23"/>
      <c r="HIF6" s="23"/>
      <c r="HIG6" s="23"/>
      <c r="HIH6" s="23"/>
      <c r="HII6" s="23"/>
      <c r="HIJ6" s="23"/>
      <c r="HIK6" s="23"/>
      <c r="HIL6" s="23"/>
      <c r="HIM6" s="23"/>
      <c r="HIN6" s="23"/>
      <c r="HIO6" s="23"/>
      <c r="HIP6" s="23"/>
      <c r="HIQ6" s="23"/>
      <c r="HIR6" s="23"/>
      <c r="HIS6" s="23"/>
      <c r="HIT6" s="23"/>
      <c r="HIU6" s="23"/>
      <c r="HIV6" s="23"/>
      <c r="HIW6" s="23"/>
      <c r="HIX6" s="23"/>
      <c r="HIY6" s="23"/>
      <c r="HIZ6" s="23"/>
      <c r="HJA6" s="23"/>
      <c r="HJB6" s="23"/>
      <c r="HJC6" s="23"/>
      <c r="HJD6" s="23"/>
      <c r="HJE6" s="23"/>
      <c r="HJF6" s="23"/>
      <c r="HJG6" s="23"/>
      <c r="HJH6" s="23"/>
      <c r="HJI6" s="23"/>
      <c r="HJJ6" s="23"/>
      <c r="HJK6" s="23"/>
      <c r="HJL6" s="23"/>
      <c r="HJM6" s="23"/>
      <c r="HJN6" s="23"/>
      <c r="HJO6" s="23"/>
      <c r="HJP6" s="23"/>
      <c r="HJQ6" s="23"/>
      <c r="HJR6" s="23"/>
      <c r="HJS6" s="23"/>
      <c r="HJT6" s="23"/>
      <c r="HJU6" s="23"/>
      <c r="HJV6" s="23"/>
      <c r="HJW6" s="23"/>
      <c r="HJX6" s="23"/>
      <c r="HJY6" s="23"/>
      <c r="HJZ6" s="23"/>
      <c r="HKA6" s="23"/>
      <c r="HKB6" s="23"/>
      <c r="HKC6" s="23"/>
      <c r="HKD6" s="23"/>
      <c r="HKE6" s="23"/>
      <c r="HKF6" s="23"/>
      <c r="HKG6" s="23"/>
      <c r="HKH6" s="23"/>
      <c r="HKI6" s="23"/>
      <c r="HKJ6" s="23"/>
      <c r="HKK6" s="23"/>
      <c r="HKL6" s="23"/>
      <c r="HKM6" s="23"/>
      <c r="HKN6" s="23"/>
      <c r="HKO6" s="23"/>
      <c r="HKP6" s="23"/>
      <c r="HKQ6" s="23"/>
      <c r="HKR6" s="23"/>
      <c r="HKS6" s="23"/>
      <c r="HKT6" s="23"/>
      <c r="HKU6" s="23"/>
      <c r="HKV6" s="23"/>
      <c r="HKW6" s="23"/>
      <c r="HKX6" s="23"/>
      <c r="HKY6" s="23"/>
      <c r="HKZ6" s="23"/>
      <c r="HLA6" s="23"/>
      <c r="HLB6" s="23"/>
      <c r="HLC6" s="23"/>
      <c r="HLD6" s="23"/>
      <c r="HLE6" s="23"/>
      <c r="HLF6" s="23"/>
      <c r="HLG6" s="23"/>
      <c r="HLH6" s="23"/>
      <c r="HLI6" s="23"/>
      <c r="HLJ6" s="23"/>
      <c r="HLK6" s="23"/>
      <c r="HLL6" s="23"/>
      <c r="HLM6" s="23"/>
      <c r="HLN6" s="23"/>
      <c r="HLO6" s="23"/>
      <c r="HLP6" s="23"/>
      <c r="HLQ6" s="23"/>
      <c r="HLR6" s="23"/>
      <c r="HLS6" s="23"/>
      <c r="HLT6" s="23"/>
      <c r="HLU6" s="23"/>
      <c r="HLV6" s="23"/>
      <c r="HLW6" s="23"/>
      <c r="HLX6" s="23"/>
      <c r="HLY6" s="23"/>
      <c r="HLZ6" s="23"/>
      <c r="HMA6" s="23"/>
      <c r="HMB6" s="23"/>
      <c r="HMC6" s="23"/>
      <c r="HMD6" s="23"/>
      <c r="HME6" s="23"/>
      <c r="HMF6" s="23"/>
      <c r="HMG6" s="23"/>
      <c r="HMH6" s="23"/>
      <c r="HMI6" s="23"/>
      <c r="HMJ6" s="23"/>
      <c r="HMK6" s="23"/>
      <c r="HML6" s="23"/>
      <c r="HMM6" s="23"/>
      <c r="HMN6" s="23"/>
      <c r="HMO6" s="23"/>
      <c r="HMP6" s="23"/>
      <c r="HMQ6" s="23"/>
      <c r="HMR6" s="23"/>
      <c r="HMS6" s="23"/>
      <c r="HMT6" s="23"/>
      <c r="HMU6" s="23"/>
      <c r="HMV6" s="23"/>
      <c r="HMW6" s="23"/>
      <c r="HMX6" s="23"/>
      <c r="HMY6" s="23"/>
      <c r="HMZ6" s="23"/>
      <c r="HNA6" s="23"/>
      <c r="HNB6" s="23"/>
      <c r="HNC6" s="23"/>
      <c r="HND6" s="23"/>
      <c r="HNE6" s="23"/>
      <c r="HNF6" s="23"/>
      <c r="HNG6" s="23"/>
      <c r="HNH6" s="23"/>
      <c r="HNI6" s="23"/>
      <c r="HNJ6" s="23"/>
      <c r="HNK6" s="23"/>
      <c r="HNL6" s="23"/>
      <c r="HNM6" s="23"/>
      <c r="HNN6" s="23"/>
      <c r="HNO6" s="23"/>
      <c r="HNP6" s="23"/>
      <c r="HNQ6" s="23"/>
      <c r="HNR6" s="23"/>
      <c r="HNS6" s="23"/>
      <c r="HNT6" s="23"/>
      <c r="HNU6" s="23"/>
      <c r="HNV6" s="23"/>
      <c r="HNW6" s="23"/>
      <c r="HNX6" s="23"/>
      <c r="HNY6" s="23"/>
      <c r="HNZ6" s="23"/>
      <c r="HOA6" s="23"/>
      <c r="HOB6" s="23"/>
      <c r="HOC6" s="23"/>
      <c r="HOD6" s="23"/>
      <c r="HOE6" s="23"/>
      <c r="HOF6" s="23"/>
      <c r="HOG6" s="23"/>
      <c r="HOH6" s="23"/>
      <c r="HOI6" s="23"/>
      <c r="HOJ6" s="23"/>
      <c r="HOK6" s="23"/>
      <c r="HOL6" s="23"/>
      <c r="HOM6" s="23"/>
      <c r="HON6" s="23"/>
      <c r="HOO6" s="23"/>
      <c r="HOP6" s="23"/>
      <c r="HOQ6" s="23"/>
      <c r="HOR6" s="23"/>
      <c r="HOS6" s="23"/>
      <c r="HOT6" s="23"/>
      <c r="HOU6" s="23"/>
      <c r="HOV6" s="23"/>
      <c r="HOW6" s="23"/>
      <c r="HOX6" s="23"/>
      <c r="HOY6" s="23"/>
      <c r="HOZ6" s="23"/>
      <c r="HPA6" s="23"/>
      <c r="HPB6" s="23"/>
      <c r="HPC6" s="23"/>
      <c r="HPD6" s="23"/>
      <c r="HPE6" s="23"/>
      <c r="HPF6" s="23"/>
      <c r="HPG6" s="23"/>
      <c r="HPH6" s="23"/>
      <c r="HPI6" s="23"/>
      <c r="HPJ6" s="23"/>
      <c r="HPK6" s="23"/>
      <c r="HPL6" s="23"/>
      <c r="HPM6" s="23"/>
      <c r="HPN6" s="23"/>
      <c r="HPO6" s="23"/>
      <c r="HPP6" s="23"/>
      <c r="HPQ6" s="23"/>
      <c r="HPR6" s="23"/>
      <c r="HPS6" s="23"/>
      <c r="HPT6" s="23"/>
      <c r="HPU6" s="23"/>
      <c r="HPV6" s="23"/>
      <c r="HPW6" s="23"/>
      <c r="HPX6" s="23"/>
      <c r="HPY6" s="23"/>
      <c r="HPZ6" s="23"/>
      <c r="HQA6" s="23"/>
      <c r="HQB6" s="23"/>
      <c r="HQC6" s="23"/>
      <c r="HQD6" s="23"/>
      <c r="HQE6" s="23"/>
      <c r="HQF6" s="23"/>
      <c r="HQG6" s="23"/>
      <c r="HQH6" s="23"/>
      <c r="HQI6" s="23"/>
      <c r="HQJ6" s="23"/>
      <c r="HQK6" s="23"/>
      <c r="HQL6" s="23"/>
      <c r="HQM6" s="23"/>
      <c r="HQN6" s="23"/>
      <c r="HQO6" s="23"/>
      <c r="HQP6" s="23"/>
      <c r="HQQ6" s="23"/>
      <c r="HQR6" s="23"/>
      <c r="HQS6" s="23"/>
      <c r="HQT6" s="23"/>
      <c r="HQU6" s="23"/>
      <c r="HQV6" s="23"/>
      <c r="HQW6" s="23"/>
      <c r="HQX6" s="23"/>
      <c r="HQY6" s="23"/>
      <c r="HQZ6" s="23"/>
      <c r="HRA6" s="23"/>
      <c r="HRB6" s="23"/>
      <c r="HRC6" s="23"/>
      <c r="HRD6" s="23"/>
      <c r="HRE6" s="23"/>
      <c r="HRF6" s="23"/>
      <c r="HRG6" s="23"/>
      <c r="HRH6" s="23"/>
      <c r="HRI6" s="23"/>
      <c r="HRJ6" s="23"/>
      <c r="HRK6" s="23"/>
      <c r="HRL6" s="23"/>
      <c r="HRM6" s="23"/>
      <c r="HRN6" s="23"/>
      <c r="HRO6" s="23"/>
      <c r="HRP6" s="23"/>
      <c r="HRQ6" s="23"/>
      <c r="HRR6" s="23"/>
      <c r="HRS6" s="23"/>
      <c r="HRT6" s="23"/>
      <c r="HRU6" s="23"/>
      <c r="HRV6" s="23"/>
      <c r="HRW6" s="23"/>
      <c r="HRX6" s="23"/>
      <c r="HRY6" s="23"/>
      <c r="HRZ6" s="23"/>
      <c r="HSA6" s="23"/>
      <c r="HSB6" s="23"/>
      <c r="HSC6" s="23"/>
      <c r="HSD6" s="23"/>
      <c r="HSE6" s="23"/>
      <c r="HSF6" s="23"/>
      <c r="HSG6" s="23"/>
      <c r="HSH6" s="23"/>
      <c r="HSI6" s="23"/>
      <c r="HSJ6" s="23"/>
      <c r="HSK6" s="23"/>
      <c r="HSL6" s="23"/>
      <c r="HSM6" s="23"/>
      <c r="HSN6" s="23"/>
      <c r="HSO6" s="23"/>
      <c r="HSP6" s="23"/>
      <c r="HSQ6" s="23"/>
      <c r="HSR6" s="23"/>
      <c r="HSS6" s="23"/>
      <c r="HST6" s="23"/>
      <c r="HSU6" s="23"/>
      <c r="HSV6" s="23"/>
      <c r="HSW6" s="23"/>
      <c r="HSX6" s="23"/>
      <c r="HSY6" s="23"/>
      <c r="HSZ6" s="23"/>
      <c r="HTA6" s="23"/>
      <c r="HTB6" s="23"/>
      <c r="HTC6" s="23"/>
      <c r="HTD6" s="23"/>
      <c r="HTE6" s="23"/>
      <c r="HTF6" s="23"/>
      <c r="HTG6" s="23"/>
      <c r="HTH6" s="23"/>
      <c r="HTI6" s="23"/>
      <c r="HTJ6" s="23"/>
      <c r="HTK6" s="23"/>
      <c r="HTL6" s="23"/>
      <c r="HTM6" s="23"/>
      <c r="HTN6" s="23"/>
      <c r="HTO6" s="23"/>
      <c r="HTP6" s="23"/>
      <c r="HTQ6" s="23"/>
      <c r="HTR6" s="23"/>
      <c r="HTS6" s="23"/>
      <c r="HTT6" s="23"/>
      <c r="HTU6" s="23"/>
      <c r="HTV6" s="23"/>
      <c r="HTW6" s="23"/>
      <c r="HTX6" s="23"/>
      <c r="HTY6" s="23"/>
      <c r="HTZ6" s="23"/>
      <c r="HUA6" s="23"/>
      <c r="HUB6" s="23"/>
      <c r="HUC6" s="23"/>
      <c r="HUD6" s="23"/>
      <c r="HUE6" s="23"/>
      <c r="HUF6" s="23"/>
      <c r="HUG6" s="23"/>
      <c r="HUH6" s="23"/>
      <c r="HUI6" s="23"/>
      <c r="HUJ6" s="23"/>
      <c r="HUK6" s="23"/>
      <c r="HUL6" s="23"/>
      <c r="HUM6" s="23"/>
      <c r="HUN6" s="23"/>
      <c r="HUO6" s="23"/>
      <c r="HUP6" s="23"/>
      <c r="HUQ6" s="23"/>
      <c r="HUR6" s="23"/>
      <c r="HUS6" s="23"/>
      <c r="HUT6" s="23"/>
      <c r="HUU6" s="23"/>
      <c r="HUV6" s="23"/>
      <c r="HUW6" s="23"/>
      <c r="HUX6" s="23"/>
      <c r="HUY6" s="23"/>
      <c r="HUZ6" s="23"/>
      <c r="HVA6" s="23"/>
      <c r="HVB6" s="23"/>
      <c r="HVC6" s="23"/>
      <c r="HVD6" s="23"/>
      <c r="HVE6" s="23"/>
      <c r="HVF6" s="23"/>
      <c r="HVG6" s="23"/>
      <c r="HVH6" s="23"/>
      <c r="HVI6" s="23"/>
      <c r="HVJ6" s="23"/>
      <c r="HVK6" s="23"/>
      <c r="HVL6" s="23"/>
      <c r="HVM6" s="23"/>
      <c r="HVN6" s="23"/>
      <c r="HVO6" s="23"/>
      <c r="HVP6" s="23"/>
      <c r="HVQ6" s="23"/>
      <c r="HVR6" s="23"/>
      <c r="HVS6" s="23"/>
      <c r="HVT6" s="23"/>
      <c r="HVU6" s="23"/>
      <c r="HVV6" s="23"/>
      <c r="HVW6" s="23"/>
      <c r="HVX6" s="23"/>
      <c r="HVY6" s="23"/>
      <c r="HVZ6" s="23"/>
      <c r="HWA6" s="23"/>
      <c r="HWB6" s="23"/>
      <c r="HWC6" s="23"/>
      <c r="HWD6" s="23"/>
      <c r="HWE6" s="23"/>
      <c r="HWF6" s="23"/>
      <c r="HWG6" s="23"/>
      <c r="HWH6" s="23"/>
      <c r="HWI6" s="23"/>
      <c r="HWJ6" s="23"/>
      <c r="HWK6" s="23"/>
      <c r="HWL6" s="23"/>
      <c r="HWM6" s="23"/>
      <c r="HWN6" s="23"/>
      <c r="HWO6" s="23"/>
      <c r="HWP6" s="23"/>
      <c r="HWQ6" s="23"/>
      <c r="HWR6" s="23"/>
      <c r="HWS6" s="23"/>
      <c r="HWT6" s="23"/>
      <c r="HWU6" s="23"/>
      <c r="HWV6" s="23"/>
      <c r="HWW6" s="23"/>
      <c r="HWX6" s="23"/>
      <c r="HWY6" s="23"/>
      <c r="HWZ6" s="23"/>
      <c r="HXA6" s="23"/>
      <c r="HXB6" s="23"/>
      <c r="HXC6" s="23"/>
      <c r="HXD6" s="23"/>
      <c r="HXE6" s="23"/>
      <c r="HXF6" s="23"/>
      <c r="HXG6" s="23"/>
      <c r="HXH6" s="23"/>
      <c r="HXI6" s="23"/>
      <c r="HXJ6" s="23"/>
      <c r="HXK6" s="23"/>
      <c r="HXL6" s="23"/>
      <c r="HXM6" s="23"/>
      <c r="HXN6" s="23"/>
      <c r="HXO6" s="23"/>
      <c r="HXP6" s="23"/>
      <c r="HXQ6" s="23"/>
      <c r="HXR6" s="23"/>
      <c r="HXS6" s="23"/>
      <c r="HXT6" s="23"/>
      <c r="HXU6" s="23"/>
      <c r="HXV6" s="23"/>
      <c r="HXW6" s="23"/>
      <c r="HXX6" s="23"/>
      <c r="HXY6" s="23"/>
      <c r="HXZ6" s="23"/>
      <c r="HYA6" s="23"/>
      <c r="HYB6" s="23"/>
      <c r="HYC6" s="23"/>
      <c r="HYD6" s="23"/>
      <c r="HYE6" s="23"/>
      <c r="HYF6" s="23"/>
      <c r="HYG6" s="23"/>
      <c r="HYH6" s="23"/>
      <c r="HYI6" s="23"/>
      <c r="HYJ6" s="23"/>
      <c r="HYK6" s="23"/>
      <c r="HYL6" s="23"/>
      <c r="HYM6" s="23"/>
      <c r="HYN6" s="23"/>
      <c r="HYO6" s="23"/>
      <c r="HYP6" s="23"/>
      <c r="HYQ6" s="23"/>
      <c r="HYR6" s="23"/>
      <c r="HYS6" s="23"/>
      <c r="HYT6" s="23"/>
      <c r="HYU6" s="23"/>
      <c r="HYV6" s="23"/>
      <c r="HYW6" s="23"/>
      <c r="HYX6" s="23"/>
      <c r="HYY6" s="23"/>
      <c r="HYZ6" s="23"/>
      <c r="HZA6" s="23"/>
      <c r="HZB6" s="23"/>
      <c r="HZC6" s="23"/>
      <c r="HZD6" s="23"/>
      <c r="HZE6" s="23"/>
      <c r="HZF6" s="23"/>
      <c r="HZG6" s="23"/>
      <c r="HZH6" s="23"/>
      <c r="HZI6" s="23"/>
      <c r="HZJ6" s="23"/>
      <c r="HZK6" s="23"/>
      <c r="HZL6" s="23"/>
      <c r="HZM6" s="23"/>
      <c r="HZN6" s="23"/>
      <c r="HZO6" s="23"/>
      <c r="HZP6" s="23"/>
      <c r="HZQ6" s="23"/>
      <c r="HZR6" s="23"/>
      <c r="HZS6" s="23"/>
      <c r="HZT6" s="23"/>
      <c r="HZU6" s="23"/>
      <c r="HZV6" s="23"/>
      <c r="HZW6" s="23"/>
      <c r="HZX6" s="23"/>
      <c r="HZY6" s="23"/>
      <c r="HZZ6" s="23"/>
      <c r="IAA6" s="23"/>
      <c r="IAB6" s="23"/>
      <c r="IAC6" s="23"/>
      <c r="IAD6" s="23"/>
      <c r="IAE6" s="23"/>
      <c r="IAF6" s="23"/>
      <c r="IAG6" s="23"/>
      <c r="IAH6" s="23"/>
      <c r="IAI6" s="23"/>
      <c r="IAJ6" s="23"/>
      <c r="IAK6" s="23"/>
      <c r="IAL6" s="23"/>
      <c r="IAM6" s="23"/>
      <c r="IAN6" s="23"/>
      <c r="IAO6" s="23"/>
      <c r="IAP6" s="23"/>
      <c r="IAQ6" s="23"/>
      <c r="IAR6" s="23"/>
      <c r="IAS6" s="23"/>
      <c r="IAT6" s="23"/>
      <c r="IAU6" s="23"/>
      <c r="IAV6" s="23"/>
      <c r="IAW6" s="23"/>
      <c r="IAX6" s="23"/>
      <c r="IAY6" s="23"/>
      <c r="IAZ6" s="23"/>
      <c r="IBA6" s="23"/>
      <c r="IBB6" s="23"/>
      <c r="IBC6" s="23"/>
      <c r="IBD6" s="23"/>
      <c r="IBE6" s="23"/>
      <c r="IBF6" s="23"/>
      <c r="IBG6" s="23"/>
      <c r="IBH6" s="23"/>
      <c r="IBI6" s="23"/>
      <c r="IBJ6" s="23"/>
      <c r="IBK6" s="23"/>
      <c r="IBL6" s="23"/>
      <c r="IBM6" s="23"/>
      <c r="IBN6" s="23"/>
      <c r="IBO6" s="23"/>
      <c r="IBP6" s="23"/>
      <c r="IBQ6" s="23"/>
      <c r="IBR6" s="23"/>
      <c r="IBS6" s="23"/>
      <c r="IBT6" s="23"/>
      <c r="IBU6" s="23"/>
      <c r="IBV6" s="23"/>
      <c r="IBW6" s="23"/>
      <c r="IBX6" s="23"/>
      <c r="IBY6" s="23"/>
      <c r="IBZ6" s="23"/>
      <c r="ICA6" s="23"/>
      <c r="ICB6" s="23"/>
      <c r="ICC6" s="23"/>
      <c r="ICD6" s="23"/>
      <c r="ICE6" s="23"/>
      <c r="ICF6" s="23"/>
      <c r="ICG6" s="23"/>
      <c r="ICH6" s="23"/>
      <c r="ICI6" s="23"/>
      <c r="ICJ6" s="23"/>
      <c r="ICK6" s="23"/>
      <c r="ICL6" s="23"/>
      <c r="ICM6" s="23"/>
      <c r="ICN6" s="23"/>
      <c r="ICO6" s="23"/>
      <c r="ICP6" s="23"/>
      <c r="ICQ6" s="23"/>
      <c r="ICR6" s="23"/>
      <c r="ICS6" s="23"/>
      <c r="ICT6" s="23"/>
      <c r="ICU6" s="23"/>
      <c r="ICV6" s="23"/>
      <c r="ICW6" s="23"/>
      <c r="ICX6" s="23"/>
      <c r="ICY6" s="23"/>
      <c r="ICZ6" s="23"/>
      <c r="IDA6" s="23"/>
      <c r="IDB6" s="23"/>
      <c r="IDC6" s="23"/>
      <c r="IDD6" s="23"/>
      <c r="IDE6" s="23"/>
      <c r="IDF6" s="23"/>
      <c r="IDG6" s="23"/>
      <c r="IDH6" s="23"/>
      <c r="IDI6" s="23"/>
      <c r="IDJ6" s="23"/>
      <c r="IDK6" s="23"/>
      <c r="IDL6" s="23"/>
      <c r="IDM6" s="23"/>
      <c r="IDN6" s="23"/>
      <c r="IDO6" s="23"/>
      <c r="IDP6" s="23"/>
      <c r="IDQ6" s="23"/>
      <c r="IDR6" s="23"/>
      <c r="IDS6" s="23"/>
      <c r="IDT6" s="23"/>
      <c r="IDU6" s="23"/>
      <c r="IDV6" s="23"/>
      <c r="IDW6" s="23"/>
      <c r="IDX6" s="23"/>
      <c r="IDY6" s="23"/>
      <c r="IDZ6" s="23"/>
      <c r="IEA6" s="23"/>
      <c r="IEB6" s="23"/>
      <c r="IEC6" s="23"/>
      <c r="IED6" s="23"/>
      <c r="IEE6" s="23"/>
      <c r="IEF6" s="23"/>
      <c r="IEG6" s="23"/>
      <c r="IEH6" s="23"/>
      <c r="IEI6" s="23"/>
      <c r="IEJ6" s="23"/>
      <c r="IEK6" s="23"/>
      <c r="IEL6" s="23"/>
      <c r="IEM6" s="23"/>
      <c r="IEN6" s="23"/>
      <c r="IEO6" s="23"/>
      <c r="IEP6" s="23"/>
      <c r="IEQ6" s="23"/>
      <c r="IER6" s="23"/>
      <c r="IES6" s="23"/>
      <c r="IET6" s="23"/>
      <c r="IEU6" s="23"/>
      <c r="IEV6" s="23"/>
      <c r="IEW6" s="23"/>
      <c r="IEX6" s="23"/>
      <c r="IEY6" s="23"/>
      <c r="IEZ6" s="23"/>
      <c r="IFA6" s="23"/>
      <c r="IFB6" s="23"/>
      <c r="IFC6" s="23"/>
      <c r="IFD6" s="23"/>
      <c r="IFE6" s="23"/>
      <c r="IFF6" s="23"/>
      <c r="IFG6" s="23"/>
      <c r="IFH6" s="23"/>
      <c r="IFI6" s="23"/>
      <c r="IFJ6" s="23"/>
      <c r="IFK6" s="23"/>
      <c r="IFL6" s="23"/>
      <c r="IFM6" s="23"/>
      <c r="IFN6" s="23"/>
      <c r="IFO6" s="23"/>
      <c r="IFP6" s="23"/>
      <c r="IFQ6" s="23"/>
      <c r="IFR6" s="23"/>
      <c r="IFS6" s="23"/>
      <c r="IFT6" s="23"/>
      <c r="IFU6" s="23"/>
      <c r="IFV6" s="23"/>
      <c r="IFW6" s="23"/>
      <c r="IFX6" s="23"/>
      <c r="IFY6" s="23"/>
      <c r="IFZ6" s="23"/>
      <c r="IGA6" s="23"/>
      <c r="IGB6" s="23"/>
      <c r="IGC6" s="23"/>
      <c r="IGD6" s="23"/>
      <c r="IGE6" s="23"/>
      <c r="IGF6" s="23"/>
      <c r="IGG6" s="23"/>
      <c r="IGH6" s="23"/>
      <c r="IGI6" s="23"/>
      <c r="IGJ6" s="23"/>
      <c r="IGK6" s="23"/>
      <c r="IGL6" s="23"/>
      <c r="IGM6" s="23"/>
      <c r="IGN6" s="23"/>
      <c r="IGO6" s="23"/>
      <c r="IGP6" s="23"/>
      <c r="IGQ6" s="23"/>
      <c r="IGR6" s="23"/>
      <c r="IGS6" s="23"/>
      <c r="IGT6" s="23"/>
      <c r="IGU6" s="23"/>
      <c r="IGV6" s="23"/>
      <c r="IGW6" s="23"/>
      <c r="IGX6" s="23"/>
      <c r="IGY6" s="23"/>
      <c r="IGZ6" s="23"/>
      <c r="IHA6" s="23"/>
      <c r="IHB6" s="23"/>
      <c r="IHC6" s="23"/>
      <c r="IHD6" s="23"/>
      <c r="IHE6" s="23"/>
      <c r="IHF6" s="23"/>
      <c r="IHG6" s="23"/>
      <c r="IHH6" s="23"/>
      <c r="IHI6" s="23"/>
      <c r="IHJ6" s="23"/>
      <c r="IHK6" s="23"/>
      <c r="IHL6" s="23"/>
      <c r="IHM6" s="23"/>
      <c r="IHN6" s="23"/>
      <c r="IHO6" s="23"/>
      <c r="IHP6" s="23"/>
      <c r="IHQ6" s="23"/>
      <c r="IHR6" s="23"/>
      <c r="IHS6" s="23"/>
      <c r="IHT6" s="23"/>
      <c r="IHU6" s="23"/>
      <c r="IHV6" s="23"/>
      <c r="IHW6" s="23"/>
      <c r="IHX6" s="23"/>
      <c r="IHY6" s="23"/>
      <c r="IHZ6" s="23"/>
      <c r="IIA6" s="23"/>
      <c r="IIB6" s="23"/>
      <c r="IIC6" s="23"/>
      <c r="IID6" s="23"/>
      <c r="IIE6" s="23"/>
      <c r="IIF6" s="23"/>
      <c r="IIG6" s="23"/>
      <c r="IIH6" s="23"/>
      <c r="III6" s="23"/>
      <c r="IIJ6" s="23"/>
      <c r="IIK6" s="23"/>
      <c r="IIL6" s="23"/>
      <c r="IIM6" s="23"/>
      <c r="IIN6" s="23"/>
      <c r="IIO6" s="23"/>
      <c r="IIP6" s="23"/>
      <c r="IIQ6" s="23"/>
      <c r="IIR6" s="23"/>
      <c r="IIS6" s="23"/>
      <c r="IIT6" s="23"/>
      <c r="IIU6" s="23"/>
      <c r="IIV6" s="23"/>
      <c r="IIW6" s="23"/>
      <c r="IIX6" s="23"/>
      <c r="IIY6" s="23"/>
      <c r="IIZ6" s="23"/>
      <c r="IJA6" s="23"/>
      <c r="IJB6" s="23"/>
      <c r="IJC6" s="23"/>
      <c r="IJD6" s="23"/>
      <c r="IJE6" s="23"/>
      <c r="IJF6" s="23"/>
      <c r="IJG6" s="23"/>
      <c r="IJH6" s="23"/>
      <c r="IJI6" s="23"/>
      <c r="IJJ6" s="23"/>
      <c r="IJK6" s="23"/>
      <c r="IJL6" s="23"/>
      <c r="IJM6" s="23"/>
      <c r="IJN6" s="23"/>
      <c r="IJO6" s="23"/>
      <c r="IJP6" s="23"/>
      <c r="IJQ6" s="23"/>
      <c r="IJR6" s="23"/>
      <c r="IJS6" s="23"/>
      <c r="IJT6" s="23"/>
      <c r="IJU6" s="23"/>
      <c r="IJV6" s="23"/>
      <c r="IJW6" s="23"/>
      <c r="IJX6" s="23"/>
      <c r="IJY6" s="23"/>
      <c r="IJZ6" s="23"/>
      <c r="IKA6" s="23"/>
      <c r="IKB6" s="23"/>
      <c r="IKC6" s="23"/>
      <c r="IKD6" s="23"/>
      <c r="IKE6" s="23"/>
      <c r="IKF6" s="23"/>
      <c r="IKG6" s="23"/>
      <c r="IKH6" s="23"/>
      <c r="IKI6" s="23"/>
      <c r="IKJ6" s="23"/>
      <c r="IKK6" s="23"/>
      <c r="IKL6" s="23"/>
      <c r="IKM6" s="23"/>
      <c r="IKN6" s="23"/>
      <c r="IKO6" s="23"/>
      <c r="IKP6" s="23"/>
      <c r="IKQ6" s="23"/>
      <c r="IKR6" s="23"/>
      <c r="IKS6" s="23"/>
      <c r="IKT6" s="23"/>
      <c r="IKU6" s="23"/>
      <c r="IKV6" s="23"/>
      <c r="IKW6" s="23"/>
      <c r="IKX6" s="23"/>
      <c r="IKY6" s="23"/>
      <c r="IKZ6" s="23"/>
      <c r="ILA6" s="23"/>
      <c r="ILB6" s="23"/>
      <c r="ILC6" s="23"/>
      <c r="ILD6" s="23"/>
      <c r="ILE6" s="23"/>
      <c r="ILF6" s="23"/>
      <c r="ILG6" s="23"/>
      <c r="ILH6" s="23"/>
      <c r="ILI6" s="23"/>
      <c r="ILJ6" s="23"/>
      <c r="ILK6" s="23"/>
      <c r="ILL6" s="23"/>
      <c r="ILM6" s="23"/>
      <c r="ILN6" s="23"/>
      <c r="ILO6" s="23"/>
      <c r="ILP6" s="23"/>
      <c r="ILQ6" s="23"/>
      <c r="ILR6" s="23"/>
      <c r="ILS6" s="23"/>
      <c r="ILT6" s="23"/>
      <c r="ILU6" s="23"/>
      <c r="ILV6" s="23"/>
      <c r="ILW6" s="23"/>
      <c r="ILX6" s="23"/>
      <c r="ILY6" s="23"/>
      <c r="ILZ6" s="23"/>
      <c r="IMA6" s="23"/>
      <c r="IMB6" s="23"/>
      <c r="IMC6" s="23"/>
      <c r="IMD6" s="23"/>
      <c r="IME6" s="23"/>
      <c r="IMF6" s="23"/>
      <c r="IMG6" s="23"/>
      <c r="IMH6" s="23"/>
      <c r="IMI6" s="23"/>
      <c r="IMJ6" s="23"/>
      <c r="IMK6" s="23"/>
      <c r="IML6" s="23"/>
      <c r="IMM6" s="23"/>
      <c r="IMN6" s="23"/>
      <c r="IMO6" s="23"/>
      <c r="IMP6" s="23"/>
      <c r="IMQ6" s="23"/>
      <c r="IMR6" s="23"/>
      <c r="IMS6" s="23"/>
      <c r="IMT6" s="23"/>
      <c r="IMU6" s="23"/>
      <c r="IMV6" s="23"/>
      <c r="IMW6" s="23"/>
      <c r="IMX6" s="23"/>
      <c r="IMY6" s="23"/>
      <c r="IMZ6" s="23"/>
      <c r="INA6" s="23"/>
      <c r="INB6" s="23"/>
      <c r="INC6" s="23"/>
      <c r="IND6" s="23"/>
      <c r="INE6" s="23"/>
      <c r="INF6" s="23"/>
      <c r="ING6" s="23"/>
      <c r="INH6" s="23"/>
      <c r="INI6" s="23"/>
      <c r="INJ6" s="23"/>
      <c r="INK6" s="23"/>
      <c r="INL6" s="23"/>
      <c r="INM6" s="23"/>
      <c r="INN6" s="23"/>
      <c r="INO6" s="23"/>
      <c r="INP6" s="23"/>
      <c r="INQ6" s="23"/>
      <c r="INR6" s="23"/>
      <c r="INS6" s="23"/>
      <c r="INT6" s="23"/>
      <c r="INU6" s="23"/>
      <c r="INV6" s="23"/>
      <c r="INW6" s="23"/>
      <c r="INX6" s="23"/>
      <c r="INY6" s="23"/>
      <c r="INZ6" s="23"/>
      <c r="IOA6" s="23"/>
      <c r="IOB6" s="23"/>
      <c r="IOC6" s="23"/>
      <c r="IOD6" s="23"/>
      <c r="IOE6" s="23"/>
      <c r="IOF6" s="23"/>
      <c r="IOG6" s="23"/>
      <c r="IOH6" s="23"/>
      <c r="IOI6" s="23"/>
      <c r="IOJ6" s="23"/>
      <c r="IOK6" s="23"/>
      <c r="IOL6" s="23"/>
      <c r="IOM6" s="23"/>
      <c r="ION6" s="23"/>
      <c r="IOO6" s="23"/>
      <c r="IOP6" s="23"/>
      <c r="IOQ6" s="23"/>
      <c r="IOR6" s="23"/>
      <c r="IOS6" s="23"/>
      <c r="IOT6" s="23"/>
      <c r="IOU6" s="23"/>
      <c r="IOV6" s="23"/>
      <c r="IOW6" s="23"/>
      <c r="IOX6" s="23"/>
      <c r="IOY6" s="23"/>
      <c r="IOZ6" s="23"/>
      <c r="IPA6" s="23"/>
      <c r="IPB6" s="23"/>
      <c r="IPC6" s="23"/>
      <c r="IPD6" s="23"/>
      <c r="IPE6" s="23"/>
      <c r="IPF6" s="23"/>
      <c r="IPG6" s="23"/>
      <c r="IPH6" s="23"/>
      <c r="IPI6" s="23"/>
      <c r="IPJ6" s="23"/>
      <c r="IPK6" s="23"/>
      <c r="IPL6" s="23"/>
      <c r="IPM6" s="23"/>
      <c r="IPN6" s="23"/>
      <c r="IPO6" s="23"/>
      <c r="IPP6" s="23"/>
      <c r="IPQ6" s="23"/>
      <c r="IPR6" s="23"/>
      <c r="IPS6" s="23"/>
      <c r="IPT6" s="23"/>
      <c r="IPU6" s="23"/>
      <c r="IPV6" s="23"/>
      <c r="IPW6" s="23"/>
      <c r="IPX6" s="23"/>
      <c r="IPY6" s="23"/>
      <c r="IPZ6" s="23"/>
      <c r="IQA6" s="23"/>
      <c r="IQB6" s="23"/>
      <c r="IQC6" s="23"/>
      <c r="IQD6" s="23"/>
      <c r="IQE6" s="23"/>
      <c r="IQF6" s="23"/>
      <c r="IQG6" s="23"/>
      <c r="IQH6" s="23"/>
      <c r="IQI6" s="23"/>
      <c r="IQJ6" s="23"/>
      <c r="IQK6" s="23"/>
      <c r="IQL6" s="23"/>
      <c r="IQM6" s="23"/>
      <c r="IQN6" s="23"/>
      <c r="IQO6" s="23"/>
      <c r="IQP6" s="23"/>
      <c r="IQQ6" s="23"/>
      <c r="IQR6" s="23"/>
      <c r="IQS6" s="23"/>
      <c r="IQT6" s="23"/>
      <c r="IQU6" s="23"/>
      <c r="IQV6" s="23"/>
      <c r="IQW6" s="23"/>
      <c r="IQX6" s="23"/>
      <c r="IQY6" s="23"/>
      <c r="IQZ6" s="23"/>
      <c r="IRA6" s="23"/>
      <c r="IRB6" s="23"/>
      <c r="IRC6" s="23"/>
      <c r="IRD6" s="23"/>
      <c r="IRE6" s="23"/>
      <c r="IRF6" s="23"/>
      <c r="IRG6" s="23"/>
      <c r="IRH6" s="23"/>
      <c r="IRI6" s="23"/>
      <c r="IRJ6" s="23"/>
      <c r="IRK6" s="23"/>
      <c r="IRL6" s="23"/>
      <c r="IRM6" s="23"/>
      <c r="IRN6" s="23"/>
      <c r="IRO6" s="23"/>
      <c r="IRP6" s="23"/>
      <c r="IRQ6" s="23"/>
      <c r="IRR6" s="23"/>
      <c r="IRS6" s="23"/>
      <c r="IRT6" s="23"/>
      <c r="IRU6" s="23"/>
      <c r="IRV6" s="23"/>
      <c r="IRW6" s="23"/>
      <c r="IRX6" s="23"/>
      <c r="IRY6" s="23"/>
      <c r="IRZ6" s="23"/>
      <c r="ISA6" s="23"/>
      <c r="ISB6" s="23"/>
      <c r="ISC6" s="23"/>
      <c r="ISD6" s="23"/>
      <c r="ISE6" s="23"/>
      <c r="ISF6" s="23"/>
      <c r="ISG6" s="23"/>
      <c r="ISH6" s="23"/>
      <c r="ISI6" s="23"/>
      <c r="ISJ6" s="23"/>
      <c r="ISK6" s="23"/>
      <c r="ISL6" s="23"/>
      <c r="ISM6" s="23"/>
      <c r="ISN6" s="23"/>
      <c r="ISO6" s="23"/>
      <c r="ISP6" s="23"/>
      <c r="ISQ6" s="23"/>
      <c r="ISR6" s="23"/>
      <c r="ISS6" s="23"/>
      <c r="IST6" s="23"/>
      <c r="ISU6" s="23"/>
      <c r="ISV6" s="23"/>
      <c r="ISW6" s="23"/>
      <c r="ISX6" s="23"/>
      <c r="ISY6" s="23"/>
      <c r="ISZ6" s="23"/>
      <c r="ITA6" s="23"/>
      <c r="ITB6" s="23"/>
      <c r="ITC6" s="23"/>
      <c r="ITD6" s="23"/>
      <c r="ITE6" s="23"/>
      <c r="ITF6" s="23"/>
      <c r="ITG6" s="23"/>
      <c r="ITH6" s="23"/>
      <c r="ITI6" s="23"/>
      <c r="ITJ6" s="23"/>
      <c r="ITK6" s="23"/>
      <c r="ITL6" s="23"/>
      <c r="ITM6" s="23"/>
      <c r="ITN6" s="23"/>
      <c r="ITO6" s="23"/>
      <c r="ITP6" s="23"/>
      <c r="ITQ6" s="23"/>
      <c r="ITR6" s="23"/>
      <c r="ITS6" s="23"/>
      <c r="ITT6" s="23"/>
      <c r="ITU6" s="23"/>
      <c r="ITV6" s="23"/>
      <c r="ITW6" s="23"/>
      <c r="ITX6" s="23"/>
      <c r="ITY6" s="23"/>
      <c r="ITZ6" s="23"/>
      <c r="IUA6" s="23"/>
      <c r="IUB6" s="23"/>
      <c r="IUC6" s="23"/>
      <c r="IUD6" s="23"/>
      <c r="IUE6" s="23"/>
      <c r="IUF6" s="23"/>
      <c r="IUG6" s="23"/>
      <c r="IUH6" s="23"/>
      <c r="IUI6" s="23"/>
      <c r="IUJ6" s="23"/>
      <c r="IUK6" s="23"/>
      <c r="IUL6" s="23"/>
      <c r="IUM6" s="23"/>
      <c r="IUN6" s="23"/>
      <c r="IUO6" s="23"/>
      <c r="IUP6" s="23"/>
      <c r="IUQ6" s="23"/>
      <c r="IUR6" s="23"/>
      <c r="IUS6" s="23"/>
      <c r="IUT6" s="23"/>
      <c r="IUU6" s="23"/>
      <c r="IUV6" s="23"/>
      <c r="IUW6" s="23"/>
      <c r="IUX6" s="23"/>
      <c r="IUY6" s="23"/>
      <c r="IUZ6" s="23"/>
      <c r="IVA6" s="23"/>
      <c r="IVB6" s="23"/>
      <c r="IVC6" s="23"/>
      <c r="IVD6" s="23"/>
      <c r="IVE6" s="23"/>
      <c r="IVF6" s="23"/>
      <c r="IVG6" s="23"/>
      <c r="IVH6" s="23"/>
      <c r="IVI6" s="23"/>
      <c r="IVJ6" s="23"/>
      <c r="IVK6" s="23"/>
      <c r="IVL6" s="23"/>
      <c r="IVM6" s="23"/>
      <c r="IVN6" s="23"/>
      <c r="IVO6" s="23"/>
      <c r="IVP6" s="23"/>
      <c r="IVQ6" s="23"/>
      <c r="IVR6" s="23"/>
      <c r="IVS6" s="23"/>
      <c r="IVT6" s="23"/>
      <c r="IVU6" s="23"/>
      <c r="IVV6" s="23"/>
      <c r="IVW6" s="23"/>
      <c r="IVX6" s="23"/>
      <c r="IVY6" s="23"/>
      <c r="IVZ6" s="23"/>
      <c r="IWA6" s="23"/>
      <c r="IWB6" s="23"/>
      <c r="IWC6" s="23"/>
      <c r="IWD6" s="23"/>
      <c r="IWE6" s="23"/>
      <c r="IWF6" s="23"/>
      <c r="IWG6" s="23"/>
      <c r="IWH6" s="23"/>
      <c r="IWI6" s="23"/>
      <c r="IWJ6" s="23"/>
      <c r="IWK6" s="23"/>
      <c r="IWL6" s="23"/>
      <c r="IWM6" s="23"/>
      <c r="IWN6" s="23"/>
      <c r="IWO6" s="23"/>
      <c r="IWP6" s="23"/>
      <c r="IWQ6" s="23"/>
      <c r="IWR6" s="23"/>
      <c r="IWS6" s="23"/>
      <c r="IWT6" s="23"/>
      <c r="IWU6" s="23"/>
      <c r="IWV6" s="23"/>
      <c r="IWW6" s="23"/>
      <c r="IWX6" s="23"/>
      <c r="IWY6" s="23"/>
      <c r="IWZ6" s="23"/>
      <c r="IXA6" s="23"/>
      <c r="IXB6" s="23"/>
      <c r="IXC6" s="23"/>
      <c r="IXD6" s="23"/>
      <c r="IXE6" s="23"/>
      <c r="IXF6" s="23"/>
      <c r="IXG6" s="23"/>
      <c r="IXH6" s="23"/>
      <c r="IXI6" s="23"/>
      <c r="IXJ6" s="23"/>
      <c r="IXK6" s="23"/>
      <c r="IXL6" s="23"/>
      <c r="IXM6" s="23"/>
      <c r="IXN6" s="23"/>
      <c r="IXO6" s="23"/>
      <c r="IXP6" s="23"/>
      <c r="IXQ6" s="23"/>
      <c r="IXR6" s="23"/>
      <c r="IXS6" s="23"/>
      <c r="IXT6" s="23"/>
      <c r="IXU6" s="23"/>
      <c r="IXV6" s="23"/>
      <c r="IXW6" s="23"/>
      <c r="IXX6" s="23"/>
      <c r="IXY6" s="23"/>
      <c r="IXZ6" s="23"/>
      <c r="IYA6" s="23"/>
      <c r="IYB6" s="23"/>
      <c r="IYC6" s="23"/>
      <c r="IYD6" s="23"/>
      <c r="IYE6" s="23"/>
      <c r="IYF6" s="23"/>
      <c r="IYG6" s="23"/>
      <c r="IYH6" s="23"/>
      <c r="IYI6" s="23"/>
      <c r="IYJ6" s="23"/>
      <c r="IYK6" s="23"/>
      <c r="IYL6" s="23"/>
      <c r="IYM6" s="23"/>
      <c r="IYN6" s="23"/>
      <c r="IYO6" s="23"/>
      <c r="IYP6" s="23"/>
      <c r="IYQ6" s="23"/>
      <c r="IYR6" s="23"/>
      <c r="IYS6" s="23"/>
      <c r="IYT6" s="23"/>
      <c r="IYU6" s="23"/>
      <c r="IYV6" s="23"/>
      <c r="IYW6" s="23"/>
      <c r="IYX6" s="23"/>
      <c r="IYY6" s="23"/>
      <c r="IYZ6" s="23"/>
      <c r="IZA6" s="23"/>
      <c r="IZB6" s="23"/>
      <c r="IZC6" s="23"/>
      <c r="IZD6" s="23"/>
      <c r="IZE6" s="23"/>
      <c r="IZF6" s="23"/>
      <c r="IZG6" s="23"/>
      <c r="IZH6" s="23"/>
      <c r="IZI6" s="23"/>
      <c r="IZJ6" s="23"/>
      <c r="IZK6" s="23"/>
      <c r="IZL6" s="23"/>
      <c r="IZM6" s="23"/>
      <c r="IZN6" s="23"/>
      <c r="IZO6" s="23"/>
      <c r="IZP6" s="23"/>
      <c r="IZQ6" s="23"/>
      <c r="IZR6" s="23"/>
      <c r="IZS6" s="23"/>
      <c r="IZT6" s="23"/>
      <c r="IZU6" s="23"/>
      <c r="IZV6" s="23"/>
      <c r="IZW6" s="23"/>
      <c r="IZX6" s="23"/>
      <c r="IZY6" s="23"/>
      <c r="IZZ6" s="23"/>
      <c r="JAA6" s="23"/>
      <c r="JAB6" s="23"/>
      <c r="JAC6" s="23"/>
      <c r="JAD6" s="23"/>
      <c r="JAE6" s="23"/>
      <c r="JAF6" s="23"/>
      <c r="JAG6" s="23"/>
      <c r="JAH6" s="23"/>
      <c r="JAI6" s="23"/>
      <c r="JAJ6" s="23"/>
      <c r="JAK6" s="23"/>
      <c r="JAL6" s="23"/>
      <c r="JAM6" s="23"/>
      <c r="JAN6" s="23"/>
      <c r="JAO6" s="23"/>
      <c r="JAP6" s="23"/>
      <c r="JAQ6" s="23"/>
      <c r="JAR6" s="23"/>
      <c r="JAS6" s="23"/>
      <c r="JAT6" s="23"/>
      <c r="JAU6" s="23"/>
      <c r="JAV6" s="23"/>
      <c r="JAW6" s="23"/>
      <c r="JAX6" s="23"/>
      <c r="JAY6" s="23"/>
      <c r="JAZ6" s="23"/>
      <c r="JBA6" s="23"/>
      <c r="JBB6" s="23"/>
      <c r="JBC6" s="23"/>
      <c r="JBD6" s="23"/>
      <c r="JBE6" s="23"/>
      <c r="JBF6" s="23"/>
      <c r="JBG6" s="23"/>
      <c r="JBH6" s="23"/>
      <c r="JBI6" s="23"/>
      <c r="JBJ6" s="23"/>
      <c r="JBK6" s="23"/>
      <c r="JBL6" s="23"/>
      <c r="JBM6" s="23"/>
      <c r="JBN6" s="23"/>
      <c r="JBO6" s="23"/>
      <c r="JBP6" s="23"/>
      <c r="JBQ6" s="23"/>
      <c r="JBR6" s="23"/>
      <c r="JBS6" s="23"/>
      <c r="JBT6" s="23"/>
      <c r="JBU6" s="23"/>
      <c r="JBV6" s="23"/>
      <c r="JBW6" s="23"/>
      <c r="JBX6" s="23"/>
      <c r="JBY6" s="23"/>
      <c r="JBZ6" s="23"/>
      <c r="JCA6" s="23"/>
      <c r="JCB6" s="23"/>
      <c r="JCC6" s="23"/>
      <c r="JCD6" s="23"/>
      <c r="JCE6" s="23"/>
      <c r="JCF6" s="23"/>
      <c r="JCG6" s="23"/>
      <c r="JCH6" s="23"/>
      <c r="JCI6" s="23"/>
      <c r="JCJ6" s="23"/>
      <c r="JCK6" s="23"/>
      <c r="JCL6" s="23"/>
      <c r="JCM6" s="23"/>
      <c r="JCN6" s="23"/>
      <c r="JCO6" s="23"/>
      <c r="JCP6" s="23"/>
      <c r="JCQ6" s="23"/>
      <c r="JCR6" s="23"/>
      <c r="JCS6" s="23"/>
      <c r="JCT6" s="23"/>
      <c r="JCU6" s="23"/>
      <c r="JCV6" s="23"/>
      <c r="JCW6" s="23"/>
      <c r="JCX6" s="23"/>
      <c r="JCY6" s="23"/>
      <c r="JCZ6" s="23"/>
      <c r="JDA6" s="23"/>
      <c r="JDB6" s="23"/>
      <c r="JDC6" s="23"/>
      <c r="JDD6" s="23"/>
      <c r="JDE6" s="23"/>
      <c r="JDF6" s="23"/>
      <c r="JDG6" s="23"/>
      <c r="JDH6" s="23"/>
      <c r="JDI6" s="23"/>
      <c r="JDJ6" s="23"/>
      <c r="JDK6" s="23"/>
      <c r="JDL6" s="23"/>
      <c r="JDM6" s="23"/>
      <c r="JDN6" s="23"/>
      <c r="JDO6" s="23"/>
      <c r="JDP6" s="23"/>
      <c r="JDQ6" s="23"/>
      <c r="JDR6" s="23"/>
      <c r="JDS6" s="23"/>
      <c r="JDT6" s="23"/>
      <c r="JDU6" s="23"/>
      <c r="JDV6" s="23"/>
      <c r="JDW6" s="23"/>
      <c r="JDX6" s="23"/>
      <c r="JDY6" s="23"/>
      <c r="JDZ6" s="23"/>
      <c r="JEA6" s="23"/>
      <c r="JEB6" s="23"/>
      <c r="JEC6" s="23"/>
      <c r="JED6" s="23"/>
      <c r="JEE6" s="23"/>
      <c r="JEF6" s="23"/>
      <c r="JEG6" s="23"/>
      <c r="JEH6" s="23"/>
      <c r="JEI6" s="23"/>
      <c r="JEJ6" s="23"/>
      <c r="JEK6" s="23"/>
      <c r="JEL6" s="23"/>
      <c r="JEM6" s="23"/>
      <c r="JEN6" s="23"/>
      <c r="JEO6" s="23"/>
      <c r="JEP6" s="23"/>
      <c r="JEQ6" s="23"/>
      <c r="JER6" s="23"/>
      <c r="JES6" s="23"/>
      <c r="JET6" s="23"/>
      <c r="JEU6" s="23"/>
      <c r="JEV6" s="23"/>
      <c r="JEW6" s="23"/>
      <c r="JEX6" s="23"/>
      <c r="JEY6" s="23"/>
      <c r="JEZ6" s="23"/>
      <c r="JFA6" s="23"/>
      <c r="JFB6" s="23"/>
      <c r="JFC6" s="23"/>
      <c r="JFD6" s="23"/>
      <c r="JFE6" s="23"/>
      <c r="JFF6" s="23"/>
      <c r="JFG6" s="23"/>
      <c r="JFH6" s="23"/>
      <c r="JFI6" s="23"/>
      <c r="JFJ6" s="23"/>
      <c r="JFK6" s="23"/>
      <c r="JFL6" s="23"/>
      <c r="JFM6" s="23"/>
      <c r="JFN6" s="23"/>
      <c r="JFO6" s="23"/>
      <c r="JFP6" s="23"/>
      <c r="JFQ6" s="23"/>
      <c r="JFR6" s="23"/>
      <c r="JFS6" s="23"/>
      <c r="JFT6" s="23"/>
      <c r="JFU6" s="23"/>
      <c r="JFV6" s="23"/>
      <c r="JFW6" s="23"/>
      <c r="JFX6" s="23"/>
      <c r="JFY6" s="23"/>
      <c r="JFZ6" s="23"/>
      <c r="JGA6" s="23"/>
      <c r="JGB6" s="23"/>
      <c r="JGC6" s="23"/>
      <c r="JGD6" s="23"/>
      <c r="JGE6" s="23"/>
      <c r="JGF6" s="23"/>
      <c r="JGG6" s="23"/>
      <c r="JGH6" s="23"/>
      <c r="JGI6" s="23"/>
      <c r="JGJ6" s="23"/>
      <c r="JGK6" s="23"/>
      <c r="JGL6" s="23"/>
      <c r="JGM6" s="23"/>
      <c r="JGN6" s="23"/>
      <c r="JGO6" s="23"/>
      <c r="JGP6" s="23"/>
      <c r="JGQ6" s="23"/>
      <c r="JGR6" s="23"/>
      <c r="JGS6" s="23"/>
      <c r="JGT6" s="23"/>
      <c r="JGU6" s="23"/>
      <c r="JGV6" s="23"/>
      <c r="JGW6" s="23"/>
      <c r="JGX6" s="23"/>
      <c r="JGY6" s="23"/>
      <c r="JGZ6" s="23"/>
      <c r="JHA6" s="23"/>
      <c r="JHB6" s="23"/>
      <c r="JHC6" s="23"/>
      <c r="JHD6" s="23"/>
      <c r="JHE6" s="23"/>
      <c r="JHF6" s="23"/>
      <c r="JHG6" s="23"/>
      <c r="JHH6" s="23"/>
      <c r="JHI6" s="23"/>
      <c r="JHJ6" s="23"/>
      <c r="JHK6" s="23"/>
      <c r="JHL6" s="23"/>
      <c r="JHM6" s="23"/>
      <c r="JHN6" s="23"/>
      <c r="JHO6" s="23"/>
      <c r="JHP6" s="23"/>
      <c r="JHQ6" s="23"/>
      <c r="JHR6" s="23"/>
      <c r="JHS6" s="23"/>
      <c r="JHT6" s="23"/>
      <c r="JHU6" s="23"/>
      <c r="JHV6" s="23"/>
      <c r="JHW6" s="23"/>
      <c r="JHX6" s="23"/>
      <c r="JHY6" s="23"/>
      <c r="JHZ6" s="23"/>
      <c r="JIA6" s="23"/>
      <c r="JIB6" s="23"/>
      <c r="JIC6" s="23"/>
      <c r="JID6" s="23"/>
      <c r="JIE6" s="23"/>
      <c r="JIF6" s="23"/>
      <c r="JIG6" s="23"/>
      <c r="JIH6" s="23"/>
      <c r="JII6" s="23"/>
      <c r="JIJ6" s="23"/>
      <c r="JIK6" s="23"/>
      <c r="JIL6" s="23"/>
      <c r="JIM6" s="23"/>
      <c r="JIN6" s="23"/>
      <c r="JIO6" s="23"/>
      <c r="JIP6" s="23"/>
      <c r="JIQ6" s="23"/>
      <c r="JIR6" s="23"/>
      <c r="JIS6" s="23"/>
      <c r="JIT6" s="23"/>
      <c r="JIU6" s="23"/>
      <c r="JIV6" s="23"/>
      <c r="JIW6" s="23"/>
      <c r="JIX6" s="23"/>
      <c r="JIY6" s="23"/>
      <c r="JIZ6" s="23"/>
      <c r="JJA6" s="23"/>
      <c r="JJB6" s="23"/>
      <c r="JJC6" s="23"/>
      <c r="JJD6" s="23"/>
      <c r="JJE6" s="23"/>
      <c r="JJF6" s="23"/>
      <c r="JJG6" s="23"/>
      <c r="JJH6" s="23"/>
      <c r="JJI6" s="23"/>
      <c r="JJJ6" s="23"/>
      <c r="JJK6" s="23"/>
      <c r="JJL6" s="23"/>
      <c r="JJM6" s="23"/>
      <c r="JJN6" s="23"/>
      <c r="JJO6" s="23"/>
      <c r="JJP6" s="23"/>
      <c r="JJQ6" s="23"/>
      <c r="JJR6" s="23"/>
      <c r="JJS6" s="23"/>
      <c r="JJT6" s="23"/>
      <c r="JJU6" s="23"/>
      <c r="JJV6" s="23"/>
      <c r="JJW6" s="23"/>
      <c r="JJX6" s="23"/>
      <c r="JJY6" s="23"/>
      <c r="JJZ6" s="23"/>
      <c r="JKA6" s="23"/>
      <c r="JKB6" s="23"/>
      <c r="JKC6" s="23"/>
      <c r="JKD6" s="23"/>
      <c r="JKE6" s="23"/>
      <c r="JKF6" s="23"/>
      <c r="JKG6" s="23"/>
      <c r="JKH6" s="23"/>
      <c r="JKI6" s="23"/>
      <c r="JKJ6" s="23"/>
      <c r="JKK6" s="23"/>
      <c r="JKL6" s="23"/>
      <c r="JKM6" s="23"/>
      <c r="JKN6" s="23"/>
      <c r="JKO6" s="23"/>
      <c r="JKP6" s="23"/>
      <c r="JKQ6" s="23"/>
      <c r="JKR6" s="23"/>
      <c r="JKS6" s="23"/>
      <c r="JKT6" s="23"/>
      <c r="JKU6" s="23"/>
      <c r="JKV6" s="23"/>
      <c r="JKW6" s="23"/>
      <c r="JKX6" s="23"/>
      <c r="JKY6" s="23"/>
      <c r="JKZ6" s="23"/>
      <c r="JLA6" s="23"/>
      <c r="JLB6" s="23"/>
      <c r="JLC6" s="23"/>
      <c r="JLD6" s="23"/>
      <c r="JLE6" s="23"/>
      <c r="JLF6" s="23"/>
      <c r="JLG6" s="23"/>
      <c r="JLH6" s="23"/>
      <c r="JLI6" s="23"/>
      <c r="JLJ6" s="23"/>
      <c r="JLK6" s="23"/>
      <c r="JLL6" s="23"/>
      <c r="JLM6" s="23"/>
      <c r="JLN6" s="23"/>
      <c r="JLO6" s="23"/>
      <c r="JLP6" s="23"/>
      <c r="JLQ6" s="23"/>
      <c r="JLR6" s="23"/>
      <c r="JLS6" s="23"/>
      <c r="JLT6" s="23"/>
      <c r="JLU6" s="23"/>
      <c r="JLV6" s="23"/>
      <c r="JLW6" s="23"/>
      <c r="JLX6" s="23"/>
      <c r="JLY6" s="23"/>
      <c r="JLZ6" s="23"/>
      <c r="JMA6" s="23"/>
      <c r="JMB6" s="23"/>
      <c r="JMC6" s="23"/>
      <c r="JMD6" s="23"/>
      <c r="JME6" s="23"/>
      <c r="JMF6" s="23"/>
      <c r="JMG6" s="23"/>
      <c r="JMH6" s="23"/>
      <c r="JMI6" s="23"/>
      <c r="JMJ6" s="23"/>
      <c r="JMK6" s="23"/>
      <c r="JML6" s="23"/>
      <c r="JMM6" s="23"/>
      <c r="JMN6" s="23"/>
      <c r="JMO6" s="23"/>
      <c r="JMP6" s="23"/>
      <c r="JMQ6" s="23"/>
      <c r="JMR6" s="23"/>
      <c r="JMS6" s="23"/>
      <c r="JMT6" s="23"/>
      <c r="JMU6" s="23"/>
      <c r="JMV6" s="23"/>
      <c r="JMW6" s="23"/>
      <c r="JMX6" s="23"/>
      <c r="JMY6" s="23"/>
      <c r="JMZ6" s="23"/>
      <c r="JNA6" s="23"/>
      <c r="JNB6" s="23"/>
      <c r="JNC6" s="23"/>
      <c r="JND6" s="23"/>
      <c r="JNE6" s="23"/>
      <c r="JNF6" s="23"/>
      <c r="JNG6" s="23"/>
      <c r="JNH6" s="23"/>
      <c r="JNI6" s="23"/>
      <c r="JNJ6" s="23"/>
      <c r="JNK6" s="23"/>
      <c r="JNL6" s="23"/>
      <c r="JNM6" s="23"/>
      <c r="JNN6" s="23"/>
      <c r="JNO6" s="23"/>
      <c r="JNP6" s="23"/>
      <c r="JNQ6" s="23"/>
      <c r="JNR6" s="23"/>
      <c r="JNS6" s="23"/>
      <c r="JNT6" s="23"/>
      <c r="JNU6" s="23"/>
      <c r="JNV6" s="23"/>
      <c r="JNW6" s="23"/>
      <c r="JNX6" s="23"/>
      <c r="JNY6" s="23"/>
      <c r="JNZ6" s="23"/>
      <c r="JOA6" s="23"/>
      <c r="JOB6" s="23"/>
      <c r="JOC6" s="23"/>
      <c r="JOD6" s="23"/>
      <c r="JOE6" s="23"/>
      <c r="JOF6" s="23"/>
      <c r="JOG6" s="23"/>
      <c r="JOH6" s="23"/>
      <c r="JOI6" s="23"/>
      <c r="JOJ6" s="23"/>
      <c r="JOK6" s="23"/>
      <c r="JOL6" s="23"/>
      <c r="JOM6" s="23"/>
      <c r="JON6" s="23"/>
      <c r="JOO6" s="23"/>
      <c r="JOP6" s="23"/>
      <c r="JOQ6" s="23"/>
      <c r="JOR6" s="23"/>
      <c r="JOS6" s="23"/>
      <c r="JOT6" s="23"/>
      <c r="JOU6" s="23"/>
      <c r="JOV6" s="23"/>
      <c r="JOW6" s="23"/>
      <c r="JOX6" s="23"/>
      <c r="JOY6" s="23"/>
      <c r="JOZ6" s="23"/>
      <c r="JPA6" s="23"/>
      <c r="JPB6" s="23"/>
      <c r="JPC6" s="23"/>
      <c r="JPD6" s="23"/>
      <c r="JPE6" s="23"/>
      <c r="JPF6" s="23"/>
      <c r="JPG6" s="23"/>
      <c r="JPH6" s="23"/>
      <c r="JPI6" s="23"/>
      <c r="JPJ6" s="23"/>
      <c r="JPK6" s="23"/>
      <c r="JPL6" s="23"/>
      <c r="JPM6" s="23"/>
      <c r="JPN6" s="23"/>
      <c r="JPO6" s="23"/>
      <c r="JPP6" s="23"/>
      <c r="JPQ6" s="23"/>
      <c r="JPR6" s="23"/>
      <c r="JPS6" s="23"/>
      <c r="JPT6" s="23"/>
      <c r="JPU6" s="23"/>
      <c r="JPV6" s="23"/>
      <c r="JPW6" s="23"/>
      <c r="JPX6" s="23"/>
      <c r="JPY6" s="23"/>
      <c r="JPZ6" s="23"/>
      <c r="JQA6" s="23"/>
      <c r="JQB6" s="23"/>
      <c r="JQC6" s="23"/>
      <c r="JQD6" s="23"/>
      <c r="JQE6" s="23"/>
      <c r="JQF6" s="23"/>
      <c r="JQG6" s="23"/>
      <c r="JQH6" s="23"/>
      <c r="JQI6" s="23"/>
      <c r="JQJ6" s="23"/>
      <c r="JQK6" s="23"/>
      <c r="JQL6" s="23"/>
      <c r="JQM6" s="23"/>
      <c r="JQN6" s="23"/>
      <c r="JQO6" s="23"/>
      <c r="JQP6" s="23"/>
      <c r="JQQ6" s="23"/>
      <c r="JQR6" s="23"/>
      <c r="JQS6" s="23"/>
      <c r="JQT6" s="23"/>
      <c r="JQU6" s="23"/>
      <c r="JQV6" s="23"/>
      <c r="JQW6" s="23"/>
      <c r="JQX6" s="23"/>
      <c r="JQY6" s="23"/>
      <c r="JQZ6" s="23"/>
      <c r="JRA6" s="23"/>
      <c r="JRB6" s="23"/>
      <c r="JRC6" s="23"/>
      <c r="JRD6" s="23"/>
      <c r="JRE6" s="23"/>
      <c r="JRF6" s="23"/>
      <c r="JRG6" s="23"/>
      <c r="JRH6" s="23"/>
      <c r="JRI6" s="23"/>
      <c r="JRJ6" s="23"/>
      <c r="JRK6" s="23"/>
      <c r="JRL6" s="23"/>
      <c r="JRM6" s="23"/>
      <c r="JRN6" s="23"/>
      <c r="JRO6" s="23"/>
      <c r="JRP6" s="23"/>
      <c r="JRQ6" s="23"/>
      <c r="JRR6" s="23"/>
      <c r="JRS6" s="23"/>
      <c r="JRT6" s="23"/>
      <c r="JRU6" s="23"/>
      <c r="JRV6" s="23"/>
      <c r="JRW6" s="23"/>
      <c r="JRX6" s="23"/>
      <c r="JRY6" s="23"/>
      <c r="JRZ6" s="23"/>
      <c r="JSA6" s="23"/>
      <c r="JSB6" s="23"/>
      <c r="JSC6" s="23"/>
      <c r="JSD6" s="23"/>
      <c r="JSE6" s="23"/>
      <c r="JSF6" s="23"/>
      <c r="JSG6" s="23"/>
      <c r="JSH6" s="23"/>
      <c r="JSI6" s="23"/>
      <c r="JSJ6" s="23"/>
      <c r="JSK6" s="23"/>
      <c r="JSL6" s="23"/>
      <c r="JSM6" s="23"/>
      <c r="JSN6" s="23"/>
      <c r="JSO6" s="23"/>
      <c r="JSP6" s="23"/>
      <c r="JSQ6" s="23"/>
      <c r="JSR6" s="23"/>
      <c r="JSS6" s="23"/>
      <c r="JST6" s="23"/>
      <c r="JSU6" s="23"/>
      <c r="JSV6" s="23"/>
      <c r="JSW6" s="23"/>
      <c r="JSX6" s="23"/>
      <c r="JSY6" s="23"/>
      <c r="JSZ6" s="23"/>
      <c r="JTA6" s="23"/>
      <c r="JTB6" s="23"/>
      <c r="JTC6" s="23"/>
      <c r="JTD6" s="23"/>
      <c r="JTE6" s="23"/>
      <c r="JTF6" s="23"/>
      <c r="JTG6" s="23"/>
      <c r="JTH6" s="23"/>
      <c r="JTI6" s="23"/>
      <c r="JTJ6" s="23"/>
      <c r="JTK6" s="23"/>
      <c r="JTL6" s="23"/>
      <c r="JTM6" s="23"/>
      <c r="JTN6" s="23"/>
      <c r="JTO6" s="23"/>
      <c r="JTP6" s="23"/>
      <c r="JTQ6" s="23"/>
      <c r="JTR6" s="23"/>
      <c r="JTS6" s="23"/>
      <c r="JTT6" s="23"/>
      <c r="JTU6" s="23"/>
      <c r="JTV6" s="23"/>
      <c r="JTW6" s="23"/>
      <c r="JTX6" s="23"/>
      <c r="JTY6" s="23"/>
      <c r="JTZ6" s="23"/>
      <c r="JUA6" s="23"/>
      <c r="JUB6" s="23"/>
      <c r="JUC6" s="23"/>
      <c r="JUD6" s="23"/>
      <c r="JUE6" s="23"/>
      <c r="JUF6" s="23"/>
      <c r="JUG6" s="23"/>
      <c r="JUH6" s="23"/>
      <c r="JUI6" s="23"/>
      <c r="JUJ6" s="23"/>
      <c r="JUK6" s="23"/>
      <c r="JUL6" s="23"/>
      <c r="JUM6" s="23"/>
      <c r="JUN6" s="23"/>
      <c r="JUO6" s="23"/>
      <c r="JUP6" s="23"/>
      <c r="JUQ6" s="23"/>
      <c r="JUR6" s="23"/>
      <c r="JUS6" s="23"/>
      <c r="JUT6" s="23"/>
      <c r="JUU6" s="23"/>
      <c r="JUV6" s="23"/>
      <c r="JUW6" s="23"/>
      <c r="JUX6" s="23"/>
      <c r="JUY6" s="23"/>
      <c r="JUZ6" s="23"/>
      <c r="JVA6" s="23"/>
      <c r="JVB6" s="23"/>
      <c r="JVC6" s="23"/>
      <c r="JVD6" s="23"/>
      <c r="JVE6" s="23"/>
      <c r="JVF6" s="23"/>
      <c r="JVG6" s="23"/>
      <c r="JVH6" s="23"/>
      <c r="JVI6" s="23"/>
      <c r="JVJ6" s="23"/>
      <c r="JVK6" s="23"/>
      <c r="JVL6" s="23"/>
      <c r="JVM6" s="23"/>
      <c r="JVN6" s="23"/>
      <c r="JVO6" s="23"/>
      <c r="JVP6" s="23"/>
      <c r="JVQ6" s="23"/>
      <c r="JVR6" s="23"/>
      <c r="JVS6" s="23"/>
      <c r="JVT6" s="23"/>
      <c r="JVU6" s="23"/>
      <c r="JVV6" s="23"/>
      <c r="JVW6" s="23"/>
      <c r="JVX6" s="23"/>
      <c r="JVY6" s="23"/>
      <c r="JVZ6" s="23"/>
      <c r="JWA6" s="23"/>
      <c r="JWB6" s="23"/>
      <c r="JWC6" s="23"/>
      <c r="JWD6" s="23"/>
      <c r="JWE6" s="23"/>
      <c r="JWF6" s="23"/>
      <c r="JWG6" s="23"/>
      <c r="JWH6" s="23"/>
      <c r="JWI6" s="23"/>
      <c r="JWJ6" s="23"/>
      <c r="JWK6" s="23"/>
      <c r="JWL6" s="23"/>
      <c r="JWM6" s="23"/>
      <c r="JWN6" s="23"/>
      <c r="JWO6" s="23"/>
      <c r="JWP6" s="23"/>
      <c r="JWQ6" s="23"/>
      <c r="JWR6" s="23"/>
      <c r="JWS6" s="23"/>
      <c r="JWT6" s="23"/>
      <c r="JWU6" s="23"/>
      <c r="JWV6" s="23"/>
      <c r="JWW6" s="23"/>
      <c r="JWX6" s="23"/>
      <c r="JWY6" s="23"/>
      <c r="JWZ6" s="23"/>
      <c r="JXA6" s="23"/>
      <c r="JXB6" s="23"/>
      <c r="JXC6" s="23"/>
      <c r="JXD6" s="23"/>
      <c r="JXE6" s="23"/>
      <c r="JXF6" s="23"/>
      <c r="JXG6" s="23"/>
      <c r="JXH6" s="23"/>
      <c r="JXI6" s="23"/>
      <c r="JXJ6" s="23"/>
      <c r="JXK6" s="23"/>
      <c r="JXL6" s="23"/>
      <c r="JXM6" s="23"/>
      <c r="JXN6" s="23"/>
      <c r="JXO6" s="23"/>
      <c r="JXP6" s="23"/>
      <c r="JXQ6" s="23"/>
      <c r="JXR6" s="23"/>
      <c r="JXS6" s="23"/>
      <c r="JXT6" s="23"/>
      <c r="JXU6" s="23"/>
      <c r="JXV6" s="23"/>
      <c r="JXW6" s="23"/>
      <c r="JXX6" s="23"/>
      <c r="JXY6" s="23"/>
      <c r="JXZ6" s="23"/>
      <c r="JYA6" s="23"/>
      <c r="JYB6" s="23"/>
      <c r="JYC6" s="23"/>
      <c r="JYD6" s="23"/>
      <c r="JYE6" s="23"/>
      <c r="JYF6" s="23"/>
      <c r="JYG6" s="23"/>
      <c r="JYH6" s="23"/>
      <c r="JYI6" s="23"/>
      <c r="JYJ6" s="23"/>
      <c r="JYK6" s="23"/>
      <c r="JYL6" s="23"/>
      <c r="JYM6" s="23"/>
      <c r="JYN6" s="23"/>
      <c r="JYO6" s="23"/>
      <c r="JYP6" s="23"/>
      <c r="JYQ6" s="23"/>
      <c r="JYR6" s="23"/>
      <c r="JYS6" s="23"/>
      <c r="JYT6" s="23"/>
      <c r="JYU6" s="23"/>
      <c r="JYV6" s="23"/>
      <c r="JYW6" s="23"/>
      <c r="JYX6" s="23"/>
      <c r="JYY6" s="23"/>
      <c r="JYZ6" s="23"/>
      <c r="JZA6" s="23"/>
      <c r="JZB6" s="23"/>
      <c r="JZC6" s="23"/>
      <c r="JZD6" s="23"/>
      <c r="JZE6" s="23"/>
      <c r="JZF6" s="23"/>
      <c r="JZG6" s="23"/>
      <c r="JZH6" s="23"/>
      <c r="JZI6" s="23"/>
      <c r="JZJ6" s="23"/>
      <c r="JZK6" s="23"/>
      <c r="JZL6" s="23"/>
      <c r="JZM6" s="23"/>
      <c r="JZN6" s="23"/>
      <c r="JZO6" s="23"/>
      <c r="JZP6" s="23"/>
      <c r="JZQ6" s="23"/>
      <c r="JZR6" s="23"/>
      <c r="JZS6" s="23"/>
      <c r="JZT6" s="23"/>
      <c r="JZU6" s="23"/>
      <c r="JZV6" s="23"/>
      <c r="JZW6" s="23"/>
      <c r="JZX6" s="23"/>
      <c r="JZY6" s="23"/>
      <c r="JZZ6" s="23"/>
      <c r="KAA6" s="23"/>
      <c r="KAB6" s="23"/>
      <c r="KAC6" s="23"/>
      <c r="KAD6" s="23"/>
      <c r="KAE6" s="23"/>
      <c r="KAF6" s="23"/>
      <c r="KAG6" s="23"/>
      <c r="KAH6" s="23"/>
      <c r="KAI6" s="23"/>
      <c r="KAJ6" s="23"/>
      <c r="KAK6" s="23"/>
      <c r="KAL6" s="23"/>
      <c r="KAM6" s="23"/>
      <c r="KAN6" s="23"/>
      <c r="KAO6" s="23"/>
      <c r="KAP6" s="23"/>
      <c r="KAQ6" s="23"/>
      <c r="KAR6" s="23"/>
      <c r="KAS6" s="23"/>
      <c r="KAT6" s="23"/>
      <c r="KAU6" s="23"/>
      <c r="KAV6" s="23"/>
      <c r="KAW6" s="23"/>
      <c r="KAX6" s="23"/>
      <c r="KAY6" s="23"/>
      <c r="KAZ6" s="23"/>
      <c r="KBA6" s="23"/>
      <c r="KBB6" s="23"/>
      <c r="KBC6" s="23"/>
      <c r="KBD6" s="23"/>
      <c r="KBE6" s="23"/>
      <c r="KBF6" s="23"/>
      <c r="KBG6" s="23"/>
      <c r="KBH6" s="23"/>
      <c r="KBI6" s="23"/>
      <c r="KBJ6" s="23"/>
      <c r="KBK6" s="23"/>
      <c r="KBL6" s="23"/>
      <c r="KBM6" s="23"/>
      <c r="KBN6" s="23"/>
      <c r="KBO6" s="23"/>
      <c r="KBP6" s="23"/>
      <c r="KBQ6" s="23"/>
      <c r="KBR6" s="23"/>
      <c r="KBS6" s="23"/>
      <c r="KBT6" s="23"/>
      <c r="KBU6" s="23"/>
      <c r="KBV6" s="23"/>
      <c r="KBW6" s="23"/>
      <c r="KBX6" s="23"/>
      <c r="KBY6" s="23"/>
      <c r="KBZ6" s="23"/>
      <c r="KCA6" s="23"/>
      <c r="KCB6" s="23"/>
      <c r="KCC6" s="23"/>
      <c r="KCD6" s="23"/>
      <c r="KCE6" s="23"/>
      <c r="KCF6" s="23"/>
      <c r="KCG6" s="23"/>
      <c r="KCH6" s="23"/>
      <c r="KCI6" s="23"/>
      <c r="KCJ6" s="23"/>
      <c r="KCK6" s="23"/>
      <c r="KCL6" s="23"/>
      <c r="KCM6" s="23"/>
      <c r="KCN6" s="23"/>
      <c r="KCO6" s="23"/>
      <c r="KCP6" s="23"/>
      <c r="KCQ6" s="23"/>
      <c r="KCR6" s="23"/>
      <c r="KCS6" s="23"/>
      <c r="KCT6" s="23"/>
      <c r="KCU6" s="23"/>
      <c r="KCV6" s="23"/>
      <c r="KCW6" s="23"/>
      <c r="KCX6" s="23"/>
      <c r="KCY6" s="23"/>
      <c r="KCZ6" s="23"/>
      <c r="KDA6" s="23"/>
      <c r="KDB6" s="23"/>
      <c r="KDC6" s="23"/>
      <c r="KDD6" s="23"/>
      <c r="KDE6" s="23"/>
      <c r="KDF6" s="23"/>
      <c r="KDG6" s="23"/>
      <c r="KDH6" s="23"/>
      <c r="KDI6" s="23"/>
      <c r="KDJ6" s="23"/>
      <c r="KDK6" s="23"/>
      <c r="KDL6" s="23"/>
      <c r="KDM6" s="23"/>
      <c r="KDN6" s="23"/>
      <c r="KDO6" s="23"/>
      <c r="KDP6" s="23"/>
      <c r="KDQ6" s="23"/>
      <c r="KDR6" s="23"/>
      <c r="KDS6" s="23"/>
      <c r="KDT6" s="23"/>
      <c r="KDU6" s="23"/>
      <c r="KDV6" s="23"/>
      <c r="KDW6" s="23"/>
      <c r="KDX6" s="23"/>
      <c r="KDY6" s="23"/>
      <c r="KDZ6" s="23"/>
      <c r="KEA6" s="23"/>
      <c r="KEB6" s="23"/>
      <c r="KEC6" s="23"/>
      <c r="KED6" s="23"/>
      <c r="KEE6" s="23"/>
      <c r="KEF6" s="23"/>
      <c r="KEG6" s="23"/>
      <c r="KEH6" s="23"/>
      <c r="KEI6" s="23"/>
      <c r="KEJ6" s="23"/>
      <c r="KEK6" s="23"/>
      <c r="KEL6" s="23"/>
      <c r="KEM6" s="23"/>
      <c r="KEN6" s="23"/>
      <c r="KEO6" s="23"/>
      <c r="KEP6" s="23"/>
      <c r="KEQ6" s="23"/>
      <c r="KER6" s="23"/>
      <c r="KES6" s="23"/>
      <c r="KET6" s="23"/>
      <c r="KEU6" s="23"/>
      <c r="KEV6" s="23"/>
      <c r="KEW6" s="23"/>
      <c r="KEX6" s="23"/>
      <c r="KEY6" s="23"/>
      <c r="KEZ6" s="23"/>
      <c r="KFA6" s="23"/>
      <c r="KFB6" s="23"/>
      <c r="KFC6" s="23"/>
      <c r="KFD6" s="23"/>
      <c r="KFE6" s="23"/>
      <c r="KFF6" s="23"/>
      <c r="KFG6" s="23"/>
      <c r="KFH6" s="23"/>
      <c r="KFI6" s="23"/>
      <c r="KFJ6" s="23"/>
      <c r="KFK6" s="23"/>
      <c r="KFL6" s="23"/>
      <c r="KFM6" s="23"/>
      <c r="KFN6" s="23"/>
      <c r="KFO6" s="23"/>
      <c r="KFP6" s="23"/>
      <c r="KFQ6" s="23"/>
      <c r="KFR6" s="23"/>
      <c r="KFS6" s="23"/>
      <c r="KFT6" s="23"/>
      <c r="KFU6" s="23"/>
      <c r="KFV6" s="23"/>
      <c r="KFW6" s="23"/>
      <c r="KFX6" s="23"/>
      <c r="KFY6" s="23"/>
      <c r="KFZ6" s="23"/>
      <c r="KGA6" s="23"/>
      <c r="KGB6" s="23"/>
      <c r="KGC6" s="23"/>
      <c r="KGD6" s="23"/>
      <c r="KGE6" s="23"/>
      <c r="KGF6" s="23"/>
      <c r="KGG6" s="23"/>
      <c r="KGH6" s="23"/>
      <c r="KGI6" s="23"/>
      <c r="KGJ6" s="23"/>
      <c r="KGK6" s="23"/>
      <c r="KGL6" s="23"/>
      <c r="KGM6" s="23"/>
      <c r="KGN6" s="23"/>
      <c r="KGO6" s="23"/>
      <c r="KGP6" s="23"/>
      <c r="KGQ6" s="23"/>
      <c r="KGR6" s="23"/>
      <c r="KGS6" s="23"/>
      <c r="KGT6" s="23"/>
      <c r="KGU6" s="23"/>
      <c r="KGV6" s="23"/>
      <c r="KGW6" s="23"/>
      <c r="KGX6" s="23"/>
      <c r="KGY6" s="23"/>
      <c r="KGZ6" s="23"/>
      <c r="KHA6" s="23"/>
      <c r="KHB6" s="23"/>
      <c r="KHC6" s="23"/>
      <c r="KHD6" s="23"/>
      <c r="KHE6" s="23"/>
      <c r="KHF6" s="23"/>
      <c r="KHG6" s="23"/>
      <c r="KHH6" s="23"/>
      <c r="KHI6" s="23"/>
      <c r="KHJ6" s="23"/>
      <c r="KHK6" s="23"/>
      <c r="KHL6" s="23"/>
      <c r="KHM6" s="23"/>
      <c r="KHN6" s="23"/>
      <c r="KHO6" s="23"/>
      <c r="KHP6" s="23"/>
      <c r="KHQ6" s="23"/>
      <c r="KHR6" s="23"/>
      <c r="KHS6" s="23"/>
      <c r="KHT6" s="23"/>
      <c r="KHU6" s="23"/>
      <c r="KHV6" s="23"/>
      <c r="KHW6" s="23"/>
      <c r="KHX6" s="23"/>
      <c r="KHY6" s="23"/>
      <c r="KHZ6" s="23"/>
      <c r="KIA6" s="23"/>
      <c r="KIB6" s="23"/>
      <c r="KIC6" s="23"/>
      <c r="KID6" s="23"/>
      <c r="KIE6" s="23"/>
      <c r="KIF6" s="23"/>
      <c r="KIG6" s="23"/>
      <c r="KIH6" s="23"/>
      <c r="KII6" s="23"/>
      <c r="KIJ6" s="23"/>
      <c r="KIK6" s="23"/>
      <c r="KIL6" s="23"/>
      <c r="KIM6" s="23"/>
      <c r="KIN6" s="23"/>
      <c r="KIO6" s="23"/>
      <c r="KIP6" s="23"/>
      <c r="KIQ6" s="23"/>
      <c r="KIR6" s="23"/>
      <c r="KIS6" s="23"/>
      <c r="KIT6" s="23"/>
      <c r="KIU6" s="23"/>
      <c r="KIV6" s="23"/>
      <c r="KIW6" s="23"/>
      <c r="KIX6" s="23"/>
      <c r="KIY6" s="23"/>
      <c r="KIZ6" s="23"/>
      <c r="KJA6" s="23"/>
      <c r="KJB6" s="23"/>
      <c r="KJC6" s="23"/>
      <c r="KJD6" s="23"/>
      <c r="KJE6" s="23"/>
      <c r="KJF6" s="23"/>
      <c r="KJG6" s="23"/>
      <c r="KJH6" s="23"/>
      <c r="KJI6" s="23"/>
      <c r="KJJ6" s="23"/>
      <c r="KJK6" s="23"/>
      <c r="KJL6" s="23"/>
      <c r="KJM6" s="23"/>
      <c r="KJN6" s="23"/>
      <c r="KJO6" s="23"/>
      <c r="KJP6" s="23"/>
      <c r="KJQ6" s="23"/>
      <c r="KJR6" s="23"/>
      <c r="KJS6" s="23"/>
      <c r="KJT6" s="23"/>
      <c r="KJU6" s="23"/>
      <c r="KJV6" s="23"/>
      <c r="KJW6" s="23"/>
      <c r="KJX6" s="23"/>
      <c r="KJY6" s="23"/>
      <c r="KJZ6" s="23"/>
      <c r="KKA6" s="23"/>
      <c r="KKB6" s="23"/>
      <c r="KKC6" s="23"/>
      <c r="KKD6" s="23"/>
      <c r="KKE6" s="23"/>
      <c r="KKF6" s="23"/>
      <c r="KKG6" s="23"/>
      <c r="KKH6" s="23"/>
      <c r="KKI6" s="23"/>
      <c r="KKJ6" s="23"/>
      <c r="KKK6" s="23"/>
      <c r="KKL6" s="23"/>
      <c r="KKM6" s="23"/>
      <c r="KKN6" s="23"/>
      <c r="KKO6" s="23"/>
      <c r="KKP6" s="23"/>
      <c r="KKQ6" s="23"/>
      <c r="KKR6" s="23"/>
      <c r="KKS6" s="23"/>
      <c r="KKT6" s="23"/>
      <c r="KKU6" s="23"/>
      <c r="KKV6" s="23"/>
      <c r="KKW6" s="23"/>
      <c r="KKX6" s="23"/>
      <c r="KKY6" s="23"/>
      <c r="KKZ6" s="23"/>
      <c r="KLA6" s="23"/>
      <c r="KLB6" s="23"/>
      <c r="KLC6" s="23"/>
      <c r="KLD6" s="23"/>
      <c r="KLE6" s="23"/>
      <c r="KLF6" s="23"/>
      <c r="KLG6" s="23"/>
      <c r="KLH6" s="23"/>
      <c r="KLI6" s="23"/>
      <c r="KLJ6" s="23"/>
      <c r="KLK6" s="23"/>
      <c r="KLL6" s="23"/>
      <c r="KLM6" s="23"/>
      <c r="KLN6" s="23"/>
      <c r="KLO6" s="23"/>
      <c r="KLP6" s="23"/>
      <c r="KLQ6" s="23"/>
      <c r="KLR6" s="23"/>
      <c r="KLS6" s="23"/>
      <c r="KLT6" s="23"/>
      <c r="KLU6" s="23"/>
      <c r="KLV6" s="23"/>
      <c r="KLW6" s="23"/>
      <c r="KLX6" s="23"/>
      <c r="KLY6" s="23"/>
      <c r="KLZ6" s="23"/>
      <c r="KMA6" s="23"/>
      <c r="KMB6" s="23"/>
      <c r="KMC6" s="23"/>
      <c r="KMD6" s="23"/>
      <c r="KME6" s="23"/>
      <c r="KMF6" s="23"/>
      <c r="KMG6" s="23"/>
      <c r="KMH6" s="23"/>
      <c r="KMI6" s="23"/>
      <c r="KMJ6" s="23"/>
      <c r="KMK6" s="23"/>
      <c r="KML6" s="23"/>
      <c r="KMM6" s="23"/>
      <c r="KMN6" s="23"/>
      <c r="KMO6" s="23"/>
      <c r="KMP6" s="23"/>
      <c r="KMQ6" s="23"/>
      <c r="KMR6" s="23"/>
      <c r="KMS6" s="23"/>
      <c r="KMT6" s="23"/>
      <c r="KMU6" s="23"/>
      <c r="KMV6" s="23"/>
      <c r="KMW6" s="23"/>
      <c r="KMX6" s="23"/>
      <c r="KMY6" s="23"/>
      <c r="KMZ6" s="23"/>
      <c r="KNA6" s="23"/>
      <c r="KNB6" s="23"/>
      <c r="KNC6" s="23"/>
      <c r="KND6" s="23"/>
      <c r="KNE6" s="23"/>
      <c r="KNF6" s="23"/>
      <c r="KNG6" s="23"/>
      <c r="KNH6" s="23"/>
      <c r="KNI6" s="23"/>
      <c r="KNJ6" s="23"/>
      <c r="KNK6" s="23"/>
      <c r="KNL6" s="23"/>
      <c r="KNM6" s="23"/>
      <c r="KNN6" s="23"/>
      <c r="KNO6" s="23"/>
      <c r="KNP6" s="23"/>
      <c r="KNQ6" s="23"/>
      <c r="KNR6" s="23"/>
      <c r="KNS6" s="23"/>
      <c r="KNT6" s="23"/>
      <c r="KNU6" s="23"/>
      <c r="KNV6" s="23"/>
      <c r="KNW6" s="23"/>
      <c r="KNX6" s="23"/>
      <c r="KNY6" s="23"/>
      <c r="KNZ6" s="23"/>
      <c r="KOA6" s="23"/>
      <c r="KOB6" s="23"/>
      <c r="KOC6" s="23"/>
      <c r="KOD6" s="23"/>
      <c r="KOE6" s="23"/>
      <c r="KOF6" s="23"/>
      <c r="KOG6" s="23"/>
      <c r="KOH6" s="23"/>
      <c r="KOI6" s="23"/>
      <c r="KOJ6" s="23"/>
      <c r="KOK6" s="23"/>
      <c r="KOL6" s="23"/>
      <c r="KOM6" s="23"/>
      <c r="KON6" s="23"/>
      <c r="KOO6" s="23"/>
      <c r="KOP6" s="23"/>
      <c r="KOQ6" s="23"/>
      <c r="KOR6" s="23"/>
      <c r="KOS6" s="23"/>
      <c r="KOT6" s="23"/>
      <c r="KOU6" s="23"/>
      <c r="KOV6" s="23"/>
      <c r="KOW6" s="23"/>
      <c r="KOX6" s="23"/>
      <c r="KOY6" s="23"/>
      <c r="KOZ6" s="23"/>
      <c r="KPA6" s="23"/>
      <c r="KPB6" s="23"/>
      <c r="KPC6" s="23"/>
      <c r="KPD6" s="23"/>
      <c r="KPE6" s="23"/>
      <c r="KPF6" s="23"/>
      <c r="KPG6" s="23"/>
      <c r="KPH6" s="23"/>
      <c r="KPI6" s="23"/>
      <c r="KPJ6" s="23"/>
      <c r="KPK6" s="23"/>
      <c r="KPL6" s="23"/>
      <c r="KPM6" s="23"/>
      <c r="KPN6" s="23"/>
      <c r="KPO6" s="23"/>
      <c r="KPP6" s="23"/>
      <c r="KPQ6" s="23"/>
      <c r="KPR6" s="23"/>
      <c r="KPS6" s="23"/>
      <c r="KPT6" s="23"/>
      <c r="KPU6" s="23"/>
      <c r="KPV6" s="23"/>
      <c r="KPW6" s="23"/>
      <c r="KPX6" s="23"/>
      <c r="KPY6" s="23"/>
      <c r="KPZ6" s="23"/>
      <c r="KQA6" s="23"/>
      <c r="KQB6" s="23"/>
      <c r="KQC6" s="23"/>
      <c r="KQD6" s="23"/>
      <c r="KQE6" s="23"/>
      <c r="KQF6" s="23"/>
      <c r="KQG6" s="23"/>
      <c r="KQH6" s="23"/>
      <c r="KQI6" s="23"/>
      <c r="KQJ6" s="23"/>
      <c r="KQK6" s="23"/>
      <c r="KQL6" s="23"/>
      <c r="KQM6" s="23"/>
      <c r="KQN6" s="23"/>
      <c r="KQO6" s="23"/>
      <c r="KQP6" s="23"/>
      <c r="KQQ6" s="23"/>
      <c r="KQR6" s="23"/>
      <c r="KQS6" s="23"/>
      <c r="KQT6" s="23"/>
      <c r="KQU6" s="23"/>
      <c r="KQV6" s="23"/>
      <c r="KQW6" s="23"/>
      <c r="KQX6" s="23"/>
      <c r="KQY6" s="23"/>
      <c r="KQZ6" s="23"/>
      <c r="KRA6" s="23"/>
      <c r="KRB6" s="23"/>
      <c r="KRC6" s="23"/>
      <c r="KRD6" s="23"/>
      <c r="KRE6" s="23"/>
      <c r="KRF6" s="23"/>
      <c r="KRG6" s="23"/>
      <c r="KRH6" s="23"/>
      <c r="KRI6" s="23"/>
      <c r="KRJ6" s="23"/>
      <c r="KRK6" s="23"/>
      <c r="KRL6" s="23"/>
      <c r="KRM6" s="23"/>
      <c r="KRN6" s="23"/>
      <c r="KRO6" s="23"/>
      <c r="KRP6" s="23"/>
      <c r="KRQ6" s="23"/>
      <c r="KRR6" s="23"/>
      <c r="KRS6" s="23"/>
      <c r="KRT6" s="23"/>
      <c r="KRU6" s="23"/>
      <c r="KRV6" s="23"/>
      <c r="KRW6" s="23"/>
      <c r="KRX6" s="23"/>
      <c r="KRY6" s="23"/>
      <c r="KRZ6" s="23"/>
      <c r="KSA6" s="23"/>
      <c r="KSB6" s="23"/>
      <c r="KSC6" s="23"/>
      <c r="KSD6" s="23"/>
      <c r="KSE6" s="23"/>
      <c r="KSF6" s="23"/>
      <c r="KSG6" s="23"/>
      <c r="KSH6" s="23"/>
      <c r="KSI6" s="23"/>
      <c r="KSJ6" s="23"/>
      <c r="KSK6" s="23"/>
      <c r="KSL6" s="23"/>
      <c r="KSM6" s="23"/>
      <c r="KSN6" s="23"/>
      <c r="KSO6" s="23"/>
      <c r="KSP6" s="23"/>
      <c r="KSQ6" s="23"/>
      <c r="KSR6" s="23"/>
      <c r="KSS6" s="23"/>
      <c r="KST6" s="23"/>
      <c r="KSU6" s="23"/>
      <c r="KSV6" s="23"/>
      <c r="KSW6" s="23"/>
      <c r="KSX6" s="23"/>
      <c r="KSY6" s="23"/>
      <c r="KSZ6" s="23"/>
      <c r="KTA6" s="23"/>
      <c r="KTB6" s="23"/>
      <c r="KTC6" s="23"/>
      <c r="KTD6" s="23"/>
      <c r="KTE6" s="23"/>
      <c r="KTF6" s="23"/>
      <c r="KTG6" s="23"/>
      <c r="KTH6" s="23"/>
      <c r="KTI6" s="23"/>
      <c r="KTJ6" s="23"/>
      <c r="KTK6" s="23"/>
      <c r="KTL6" s="23"/>
      <c r="KTM6" s="23"/>
      <c r="KTN6" s="23"/>
      <c r="KTO6" s="23"/>
      <c r="KTP6" s="23"/>
      <c r="KTQ6" s="23"/>
      <c r="KTR6" s="23"/>
      <c r="KTS6" s="23"/>
      <c r="KTT6" s="23"/>
      <c r="KTU6" s="23"/>
      <c r="KTV6" s="23"/>
      <c r="KTW6" s="23"/>
      <c r="KTX6" s="23"/>
      <c r="KTY6" s="23"/>
      <c r="KTZ6" s="23"/>
      <c r="KUA6" s="23"/>
      <c r="KUB6" s="23"/>
      <c r="KUC6" s="23"/>
      <c r="KUD6" s="23"/>
      <c r="KUE6" s="23"/>
      <c r="KUF6" s="23"/>
      <c r="KUG6" s="23"/>
      <c r="KUH6" s="23"/>
      <c r="KUI6" s="23"/>
      <c r="KUJ6" s="23"/>
      <c r="KUK6" s="23"/>
      <c r="KUL6" s="23"/>
      <c r="KUM6" s="23"/>
      <c r="KUN6" s="23"/>
      <c r="KUO6" s="23"/>
      <c r="KUP6" s="23"/>
      <c r="KUQ6" s="23"/>
      <c r="KUR6" s="23"/>
      <c r="KUS6" s="23"/>
      <c r="KUT6" s="23"/>
      <c r="KUU6" s="23"/>
      <c r="KUV6" s="23"/>
      <c r="KUW6" s="23"/>
      <c r="KUX6" s="23"/>
      <c r="KUY6" s="23"/>
      <c r="KUZ6" s="23"/>
      <c r="KVA6" s="23"/>
      <c r="KVB6" s="23"/>
      <c r="KVC6" s="23"/>
      <c r="KVD6" s="23"/>
      <c r="KVE6" s="23"/>
      <c r="KVF6" s="23"/>
      <c r="KVG6" s="23"/>
      <c r="KVH6" s="23"/>
      <c r="KVI6" s="23"/>
      <c r="KVJ6" s="23"/>
      <c r="KVK6" s="23"/>
      <c r="KVL6" s="23"/>
      <c r="KVM6" s="23"/>
      <c r="KVN6" s="23"/>
      <c r="KVO6" s="23"/>
      <c r="KVP6" s="23"/>
      <c r="KVQ6" s="23"/>
      <c r="KVR6" s="23"/>
      <c r="KVS6" s="23"/>
      <c r="KVT6" s="23"/>
      <c r="KVU6" s="23"/>
      <c r="KVV6" s="23"/>
      <c r="KVW6" s="23"/>
      <c r="KVX6" s="23"/>
      <c r="KVY6" s="23"/>
      <c r="KVZ6" s="23"/>
      <c r="KWA6" s="23"/>
      <c r="KWB6" s="23"/>
      <c r="KWC6" s="23"/>
      <c r="KWD6" s="23"/>
      <c r="KWE6" s="23"/>
      <c r="KWF6" s="23"/>
      <c r="KWG6" s="23"/>
      <c r="KWH6" s="23"/>
      <c r="KWI6" s="23"/>
      <c r="KWJ6" s="23"/>
      <c r="KWK6" s="23"/>
      <c r="KWL6" s="23"/>
      <c r="KWM6" s="23"/>
      <c r="KWN6" s="23"/>
      <c r="KWO6" s="23"/>
      <c r="KWP6" s="23"/>
      <c r="KWQ6" s="23"/>
      <c r="KWR6" s="23"/>
      <c r="KWS6" s="23"/>
      <c r="KWT6" s="23"/>
      <c r="KWU6" s="23"/>
      <c r="KWV6" s="23"/>
      <c r="KWW6" s="23"/>
      <c r="KWX6" s="23"/>
      <c r="KWY6" s="23"/>
      <c r="KWZ6" s="23"/>
      <c r="KXA6" s="23"/>
      <c r="KXB6" s="23"/>
      <c r="KXC6" s="23"/>
      <c r="KXD6" s="23"/>
      <c r="KXE6" s="23"/>
      <c r="KXF6" s="23"/>
      <c r="KXG6" s="23"/>
      <c r="KXH6" s="23"/>
      <c r="KXI6" s="23"/>
      <c r="KXJ6" s="23"/>
      <c r="KXK6" s="23"/>
      <c r="KXL6" s="23"/>
      <c r="KXM6" s="23"/>
      <c r="KXN6" s="23"/>
      <c r="KXO6" s="23"/>
      <c r="KXP6" s="23"/>
      <c r="KXQ6" s="23"/>
      <c r="KXR6" s="23"/>
      <c r="KXS6" s="23"/>
      <c r="KXT6" s="23"/>
      <c r="KXU6" s="23"/>
      <c r="KXV6" s="23"/>
      <c r="KXW6" s="23"/>
      <c r="KXX6" s="23"/>
      <c r="KXY6" s="23"/>
      <c r="KXZ6" s="23"/>
      <c r="KYA6" s="23"/>
      <c r="KYB6" s="23"/>
      <c r="KYC6" s="23"/>
      <c r="KYD6" s="23"/>
      <c r="KYE6" s="23"/>
      <c r="KYF6" s="23"/>
      <c r="KYG6" s="23"/>
      <c r="KYH6" s="23"/>
      <c r="KYI6" s="23"/>
      <c r="KYJ6" s="23"/>
      <c r="KYK6" s="23"/>
      <c r="KYL6" s="23"/>
      <c r="KYM6" s="23"/>
      <c r="KYN6" s="23"/>
      <c r="KYO6" s="23"/>
      <c r="KYP6" s="23"/>
      <c r="KYQ6" s="23"/>
      <c r="KYR6" s="23"/>
      <c r="KYS6" s="23"/>
      <c r="KYT6" s="23"/>
      <c r="KYU6" s="23"/>
      <c r="KYV6" s="23"/>
      <c r="KYW6" s="23"/>
      <c r="KYX6" s="23"/>
      <c r="KYY6" s="23"/>
      <c r="KYZ6" s="23"/>
      <c r="KZA6" s="23"/>
      <c r="KZB6" s="23"/>
      <c r="KZC6" s="23"/>
      <c r="KZD6" s="23"/>
      <c r="KZE6" s="23"/>
      <c r="KZF6" s="23"/>
      <c r="KZG6" s="23"/>
      <c r="KZH6" s="23"/>
      <c r="KZI6" s="23"/>
      <c r="KZJ6" s="23"/>
      <c r="KZK6" s="23"/>
      <c r="KZL6" s="23"/>
      <c r="KZM6" s="23"/>
      <c r="KZN6" s="23"/>
      <c r="KZO6" s="23"/>
      <c r="KZP6" s="23"/>
      <c r="KZQ6" s="23"/>
      <c r="KZR6" s="23"/>
      <c r="KZS6" s="23"/>
      <c r="KZT6" s="23"/>
      <c r="KZU6" s="23"/>
      <c r="KZV6" s="23"/>
      <c r="KZW6" s="23"/>
      <c r="KZX6" s="23"/>
      <c r="KZY6" s="23"/>
      <c r="KZZ6" s="23"/>
      <c r="LAA6" s="23"/>
      <c r="LAB6" s="23"/>
      <c r="LAC6" s="23"/>
      <c r="LAD6" s="23"/>
      <c r="LAE6" s="23"/>
      <c r="LAF6" s="23"/>
      <c r="LAG6" s="23"/>
      <c r="LAH6" s="23"/>
      <c r="LAI6" s="23"/>
      <c r="LAJ6" s="23"/>
      <c r="LAK6" s="23"/>
      <c r="LAL6" s="23"/>
      <c r="LAM6" s="23"/>
      <c r="LAN6" s="23"/>
      <c r="LAO6" s="23"/>
      <c r="LAP6" s="23"/>
      <c r="LAQ6" s="23"/>
      <c r="LAR6" s="23"/>
      <c r="LAS6" s="23"/>
      <c r="LAT6" s="23"/>
      <c r="LAU6" s="23"/>
      <c r="LAV6" s="23"/>
      <c r="LAW6" s="23"/>
      <c r="LAX6" s="23"/>
      <c r="LAY6" s="23"/>
      <c r="LAZ6" s="23"/>
      <c r="LBA6" s="23"/>
      <c r="LBB6" s="23"/>
      <c r="LBC6" s="23"/>
      <c r="LBD6" s="23"/>
      <c r="LBE6" s="23"/>
      <c r="LBF6" s="23"/>
      <c r="LBG6" s="23"/>
      <c r="LBH6" s="23"/>
      <c r="LBI6" s="23"/>
      <c r="LBJ6" s="23"/>
      <c r="LBK6" s="23"/>
      <c r="LBL6" s="23"/>
      <c r="LBM6" s="23"/>
      <c r="LBN6" s="23"/>
      <c r="LBO6" s="23"/>
      <c r="LBP6" s="23"/>
      <c r="LBQ6" s="23"/>
      <c r="LBR6" s="23"/>
      <c r="LBS6" s="23"/>
      <c r="LBT6" s="23"/>
      <c r="LBU6" s="23"/>
      <c r="LBV6" s="23"/>
      <c r="LBW6" s="23"/>
      <c r="LBX6" s="23"/>
      <c r="LBY6" s="23"/>
      <c r="LBZ6" s="23"/>
      <c r="LCA6" s="23"/>
      <c r="LCB6" s="23"/>
      <c r="LCC6" s="23"/>
      <c r="LCD6" s="23"/>
      <c r="LCE6" s="23"/>
      <c r="LCF6" s="23"/>
      <c r="LCG6" s="23"/>
      <c r="LCH6" s="23"/>
      <c r="LCI6" s="23"/>
      <c r="LCJ6" s="23"/>
      <c r="LCK6" s="23"/>
      <c r="LCL6" s="23"/>
      <c r="LCM6" s="23"/>
      <c r="LCN6" s="23"/>
      <c r="LCO6" s="23"/>
      <c r="LCP6" s="23"/>
      <c r="LCQ6" s="23"/>
      <c r="LCR6" s="23"/>
      <c r="LCS6" s="23"/>
      <c r="LCT6" s="23"/>
      <c r="LCU6" s="23"/>
      <c r="LCV6" s="23"/>
      <c r="LCW6" s="23"/>
      <c r="LCX6" s="23"/>
      <c r="LCY6" s="23"/>
      <c r="LCZ6" s="23"/>
      <c r="LDA6" s="23"/>
      <c r="LDB6" s="23"/>
      <c r="LDC6" s="23"/>
      <c r="LDD6" s="23"/>
      <c r="LDE6" s="23"/>
      <c r="LDF6" s="23"/>
      <c r="LDG6" s="23"/>
      <c r="LDH6" s="23"/>
      <c r="LDI6" s="23"/>
      <c r="LDJ6" s="23"/>
      <c r="LDK6" s="23"/>
      <c r="LDL6" s="23"/>
      <c r="LDM6" s="23"/>
      <c r="LDN6" s="23"/>
      <c r="LDO6" s="23"/>
      <c r="LDP6" s="23"/>
      <c r="LDQ6" s="23"/>
      <c r="LDR6" s="23"/>
      <c r="LDS6" s="23"/>
      <c r="LDT6" s="23"/>
      <c r="LDU6" s="23"/>
      <c r="LDV6" s="23"/>
      <c r="LDW6" s="23"/>
      <c r="LDX6" s="23"/>
      <c r="LDY6" s="23"/>
      <c r="LDZ6" s="23"/>
      <c r="LEA6" s="23"/>
      <c r="LEB6" s="23"/>
      <c r="LEC6" s="23"/>
      <c r="LED6" s="23"/>
      <c r="LEE6" s="23"/>
      <c r="LEF6" s="23"/>
      <c r="LEG6" s="23"/>
      <c r="LEH6" s="23"/>
      <c r="LEI6" s="23"/>
      <c r="LEJ6" s="23"/>
      <c r="LEK6" s="23"/>
      <c r="LEL6" s="23"/>
      <c r="LEM6" s="23"/>
      <c r="LEN6" s="23"/>
      <c r="LEO6" s="23"/>
      <c r="LEP6" s="23"/>
      <c r="LEQ6" s="23"/>
      <c r="LER6" s="23"/>
      <c r="LES6" s="23"/>
      <c r="LET6" s="23"/>
      <c r="LEU6" s="23"/>
      <c r="LEV6" s="23"/>
      <c r="LEW6" s="23"/>
      <c r="LEX6" s="23"/>
      <c r="LEY6" s="23"/>
      <c r="LEZ6" s="23"/>
      <c r="LFA6" s="23"/>
      <c r="LFB6" s="23"/>
      <c r="LFC6" s="23"/>
      <c r="LFD6" s="23"/>
      <c r="LFE6" s="23"/>
      <c r="LFF6" s="23"/>
      <c r="LFG6" s="23"/>
      <c r="LFH6" s="23"/>
      <c r="LFI6" s="23"/>
      <c r="LFJ6" s="23"/>
      <c r="LFK6" s="23"/>
      <c r="LFL6" s="23"/>
      <c r="LFM6" s="23"/>
      <c r="LFN6" s="23"/>
      <c r="LFO6" s="23"/>
      <c r="LFP6" s="23"/>
      <c r="LFQ6" s="23"/>
      <c r="LFR6" s="23"/>
      <c r="LFS6" s="23"/>
      <c r="LFT6" s="23"/>
      <c r="LFU6" s="23"/>
      <c r="LFV6" s="23"/>
      <c r="LFW6" s="23"/>
      <c r="LFX6" s="23"/>
      <c r="LFY6" s="23"/>
      <c r="LFZ6" s="23"/>
      <c r="LGA6" s="23"/>
      <c r="LGB6" s="23"/>
      <c r="LGC6" s="23"/>
      <c r="LGD6" s="23"/>
      <c r="LGE6" s="23"/>
      <c r="LGF6" s="23"/>
      <c r="LGG6" s="23"/>
      <c r="LGH6" s="23"/>
      <c r="LGI6" s="23"/>
      <c r="LGJ6" s="23"/>
      <c r="LGK6" s="23"/>
      <c r="LGL6" s="23"/>
      <c r="LGM6" s="23"/>
      <c r="LGN6" s="23"/>
      <c r="LGO6" s="23"/>
      <c r="LGP6" s="23"/>
      <c r="LGQ6" s="23"/>
      <c r="LGR6" s="23"/>
      <c r="LGS6" s="23"/>
      <c r="LGT6" s="23"/>
      <c r="LGU6" s="23"/>
      <c r="LGV6" s="23"/>
      <c r="LGW6" s="23"/>
      <c r="LGX6" s="23"/>
      <c r="LGY6" s="23"/>
      <c r="LGZ6" s="23"/>
      <c r="LHA6" s="23"/>
      <c r="LHB6" s="23"/>
      <c r="LHC6" s="23"/>
      <c r="LHD6" s="23"/>
      <c r="LHE6" s="23"/>
      <c r="LHF6" s="23"/>
      <c r="LHG6" s="23"/>
      <c r="LHH6" s="23"/>
      <c r="LHI6" s="23"/>
      <c r="LHJ6" s="23"/>
      <c r="LHK6" s="23"/>
      <c r="LHL6" s="23"/>
      <c r="LHM6" s="23"/>
      <c r="LHN6" s="23"/>
      <c r="LHO6" s="23"/>
      <c r="LHP6" s="23"/>
      <c r="LHQ6" s="23"/>
      <c r="LHR6" s="23"/>
      <c r="LHS6" s="23"/>
      <c r="LHT6" s="23"/>
      <c r="LHU6" s="23"/>
      <c r="LHV6" s="23"/>
      <c r="LHW6" s="23"/>
      <c r="LHX6" s="23"/>
      <c r="LHY6" s="23"/>
      <c r="LHZ6" s="23"/>
      <c r="LIA6" s="23"/>
      <c r="LIB6" s="23"/>
      <c r="LIC6" s="23"/>
      <c r="LID6" s="23"/>
      <c r="LIE6" s="23"/>
      <c r="LIF6" s="23"/>
      <c r="LIG6" s="23"/>
      <c r="LIH6" s="23"/>
      <c r="LII6" s="23"/>
      <c r="LIJ6" s="23"/>
      <c r="LIK6" s="23"/>
      <c r="LIL6" s="23"/>
      <c r="LIM6" s="23"/>
      <c r="LIN6" s="23"/>
      <c r="LIO6" s="23"/>
      <c r="LIP6" s="23"/>
      <c r="LIQ6" s="23"/>
      <c r="LIR6" s="23"/>
      <c r="LIS6" s="23"/>
      <c r="LIT6" s="23"/>
      <c r="LIU6" s="23"/>
      <c r="LIV6" s="23"/>
      <c r="LIW6" s="23"/>
      <c r="LIX6" s="23"/>
      <c r="LIY6" s="23"/>
      <c r="LIZ6" s="23"/>
      <c r="LJA6" s="23"/>
      <c r="LJB6" s="23"/>
      <c r="LJC6" s="23"/>
      <c r="LJD6" s="23"/>
      <c r="LJE6" s="23"/>
      <c r="LJF6" s="23"/>
      <c r="LJG6" s="23"/>
      <c r="LJH6" s="23"/>
      <c r="LJI6" s="23"/>
      <c r="LJJ6" s="23"/>
      <c r="LJK6" s="23"/>
      <c r="LJL6" s="23"/>
      <c r="LJM6" s="23"/>
      <c r="LJN6" s="23"/>
      <c r="LJO6" s="23"/>
      <c r="LJP6" s="23"/>
      <c r="LJQ6" s="23"/>
      <c r="LJR6" s="23"/>
      <c r="LJS6" s="23"/>
      <c r="LJT6" s="23"/>
      <c r="LJU6" s="23"/>
      <c r="LJV6" s="23"/>
      <c r="LJW6" s="23"/>
      <c r="LJX6" s="23"/>
      <c r="LJY6" s="23"/>
      <c r="LJZ6" s="23"/>
      <c r="LKA6" s="23"/>
      <c r="LKB6" s="23"/>
      <c r="LKC6" s="23"/>
      <c r="LKD6" s="23"/>
      <c r="LKE6" s="23"/>
      <c r="LKF6" s="23"/>
      <c r="LKG6" s="23"/>
      <c r="LKH6" s="23"/>
      <c r="LKI6" s="23"/>
      <c r="LKJ6" s="23"/>
      <c r="LKK6" s="23"/>
      <c r="LKL6" s="23"/>
      <c r="LKM6" s="23"/>
      <c r="LKN6" s="23"/>
      <c r="LKO6" s="23"/>
      <c r="LKP6" s="23"/>
      <c r="LKQ6" s="23"/>
      <c r="LKR6" s="23"/>
      <c r="LKS6" s="23"/>
      <c r="LKT6" s="23"/>
      <c r="LKU6" s="23"/>
      <c r="LKV6" s="23"/>
      <c r="LKW6" s="23"/>
      <c r="LKX6" s="23"/>
      <c r="LKY6" s="23"/>
      <c r="LKZ6" s="23"/>
      <c r="LLA6" s="23"/>
      <c r="LLB6" s="23"/>
      <c r="LLC6" s="23"/>
      <c r="LLD6" s="23"/>
      <c r="LLE6" s="23"/>
      <c r="LLF6" s="23"/>
      <c r="LLG6" s="23"/>
      <c r="LLH6" s="23"/>
      <c r="LLI6" s="23"/>
      <c r="LLJ6" s="23"/>
      <c r="LLK6" s="23"/>
      <c r="LLL6" s="23"/>
      <c r="LLM6" s="23"/>
      <c r="LLN6" s="23"/>
      <c r="LLO6" s="23"/>
      <c r="LLP6" s="23"/>
      <c r="LLQ6" s="23"/>
      <c r="LLR6" s="23"/>
      <c r="LLS6" s="23"/>
      <c r="LLT6" s="23"/>
      <c r="LLU6" s="23"/>
      <c r="LLV6" s="23"/>
      <c r="LLW6" s="23"/>
      <c r="LLX6" s="23"/>
      <c r="LLY6" s="23"/>
      <c r="LLZ6" s="23"/>
      <c r="LMA6" s="23"/>
      <c r="LMB6" s="23"/>
      <c r="LMC6" s="23"/>
      <c r="LMD6" s="23"/>
      <c r="LME6" s="23"/>
      <c r="LMF6" s="23"/>
      <c r="LMG6" s="23"/>
      <c r="LMH6" s="23"/>
      <c r="LMI6" s="23"/>
      <c r="LMJ6" s="23"/>
      <c r="LMK6" s="23"/>
      <c r="LML6" s="23"/>
      <c r="LMM6" s="23"/>
      <c r="LMN6" s="23"/>
      <c r="LMO6" s="23"/>
      <c r="LMP6" s="23"/>
      <c r="LMQ6" s="23"/>
      <c r="LMR6" s="23"/>
      <c r="LMS6" s="23"/>
      <c r="LMT6" s="23"/>
      <c r="LMU6" s="23"/>
      <c r="LMV6" s="23"/>
      <c r="LMW6" s="23"/>
      <c r="LMX6" s="23"/>
      <c r="LMY6" s="23"/>
      <c r="LMZ6" s="23"/>
      <c r="LNA6" s="23"/>
      <c r="LNB6" s="23"/>
      <c r="LNC6" s="23"/>
      <c r="LND6" s="23"/>
      <c r="LNE6" s="23"/>
      <c r="LNF6" s="23"/>
      <c r="LNG6" s="23"/>
      <c r="LNH6" s="23"/>
      <c r="LNI6" s="23"/>
      <c r="LNJ6" s="23"/>
      <c r="LNK6" s="23"/>
      <c r="LNL6" s="23"/>
      <c r="LNM6" s="23"/>
      <c r="LNN6" s="23"/>
      <c r="LNO6" s="23"/>
      <c r="LNP6" s="23"/>
      <c r="LNQ6" s="23"/>
      <c r="LNR6" s="23"/>
      <c r="LNS6" s="23"/>
      <c r="LNT6" s="23"/>
      <c r="LNU6" s="23"/>
      <c r="LNV6" s="23"/>
      <c r="LNW6" s="23"/>
      <c r="LNX6" s="23"/>
      <c r="LNY6" s="23"/>
      <c r="LNZ6" s="23"/>
      <c r="LOA6" s="23"/>
      <c r="LOB6" s="23"/>
      <c r="LOC6" s="23"/>
      <c r="LOD6" s="23"/>
      <c r="LOE6" s="23"/>
      <c r="LOF6" s="23"/>
      <c r="LOG6" s="23"/>
      <c r="LOH6" s="23"/>
      <c r="LOI6" s="23"/>
      <c r="LOJ6" s="23"/>
      <c r="LOK6" s="23"/>
      <c r="LOL6" s="23"/>
      <c r="LOM6" s="23"/>
      <c r="LON6" s="23"/>
      <c r="LOO6" s="23"/>
      <c r="LOP6" s="23"/>
      <c r="LOQ6" s="23"/>
      <c r="LOR6" s="23"/>
      <c r="LOS6" s="23"/>
      <c r="LOT6" s="23"/>
      <c r="LOU6" s="23"/>
      <c r="LOV6" s="23"/>
      <c r="LOW6" s="23"/>
      <c r="LOX6" s="23"/>
      <c r="LOY6" s="23"/>
      <c r="LOZ6" s="23"/>
      <c r="LPA6" s="23"/>
      <c r="LPB6" s="23"/>
      <c r="LPC6" s="23"/>
      <c r="LPD6" s="23"/>
      <c r="LPE6" s="23"/>
      <c r="LPF6" s="23"/>
      <c r="LPG6" s="23"/>
      <c r="LPH6" s="23"/>
      <c r="LPI6" s="23"/>
      <c r="LPJ6" s="23"/>
      <c r="LPK6" s="23"/>
      <c r="LPL6" s="23"/>
      <c r="LPM6" s="23"/>
      <c r="LPN6" s="23"/>
      <c r="LPO6" s="23"/>
      <c r="LPP6" s="23"/>
      <c r="LPQ6" s="23"/>
      <c r="LPR6" s="23"/>
      <c r="LPS6" s="23"/>
      <c r="LPT6" s="23"/>
      <c r="LPU6" s="23"/>
      <c r="LPV6" s="23"/>
      <c r="LPW6" s="23"/>
      <c r="LPX6" s="23"/>
      <c r="LPY6" s="23"/>
      <c r="LPZ6" s="23"/>
      <c r="LQA6" s="23"/>
      <c r="LQB6" s="23"/>
      <c r="LQC6" s="23"/>
      <c r="LQD6" s="23"/>
      <c r="LQE6" s="23"/>
      <c r="LQF6" s="23"/>
      <c r="LQG6" s="23"/>
      <c r="LQH6" s="23"/>
      <c r="LQI6" s="23"/>
      <c r="LQJ6" s="23"/>
      <c r="LQK6" s="23"/>
      <c r="LQL6" s="23"/>
      <c r="LQM6" s="23"/>
      <c r="LQN6" s="23"/>
      <c r="LQO6" s="23"/>
      <c r="LQP6" s="23"/>
      <c r="LQQ6" s="23"/>
      <c r="LQR6" s="23"/>
      <c r="LQS6" s="23"/>
      <c r="LQT6" s="23"/>
      <c r="LQU6" s="23"/>
      <c r="LQV6" s="23"/>
      <c r="LQW6" s="23"/>
      <c r="LQX6" s="23"/>
      <c r="LQY6" s="23"/>
      <c r="LQZ6" s="23"/>
      <c r="LRA6" s="23"/>
      <c r="LRB6" s="23"/>
      <c r="LRC6" s="23"/>
      <c r="LRD6" s="23"/>
      <c r="LRE6" s="23"/>
      <c r="LRF6" s="23"/>
      <c r="LRG6" s="23"/>
      <c r="LRH6" s="23"/>
      <c r="LRI6" s="23"/>
      <c r="LRJ6" s="23"/>
      <c r="LRK6" s="23"/>
      <c r="LRL6" s="23"/>
      <c r="LRM6" s="23"/>
      <c r="LRN6" s="23"/>
      <c r="LRO6" s="23"/>
      <c r="LRP6" s="23"/>
      <c r="LRQ6" s="23"/>
      <c r="LRR6" s="23"/>
      <c r="LRS6" s="23"/>
      <c r="LRT6" s="23"/>
      <c r="LRU6" s="23"/>
      <c r="LRV6" s="23"/>
      <c r="LRW6" s="23"/>
      <c r="LRX6" s="23"/>
      <c r="LRY6" s="23"/>
      <c r="LRZ6" s="23"/>
      <c r="LSA6" s="23"/>
      <c r="LSB6" s="23"/>
      <c r="LSC6" s="23"/>
      <c r="LSD6" s="23"/>
      <c r="LSE6" s="23"/>
      <c r="LSF6" s="23"/>
      <c r="LSG6" s="23"/>
      <c r="LSH6" s="23"/>
      <c r="LSI6" s="23"/>
      <c r="LSJ6" s="23"/>
      <c r="LSK6" s="23"/>
      <c r="LSL6" s="23"/>
      <c r="LSM6" s="23"/>
      <c r="LSN6" s="23"/>
      <c r="LSO6" s="23"/>
      <c r="LSP6" s="23"/>
      <c r="LSQ6" s="23"/>
      <c r="LSR6" s="23"/>
      <c r="LSS6" s="23"/>
      <c r="LST6" s="23"/>
      <c r="LSU6" s="23"/>
      <c r="LSV6" s="23"/>
      <c r="LSW6" s="23"/>
      <c r="LSX6" s="23"/>
      <c r="LSY6" s="23"/>
      <c r="LSZ6" s="23"/>
      <c r="LTA6" s="23"/>
      <c r="LTB6" s="23"/>
      <c r="LTC6" s="23"/>
      <c r="LTD6" s="23"/>
      <c r="LTE6" s="23"/>
      <c r="LTF6" s="23"/>
      <c r="LTG6" s="23"/>
      <c r="LTH6" s="23"/>
      <c r="LTI6" s="23"/>
      <c r="LTJ6" s="23"/>
      <c r="LTK6" s="23"/>
      <c r="LTL6" s="23"/>
      <c r="LTM6" s="23"/>
      <c r="LTN6" s="23"/>
      <c r="LTO6" s="23"/>
      <c r="LTP6" s="23"/>
      <c r="LTQ6" s="23"/>
      <c r="LTR6" s="23"/>
      <c r="LTS6" s="23"/>
      <c r="LTT6" s="23"/>
      <c r="LTU6" s="23"/>
      <c r="LTV6" s="23"/>
      <c r="LTW6" s="23"/>
      <c r="LTX6" s="23"/>
      <c r="LTY6" s="23"/>
      <c r="LTZ6" s="23"/>
      <c r="LUA6" s="23"/>
      <c r="LUB6" s="23"/>
      <c r="LUC6" s="23"/>
      <c r="LUD6" s="23"/>
      <c r="LUE6" s="23"/>
      <c r="LUF6" s="23"/>
      <c r="LUG6" s="23"/>
      <c r="LUH6" s="23"/>
      <c r="LUI6" s="23"/>
      <c r="LUJ6" s="23"/>
      <c r="LUK6" s="23"/>
      <c r="LUL6" s="23"/>
      <c r="LUM6" s="23"/>
      <c r="LUN6" s="23"/>
      <c r="LUO6" s="23"/>
      <c r="LUP6" s="23"/>
      <c r="LUQ6" s="23"/>
      <c r="LUR6" s="23"/>
      <c r="LUS6" s="23"/>
      <c r="LUT6" s="23"/>
      <c r="LUU6" s="23"/>
      <c r="LUV6" s="23"/>
      <c r="LUW6" s="23"/>
      <c r="LUX6" s="23"/>
      <c r="LUY6" s="23"/>
      <c r="LUZ6" s="23"/>
      <c r="LVA6" s="23"/>
      <c r="LVB6" s="23"/>
      <c r="LVC6" s="23"/>
      <c r="LVD6" s="23"/>
      <c r="LVE6" s="23"/>
      <c r="LVF6" s="23"/>
      <c r="LVG6" s="23"/>
      <c r="LVH6" s="23"/>
      <c r="LVI6" s="23"/>
      <c r="LVJ6" s="23"/>
      <c r="LVK6" s="23"/>
      <c r="LVL6" s="23"/>
      <c r="LVM6" s="23"/>
      <c r="LVN6" s="23"/>
      <c r="LVO6" s="23"/>
      <c r="LVP6" s="23"/>
      <c r="LVQ6" s="23"/>
      <c r="LVR6" s="23"/>
      <c r="LVS6" s="23"/>
      <c r="LVT6" s="23"/>
      <c r="LVU6" s="23"/>
      <c r="LVV6" s="23"/>
      <c r="LVW6" s="23"/>
      <c r="LVX6" s="23"/>
      <c r="LVY6" s="23"/>
      <c r="LVZ6" s="23"/>
      <c r="LWA6" s="23"/>
      <c r="LWB6" s="23"/>
      <c r="LWC6" s="23"/>
      <c r="LWD6" s="23"/>
      <c r="LWE6" s="23"/>
      <c r="LWF6" s="23"/>
      <c r="LWG6" s="23"/>
      <c r="LWH6" s="23"/>
      <c r="LWI6" s="23"/>
      <c r="LWJ6" s="23"/>
      <c r="LWK6" s="23"/>
      <c r="LWL6" s="23"/>
      <c r="LWM6" s="23"/>
      <c r="LWN6" s="23"/>
      <c r="LWO6" s="23"/>
      <c r="LWP6" s="23"/>
      <c r="LWQ6" s="23"/>
      <c r="LWR6" s="23"/>
      <c r="LWS6" s="23"/>
      <c r="LWT6" s="23"/>
      <c r="LWU6" s="23"/>
      <c r="LWV6" s="23"/>
      <c r="LWW6" s="23"/>
      <c r="LWX6" s="23"/>
      <c r="LWY6" s="23"/>
      <c r="LWZ6" s="23"/>
      <c r="LXA6" s="23"/>
      <c r="LXB6" s="23"/>
      <c r="LXC6" s="23"/>
      <c r="LXD6" s="23"/>
      <c r="LXE6" s="23"/>
      <c r="LXF6" s="23"/>
      <c r="LXG6" s="23"/>
      <c r="LXH6" s="23"/>
      <c r="LXI6" s="23"/>
      <c r="LXJ6" s="23"/>
      <c r="LXK6" s="23"/>
      <c r="LXL6" s="23"/>
      <c r="LXM6" s="23"/>
      <c r="LXN6" s="23"/>
      <c r="LXO6" s="23"/>
      <c r="LXP6" s="23"/>
      <c r="LXQ6" s="23"/>
      <c r="LXR6" s="23"/>
      <c r="LXS6" s="23"/>
      <c r="LXT6" s="23"/>
      <c r="LXU6" s="23"/>
      <c r="LXV6" s="23"/>
      <c r="LXW6" s="23"/>
      <c r="LXX6" s="23"/>
      <c r="LXY6" s="23"/>
      <c r="LXZ6" s="23"/>
      <c r="LYA6" s="23"/>
      <c r="LYB6" s="23"/>
      <c r="LYC6" s="23"/>
      <c r="LYD6" s="23"/>
      <c r="LYE6" s="23"/>
      <c r="LYF6" s="23"/>
      <c r="LYG6" s="23"/>
      <c r="LYH6" s="23"/>
      <c r="LYI6" s="23"/>
      <c r="LYJ6" s="23"/>
      <c r="LYK6" s="23"/>
      <c r="LYL6" s="23"/>
      <c r="LYM6" s="23"/>
      <c r="LYN6" s="23"/>
      <c r="LYO6" s="23"/>
      <c r="LYP6" s="23"/>
      <c r="LYQ6" s="23"/>
      <c r="LYR6" s="23"/>
      <c r="LYS6" s="23"/>
      <c r="LYT6" s="23"/>
      <c r="LYU6" s="23"/>
      <c r="LYV6" s="23"/>
      <c r="LYW6" s="23"/>
      <c r="LYX6" s="23"/>
      <c r="LYY6" s="23"/>
      <c r="LYZ6" s="23"/>
      <c r="LZA6" s="23"/>
      <c r="LZB6" s="23"/>
      <c r="LZC6" s="23"/>
      <c r="LZD6" s="23"/>
      <c r="LZE6" s="23"/>
      <c r="LZF6" s="23"/>
      <c r="LZG6" s="23"/>
      <c r="LZH6" s="23"/>
      <c r="LZI6" s="23"/>
      <c r="LZJ6" s="23"/>
      <c r="LZK6" s="23"/>
      <c r="LZL6" s="23"/>
      <c r="LZM6" s="23"/>
      <c r="LZN6" s="23"/>
      <c r="LZO6" s="23"/>
      <c r="LZP6" s="23"/>
      <c r="LZQ6" s="23"/>
      <c r="LZR6" s="23"/>
      <c r="LZS6" s="23"/>
      <c r="LZT6" s="23"/>
      <c r="LZU6" s="23"/>
      <c r="LZV6" s="23"/>
      <c r="LZW6" s="23"/>
      <c r="LZX6" s="23"/>
      <c r="LZY6" s="23"/>
      <c r="LZZ6" s="23"/>
      <c r="MAA6" s="23"/>
      <c r="MAB6" s="23"/>
      <c r="MAC6" s="23"/>
      <c r="MAD6" s="23"/>
      <c r="MAE6" s="23"/>
      <c r="MAF6" s="23"/>
      <c r="MAG6" s="23"/>
      <c r="MAH6" s="23"/>
      <c r="MAI6" s="23"/>
      <c r="MAJ6" s="23"/>
      <c r="MAK6" s="23"/>
      <c r="MAL6" s="23"/>
      <c r="MAM6" s="23"/>
      <c r="MAN6" s="23"/>
      <c r="MAO6" s="23"/>
      <c r="MAP6" s="23"/>
      <c r="MAQ6" s="23"/>
      <c r="MAR6" s="23"/>
      <c r="MAS6" s="23"/>
      <c r="MAT6" s="23"/>
      <c r="MAU6" s="23"/>
      <c r="MAV6" s="23"/>
      <c r="MAW6" s="23"/>
      <c r="MAX6" s="23"/>
      <c r="MAY6" s="23"/>
      <c r="MAZ6" s="23"/>
      <c r="MBA6" s="23"/>
      <c r="MBB6" s="23"/>
      <c r="MBC6" s="23"/>
      <c r="MBD6" s="23"/>
      <c r="MBE6" s="23"/>
      <c r="MBF6" s="23"/>
      <c r="MBG6" s="23"/>
      <c r="MBH6" s="23"/>
      <c r="MBI6" s="23"/>
      <c r="MBJ6" s="23"/>
      <c r="MBK6" s="23"/>
      <c r="MBL6" s="23"/>
      <c r="MBM6" s="23"/>
      <c r="MBN6" s="23"/>
      <c r="MBO6" s="23"/>
      <c r="MBP6" s="23"/>
      <c r="MBQ6" s="23"/>
      <c r="MBR6" s="23"/>
      <c r="MBS6" s="23"/>
      <c r="MBT6" s="23"/>
      <c r="MBU6" s="23"/>
      <c r="MBV6" s="23"/>
      <c r="MBW6" s="23"/>
      <c r="MBX6" s="23"/>
      <c r="MBY6" s="23"/>
      <c r="MBZ6" s="23"/>
      <c r="MCA6" s="23"/>
      <c r="MCB6" s="23"/>
      <c r="MCC6" s="23"/>
      <c r="MCD6" s="23"/>
      <c r="MCE6" s="23"/>
      <c r="MCF6" s="23"/>
      <c r="MCG6" s="23"/>
      <c r="MCH6" s="23"/>
      <c r="MCI6" s="23"/>
      <c r="MCJ6" s="23"/>
      <c r="MCK6" s="23"/>
      <c r="MCL6" s="23"/>
      <c r="MCM6" s="23"/>
      <c r="MCN6" s="23"/>
      <c r="MCO6" s="23"/>
      <c r="MCP6" s="23"/>
      <c r="MCQ6" s="23"/>
      <c r="MCR6" s="23"/>
      <c r="MCS6" s="23"/>
      <c r="MCT6" s="23"/>
      <c r="MCU6" s="23"/>
      <c r="MCV6" s="23"/>
      <c r="MCW6" s="23"/>
      <c r="MCX6" s="23"/>
      <c r="MCY6" s="23"/>
      <c r="MCZ6" s="23"/>
      <c r="MDA6" s="23"/>
      <c r="MDB6" s="23"/>
      <c r="MDC6" s="23"/>
      <c r="MDD6" s="23"/>
      <c r="MDE6" s="23"/>
      <c r="MDF6" s="23"/>
      <c r="MDG6" s="23"/>
      <c r="MDH6" s="23"/>
      <c r="MDI6" s="23"/>
      <c r="MDJ6" s="23"/>
      <c r="MDK6" s="23"/>
      <c r="MDL6" s="23"/>
      <c r="MDM6" s="23"/>
      <c r="MDN6" s="23"/>
      <c r="MDO6" s="23"/>
      <c r="MDP6" s="23"/>
      <c r="MDQ6" s="23"/>
      <c r="MDR6" s="23"/>
      <c r="MDS6" s="23"/>
      <c r="MDT6" s="23"/>
      <c r="MDU6" s="23"/>
      <c r="MDV6" s="23"/>
      <c r="MDW6" s="23"/>
      <c r="MDX6" s="23"/>
      <c r="MDY6" s="23"/>
      <c r="MDZ6" s="23"/>
      <c r="MEA6" s="23"/>
      <c r="MEB6" s="23"/>
      <c r="MEC6" s="23"/>
      <c r="MED6" s="23"/>
      <c r="MEE6" s="23"/>
      <c r="MEF6" s="23"/>
      <c r="MEG6" s="23"/>
      <c r="MEH6" s="23"/>
      <c r="MEI6" s="23"/>
      <c r="MEJ6" s="23"/>
      <c r="MEK6" s="23"/>
      <c r="MEL6" s="23"/>
      <c r="MEM6" s="23"/>
      <c r="MEN6" s="23"/>
      <c r="MEO6" s="23"/>
      <c r="MEP6" s="23"/>
      <c r="MEQ6" s="23"/>
      <c r="MER6" s="23"/>
      <c r="MES6" s="23"/>
      <c r="MET6" s="23"/>
      <c r="MEU6" s="23"/>
      <c r="MEV6" s="23"/>
      <c r="MEW6" s="23"/>
      <c r="MEX6" s="23"/>
      <c r="MEY6" s="23"/>
      <c r="MEZ6" s="23"/>
      <c r="MFA6" s="23"/>
      <c r="MFB6" s="23"/>
      <c r="MFC6" s="23"/>
      <c r="MFD6" s="23"/>
      <c r="MFE6" s="23"/>
      <c r="MFF6" s="23"/>
      <c r="MFG6" s="23"/>
      <c r="MFH6" s="23"/>
      <c r="MFI6" s="23"/>
      <c r="MFJ6" s="23"/>
      <c r="MFK6" s="23"/>
      <c r="MFL6" s="23"/>
      <c r="MFM6" s="23"/>
      <c r="MFN6" s="23"/>
      <c r="MFO6" s="23"/>
      <c r="MFP6" s="23"/>
      <c r="MFQ6" s="23"/>
      <c r="MFR6" s="23"/>
      <c r="MFS6" s="23"/>
      <c r="MFT6" s="23"/>
      <c r="MFU6" s="23"/>
      <c r="MFV6" s="23"/>
      <c r="MFW6" s="23"/>
      <c r="MFX6" s="23"/>
      <c r="MFY6" s="23"/>
      <c r="MFZ6" s="23"/>
      <c r="MGA6" s="23"/>
      <c r="MGB6" s="23"/>
      <c r="MGC6" s="23"/>
      <c r="MGD6" s="23"/>
      <c r="MGE6" s="23"/>
      <c r="MGF6" s="23"/>
      <c r="MGG6" s="23"/>
      <c r="MGH6" s="23"/>
      <c r="MGI6" s="23"/>
      <c r="MGJ6" s="23"/>
      <c r="MGK6" s="23"/>
      <c r="MGL6" s="23"/>
      <c r="MGM6" s="23"/>
      <c r="MGN6" s="23"/>
      <c r="MGO6" s="23"/>
      <c r="MGP6" s="23"/>
      <c r="MGQ6" s="23"/>
      <c r="MGR6" s="23"/>
      <c r="MGS6" s="23"/>
      <c r="MGT6" s="23"/>
      <c r="MGU6" s="23"/>
      <c r="MGV6" s="23"/>
      <c r="MGW6" s="23"/>
      <c r="MGX6" s="23"/>
      <c r="MGY6" s="23"/>
      <c r="MGZ6" s="23"/>
      <c r="MHA6" s="23"/>
      <c r="MHB6" s="23"/>
      <c r="MHC6" s="23"/>
      <c r="MHD6" s="23"/>
      <c r="MHE6" s="23"/>
      <c r="MHF6" s="23"/>
      <c r="MHG6" s="23"/>
      <c r="MHH6" s="23"/>
      <c r="MHI6" s="23"/>
      <c r="MHJ6" s="23"/>
      <c r="MHK6" s="23"/>
      <c r="MHL6" s="23"/>
      <c r="MHM6" s="23"/>
      <c r="MHN6" s="23"/>
      <c r="MHO6" s="23"/>
      <c r="MHP6" s="23"/>
      <c r="MHQ6" s="23"/>
      <c r="MHR6" s="23"/>
      <c r="MHS6" s="23"/>
      <c r="MHT6" s="23"/>
      <c r="MHU6" s="23"/>
      <c r="MHV6" s="23"/>
      <c r="MHW6" s="23"/>
      <c r="MHX6" s="23"/>
      <c r="MHY6" s="23"/>
      <c r="MHZ6" s="23"/>
      <c r="MIA6" s="23"/>
      <c r="MIB6" s="23"/>
      <c r="MIC6" s="23"/>
      <c r="MID6" s="23"/>
      <c r="MIE6" s="23"/>
      <c r="MIF6" s="23"/>
      <c r="MIG6" s="23"/>
      <c r="MIH6" s="23"/>
      <c r="MII6" s="23"/>
      <c r="MIJ6" s="23"/>
      <c r="MIK6" s="23"/>
      <c r="MIL6" s="23"/>
      <c r="MIM6" s="23"/>
      <c r="MIN6" s="23"/>
      <c r="MIO6" s="23"/>
      <c r="MIP6" s="23"/>
      <c r="MIQ6" s="23"/>
      <c r="MIR6" s="23"/>
      <c r="MIS6" s="23"/>
      <c r="MIT6" s="23"/>
      <c r="MIU6" s="23"/>
      <c r="MIV6" s="23"/>
      <c r="MIW6" s="23"/>
      <c r="MIX6" s="23"/>
      <c r="MIY6" s="23"/>
      <c r="MIZ6" s="23"/>
      <c r="MJA6" s="23"/>
      <c r="MJB6" s="23"/>
      <c r="MJC6" s="23"/>
      <c r="MJD6" s="23"/>
      <c r="MJE6" s="23"/>
      <c r="MJF6" s="23"/>
      <c r="MJG6" s="23"/>
      <c r="MJH6" s="23"/>
      <c r="MJI6" s="23"/>
      <c r="MJJ6" s="23"/>
      <c r="MJK6" s="23"/>
      <c r="MJL6" s="23"/>
      <c r="MJM6" s="23"/>
      <c r="MJN6" s="23"/>
      <c r="MJO6" s="23"/>
      <c r="MJP6" s="23"/>
      <c r="MJQ6" s="23"/>
      <c r="MJR6" s="23"/>
      <c r="MJS6" s="23"/>
      <c r="MJT6" s="23"/>
      <c r="MJU6" s="23"/>
      <c r="MJV6" s="23"/>
      <c r="MJW6" s="23"/>
      <c r="MJX6" s="23"/>
      <c r="MJY6" s="23"/>
      <c r="MJZ6" s="23"/>
      <c r="MKA6" s="23"/>
      <c r="MKB6" s="23"/>
      <c r="MKC6" s="23"/>
      <c r="MKD6" s="23"/>
      <c r="MKE6" s="23"/>
      <c r="MKF6" s="23"/>
      <c r="MKG6" s="23"/>
      <c r="MKH6" s="23"/>
      <c r="MKI6" s="23"/>
      <c r="MKJ6" s="23"/>
      <c r="MKK6" s="23"/>
      <c r="MKL6" s="23"/>
      <c r="MKM6" s="23"/>
      <c r="MKN6" s="23"/>
      <c r="MKO6" s="23"/>
      <c r="MKP6" s="23"/>
      <c r="MKQ6" s="23"/>
      <c r="MKR6" s="23"/>
      <c r="MKS6" s="23"/>
      <c r="MKT6" s="23"/>
      <c r="MKU6" s="23"/>
      <c r="MKV6" s="23"/>
      <c r="MKW6" s="23"/>
      <c r="MKX6" s="23"/>
      <c r="MKY6" s="23"/>
      <c r="MKZ6" s="23"/>
      <c r="MLA6" s="23"/>
      <c r="MLB6" s="23"/>
      <c r="MLC6" s="23"/>
      <c r="MLD6" s="23"/>
      <c r="MLE6" s="23"/>
      <c r="MLF6" s="23"/>
      <c r="MLG6" s="23"/>
      <c r="MLH6" s="23"/>
      <c r="MLI6" s="23"/>
      <c r="MLJ6" s="23"/>
      <c r="MLK6" s="23"/>
      <c r="MLL6" s="23"/>
      <c r="MLM6" s="23"/>
      <c r="MLN6" s="23"/>
      <c r="MLO6" s="23"/>
      <c r="MLP6" s="23"/>
      <c r="MLQ6" s="23"/>
      <c r="MLR6" s="23"/>
      <c r="MLS6" s="23"/>
      <c r="MLT6" s="23"/>
      <c r="MLU6" s="23"/>
      <c r="MLV6" s="23"/>
      <c r="MLW6" s="23"/>
      <c r="MLX6" s="23"/>
      <c r="MLY6" s="23"/>
      <c r="MLZ6" s="23"/>
      <c r="MMA6" s="23"/>
      <c r="MMB6" s="23"/>
      <c r="MMC6" s="23"/>
      <c r="MMD6" s="23"/>
      <c r="MME6" s="23"/>
      <c r="MMF6" s="23"/>
      <c r="MMG6" s="23"/>
      <c r="MMH6" s="23"/>
      <c r="MMI6" s="23"/>
      <c r="MMJ6" s="23"/>
      <c r="MMK6" s="23"/>
      <c r="MML6" s="23"/>
      <c r="MMM6" s="23"/>
      <c r="MMN6" s="23"/>
      <c r="MMO6" s="23"/>
      <c r="MMP6" s="23"/>
      <c r="MMQ6" s="23"/>
      <c r="MMR6" s="23"/>
      <c r="MMS6" s="23"/>
      <c r="MMT6" s="23"/>
      <c r="MMU6" s="23"/>
      <c r="MMV6" s="23"/>
      <c r="MMW6" s="23"/>
      <c r="MMX6" s="23"/>
      <c r="MMY6" s="23"/>
      <c r="MMZ6" s="23"/>
      <c r="MNA6" s="23"/>
      <c r="MNB6" s="23"/>
      <c r="MNC6" s="23"/>
      <c r="MND6" s="23"/>
      <c r="MNE6" s="23"/>
      <c r="MNF6" s="23"/>
      <c r="MNG6" s="23"/>
      <c r="MNH6" s="23"/>
      <c r="MNI6" s="23"/>
      <c r="MNJ6" s="23"/>
      <c r="MNK6" s="23"/>
      <c r="MNL6" s="23"/>
      <c r="MNM6" s="23"/>
      <c r="MNN6" s="23"/>
      <c r="MNO6" s="23"/>
      <c r="MNP6" s="23"/>
      <c r="MNQ6" s="23"/>
      <c r="MNR6" s="23"/>
      <c r="MNS6" s="23"/>
      <c r="MNT6" s="23"/>
      <c r="MNU6" s="23"/>
      <c r="MNV6" s="23"/>
      <c r="MNW6" s="23"/>
      <c r="MNX6" s="23"/>
      <c r="MNY6" s="23"/>
      <c r="MNZ6" s="23"/>
      <c r="MOA6" s="23"/>
      <c r="MOB6" s="23"/>
      <c r="MOC6" s="23"/>
      <c r="MOD6" s="23"/>
      <c r="MOE6" s="23"/>
      <c r="MOF6" s="23"/>
      <c r="MOG6" s="23"/>
      <c r="MOH6" s="23"/>
      <c r="MOI6" s="23"/>
      <c r="MOJ6" s="23"/>
      <c r="MOK6" s="23"/>
      <c r="MOL6" s="23"/>
      <c r="MOM6" s="23"/>
      <c r="MON6" s="23"/>
      <c r="MOO6" s="23"/>
      <c r="MOP6" s="23"/>
      <c r="MOQ6" s="23"/>
      <c r="MOR6" s="23"/>
      <c r="MOS6" s="23"/>
      <c r="MOT6" s="23"/>
      <c r="MOU6" s="23"/>
      <c r="MOV6" s="23"/>
      <c r="MOW6" s="23"/>
      <c r="MOX6" s="23"/>
      <c r="MOY6" s="23"/>
      <c r="MOZ6" s="23"/>
      <c r="MPA6" s="23"/>
      <c r="MPB6" s="23"/>
      <c r="MPC6" s="23"/>
      <c r="MPD6" s="23"/>
      <c r="MPE6" s="23"/>
      <c r="MPF6" s="23"/>
      <c r="MPG6" s="23"/>
      <c r="MPH6" s="23"/>
      <c r="MPI6" s="23"/>
      <c r="MPJ6" s="23"/>
      <c r="MPK6" s="23"/>
      <c r="MPL6" s="23"/>
      <c r="MPM6" s="23"/>
      <c r="MPN6" s="23"/>
      <c r="MPO6" s="23"/>
      <c r="MPP6" s="23"/>
      <c r="MPQ6" s="23"/>
      <c r="MPR6" s="23"/>
      <c r="MPS6" s="23"/>
      <c r="MPT6" s="23"/>
      <c r="MPU6" s="23"/>
      <c r="MPV6" s="23"/>
      <c r="MPW6" s="23"/>
      <c r="MPX6" s="23"/>
      <c r="MPY6" s="23"/>
      <c r="MPZ6" s="23"/>
      <c r="MQA6" s="23"/>
      <c r="MQB6" s="23"/>
      <c r="MQC6" s="23"/>
      <c r="MQD6" s="23"/>
      <c r="MQE6" s="23"/>
      <c r="MQF6" s="23"/>
      <c r="MQG6" s="23"/>
      <c r="MQH6" s="23"/>
      <c r="MQI6" s="23"/>
      <c r="MQJ6" s="23"/>
      <c r="MQK6" s="23"/>
      <c r="MQL6" s="23"/>
      <c r="MQM6" s="23"/>
      <c r="MQN6" s="23"/>
      <c r="MQO6" s="23"/>
      <c r="MQP6" s="23"/>
      <c r="MQQ6" s="23"/>
      <c r="MQR6" s="23"/>
      <c r="MQS6" s="23"/>
      <c r="MQT6" s="23"/>
      <c r="MQU6" s="23"/>
      <c r="MQV6" s="23"/>
      <c r="MQW6" s="23"/>
      <c r="MQX6" s="23"/>
      <c r="MQY6" s="23"/>
      <c r="MQZ6" s="23"/>
      <c r="MRA6" s="23"/>
      <c r="MRB6" s="23"/>
      <c r="MRC6" s="23"/>
      <c r="MRD6" s="23"/>
      <c r="MRE6" s="23"/>
      <c r="MRF6" s="23"/>
      <c r="MRG6" s="23"/>
      <c r="MRH6" s="23"/>
      <c r="MRI6" s="23"/>
      <c r="MRJ6" s="23"/>
      <c r="MRK6" s="23"/>
      <c r="MRL6" s="23"/>
      <c r="MRM6" s="23"/>
      <c r="MRN6" s="23"/>
      <c r="MRO6" s="23"/>
      <c r="MRP6" s="23"/>
      <c r="MRQ6" s="23"/>
      <c r="MRR6" s="23"/>
      <c r="MRS6" s="23"/>
      <c r="MRT6" s="23"/>
      <c r="MRU6" s="23"/>
      <c r="MRV6" s="23"/>
      <c r="MRW6" s="23"/>
      <c r="MRX6" s="23"/>
      <c r="MRY6" s="23"/>
      <c r="MRZ6" s="23"/>
      <c r="MSA6" s="23"/>
      <c r="MSB6" s="23"/>
      <c r="MSC6" s="23"/>
      <c r="MSD6" s="23"/>
      <c r="MSE6" s="23"/>
      <c r="MSF6" s="23"/>
      <c r="MSG6" s="23"/>
      <c r="MSH6" s="23"/>
      <c r="MSI6" s="23"/>
      <c r="MSJ6" s="23"/>
      <c r="MSK6" s="23"/>
      <c r="MSL6" s="23"/>
      <c r="MSM6" s="23"/>
      <c r="MSN6" s="23"/>
      <c r="MSO6" s="23"/>
      <c r="MSP6" s="23"/>
      <c r="MSQ6" s="23"/>
      <c r="MSR6" s="23"/>
      <c r="MSS6" s="23"/>
      <c r="MST6" s="23"/>
      <c r="MSU6" s="23"/>
      <c r="MSV6" s="23"/>
      <c r="MSW6" s="23"/>
      <c r="MSX6" s="23"/>
      <c r="MSY6" s="23"/>
      <c r="MSZ6" s="23"/>
      <c r="MTA6" s="23"/>
      <c r="MTB6" s="23"/>
      <c r="MTC6" s="23"/>
      <c r="MTD6" s="23"/>
      <c r="MTE6" s="23"/>
      <c r="MTF6" s="23"/>
      <c r="MTG6" s="23"/>
      <c r="MTH6" s="23"/>
      <c r="MTI6" s="23"/>
      <c r="MTJ6" s="23"/>
      <c r="MTK6" s="23"/>
      <c r="MTL6" s="23"/>
      <c r="MTM6" s="23"/>
      <c r="MTN6" s="23"/>
      <c r="MTO6" s="23"/>
      <c r="MTP6" s="23"/>
      <c r="MTQ6" s="23"/>
      <c r="MTR6" s="23"/>
      <c r="MTS6" s="23"/>
      <c r="MTT6" s="23"/>
      <c r="MTU6" s="23"/>
      <c r="MTV6" s="23"/>
      <c r="MTW6" s="23"/>
      <c r="MTX6" s="23"/>
      <c r="MTY6" s="23"/>
      <c r="MTZ6" s="23"/>
      <c r="MUA6" s="23"/>
      <c r="MUB6" s="23"/>
      <c r="MUC6" s="23"/>
      <c r="MUD6" s="23"/>
      <c r="MUE6" s="23"/>
      <c r="MUF6" s="23"/>
      <c r="MUG6" s="23"/>
      <c r="MUH6" s="23"/>
      <c r="MUI6" s="23"/>
      <c r="MUJ6" s="23"/>
      <c r="MUK6" s="23"/>
      <c r="MUL6" s="23"/>
      <c r="MUM6" s="23"/>
      <c r="MUN6" s="23"/>
      <c r="MUO6" s="23"/>
      <c r="MUP6" s="23"/>
      <c r="MUQ6" s="23"/>
      <c r="MUR6" s="23"/>
      <c r="MUS6" s="23"/>
      <c r="MUT6" s="23"/>
      <c r="MUU6" s="23"/>
      <c r="MUV6" s="23"/>
      <c r="MUW6" s="23"/>
      <c r="MUX6" s="23"/>
      <c r="MUY6" s="23"/>
      <c r="MUZ6" s="23"/>
      <c r="MVA6" s="23"/>
      <c r="MVB6" s="23"/>
      <c r="MVC6" s="23"/>
      <c r="MVD6" s="23"/>
      <c r="MVE6" s="23"/>
      <c r="MVF6" s="23"/>
      <c r="MVG6" s="23"/>
      <c r="MVH6" s="23"/>
      <c r="MVI6" s="23"/>
      <c r="MVJ6" s="23"/>
      <c r="MVK6" s="23"/>
      <c r="MVL6" s="23"/>
      <c r="MVM6" s="23"/>
      <c r="MVN6" s="23"/>
      <c r="MVO6" s="23"/>
      <c r="MVP6" s="23"/>
      <c r="MVQ6" s="23"/>
      <c r="MVR6" s="23"/>
      <c r="MVS6" s="23"/>
      <c r="MVT6" s="23"/>
      <c r="MVU6" s="23"/>
      <c r="MVV6" s="23"/>
      <c r="MVW6" s="23"/>
      <c r="MVX6" s="23"/>
      <c r="MVY6" s="23"/>
      <c r="MVZ6" s="23"/>
      <c r="MWA6" s="23"/>
      <c r="MWB6" s="23"/>
      <c r="MWC6" s="23"/>
      <c r="MWD6" s="23"/>
      <c r="MWE6" s="23"/>
      <c r="MWF6" s="23"/>
      <c r="MWG6" s="23"/>
      <c r="MWH6" s="23"/>
      <c r="MWI6" s="23"/>
      <c r="MWJ6" s="23"/>
      <c r="MWK6" s="23"/>
      <c r="MWL6" s="23"/>
      <c r="MWM6" s="23"/>
      <c r="MWN6" s="23"/>
      <c r="MWO6" s="23"/>
      <c r="MWP6" s="23"/>
      <c r="MWQ6" s="23"/>
      <c r="MWR6" s="23"/>
      <c r="MWS6" s="23"/>
      <c r="MWT6" s="23"/>
      <c r="MWU6" s="23"/>
      <c r="MWV6" s="23"/>
      <c r="MWW6" s="23"/>
      <c r="MWX6" s="23"/>
      <c r="MWY6" s="23"/>
      <c r="MWZ6" s="23"/>
      <c r="MXA6" s="23"/>
      <c r="MXB6" s="23"/>
      <c r="MXC6" s="23"/>
      <c r="MXD6" s="23"/>
      <c r="MXE6" s="23"/>
      <c r="MXF6" s="23"/>
      <c r="MXG6" s="23"/>
      <c r="MXH6" s="23"/>
      <c r="MXI6" s="23"/>
      <c r="MXJ6" s="23"/>
      <c r="MXK6" s="23"/>
      <c r="MXL6" s="23"/>
      <c r="MXM6" s="23"/>
      <c r="MXN6" s="23"/>
      <c r="MXO6" s="23"/>
      <c r="MXP6" s="23"/>
      <c r="MXQ6" s="23"/>
      <c r="MXR6" s="23"/>
      <c r="MXS6" s="23"/>
      <c r="MXT6" s="23"/>
      <c r="MXU6" s="23"/>
      <c r="MXV6" s="23"/>
      <c r="MXW6" s="23"/>
      <c r="MXX6" s="23"/>
      <c r="MXY6" s="23"/>
      <c r="MXZ6" s="23"/>
      <c r="MYA6" s="23"/>
      <c r="MYB6" s="23"/>
      <c r="MYC6" s="23"/>
      <c r="MYD6" s="23"/>
      <c r="MYE6" s="23"/>
      <c r="MYF6" s="23"/>
      <c r="MYG6" s="23"/>
      <c r="MYH6" s="23"/>
      <c r="MYI6" s="23"/>
      <c r="MYJ6" s="23"/>
      <c r="MYK6" s="23"/>
      <c r="MYL6" s="23"/>
      <c r="MYM6" s="23"/>
      <c r="MYN6" s="23"/>
      <c r="MYO6" s="23"/>
      <c r="MYP6" s="23"/>
      <c r="MYQ6" s="23"/>
      <c r="MYR6" s="23"/>
      <c r="MYS6" s="23"/>
      <c r="MYT6" s="23"/>
      <c r="MYU6" s="23"/>
      <c r="MYV6" s="23"/>
      <c r="MYW6" s="23"/>
      <c r="MYX6" s="23"/>
      <c r="MYY6" s="23"/>
      <c r="MYZ6" s="23"/>
      <c r="MZA6" s="23"/>
      <c r="MZB6" s="23"/>
      <c r="MZC6" s="23"/>
      <c r="MZD6" s="23"/>
      <c r="MZE6" s="23"/>
      <c r="MZF6" s="23"/>
      <c r="MZG6" s="23"/>
      <c r="MZH6" s="23"/>
      <c r="MZI6" s="23"/>
      <c r="MZJ6" s="23"/>
      <c r="MZK6" s="23"/>
      <c r="MZL6" s="23"/>
      <c r="MZM6" s="23"/>
      <c r="MZN6" s="23"/>
      <c r="MZO6" s="23"/>
      <c r="MZP6" s="23"/>
      <c r="MZQ6" s="23"/>
      <c r="MZR6" s="23"/>
      <c r="MZS6" s="23"/>
      <c r="MZT6" s="23"/>
      <c r="MZU6" s="23"/>
      <c r="MZV6" s="23"/>
      <c r="MZW6" s="23"/>
      <c r="MZX6" s="23"/>
      <c r="MZY6" s="23"/>
      <c r="MZZ6" s="23"/>
      <c r="NAA6" s="23"/>
      <c r="NAB6" s="23"/>
      <c r="NAC6" s="23"/>
      <c r="NAD6" s="23"/>
      <c r="NAE6" s="23"/>
      <c r="NAF6" s="23"/>
      <c r="NAG6" s="23"/>
      <c r="NAH6" s="23"/>
      <c r="NAI6" s="23"/>
      <c r="NAJ6" s="23"/>
      <c r="NAK6" s="23"/>
      <c r="NAL6" s="23"/>
      <c r="NAM6" s="23"/>
      <c r="NAN6" s="23"/>
      <c r="NAO6" s="23"/>
      <c r="NAP6" s="23"/>
      <c r="NAQ6" s="23"/>
      <c r="NAR6" s="23"/>
      <c r="NAS6" s="23"/>
      <c r="NAT6" s="23"/>
      <c r="NAU6" s="23"/>
      <c r="NAV6" s="23"/>
      <c r="NAW6" s="23"/>
      <c r="NAX6" s="23"/>
      <c r="NAY6" s="23"/>
      <c r="NAZ6" s="23"/>
      <c r="NBA6" s="23"/>
      <c r="NBB6" s="23"/>
      <c r="NBC6" s="23"/>
      <c r="NBD6" s="23"/>
      <c r="NBE6" s="23"/>
      <c r="NBF6" s="23"/>
      <c r="NBG6" s="23"/>
      <c r="NBH6" s="23"/>
      <c r="NBI6" s="23"/>
      <c r="NBJ6" s="23"/>
      <c r="NBK6" s="23"/>
      <c r="NBL6" s="23"/>
      <c r="NBM6" s="23"/>
      <c r="NBN6" s="23"/>
      <c r="NBO6" s="23"/>
      <c r="NBP6" s="23"/>
      <c r="NBQ6" s="23"/>
      <c r="NBR6" s="23"/>
      <c r="NBS6" s="23"/>
      <c r="NBT6" s="23"/>
      <c r="NBU6" s="23"/>
      <c r="NBV6" s="23"/>
      <c r="NBW6" s="23"/>
      <c r="NBX6" s="23"/>
      <c r="NBY6" s="23"/>
      <c r="NBZ6" s="23"/>
      <c r="NCA6" s="23"/>
      <c r="NCB6" s="23"/>
      <c r="NCC6" s="23"/>
      <c r="NCD6" s="23"/>
      <c r="NCE6" s="23"/>
      <c r="NCF6" s="23"/>
      <c r="NCG6" s="23"/>
      <c r="NCH6" s="23"/>
      <c r="NCI6" s="23"/>
      <c r="NCJ6" s="23"/>
      <c r="NCK6" s="23"/>
      <c r="NCL6" s="23"/>
      <c r="NCM6" s="23"/>
      <c r="NCN6" s="23"/>
      <c r="NCO6" s="23"/>
      <c r="NCP6" s="23"/>
      <c r="NCQ6" s="23"/>
      <c r="NCR6" s="23"/>
      <c r="NCS6" s="23"/>
      <c r="NCT6" s="23"/>
      <c r="NCU6" s="23"/>
      <c r="NCV6" s="23"/>
      <c r="NCW6" s="23"/>
      <c r="NCX6" s="23"/>
      <c r="NCY6" s="23"/>
      <c r="NCZ6" s="23"/>
      <c r="NDA6" s="23"/>
      <c r="NDB6" s="23"/>
      <c r="NDC6" s="23"/>
      <c r="NDD6" s="23"/>
      <c r="NDE6" s="23"/>
      <c r="NDF6" s="23"/>
      <c r="NDG6" s="23"/>
      <c r="NDH6" s="23"/>
      <c r="NDI6" s="23"/>
      <c r="NDJ6" s="23"/>
      <c r="NDK6" s="23"/>
      <c r="NDL6" s="23"/>
      <c r="NDM6" s="23"/>
      <c r="NDN6" s="23"/>
      <c r="NDO6" s="23"/>
      <c r="NDP6" s="23"/>
      <c r="NDQ6" s="23"/>
      <c r="NDR6" s="23"/>
      <c r="NDS6" s="23"/>
      <c r="NDT6" s="23"/>
      <c r="NDU6" s="23"/>
      <c r="NDV6" s="23"/>
      <c r="NDW6" s="23"/>
      <c r="NDX6" s="23"/>
      <c r="NDY6" s="23"/>
      <c r="NDZ6" s="23"/>
      <c r="NEA6" s="23"/>
      <c r="NEB6" s="23"/>
      <c r="NEC6" s="23"/>
      <c r="NED6" s="23"/>
      <c r="NEE6" s="23"/>
      <c r="NEF6" s="23"/>
      <c r="NEG6" s="23"/>
      <c r="NEH6" s="23"/>
      <c r="NEI6" s="23"/>
      <c r="NEJ6" s="23"/>
      <c r="NEK6" s="23"/>
      <c r="NEL6" s="23"/>
      <c r="NEM6" s="23"/>
      <c r="NEN6" s="23"/>
      <c r="NEO6" s="23"/>
      <c r="NEP6" s="23"/>
      <c r="NEQ6" s="23"/>
      <c r="NER6" s="23"/>
      <c r="NES6" s="23"/>
      <c r="NET6" s="23"/>
      <c r="NEU6" s="23"/>
      <c r="NEV6" s="23"/>
      <c r="NEW6" s="23"/>
      <c r="NEX6" s="23"/>
      <c r="NEY6" s="23"/>
      <c r="NEZ6" s="23"/>
      <c r="NFA6" s="23"/>
      <c r="NFB6" s="23"/>
      <c r="NFC6" s="23"/>
      <c r="NFD6" s="23"/>
      <c r="NFE6" s="23"/>
      <c r="NFF6" s="23"/>
      <c r="NFG6" s="23"/>
      <c r="NFH6" s="23"/>
      <c r="NFI6" s="23"/>
      <c r="NFJ6" s="23"/>
      <c r="NFK6" s="23"/>
      <c r="NFL6" s="23"/>
      <c r="NFM6" s="23"/>
      <c r="NFN6" s="23"/>
      <c r="NFO6" s="23"/>
      <c r="NFP6" s="23"/>
      <c r="NFQ6" s="23"/>
      <c r="NFR6" s="23"/>
      <c r="NFS6" s="23"/>
      <c r="NFT6" s="23"/>
      <c r="NFU6" s="23"/>
      <c r="NFV6" s="23"/>
      <c r="NFW6" s="23"/>
      <c r="NFX6" s="23"/>
      <c r="NFY6" s="23"/>
      <c r="NFZ6" s="23"/>
      <c r="NGA6" s="23"/>
      <c r="NGB6" s="23"/>
      <c r="NGC6" s="23"/>
      <c r="NGD6" s="23"/>
      <c r="NGE6" s="23"/>
      <c r="NGF6" s="23"/>
      <c r="NGG6" s="23"/>
      <c r="NGH6" s="23"/>
      <c r="NGI6" s="23"/>
      <c r="NGJ6" s="23"/>
      <c r="NGK6" s="23"/>
      <c r="NGL6" s="23"/>
      <c r="NGM6" s="23"/>
      <c r="NGN6" s="23"/>
      <c r="NGO6" s="23"/>
      <c r="NGP6" s="23"/>
      <c r="NGQ6" s="23"/>
      <c r="NGR6" s="23"/>
      <c r="NGS6" s="23"/>
      <c r="NGT6" s="23"/>
      <c r="NGU6" s="23"/>
      <c r="NGV6" s="23"/>
      <c r="NGW6" s="23"/>
      <c r="NGX6" s="23"/>
      <c r="NGY6" s="23"/>
      <c r="NGZ6" s="23"/>
      <c r="NHA6" s="23"/>
      <c r="NHB6" s="23"/>
      <c r="NHC6" s="23"/>
      <c r="NHD6" s="23"/>
      <c r="NHE6" s="23"/>
      <c r="NHF6" s="23"/>
      <c r="NHG6" s="23"/>
      <c r="NHH6" s="23"/>
      <c r="NHI6" s="23"/>
      <c r="NHJ6" s="23"/>
      <c r="NHK6" s="23"/>
      <c r="NHL6" s="23"/>
      <c r="NHM6" s="23"/>
      <c r="NHN6" s="23"/>
      <c r="NHO6" s="23"/>
      <c r="NHP6" s="23"/>
      <c r="NHQ6" s="23"/>
      <c r="NHR6" s="23"/>
      <c r="NHS6" s="23"/>
      <c r="NHT6" s="23"/>
      <c r="NHU6" s="23"/>
      <c r="NHV6" s="23"/>
      <c r="NHW6" s="23"/>
      <c r="NHX6" s="23"/>
      <c r="NHY6" s="23"/>
      <c r="NHZ6" s="23"/>
      <c r="NIA6" s="23"/>
      <c r="NIB6" s="23"/>
      <c r="NIC6" s="23"/>
      <c r="NID6" s="23"/>
      <c r="NIE6" s="23"/>
      <c r="NIF6" s="23"/>
      <c r="NIG6" s="23"/>
      <c r="NIH6" s="23"/>
      <c r="NII6" s="23"/>
      <c r="NIJ6" s="23"/>
      <c r="NIK6" s="23"/>
      <c r="NIL6" s="23"/>
      <c r="NIM6" s="23"/>
      <c r="NIN6" s="23"/>
      <c r="NIO6" s="23"/>
      <c r="NIP6" s="23"/>
      <c r="NIQ6" s="23"/>
      <c r="NIR6" s="23"/>
      <c r="NIS6" s="23"/>
      <c r="NIT6" s="23"/>
      <c r="NIU6" s="23"/>
      <c r="NIV6" s="23"/>
      <c r="NIW6" s="23"/>
      <c r="NIX6" s="23"/>
      <c r="NIY6" s="23"/>
      <c r="NIZ6" s="23"/>
      <c r="NJA6" s="23"/>
      <c r="NJB6" s="23"/>
      <c r="NJC6" s="23"/>
      <c r="NJD6" s="23"/>
      <c r="NJE6" s="23"/>
      <c r="NJF6" s="23"/>
      <c r="NJG6" s="23"/>
      <c r="NJH6" s="23"/>
      <c r="NJI6" s="23"/>
      <c r="NJJ6" s="23"/>
      <c r="NJK6" s="23"/>
      <c r="NJL6" s="23"/>
      <c r="NJM6" s="23"/>
      <c r="NJN6" s="23"/>
      <c r="NJO6" s="23"/>
      <c r="NJP6" s="23"/>
      <c r="NJQ6" s="23"/>
      <c r="NJR6" s="23"/>
      <c r="NJS6" s="23"/>
      <c r="NJT6" s="23"/>
      <c r="NJU6" s="23"/>
      <c r="NJV6" s="23"/>
      <c r="NJW6" s="23"/>
      <c r="NJX6" s="23"/>
      <c r="NJY6" s="23"/>
      <c r="NJZ6" s="23"/>
      <c r="NKA6" s="23"/>
      <c r="NKB6" s="23"/>
      <c r="NKC6" s="23"/>
      <c r="NKD6" s="23"/>
      <c r="NKE6" s="23"/>
      <c r="NKF6" s="23"/>
      <c r="NKG6" s="23"/>
      <c r="NKH6" s="23"/>
      <c r="NKI6" s="23"/>
      <c r="NKJ6" s="23"/>
      <c r="NKK6" s="23"/>
      <c r="NKL6" s="23"/>
      <c r="NKM6" s="23"/>
      <c r="NKN6" s="23"/>
      <c r="NKO6" s="23"/>
      <c r="NKP6" s="23"/>
      <c r="NKQ6" s="23"/>
      <c r="NKR6" s="23"/>
      <c r="NKS6" s="23"/>
      <c r="NKT6" s="23"/>
      <c r="NKU6" s="23"/>
      <c r="NKV6" s="23"/>
      <c r="NKW6" s="23"/>
      <c r="NKX6" s="23"/>
      <c r="NKY6" s="23"/>
      <c r="NKZ6" s="23"/>
      <c r="NLA6" s="23"/>
      <c r="NLB6" s="23"/>
      <c r="NLC6" s="23"/>
      <c r="NLD6" s="23"/>
      <c r="NLE6" s="23"/>
      <c r="NLF6" s="23"/>
      <c r="NLG6" s="23"/>
      <c r="NLH6" s="23"/>
      <c r="NLI6" s="23"/>
      <c r="NLJ6" s="23"/>
      <c r="NLK6" s="23"/>
      <c r="NLL6" s="23"/>
      <c r="NLM6" s="23"/>
      <c r="NLN6" s="23"/>
      <c r="NLO6" s="23"/>
      <c r="NLP6" s="23"/>
      <c r="NLQ6" s="23"/>
      <c r="NLR6" s="23"/>
      <c r="NLS6" s="23"/>
      <c r="NLT6" s="23"/>
      <c r="NLU6" s="23"/>
      <c r="NLV6" s="23"/>
      <c r="NLW6" s="23"/>
      <c r="NLX6" s="23"/>
      <c r="NLY6" s="23"/>
      <c r="NLZ6" s="23"/>
      <c r="NMA6" s="23"/>
      <c r="NMB6" s="23"/>
      <c r="NMC6" s="23"/>
      <c r="NMD6" s="23"/>
      <c r="NME6" s="23"/>
      <c r="NMF6" s="23"/>
      <c r="NMG6" s="23"/>
      <c r="NMH6" s="23"/>
      <c r="NMI6" s="23"/>
      <c r="NMJ6" s="23"/>
      <c r="NMK6" s="23"/>
      <c r="NML6" s="23"/>
      <c r="NMM6" s="23"/>
      <c r="NMN6" s="23"/>
      <c r="NMO6" s="23"/>
      <c r="NMP6" s="23"/>
      <c r="NMQ6" s="23"/>
      <c r="NMR6" s="23"/>
      <c r="NMS6" s="23"/>
      <c r="NMT6" s="23"/>
      <c r="NMU6" s="23"/>
      <c r="NMV6" s="23"/>
      <c r="NMW6" s="23"/>
      <c r="NMX6" s="23"/>
      <c r="NMY6" s="23"/>
      <c r="NMZ6" s="23"/>
      <c r="NNA6" s="23"/>
      <c r="NNB6" s="23"/>
      <c r="NNC6" s="23"/>
      <c r="NND6" s="23"/>
      <c r="NNE6" s="23"/>
      <c r="NNF6" s="23"/>
      <c r="NNG6" s="23"/>
      <c r="NNH6" s="23"/>
      <c r="NNI6" s="23"/>
      <c r="NNJ6" s="23"/>
      <c r="NNK6" s="23"/>
      <c r="NNL6" s="23"/>
      <c r="NNM6" s="23"/>
      <c r="NNN6" s="23"/>
      <c r="NNO6" s="23"/>
      <c r="NNP6" s="23"/>
      <c r="NNQ6" s="23"/>
      <c r="NNR6" s="23"/>
      <c r="NNS6" s="23"/>
      <c r="NNT6" s="23"/>
      <c r="NNU6" s="23"/>
      <c r="NNV6" s="23"/>
      <c r="NNW6" s="23"/>
      <c r="NNX6" s="23"/>
      <c r="NNY6" s="23"/>
      <c r="NNZ6" s="23"/>
      <c r="NOA6" s="23"/>
      <c r="NOB6" s="23"/>
      <c r="NOC6" s="23"/>
      <c r="NOD6" s="23"/>
      <c r="NOE6" s="23"/>
      <c r="NOF6" s="23"/>
      <c r="NOG6" s="23"/>
      <c r="NOH6" s="23"/>
      <c r="NOI6" s="23"/>
      <c r="NOJ6" s="23"/>
      <c r="NOK6" s="23"/>
      <c r="NOL6" s="23"/>
      <c r="NOM6" s="23"/>
      <c r="NON6" s="23"/>
      <c r="NOO6" s="23"/>
      <c r="NOP6" s="23"/>
      <c r="NOQ6" s="23"/>
      <c r="NOR6" s="23"/>
      <c r="NOS6" s="23"/>
      <c r="NOT6" s="23"/>
      <c r="NOU6" s="23"/>
      <c r="NOV6" s="23"/>
      <c r="NOW6" s="23"/>
      <c r="NOX6" s="23"/>
      <c r="NOY6" s="23"/>
      <c r="NOZ6" s="23"/>
      <c r="NPA6" s="23"/>
      <c r="NPB6" s="23"/>
      <c r="NPC6" s="23"/>
      <c r="NPD6" s="23"/>
      <c r="NPE6" s="23"/>
      <c r="NPF6" s="23"/>
      <c r="NPG6" s="23"/>
      <c r="NPH6" s="23"/>
      <c r="NPI6" s="23"/>
      <c r="NPJ6" s="23"/>
      <c r="NPK6" s="23"/>
      <c r="NPL6" s="23"/>
      <c r="NPM6" s="23"/>
      <c r="NPN6" s="23"/>
      <c r="NPO6" s="23"/>
      <c r="NPP6" s="23"/>
      <c r="NPQ6" s="23"/>
      <c r="NPR6" s="23"/>
      <c r="NPS6" s="23"/>
      <c r="NPT6" s="23"/>
      <c r="NPU6" s="23"/>
      <c r="NPV6" s="23"/>
      <c r="NPW6" s="23"/>
      <c r="NPX6" s="23"/>
      <c r="NPY6" s="23"/>
      <c r="NPZ6" s="23"/>
      <c r="NQA6" s="23"/>
      <c r="NQB6" s="23"/>
      <c r="NQC6" s="23"/>
      <c r="NQD6" s="23"/>
      <c r="NQE6" s="23"/>
      <c r="NQF6" s="23"/>
      <c r="NQG6" s="23"/>
      <c r="NQH6" s="23"/>
      <c r="NQI6" s="23"/>
      <c r="NQJ6" s="23"/>
      <c r="NQK6" s="23"/>
      <c r="NQL6" s="23"/>
      <c r="NQM6" s="23"/>
      <c r="NQN6" s="23"/>
      <c r="NQO6" s="23"/>
      <c r="NQP6" s="23"/>
      <c r="NQQ6" s="23"/>
      <c r="NQR6" s="23"/>
      <c r="NQS6" s="23"/>
      <c r="NQT6" s="23"/>
      <c r="NQU6" s="23"/>
      <c r="NQV6" s="23"/>
      <c r="NQW6" s="23"/>
      <c r="NQX6" s="23"/>
      <c r="NQY6" s="23"/>
      <c r="NQZ6" s="23"/>
      <c r="NRA6" s="23"/>
      <c r="NRB6" s="23"/>
      <c r="NRC6" s="23"/>
      <c r="NRD6" s="23"/>
      <c r="NRE6" s="23"/>
      <c r="NRF6" s="23"/>
      <c r="NRG6" s="23"/>
      <c r="NRH6" s="23"/>
      <c r="NRI6" s="23"/>
      <c r="NRJ6" s="23"/>
      <c r="NRK6" s="23"/>
      <c r="NRL6" s="23"/>
      <c r="NRM6" s="23"/>
      <c r="NRN6" s="23"/>
      <c r="NRO6" s="23"/>
      <c r="NRP6" s="23"/>
      <c r="NRQ6" s="23"/>
      <c r="NRR6" s="23"/>
      <c r="NRS6" s="23"/>
      <c r="NRT6" s="23"/>
      <c r="NRU6" s="23"/>
      <c r="NRV6" s="23"/>
      <c r="NRW6" s="23"/>
      <c r="NRX6" s="23"/>
      <c r="NRY6" s="23"/>
      <c r="NRZ6" s="23"/>
      <c r="NSA6" s="23"/>
      <c r="NSB6" s="23"/>
      <c r="NSC6" s="23"/>
      <c r="NSD6" s="23"/>
      <c r="NSE6" s="23"/>
      <c r="NSF6" s="23"/>
      <c r="NSG6" s="23"/>
      <c r="NSH6" s="23"/>
      <c r="NSI6" s="23"/>
      <c r="NSJ6" s="23"/>
      <c r="NSK6" s="23"/>
      <c r="NSL6" s="23"/>
      <c r="NSM6" s="23"/>
      <c r="NSN6" s="23"/>
      <c r="NSO6" s="23"/>
      <c r="NSP6" s="23"/>
      <c r="NSQ6" s="23"/>
      <c r="NSR6" s="23"/>
      <c r="NSS6" s="23"/>
      <c r="NST6" s="23"/>
      <c r="NSU6" s="23"/>
      <c r="NSV6" s="23"/>
      <c r="NSW6" s="23"/>
      <c r="NSX6" s="23"/>
      <c r="NSY6" s="23"/>
      <c r="NSZ6" s="23"/>
      <c r="NTA6" s="23"/>
      <c r="NTB6" s="23"/>
      <c r="NTC6" s="23"/>
      <c r="NTD6" s="23"/>
      <c r="NTE6" s="23"/>
      <c r="NTF6" s="23"/>
      <c r="NTG6" s="23"/>
      <c r="NTH6" s="23"/>
      <c r="NTI6" s="23"/>
      <c r="NTJ6" s="23"/>
      <c r="NTK6" s="23"/>
      <c r="NTL6" s="23"/>
      <c r="NTM6" s="23"/>
      <c r="NTN6" s="23"/>
      <c r="NTO6" s="23"/>
      <c r="NTP6" s="23"/>
      <c r="NTQ6" s="23"/>
      <c r="NTR6" s="23"/>
      <c r="NTS6" s="23"/>
      <c r="NTT6" s="23"/>
      <c r="NTU6" s="23"/>
      <c r="NTV6" s="23"/>
      <c r="NTW6" s="23"/>
      <c r="NTX6" s="23"/>
      <c r="NTY6" s="23"/>
      <c r="NTZ6" s="23"/>
      <c r="NUA6" s="23"/>
      <c r="NUB6" s="23"/>
      <c r="NUC6" s="23"/>
      <c r="NUD6" s="23"/>
      <c r="NUE6" s="23"/>
      <c r="NUF6" s="23"/>
      <c r="NUG6" s="23"/>
      <c r="NUH6" s="23"/>
      <c r="NUI6" s="23"/>
      <c r="NUJ6" s="23"/>
      <c r="NUK6" s="23"/>
      <c r="NUL6" s="23"/>
      <c r="NUM6" s="23"/>
      <c r="NUN6" s="23"/>
      <c r="NUO6" s="23"/>
      <c r="NUP6" s="23"/>
      <c r="NUQ6" s="23"/>
      <c r="NUR6" s="23"/>
      <c r="NUS6" s="23"/>
      <c r="NUT6" s="23"/>
      <c r="NUU6" s="23"/>
      <c r="NUV6" s="23"/>
      <c r="NUW6" s="23"/>
      <c r="NUX6" s="23"/>
      <c r="NUY6" s="23"/>
      <c r="NUZ6" s="23"/>
      <c r="NVA6" s="23"/>
      <c r="NVB6" s="23"/>
      <c r="NVC6" s="23"/>
      <c r="NVD6" s="23"/>
      <c r="NVE6" s="23"/>
      <c r="NVF6" s="23"/>
      <c r="NVG6" s="23"/>
      <c r="NVH6" s="23"/>
      <c r="NVI6" s="23"/>
      <c r="NVJ6" s="23"/>
      <c r="NVK6" s="23"/>
      <c r="NVL6" s="23"/>
      <c r="NVM6" s="23"/>
      <c r="NVN6" s="23"/>
      <c r="NVO6" s="23"/>
      <c r="NVP6" s="23"/>
      <c r="NVQ6" s="23"/>
      <c r="NVR6" s="23"/>
      <c r="NVS6" s="23"/>
      <c r="NVT6" s="23"/>
      <c r="NVU6" s="23"/>
      <c r="NVV6" s="23"/>
      <c r="NVW6" s="23"/>
      <c r="NVX6" s="23"/>
      <c r="NVY6" s="23"/>
      <c r="NVZ6" s="23"/>
      <c r="NWA6" s="23"/>
      <c r="NWB6" s="23"/>
      <c r="NWC6" s="23"/>
      <c r="NWD6" s="23"/>
      <c r="NWE6" s="23"/>
      <c r="NWF6" s="23"/>
      <c r="NWG6" s="23"/>
      <c r="NWH6" s="23"/>
      <c r="NWI6" s="23"/>
      <c r="NWJ6" s="23"/>
      <c r="NWK6" s="23"/>
      <c r="NWL6" s="23"/>
      <c r="NWM6" s="23"/>
      <c r="NWN6" s="23"/>
      <c r="NWO6" s="23"/>
      <c r="NWP6" s="23"/>
      <c r="NWQ6" s="23"/>
      <c r="NWR6" s="23"/>
      <c r="NWS6" s="23"/>
      <c r="NWT6" s="23"/>
      <c r="NWU6" s="23"/>
      <c r="NWV6" s="23"/>
      <c r="NWW6" s="23"/>
      <c r="NWX6" s="23"/>
      <c r="NWY6" s="23"/>
      <c r="NWZ6" s="23"/>
      <c r="NXA6" s="23"/>
      <c r="NXB6" s="23"/>
      <c r="NXC6" s="23"/>
      <c r="NXD6" s="23"/>
      <c r="NXE6" s="23"/>
      <c r="NXF6" s="23"/>
      <c r="NXG6" s="23"/>
      <c r="NXH6" s="23"/>
      <c r="NXI6" s="23"/>
      <c r="NXJ6" s="23"/>
      <c r="NXK6" s="23"/>
      <c r="NXL6" s="23"/>
      <c r="NXM6" s="23"/>
      <c r="NXN6" s="23"/>
      <c r="NXO6" s="23"/>
      <c r="NXP6" s="23"/>
      <c r="NXQ6" s="23"/>
      <c r="NXR6" s="23"/>
      <c r="NXS6" s="23"/>
      <c r="NXT6" s="23"/>
      <c r="NXU6" s="23"/>
      <c r="NXV6" s="23"/>
      <c r="NXW6" s="23"/>
      <c r="NXX6" s="23"/>
      <c r="NXY6" s="23"/>
      <c r="NXZ6" s="23"/>
      <c r="NYA6" s="23"/>
      <c r="NYB6" s="23"/>
      <c r="NYC6" s="23"/>
      <c r="NYD6" s="23"/>
      <c r="NYE6" s="23"/>
      <c r="NYF6" s="23"/>
      <c r="NYG6" s="23"/>
      <c r="NYH6" s="23"/>
      <c r="NYI6" s="23"/>
      <c r="NYJ6" s="23"/>
      <c r="NYK6" s="23"/>
      <c r="NYL6" s="23"/>
      <c r="NYM6" s="23"/>
      <c r="NYN6" s="23"/>
      <c r="NYO6" s="23"/>
      <c r="NYP6" s="23"/>
      <c r="NYQ6" s="23"/>
      <c r="NYR6" s="23"/>
      <c r="NYS6" s="23"/>
      <c r="NYT6" s="23"/>
      <c r="NYU6" s="23"/>
      <c r="NYV6" s="23"/>
      <c r="NYW6" s="23"/>
      <c r="NYX6" s="23"/>
      <c r="NYY6" s="23"/>
      <c r="NYZ6" s="23"/>
      <c r="NZA6" s="23"/>
      <c r="NZB6" s="23"/>
      <c r="NZC6" s="23"/>
      <c r="NZD6" s="23"/>
      <c r="NZE6" s="23"/>
      <c r="NZF6" s="23"/>
      <c r="NZG6" s="23"/>
      <c r="NZH6" s="23"/>
      <c r="NZI6" s="23"/>
      <c r="NZJ6" s="23"/>
      <c r="NZK6" s="23"/>
      <c r="NZL6" s="23"/>
      <c r="NZM6" s="23"/>
      <c r="NZN6" s="23"/>
      <c r="NZO6" s="23"/>
      <c r="NZP6" s="23"/>
      <c r="NZQ6" s="23"/>
      <c r="NZR6" s="23"/>
      <c r="NZS6" s="23"/>
      <c r="NZT6" s="23"/>
      <c r="NZU6" s="23"/>
      <c r="NZV6" s="23"/>
      <c r="NZW6" s="23"/>
      <c r="NZX6" s="23"/>
      <c r="NZY6" s="23"/>
      <c r="NZZ6" s="23"/>
      <c r="OAA6" s="23"/>
      <c r="OAB6" s="23"/>
      <c r="OAC6" s="23"/>
      <c r="OAD6" s="23"/>
      <c r="OAE6" s="23"/>
      <c r="OAF6" s="23"/>
      <c r="OAG6" s="23"/>
      <c r="OAH6" s="23"/>
      <c r="OAI6" s="23"/>
      <c r="OAJ6" s="23"/>
      <c r="OAK6" s="23"/>
      <c r="OAL6" s="23"/>
      <c r="OAM6" s="23"/>
      <c r="OAN6" s="23"/>
      <c r="OAO6" s="23"/>
      <c r="OAP6" s="23"/>
      <c r="OAQ6" s="23"/>
      <c r="OAR6" s="23"/>
      <c r="OAS6" s="23"/>
      <c r="OAT6" s="23"/>
      <c r="OAU6" s="23"/>
      <c r="OAV6" s="23"/>
      <c r="OAW6" s="23"/>
      <c r="OAX6" s="23"/>
      <c r="OAY6" s="23"/>
      <c r="OAZ6" s="23"/>
      <c r="OBA6" s="23"/>
      <c r="OBB6" s="23"/>
      <c r="OBC6" s="23"/>
      <c r="OBD6" s="23"/>
      <c r="OBE6" s="23"/>
      <c r="OBF6" s="23"/>
      <c r="OBG6" s="23"/>
      <c r="OBH6" s="23"/>
      <c r="OBI6" s="23"/>
      <c r="OBJ6" s="23"/>
      <c r="OBK6" s="23"/>
      <c r="OBL6" s="23"/>
      <c r="OBM6" s="23"/>
      <c r="OBN6" s="23"/>
      <c r="OBO6" s="23"/>
      <c r="OBP6" s="23"/>
      <c r="OBQ6" s="23"/>
      <c r="OBR6" s="23"/>
      <c r="OBS6" s="23"/>
      <c r="OBT6" s="23"/>
      <c r="OBU6" s="23"/>
      <c r="OBV6" s="23"/>
      <c r="OBW6" s="23"/>
      <c r="OBX6" s="23"/>
      <c r="OBY6" s="23"/>
      <c r="OBZ6" s="23"/>
      <c r="OCA6" s="23"/>
      <c r="OCB6" s="23"/>
      <c r="OCC6" s="23"/>
      <c r="OCD6" s="23"/>
      <c r="OCE6" s="23"/>
      <c r="OCF6" s="23"/>
      <c r="OCG6" s="23"/>
      <c r="OCH6" s="23"/>
      <c r="OCI6" s="23"/>
      <c r="OCJ6" s="23"/>
      <c r="OCK6" s="23"/>
      <c r="OCL6" s="23"/>
      <c r="OCM6" s="23"/>
      <c r="OCN6" s="23"/>
      <c r="OCO6" s="23"/>
      <c r="OCP6" s="23"/>
      <c r="OCQ6" s="23"/>
      <c r="OCR6" s="23"/>
      <c r="OCS6" s="23"/>
      <c r="OCT6" s="23"/>
      <c r="OCU6" s="23"/>
      <c r="OCV6" s="23"/>
      <c r="OCW6" s="23"/>
      <c r="OCX6" s="23"/>
      <c r="OCY6" s="23"/>
      <c r="OCZ6" s="23"/>
      <c r="ODA6" s="23"/>
      <c r="ODB6" s="23"/>
      <c r="ODC6" s="23"/>
      <c r="ODD6" s="23"/>
      <c r="ODE6" s="23"/>
      <c r="ODF6" s="23"/>
      <c r="ODG6" s="23"/>
      <c r="ODH6" s="23"/>
      <c r="ODI6" s="23"/>
      <c r="ODJ6" s="23"/>
      <c r="ODK6" s="23"/>
      <c r="ODL6" s="23"/>
      <c r="ODM6" s="23"/>
      <c r="ODN6" s="23"/>
      <c r="ODO6" s="23"/>
      <c r="ODP6" s="23"/>
      <c r="ODQ6" s="23"/>
      <c r="ODR6" s="23"/>
      <c r="ODS6" s="23"/>
      <c r="ODT6" s="23"/>
      <c r="ODU6" s="23"/>
      <c r="ODV6" s="23"/>
      <c r="ODW6" s="23"/>
      <c r="ODX6" s="23"/>
      <c r="ODY6" s="23"/>
      <c r="ODZ6" s="23"/>
      <c r="OEA6" s="23"/>
      <c r="OEB6" s="23"/>
      <c r="OEC6" s="23"/>
      <c r="OED6" s="23"/>
      <c r="OEE6" s="23"/>
      <c r="OEF6" s="23"/>
      <c r="OEG6" s="23"/>
      <c r="OEH6" s="23"/>
      <c r="OEI6" s="23"/>
      <c r="OEJ6" s="23"/>
      <c r="OEK6" s="23"/>
      <c r="OEL6" s="23"/>
      <c r="OEM6" s="23"/>
      <c r="OEN6" s="23"/>
      <c r="OEO6" s="23"/>
      <c r="OEP6" s="23"/>
      <c r="OEQ6" s="23"/>
      <c r="OER6" s="23"/>
      <c r="OES6" s="23"/>
      <c r="OET6" s="23"/>
      <c r="OEU6" s="23"/>
      <c r="OEV6" s="23"/>
      <c r="OEW6" s="23"/>
      <c r="OEX6" s="23"/>
      <c r="OEY6" s="23"/>
      <c r="OEZ6" s="23"/>
      <c r="OFA6" s="23"/>
      <c r="OFB6" s="23"/>
      <c r="OFC6" s="23"/>
      <c r="OFD6" s="23"/>
      <c r="OFE6" s="23"/>
      <c r="OFF6" s="23"/>
      <c r="OFG6" s="23"/>
      <c r="OFH6" s="23"/>
      <c r="OFI6" s="23"/>
      <c r="OFJ6" s="23"/>
      <c r="OFK6" s="23"/>
      <c r="OFL6" s="23"/>
      <c r="OFM6" s="23"/>
      <c r="OFN6" s="23"/>
      <c r="OFO6" s="23"/>
      <c r="OFP6" s="23"/>
      <c r="OFQ6" s="23"/>
      <c r="OFR6" s="23"/>
      <c r="OFS6" s="23"/>
      <c r="OFT6" s="23"/>
      <c r="OFU6" s="23"/>
      <c r="OFV6" s="23"/>
      <c r="OFW6" s="23"/>
      <c r="OFX6" s="23"/>
      <c r="OFY6" s="23"/>
      <c r="OFZ6" s="23"/>
      <c r="OGA6" s="23"/>
      <c r="OGB6" s="23"/>
      <c r="OGC6" s="23"/>
      <c r="OGD6" s="23"/>
      <c r="OGE6" s="23"/>
      <c r="OGF6" s="23"/>
      <c r="OGG6" s="23"/>
      <c r="OGH6" s="23"/>
      <c r="OGI6" s="23"/>
      <c r="OGJ6" s="23"/>
      <c r="OGK6" s="23"/>
      <c r="OGL6" s="23"/>
      <c r="OGM6" s="23"/>
      <c r="OGN6" s="23"/>
      <c r="OGO6" s="23"/>
      <c r="OGP6" s="23"/>
      <c r="OGQ6" s="23"/>
      <c r="OGR6" s="23"/>
      <c r="OGS6" s="23"/>
      <c r="OGT6" s="23"/>
      <c r="OGU6" s="23"/>
      <c r="OGV6" s="23"/>
      <c r="OGW6" s="23"/>
      <c r="OGX6" s="23"/>
      <c r="OGY6" s="23"/>
      <c r="OGZ6" s="23"/>
      <c r="OHA6" s="23"/>
      <c r="OHB6" s="23"/>
      <c r="OHC6" s="23"/>
      <c r="OHD6" s="23"/>
      <c r="OHE6" s="23"/>
      <c r="OHF6" s="23"/>
      <c r="OHG6" s="23"/>
      <c r="OHH6" s="23"/>
      <c r="OHI6" s="23"/>
      <c r="OHJ6" s="23"/>
      <c r="OHK6" s="23"/>
      <c r="OHL6" s="23"/>
      <c r="OHM6" s="23"/>
      <c r="OHN6" s="23"/>
      <c r="OHO6" s="23"/>
      <c r="OHP6" s="23"/>
      <c r="OHQ6" s="23"/>
      <c r="OHR6" s="23"/>
      <c r="OHS6" s="23"/>
      <c r="OHT6" s="23"/>
      <c r="OHU6" s="23"/>
      <c r="OHV6" s="23"/>
      <c r="OHW6" s="23"/>
      <c r="OHX6" s="23"/>
      <c r="OHY6" s="23"/>
      <c r="OHZ6" s="23"/>
      <c r="OIA6" s="23"/>
      <c r="OIB6" s="23"/>
      <c r="OIC6" s="23"/>
      <c r="OID6" s="23"/>
      <c r="OIE6" s="23"/>
      <c r="OIF6" s="23"/>
      <c r="OIG6" s="23"/>
      <c r="OIH6" s="23"/>
      <c r="OII6" s="23"/>
      <c r="OIJ6" s="23"/>
      <c r="OIK6" s="23"/>
      <c r="OIL6" s="23"/>
      <c r="OIM6" s="23"/>
      <c r="OIN6" s="23"/>
      <c r="OIO6" s="23"/>
      <c r="OIP6" s="23"/>
      <c r="OIQ6" s="23"/>
      <c r="OIR6" s="23"/>
      <c r="OIS6" s="23"/>
      <c r="OIT6" s="23"/>
      <c r="OIU6" s="23"/>
      <c r="OIV6" s="23"/>
      <c r="OIW6" s="23"/>
      <c r="OIX6" s="23"/>
      <c r="OIY6" s="23"/>
      <c r="OIZ6" s="23"/>
      <c r="OJA6" s="23"/>
      <c r="OJB6" s="23"/>
      <c r="OJC6" s="23"/>
      <c r="OJD6" s="23"/>
      <c r="OJE6" s="23"/>
      <c r="OJF6" s="23"/>
      <c r="OJG6" s="23"/>
      <c r="OJH6" s="23"/>
      <c r="OJI6" s="23"/>
      <c r="OJJ6" s="23"/>
      <c r="OJK6" s="23"/>
      <c r="OJL6" s="23"/>
      <c r="OJM6" s="23"/>
      <c r="OJN6" s="23"/>
      <c r="OJO6" s="23"/>
      <c r="OJP6" s="23"/>
      <c r="OJQ6" s="23"/>
      <c r="OJR6" s="23"/>
      <c r="OJS6" s="23"/>
      <c r="OJT6" s="23"/>
      <c r="OJU6" s="23"/>
      <c r="OJV6" s="23"/>
      <c r="OJW6" s="23"/>
      <c r="OJX6" s="23"/>
      <c r="OJY6" s="23"/>
      <c r="OJZ6" s="23"/>
      <c r="OKA6" s="23"/>
      <c r="OKB6" s="23"/>
      <c r="OKC6" s="23"/>
      <c r="OKD6" s="23"/>
      <c r="OKE6" s="23"/>
      <c r="OKF6" s="23"/>
      <c r="OKG6" s="23"/>
      <c r="OKH6" s="23"/>
      <c r="OKI6" s="23"/>
      <c r="OKJ6" s="23"/>
      <c r="OKK6" s="23"/>
      <c r="OKL6" s="23"/>
      <c r="OKM6" s="23"/>
      <c r="OKN6" s="23"/>
      <c r="OKO6" s="23"/>
      <c r="OKP6" s="23"/>
      <c r="OKQ6" s="23"/>
      <c r="OKR6" s="23"/>
      <c r="OKS6" s="23"/>
      <c r="OKT6" s="23"/>
      <c r="OKU6" s="23"/>
      <c r="OKV6" s="23"/>
      <c r="OKW6" s="23"/>
      <c r="OKX6" s="23"/>
      <c r="OKY6" s="23"/>
      <c r="OKZ6" s="23"/>
      <c r="OLA6" s="23"/>
      <c r="OLB6" s="23"/>
      <c r="OLC6" s="23"/>
      <c r="OLD6" s="23"/>
      <c r="OLE6" s="23"/>
      <c r="OLF6" s="23"/>
      <c r="OLG6" s="23"/>
      <c r="OLH6" s="23"/>
      <c r="OLI6" s="23"/>
      <c r="OLJ6" s="23"/>
      <c r="OLK6" s="23"/>
      <c r="OLL6" s="23"/>
      <c r="OLM6" s="23"/>
      <c r="OLN6" s="23"/>
      <c r="OLO6" s="23"/>
      <c r="OLP6" s="23"/>
      <c r="OLQ6" s="23"/>
      <c r="OLR6" s="23"/>
      <c r="OLS6" s="23"/>
      <c r="OLT6" s="23"/>
      <c r="OLU6" s="23"/>
      <c r="OLV6" s="23"/>
      <c r="OLW6" s="23"/>
      <c r="OLX6" s="23"/>
      <c r="OLY6" s="23"/>
      <c r="OLZ6" s="23"/>
      <c r="OMA6" s="23"/>
      <c r="OMB6" s="23"/>
      <c r="OMC6" s="23"/>
      <c r="OMD6" s="23"/>
      <c r="OME6" s="23"/>
      <c r="OMF6" s="23"/>
      <c r="OMG6" s="23"/>
      <c r="OMH6" s="23"/>
      <c r="OMI6" s="23"/>
      <c r="OMJ6" s="23"/>
      <c r="OMK6" s="23"/>
      <c r="OML6" s="23"/>
      <c r="OMM6" s="23"/>
      <c r="OMN6" s="23"/>
      <c r="OMO6" s="23"/>
      <c r="OMP6" s="23"/>
      <c r="OMQ6" s="23"/>
      <c r="OMR6" s="23"/>
      <c r="OMS6" s="23"/>
      <c r="OMT6" s="23"/>
      <c r="OMU6" s="23"/>
      <c r="OMV6" s="23"/>
      <c r="OMW6" s="23"/>
      <c r="OMX6" s="23"/>
      <c r="OMY6" s="23"/>
      <c r="OMZ6" s="23"/>
      <c r="ONA6" s="23"/>
      <c r="ONB6" s="23"/>
      <c r="ONC6" s="23"/>
      <c r="OND6" s="23"/>
      <c r="ONE6" s="23"/>
      <c r="ONF6" s="23"/>
      <c r="ONG6" s="23"/>
      <c r="ONH6" s="23"/>
      <c r="ONI6" s="23"/>
      <c r="ONJ6" s="23"/>
      <c r="ONK6" s="23"/>
      <c r="ONL6" s="23"/>
      <c r="ONM6" s="23"/>
      <c r="ONN6" s="23"/>
      <c r="ONO6" s="23"/>
      <c r="ONP6" s="23"/>
      <c r="ONQ6" s="23"/>
      <c r="ONR6" s="23"/>
      <c r="ONS6" s="23"/>
      <c r="ONT6" s="23"/>
      <c r="ONU6" s="23"/>
      <c r="ONV6" s="23"/>
      <c r="ONW6" s="23"/>
      <c r="ONX6" s="23"/>
      <c r="ONY6" s="23"/>
      <c r="ONZ6" s="23"/>
      <c r="OOA6" s="23"/>
      <c r="OOB6" s="23"/>
      <c r="OOC6" s="23"/>
      <c r="OOD6" s="23"/>
      <c r="OOE6" s="23"/>
      <c r="OOF6" s="23"/>
      <c r="OOG6" s="23"/>
      <c r="OOH6" s="23"/>
      <c r="OOI6" s="23"/>
      <c r="OOJ6" s="23"/>
      <c r="OOK6" s="23"/>
      <c r="OOL6" s="23"/>
      <c r="OOM6" s="23"/>
      <c r="OON6" s="23"/>
      <c r="OOO6" s="23"/>
      <c r="OOP6" s="23"/>
      <c r="OOQ6" s="23"/>
      <c r="OOR6" s="23"/>
      <c r="OOS6" s="23"/>
      <c r="OOT6" s="23"/>
      <c r="OOU6" s="23"/>
      <c r="OOV6" s="23"/>
      <c r="OOW6" s="23"/>
      <c r="OOX6" s="23"/>
      <c r="OOY6" s="23"/>
      <c r="OOZ6" s="23"/>
      <c r="OPA6" s="23"/>
      <c r="OPB6" s="23"/>
      <c r="OPC6" s="23"/>
      <c r="OPD6" s="23"/>
      <c r="OPE6" s="23"/>
      <c r="OPF6" s="23"/>
      <c r="OPG6" s="23"/>
      <c r="OPH6" s="23"/>
      <c r="OPI6" s="23"/>
      <c r="OPJ6" s="23"/>
      <c r="OPK6" s="23"/>
      <c r="OPL6" s="23"/>
      <c r="OPM6" s="23"/>
      <c r="OPN6" s="23"/>
      <c r="OPO6" s="23"/>
      <c r="OPP6" s="23"/>
      <c r="OPQ6" s="23"/>
      <c r="OPR6" s="23"/>
      <c r="OPS6" s="23"/>
      <c r="OPT6" s="23"/>
      <c r="OPU6" s="23"/>
      <c r="OPV6" s="23"/>
      <c r="OPW6" s="23"/>
      <c r="OPX6" s="23"/>
      <c r="OPY6" s="23"/>
      <c r="OPZ6" s="23"/>
      <c r="OQA6" s="23"/>
      <c r="OQB6" s="23"/>
      <c r="OQC6" s="23"/>
      <c r="OQD6" s="23"/>
      <c r="OQE6" s="23"/>
      <c r="OQF6" s="23"/>
      <c r="OQG6" s="23"/>
      <c r="OQH6" s="23"/>
      <c r="OQI6" s="23"/>
      <c r="OQJ6" s="23"/>
      <c r="OQK6" s="23"/>
      <c r="OQL6" s="23"/>
      <c r="OQM6" s="23"/>
      <c r="OQN6" s="23"/>
      <c r="OQO6" s="23"/>
      <c r="OQP6" s="23"/>
      <c r="OQQ6" s="23"/>
      <c r="OQR6" s="23"/>
      <c r="OQS6" s="23"/>
      <c r="OQT6" s="23"/>
      <c r="OQU6" s="23"/>
      <c r="OQV6" s="23"/>
      <c r="OQW6" s="23"/>
      <c r="OQX6" s="23"/>
      <c r="OQY6" s="23"/>
      <c r="OQZ6" s="23"/>
      <c r="ORA6" s="23"/>
      <c r="ORB6" s="23"/>
      <c r="ORC6" s="23"/>
      <c r="ORD6" s="23"/>
      <c r="ORE6" s="23"/>
      <c r="ORF6" s="23"/>
      <c r="ORG6" s="23"/>
      <c r="ORH6" s="23"/>
      <c r="ORI6" s="23"/>
      <c r="ORJ6" s="23"/>
      <c r="ORK6" s="23"/>
      <c r="ORL6" s="23"/>
      <c r="ORM6" s="23"/>
      <c r="ORN6" s="23"/>
      <c r="ORO6" s="23"/>
      <c r="ORP6" s="23"/>
      <c r="ORQ6" s="23"/>
      <c r="ORR6" s="23"/>
      <c r="ORS6" s="23"/>
      <c r="ORT6" s="23"/>
      <c r="ORU6" s="23"/>
      <c r="ORV6" s="23"/>
      <c r="ORW6" s="23"/>
      <c r="ORX6" s="23"/>
      <c r="ORY6" s="23"/>
      <c r="ORZ6" s="23"/>
      <c r="OSA6" s="23"/>
      <c r="OSB6" s="23"/>
      <c r="OSC6" s="23"/>
      <c r="OSD6" s="23"/>
      <c r="OSE6" s="23"/>
      <c r="OSF6" s="23"/>
      <c r="OSG6" s="23"/>
      <c r="OSH6" s="23"/>
      <c r="OSI6" s="23"/>
      <c r="OSJ6" s="23"/>
      <c r="OSK6" s="23"/>
      <c r="OSL6" s="23"/>
      <c r="OSM6" s="23"/>
      <c r="OSN6" s="23"/>
      <c r="OSO6" s="23"/>
      <c r="OSP6" s="23"/>
      <c r="OSQ6" s="23"/>
      <c r="OSR6" s="23"/>
      <c r="OSS6" s="23"/>
      <c r="OST6" s="23"/>
      <c r="OSU6" s="23"/>
      <c r="OSV6" s="23"/>
      <c r="OSW6" s="23"/>
      <c r="OSX6" s="23"/>
      <c r="OSY6" s="23"/>
      <c r="OSZ6" s="23"/>
      <c r="OTA6" s="23"/>
      <c r="OTB6" s="23"/>
      <c r="OTC6" s="23"/>
      <c r="OTD6" s="23"/>
      <c r="OTE6" s="23"/>
      <c r="OTF6" s="23"/>
      <c r="OTG6" s="23"/>
      <c r="OTH6" s="23"/>
      <c r="OTI6" s="23"/>
      <c r="OTJ6" s="23"/>
      <c r="OTK6" s="23"/>
      <c r="OTL6" s="23"/>
      <c r="OTM6" s="23"/>
      <c r="OTN6" s="23"/>
      <c r="OTO6" s="23"/>
      <c r="OTP6" s="23"/>
      <c r="OTQ6" s="23"/>
      <c r="OTR6" s="23"/>
      <c r="OTS6" s="23"/>
      <c r="OTT6" s="23"/>
      <c r="OTU6" s="23"/>
      <c r="OTV6" s="23"/>
      <c r="OTW6" s="23"/>
      <c r="OTX6" s="23"/>
      <c r="OTY6" s="23"/>
      <c r="OTZ6" s="23"/>
      <c r="OUA6" s="23"/>
      <c r="OUB6" s="23"/>
      <c r="OUC6" s="23"/>
      <c r="OUD6" s="23"/>
      <c r="OUE6" s="23"/>
      <c r="OUF6" s="23"/>
      <c r="OUG6" s="23"/>
      <c r="OUH6" s="23"/>
      <c r="OUI6" s="23"/>
      <c r="OUJ6" s="23"/>
      <c r="OUK6" s="23"/>
      <c r="OUL6" s="23"/>
      <c r="OUM6" s="23"/>
      <c r="OUN6" s="23"/>
      <c r="OUO6" s="23"/>
      <c r="OUP6" s="23"/>
      <c r="OUQ6" s="23"/>
      <c r="OUR6" s="23"/>
      <c r="OUS6" s="23"/>
      <c r="OUT6" s="23"/>
      <c r="OUU6" s="23"/>
      <c r="OUV6" s="23"/>
      <c r="OUW6" s="23"/>
      <c r="OUX6" s="23"/>
      <c r="OUY6" s="23"/>
      <c r="OUZ6" s="23"/>
      <c r="OVA6" s="23"/>
      <c r="OVB6" s="23"/>
      <c r="OVC6" s="23"/>
      <c r="OVD6" s="23"/>
      <c r="OVE6" s="23"/>
      <c r="OVF6" s="23"/>
      <c r="OVG6" s="23"/>
      <c r="OVH6" s="23"/>
      <c r="OVI6" s="23"/>
      <c r="OVJ6" s="23"/>
      <c r="OVK6" s="23"/>
      <c r="OVL6" s="23"/>
      <c r="OVM6" s="23"/>
      <c r="OVN6" s="23"/>
      <c r="OVO6" s="23"/>
      <c r="OVP6" s="23"/>
      <c r="OVQ6" s="23"/>
      <c r="OVR6" s="23"/>
      <c r="OVS6" s="23"/>
      <c r="OVT6" s="23"/>
      <c r="OVU6" s="23"/>
      <c r="OVV6" s="23"/>
      <c r="OVW6" s="23"/>
      <c r="OVX6" s="23"/>
      <c r="OVY6" s="23"/>
      <c r="OVZ6" s="23"/>
      <c r="OWA6" s="23"/>
      <c r="OWB6" s="23"/>
      <c r="OWC6" s="23"/>
      <c r="OWD6" s="23"/>
      <c r="OWE6" s="23"/>
      <c r="OWF6" s="23"/>
      <c r="OWG6" s="23"/>
      <c r="OWH6" s="23"/>
      <c r="OWI6" s="23"/>
      <c r="OWJ6" s="23"/>
      <c r="OWK6" s="23"/>
      <c r="OWL6" s="23"/>
      <c r="OWM6" s="23"/>
      <c r="OWN6" s="23"/>
      <c r="OWO6" s="23"/>
      <c r="OWP6" s="23"/>
      <c r="OWQ6" s="23"/>
      <c r="OWR6" s="23"/>
      <c r="OWS6" s="23"/>
      <c r="OWT6" s="23"/>
      <c r="OWU6" s="23"/>
      <c r="OWV6" s="23"/>
      <c r="OWW6" s="23"/>
      <c r="OWX6" s="23"/>
      <c r="OWY6" s="23"/>
      <c r="OWZ6" s="23"/>
      <c r="OXA6" s="23"/>
      <c r="OXB6" s="23"/>
      <c r="OXC6" s="23"/>
      <c r="OXD6" s="23"/>
      <c r="OXE6" s="23"/>
      <c r="OXF6" s="23"/>
      <c r="OXG6" s="23"/>
      <c r="OXH6" s="23"/>
      <c r="OXI6" s="23"/>
      <c r="OXJ6" s="23"/>
      <c r="OXK6" s="23"/>
      <c r="OXL6" s="23"/>
      <c r="OXM6" s="23"/>
      <c r="OXN6" s="23"/>
      <c r="OXO6" s="23"/>
      <c r="OXP6" s="23"/>
      <c r="OXQ6" s="23"/>
      <c r="OXR6" s="23"/>
      <c r="OXS6" s="23"/>
      <c r="OXT6" s="23"/>
      <c r="OXU6" s="23"/>
      <c r="OXV6" s="23"/>
      <c r="OXW6" s="23"/>
      <c r="OXX6" s="23"/>
      <c r="OXY6" s="23"/>
      <c r="OXZ6" s="23"/>
      <c r="OYA6" s="23"/>
      <c r="OYB6" s="23"/>
      <c r="OYC6" s="23"/>
      <c r="OYD6" s="23"/>
      <c r="OYE6" s="23"/>
      <c r="OYF6" s="23"/>
      <c r="OYG6" s="23"/>
      <c r="OYH6" s="23"/>
      <c r="OYI6" s="23"/>
      <c r="OYJ6" s="23"/>
      <c r="OYK6" s="23"/>
      <c r="OYL6" s="23"/>
      <c r="OYM6" s="23"/>
      <c r="OYN6" s="23"/>
      <c r="OYO6" s="23"/>
      <c r="OYP6" s="23"/>
      <c r="OYQ6" s="23"/>
      <c r="OYR6" s="23"/>
      <c r="OYS6" s="23"/>
      <c r="OYT6" s="23"/>
      <c r="OYU6" s="23"/>
      <c r="OYV6" s="23"/>
      <c r="OYW6" s="23"/>
      <c r="OYX6" s="23"/>
      <c r="OYY6" s="23"/>
      <c r="OYZ6" s="23"/>
      <c r="OZA6" s="23"/>
      <c r="OZB6" s="23"/>
      <c r="OZC6" s="23"/>
      <c r="OZD6" s="23"/>
      <c r="OZE6" s="23"/>
      <c r="OZF6" s="23"/>
      <c r="OZG6" s="23"/>
      <c r="OZH6" s="23"/>
      <c r="OZI6" s="23"/>
      <c r="OZJ6" s="23"/>
      <c r="OZK6" s="23"/>
      <c r="OZL6" s="23"/>
      <c r="OZM6" s="23"/>
      <c r="OZN6" s="23"/>
      <c r="OZO6" s="23"/>
      <c r="OZP6" s="23"/>
      <c r="OZQ6" s="23"/>
      <c r="OZR6" s="23"/>
      <c r="OZS6" s="23"/>
      <c r="OZT6" s="23"/>
      <c r="OZU6" s="23"/>
      <c r="OZV6" s="23"/>
      <c r="OZW6" s="23"/>
      <c r="OZX6" s="23"/>
      <c r="OZY6" s="23"/>
      <c r="OZZ6" s="23"/>
      <c r="PAA6" s="23"/>
      <c r="PAB6" s="23"/>
      <c r="PAC6" s="23"/>
      <c r="PAD6" s="23"/>
      <c r="PAE6" s="23"/>
      <c r="PAF6" s="23"/>
      <c r="PAG6" s="23"/>
      <c r="PAH6" s="23"/>
      <c r="PAI6" s="23"/>
      <c r="PAJ6" s="23"/>
      <c r="PAK6" s="23"/>
      <c r="PAL6" s="23"/>
      <c r="PAM6" s="23"/>
      <c r="PAN6" s="23"/>
      <c r="PAO6" s="23"/>
      <c r="PAP6" s="23"/>
      <c r="PAQ6" s="23"/>
      <c r="PAR6" s="23"/>
      <c r="PAS6" s="23"/>
      <c r="PAT6" s="23"/>
      <c r="PAU6" s="23"/>
      <c r="PAV6" s="23"/>
      <c r="PAW6" s="23"/>
      <c r="PAX6" s="23"/>
      <c r="PAY6" s="23"/>
      <c r="PAZ6" s="23"/>
      <c r="PBA6" s="23"/>
      <c r="PBB6" s="23"/>
      <c r="PBC6" s="23"/>
      <c r="PBD6" s="23"/>
      <c r="PBE6" s="23"/>
      <c r="PBF6" s="23"/>
      <c r="PBG6" s="23"/>
      <c r="PBH6" s="23"/>
      <c r="PBI6" s="23"/>
      <c r="PBJ6" s="23"/>
      <c r="PBK6" s="23"/>
      <c r="PBL6" s="23"/>
      <c r="PBM6" s="23"/>
      <c r="PBN6" s="23"/>
      <c r="PBO6" s="23"/>
      <c r="PBP6" s="23"/>
      <c r="PBQ6" s="23"/>
      <c r="PBR6" s="23"/>
      <c r="PBS6" s="23"/>
      <c r="PBT6" s="23"/>
      <c r="PBU6" s="23"/>
      <c r="PBV6" s="23"/>
      <c r="PBW6" s="23"/>
      <c r="PBX6" s="23"/>
      <c r="PBY6" s="23"/>
      <c r="PBZ6" s="23"/>
      <c r="PCA6" s="23"/>
      <c r="PCB6" s="23"/>
      <c r="PCC6" s="23"/>
      <c r="PCD6" s="23"/>
      <c r="PCE6" s="23"/>
      <c r="PCF6" s="23"/>
      <c r="PCG6" s="23"/>
      <c r="PCH6" s="23"/>
      <c r="PCI6" s="23"/>
      <c r="PCJ6" s="23"/>
      <c r="PCK6" s="23"/>
      <c r="PCL6" s="23"/>
      <c r="PCM6" s="23"/>
      <c r="PCN6" s="23"/>
      <c r="PCO6" s="23"/>
      <c r="PCP6" s="23"/>
      <c r="PCQ6" s="23"/>
      <c r="PCR6" s="23"/>
      <c r="PCS6" s="23"/>
      <c r="PCT6" s="23"/>
      <c r="PCU6" s="23"/>
      <c r="PCV6" s="23"/>
      <c r="PCW6" s="23"/>
      <c r="PCX6" s="23"/>
      <c r="PCY6" s="23"/>
      <c r="PCZ6" s="23"/>
      <c r="PDA6" s="23"/>
      <c r="PDB6" s="23"/>
      <c r="PDC6" s="23"/>
      <c r="PDD6" s="23"/>
      <c r="PDE6" s="23"/>
      <c r="PDF6" s="23"/>
      <c r="PDG6" s="23"/>
      <c r="PDH6" s="23"/>
      <c r="PDI6" s="23"/>
      <c r="PDJ6" s="23"/>
      <c r="PDK6" s="23"/>
      <c r="PDL6" s="23"/>
      <c r="PDM6" s="23"/>
      <c r="PDN6" s="23"/>
      <c r="PDO6" s="23"/>
      <c r="PDP6" s="23"/>
      <c r="PDQ6" s="23"/>
      <c r="PDR6" s="23"/>
      <c r="PDS6" s="23"/>
      <c r="PDT6" s="23"/>
      <c r="PDU6" s="23"/>
      <c r="PDV6" s="23"/>
      <c r="PDW6" s="23"/>
      <c r="PDX6" s="23"/>
      <c r="PDY6" s="23"/>
      <c r="PDZ6" s="23"/>
      <c r="PEA6" s="23"/>
      <c r="PEB6" s="23"/>
      <c r="PEC6" s="23"/>
      <c r="PED6" s="23"/>
      <c r="PEE6" s="23"/>
      <c r="PEF6" s="23"/>
      <c r="PEG6" s="23"/>
      <c r="PEH6" s="23"/>
      <c r="PEI6" s="23"/>
      <c r="PEJ6" s="23"/>
      <c r="PEK6" s="23"/>
      <c r="PEL6" s="23"/>
      <c r="PEM6" s="23"/>
      <c r="PEN6" s="23"/>
      <c r="PEO6" s="23"/>
      <c r="PEP6" s="23"/>
      <c r="PEQ6" s="23"/>
      <c r="PER6" s="23"/>
      <c r="PES6" s="23"/>
      <c r="PET6" s="23"/>
      <c r="PEU6" s="23"/>
      <c r="PEV6" s="23"/>
      <c r="PEW6" s="23"/>
      <c r="PEX6" s="23"/>
      <c r="PEY6" s="23"/>
      <c r="PEZ6" s="23"/>
      <c r="PFA6" s="23"/>
      <c r="PFB6" s="23"/>
      <c r="PFC6" s="23"/>
      <c r="PFD6" s="23"/>
      <c r="PFE6" s="23"/>
      <c r="PFF6" s="23"/>
      <c r="PFG6" s="23"/>
      <c r="PFH6" s="23"/>
      <c r="PFI6" s="23"/>
      <c r="PFJ6" s="23"/>
      <c r="PFK6" s="23"/>
      <c r="PFL6" s="23"/>
      <c r="PFM6" s="23"/>
      <c r="PFN6" s="23"/>
      <c r="PFO6" s="23"/>
      <c r="PFP6" s="23"/>
      <c r="PFQ6" s="23"/>
      <c r="PFR6" s="23"/>
      <c r="PFS6" s="23"/>
      <c r="PFT6" s="23"/>
      <c r="PFU6" s="23"/>
      <c r="PFV6" s="23"/>
      <c r="PFW6" s="23"/>
      <c r="PFX6" s="23"/>
      <c r="PFY6" s="23"/>
      <c r="PFZ6" s="23"/>
      <c r="PGA6" s="23"/>
      <c r="PGB6" s="23"/>
      <c r="PGC6" s="23"/>
      <c r="PGD6" s="23"/>
      <c r="PGE6" s="23"/>
      <c r="PGF6" s="23"/>
      <c r="PGG6" s="23"/>
      <c r="PGH6" s="23"/>
      <c r="PGI6" s="23"/>
      <c r="PGJ6" s="23"/>
      <c r="PGK6" s="23"/>
      <c r="PGL6" s="23"/>
      <c r="PGM6" s="23"/>
      <c r="PGN6" s="23"/>
      <c r="PGO6" s="23"/>
      <c r="PGP6" s="23"/>
      <c r="PGQ6" s="23"/>
      <c r="PGR6" s="23"/>
      <c r="PGS6" s="23"/>
      <c r="PGT6" s="23"/>
      <c r="PGU6" s="23"/>
      <c r="PGV6" s="23"/>
      <c r="PGW6" s="23"/>
      <c r="PGX6" s="23"/>
      <c r="PGY6" s="23"/>
      <c r="PGZ6" s="23"/>
      <c r="PHA6" s="23"/>
      <c r="PHB6" s="23"/>
      <c r="PHC6" s="23"/>
      <c r="PHD6" s="23"/>
      <c r="PHE6" s="23"/>
      <c r="PHF6" s="23"/>
      <c r="PHG6" s="23"/>
      <c r="PHH6" s="23"/>
      <c r="PHI6" s="23"/>
      <c r="PHJ6" s="23"/>
      <c r="PHK6" s="23"/>
      <c r="PHL6" s="23"/>
      <c r="PHM6" s="23"/>
      <c r="PHN6" s="23"/>
      <c r="PHO6" s="23"/>
      <c r="PHP6" s="23"/>
      <c r="PHQ6" s="23"/>
      <c r="PHR6" s="23"/>
      <c r="PHS6" s="23"/>
      <c r="PHT6" s="23"/>
      <c r="PHU6" s="23"/>
      <c r="PHV6" s="23"/>
      <c r="PHW6" s="23"/>
      <c r="PHX6" s="23"/>
      <c r="PHY6" s="23"/>
      <c r="PHZ6" s="23"/>
      <c r="PIA6" s="23"/>
      <c r="PIB6" s="23"/>
      <c r="PIC6" s="23"/>
      <c r="PID6" s="23"/>
      <c r="PIE6" s="23"/>
      <c r="PIF6" s="23"/>
      <c r="PIG6" s="23"/>
      <c r="PIH6" s="23"/>
      <c r="PII6" s="23"/>
      <c r="PIJ6" s="23"/>
      <c r="PIK6" s="23"/>
      <c r="PIL6" s="23"/>
      <c r="PIM6" s="23"/>
      <c r="PIN6" s="23"/>
      <c r="PIO6" s="23"/>
      <c r="PIP6" s="23"/>
      <c r="PIQ6" s="23"/>
      <c r="PIR6" s="23"/>
      <c r="PIS6" s="23"/>
      <c r="PIT6" s="23"/>
      <c r="PIU6" s="23"/>
      <c r="PIV6" s="23"/>
      <c r="PIW6" s="23"/>
      <c r="PIX6" s="23"/>
      <c r="PIY6" s="23"/>
      <c r="PIZ6" s="23"/>
      <c r="PJA6" s="23"/>
      <c r="PJB6" s="23"/>
      <c r="PJC6" s="23"/>
      <c r="PJD6" s="23"/>
      <c r="PJE6" s="23"/>
      <c r="PJF6" s="23"/>
      <c r="PJG6" s="23"/>
      <c r="PJH6" s="23"/>
      <c r="PJI6" s="23"/>
      <c r="PJJ6" s="23"/>
      <c r="PJK6" s="23"/>
      <c r="PJL6" s="23"/>
      <c r="PJM6" s="23"/>
      <c r="PJN6" s="23"/>
      <c r="PJO6" s="23"/>
      <c r="PJP6" s="23"/>
      <c r="PJQ6" s="23"/>
      <c r="PJR6" s="23"/>
      <c r="PJS6" s="23"/>
      <c r="PJT6" s="23"/>
      <c r="PJU6" s="23"/>
      <c r="PJV6" s="23"/>
      <c r="PJW6" s="23"/>
      <c r="PJX6" s="23"/>
      <c r="PJY6" s="23"/>
      <c r="PJZ6" s="23"/>
      <c r="PKA6" s="23"/>
      <c r="PKB6" s="23"/>
      <c r="PKC6" s="23"/>
      <c r="PKD6" s="23"/>
      <c r="PKE6" s="23"/>
      <c r="PKF6" s="23"/>
      <c r="PKG6" s="23"/>
      <c r="PKH6" s="23"/>
      <c r="PKI6" s="23"/>
      <c r="PKJ6" s="23"/>
      <c r="PKK6" s="23"/>
      <c r="PKL6" s="23"/>
      <c r="PKM6" s="23"/>
      <c r="PKN6" s="23"/>
      <c r="PKO6" s="23"/>
      <c r="PKP6" s="23"/>
      <c r="PKQ6" s="23"/>
      <c r="PKR6" s="23"/>
      <c r="PKS6" s="23"/>
      <c r="PKT6" s="23"/>
      <c r="PKU6" s="23"/>
      <c r="PKV6" s="23"/>
      <c r="PKW6" s="23"/>
      <c r="PKX6" s="23"/>
      <c r="PKY6" s="23"/>
      <c r="PKZ6" s="23"/>
      <c r="PLA6" s="23"/>
      <c r="PLB6" s="23"/>
      <c r="PLC6" s="23"/>
      <c r="PLD6" s="23"/>
      <c r="PLE6" s="23"/>
      <c r="PLF6" s="23"/>
      <c r="PLG6" s="23"/>
      <c r="PLH6" s="23"/>
      <c r="PLI6" s="23"/>
      <c r="PLJ6" s="23"/>
      <c r="PLK6" s="23"/>
      <c r="PLL6" s="23"/>
      <c r="PLM6" s="23"/>
      <c r="PLN6" s="23"/>
      <c r="PLO6" s="23"/>
      <c r="PLP6" s="23"/>
      <c r="PLQ6" s="23"/>
      <c r="PLR6" s="23"/>
      <c r="PLS6" s="23"/>
      <c r="PLT6" s="23"/>
      <c r="PLU6" s="23"/>
      <c r="PLV6" s="23"/>
      <c r="PLW6" s="23"/>
      <c r="PLX6" s="23"/>
      <c r="PLY6" s="23"/>
      <c r="PLZ6" s="23"/>
      <c r="PMA6" s="23"/>
      <c r="PMB6" s="23"/>
      <c r="PMC6" s="23"/>
      <c r="PMD6" s="23"/>
      <c r="PME6" s="23"/>
      <c r="PMF6" s="23"/>
      <c r="PMG6" s="23"/>
      <c r="PMH6" s="23"/>
      <c r="PMI6" s="23"/>
      <c r="PMJ6" s="23"/>
      <c r="PMK6" s="23"/>
      <c r="PML6" s="23"/>
      <c r="PMM6" s="23"/>
      <c r="PMN6" s="23"/>
      <c r="PMO6" s="23"/>
      <c r="PMP6" s="23"/>
      <c r="PMQ6" s="23"/>
      <c r="PMR6" s="23"/>
      <c r="PMS6" s="23"/>
      <c r="PMT6" s="23"/>
      <c r="PMU6" s="23"/>
      <c r="PMV6" s="23"/>
      <c r="PMW6" s="23"/>
      <c r="PMX6" s="23"/>
      <c r="PMY6" s="23"/>
      <c r="PMZ6" s="23"/>
      <c r="PNA6" s="23"/>
      <c r="PNB6" s="23"/>
      <c r="PNC6" s="23"/>
      <c r="PND6" s="23"/>
      <c r="PNE6" s="23"/>
      <c r="PNF6" s="23"/>
      <c r="PNG6" s="23"/>
      <c r="PNH6" s="23"/>
      <c r="PNI6" s="23"/>
      <c r="PNJ6" s="23"/>
      <c r="PNK6" s="23"/>
      <c r="PNL6" s="23"/>
      <c r="PNM6" s="23"/>
      <c r="PNN6" s="23"/>
      <c r="PNO6" s="23"/>
      <c r="PNP6" s="23"/>
      <c r="PNQ6" s="23"/>
      <c r="PNR6" s="23"/>
      <c r="PNS6" s="23"/>
      <c r="PNT6" s="23"/>
      <c r="PNU6" s="23"/>
      <c r="PNV6" s="23"/>
      <c r="PNW6" s="23"/>
      <c r="PNX6" s="23"/>
      <c r="PNY6" s="23"/>
      <c r="PNZ6" s="23"/>
      <c r="POA6" s="23"/>
      <c r="POB6" s="23"/>
      <c r="POC6" s="23"/>
      <c r="POD6" s="23"/>
      <c r="POE6" s="23"/>
      <c r="POF6" s="23"/>
      <c r="POG6" s="23"/>
      <c r="POH6" s="23"/>
      <c r="POI6" s="23"/>
      <c r="POJ6" s="23"/>
      <c r="POK6" s="23"/>
      <c r="POL6" s="23"/>
      <c r="POM6" s="23"/>
      <c r="PON6" s="23"/>
      <c r="POO6" s="23"/>
      <c r="POP6" s="23"/>
      <c r="POQ6" s="23"/>
      <c r="POR6" s="23"/>
      <c r="POS6" s="23"/>
      <c r="POT6" s="23"/>
      <c r="POU6" s="23"/>
      <c r="POV6" s="23"/>
      <c r="POW6" s="23"/>
      <c r="POX6" s="23"/>
      <c r="POY6" s="23"/>
      <c r="POZ6" s="23"/>
      <c r="PPA6" s="23"/>
      <c r="PPB6" s="23"/>
      <c r="PPC6" s="23"/>
      <c r="PPD6" s="23"/>
      <c r="PPE6" s="23"/>
      <c r="PPF6" s="23"/>
      <c r="PPG6" s="23"/>
      <c r="PPH6" s="23"/>
      <c r="PPI6" s="23"/>
      <c r="PPJ6" s="23"/>
      <c r="PPK6" s="23"/>
      <c r="PPL6" s="23"/>
      <c r="PPM6" s="23"/>
      <c r="PPN6" s="23"/>
      <c r="PPO6" s="23"/>
      <c r="PPP6" s="23"/>
      <c r="PPQ6" s="23"/>
      <c r="PPR6" s="23"/>
      <c r="PPS6" s="23"/>
      <c r="PPT6" s="23"/>
      <c r="PPU6" s="23"/>
      <c r="PPV6" s="23"/>
      <c r="PPW6" s="23"/>
      <c r="PPX6" s="23"/>
      <c r="PPY6" s="23"/>
      <c r="PPZ6" s="23"/>
      <c r="PQA6" s="23"/>
      <c r="PQB6" s="23"/>
      <c r="PQC6" s="23"/>
      <c r="PQD6" s="23"/>
      <c r="PQE6" s="23"/>
      <c r="PQF6" s="23"/>
      <c r="PQG6" s="23"/>
      <c r="PQH6" s="23"/>
      <c r="PQI6" s="23"/>
      <c r="PQJ6" s="23"/>
      <c r="PQK6" s="23"/>
      <c r="PQL6" s="23"/>
      <c r="PQM6" s="23"/>
      <c r="PQN6" s="23"/>
      <c r="PQO6" s="23"/>
      <c r="PQP6" s="23"/>
      <c r="PQQ6" s="23"/>
      <c r="PQR6" s="23"/>
      <c r="PQS6" s="23"/>
      <c r="PQT6" s="23"/>
      <c r="PQU6" s="23"/>
      <c r="PQV6" s="23"/>
      <c r="PQW6" s="23"/>
      <c r="PQX6" s="23"/>
      <c r="PQY6" s="23"/>
      <c r="PQZ6" s="23"/>
      <c r="PRA6" s="23"/>
      <c r="PRB6" s="23"/>
      <c r="PRC6" s="23"/>
      <c r="PRD6" s="23"/>
      <c r="PRE6" s="23"/>
      <c r="PRF6" s="23"/>
      <c r="PRG6" s="23"/>
      <c r="PRH6" s="23"/>
      <c r="PRI6" s="23"/>
      <c r="PRJ6" s="23"/>
      <c r="PRK6" s="23"/>
      <c r="PRL6" s="23"/>
      <c r="PRM6" s="23"/>
      <c r="PRN6" s="23"/>
      <c r="PRO6" s="23"/>
      <c r="PRP6" s="23"/>
      <c r="PRQ6" s="23"/>
      <c r="PRR6" s="23"/>
      <c r="PRS6" s="23"/>
      <c r="PRT6" s="23"/>
      <c r="PRU6" s="23"/>
      <c r="PRV6" s="23"/>
      <c r="PRW6" s="23"/>
      <c r="PRX6" s="23"/>
      <c r="PRY6" s="23"/>
      <c r="PRZ6" s="23"/>
      <c r="PSA6" s="23"/>
      <c r="PSB6" s="23"/>
      <c r="PSC6" s="23"/>
      <c r="PSD6" s="23"/>
      <c r="PSE6" s="23"/>
      <c r="PSF6" s="23"/>
      <c r="PSG6" s="23"/>
      <c r="PSH6" s="23"/>
      <c r="PSI6" s="23"/>
      <c r="PSJ6" s="23"/>
      <c r="PSK6" s="23"/>
      <c r="PSL6" s="23"/>
      <c r="PSM6" s="23"/>
      <c r="PSN6" s="23"/>
      <c r="PSO6" s="23"/>
      <c r="PSP6" s="23"/>
      <c r="PSQ6" s="23"/>
      <c r="PSR6" s="23"/>
      <c r="PSS6" s="23"/>
      <c r="PST6" s="23"/>
      <c r="PSU6" s="23"/>
      <c r="PSV6" s="23"/>
      <c r="PSW6" s="23"/>
      <c r="PSX6" s="23"/>
      <c r="PSY6" s="23"/>
      <c r="PSZ6" s="23"/>
      <c r="PTA6" s="23"/>
      <c r="PTB6" s="23"/>
      <c r="PTC6" s="23"/>
      <c r="PTD6" s="23"/>
      <c r="PTE6" s="23"/>
      <c r="PTF6" s="23"/>
      <c r="PTG6" s="23"/>
      <c r="PTH6" s="23"/>
      <c r="PTI6" s="23"/>
      <c r="PTJ6" s="23"/>
      <c r="PTK6" s="23"/>
      <c r="PTL6" s="23"/>
      <c r="PTM6" s="23"/>
      <c r="PTN6" s="23"/>
      <c r="PTO6" s="23"/>
      <c r="PTP6" s="23"/>
      <c r="PTQ6" s="23"/>
      <c r="PTR6" s="23"/>
      <c r="PTS6" s="23"/>
      <c r="PTT6" s="23"/>
      <c r="PTU6" s="23"/>
      <c r="PTV6" s="23"/>
      <c r="PTW6" s="23"/>
      <c r="PTX6" s="23"/>
      <c r="PTY6" s="23"/>
      <c r="PTZ6" s="23"/>
      <c r="PUA6" s="23"/>
      <c r="PUB6" s="23"/>
      <c r="PUC6" s="23"/>
      <c r="PUD6" s="23"/>
      <c r="PUE6" s="23"/>
      <c r="PUF6" s="23"/>
      <c r="PUG6" s="23"/>
      <c r="PUH6" s="23"/>
      <c r="PUI6" s="23"/>
      <c r="PUJ6" s="23"/>
      <c r="PUK6" s="23"/>
      <c r="PUL6" s="23"/>
      <c r="PUM6" s="23"/>
      <c r="PUN6" s="23"/>
      <c r="PUO6" s="23"/>
      <c r="PUP6" s="23"/>
      <c r="PUQ6" s="23"/>
      <c r="PUR6" s="23"/>
      <c r="PUS6" s="23"/>
      <c r="PUT6" s="23"/>
      <c r="PUU6" s="23"/>
      <c r="PUV6" s="23"/>
      <c r="PUW6" s="23"/>
      <c r="PUX6" s="23"/>
      <c r="PUY6" s="23"/>
      <c r="PUZ6" s="23"/>
      <c r="PVA6" s="23"/>
      <c r="PVB6" s="23"/>
      <c r="PVC6" s="23"/>
      <c r="PVD6" s="23"/>
      <c r="PVE6" s="23"/>
      <c r="PVF6" s="23"/>
      <c r="PVG6" s="23"/>
      <c r="PVH6" s="23"/>
      <c r="PVI6" s="23"/>
      <c r="PVJ6" s="23"/>
      <c r="PVK6" s="23"/>
      <c r="PVL6" s="23"/>
      <c r="PVM6" s="23"/>
      <c r="PVN6" s="23"/>
      <c r="PVO6" s="23"/>
      <c r="PVP6" s="23"/>
      <c r="PVQ6" s="23"/>
      <c r="PVR6" s="23"/>
      <c r="PVS6" s="23"/>
      <c r="PVT6" s="23"/>
      <c r="PVU6" s="23"/>
      <c r="PVV6" s="23"/>
      <c r="PVW6" s="23"/>
      <c r="PVX6" s="23"/>
      <c r="PVY6" s="23"/>
      <c r="PVZ6" s="23"/>
      <c r="PWA6" s="23"/>
      <c r="PWB6" s="23"/>
      <c r="PWC6" s="23"/>
      <c r="PWD6" s="23"/>
      <c r="PWE6" s="23"/>
      <c r="PWF6" s="23"/>
      <c r="PWG6" s="23"/>
      <c r="PWH6" s="23"/>
      <c r="PWI6" s="23"/>
      <c r="PWJ6" s="23"/>
      <c r="PWK6" s="23"/>
      <c r="PWL6" s="23"/>
      <c r="PWM6" s="23"/>
      <c r="PWN6" s="23"/>
      <c r="PWO6" s="23"/>
      <c r="PWP6" s="23"/>
      <c r="PWQ6" s="23"/>
      <c r="PWR6" s="23"/>
      <c r="PWS6" s="23"/>
      <c r="PWT6" s="23"/>
      <c r="PWU6" s="23"/>
      <c r="PWV6" s="23"/>
      <c r="PWW6" s="23"/>
      <c r="PWX6" s="23"/>
      <c r="PWY6" s="23"/>
      <c r="PWZ6" s="23"/>
      <c r="PXA6" s="23"/>
      <c r="PXB6" s="23"/>
      <c r="PXC6" s="23"/>
      <c r="PXD6" s="23"/>
      <c r="PXE6" s="23"/>
      <c r="PXF6" s="23"/>
      <c r="PXG6" s="23"/>
      <c r="PXH6" s="23"/>
      <c r="PXI6" s="23"/>
      <c r="PXJ6" s="23"/>
      <c r="PXK6" s="23"/>
      <c r="PXL6" s="23"/>
      <c r="PXM6" s="23"/>
      <c r="PXN6" s="23"/>
      <c r="PXO6" s="23"/>
      <c r="PXP6" s="23"/>
      <c r="PXQ6" s="23"/>
      <c r="PXR6" s="23"/>
      <c r="PXS6" s="23"/>
      <c r="PXT6" s="23"/>
      <c r="PXU6" s="23"/>
      <c r="PXV6" s="23"/>
      <c r="PXW6" s="23"/>
      <c r="PXX6" s="23"/>
      <c r="PXY6" s="23"/>
      <c r="PXZ6" s="23"/>
      <c r="PYA6" s="23"/>
      <c r="PYB6" s="23"/>
      <c r="PYC6" s="23"/>
      <c r="PYD6" s="23"/>
      <c r="PYE6" s="23"/>
      <c r="PYF6" s="23"/>
      <c r="PYG6" s="23"/>
      <c r="PYH6" s="23"/>
      <c r="PYI6" s="23"/>
      <c r="PYJ6" s="23"/>
      <c r="PYK6" s="23"/>
      <c r="PYL6" s="23"/>
      <c r="PYM6" s="23"/>
      <c r="PYN6" s="23"/>
      <c r="PYO6" s="23"/>
      <c r="PYP6" s="23"/>
      <c r="PYQ6" s="23"/>
      <c r="PYR6" s="23"/>
      <c r="PYS6" s="23"/>
      <c r="PYT6" s="23"/>
      <c r="PYU6" s="23"/>
      <c r="PYV6" s="23"/>
      <c r="PYW6" s="23"/>
      <c r="PYX6" s="23"/>
      <c r="PYY6" s="23"/>
      <c r="PYZ6" s="23"/>
      <c r="PZA6" s="23"/>
      <c r="PZB6" s="23"/>
      <c r="PZC6" s="23"/>
      <c r="PZD6" s="23"/>
      <c r="PZE6" s="23"/>
      <c r="PZF6" s="23"/>
      <c r="PZG6" s="23"/>
      <c r="PZH6" s="23"/>
      <c r="PZI6" s="23"/>
      <c r="PZJ6" s="23"/>
      <c r="PZK6" s="23"/>
      <c r="PZL6" s="23"/>
      <c r="PZM6" s="23"/>
      <c r="PZN6" s="23"/>
      <c r="PZO6" s="23"/>
      <c r="PZP6" s="23"/>
      <c r="PZQ6" s="23"/>
      <c r="PZR6" s="23"/>
      <c r="PZS6" s="23"/>
      <c r="PZT6" s="23"/>
      <c r="PZU6" s="23"/>
      <c r="PZV6" s="23"/>
      <c r="PZW6" s="23"/>
      <c r="PZX6" s="23"/>
      <c r="PZY6" s="23"/>
      <c r="PZZ6" s="23"/>
      <c r="QAA6" s="23"/>
      <c r="QAB6" s="23"/>
      <c r="QAC6" s="23"/>
      <c r="QAD6" s="23"/>
      <c r="QAE6" s="23"/>
      <c r="QAF6" s="23"/>
      <c r="QAG6" s="23"/>
      <c r="QAH6" s="23"/>
      <c r="QAI6" s="23"/>
      <c r="QAJ6" s="23"/>
      <c r="QAK6" s="23"/>
      <c r="QAL6" s="23"/>
      <c r="QAM6" s="23"/>
      <c r="QAN6" s="23"/>
      <c r="QAO6" s="23"/>
      <c r="QAP6" s="23"/>
      <c r="QAQ6" s="23"/>
      <c r="QAR6" s="23"/>
      <c r="QAS6" s="23"/>
      <c r="QAT6" s="23"/>
      <c r="QAU6" s="23"/>
      <c r="QAV6" s="23"/>
      <c r="QAW6" s="23"/>
      <c r="QAX6" s="23"/>
      <c r="QAY6" s="23"/>
      <c r="QAZ6" s="23"/>
      <c r="QBA6" s="23"/>
      <c r="QBB6" s="23"/>
      <c r="QBC6" s="23"/>
      <c r="QBD6" s="23"/>
      <c r="QBE6" s="23"/>
      <c r="QBF6" s="23"/>
      <c r="QBG6" s="23"/>
      <c r="QBH6" s="23"/>
      <c r="QBI6" s="23"/>
      <c r="QBJ6" s="23"/>
      <c r="QBK6" s="23"/>
      <c r="QBL6" s="23"/>
      <c r="QBM6" s="23"/>
      <c r="QBN6" s="23"/>
      <c r="QBO6" s="23"/>
      <c r="QBP6" s="23"/>
      <c r="QBQ6" s="23"/>
      <c r="QBR6" s="23"/>
      <c r="QBS6" s="23"/>
      <c r="QBT6" s="23"/>
      <c r="QBU6" s="23"/>
      <c r="QBV6" s="23"/>
      <c r="QBW6" s="23"/>
      <c r="QBX6" s="23"/>
      <c r="QBY6" s="23"/>
      <c r="QBZ6" s="23"/>
      <c r="QCA6" s="23"/>
      <c r="QCB6" s="23"/>
      <c r="QCC6" s="23"/>
      <c r="QCD6" s="23"/>
      <c r="QCE6" s="23"/>
      <c r="QCF6" s="23"/>
      <c r="QCG6" s="23"/>
      <c r="QCH6" s="23"/>
      <c r="QCI6" s="23"/>
      <c r="QCJ6" s="23"/>
      <c r="QCK6" s="23"/>
      <c r="QCL6" s="23"/>
      <c r="QCM6" s="23"/>
      <c r="QCN6" s="23"/>
      <c r="QCO6" s="23"/>
      <c r="QCP6" s="23"/>
      <c r="QCQ6" s="23"/>
      <c r="QCR6" s="23"/>
      <c r="QCS6" s="23"/>
      <c r="QCT6" s="23"/>
      <c r="QCU6" s="23"/>
      <c r="QCV6" s="23"/>
      <c r="QCW6" s="23"/>
      <c r="QCX6" s="23"/>
      <c r="QCY6" s="23"/>
      <c r="QCZ6" s="23"/>
      <c r="QDA6" s="23"/>
      <c r="QDB6" s="23"/>
      <c r="QDC6" s="23"/>
      <c r="QDD6" s="23"/>
      <c r="QDE6" s="23"/>
      <c r="QDF6" s="23"/>
      <c r="QDG6" s="23"/>
      <c r="QDH6" s="23"/>
      <c r="QDI6" s="23"/>
      <c r="QDJ6" s="23"/>
      <c r="QDK6" s="23"/>
      <c r="QDL6" s="23"/>
      <c r="QDM6" s="23"/>
      <c r="QDN6" s="23"/>
      <c r="QDO6" s="23"/>
      <c r="QDP6" s="23"/>
      <c r="QDQ6" s="23"/>
      <c r="QDR6" s="23"/>
      <c r="QDS6" s="23"/>
      <c r="QDT6" s="23"/>
      <c r="QDU6" s="23"/>
      <c r="QDV6" s="23"/>
      <c r="QDW6" s="23"/>
      <c r="QDX6" s="23"/>
      <c r="QDY6" s="23"/>
      <c r="QDZ6" s="23"/>
      <c r="QEA6" s="23"/>
      <c r="QEB6" s="23"/>
      <c r="QEC6" s="23"/>
      <c r="QED6" s="23"/>
      <c r="QEE6" s="23"/>
      <c r="QEF6" s="23"/>
      <c r="QEG6" s="23"/>
      <c r="QEH6" s="23"/>
      <c r="QEI6" s="23"/>
      <c r="QEJ6" s="23"/>
      <c r="QEK6" s="23"/>
      <c r="QEL6" s="23"/>
      <c r="QEM6" s="23"/>
      <c r="QEN6" s="23"/>
      <c r="QEO6" s="23"/>
      <c r="QEP6" s="23"/>
      <c r="QEQ6" s="23"/>
      <c r="QER6" s="23"/>
      <c r="QES6" s="23"/>
      <c r="QET6" s="23"/>
      <c r="QEU6" s="23"/>
      <c r="QEV6" s="23"/>
      <c r="QEW6" s="23"/>
      <c r="QEX6" s="23"/>
      <c r="QEY6" s="23"/>
      <c r="QEZ6" s="23"/>
      <c r="QFA6" s="23"/>
      <c r="QFB6" s="23"/>
      <c r="QFC6" s="23"/>
      <c r="QFD6" s="23"/>
      <c r="QFE6" s="23"/>
      <c r="QFF6" s="23"/>
      <c r="QFG6" s="23"/>
      <c r="QFH6" s="23"/>
      <c r="QFI6" s="23"/>
      <c r="QFJ6" s="23"/>
      <c r="QFK6" s="23"/>
      <c r="QFL6" s="23"/>
      <c r="QFM6" s="23"/>
      <c r="QFN6" s="23"/>
      <c r="QFO6" s="23"/>
      <c r="QFP6" s="23"/>
      <c r="QFQ6" s="23"/>
      <c r="QFR6" s="23"/>
      <c r="QFS6" s="23"/>
      <c r="QFT6" s="23"/>
      <c r="QFU6" s="23"/>
      <c r="QFV6" s="23"/>
      <c r="QFW6" s="23"/>
      <c r="QFX6" s="23"/>
      <c r="QFY6" s="23"/>
      <c r="QFZ6" s="23"/>
      <c r="QGA6" s="23"/>
      <c r="QGB6" s="23"/>
      <c r="QGC6" s="23"/>
      <c r="QGD6" s="23"/>
      <c r="QGE6" s="23"/>
      <c r="QGF6" s="23"/>
      <c r="QGG6" s="23"/>
      <c r="QGH6" s="23"/>
      <c r="QGI6" s="23"/>
      <c r="QGJ6" s="23"/>
      <c r="QGK6" s="23"/>
      <c r="QGL6" s="23"/>
      <c r="QGM6" s="23"/>
      <c r="QGN6" s="23"/>
      <c r="QGO6" s="23"/>
      <c r="QGP6" s="23"/>
      <c r="QGQ6" s="23"/>
      <c r="QGR6" s="23"/>
      <c r="QGS6" s="23"/>
      <c r="QGT6" s="23"/>
      <c r="QGU6" s="23"/>
      <c r="QGV6" s="23"/>
      <c r="QGW6" s="23"/>
      <c r="QGX6" s="23"/>
      <c r="QGY6" s="23"/>
      <c r="QGZ6" s="23"/>
      <c r="QHA6" s="23"/>
      <c r="QHB6" s="23"/>
      <c r="QHC6" s="23"/>
      <c r="QHD6" s="23"/>
      <c r="QHE6" s="23"/>
      <c r="QHF6" s="23"/>
      <c r="QHG6" s="23"/>
      <c r="QHH6" s="23"/>
      <c r="QHI6" s="23"/>
      <c r="QHJ6" s="23"/>
      <c r="QHK6" s="23"/>
      <c r="QHL6" s="23"/>
      <c r="QHM6" s="23"/>
      <c r="QHN6" s="23"/>
      <c r="QHO6" s="23"/>
      <c r="QHP6" s="23"/>
      <c r="QHQ6" s="23"/>
      <c r="QHR6" s="23"/>
      <c r="QHS6" s="23"/>
      <c r="QHT6" s="23"/>
      <c r="QHU6" s="23"/>
      <c r="QHV6" s="23"/>
      <c r="QHW6" s="23"/>
      <c r="QHX6" s="23"/>
      <c r="QHY6" s="23"/>
      <c r="QHZ6" s="23"/>
      <c r="QIA6" s="23"/>
      <c r="QIB6" s="23"/>
      <c r="QIC6" s="23"/>
      <c r="QID6" s="23"/>
      <c r="QIE6" s="23"/>
      <c r="QIF6" s="23"/>
      <c r="QIG6" s="23"/>
      <c r="QIH6" s="23"/>
      <c r="QII6" s="23"/>
      <c r="QIJ6" s="23"/>
      <c r="QIK6" s="23"/>
      <c r="QIL6" s="23"/>
      <c r="QIM6" s="23"/>
      <c r="QIN6" s="23"/>
      <c r="QIO6" s="23"/>
      <c r="QIP6" s="23"/>
      <c r="QIQ6" s="23"/>
      <c r="QIR6" s="23"/>
      <c r="QIS6" s="23"/>
      <c r="QIT6" s="23"/>
      <c r="QIU6" s="23"/>
      <c r="QIV6" s="23"/>
      <c r="QIW6" s="23"/>
      <c r="QIX6" s="23"/>
      <c r="QIY6" s="23"/>
      <c r="QIZ6" s="23"/>
      <c r="QJA6" s="23"/>
      <c r="QJB6" s="23"/>
      <c r="QJC6" s="23"/>
      <c r="QJD6" s="23"/>
      <c r="QJE6" s="23"/>
      <c r="QJF6" s="23"/>
      <c r="QJG6" s="23"/>
      <c r="QJH6" s="23"/>
      <c r="QJI6" s="23"/>
      <c r="QJJ6" s="23"/>
      <c r="QJK6" s="23"/>
      <c r="QJL6" s="23"/>
      <c r="QJM6" s="23"/>
      <c r="QJN6" s="23"/>
      <c r="QJO6" s="23"/>
      <c r="QJP6" s="23"/>
      <c r="QJQ6" s="23"/>
      <c r="QJR6" s="23"/>
      <c r="QJS6" s="23"/>
      <c r="QJT6" s="23"/>
      <c r="QJU6" s="23"/>
      <c r="QJV6" s="23"/>
      <c r="QJW6" s="23"/>
      <c r="QJX6" s="23"/>
      <c r="QJY6" s="23"/>
      <c r="QJZ6" s="23"/>
      <c r="QKA6" s="23"/>
      <c r="QKB6" s="23"/>
      <c r="QKC6" s="23"/>
      <c r="QKD6" s="23"/>
      <c r="QKE6" s="23"/>
      <c r="QKF6" s="23"/>
      <c r="QKG6" s="23"/>
      <c r="QKH6" s="23"/>
      <c r="QKI6" s="23"/>
      <c r="QKJ6" s="23"/>
      <c r="QKK6" s="23"/>
      <c r="QKL6" s="23"/>
      <c r="QKM6" s="23"/>
      <c r="QKN6" s="23"/>
      <c r="QKO6" s="23"/>
      <c r="QKP6" s="23"/>
      <c r="QKQ6" s="23"/>
      <c r="QKR6" s="23"/>
      <c r="QKS6" s="23"/>
      <c r="QKT6" s="23"/>
      <c r="QKU6" s="23"/>
      <c r="QKV6" s="23"/>
      <c r="QKW6" s="23"/>
      <c r="QKX6" s="23"/>
      <c r="QKY6" s="23"/>
      <c r="QKZ6" s="23"/>
      <c r="QLA6" s="23"/>
      <c r="QLB6" s="23"/>
      <c r="QLC6" s="23"/>
      <c r="QLD6" s="23"/>
      <c r="QLE6" s="23"/>
      <c r="QLF6" s="23"/>
      <c r="QLG6" s="23"/>
      <c r="QLH6" s="23"/>
      <c r="QLI6" s="23"/>
      <c r="QLJ6" s="23"/>
      <c r="QLK6" s="23"/>
      <c r="QLL6" s="23"/>
      <c r="QLM6" s="23"/>
      <c r="QLN6" s="23"/>
      <c r="QLO6" s="23"/>
      <c r="QLP6" s="23"/>
      <c r="QLQ6" s="23"/>
      <c r="QLR6" s="23"/>
      <c r="QLS6" s="23"/>
      <c r="QLT6" s="23"/>
      <c r="QLU6" s="23"/>
      <c r="QLV6" s="23"/>
      <c r="QLW6" s="23"/>
      <c r="QLX6" s="23"/>
      <c r="QLY6" s="23"/>
      <c r="QLZ6" s="23"/>
      <c r="QMA6" s="23"/>
      <c r="QMB6" s="23"/>
      <c r="QMC6" s="23"/>
      <c r="QMD6" s="23"/>
      <c r="QME6" s="23"/>
      <c r="QMF6" s="23"/>
      <c r="QMG6" s="23"/>
      <c r="QMH6" s="23"/>
      <c r="QMI6" s="23"/>
      <c r="QMJ6" s="23"/>
      <c r="QMK6" s="23"/>
      <c r="QML6" s="23"/>
      <c r="QMM6" s="23"/>
      <c r="QMN6" s="23"/>
      <c r="QMO6" s="23"/>
      <c r="QMP6" s="23"/>
      <c r="QMQ6" s="23"/>
      <c r="QMR6" s="23"/>
      <c r="QMS6" s="23"/>
      <c r="QMT6" s="23"/>
      <c r="QMU6" s="23"/>
      <c r="QMV6" s="23"/>
      <c r="QMW6" s="23"/>
      <c r="QMX6" s="23"/>
      <c r="QMY6" s="23"/>
      <c r="QMZ6" s="23"/>
      <c r="QNA6" s="23"/>
      <c r="QNB6" s="23"/>
      <c r="QNC6" s="23"/>
      <c r="QND6" s="23"/>
      <c r="QNE6" s="23"/>
      <c r="QNF6" s="23"/>
      <c r="QNG6" s="23"/>
      <c r="QNH6" s="23"/>
      <c r="QNI6" s="23"/>
      <c r="QNJ6" s="23"/>
      <c r="QNK6" s="23"/>
      <c r="QNL6" s="23"/>
      <c r="QNM6" s="23"/>
      <c r="QNN6" s="23"/>
      <c r="QNO6" s="23"/>
      <c r="QNP6" s="23"/>
      <c r="QNQ6" s="23"/>
      <c r="QNR6" s="23"/>
      <c r="QNS6" s="23"/>
      <c r="QNT6" s="23"/>
      <c r="QNU6" s="23"/>
      <c r="QNV6" s="23"/>
      <c r="QNW6" s="23"/>
      <c r="QNX6" s="23"/>
      <c r="QNY6" s="23"/>
      <c r="QNZ6" s="23"/>
      <c r="QOA6" s="23"/>
      <c r="QOB6" s="23"/>
      <c r="QOC6" s="23"/>
      <c r="QOD6" s="23"/>
      <c r="QOE6" s="23"/>
      <c r="QOF6" s="23"/>
      <c r="QOG6" s="23"/>
      <c r="QOH6" s="23"/>
      <c r="QOI6" s="23"/>
      <c r="QOJ6" s="23"/>
      <c r="QOK6" s="23"/>
      <c r="QOL6" s="23"/>
      <c r="QOM6" s="23"/>
      <c r="QON6" s="23"/>
      <c r="QOO6" s="23"/>
      <c r="QOP6" s="23"/>
      <c r="QOQ6" s="23"/>
      <c r="QOR6" s="23"/>
      <c r="QOS6" s="23"/>
      <c r="QOT6" s="23"/>
      <c r="QOU6" s="23"/>
      <c r="QOV6" s="23"/>
      <c r="QOW6" s="23"/>
      <c r="QOX6" s="23"/>
      <c r="QOY6" s="23"/>
      <c r="QOZ6" s="23"/>
      <c r="QPA6" s="23"/>
      <c r="QPB6" s="23"/>
      <c r="QPC6" s="23"/>
      <c r="QPD6" s="23"/>
      <c r="QPE6" s="23"/>
      <c r="QPF6" s="23"/>
      <c r="QPG6" s="23"/>
      <c r="QPH6" s="23"/>
      <c r="QPI6" s="23"/>
      <c r="QPJ6" s="23"/>
      <c r="QPK6" s="23"/>
      <c r="QPL6" s="23"/>
      <c r="QPM6" s="23"/>
      <c r="QPN6" s="23"/>
      <c r="QPO6" s="23"/>
      <c r="QPP6" s="23"/>
      <c r="QPQ6" s="23"/>
      <c r="QPR6" s="23"/>
      <c r="QPS6" s="23"/>
      <c r="QPT6" s="23"/>
      <c r="QPU6" s="23"/>
      <c r="QPV6" s="23"/>
      <c r="QPW6" s="23"/>
      <c r="QPX6" s="23"/>
      <c r="QPY6" s="23"/>
      <c r="QPZ6" s="23"/>
      <c r="QQA6" s="23"/>
      <c r="QQB6" s="23"/>
      <c r="QQC6" s="23"/>
      <c r="QQD6" s="23"/>
      <c r="QQE6" s="23"/>
      <c r="QQF6" s="23"/>
      <c r="QQG6" s="23"/>
      <c r="QQH6" s="23"/>
      <c r="QQI6" s="23"/>
      <c r="QQJ6" s="23"/>
      <c r="QQK6" s="23"/>
      <c r="QQL6" s="23"/>
      <c r="QQM6" s="23"/>
      <c r="QQN6" s="23"/>
      <c r="QQO6" s="23"/>
      <c r="QQP6" s="23"/>
      <c r="QQQ6" s="23"/>
      <c r="QQR6" s="23"/>
      <c r="QQS6" s="23"/>
      <c r="QQT6" s="23"/>
      <c r="QQU6" s="23"/>
      <c r="QQV6" s="23"/>
      <c r="QQW6" s="23"/>
      <c r="QQX6" s="23"/>
      <c r="QQY6" s="23"/>
      <c r="QQZ6" s="23"/>
      <c r="QRA6" s="23"/>
      <c r="QRB6" s="23"/>
      <c r="QRC6" s="23"/>
      <c r="QRD6" s="23"/>
      <c r="QRE6" s="23"/>
      <c r="QRF6" s="23"/>
      <c r="QRG6" s="23"/>
      <c r="QRH6" s="23"/>
      <c r="QRI6" s="23"/>
      <c r="QRJ6" s="23"/>
      <c r="QRK6" s="23"/>
      <c r="QRL6" s="23"/>
      <c r="QRM6" s="23"/>
      <c r="QRN6" s="23"/>
      <c r="QRO6" s="23"/>
      <c r="QRP6" s="23"/>
      <c r="QRQ6" s="23"/>
      <c r="QRR6" s="23"/>
      <c r="QRS6" s="23"/>
      <c r="QRT6" s="23"/>
      <c r="QRU6" s="23"/>
      <c r="QRV6" s="23"/>
      <c r="QRW6" s="23"/>
      <c r="QRX6" s="23"/>
      <c r="QRY6" s="23"/>
      <c r="QRZ6" s="23"/>
      <c r="QSA6" s="23"/>
      <c r="QSB6" s="23"/>
      <c r="QSC6" s="23"/>
      <c r="QSD6" s="23"/>
      <c r="QSE6" s="23"/>
      <c r="QSF6" s="23"/>
      <c r="QSG6" s="23"/>
      <c r="QSH6" s="23"/>
      <c r="QSI6" s="23"/>
      <c r="QSJ6" s="23"/>
      <c r="QSK6" s="23"/>
      <c r="QSL6" s="23"/>
      <c r="QSM6" s="23"/>
      <c r="QSN6" s="23"/>
      <c r="QSO6" s="23"/>
      <c r="QSP6" s="23"/>
      <c r="QSQ6" s="23"/>
      <c r="QSR6" s="23"/>
      <c r="QSS6" s="23"/>
      <c r="QST6" s="23"/>
      <c r="QSU6" s="23"/>
      <c r="QSV6" s="23"/>
      <c r="QSW6" s="23"/>
      <c r="QSX6" s="23"/>
      <c r="QSY6" s="23"/>
      <c r="QSZ6" s="23"/>
      <c r="QTA6" s="23"/>
      <c r="QTB6" s="23"/>
      <c r="QTC6" s="23"/>
      <c r="QTD6" s="23"/>
      <c r="QTE6" s="23"/>
      <c r="QTF6" s="23"/>
      <c r="QTG6" s="23"/>
      <c r="QTH6" s="23"/>
      <c r="QTI6" s="23"/>
      <c r="QTJ6" s="23"/>
      <c r="QTK6" s="23"/>
      <c r="QTL6" s="23"/>
      <c r="QTM6" s="23"/>
      <c r="QTN6" s="23"/>
      <c r="QTO6" s="23"/>
      <c r="QTP6" s="23"/>
      <c r="QTQ6" s="23"/>
      <c r="QTR6" s="23"/>
      <c r="QTS6" s="23"/>
      <c r="QTT6" s="23"/>
      <c r="QTU6" s="23"/>
      <c r="QTV6" s="23"/>
      <c r="QTW6" s="23"/>
      <c r="QTX6" s="23"/>
      <c r="QTY6" s="23"/>
      <c r="QTZ6" s="23"/>
      <c r="QUA6" s="23"/>
      <c r="QUB6" s="23"/>
      <c r="QUC6" s="23"/>
      <c r="QUD6" s="23"/>
      <c r="QUE6" s="23"/>
      <c r="QUF6" s="23"/>
      <c r="QUG6" s="23"/>
      <c r="QUH6" s="23"/>
      <c r="QUI6" s="23"/>
      <c r="QUJ6" s="23"/>
      <c r="QUK6" s="23"/>
      <c r="QUL6" s="23"/>
      <c r="QUM6" s="23"/>
      <c r="QUN6" s="23"/>
      <c r="QUO6" s="23"/>
      <c r="QUP6" s="23"/>
      <c r="QUQ6" s="23"/>
      <c r="QUR6" s="23"/>
      <c r="QUS6" s="23"/>
      <c r="QUT6" s="23"/>
      <c r="QUU6" s="23"/>
      <c r="QUV6" s="23"/>
      <c r="QUW6" s="23"/>
      <c r="QUX6" s="23"/>
      <c r="QUY6" s="23"/>
      <c r="QUZ6" s="23"/>
      <c r="QVA6" s="23"/>
      <c r="QVB6" s="23"/>
      <c r="QVC6" s="23"/>
      <c r="QVD6" s="23"/>
      <c r="QVE6" s="23"/>
      <c r="QVF6" s="23"/>
      <c r="QVG6" s="23"/>
      <c r="QVH6" s="23"/>
      <c r="QVI6" s="23"/>
      <c r="QVJ6" s="23"/>
      <c r="QVK6" s="23"/>
      <c r="QVL6" s="23"/>
      <c r="QVM6" s="23"/>
      <c r="QVN6" s="23"/>
      <c r="QVO6" s="23"/>
      <c r="QVP6" s="23"/>
      <c r="QVQ6" s="23"/>
      <c r="QVR6" s="23"/>
      <c r="QVS6" s="23"/>
      <c r="QVT6" s="23"/>
      <c r="QVU6" s="23"/>
      <c r="QVV6" s="23"/>
      <c r="QVW6" s="23"/>
      <c r="QVX6" s="23"/>
      <c r="QVY6" s="23"/>
      <c r="QVZ6" s="23"/>
      <c r="QWA6" s="23"/>
      <c r="QWB6" s="23"/>
      <c r="QWC6" s="23"/>
      <c r="QWD6" s="23"/>
      <c r="QWE6" s="23"/>
      <c r="QWF6" s="23"/>
      <c r="QWG6" s="23"/>
      <c r="QWH6" s="23"/>
      <c r="QWI6" s="23"/>
      <c r="QWJ6" s="23"/>
      <c r="QWK6" s="23"/>
      <c r="QWL6" s="23"/>
      <c r="QWM6" s="23"/>
      <c r="QWN6" s="23"/>
      <c r="QWO6" s="23"/>
      <c r="QWP6" s="23"/>
      <c r="QWQ6" s="23"/>
      <c r="QWR6" s="23"/>
      <c r="QWS6" s="23"/>
      <c r="QWT6" s="23"/>
      <c r="QWU6" s="23"/>
      <c r="QWV6" s="23"/>
      <c r="QWW6" s="23"/>
      <c r="QWX6" s="23"/>
      <c r="QWY6" s="23"/>
      <c r="QWZ6" s="23"/>
      <c r="QXA6" s="23"/>
      <c r="QXB6" s="23"/>
      <c r="QXC6" s="23"/>
      <c r="QXD6" s="23"/>
      <c r="QXE6" s="23"/>
      <c r="QXF6" s="23"/>
      <c r="QXG6" s="23"/>
      <c r="QXH6" s="23"/>
      <c r="QXI6" s="23"/>
      <c r="QXJ6" s="23"/>
      <c r="QXK6" s="23"/>
      <c r="QXL6" s="23"/>
      <c r="QXM6" s="23"/>
      <c r="QXN6" s="23"/>
      <c r="QXO6" s="23"/>
      <c r="QXP6" s="23"/>
      <c r="QXQ6" s="23"/>
      <c r="QXR6" s="23"/>
      <c r="QXS6" s="23"/>
      <c r="QXT6" s="23"/>
      <c r="QXU6" s="23"/>
      <c r="QXV6" s="23"/>
      <c r="QXW6" s="23"/>
      <c r="QXX6" s="23"/>
      <c r="QXY6" s="23"/>
      <c r="QXZ6" s="23"/>
      <c r="QYA6" s="23"/>
      <c r="QYB6" s="23"/>
      <c r="QYC6" s="23"/>
      <c r="QYD6" s="23"/>
      <c r="QYE6" s="23"/>
      <c r="QYF6" s="23"/>
      <c r="QYG6" s="23"/>
      <c r="QYH6" s="23"/>
      <c r="QYI6" s="23"/>
      <c r="QYJ6" s="23"/>
      <c r="QYK6" s="23"/>
      <c r="QYL6" s="23"/>
      <c r="QYM6" s="23"/>
      <c r="QYN6" s="23"/>
      <c r="QYO6" s="23"/>
      <c r="QYP6" s="23"/>
      <c r="QYQ6" s="23"/>
      <c r="QYR6" s="23"/>
      <c r="QYS6" s="23"/>
      <c r="QYT6" s="23"/>
      <c r="QYU6" s="23"/>
      <c r="QYV6" s="23"/>
      <c r="QYW6" s="23"/>
      <c r="QYX6" s="23"/>
      <c r="QYY6" s="23"/>
      <c r="QYZ6" s="23"/>
      <c r="QZA6" s="23"/>
      <c r="QZB6" s="23"/>
      <c r="QZC6" s="23"/>
      <c r="QZD6" s="23"/>
      <c r="QZE6" s="23"/>
      <c r="QZF6" s="23"/>
      <c r="QZG6" s="23"/>
      <c r="QZH6" s="23"/>
      <c r="QZI6" s="23"/>
      <c r="QZJ6" s="23"/>
      <c r="QZK6" s="23"/>
      <c r="QZL6" s="23"/>
      <c r="QZM6" s="23"/>
      <c r="QZN6" s="23"/>
      <c r="QZO6" s="23"/>
      <c r="QZP6" s="23"/>
      <c r="QZQ6" s="23"/>
      <c r="QZR6" s="23"/>
      <c r="QZS6" s="23"/>
      <c r="QZT6" s="23"/>
      <c r="QZU6" s="23"/>
      <c r="QZV6" s="23"/>
      <c r="QZW6" s="23"/>
      <c r="QZX6" s="23"/>
      <c r="QZY6" s="23"/>
      <c r="QZZ6" s="23"/>
      <c r="RAA6" s="23"/>
      <c r="RAB6" s="23"/>
      <c r="RAC6" s="23"/>
      <c r="RAD6" s="23"/>
      <c r="RAE6" s="23"/>
      <c r="RAF6" s="23"/>
      <c r="RAG6" s="23"/>
      <c r="RAH6" s="23"/>
      <c r="RAI6" s="23"/>
      <c r="RAJ6" s="23"/>
      <c r="RAK6" s="23"/>
      <c r="RAL6" s="23"/>
      <c r="RAM6" s="23"/>
      <c r="RAN6" s="23"/>
      <c r="RAO6" s="23"/>
      <c r="RAP6" s="23"/>
      <c r="RAQ6" s="23"/>
      <c r="RAR6" s="23"/>
      <c r="RAS6" s="23"/>
      <c r="RAT6" s="23"/>
      <c r="RAU6" s="23"/>
      <c r="RAV6" s="23"/>
      <c r="RAW6" s="23"/>
      <c r="RAX6" s="23"/>
      <c r="RAY6" s="23"/>
      <c r="RAZ6" s="23"/>
      <c r="RBA6" s="23"/>
      <c r="RBB6" s="23"/>
      <c r="RBC6" s="23"/>
      <c r="RBD6" s="23"/>
      <c r="RBE6" s="23"/>
      <c r="RBF6" s="23"/>
      <c r="RBG6" s="23"/>
      <c r="RBH6" s="23"/>
      <c r="RBI6" s="23"/>
      <c r="RBJ6" s="23"/>
      <c r="RBK6" s="23"/>
      <c r="RBL6" s="23"/>
      <c r="RBM6" s="23"/>
      <c r="RBN6" s="23"/>
      <c r="RBO6" s="23"/>
      <c r="RBP6" s="23"/>
      <c r="RBQ6" s="23"/>
      <c r="RBR6" s="23"/>
      <c r="RBS6" s="23"/>
      <c r="RBT6" s="23"/>
      <c r="RBU6" s="23"/>
      <c r="RBV6" s="23"/>
      <c r="RBW6" s="23"/>
      <c r="RBX6" s="23"/>
      <c r="RBY6" s="23"/>
      <c r="RBZ6" s="23"/>
      <c r="RCA6" s="23"/>
      <c r="RCB6" s="23"/>
      <c r="RCC6" s="23"/>
      <c r="RCD6" s="23"/>
      <c r="RCE6" s="23"/>
      <c r="RCF6" s="23"/>
      <c r="RCG6" s="23"/>
      <c r="RCH6" s="23"/>
      <c r="RCI6" s="23"/>
      <c r="RCJ6" s="23"/>
      <c r="RCK6" s="23"/>
      <c r="RCL6" s="23"/>
      <c r="RCM6" s="23"/>
      <c r="RCN6" s="23"/>
      <c r="RCO6" s="23"/>
      <c r="RCP6" s="23"/>
      <c r="RCQ6" s="23"/>
      <c r="RCR6" s="23"/>
      <c r="RCS6" s="23"/>
      <c r="RCT6" s="23"/>
      <c r="RCU6" s="23"/>
      <c r="RCV6" s="23"/>
      <c r="RCW6" s="23"/>
      <c r="RCX6" s="23"/>
      <c r="RCY6" s="23"/>
      <c r="RCZ6" s="23"/>
      <c r="RDA6" s="23"/>
      <c r="RDB6" s="23"/>
      <c r="RDC6" s="23"/>
      <c r="RDD6" s="23"/>
      <c r="RDE6" s="23"/>
      <c r="RDF6" s="23"/>
      <c r="RDG6" s="23"/>
      <c r="RDH6" s="23"/>
      <c r="RDI6" s="23"/>
      <c r="RDJ6" s="23"/>
      <c r="RDK6" s="23"/>
      <c r="RDL6" s="23"/>
      <c r="RDM6" s="23"/>
      <c r="RDN6" s="23"/>
      <c r="RDO6" s="23"/>
      <c r="RDP6" s="23"/>
      <c r="RDQ6" s="23"/>
      <c r="RDR6" s="23"/>
      <c r="RDS6" s="23"/>
      <c r="RDT6" s="23"/>
      <c r="RDU6" s="23"/>
      <c r="RDV6" s="23"/>
      <c r="RDW6" s="23"/>
      <c r="RDX6" s="23"/>
      <c r="RDY6" s="23"/>
      <c r="RDZ6" s="23"/>
      <c r="REA6" s="23"/>
      <c r="REB6" s="23"/>
      <c r="REC6" s="23"/>
      <c r="RED6" s="23"/>
      <c r="REE6" s="23"/>
      <c r="REF6" s="23"/>
      <c r="REG6" s="23"/>
      <c r="REH6" s="23"/>
      <c r="REI6" s="23"/>
      <c r="REJ6" s="23"/>
      <c r="REK6" s="23"/>
      <c r="REL6" s="23"/>
      <c r="REM6" s="23"/>
      <c r="REN6" s="23"/>
      <c r="REO6" s="23"/>
      <c r="REP6" s="23"/>
      <c r="REQ6" s="23"/>
      <c r="RER6" s="23"/>
      <c r="RES6" s="23"/>
      <c r="RET6" s="23"/>
      <c r="REU6" s="23"/>
      <c r="REV6" s="23"/>
      <c r="REW6" s="23"/>
      <c r="REX6" s="23"/>
      <c r="REY6" s="23"/>
      <c r="REZ6" s="23"/>
      <c r="RFA6" s="23"/>
      <c r="RFB6" s="23"/>
      <c r="RFC6" s="23"/>
      <c r="RFD6" s="23"/>
      <c r="RFE6" s="23"/>
      <c r="RFF6" s="23"/>
      <c r="RFG6" s="23"/>
      <c r="RFH6" s="23"/>
      <c r="RFI6" s="23"/>
      <c r="RFJ6" s="23"/>
      <c r="RFK6" s="23"/>
      <c r="RFL6" s="23"/>
      <c r="RFM6" s="23"/>
      <c r="RFN6" s="23"/>
      <c r="RFO6" s="23"/>
      <c r="RFP6" s="23"/>
      <c r="RFQ6" s="23"/>
      <c r="RFR6" s="23"/>
      <c r="RFS6" s="23"/>
      <c r="RFT6" s="23"/>
      <c r="RFU6" s="23"/>
      <c r="RFV6" s="23"/>
      <c r="RFW6" s="23"/>
      <c r="RFX6" s="23"/>
      <c r="RFY6" s="23"/>
      <c r="RFZ6" s="23"/>
      <c r="RGA6" s="23"/>
      <c r="RGB6" s="23"/>
      <c r="RGC6" s="23"/>
      <c r="RGD6" s="23"/>
      <c r="RGE6" s="23"/>
      <c r="RGF6" s="23"/>
      <c r="RGG6" s="23"/>
      <c r="RGH6" s="23"/>
      <c r="RGI6" s="23"/>
      <c r="RGJ6" s="23"/>
      <c r="RGK6" s="23"/>
      <c r="RGL6" s="23"/>
      <c r="RGM6" s="23"/>
      <c r="RGN6" s="23"/>
      <c r="RGO6" s="23"/>
      <c r="RGP6" s="23"/>
      <c r="RGQ6" s="23"/>
      <c r="RGR6" s="23"/>
      <c r="RGS6" s="23"/>
      <c r="RGT6" s="23"/>
      <c r="RGU6" s="23"/>
      <c r="RGV6" s="23"/>
      <c r="RGW6" s="23"/>
      <c r="RGX6" s="23"/>
      <c r="RGY6" s="23"/>
      <c r="RGZ6" s="23"/>
      <c r="RHA6" s="23"/>
      <c r="RHB6" s="23"/>
      <c r="RHC6" s="23"/>
      <c r="RHD6" s="23"/>
      <c r="RHE6" s="23"/>
      <c r="RHF6" s="23"/>
      <c r="RHG6" s="23"/>
      <c r="RHH6" s="23"/>
      <c r="RHI6" s="23"/>
      <c r="RHJ6" s="23"/>
      <c r="RHK6" s="23"/>
      <c r="RHL6" s="23"/>
      <c r="RHM6" s="23"/>
      <c r="RHN6" s="23"/>
      <c r="RHO6" s="23"/>
      <c r="RHP6" s="23"/>
      <c r="RHQ6" s="23"/>
      <c r="RHR6" s="23"/>
      <c r="RHS6" s="23"/>
      <c r="RHT6" s="23"/>
      <c r="RHU6" s="23"/>
      <c r="RHV6" s="23"/>
      <c r="RHW6" s="23"/>
      <c r="RHX6" s="23"/>
      <c r="RHY6" s="23"/>
      <c r="RHZ6" s="23"/>
      <c r="RIA6" s="23"/>
      <c r="RIB6" s="23"/>
      <c r="RIC6" s="23"/>
      <c r="RID6" s="23"/>
      <c r="RIE6" s="23"/>
      <c r="RIF6" s="23"/>
      <c r="RIG6" s="23"/>
      <c r="RIH6" s="23"/>
      <c r="RII6" s="23"/>
      <c r="RIJ6" s="23"/>
      <c r="RIK6" s="23"/>
      <c r="RIL6" s="23"/>
      <c r="RIM6" s="23"/>
      <c r="RIN6" s="23"/>
      <c r="RIO6" s="23"/>
      <c r="RIP6" s="23"/>
      <c r="RIQ6" s="23"/>
      <c r="RIR6" s="23"/>
      <c r="RIS6" s="23"/>
      <c r="RIT6" s="23"/>
      <c r="RIU6" s="23"/>
      <c r="RIV6" s="23"/>
      <c r="RIW6" s="23"/>
      <c r="RIX6" s="23"/>
      <c r="RIY6" s="23"/>
      <c r="RIZ6" s="23"/>
      <c r="RJA6" s="23"/>
      <c r="RJB6" s="23"/>
      <c r="RJC6" s="23"/>
      <c r="RJD6" s="23"/>
      <c r="RJE6" s="23"/>
      <c r="RJF6" s="23"/>
      <c r="RJG6" s="23"/>
      <c r="RJH6" s="23"/>
      <c r="RJI6" s="23"/>
      <c r="RJJ6" s="23"/>
      <c r="RJK6" s="23"/>
      <c r="RJL6" s="23"/>
      <c r="RJM6" s="23"/>
      <c r="RJN6" s="23"/>
      <c r="RJO6" s="23"/>
      <c r="RJP6" s="23"/>
      <c r="RJQ6" s="23"/>
      <c r="RJR6" s="23"/>
      <c r="RJS6" s="23"/>
      <c r="RJT6" s="23"/>
      <c r="RJU6" s="23"/>
      <c r="RJV6" s="23"/>
      <c r="RJW6" s="23"/>
      <c r="RJX6" s="23"/>
      <c r="RJY6" s="23"/>
      <c r="RJZ6" s="23"/>
      <c r="RKA6" s="23"/>
      <c r="RKB6" s="23"/>
      <c r="RKC6" s="23"/>
      <c r="RKD6" s="23"/>
      <c r="RKE6" s="23"/>
      <c r="RKF6" s="23"/>
      <c r="RKG6" s="23"/>
      <c r="RKH6" s="23"/>
      <c r="RKI6" s="23"/>
      <c r="RKJ6" s="23"/>
      <c r="RKK6" s="23"/>
      <c r="RKL6" s="23"/>
      <c r="RKM6" s="23"/>
      <c r="RKN6" s="23"/>
      <c r="RKO6" s="23"/>
      <c r="RKP6" s="23"/>
      <c r="RKQ6" s="23"/>
      <c r="RKR6" s="23"/>
      <c r="RKS6" s="23"/>
      <c r="RKT6" s="23"/>
      <c r="RKU6" s="23"/>
      <c r="RKV6" s="23"/>
      <c r="RKW6" s="23"/>
      <c r="RKX6" s="23"/>
      <c r="RKY6" s="23"/>
      <c r="RKZ6" s="23"/>
      <c r="RLA6" s="23"/>
      <c r="RLB6" s="23"/>
      <c r="RLC6" s="23"/>
      <c r="RLD6" s="23"/>
      <c r="RLE6" s="23"/>
      <c r="RLF6" s="23"/>
      <c r="RLG6" s="23"/>
      <c r="RLH6" s="23"/>
      <c r="RLI6" s="23"/>
      <c r="RLJ6" s="23"/>
      <c r="RLK6" s="23"/>
      <c r="RLL6" s="23"/>
      <c r="RLM6" s="23"/>
      <c r="RLN6" s="23"/>
      <c r="RLO6" s="23"/>
      <c r="RLP6" s="23"/>
      <c r="RLQ6" s="23"/>
      <c r="RLR6" s="23"/>
      <c r="RLS6" s="23"/>
      <c r="RLT6" s="23"/>
      <c r="RLU6" s="23"/>
      <c r="RLV6" s="23"/>
      <c r="RLW6" s="23"/>
      <c r="RLX6" s="23"/>
      <c r="RLY6" s="23"/>
      <c r="RLZ6" s="23"/>
      <c r="RMA6" s="23"/>
      <c r="RMB6" s="23"/>
      <c r="RMC6" s="23"/>
      <c r="RMD6" s="23"/>
      <c r="RME6" s="23"/>
      <c r="RMF6" s="23"/>
      <c r="RMG6" s="23"/>
      <c r="RMH6" s="23"/>
      <c r="RMI6" s="23"/>
      <c r="RMJ6" s="23"/>
      <c r="RMK6" s="23"/>
      <c r="RML6" s="23"/>
      <c r="RMM6" s="23"/>
      <c r="RMN6" s="23"/>
      <c r="RMO6" s="23"/>
      <c r="RMP6" s="23"/>
      <c r="RMQ6" s="23"/>
      <c r="RMR6" s="23"/>
      <c r="RMS6" s="23"/>
      <c r="RMT6" s="23"/>
      <c r="RMU6" s="23"/>
      <c r="RMV6" s="23"/>
      <c r="RMW6" s="23"/>
      <c r="RMX6" s="23"/>
      <c r="RMY6" s="23"/>
      <c r="RMZ6" s="23"/>
      <c r="RNA6" s="23"/>
      <c r="RNB6" s="23"/>
      <c r="RNC6" s="23"/>
      <c r="RND6" s="23"/>
      <c r="RNE6" s="23"/>
      <c r="RNF6" s="23"/>
      <c r="RNG6" s="23"/>
      <c r="RNH6" s="23"/>
      <c r="RNI6" s="23"/>
      <c r="RNJ6" s="23"/>
      <c r="RNK6" s="23"/>
      <c r="RNL6" s="23"/>
      <c r="RNM6" s="23"/>
      <c r="RNN6" s="23"/>
      <c r="RNO6" s="23"/>
      <c r="RNP6" s="23"/>
      <c r="RNQ6" s="23"/>
      <c r="RNR6" s="23"/>
      <c r="RNS6" s="23"/>
      <c r="RNT6" s="23"/>
      <c r="RNU6" s="23"/>
      <c r="RNV6" s="23"/>
      <c r="RNW6" s="23"/>
      <c r="RNX6" s="23"/>
      <c r="RNY6" s="23"/>
      <c r="RNZ6" s="23"/>
      <c r="ROA6" s="23"/>
      <c r="ROB6" s="23"/>
      <c r="ROC6" s="23"/>
      <c r="ROD6" s="23"/>
      <c r="ROE6" s="23"/>
      <c r="ROF6" s="23"/>
      <c r="ROG6" s="23"/>
      <c r="ROH6" s="23"/>
      <c r="ROI6" s="23"/>
      <c r="ROJ6" s="23"/>
      <c r="ROK6" s="23"/>
      <c r="ROL6" s="23"/>
      <c r="ROM6" s="23"/>
      <c r="RON6" s="23"/>
      <c r="ROO6" s="23"/>
      <c r="ROP6" s="23"/>
      <c r="ROQ6" s="23"/>
      <c r="ROR6" s="23"/>
      <c r="ROS6" s="23"/>
      <c r="ROT6" s="23"/>
      <c r="ROU6" s="23"/>
      <c r="ROV6" s="23"/>
      <c r="ROW6" s="23"/>
      <c r="ROX6" s="23"/>
      <c r="ROY6" s="23"/>
      <c r="ROZ6" s="23"/>
      <c r="RPA6" s="23"/>
      <c r="RPB6" s="23"/>
      <c r="RPC6" s="23"/>
      <c r="RPD6" s="23"/>
      <c r="RPE6" s="23"/>
      <c r="RPF6" s="23"/>
      <c r="RPG6" s="23"/>
      <c r="RPH6" s="23"/>
      <c r="RPI6" s="23"/>
      <c r="RPJ6" s="23"/>
      <c r="RPK6" s="23"/>
      <c r="RPL6" s="23"/>
      <c r="RPM6" s="23"/>
      <c r="RPN6" s="23"/>
      <c r="RPO6" s="23"/>
      <c r="RPP6" s="23"/>
      <c r="RPQ6" s="23"/>
      <c r="RPR6" s="23"/>
      <c r="RPS6" s="23"/>
      <c r="RPT6" s="23"/>
      <c r="RPU6" s="23"/>
      <c r="RPV6" s="23"/>
      <c r="RPW6" s="23"/>
      <c r="RPX6" s="23"/>
      <c r="RPY6" s="23"/>
      <c r="RPZ6" s="23"/>
      <c r="RQA6" s="23"/>
      <c r="RQB6" s="23"/>
      <c r="RQC6" s="23"/>
      <c r="RQD6" s="23"/>
      <c r="RQE6" s="23"/>
      <c r="RQF6" s="23"/>
      <c r="RQG6" s="23"/>
      <c r="RQH6" s="23"/>
      <c r="RQI6" s="23"/>
      <c r="RQJ6" s="23"/>
      <c r="RQK6" s="23"/>
      <c r="RQL6" s="23"/>
      <c r="RQM6" s="23"/>
      <c r="RQN6" s="23"/>
      <c r="RQO6" s="23"/>
      <c r="RQP6" s="23"/>
      <c r="RQQ6" s="23"/>
      <c r="RQR6" s="23"/>
      <c r="RQS6" s="23"/>
      <c r="RQT6" s="23"/>
      <c r="RQU6" s="23"/>
      <c r="RQV6" s="23"/>
      <c r="RQW6" s="23"/>
      <c r="RQX6" s="23"/>
      <c r="RQY6" s="23"/>
      <c r="RQZ6" s="23"/>
      <c r="RRA6" s="23"/>
      <c r="RRB6" s="23"/>
      <c r="RRC6" s="23"/>
      <c r="RRD6" s="23"/>
      <c r="RRE6" s="23"/>
      <c r="RRF6" s="23"/>
      <c r="RRG6" s="23"/>
      <c r="RRH6" s="23"/>
      <c r="RRI6" s="23"/>
      <c r="RRJ6" s="23"/>
      <c r="RRK6" s="23"/>
      <c r="RRL6" s="23"/>
      <c r="RRM6" s="23"/>
      <c r="RRN6" s="23"/>
      <c r="RRO6" s="23"/>
      <c r="RRP6" s="23"/>
      <c r="RRQ6" s="23"/>
      <c r="RRR6" s="23"/>
      <c r="RRS6" s="23"/>
      <c r="RRT6" s="23"/>
      <c r="RRU6" s="23"/>
      <c r="RRV6" s="23"/>
      <c r="RRW6" s="23"/>
      <c r="RRX6" s="23"/>
      <c r="RRY6" s="23"/>
      <c r="RRZ6" s="23"/>
      <c r="RSA6" s="23"/>
      <c r="RSB6" s="23"/>
      <c r="RSC6" s="23"/>
      <c r="RSD6" s="23"/>
      <c r="RSE6" s="23"/>
      <c r="RSF6" s="23"/>
      <c r="RSG6" s="23"/>
      <c r="RSH6" s="23"/>
      <c r="RSI6" s="23"/>
      <c r="RSJ6" s="23"/>
      <c r="RSK6" s="23"/>
      <c r="RSL6" s="23"/>
      <c r="RSM6" s="23"/>
      <c r="RSN6" s="23"/>
      <c r="RSO6" s="23"/>
      <c r="RSP6" s="23"/>
      <c r="RSQ6" s="23"/>
      <c r="RSR6" s="23"/>
      <c r="RSS6" s="23"/>
      <c r="RST6" s="23"/>
      <c r="RSU6" s="23"/>
      <c r="RSV6" s="23"/>
      <c r="RSW6" s="23"/>
      <c r="RSX6" s="23"/>
      <c r="RSY6" s="23"/>
      <c r="RSZ6" s="23"/>
      <c r="RTA6" s="23"/>
      <c r="RTB6" s="23"/>
      <c r="RTC6" s="23"/>
      <c r="RTD6" s="23"/>
      <c r="RTE6" s="23"/>
      <c r="RTF6" s="23"/>
      <c r="RTG6" s="23"/>
      <c r="RTH6" s="23"/>
      <c r="RTI6" s="23"/>
      <c r="RTJ6" s="23"/>
      <c r="RTK6" s="23"/>
      <c r="RTL6" s="23"/>
      <c r="RTM6" s="23"/>
      <c r="RTN6" s="23"/>
      <c r="RTO6" s="23"/>
      <c r="RTP6" s="23"/>
      <c r="RTQ6" s="23"/>
      <c r="RTR6" s="23"/>
      <c r="RTS6" s="23"/>
      <c r="RTT6" s="23"/>
      <c r="RTU6" s="23"/>
      <c r="RTV6" s="23"/>
      <c r="RTW6" s="23"/>
      <c r="RTX6" s="23"/>
      <c r="RTY6" s="23"/>
      <c r="RTZ6" s="23"/>
      <c r="RUA6" s="23"/>
      <c r="RUB6" s="23"/>
      <c r="RUC6" s="23"/>
      <c r="RUD6" s="23"/>
      <c r="RUE6" s="23"/>
      <c r="RUF6" s="23"/>
      <c r="RUG6" s="23"/>
      <c r="RUH6" s="23"/>
      <c r="RUI6" s="23"/>
      <c r="RUJ6" s="23"/>
      <c r="RUK6" s="23"/>
      <c r="RUL6" s="23"/>
      <c r="RUM6" s="23"/>
      <c r="RUN6" s="23"/>
      <c r="RUO6" s="23"/>
      <c r="RUP6" s="23"/>
      <c r="RUQ6" s="23"/>
      <c r="RUR6" s="23"/>
      <c r="RUS6" s="23"/>
      <c r="RUT6" s="23"/>
      <c r="RUU6" s="23"/>
      <c r="RUV6" s="23"/>
      <c r="RUW6" s="23"/>
      <c r="RUX6" s="23"/>
      <c r="RUY6" s="23"/>
      <c r="RUZ6" s="23"/>
      <c r="RVA6" s="23"/>
      <c r="RVB6" s="23"/>
      <c r="RVC6" s="23"/>
      <c r="RVD6" s="23"/>
      <c r="RVE6" s="23"/>
      <c r="RVF6" s="23"/>
      <c r="RVG6" s="23"/>
      <c r="RVH6" s="23"/>
      <c r="RVI6" s="23"/>
      <c r="RVJ6" s="23"/>
      <c r="RVK6" s="23"/>
      <c r="RVL6" s="23"/>
      <c r="RVM6" s="23"/>
      <c r="RVN6" s="23"/>
      <c r="RVO6" s="23"/>
      <c r="RVP6" s="23"/>
      <c r="RVQ6" s="23"/>
      <c r="RVR6" s="23"/>
      <c r="RVS6" s="23"/>
      <c r="RVT6" s="23"/>
      <c r="RVU6" s="23"/>
      <c r="RVV6" s="23"/>
      <c r="RVW6" s="23"/>
      <c r="RVX6" s="23"/>
      <c r="RVY6" s="23"/>
      <c r="RVZ6" s="23"/>
      <c r="RWA6" s="23"/>
      <c r="RWB6" s="23"/>
      <c r="RWC6" s="23"/>
      <c r="RWD6" s="23"/>
      <c r="RWE6" s="23"/>
      <c r="RWF6" s="23"/>
      <c r="RWG6" s="23"/>
      <c r="RWH6" s="23"/>
      <c r="RWI6" s="23"/>
      <c r="RWJ6" s="23"/>
      <c r="RWK6" s="23"/>
      <c r="RWL6" s="23"/>
      <c r="RWM6" s="23"/>
      <c r="RWN6" s="23"/>
      <c r="RWO6" s="23"/>
      <c r="RWP6" s="23"/>
      <c r="RWQ6" s="23"/>
      <c r="RWR6" s="23"/>
      <c r="RWS6" s="23"/>
      <c r="RWT6" s="23"/>
      <c r="RWU6" s="23"/>
      <c r="RWV6" s="23"/>
      <c r="RWW6" s="23"/>
      <c r="RWX6" s="23"/>
      <c r="RWY6" s="23"/>
      <c r="RWZ6" s="23"/>
      <c r="RXA6" s="23"/>
      <c r="RXB6" s="23"/>
      <c r="RXC6" s="23"/>
      <c r="RXD6" s="23"/>
      <c r="RXE6" s="23"/>
      <c r="RXF6" s="23"/>
      <c r="RXG6" s="23"/>
      <c r="RXH6" s="23"/>
      <c r="RXI6" s="23"/>
      <c r="RXJ6" s="23"/>
      <c r="RXK6" s="23"/>
      <c r="RXL6" s="23"/>
      <c r="RXM6" s="23"/>
      <c r="RXN6" s="23"/>
      <c r="RXO6" s="23"/>
      <c r="RXP6" s="23"/>
      <c r="RXQ6" s="23"/>
      <c r="RXR6" s="23"/>
      <c r="RXS6" s="23"/>
      <c r="RXT6" s="23"/>
      <c r="RXU6" s="23"/>
      <c r="RXV6" s="23"/>
      <c r="RXW6" s="23"/>
      <c r="RXX6" s="23"/>
      <c r="RXY6" s="23"/>
      <c r="RXZ6" s="23"/>
      <c r="RYA6" s="23"/>
      <c r="RYB6" s="23"/>
      <c r="RYC6" s="23"/>
      <c r="RYD6" s="23"/>
      <c r="RYE6" s="23"/>
      <c r="RYF6" s="23"/>
      <c r="RYG6" s="23"/>
      <c r="RYH6" s="23"/>
      <c r="RYI6" s="23"/>
      <c r="RYJ6" s="23"/>
      <c r="RYK6" s="23"/>
      <c r="RYL6" s="23"/>
      <c r="RYM6" s="23"/>
      <c r="RYN6" s="23"/>
      <c r="RYO6" s="23"/>
      <c r="RYP6" s="23"/>
      <c r="RYQ6" s="23"/>
      <c r="RYR6" s="23"/>
      <c r="RYS6" s="23"/>
      <c r="RYT6" s="23"/>
      <c r="RYU6" s="23"/>
      <c r="RYV6" s="23"/>
      <c r="RYW6" s="23"/>
      <c r="RYX6" s="23"/>
      <c r="RYY6" s="23"/>
      <c r="RYZ6" s="23"/>
      <c r="RZA6" s="23"/>
      <c r="RZB6" s="23"/>
      <c r="RZC6" s="23"/>
      <c r="RZD6" s="23"/>
      <c r="RZE6" s="23"/>
      <c r="RZF6" s="23"/>
      <c r="RZG6" s="23"/>
      <c r="RZH6" s="23"/>
      <c r="RZI6" s="23"/>
      <c r="RZJ6" s="23"/>
      <c r="RZK6" s="23"/>
      <c r="RZL6" s="23"/>
      <c r="RZM6" s="23"/>
      <c r="RZN6" s="23"/>
      <c r="RZO6" s="23"/>
      <c r="RZP6" s="23"/>
      <c r="RZQ6" s="23"/>
      <c r="RZR6" s="23"/>
      <c r="RZS6" s="23"/>
      <c r="RZT6" s="23"/>
      <c r="RZU6" s="23"/>
      <c r="RZV6" s="23"/>
      <c r="RZW6" s="23"/>
      <c r="RZX6" s="23"/>
      <c r="RZY6" s="23"/>
      <c r="RZZ6" s="23"/>
      <c r="SAA6" s="23"/>
      <c r="SAB6" s="23"/>
      <c r="SAC6" s="23"/>
      <c r="SAD6" s="23"/>
      <c r="SAE6" s="23"/>
      <c r="SAF6" s="23"/>
      <c r="SAG6" s="23"/>
      <c r="SAH6" s="23"/>
      <c r="SAI6" s="23"/>
      <c r="SAJ6" s="23"/>
      <c r="SAK6" s="23"/>
      <c r="SAL6" s="23"/>
      <c r="SAM6" s="23"/>
      <c r="SAN6" s="23"/>
      <c r="SAO6" s="23"/>
      <c r="SAP6" s="23"/>
      <c r="SAQ6" s="23"/>
      <c r="SAR6" s="23"/>
      <c r="SAS6" s="23"/>
      <c r="SAT6" s="23"/>
      <c r="SAU6" s="23"/>
      <c r="SAV6" s="23"/>
      <c r="SAW6" s="23"/>
      <c r="SAX6" s="23"/>
      <c r="SAY6" s="23"/>
      <c r="SAZ6" s="23"/>
      <c r="SBA6" s="23"/>
      <c r="SBB6" s="23"/>
      <c r="SBC6" s="23"/>
      <c r="SBD6" s="23"/>
      <c r="SBE6" s="23"/>
      <c r="SBF6" s="23"/>
      <c r="SBG6" s="23"/>
      <c r="SBH6" s="23"/>
      <c r="SBI6" s="23"/>
      <c r="SBJ6" s="23"/>
      <c r="SBK6" s="23"/>
      <c r="SBL6" s="23"/>
      <c r="SBM6" s="23"/>
      <c r="SBN6" s="23"/>
      <c r="SBO6" s="23"/>
      <c r="SBP6" s="23"/>
      <c r="SBQ6" s="23"/>
      <c r="SBR6" s="23"/>
      <c r="SBS6" s="23"/>
      <c r="SBT6" s="23"/>
      <c r="SBU6" s="23"/>
      <c r="SBV6" s="23"/>
      <c r="SBW6" s="23"/>
      <c r="SBX6" s="23"/>
      <c r="SBY6" s="23"/>
      <c r="SBZ6" s="23"/>
      <c r="SCA6" s="23"/>
      <c r="SCB6" s="23"/>
      <c r="SCC6" s="23"/>
      <c r="SCD6" s="23"/>
      <c r="SCE6" s="23"/>
      <c r="SCF6" s="23"/>
      <c r="SCG6" s="23"/>
      <c r="SCH6" s="23"/>
      <c r="SCI6" s="23"/>
      <c r="SCJ6" s="23"/>
      <c r="SCK6" s="23"/>
      <c r="SCL6" s="23"/>
      <c r="SCM6" s="23"/>
      <c r="SCN6" s="23"/>
      <c r="SCO6" s="23"/>
      <c r="SCP6" s="23"/>
      <c r="SCQ6" s="23"/>
      <c r="SCR6" s="23"/>
      <c r="SCS6" s="23"/>
      <c r="SCT6" s="23"/>
      <c r="SCU6" s="23"/>
      <c r="SCV6" s="23"/>
      <c r="SCW6" s="23"/>
      <c r="SCX6" s="23"/>
      <c r="SCY6" s="23"/>
      <c r="SCZ6" s="23"/>
      <c r="SDA6" s="23"/>
      <c r="SDB6" s="23"/>
      <c r="SDC6" s="23"/>
      <c r="SDD6" s="23"/>
      <c r="SDE6" s="23"/>
      <c r="SDF6" s="23"/>
      <c r="SDG6" s="23"/>
      <c r="SDH6" s="23"/>
      <c r="SDI6" s="23"/>
      <c r="SDJ6" s="23"/>
      <c r="SDK6" s="23"/>
      <c r="SDL6" s="23"/>
      <c r="SDM6" s="23"/>
      <c r="SDN6" s="23"/>
      <c r="SDO6" s="23"/>
      <c r="SDP6" s="23"/>
      <c r="SDQ6" s="23"/>
      <c r="SDR6" s="23"/>
      <c r="SDS6" s="23"/>
      <c r="SDT6" s="23"/>
      <c r="SDU6" s="23"/>
      <c r="SDV6" s="23"/>
      <c r="SDW6" s="23"/>
      <c r="SDX6" s="23"/>
      <c r="SDY6" s="23"/>
      <c r="SDZ6" s="23"/>
      <c r="SEA6" s="23"/>
      <c r="SEB6" s="23"/>
      <c r="SEC6" s="23"/>
      <c r="SED6" s="23"/>
      <c r="SEE6" s="23"/>
      <c r="SEF6" s="23"/>
      <c r="SEG6" s="23"/>
      <c r="SEH6" s="23"/>
      <c r="SEI6" s="23"/>
      <c r="SEJ6" s="23"/>
      <c r="SEK6" s="23"/>
      <c r="SEL6" s="23"/>
      <c r="SEM6" s="23"/>
      <c r="SEN6" s="23"/>
      <c r="SEO6" s="23"/>
      <c r="SEP6" s="23"/>
      <c r="SEQ6" s="23"/>
      <c r="SER6" s="23"/>
      <c r="SES6" s="23"/>
      <c r="SET6" s="23"/>
      <c r="SEU6" s="23"/>
      <c r="SEV6" s="23"/>
      <c r="SEW6" s="23"/>
      <c r="SEX6" s="23"/>
      <c r="SEY6" s="23"/>
      <c r="SEZ6" s="23"/>
      <c r="SFA6" s="23"/>
      <c r="SFB6" s="23"/>
      <c r="SFC6" s="23"/>
      <c r="SFD6" s="23"/>
      <c r="SFE6" s="23"/>
      <c r="SFF6" s="23"/>
      <c r="SFG6" s="23"/>
      <c r="SFH6" s="23"/>
      <c r="SFI6" s="23"/>
      <c r="SFJ6" s="23"/>
      <c r="SFK6" s="23"/>
      <c r="SFL6" s="23"/>
      <c r="SFM6" s="23"/>
      <c r="SFN6" s="23"/>
      <c r="SFO6" s="23"/>
      <c r="SFP6" s="23"/>
      <c r="SFQ6" s="23"/>
      <c r="SFR6" s="23"/>
      <c r="SFS6" s="23"/>
      <c r="SFT6" s="23"/>
      <c r="SFU6" s="23"/>
      <c r="SFV6" s="23"/>
      <c r="SFW6" s="23"/>
      <c r="SFX6" s="23"/>
      <c r="SFY6" s="23"/>
      <c r="SFZ6" s="23"/>
      <c r="SGA6" s="23"/>
      <c r="SGB6" s="23"/>
      <c r="SGC6" s="23"/>
      <c r="SGD6" s="23"/>
      <c r="SGE6" s="23"/>
      <c r="SGF6" s="23"/>
      <c r="SGG6" s="23"/>
      <c r="SGH6" s="23"/>
      <c r="SGI6" s="23"/>
      <c r="SGJ6" s="23"/>
      <c r="SGK6" s="23"/>
      <c r="SGL6" s="23"/>
      <c r="SGM6" s="23"/>
      <c r="SGN6" s="23"/>
      <c r="SGO6" s="23"/>
      <c r="SGP6" s="23"/>
      <c r="SGQ6" s="23"/>
      <c r="SGR6" s="23"/>
      <c r="SGS6" s="23"/>
      <c r="SGT6" s="23"/>
      <c r="SGU6" s="23"/>
      <c r="SGV6" s="23"/>
      <c r="SGW6" s="23"/>
      <c r="SGX6" s="23"/>
      <c r="SGY6" s="23"/>
      <c r="SGZ6" s="23"/>
      <c r="SHA6" s="23"/>
      <c r="SHB6" s="23"/>
      <c r="SHC6" s="23"/>
      <c r="SHD6" s="23"/>
      <c r="SHE6" s="23"/>
      <c r="SHF6" s="23"/>
      <c r="SHG6" s="23"/>
      <c r="SHH6" s="23"/>
      <c r="SHI6" s="23"/>
      <c r="SHJ6" s="23"/>
      <c r="SHK6" s="23"/>
      <c r="SHL6" s="23"/>
      <c r="SHM6" s="23"/>
      <c r="SHN6" s="23"/>
      <c r="SHO6" s="23"/>
      <c r="SHP6" s="23"/>
      <c r="SHQ6" s="23"/>
      <c r="SHR6" s="23"/>
      <c r="SHS6" s="23"/>
      <c r="SHT6" s="23"/>
      <c r="SHU6" s="23"/>
      <c r="SHV6" s="23"/>
      <c r="SHW6" s="23"/>
      <c r="SHX6" s="23"/>
      <c r="SHY6" s="23"/>
      <c r="SHZ6" s="23"/>
      <c r="SIA6" s="23"/>
      <c r="SIB6" s="23"/>
      <c r="SIC6" s="23"/>
      <c r="SID6" s="23"/>
      <c r="SIE6" s="23"/>
      <c r="SIF6" s="23"/>
      <c r="SIG6" s="23"/>
      <c r="SIH6" s="23"/>
      <c r="SII6" s="23"/>
      <c r="SIJ6" s="23"/>
      <c r="SIK6" s="23"/>
      <c r="SIL6" s="23"/>
      <c r="SIM6" s="23"/>
      <c r="SIN6" s="23"/>
      <c r="SIO6" s="23"/>
      <c r="SIP6" s="23"/>
      <c r="SIQ6" s="23"/>
      <c r="SIR6" s="23"/>
      <c r="SIS6" s="23"/>
      <c r="SIT6" s="23"/>
      <c r="SIU6" s="23"/>
      <c r="SIV6" s="23"/>
      <c r="SIW6" s="23"/>
      <c r="SIX6" s="23"/>
      <c r="SIY6" s="23"/>
      <c r="SIZ6" s="23"/>
      <c r="SJA6" s="23"/>
      <c r="SJB6" s="23"/>
      <c r="SJC6" s="23"/>
      <c r="SJD6" s="23"/>
      <c r="SJE6" s="23"/>
      <c r="SJF6" s="23"/>
      <c r="SJG6" s="23"/>
      <c r="SJH6" s="23"/>
      <c r="SJI6" s="23"/>
      <c r="SJJ6" s="23"/>
      <c r="SJK6" s="23"/>
      <c r="SJL6" s="23"/>
      <c r="SJM6" s="23"/>
      <c r="SJN6" s="23"/>
      <c r="SJO6" s="23"/>
      <c r="SJP6" s="23"/>
      <c r="SJQ6" s="23"/>
      <c r="SJR6" s="23"/>
      <c r="SJS6" s="23"/>
      <c r="SJT6" s="23"/>
      <c r="SJU6" s="23"/>
      <c r="SJV6" s="23"/>
      <c r="SJW6" s="23"/>
      <c r="SJX6" s="23"/>
      <c r="SJY6" s="23"/>
      <c r="SJZ6" s="23"/>
      <c r="SKA6" s="23"/>
      <c r="SKB6" s="23"/>
      <c r="SKC6" s="23"/>
      <c r="SKD6" s="23"/>
      <c r="SKE6" s="23"/>
      <c r="SKF6" s="23"/>
      <c r="SKG6" s="23"/>
      <c r="SKH6" s="23"/>
      <c r="SKI6" s="23"/>
      <c r="SKJ6" s="23"/>
      <c r="SKK6" s="23"/>
      <c r="SKL6" s="23"/>
      <c r="SKM6" s="23"/>
      <c r="SKN6" s="23"/>
      <c r="SKO6" s="23"/>
      <c r="SKP6" s="23"/>
      <c r="SKQ6" s="23"/>
      <c r="SKR6" s="23"/>
      <c r="SKS6" s="23"/>
      <c r="SKT6" s="23"/>
      <c r="SKU6" s="23"/>
      <c r="SKV6" s="23"/>
      <c r="SKW6" s="23"/>
      <c r="SKX6" s="23"/>
      <c r="SKY6" s="23"/>
      <c r="SKZ6" s="23"/>
      <c r="SLA6" s="23"/>
      <c r="SLB6" s="23"/>
      <c r="SLC6" s="23"/>
      <c r="SLD6" s="23"/>
      <c r="SLE6" s="23"/>
      <c r="SLF6" s="23"/>
      <c r="SLG6" s="23"/>
      <c r="SLH6" s="23"/>
      <c r="SLI6" s="23"/>
      <c r="SLJ6" s="23"/>
      <c r="SLK6" s="23"/>
      <c r="SLL6" s="23"/>
      <c r="SLM6" s="23"/>
      <c r="SLN6" s="23"/>
      <c r="SLO6" s="23"/>
      <c r="SLP6" s="23"/>
      <c r="SLQ6" s="23"/>
      <c r="SLR6" s="23"/>
      <c r="SLS6" s="23"/>
      <c r="SLT6" s="23"/>
      <c r="SLU6" s="23"/>
      <c r="SLV6" s="23"/>
      <c r="SLW6" s="23"/>
      <c r="SLX6" s="23"/>
      <c r="SLY6" s="23"/>
      <c r="SLZ6" s="23"/>
      <c r="SMA6" s="23"/>
      <c r="SMB6" s="23"/>
      <c r="SMC6" s="23"/>
      <c r="SMD6" s="23"/>
      <c r="SME6" s="23"/>
      <c r="SMF6" s="23"/>
      <c r="SMG6" s="23"/>
      <c r="SMH6" s="23"/>
      <c r="SMI6" s="23"/>
      <c r="SMJ6" s="23"/>
      <c r="SMK6" s="23"/>
      <c r="SML6" s="23"/>
      <c r="SMM6" s="23"/>
      <c r="SMN6" s="23"/>
      <c r="SMO6" s="23"/>
      <c r="SMP6" s="23"/>
      <c r="SMQ6" s="23"/>
      <c r="SMR6" s="23"/>
      <c r="SMS6" s="23"/>
      <c r="SMT6" s="23"/>
      <c r="SMU6" s="23"/>
      <c r="SMV6" s="23"/>
      <c r="SMW6" s="23"/>
      <c r="SMX6" s="23"/>
      <c r="SMY6" s="23"/>
      <c r="SMZ6" s="23"/>
      <c r="SNA6" s="23"/>
      <c r="SNB6" s="23"/>
      <c r="SNC6" s="23"/>
      <c r="SND6" s="23"/>
      <c r="SNE6" s="23"/>
      <c r="SNF6" s="23"/>
      <c r="SNG6" s="23"/>
      <c r="SNH6" s="23"/>
      <c r="SNI6" s="23"/>
      <c r="SNJ6" s="23"/>
      <c r="SNK6" s="23"/>
      <c r="SNL6" s="23"/>
      <c r="SNM6" s="23"/>
      <c r="SNN6" s="23"/>
      <c r="SNO6" s="23"/>
      <c r="SNP6" s="23"/>
      <c r="SNQ6" s="23"/>
      <c r="SNR6" s="23"/>
      <c r="SNS6" s="23"/>
      <c r="SNT6" s="23"/>
      <c r="SNU6" s="23"/>
      <c r="SNV6" s="23"/>
      <c r="SNW6" s="23"/>
      <c r="SNX6" s="23"/>
      <c r="SNY6" s="23"/>
      <c r="SNZ6" s="23"/>
      <c r="SOA6" s="23"/>
      <c r="SOB6" s="23"/>
      <c r="SOC6" s="23"/>
      <c r="SOD6" s="23"/>
      <c r="SOE6" s="23"/>
      <c r="SOF6" s="23"/>
      <c r="SOG6" s="23"/>
      <c r="SOH6" s="23"/>
      <c r="SOI6" s="23"/>
      <c r="SOJ6" s="23"/>
      <c r="SOK6" s="23"/>
      <c r="SOL6" s="23"/>
      <c r="SOM6" s="23"/>
      <c r="SON6" s="23"/>
      <c r="SOO6" s="23"/>
      <c r="SOP6" s="23"/>
      <c r="SOQ6" s="23"/>
      <c r="SOR6" s="23"/>
      <c r="SOS6" s="23"/>
      <c r="SOT6" s="23"/>
      <c r="SOU6" s="23"/>
      <c r="SOV6" s="23"/>
      <c r="SOW6" s="23"/>
      <c r="SOX6" s="23"/>
      <c r="SOY6" s="23"/>
      <c r="SOZ6" s="23"/>
      <c r="SPA6" s="23"/>
      <c r="SPB6" s="23"/>
      <c r="SPC6" s="23"/>
      <c r="SPD6" s="23"/>
      <c r="SPE6" s="23"/>
      <c r="SPF6" s="23"/>
      <c r="SPG6" s="23"/>
      <c r="SPH6" s="23"/>
      <c r="SPI6" s="23"/>
      <c r="SPJ6" s="23"/>
      <c r="SPK6" s="23"/>
      <c r="SPL6" s="23"/>
      <c r="SPM6" s="23"/>
      <c r="SPN6" s="23"/>
      <c r="SPO6" s="23"/>
      <c r="SPP6" s="23"/>
      <c r="SPQ6" s="23"/>
      <c r="SPR6" s="23"/>
      <c r="SPS6" s="23"/>
      <c r="SPT6" s="23"/>
      <c r="SPU6" s="23"/>
      <c r="SPV6" s="23"/>
      <c r="SPW6" s="23"/>
      <c r="SPX6" s="23"/>
      <c r="SPY6" s="23"/>
      <c r="SPZ6" s="23"/>
      <c r="SQA6" s="23"/>
      <c r="SQB6" s="23"/>
      <c r="SQC6" s="23"/>
      <c r="SQD6" s="23"/>
      <c r="SQE6" s="23"/>
      <c r="SQF6" s="23"/>
      <c r="SQG6" s="23"/>
      <c r="SQH6" s="23"/>
      <c r="SQI6" s="23"/>
      <c r="SQJ6" s="23"/>
      <c r="SQK6" s="23"/>
      <c r="SQL6" s="23"/>
      <c r="SQM6" s="23"/>
      <c r="SQN6" s="23"/>
      <c r="SQO6" s="23"/>
      <c r="SQP6" s="23"/>
      <c r="SQQ6" s="23"/>
      <c r="SQR6" s="23"/>
      <c r="SQS6" s="23"/>
      <c r="SQT6" s="23"/>
      <c r="SQU6" s="23"/>
      <c r="SQV6" s="23"/>
      <c r="SQW6" s="23"/>
      <c r="SQX6" s="23"/>
      <c r="SQY6" s="23"/>
      <c r="SQZ6" s="23"/>
      <c r="SRA6" s="23"/>
      <c r="SRB6" s="23"/>
      <c r="SRC6" s="23"/>
      <c r="SRD6" s="23"/>
      <c r="SRE6" s="23"/>
      <c r="SRF6" s="23"/>
      <c r="SRG6" s="23"/>
      <c r="SRH6" s="23"/>
      <c r="SRI6" s="23"/>
      <c r="SRJ6" s="23"/>
      <c r="SRK6" s="23"/>
      <c r="SRL6" s="23"/>
      <c r="SRM6" s="23"/>
      <c r="SRN6" s="23"/>
      <c r="SRO6" s="23"/>
      <c r="SRP6" s="23"/>
      <c r="SRQ6" s="23"/>
      <c r="SRR6" s="23"/>
      <c r="SRS6" s="23"/>
      <c r="SRT6" s="23"/>
      <c r="SRU6" s="23"/>
      <c r="SRV6" s="23"/>
      <c r="SRW6" s="23"/>
      <c r="SRX6" s="23"/>
      <c r="SRY6" s="23"/>
      <c r="SRZ6" s="23"/>
      <c r="SSA6" s="23"/>
      <c r="SSB6" s="23"/>
      <c r="SSC6" s="23"/>
      <c r="SSD6" s="23"/>
      <c r="SSE6" s="23"/>
      <c r="SSF6" s="23"/>
      <c r="SSG6" s="23"/>
      <c r="SSH6" s="23"/>
      <c r="SSI6" s="23"/>
      <c r="SSJ6" s="23"/>
      <c r="SSK6" s="23"/>
      <c r="SSL6" s="23"/>
      <c r="SSM6" s="23"/>
      <c r="SSN6" s="23"/>
      <c r="SSO6" s="23"/>
      <c r="SSP6" s="23"/>
      <c r="SSQ6" s="23"/>
      <c r="SSR6" s="23"/>
      <c r="SSS6" s="23"/>
      <c r="SST6" s="23"/>
      <c r="SSU6" s="23"/>
      <c r="SSV6" s="23"/>
      <c r="SSW6" s="23"/>
      <c r="SSX6" s="23"/>
      <c r="SSY6" s="23"/>
      <c r="SSZ6" s="23"/>
      <c r="STA6" s="23"/>
      <c r="STB6" s="23"/>
      <c r="STC6" s="23"/>
      <c r="STD6" s="23"/>
      <c r="STE6" s="23"/>
      <c r="STF6" s="23"/>
      <c r="STG6" s="23"/>
      <c r="STH6" s="23"/>
      <c r="STI6" s="23"/>
      <c r="STJ6" s="23"/>
      <c r="STK6" s="23"/>
      <c r="STL6" s="23"/>
      <c r="STM6" s="23"/>
      <c r="STN6" s="23"/>
      <c r="STO6" s="23"/>
      <c r="STP6" s="23"/>
      <c r="STQ6" s="23"/>
      <c r="STR6" s="23"/>
      <c r="STS6" s="23"/>
      <c r="STT6" s="23"/>
      <c r="STU6" s="23"/>
      <c r="STV6" s="23"/>
      <c r="STW6" s="23"/>
      <c r="STX6" s="23"/>
      <c r="STY6" s="23"/>
      <c r="STZ6" s="23"/>
      <c r="SUA6" s="23"/>
      <c r="SUB6" s="23"/>
      <c r="SUC6" s="23"/>
      <c r="SUD6" s="23"/>
      <c r="SUE6" s="23"/>
      <c r="SUF6" s="23"/>
      <c r="SUG6" s="23"/>
      <c r="SUH6" s="23"/>
      <c r="SUI6" s="23"/>
      <c r="SUJ6" s="23"/>
      <c r="SUK6" s="23"/>
      <c r="SUL6" s="23"/>
      <c r="SUM6" s="23"/>
      <c r="SUN6" s="23"/>
      <c r="SUO6" s="23"/>
      <c r="SUP6" s="23"/>
      <c r="SUQ6" s="23"/>
      <c r="SUR6" s="23"/>
      <c r="SUS6" s="23"/>
      <c r="SUT6" s="23"/>
      <c r="SUU6" s="23"/>
      <c r="SUV6" s="23"/>
      <c r="SUW6" s="23"/>
      <c r="SUX6" s="23"/>
      <c r="SUY6" s="23"/>
      <c r="SUZ6" s="23"/>
      <c r="SVA6" s="23"/>
      <c r="SVB6" s="23"/>
      <c r="SVC6" s="23"/>
      <c r="SVD6" s="23"/>
      <c r="SVE6" s="23"/>
      <c r="SVF6" s="23"/>
      <c r="SVG6" s="23"/>
      <c r="SVH6" s="23"/>
      <c r="SVI6" s="23"/>
      <c r="SVJ6" s="23"/>
      <c r="SVK6" s="23"/>
      <c r="SVL6" s="23"/>
      <c r="SVM6" s="23"/>
      <c r="SVN6" s="23"/>
      <c r="SVO6" s="23"/>
      <c r="SVP6" s="23"/>
      <c r="SVQ6" s="23"/>
      <c r="SVR6" s="23"/>
      <c r="SVS6" s="23"/>
      <c r="SVT6" s="23"/>
      <c r="SVU6" s="23"/>
      <c r="SVV6" s="23"/>
      <c r="SVW6" s="23"/>
      <c r="SVX6" s="23"/>
      <c r="SVY6" s="23"/>
      <c r="SVZ6" s="23"/>
      <c r="SWA6" s="23"/>
      <c r="SWB6" s="23"/>
      <c r="SWC6" s="23"/>
      <c r="SWD6" s="23"/>
      <c r="SWE6" s="23"/>
      <c r="SWF6" s="23"/>
      <c r="SWG6" s="23"/>
      <c r="SWH6" s="23"/>
      <c r="SWI6" s="23"/>
      <c r="SWJ6" s="23"/>
      <c r="SWK6" s="23"/>
      <c r="SWL6" s="23"/>
      <c r="SWM6" s="23"/>
      <c r="SWN6" s="23"/>
      <c r="SWO6" s="23"/>
      <c r="SWP6" s="23"/>
      <c r="SWQ6" s="23"/>
      <c r="SWR6" s="23"/>
      <c r="SWS6" s="23"/>
      <c r="SWT6" s="23"/>
      <c r="SWU6" s="23"/>
      <c r="SWV6" s="23"/>
      <c r="SWW6" s="23"/>
      <c r="SWX6" s="23"/>
      <c r="SWY6" s="23"/>
      <c r="SWZ6" s="23"/>
      <c r="SXA6" s="23"/>
      <c r="SXB6" s="23"/>
      <c r="SXC6" s="23"/>
      <c r="SXD6" s="23"/>
      <c r="SXE6" s="23"/>
      <c r="SXF6" s="23"/>
      <c r="SXG6" s="23"/>
      <c r="SXH6" s="23"/>
      <c r="SXI6" s="23"/>
      <c r="SXJ6" s="23"/>
      <c r="SXK6" s="23"/>
      <c r="SXL6" s="23"/>
      <c r="SXM6" s="23"/>
      <c r="SXN6" s="23"/>
      <c r="SXO6" s="23"/>
      <c r="SXP6" s="23"/>
      <c r="SXQ6" s="23"/>
      <c r="SXR6" s="23"/>
      <c r="SXS6" s="23"/>
      <c r="SXT6" s="23"/>
      <c r="SXU6" s="23"/>
      <c r="SXV6" s="23"/>
      <c r="SXW6" s="23"/>
      <c r="SXX6" s="23"/>
      <c r="SXY6" s="23"/>
      <c r="SXZ6" s="23"/>
      <c r="SYA6" s="23"/>
      <c r="SYB6" s="23"/>
      <c r="SYC6" s="23"/>
      <c r="SYD6" s="23"/>
      <c r="SYE6" s="23"/>
      <c r="SYF6" s="23"/>
      <c r="SYG6" s="23"/>
      <c r="SYH6" s="23"/>
      <c r="SYI6" s="23"/>
      <c r="SYJ6" s="23"/>
      <c r="SYK6" s="23"/>
      <c r="SYL6" s="23"/>
      <c r="SYM6" s="23"/>
      <c r="SYN6" s="23"/>
      <c r="SYO6" s="23"/>
      <c r="SYP6" s="23"/>
      <c r="SYQ6" s="23"/>
      <c r="SYR6" s="23"/>
      <c r="SYS6" s="23"/>
      <c r="SYT6" s="23"/>
      <c r="SYU6" s="23"/>
      <c r="SYV6" s="23"/>
      <c r="SYW6" s="23"/>
      <c r="SYX6" s="23"/>
      <c r="SYY6" s="23"/>
      <c r="SYZ6" s="23"/>
      <c r="SZA6" s="23"/>
      <c r="SZB6" s="23"/>
      <c r="SZC6" s="23"/>
      <c r="SZD6" s="23"/>
      <c r="SZE6" s="23"/>
      <c r="SZF6" s="23"/>
      <c r="SZG6" s="23"/>
      <c r="SZH6" s="23"/>
      <c r="SZI6" s="23"/>
      <c r="SZJ6" s="23"/>
      <c r="SZK6" s="23"/>
      <c r="SZL6" s="23"/>
      <c r="SZM6" s="23"/>
      <c r="SZN6" s="23"/>
      <c r="SZO6" s="23"/>
      <c r="SZP6" s="23"/>
      <c r="SZQ6" s="23"/>
      <c r="SZR6" s="23"/>
      <c r="SZS6" s="23"/>
      <c r="SZT6" s="23"/>
      <c r="SZU6" s="23"/>
      <c r="SZV6" s="23"/>
      <c r="SZW6" s="23"/>
      <c r="SZX6" s="23"/>
      <c r="SZY6" s="23"/>
      <c r="SZZ6" s="23"/>
      <c r="TAA6" s="23"/>
      <c r="TAB6" s="23"/>
      <c r="TAC6" s="23"/>
      <c r="TAD6" s="23"/>
      <c r="TAE6" s="23"/>
      <c r="TAF6" s="23"/>
      <c r="TAG6" s="23"/>
      <c r="TAH6" s="23"/>
      <c r="TAI6" s="23"/>
      <c r="TAJ6" s="23"/>
      <c r="TAK6" s="23"/>
      <c r="TAL6" s="23"/>
      <c r="TAM6" s="23"/>
      <c r="TAN6" s="23"/>
      <c r="TAO6" s="23"/>
      <c r="TAP6" s="23"/>
      <c r="TAQ6" s="23"/>
      <c r="TAR6" s="23"/>
      <c r="TAS6" s="23"/>
      <c r="TAT6" s="23"/>
      <c r="TAU6" s="23"/>
      <c r="TAV6" s="23"/>
      <c r="TAW6" s="23"/>
      <c r="TAX6" s="23"/>
      <c r="TAY6" s="23"/>
      <c r="TAZ6" s="23"/>
      <c r="TBA6" s="23"/>
      <c r="TBB6" s="23"/>
      <c r="TBC6" s="23"/>
      <c r="TBD6" s="23"/>
      <c r="TBE6" s="23"/>
      <c r="TBF6" s="23"/>
      <c r="TBG6" s="23"/>
      <c r="TBH6" s="23"/>
      <c r="TBI6" s="23"/>
      <c r="TBJ6" s="23"/>
      <c r="TBK6" s="23"/>
      <c r="TBL6" s="23"/>
      <c r="TBM6" s="23"/>
      <c r="TBN6" s="23"/>
      <c r="TBO6" s="23"/>
      <c r="TBP6" s="23"/>
      <c r="TBQ6" s="23"/>
      <c r="TBR6" s="23"/>
      <c r="TBS6" s="23"/>
      <c r="TBT6" s="23"/>
      <c r="TBU6" s="23"/>
      <c r="TBV6" s="23"/>
      <c r="TBW6" s="23"/>
      <c r="TBX6" s="23"/>
      <c r="TBY6" s="23"/>
      <c r="TBZ6" s="23"/>
      <c r="TCA6" s="23"/>
      <c r="TCB6" s="23"/>
      <c r="TCC6" s="23"/>
      <c r="TCD6" s="23"/>
      <c r="TCE6" s="23"/>
      <c r="TCF6" s="23"/>
      <c r="TCG6" s="23"/>
      <c r="TCH6" s="23"/>
      <c r="TCI6" s="23"/>
      <c r="TCJ6" s="23"/>
      <c r="TCK6" s="23"/>
      <c r="TCL6" s="23"/>
      <c r="TCM6" s="23"/>
      <c r="TCN6" s="23"/>
      <c r="TCO6" s="23"/>
      <c r="TCP6" s="23"/>
      <c r="TCQ6" s="23"/>
      <c r="TCR6" s="23"/>
      <c r="TCS6" s="23"/>
      <c r="TCT6" s="23"/>
      <c r="TCU6" s="23"/>
      <c r="TCV6" s="23"/>
      <c r="TCW6" s="23"/>
      <c r="TCX6" s="23"/>
      <c r="TCY6" s="23"/>
      <c r="TCZ6" s="23"/>
      <c r="TDA6" s="23"/>
      <c r="TDB6" s="23"/>
      <c r="TDC6" s="23"/>
      <c r="TDD6" s="23"/>
      <c r="TDE6" s="23"/>
      <c r="TDF6" s="23"/>
      <c r="TDG6" s="23"/>
      <c r="TDH6" s="23"/>
      <c r="TDI6" s="23"/>
      <c r="TDJ6" s="23"/>
      <c r="TDK6" s="23"/>
      <c r="TDL6" s="23"/>
      <c r="TDM6" s="23"/>
      <c r="TDN6" s="23"/>
      <c r="TDO6" s="23"/>
      <c r="TDP6" s="23"/>
      <c r="TDQ6" s="23"/>
      <c r="TDR6" s="23"/>
      <c r="TDS6" s="23"/>
      <c r="TDT6" s="23"/>
      <c r="TDU6" s="23"/>
      <c r="TDV6" s="23"/>
      <c r="TDW6" s="23"/>
      <c r="TDX6" s="23"/>
      <c r="TDY6" s="23"/>
      <c r="TDZ6" s="23"/>
      <c r="TEA6" s="23"/>
      <c r="TEB6" s="23"/>
      <c r="TEC6" s="23"/>
      <c r="TED6" s="23"/>
      <c r="TEE6" s="23"/>
      <c r="TEF6" s="23"/>
      <c r="TEG6" s="23"/>
      <c r="TEH6" s="23"/>
      <c r="TEI6" s="23"/>
      <c r="TEJ6" s="23"/>
      <c r="TEK6" s="23"/>
      <c r="TEL6" s="23"/>
      <c r="TEM6" s="23"/>
      <c r="TEN6" s="23"/>
      <c r="TEO6" s="23"/>
      <c r="TEP6" s="23"/>
      <c r="TEQ6" s="23"/>
      <c r="TER6" s="23"/>
      <c r="TES6" s="23"/>
      <c r="TET6" s="23"/>
      <c r="TEU6" s="23"/>
      <c r="TEV6" s="23"/>
      <c r="TEW6" s="23"/>
      <c r="TEX6" s="23"/>
      <c r="TEY6" s="23"/>
      <c r="TEZ6" s="23"/>
      <c r="TFA6" s="23"/>
      <c r="TFB6" s="23"/>
      <c r="TFC6" s="23"/>
      <c r="TFD6" s="23"/>
      <c r="TFE6" s="23"/>
      <c r="TFF6" s="23"/>
      <c r="TFG6" s="23"/>
      <c r="TFH6" s="23"/>
      <c r="TFI6" s="23"/>
      <c r="TFJ6" s="23"/>
      <c r="TFK6" s="23"/>
      <c r="TFL6" s="23"/>
      <c r="TFM6" s="23"/>
      <c r="TFN6" s="23"/>
      <c r="TFO6" s="23"/>
      <c r="TFP6" s="23"/>
      <c r="TFQ6" s="23"/>
      <c r="TFR6" s="23"/>
      <c r="TFS6" s="23"/>
      <c r="TFT6" s="23"/>
      <c r="TFU6" s="23"/>
      <c r="TFV6" s="23"/>
      <c r="TFW6" s="23"/>
      <c r="TFX6" s="23"/>
      <c r="TFY6" s="23"/>
      <c r="TFZ6" s="23"/>
      <c r="TGA6" s="23"/>
      <c r="TGB6" s="23"/>
      <c r="TGC6" s="23"/>
      <c r="TGD6" s="23"/>
      <c r="TGE6" s="23"/>
      <c r="TGF6" s="23"/>
      <c r="TGG6" s="23"/>
      <c r="TGH6" s="23"/>
      <c r="TGI6" s="23"/>
      <c r="TGJ6" s="23"/>
      <c r="TGK6" s="23"/>
      <c r="TGL6" s="23"/>
      <c r="TGM6" s="23"/>
      <c r="TGN6" s="23"/>
      <c r="TGO6" s="23"/>
      <c r="TGP6" s="23"/>
      <c r="TGQ6" s="23"/>
      <c r="TGR6" s="23"/>
      <c r="TGS6" s="23"/>
      <c r="TGT6" s="23"/>
      <c r="TGU6" s="23"/>
      <c r="TGV6" s="23"/>
      <c r="TGW6" s="23"/>
      <c r="TGX6" s="23"/>
      <c r="TGY6" s="23"/>
      <c r="TGZ6" s="23"/>
      <c r="THA6" s="23"/>
      <c r="THB6" s="23"/>
      <c r="THC6" s="23"/>
      <c r="THD6" s="23"/>
      <c r="THE6" s="23"/>
      <c r="THF6" s="23"/>
      <c r="THG6" s="23"/>
      <c r="THH6" s="23"/>
      <c r="THI6" s="23"/>
      <c r="THJ6" s="23"/>
      <c r="THK6" s="23"/>
      <c r="THL6" s="23"/>
      <c r="THM6" s="23"/>
      <c r="THN6" s="23"/>
      <c r="THO6" s="23"/>
      <c r="THP6" s="23"/>
      <c r="THQ6" s="23"/>
      <c r="THR6" s="23"/>
      <c r="THS6" s="23"/>
      <c r="THT6" s="23"/>
      <c r="THU6" s="23"/>
      <c r="THV6" s="23"/>
      <c r="THW6" s="23"/>
      <c r="THX6" s="23"/>
      <c r="THY6" s="23"/>
      <c r="THZ6" s="23"/>
      <c r="TIA6" s="23"/>
      <c r="TIB6" s="23"/>
      <c r="TIC6" s="23"/>
      <c r="TID6" s="23"/>
      <c r="TIE6" s="23"/>
      <c r="TIF6" s="23"/>
      <c r="TIG6" s="23"/>
      <c r="TIH6" s="23"/>
      <c r="TII6" s="23"/>
      <c r="TIJ6" s="23"/>
      <c r="TIK6" s="23"/>
      <c r="TIL6" s="23"/>
      <c r="TIM6" s="23"/>
      <c r="TIN6" s="23"/>
      <c r="TIO6" s="23"/>
      <c r="TIP6" s="23"/>
      <c r="TIQ6" s="23"/>
      <c r="TIR6" s="23"/>
      <c r="TIS6" s="23"/>
      <c r="TIT6" s="23"/>
      <c r="TIU6" s="23"/>
      <c r="TIV6" s="23"/>
      <c r="TIW6" s="23"/>
      <c r="TIX6" s="23"/>
      <c r="TIY6" s="23"/>
      <c r="TIZ6" s="23"/>
      <c r="TJA6" s="23"/>
      <c r="TJB6" s="23"/>
      <c r="TJC6" s="23"/>
      <c r="TJD6" s="23"/>
      <c r="TJE6" s="23"/>
      <c r="TJF6" s="23"/>
      <c r="TJG6" s="23"/>
      <c r="TJH6" s="23"/>
      <c r="TJI6" s="23"/>
      <c r="TJJ6" s="23"/>
      <c r="TJK6" s="23"/>
      <c r="TJL6" s="23"/>
      <c r="TJM6" s="23"/>
      <c r="TJN6" s="23"/>
      <c r="TJO6" s="23"/>
      <c r="TJP6" s="23"/>
      <c r="TJQ6" s="23"/>
      <c r="TJR6" s="23"/>
      <c r="TJS6" s="23"/>
      <c r="TJT6" s="23"/>
      <c r="TJU6" s="23"/>
      <c r="TJV6" s="23"/>
      <c r="TJW6" s="23"/>
      <c r="TJX6" s="23"/>
      <c r="TJY6" s="23"/>
      <c r="TJZ6" s="23"/>
      <c r="TKA6" s="23"/>
      <c r="TKB6" s="23"/>
      <c r="TKC6" s="23"/>
      <c r="TKD6" s="23"/>
      <c r="TKE6" s="23"/>
      <c r="TKF6" s="23"/>
      <c r="TKG6" s="23"/>
      <c r="TKH6" s="23"/>
      <c r="TKI6" s="23"/>
      <c r="TKJ6" s="23"/>
      <c r="TKK6" s="23"/>
      <c r="TKL6" s="23"/>
      <c r="TKM6" s="23"/>
      <c r="TKN6" s="23"/>
      <c r="TKO6" s="23"/>
      <c r="TKP6" s="23"/>
      <c r="TKQ6" s="23"/>
      <c r="TKR6" s="23"/>
      <c r="TKS6" s="23"/>
      <c r="TKT6" s="23"/>
      <c r="TKU6" s="23"/>
      <c r="TKV6" s="23"/>
      <c r="TKW6" s="23"/>
      <c r="TKX6" s="23"/>
      <c r="TKY6" s="23"/>
      <c r="TKZ6" s="23"/>
      <c r="TLA6" s="23"/>
      <c r="TLB6" s="23"/>
      <c r="TLC6" s="23"/>
      <c r="TLD6" s="23"/>
      <c r="TLE6" s="23"/>
      <c r="TLF6" s="23"/>
      <c r="TLG6" s="23"/>
      <c r="TLH6" s="23"/>
      <c r="TLI6" s="23"/>
      <c r="TLJ6" s="23"/>
      <c r="TLK6" s="23"/>
      <c r="TLL6" s="23"/>
      <c r="TLM6" s="23"/>
      <c r="TLN6" s="23"/>
      <c r="TLO6" s="23"/>
      <c r="TLP6" s="23"/>
      <c r="TLQ6" s="23"/>
      <c r="TLR6" s="23"/>
      <c r="TLS6" s="23"/>
      <c r="TLT6" s="23"/>
      <c r="TLU6" s="23"/>
      <c r="TLV6" s="23"/>
      <c r="TLW6" s="23"/>
      <c r="TLX6" s="23"/>
      <c r="TLY6" s="23"/>
      <c r="TLZ6" s="23"/>
      <c r="TMA6" s="23"/>
      <c r="TMB6" s="23"/>
      <c r="TMC6" s="23"/>
      <c r="TMD6" s="23"/>
      <c r="TME6" s="23"/>
      <c r="TMF6" s="23"/>
      <c r="TMG6" s="23"/>
      <c r="TMH6" s="23"/>
      <c r="TMI6" s="23"/>
      <c r="TMJ6" s="23"/>
      <c r="TMK6" s="23"/>
      <c r="TML6" s="23"/>
      <c r="TMM6" s="23"/>
      <c r="TMN6" s="23"/>
      <c r="TMO6" s="23"/>
      <c r="TMP6" s="23"/>
      <c r="TMQ6" s="23"/>
      <c r="TMR6" s="23"/>
      <c r="TMS6" s="23"/>
      <c r="TMT6" s="23"/>
      <c r="TMU6" s="23"/>
      <c r="TMV6" s="23"/>
      <c r="TMW6" s="23"/>
      <c r="TMX6" s="23"/>
      <c r="TMY6" s="23"/>
      <c r="TMZ6" s="23"/>
      <c r="TNA6" s="23"/>
      <c r="TNB6" s="23"/>
      <c r="TNC6" s="23"/>
      <c r="TND6" s="23"/>
      <c r="TNE6" s="23"/>
      <c r="TNF6" s="23"/>
      <c r="TNG6" s="23"/>
      <c r="TNH6" s="23"/>
      <c r="TNI6" s="23"/>
      <c r="TNJ6" s="23"/>
      <c r="TNK6" s="23"/>
      <c r="TNL6" s="23"/>
      <c r="TNM6" s="23"/>
      <c r="TNN6" s="23"/>
      <c r="TNO6" s="23"/>
      <c r="TNP6" s="23"/>
      <c r="TNQ6" s="23"/>
      <c r="TNR6" s="23"/>
      <c r="TNS6" s="23"/>
      <c r="TNT6" s="23"/>
      <c r="TNU6" s="23"/>
      <c r="TNV6" s="23"/>
      <c r="TNW6" s="23"/>
      <c r="TNX6" s="23"/>
      <c r="TNY6" s="23"/>
      <c r="TNZ6" s="23"/>
      <c r="TOA6" s="23"/>
      <c r="TOB6" s="23"/>
      <c r="TOC6" s="23"/>
      <c r="TOD6" s="23"/>
      <c r="TOE6" s="23"/>
      <c r="TOF6" s="23"/>
      <c r="TOG6" s="23"/>
      <c r="TOH6" s="23"/>
      <c r="TOI6" s="23"/>
      <c r="TOJ6" s="23"/>
      <c r="TOK6" s="23"/>
      <c r="TOL6" s="23"/>
      <c r="TOM6" s="23"/>
      <c r="TON6" s="23"/>
      <c r="TOO6" s="23"/>
      <c r="TOP6" s="23"/>
      <c r="TOQ6" s="23"/>
      <c r="TOR6" s="23"/>
      <c r="TOS6" s="23"/>
      <c r="TOT6" s="23"/>
      <c r="TOU6" s="23"/>
      <c r="TOV6" s="23"/>
      <c r="TOW6" s="23"/>
      <c r="TOX6" s="23"/>
      <c r="TOY6" s="23"/>
      <c r="TOZ6" s="23"/>
      <c r="TPA6" s="23"/>
      <c r="TPB6" s="23"/>
      <c r="TPC6" s="23"/>
      <c r="TPD6" s="23"/>
      <c r="TPE6" s="23"/>
      <c r="TPF6" s="23"/>
      <c r="TPG6" s="23"/>
      <c r="TPH6" s="23"/>
      <c r="TPI6" s="23"/>
      <c r="TPJ6" s="23"/>
      <c r="TPK6" s="23"/>
      <c r="TPL6" s="23"/>
      <c r="TPM6" s="23"/>
      <c r="TPN6" s="23"/>
      <c r="TPO6" s="23"/>
      <c r="TPP6" s="23"/>
      <c r="TPQ6" s="23"/>
      <c r="TPR6" s="23"/>
      <c r="TPS6" s="23"/>
      <c r="TPT6" s="23"/>
      <c r="TPU6" s="23"/>
      <c r="TPV6" s="23"/>
      <c r="TPW6" s="23"/>
      <c r="TPX6" s="23"/>
      <c r="TPY6" s="23"/>
      <c r="TPZ6" s="23"/>
      <c r="TQA6" s="23"/>
      <c r="TQB6" s="23"/>
      <c r="TQC6" s="23"/>
      <c r="TQD6" s="23"/>
      <c r="TQE6" s="23"/>
      <c r="TQF6" s="23"/>
      <c r="TQG6" s="23"/>
      <c r="TQH6" s="23"/>
      <c r="TQI6" s="23"/>
      <c r="TQJ6" s="23"/>
      <c r="TQK6" s="23"/>
      <c r="TQL6" s="23"/>
      <c r="TQM6" s="23"/>
      <c r="TQN6" s="23"/>
      <c r="TQO6" s="23"/>
      <c r="TQP6" s="23"/>
      <c r="TQQ6" s="23"/>
      <c r="TQR6" s="23"/>
      <c r="TQS6" s="23"/>
      <c r="TQT6" s="23"/>
      <c r="TQU6" s="23"/>
      <c r="TQV6" s="23"/>
      <c r="TQW6" s="23"/>
      <c r="TQX6" s="23"/>
      <c r="TQY6" s="23"/>
      <c r="TQZ6" s="23"/>
      <c r="TRA6" s="23"/>
      <c r="TRB6" s="23"/>
      <c r="TRC6" s="23"/>
      <c r="TRD6" s="23"/>
      <c r="TRE6" s="23"/>
      <c r="TRF6" s="23"/>
      <c r="TRG6" s="23"/>
      <c r="TRH6" s="23"/>
      <c r="TRI6" s="23"/>
      <c r="TRJ6" s="23"/>
      <c r="TRK6" s="23"/>
      <c r="TRL6" s="23"/>
      <c r="TRM6" s="23"/>
      <c r="TRN6" s="23"/>
      <c r="TRO6" s="23"/>
      <c r="TRP6" s="23"/>
      <c r="TRQ6" s="23"/>
      <c r="TRR6" s="23"/>
      <c r="TRS6" s="23"/>
      <c r="TRT6" s="23"/>
      <c r="TRU6" s="23"/>
      <c r="TRV6" s="23"/>
      <c r="TRW6" s="23"/>
      <c r="TRX6" s="23"/>
      <c r="TRY6" s="23"/>
      <c r="TRZ6" s="23"/>
      <c r="TSA6" s="23"/>
      <c r="TSB6" s="23"/>
      <c r="TSC6" s="23"/>
      <c r="TSD6" s="23"/>
      <c r="TSE6" s="23"/>
      <c r="TSF6" s="23"/>
      <c r="TSG6" s="23"/>
      <c r="TSH6" s="23"/>
      <c r="TSI6" s="23"/>
      <c r="TSJ6" s="23"/>
      <c r="TSK6" s="23"/>
      <c r="TSL6" s="23"/>
      <c r="TSM6" s="23"/>
      <c r="TSN6" s="23"/>
      <c r="TSO6" s="23"/>
      <c r="TSP6" s="23"/>
      <c r="TSQ6" s="23"/>
      <c r="TSR6" s="23"/>
      <c r="TSS6" s="23"/>
      <c r="TST6" s="23"/>
      <c r="TSU6" s="23"/>
      <c r="TSV6" s="23"/>
      <c r="TSW6" s="23"/>
      <c r="TSX6" s="23"/>
      <c r="TSY6" s="23"/>
      <c r="TSZ6" s="23"/>
      <c r="TTA6" s="23"/>
      <c r="TTB6" s="23"/>
      <c r="TTC6" s="23"/>
      <c r="TTD6" s="23"/>
      <c r="TTE6" s="23"/>
      <c r="TTF6" s="23"/>
      <c r="TTG6" s="23"/>
      <c r="TTH6" s="23"/>
      <c r="TTI6" s="23"/>
      <c r="TTJ6" s="23"/>
      <c r="TTK6" s="23"/>
      <c r="TTL6" s="23"/>
      <c r="TTM6" s="23"/>
      <c r="TTN6" s="23"/>
      <c r="TTO6" s="23"/>
      <c r="TTP6" s="23"/>
      <c r="TTQ6" s="23"/>
      <c r="TTR6" s="23"/>
      <c r="TTS6" s="23"/>
      <c r="TTT6" s="23"/>
      <c r="TTU6" s="23"/>
      <c r="TTV6" s="23"/>
      <c r="TTW6" s="23"/>
      <c r="TTX6" s="23"/>
      <c r="TTY6" s="23"/>
      <c r="TTZ6" s="23"/>
      <c r="TUA6" s="23"/>
      <c r="TUB6" s="23"/>
      <c r="TUC6" s="23"/>
      <c r="TUD6" s="23"/>
      <c r="TUE6" s="23"/>
      <c r="TUF6" s="23"/>
      <c r="TUG6" s="23"/>
      <c r="TUH6" s="23"/>
      <c r="TUI6" s="23"/>
      <c r="TUJ6" s="23"/>
      <c r="TUK6" s="23"/>
      <c r="TUL6" s="23"/>
      <c r="TUM6" s="23"/>
      <c r="TUN6" s="23"/>
      <c r="TUO6" s="23"/>
      <c r="TUP6" s="23"/>
      <c r="TUQ6" s="23"/>
      <c r="TUR6" s="23"/>
      <c r="TUS6" s="23"/>
      <c r="TUT6" s="23"/>
      <c r="TUU6" s="23"/>
      <c r="TUV6" s="23"/>
      <c r="TUW6" s="23"/>
      <c r="TUX6" s="23"/>
      <c r="TUY6" s="23"/>
      <c r="TUZ6" s="23"/>
      <c r="TVA6" s="23"/>
      <c r="TVB6" s="23"/>
      <c r="TVC6" s="23"/>
      <c r="TVD6" s="23"/>
      <c r="TVE6" s="23"/>
      <c r="TVF6" s="23"/>
      <c r="TVG6" s="23"/>
      <c r="TVH6" s="23"/>
      <c r="TVI6" s="23"/>
      <c r="TVJ6" s="23"/>
      <c r="TVK6" s="23"/>
      <c r="TVL6" s="23"/>
      <c r="TVM6" s="23"/>
      <c r="TVN6" s="23"/>
      <c r="TVO6" s="23"/>
      <c r="TVP6" s="23"/>
      <c r="TVQ6" s="23"/>
      <c r="TVR6" s="23"/>
      <c r="TVS6" s="23"/>
      <c r="TVT6" s="23"/>
      <c r="TVU6" s="23"/>
      <c r="TVV6" s="23"/>
      <c r="TVW6" s="23"/>
      <c r="TVX6" s="23"/>
      <c r="TVY6" s="23"/>
      <c r="TVZ6" s="23"/>
      <c r="TWA6" s="23"/>
      <c r="TWB6" s="23"/>
      <c r="TWC6" s="23"/>
      <c r="TWD6" s="23"/>
      <c r="TWE6" s="23"/>
      <c r="TWF6" s="23"/>
      <c r="TWG6" s="23"/>
      <c r="TWH6" s="23"/>
      <c r="TWI6" s="23"/>
      <c r="TWJ6" s="23"/>
      <c r="TWK6" s="23"/>
      <c r="TWL6" s="23"/>
      <c r="TWM6" s="23"/>
      <c r="TWN6" s="23"/>
      <c r="TWO6" s="23"/>
      <c r="TWP6" s="23"/>
      <c r="TWQ6" s="23"/>
      <c r="TWR6" s="23"/>
      <c r="TWS6" s="23"/>
      <c r="TWT6" s="23"/>
      <c r="TWU6" s="23"/>
      <c r="TWV6" s="23"/>
      <c r="TWW6" s="23"/>
      <c r="TWX6" s="23"/>
      <c r="TWY6" s="23"/>
      <c r="TWZ6" s="23"/>
      <c r="TXA6" s="23"/>
      <c r="TXB6" s="23"/>
      <c r="TXC6" s="23"/>
      <c r="TXD6" s="23"/>
      <c r="TXE6" s="23"/>
      <c r="TXF6" s="23"/>
      <c r="TXG6" s="23"/>
      <c r="TXH6" s="23"/>
      <c r="TXI6" s="23"/>
      <c r="TXJ6" s="23"/>
      <c r="TXK6" s="23"/>
      <c r="TXL6" s="23"/>
      <c r="TXM6" s="23"/>
      <c r="TXN6" s="23"/>
      <c r="TXO6" s="23"/>
      <c r="TXP6" s="23"/>
      <c r="TXQ6" s="23"/>
      <c r="TXR6" s="23"/>
      <c r="TXS6" s="23"/>
      <c r="TXT6" s="23"/>
      <c r="TXU6" s="23"/>
      <c r="TXV6" s="23"/>
      <c r="TXW6" s="23"/>
      <c r="TXX6" s="23"/>
      <c r="TXY6" s="23"/>
      <c r="TXZ6" s="23"/>
      <c r="TYA6" s="23"/>
      <c r="TYB6" s="23"/>
      <c r="TYC6" s="23"/>
      <c r="TYD6" s="23"/>
      <c r="TYE6" s="23"/>
      <c r="TYF6" s="23"/>
      <c r="TYG6" s="23"/>
      <c r="TYH6" s="23"/>
      <c r="TYI6" s="23"/>
      <c r="TYJ6" s="23"/>
      <c r="TYK6" s="23"/>
      <c r="TYL6" s="23"/>
      <c r="TYM6" s="23"/>
      <c r="TYN6" s="23"/>
      <c r="TYO6" s="23"/>
      <c r="TYP6" s="23"/>
      <c r="TYQ6" s="23"/>
      <c r="TYR6" s="23"/>
      <c r="TYS6" s="23"/>
      <c r="TYT6" s="23"/>
      <c r="TYU6" s="23"/>
      <c r="TYV6" s="23"/>
      <c r="TYW6" s="23"/>
      <c r="TYX6" s="23"/>
      <c r="TYY6" s="23"/>
      <c r="TYZ6" s="23"/>
      <c r="TZA6" s="23"/>
      <c r="TZB6" s="23"/>
      <c r="TZC6" s="23"/>
      <c r="TZD6" s="23"/>
      <c r="TZE6" s="23"/>
      <c r="TZF6" s="23"/>
      <c r="TZG6" s="23"/>
      <c r="TZH6" s="23"/>
      <c r="TZI6" s="23"/>
      <c r="TZJ6" s="23"/>
      <c r="TZK6" s="23"/>
      <c r="TZL6" s="23"/>
      <c r="TZM6" s="23"/>
      <c r="TZN6" s="23"/>
      <c r="TZO6" s="23"/>
      <c r="TZP6" s="23"/>
      <c r="TZQ6" s="23"/>
      <c r="TZR6" s="23"/>
      <c r="TZS6" s="23"/>
      <c r="TZT6" s="23"/>
      <c r="TZU6" s="23"/>
      <c r="TZV6" s="23"/>
      <c r="TZW6" s="23"/>
      <c r="TZX6" s="23"/>
      <c r="TZY6" s="23"/>
      <c r="TZZ6" s="23"/>
      <c r="UAA6" s="23"/>
      <c r="UAB6" s="23"/>
      <c r="UAC6" s="23"/>
      <c r="UAD6" s="23"/>
      <c r="UAE6" s="23"/>
      <c r="UAF6" s="23"/>
      <c r="UAG6" s="23"/>
      <c r="UAH6" s="23"/>
      <c r="UAI6" s="23"/>
      <c r="UAJ6" s="23"/>
      <c r="UAK6" s="23"/>
      <c r="UAL6" s="23"/>
      <c r="UAM6" s="23"/>
      <c r="UAN6" s="23"/>
      <c r="UAO6" s="23"/>
      <c r="UAP6" s="23"/>
      <c r="UAQ6" s="23"/>
      <c r="UAR6" s="23"/>
      <c r="UAS6" s="23"/>
      <c r="UAT6" s="23"/>
      <c r="UAU6" s="23"/>
      <c r="UAV6" s="23"/>
      <c r="UAW6" s="23"/>
      <c r="UAX6" s="23"/>
      <c r="UAY6" s="23"/>
      <c r="UAZ6" s="23"/>
      <c r="UBA6" s="23"/>
      <c r="UBB6" s="23"/>
      <c r="UBC6" s="23"/>
      <c r="UBD6" s="23"/>
      <c r="UBE6" s="23"/>
      <c r="UBF6" s="23"/>
      <c r="UBG6" s="23"/>
      <c r="UBH6" s="23"/>
      <c r="UBI6" s="23"/>
      <c r="UBJ6" s="23"/>
      <c r="UBK6" s="23"/>
      <c r="UBL6" s="23"/>
      <c r="UBM6" s="23"/>
      <c r="UBN6" s="23"/>
      <c r="UBO6" s="23"/>
      <c r="UBP6" s="23"/>
      <c r="UBQ6" s="23"/>
      <c r="UBR6" s="23"/>
      <c r="UBS6" s="23"/>
      <c r="UBT6" s="23"/>
      <c r="UBU6" s="23"/>
      <c r="UBV6" s="23"/>
      <c r="UBW6" s="23"/>
      <c r="UBX6" s="23"/>
      <c r="UBY6" s="23"/>
      <c r="UBZ6" s="23"/>
      <c r="UCA6" s="23"/>
      <c r="UCB6" s="23"/>
      <c r="UCC6" s="23"/>
      <c r="UCD6" s="23"/>
      <c r="UCE6" s="23"/>
      <c r="UCF6" s="23"/>
      <c r="UCG6" s="23"/>
      <c r="UCH6" s="23"/>
      <c r="UCI6" s="23"/>
      <c r="UCJ6" s="23"/>
      <c r="UCK6" s="23"/>
      <c r="UCL6" s="23"/>
      <c r="UCM6" s="23"/>
      <c r="UCN6" s="23"/>
      <c r="UCO6" s="23"/>
      <c r="UCP6" s="23"/>
      <c r="UCQ6" s="23"/>
      <c r="UCR6" s="23"/>
      <c r="UCS6" s="23"/>
      <c r="UCT6" s="23"/>
      <c r="UCU6" s="23"/>
      <c r="UCV6" s="23"/>
      <c r="UCW6" s="23"/>
      <c r="UCX6" s="23"/>
      <c r="UCY6" s="23"/>
      <c r="UCZ6" s="23"/>
      <c r="UDA6" s="23"/>
      <c r="UDB6" s="23"/>
      <c r="UDC6" s="23"/>
      <c r="UDD6" s="23"/>
      <c r="UDE6" s="23"/>
      <c r="UDF6" s="23"/>
      <c r="UDG6" s="23"/>
      <c r="UDH6" s="23"/>
      <c r="UDI6" s="23"/>
      <c r="UDJ6" s="23"/>
      <c r="UDK6" s="23"/>
      <c r="UDL6" s="23"/>
      <c r="UDM6" s="23"/>
      <c r="UDN6" s="23"/>
      <c r="UDO6" s="23"/>
      <c r="UDP6" s="23"/>
      <c r="UDQ6" s="23"/>
      <c r="UDR6" s="23"/>
      <c r="UDS6" s="23"/>
      <c r="UDT6" s="23"/>
      <c r="UDU6" s="23"/>
      <c r="UDV6" s="23"/>
      <c r="UDW6" s="23"/>
      <c r="UDX6" s="23"/>
      <c r="UDY6" s="23"/>
      <c r="UDZ6" s="23"/>
      <c r="UEA6" s="23"/>
      <c r="UEB6" s="23"/>
      <c r="UEC6" s="23"/>
      <c r="UED6" s="23"/>
      <c r="UEE6" s="23"/>
      <c r="UEF6" s="23"/>
      <c r="UEG6" s="23"/>
      <c r="UEH6" s="23"/>
      <c r="UEI6" s="23"/>
      <c r="UEJ6" s="23"/>
      <c r="UEK6" s="23"/>
      <c r="UEL6" s="23"/>
      <c r="UEM6" s="23"/>
      <c r="UEN6" s="23"/>
      <c r="UEO6" s="23"/>
      <c r="UEP6" s="23"/>
      <c r="UEQ6" s="23"/>
      <c r="UER6" s="23"/>
      <c r="UES6" s="23"/>
      <c r="UET6" s="23"/>
      <c r="UEU6" s="23"/>
      <c r="UEV6" s="23"/>
      <c r="UEW6" s="23"/>
      <c r="UEX6" s="23"/>
      <c r="UEY6" s="23"/>
      <c r="UEZ6" s="23"/>
      <c r="UFA6" s="23"/>
      <c r="UFB6" s="23"/>
      <c r="UFC6" s="23"/>
      <c r="UFD6" s="23"/>
      <c r="UFE6" s="23"/>
      <c r="UFF6" s="23"/>
      <c r="UFG6" s="23"/>
      <c r="UFH6" s="23"/>
      <c r="UFI6" s="23"/>
      <c r="UFJ6" s="23"/>
      <c r="UFK6" s="23"/>
      <c r="UFL6" s="23"/>
      <c r="UFM6" s="23"/>
      <c r="UFN6" s="23"/>
      <c r="UFO6" s="23"/>
      <c r="UFP6" s="23"/>
      <c r="UFQ6" s="23"/>
      <c r="UFR6" s="23"/>
      <c r="UFS6" s="23"/>
      <c r="UFT6" s="23"/>
      <c r="UFU6" s="23"/>
      <c r="UFV6" s="23"/>
      <c r="UFW6" s="23"/>
      <c r="UFX6" s="23"/>
      <c r="UFY6" s="23"/>
      <c r="UFZ6" s="23"/>
      <c r="UGA6" s="23"/>
      <c r="UGB6" s="23"/>
      <c r="UGC6" s="23"/>
      <c r="UGD6" s="23"/>
      <c r="UGE6" s="23"/>
      <c r="UGF6" s="23"/>
      <c r="UGG6" s="23"/>
      <c r="UGH6" s="23"/>
      <c r="UGI6" s="23"/>
      <c r="UGJ6" s="23"/>
      <c r="UGK6" s="23"/>
      <c r="UGL6" s="23"/>
      <c r="UGM6" s="23"/>
      <c r="UGN6" s="23"/>
      <c r="UGO6" s="23"/>
      <c r="UGP6" s="23"/>
      <c r="UGQ6" s="23"/>
      <c r="UGR6" s="23"/>
      <c r="UGS6" s="23"/>
      <c r="UGT6" s="23"/>
      <c r="UGU6" s="23"/>
      <c r="UGV6" s="23"/>
      <c r="UGW6" s="23"/>
      <c r="UGX6" s="23"/>
      <c r="UGY6" s="23"/>
      <c r="UGZ6" s="23"/>
      <c r="UHA6" s="23"/>
      <c r="UHB6" s="23"/>
      <c r="UHC6" s="23"/>
      <c r="UHD6" s="23"/>
      <c r="UHE6" s="23"/>
      <c r="UHF6" s="23"/>
      <c r="UHG6" s="23"/>
      <c r="UHH6" s="23"/>
      <c r="UHI6" s="23"/>
      <c r="UHJ6" s="23"/>
      <c r="UHK6" s="23"/>
      <c r="UHL6" s="23"/>
      <c r="UHM6" s="23"/>
      <c r="UHN6" s="23"/>
      <c r="UHO6" s="23"/>
      <c r="UHP6" s="23"/>
      <c r="UHQ6" s="23"/>
      <c r="UHR6" s="23"/>
      <c r="UHS6" s="23"/>
      <c r="UHT6" s="23"/>
      <c r="UHU6" s="23"/>
      <c r="UHV6" s="23"/>
      <c r="UHW6" s="23"/>
      <c r="UHX6" s="23"/>
      <c r="UHY6" s="23"/>
      <c r="UHZ6" s="23"/>
      <c r="UIA6" s="23"/>
      <c r="UIB6" s="23"/>
      <c r="UIC6" s="23"/>
      <c r="UID6" s="23"/>
      <c r="UIE6" s="23"/>
      <c r="UIF6" s="23"/>
      <c r="UIG6" s="23"/>
      <c r="UIH6" s="23"/>
      <c r="UII6" s="23"/>
      <c r="UIJ6" s="23"/>
      <c r="UIK6" s="23"/>
      <c r="UIL6" s="23"/>
      <c r="UIM6" s="23"/>
      <c r="UIN6" s="23"/>
      <c r="UIO6" s="23"/>
      <c r="UIP6" s="23"/>
      <c r="UIQ6" s="23"/>
      <c r="UIR6" s="23"/>
      <c r="UIS6" s="23"/>
      <c r="UIT6" s="23"/>
      <c r="UIU6" s="23"/>
      <c r="UIV6" s="23"/>
      <c r="UIW6" s="23"/>
      <c r="UIX6" s="23"/>
      <c r="UIY6" s="23"/>
      <c r="UIZ6" s="23"/>
      <c r="UJA6" s="23"/>
      <c r="UJB6" s="23"/>
      <c r="UJC6" s="23"/>
      <c r="UJD6" s="23"/>
      <c r="UJE6" s="23"/>
      <c r="UJF6" s="23"/>
      <c r="UJG6" s="23"/>
      <c r="UJH6" s="23"/>
      <c r="UJI6" s="23"/>
      <c r="UJJ6" s="23"/>
      <c r="UJK6" s="23"/>
      <c r="UJL6" s="23"/>
      <c r="UJM6" s="23"/>
      <c r="UJN6" s="23"/>
      <c r="UJO6" s="23"/>
      <c r="UJP6" s="23"/>
      <c r="UJQ6" s="23"/>
      <c r="UJR6" s="23"/>
      <c r="UJS6" s="23"/>
      <c r="UJT6" s="23"/>
      <c r="UJU6" s="23"/>
      <c r="UJV6" s="23"/>
      <c r="UJW6" s="23"/>
      <c r="UJX6" s="23"/>
      <c r="UJY6" s="23"/>
      <c r="UJZ6" s="23"/>
      <c r="UKA6" s="23"/>
      <c r="UKB6" s="23"/>
      <c r="UKC6" s="23"/>
      <c r="UKD6" s="23"/>
      <c r="UKE6" s="23"/>
      <c r="UKF6" s="23"/>
      <c r="UKG6" s="23"/>
      <c r="UKH6" s="23"/>
      <c r="UKI6" s="23"/>
      <c r="UKJ6" s="23"/>
      <c r="UKK6" s="23"/>
      <c r="UKL6" s="23"/>
      <c r="UKM6" s="23"/>
      <c r="UKN6" s="23"/>
      <c r="UKO6" s="23"/>
      <c r="UKP6" s="23"/>
      <c r="UKQ6" s="23"/>
      <c r="UKR6" s="23"/>
      <c r="UKS6" s="23"/>
      <c r="UKT6" s="23"/>
      <c r="UKU6" s="23"/>
      <c r="UKV6" s="23"/>
      <c r="UKW6" s="23"/>
      <c r="UKX6" s="23"/>
      <c r="UKY6" s="23"/>
      <c r="UKZ6" s="23"/>
      <c r="ULA6" s="23"/>
      <c r="ULB6" s="23"/>
      <c r="ULC6" s="23"/>
      <c r="ULD6" s="23"/>
      <c r="ULE6" s="23"/>
      <c r="ULF6" s="23"/>
      <c r="ULG6" s="23"/>
      <c r="ULH6" s="23"/>
      <c r="ULI6" s="23"/>
      <c r="ULJ6" s="23"/>
      <c r="ULK6" s="23"/>
      <c r="ULL6" s="23"/>
      <c r="ULM6" s="23"/>
      <c r="ULN6" s="23"/>
      <c r="ULO6" s="23"/>
      <c r="ULP6" s="23"/>
      <c r="ULQ6" s="23"/>
      <c r="ULR6" s="23"/>
      <c r="ULS6" s="23"/>
      <c r="ULT6" s="23"/>
      <c r="ULU6" s="23"/>
      <c r="ULV6" s="23"/>
      <c r="ULW6" s="23"/>
      <c r="ULX6" s="23"/>
      <c r="ULY6" s="23"/>
      <c r="ULZ6" s="23"/>
      <c r="UMA6" s="23"/>
      <c r="UMB6" s="23"/>
      <c r="UMC6" s="23"/>
      <c r="UMD6" s="23"/>
      <c r="UME6" s="23"/>
      <c r="UMF6" s="23"/>
      <c r="UMG6" s="23"/>
      <c r="UMH6" s="23"/>
      <c r="UMI6" s="23"/>
      <c r="UMJ6" s="23"/>
      <c r="UMK6" s="23"/>
      <c r="UML6" s="23"/>
      <c r="UMM6" s="23"/>
      <c r="UMN6" s="23"/>
      <c r="UMO6" s="23"/>
      <c r="UMP6" s="23"/>
      <c r="UMQ6" s="23"/>
      <c r="UMR6" s="23"/>
      <c r="UMS6" s="23"/>
      <c r="UMT6" s="23"/>
      <c r="UMU6" s="23"/>
      <c r="UMV6" s="23"/>
      <c r="UMW6" s="23"/>
      <c r="UMX6" s="23"/>
      <c r="UMY6" s="23"/>
      <c r="UMZ6" s="23"/>
      <c r="UNA6" s="23"/>
      <c r="UNB6" s="23"/>
      <c r="UNC6" s="23"/>
      <c r="UND6" s="23"/>
      <c r="UNE6" s="23"/>
      <c r="UNF6" s="23"/>
      <c r="UNG6" s="23"/>
      <c r="UNH6" s="23"/>
      <c r="UNI6" s="23"/>
      <c r="UNJ6" s="23"/>
      <c r="UNK6" s="23"/>
      <c r="UNL6" s="23"/>
      <c r="UNM6" s="23"/>
      <c r="UNN6" s="23"/>
      <c r="UNO6" s="23"/>
      <c r="UNP6" s="23"/>
      <c r="UNQ6" s="23"/>
      <c r="UNR6" s="23"/>
      <c r="UNS6" s="23"/>
      <c r="UNT6" s="23"/>
      <c r="UNU6" s="23"/>
      <c r="UNV6" s="23"/>
      <c r="UNW6" s="23"/>
      <c r="UNX6" s="23"/>
      <c r="UNY6" s="23"/>
      <c r="UNZ6" s="23"/>
      <c r="UOA6" s="23"/>
      <c r="UOB6" s="23"/>
      <c r="UOC6" s="23"/>
      <c r="UOD6" s="23"/>
      <c r="UOE6" s="23"/>
      <c r="UOF6" s="23"/>
      <c r="UOG6" s="23"/>
      <c r="UOH6" s="23"/>
      <c r="UOI6" s="23"/>
      <c r="UOJ6" s="23"/>
      <c r="UOK6" s="23"/>
      <c r="UOL6" s="23"/>
      <c r="UOM6" s="23"/>
      <c r="UON6" s="23"/>
      <c r="UOO6" s="23"/>
      <c r="UOP6" s="23"/>
      <c r="UOQ6" s="23"/>
      <c r="UOR6" s="23"/>
      <c r="UOS6" s="23"/>
      <c r="UOT6" s="23"/>
      <c r="UOU6" s="23"/>
      <c r="UOV6" s="23"/>
      <c r="UOW6" s="23"/>
      <c r="UOX6" s="23"/>
      <c r="UOY6" s="23"/>
      <c r="UOZ6" s="23"/>
      <c r="UPA6" s="23"/>
      <c r="UPB6" s="23"/>
      <c r="UPC6" s="23"/>
      <c r="UPD6" s="23"/>
      <c r="UPE6" s="23"/>
      <c r="UPF6" s="23"/>
      <c r="UPG6" s="23"/>
      <c r="UPH6" s="23"/>
      <c r="UPI6" s="23"/>
      <c r="UPJ6" s="23"/>
      <c r="UPK6" s="23"/>
      <c r="UPL6" s="23"/>
      <c r="UPM6" s="23"/>
      <c r="UPN6" s="23"/>
      <c r="UPO6" s="23"/>
      <c r="UPP6" s="23"/>
      <c r="UPQ6" s="23"/>
      <c r="UPR6" s="23"/>
      <c r="UPS6" s="23"/>
      <c r="UPT6" s="23"/>
      <c r="UPU6" s="23"/>
      <c r="UPV6" s="23"/>
      <c r="UPW6" s="23"/>
      <c r="UPX6" s="23"/>
      <c r="UPY6" s="23"/>
      <c r="UPZ6" s="23"/>
      <c r="UQA6" s="23"/>
      <c r="UQB6" s="23"/>
      <c r="UQC6" s="23"/>
      <c r="UQD6" s="23"/>
      <c r="UQE6" s="23"/>
      <c r="UQF6" s="23"/>
      <c r="UQG6" s="23"/>
      <c r="UQH6" s="23"/>
      <c r="UQI6" s="23"/>
      <c r="UQJ6" s="23"/>
      <c r="UQK6" s="23"/>
      <c r="UQL6" s="23"/>
      <c r="UQM6" s="23"/>
      <c r="UQN6" s="23"/>
      <c r="UQO6" s="23"/>
      <c r="UQP6" s="23"/>
      <c r="UQQ6" s="23"/>
      <c r="UQR6" s="23"/>
      <c r="UQS6" s="23"/>
      <c r="UQT6" s="23"/>
      <c r="UQU6" s="23"/>
      <c r="UQV6" s="23"/>
      <c r="UQW6" s="23"/>
      <c r="UQX6" s="23"/>
      <c r="UQY6" s="23"/>
      <c r="UQZ6" s="23"/>
      <c r="URA6" s="23"/>
      <c r="URB6" s="23"/>
      <c r="URC6" s="23"/>
      <c r="URD6" s="23"/>
      <c r="URE6" s="23"/>
      <c r="URF6" s="23"/>
      <c r="URG6" s="23"/>
      <c r="URH6" s="23"/>
      <c r="URI6" s="23"/>
      <c r="URJ6" s="23"/>
      <c r="URK6" s="23"/>
      <c r="URL6" s="23"/>
      <c r="URM6" s="23"/>
      <c r="URN6" s="23"/>
      <c r="URO6" s="23"/>
      <c r="URP6" s="23"/>
      <c r="URQ6" s="23"/>
      <c r="URR6" s="23"/>
      <c r="URS6" s="23"/>
      <c r="URT6" s="23"/>
      <c r="URU6" s="23"/>
      <c r="URV6" s="23"/>
      <c r="URW6" s="23"/>
      <c r="URX6" s="23"/>
      <c r="URY6" s="23"/>
      <c r="URZ6" s="23"/>
      <c r="USA6" s="23"/>
      <c r="USB6" s="23"/>
      <c r="USC6" s="23"/>
      <c r="USD6" s="23"/>
      <c r="USE6" s="23"/>
      <c r="USF6" s="23"/>
      <c r="USG6" s="23"/>
      <c r="USH6" s="23"/>
      <c r="USI6" s="23"/>
      <c r="USJ6" s="23"/>
      <c r="USK6" s="23"/>
      <c r="USL6" s="23"/>
      <c r="USM6" s="23"/>
      <c r="USN6" s="23"/>
      <c r="USO6" s="23"/>
      <c r="USP6" s="23"/>
      <c r="USQ6" s="23"/>
      <c r="USR6" s="23"/>
      <c r="USS6" s="23"/>
      <c r="UST6" s="23"/>
      <c r="USU6" s="23"/>
      <c r="USV6" s="23"/>
      <c r="USW6" s="23"/>
      <c r="USX6" s="23"/>
      <c r="USY6" s="23"/>
      <c r="USZ6" s="23"/>
      <c r="UTA6" s="23"/>
      <c r="UTB6" s="23"/>
      <c r="UTC6" s="23"/>
      <c r="UTD6" s="23"/>
      <c r="UTE6" s="23"/>
      <c r="UTF6" s="23"/>
      <c r="UTG6" s="23"/>
      <c r="UTH6" s="23"/>
      <c r="UTI6" s="23"/>
      <c r="UTJ6" s="23"/>
      <c r="UTK6" s="23"/>
      <c r="UTL6" s="23"/>
      <c r="UTM6" s="23"/>
      <c r="UTN6" s="23"/>
      <c r="UTO6" s="23"/>
      <c r="UTP6" s="23"/>
      <c r="UTQ6" s="23"/>
      <c r="UTR6" s="23"/>
      <c r="UTS6" s="23"/>
      <c r="UTT6" s="23"/>
      <c r="UTU6" s="23"/>
      <c r="UTV6" s="23"/>
      <c r="UTW6" s="23"/>
      <c r="UTX6" s="23"/>
      <c r="UTY6" s="23"/>
      <c r="UTZ6" s="23"/>
      <c r="UUA6" s="23"/>
      <c r="UUB6" s="23"/>
      <c r="UUC6" s="23"/>
      <c r="UUD6" s="23"/>
      <c r="UUE6" s="23"/>
      <c r="UUF6" s="23"/>
      <c r="UUG6" s="23"/>
      <c r="UUH6" s="23"/>
      <c r="UUI6" s="23"/>
      <c r="UUJ6" s="23"/>
      <c r="UUK6" s="23"/>
      <c r="UUL6" s="23"/>
      <c r="UUM6" s="23"/>
      <c r="UUN6" s="23"/>
      <c r="UUO6" s="23"/>
      <c r="UUP6" s="23"/>
      <c r="UUQ6" s="23"/>
      <c r="UUR6" s="23"/>
      <c r="UUS6" s="23"/>
      <c r="UUT6" s="23"/>
      <c r="UUU6" s="23"/>
      <c r="UUV6" s="23"/>
      <c r="UUW6" s="23"/>
      <c r="UUX6" s="23"/>
      <c r="UUY6" s="23"/>
      <c r="UUZ6" s="23"/>
      <c r="UVA6" s="23"/>
      <c r="UVB6" s="23"/>
      <c r="UVC6" s="23"/>
      <c r="UVD6" s="23"/>
      <c r="UVE6" s="23"/>
      <c r="UVF6" s="23"/>
      <c r="UVG6" s="23"/>
      <c r="UVH6" s="23"/>
      <c r="UVI6" s="23"/>
      <c r="UVJ6" s="23"/>
      <c r="UVK6" s="23"/>
      <c r="UVL6" s="23"/>
      <c r="UVM6" s="23"/>
      <c r="UVN6" s="23"/>
      <c r="UVO6" s="23"/>
      <c r="UVP6" s="23"/>
      <c r="UVQ6" s="23"/>
      <c r="UVR6" s="23"/>
      <c r="UVS6" s="23"/>
      <c r="UVT6" s="23"/>
      <c r="UVU6" s="23"/>
      <c r="UVV6" s="23"/>
      <c r="UVW6" s="23"/>
      <c r="UVX6" s="23"/>
      <c r="UVY6" s="23"/>
      <c r="UVZ6" s="23"/>
      <c r="UWA6" s="23"/>
      <c r="UWB6" s="23"/>
      <c r="UWC6" s="23"/>
      <c r="UWD6" s="23"/>
      <c r="UWE6" s="23"/>
      <c r="UWF6" s="23"/>
      <c r="UWG6" s="23"/>
      <c r="UWH6" s="23"/>
      <c r="UWI6" s="23"/>
      <c r="UWJ6" s="23"/>
      <c r="UWK6" s="23"/>
      <c r="UWL6" s="23"/>
      <c r="UWM6" s="23"/>
      <c r="UWN6" s="23"/>
      <c r="UWO6" s="23"/>
      <c r="UWP6" s="23"/>
      <c r="UWQ6" s="23"/>
      <c r="UWR6" s="23"/>
      <c r="UWS6" s="23"/>
      <c r="UWT6" s="23"/>
      <c r="UWU6" s="23"/>
      <c r="UWV6" s="23"/>
      <c r="UWW6" s="23"/>
      <c r="UWX6" s="23"/>
      <c r="UWY6" s="23"/>
      <c r="UWZ6" s="23"/>
      <c r="UXA6" s="23"/>
      <c r="UXB6" s="23"/>
      <c r="UXC6" s="23"/>
      <c r="UXD6" s="23"/>
      <c r="UXE6" s="23"/>
      <c r="UXF6" s="23"/>
      <c r="UXG6" s="23"/>
      <c r="UXH6" s="23"/>
      <c r="UXI6" s="23"/>
      <c r="UXJ6" s="23"/>
      <c r="UXK6" s="23"/>
      <c r="UXL6" s="23"/>
      <c r="UXM6" s="23"/>
      <c r="UXN6" s="23"/>
      <c r="UXO6" s="23"/>
      <c r="UXP6" s="23"/>
      <c r="UXQ6" s="23"/>
      <c r="UXR6" s="23"/>
      <c r="UXS6" s="23"/>
      <c r="UXT6" s="23"/>
      <c r="UXU6" s="23"/>
      <c r="UXV6" s="23"/>
      <c r="UXW6" s="23"/>
      <c r="UXX6" s="23"/>
      <c r="UXY6" s="23"/>
      <c r="UXZ6" s="23"/>
      <c r="UYA6" s="23"/>
      <c r="UYB6" s="23"/>
      <c r="UYC6" s="23"/>
      <c r="UYD6" s="23"/>
      <c r="UYE6" s="23"/>
      <c r="UYF6" s="23"/>
      <c r="UYG6" s="23"/>
      <c r="UYH6" s="23"/>
      <c r="UYI6" s="23"/>
      <c r="UYJ6" s="23"/>
      <c r="UYK6" s="23"/>
      <c r="UYL6" s="23"/>
      <c r="UYM6" s="23"/>
      <c r="UYN6" s="23"/>
      <c r="UYO6" s="23"/>
      <c r="UYP6" s="23"/>
      <c r="UYQ6" s="23"/>
      <c r="UYR6" s="23"/>
      <c r="UYS6" s="23"/>
      <c r="UYT6" s="23"/>
      <c r="UYU6" s="23"/>
      <c r="UYV6" s="23"/>
      <c r="UYW6" s="23"/>
      <c r="UYX6" s="23"/>
      <c r="UYY6" s="23"/>
      <c r="UYZ6" s="23"/>
      <c r="UZA6" s="23"/>
      <c r="UZB6" s="23"/>
      <c r="UZC6" s="23"/>
      <c r="UZD6" s="23"/>
      <c r="UZE6" s="23"/>
      <c r="UZF6" s="23"/>
      <c r="UZG6" s="23"/>
      <c r="UZH6" s="23"/>
      <c r="UZI6" s="23"/>
      <c r="UZJ6" s="23"/>
      <c r="UZK6" s="23"/>
      <c r="UZL6" s="23"/>
      <c r="UZM6" s="23"/>
      <c r="UZN6" s="23"/>
      <c r="UZO6" s="23"/>
      <c r="UZP6" s="23"/>
      <c r="UZQ6" s="23"/>
      <c r="UZR6" s="23"/>
      <c r="UZS6" s="23"/>
      <c r="UZT6" s="23"/>
      <c r="UZU6" s="23"/>
      <c r="UZV6" s="23"/>
      <c r="UZW6" s="23"/>
      <c r="UZX6" s="23"/>
      <c r="UZY6" s="23"/>
      <c r="UZZ6" s="23"/>
      <c r="VAA6" s="23"/>
      <c r="VAB6" s="23"/>
      <c r="VAC6" s="23"/>
      <c r="VAD6" s="23"/>
      <c r="VAE6" s="23"/>
      <c r="VAF6" s="23"/>
      <c r="VAG6" s="23"/>
      <c r="VAH6" s="23"/>
      <c r="VAI6" s="23"/>
      <c r="VAJ6" s="23"/>
      <c r="VAK6" s="23"/>
      <c r="VAL6" s="23"/>
      <c r="VAM6" s="23"/>
      <c r="VAN6" s="23"/>
      <c r="VAO6" s="23"/>
      <c r="VAP6" s="23"/>
      <c r="VAQ6" s="23"/>
      <c r="VAR6" s="23"/>
      <c r="VAS6" s="23"/>
      <c r="VAT6" s="23"/>
      <c r="VAU6" s="23"/>
      <c r="VAV6" s="23"/>
      <c r="VAW6" s="23"/>
      <c r="VAX6" s="23"/>
      <c r="VAY6" s="23"/>
      <c r="VAZ6" s="23"/>
      <c r="VBA6" s="23"/>
      <c r="VBB6" s="23"/>
      <c r="VBC6" s="23"/>
      <c r="VBD6" s="23"/>
      <c r="VBE6" s="23"/>
      <c r="VBF6" s="23"/>
      <c r="VBG6" s="23"/>
      <c r="VBH6" s="23"/>
      <c r="VBI6" s="23"/>
      <c r="VBJ6" s="23"/>
      <c r="VBK6" s="23"/>
      <c r="VBL6" s="23"/>
      <c r="VBM6" s="23"/>
      <c r="VBN6" s="23"/>
      <c r="VBO6" s="23"/>
      <c r="VBP6" s="23"/>
      <c r="VBQ6" s="23"/>
      <c r="VBR6" s="23"/>
      <c r="VBS6" s="23"/>
      <c r="VBT6" s="23"/>
      <c r="VBU6" s="23"/>
      <c r="VBV6" s="23"/>
      <c r="VBW6" s="23"/>
      <c r="VBX6" s="23"/>
      <c r="VBY6" s="23"/>
      <c r="VBZ6" s="23"/>
      <c r="VCA6" s="23"/>
      <c r="VCB6" s="23"/>
      <c r="VCC6" s="23"/>
      <c r="VCD6" s="23"/>
      <c r="VCE6" s="23"/>
      <c r="VCF6" s="23"/>
      <c r="VCG6" s="23"/>
      <c r="VCH6" s="23"/>
      <c r="VCI6" s="23"/>
      <c r="VCJ6" s="23"/>
      <c r="VCK6" s="23"/>
      <c r="VCL6" s="23"/>
      <c r="VCM6" s="23"/>
      <c r="VCN6" s="23"/>
      <c r="VCO6" s="23"/>
      <c r="VCP6" s="23"/>
      <c r="VCQ6" s="23"/>
      <c r="VCR6" s="23"/>
      <c r="VCS6" s="23"/>
      <c r="VCT6" s="23"/>
      <c r="VCU6" s="23"/>
      <c r="VCV6" s="23"/>
      <c r="VCW6" s="23"/>
      <c r="VCX6" s="23"/>
      <c r="VCY6" s="23"/>
      <c r="VCZ6" s="23"/>
      <c r="VDA6" s="23"/>
      <c r="VDB6" s="23"/>
      <c r="VDC6" s="23"/>
      <c r="VDD6" s="23"/>
      <c r="VDE6" s="23"/>
      <c r="VDF6" s="23"/>
      <c r="VDG6" s="23"/>
      <c r="VDH6" s="23"/>
      <c r="VDI6" s="23"/>
      <c r="VDJ6" s="23"/>
      <c r="VDK6" s="23"/>
      <c r="VDL6" s="23"/>
      <c r="VDM6" s="23"/>
      <c r="VDN6" s="23"/>
      <c r="VDO6" s="23"/>
      <c r="VDP6" s="23"/>
      <c r="VDQ6" s="23"/>
      <c r="VDR6" s="23"/>
      <c r="VDS6" s="23"/>
      <c r="VDT6" s="23"/>
      <c r="VDU6" s="23"/>
      <c r="VDV6" s="23"/>
      <c r="VDW6" s="23"/>
      <c r="VDX6" s="23"/>
      <c r="VDY6" s="23"/>
      <c r="VDZ6" s="23"/>
      <c r="VEA6" s="23"/>
      <c r="VEB6" s="23"/>
      <c r="VEC6" s="23"/>
      <c r="VED6" s="23"/>
      <c r="VEE6" s="23"/>
      <c r="VEF6" s="23"/>
      <c r="VEG6" s="23"/>
      <c r="VEH6" s="23"/>
      <c r="VEI6" s="23"/>
      <c r="VEJ6" s="23"/>
      <c r="VEK6" s="23"/>
      <c r="VEL6" s="23"/>
      <c r="VEM6" s="23"/>
      <c r="VEN6" s="23"/>
      <c r="VEO6" s="23"/>
      <c r="VEP6" s="23"/>
      <c r="VEQ6" s="23"/>
      <c r="VER6" s="23"/>
      <c r="VES6" s="23"/>
      <c r="VET6" s="23"/>
      <c r="VEU6" s="23"/>
      <c r="VEV6" s="23"/>
      <c r="VEW6" s="23"/>
      <c r="VEX6" s="23"/>
      <c r="VEY6" s="23"/>
      <c r="VEZ6" s="23"/>
      <c r="VFA6" s="23"/>
      <c r="VFB6" s="23"/>
      <c r="VFC6" s="23"/>
      <c r="VFD6" s="23"/>
      <c r="VFE6" s="23"/>
      <c r="VFF6" s="23"/>
      <c r="VFG6" s="23"/>
      <c r="VFH6" s="23"/>
      <c r="VFI6" s="23"/>
      <c r="VFJ6" s="23"/>
      <c r="VFK6" s="23"/>
      <c r="VFL6" s="23"/>
      <c r="VFM6" s="23"/>
      <c r="VFN6" s="23"/>
      <c r="VFO6" s="23"/>
      <c r="VFP6" s="23"/>
      <c r="VFQ6" s="23"/>
      <c r="VFR6" s="23"/>
      <c r="VFS6" s="23"/>
      <c r="VFT6" s="23"/>
      <c r="VFU6" s="23"/>
      <c r="VFV6" s="23"/>
      <c r="VFW6" s="23"/>
      <c r="VFX6" s="23"/>
      <c r="VFY6" s="23"/>
      <c r="VFZ6" s="23"/>
      <c r="VGA6" s="23"/>
      <c r="VGB6" s="23"/>
      <c r="VGC6" s="23"/>
      <c r="VGD6" s="23"/>
      <c r="VGE6" s="23"/>
      <c r="VGF6" s="23"/>
      <c r="VGG6" s="23"/>
      <c r="VGH6" s="23"/>
      <c r="VGI6" s="23"/>
      <c r="VGJ6" s="23"/>
      <c r="VGK6" s="23"/>
      <c r="VGL6" s="23"/>
      <c r="VGM6" s="23"/>
      <c r="VGN6" s="23"/>
      <c r="VGO6" s="23"/>
      <c r="VGP6" s="23"/>
      <c r="VGQ6" s="23"/>
      <c r="VGR6" s="23"/>
      <c r="VGS6" s="23"/>
      <c r="VGT6" s="23"/>
      <c r="VGU6" s="23"/>
      <c r="VGV6" s="23"/>
      <c r="VGW6" s="23"/>
      <c r="VGX6" s="23"/>
      <c r="VGY6" s="23"/>
      <c r="VGZ6" s="23"/>
      <c r="VHA6" s="23"/>
      <c r="VHB6" s="23"/>
      <c r="VHC6" s="23"/>
      <c r="VHD6" s="23"/>
      <c r="VHE6" s="23"/>
      <c r="VHF6" s="23"/>
      <c r="VHG6" s="23"/>
      <c r="VHH6" s="23"/>
      <c r="VHI6" s="23"/>
      <c r="VHJ6" s="23"/>
      <c r="VHK6" s="23"/>
      <c r="VHL6" s="23"/>
      <c r="VHM6" s="23"/>
      <c r="VHN6" s="23"/>
      <c r="VHO6" s="23"/>
      <c r="VHP6" s="23"/>
      <c r="VHQ6" s="23"/>
      <c r="VHR6" s="23"/>
      <c r="VHS6" s="23"/>
      <c r="VHT6" s="23"/>
      <c r="VHU6" s="23"/>
      <c r="VHV6" s="23"/>
      <c r="VHW6" s="23"/>
      <c r="VHX6" s="23"/>
      <c r="VHY6" s="23"/>
      <c r="VHZ6" s="23"/>
      <c r="VIA6" s="23"/>
      <c r="VIB6" s="23"/>
      <c r="VIC6" s="23"/>
      <c r="VID6" s="23"/>
      <c r="VIE6" s="23"/>
      <c r="VIF6" s="23"/>
      <c r="VIG6" s="23"/>
      <c r="VIH6" s="23"/>
      <c r="VII6" s="23"/>
      <c r="VIJ6" s="23"/>
      <c r="VIK6" s="23"/>
      <c r="VIL6" s="23"/>
      <c r="VIM6" s="23"/>
      <c r="VIN6" s="23"/>
      <c r="VIO6" s="23"/>
      <c r="VIP6" s="23"/>
      <c r="VIQ6" s="23"/>
      <c r="VIR6" s="23"/>
      <c r="VIS6" s="23"/>
      <c r="VIT6" s="23"/>
      <c r="VIU6" s="23"/>
      <c r="VIV6" s="23"/>
      <c r="VIW6" s="23"/>
      <c r="VIX6" s="23"/>
      <c r="VIY6" s="23"/>
      <c r="VIZ6" s="23"/>
      <c r="VJA6" s="23"/>
      <c r="VJB6" s="23"/>
      <c r="VJC6" s="23"/>
      <c r="VJD6" s="23"/>
      <c r="VJE6" s="23"/>
      <c r="VJF6" s="23"/>
      <c r="VJG6" s="23"/>
      <c r="VJH6" s="23"/>
      <c r="VJI6" s="23"/>
      <c r="VJJ6" s="23"/>
      <c r="VJK6" s="23"/>
      <c r="VJL6" s="23"/>
      <c r="VJM6" s="23"/>
      <c r="VJN6" s="23"/>
      <c r="VJO6" s="23"/>
      <c r="VJP6" s="23"/>
      <c r="VJQ6" s="23"/>
      <c r="VJR6" s="23"/>
      <c r="VJS6" s="23"/>
      <c r="VJT6" s="23"/>
      <c r="VJU6" s="23"/>
      <c r="VJV6" s="23"/>
      <c r="VJW6" s="23"/>
      <c r="VJX6" s="23"/>
      <c r="VJY6" s="23"/>
      <c r="VJZ6" s="23"/>
      <c r="VKA6" s="23"/>
      <c r="VKB6" s="23"/>
      <c r="VKC6" s="23"/>
      <c r="VKD6" s="23"/>
      <c r="VKE6" s="23"/>
      <c r="VKF6" s="23"/>
      <c r="VKG6" s="23"/>
      <c r="VKH6" s="23"/>
      <c r="VKI6" s="23"/>
      <c r="VKJ6" s="23"/>
      <c r="VKK6" s="23"/>
      <c r="VKL6" s="23"/>
      <c r="VKM6" s="23"/>
      <c r="VKN6" s="23"/>
      <c r="VKO6" s="23"/>
      <c r="VKP6" s="23"/>
      <c r="VKQ6" s="23"/>
      <c r="VKR6" s="23"/>
      <c r="VKS6" s="23"/>
      <c r="VKT6" s="23"/>
      <c r="VKU6" s="23"/>
      <c r="VKV6" s="23"/>
      <c r="VKW6" s="23"/>
      <c r="VKX6" s="23"/>
      <c r="VKY6" s="23"/>
      <c r="VKZ6" s="23"/>
      <c r="VLA6" s="23"/>
      <c r="VLB6" s="23"/>
      <c r="VLC6" s="23"/>
      <c r="VLD6" s="23"/>
      <c r="VLE6" s="23"/>
      <c r="VLF6" s="23"/>
      <c r="VLG6" s="23"/>
      <c r="VLH6" s="23"/>
      <c r="VLI6" s="23"/>
      <c r="VLJ6" s="23"/>
      <c r="VLK6" s="23"/>
      <c r="VLL6" s="23"/>
      <c r="VLM6" s="23"/>
      <c r="VLN6" s="23"/>
      <c r="VLO6" s="23"/>
      <c r="VLP6" s="23"/>
      <c r="VLQ6" s="23"/>
      <c r="VLR6" s="23"/>
      <c r="VLS6" s="23"/>
      <c r="VLT6" s="23"/>
      <c r="VLU6" s="23"/>
      <c r="VLV6" s="23"/>
      <c r="VLW6" s="23"/>
      <c r="VLX6" s="23"/>
      <c r="VLY6" s="23"/>
      <c r="VLZ6" s="23"/>
      <c r="VMA6" s="23"/>
      <c r="VMB6" s="23"/>
      <c r="VMC6" s="23"/>
      <c r="VMD6" s="23"/>
      <c r="VME6" s="23"/>
      <c r="VMF6" s="23"/>
      <c r="VMG6" s="23"/>
      <c r="VMH6" s="23"/>
      <c r="VMI6" s="23"/>
      <c r="VMJ6" s="23"/>
      <c r="VMK6" s="23"/>
      <c r="VML6" s="23"/>
      <c r="VMM6" s="23"/>
      <c r="VMN6" s="23"/>
      <c r="VMO6" s="23"/>
      <c r="VMP6" s="23"/>
      <c r="VMQ6" s="23"/>
      <c r="VMR6" s="23"/>
      <c r="VMS6" s="23"/>
      <c r="VMT6" s="23"/>
      <c r="VMU6" s="23"/>
      <c r="VMV6" s="23"/>
      <c r="VMW6" s="23"/>
      <c r="VMX6" s="23"/>
      <c r="VMY6" s="23"/>
      <c r="VMZ6" s="23"/>
      <c r="VNA6" s="23"/>
      <c r="VNB6" s="23"/>
      <c r="VNC6" s="23"/>
      <c r="VND6" s="23"/>
      <c r="VNE6" s="23"/>
      <c r="VNF6" s="23"/>
      <c r="VNG6" s="23"/>
      <c r="VNH6" s="23"/>
      <c r="VNI6" s="23"/>
      <c r="VNJ6" s="23"/>
      <c r="VNK6" s="23"/>
      <c r="VNL6" s="23"/>
      <c r="VNM6" s="23"/>
      <c r="VNN6" s="23"/>
      <c r="VNO6" s="23"/>
      <c r="VNP6" s="23"/>
      <c r="VNQ6" s="23"/>
      <c r="VNR6" s="23"/>
      <c r="VNS6" s="23"/>
      <c r="VNT6" s="23"/>
      <c r="VNU6" s="23"/>
      <c r="VNV6" s="23"/>
      <c r="VNW6" s="23"/>
      <c r="VNX6" s="23"/>
      <c r="VNY6" s="23"/>
      <c r="VNZ6" s="23"/>
      <c r="VOA6" s="23"/>
      <c r="VOB6" s="23"/>
      <c r="VOC6" s="23"/>
      <c r="VOD6" s="23"/>
      <c r="VOE6" s="23"/>
      <c r="VOF6" s="23"/>
      <c r="VOG6" s="23"/>
      <c r="VOH6" s="23"/>
      <c r="VOI6" s="23"/>
      <c r="VOJ6" s="23"/>
      <c r="VOK6" s="23"/>
      <c r="VOL6" s="23"/>
      <c r="VOM6" s="23"/>
      <c r="VON6" s="23"/>
      <c r="VOO6" s="23"/>
      <c r="VOP6" s="23"/>
      <c r="VOQ6" s="23"/>
      <c r="VOR6" s="23"/>
      <c r="VOS6" s="23"/>
      <c r="VOT6" s="23"/>
      <c r="VOU6" s="23"/>
      <c r="VOV6" s="23"/>
      <c r="VOW6" s="23"/>
      <c r="VOX6" s="23"/>
      <c r="VOY6" s="23"/>
      <c r="VOZ6" s="23"/>
      <c r="VPA6" s="23"/>
      <c r="VPB6" s="23"/>
      <c r="VPC6" s="23"/>
      <c r="VPD6" s="23"/>
      <c r="VPE6" s="23"/>
      <c r="VPF6" s="23"/>
      <c r="VPG6" s="23"/>
      <c r="VPH6" s="23"/>
      <c r="VPI6" s="23"/>
      <c r="VPJ6" s="23"/>
      <c r="VPK6" s="23"/>
      <c r="VPL6" s="23"/>
      <c r="VPM6" s="23"/>
      <c r="VPN6" s="23"/>
      <c r="VPO6" s="23"/>
      <c r="VPP6" s="23"/>
      <c r="VPQ6" s="23"/>
      <c r="VPR6" s="23"/>
      <c r="VPS6" s="23"/>
      <c r="VPT6" s="23"/>
      <c r="VPU6" s="23"/>
      <c r="VPV6" s="23"/>
      <c r="VPW6" s="23"/>
      <c r="VPX6" s="23"/>
      <c r="VPY6" s="23"/>
      <c r="VPZ6" s="23"/>
      <c r="VQA6" s="23"/>
      <c r="VQB6" s="23"/>
      <c r="VQC6" s="23"/>
      <c r="VQD6" s="23"/>
      <c r="VQE6" s="23"/>
      <c r="VQF6" s="23"/>
      <c r="VQG6" s="23"/>
      <c r="VQH6" s="23"/>
      <c r="VQI6" s="23"/>
      <c r="VQJ6" s="23"/>
      <c r="VQK6" s="23"/>
      <c r="VQL6" s="23"/>
      <c r="VQM6" s="23"/>
      <c r="VQN6" s="23"/>
      <c r="VQO6" s="23"/>
      <c r="VQP6" s="23"/>
      <c r="VQQ6" s="23"/>
      <c r="VQR6" s="23"/>
      <c r="VQS6" s="23"/>
      <c r="VQT6" s="23"/>
      <c r="VQU6" s="23"/>
      <c r="VQV6" s="23"/>
      <c r="VQW6" s="23"/>
      <c r="VQX6" s="23"/>
      <c r="VQY6" s="23"/>
      <c r="VQZ6" s="23"/>
      <c r="VRA6" s="23"/>
      <c r="VRB6" s="23"/>
      <c r="VRC6" s="23"/>
      <c r="VRD6" s="23"/>
      <c r="VRE6" s="23"/>
      <c r="VRF6" s="23"/>
      <c r="VRG6" s="23"/>
      <c r="VRH6" s="23"/>
      <c r="VRI6" s="23"/>
      <c r="VRJ6" s="23"/>
      <c r="VRK6" s="23"/>
      <c r="VRL6" s="23"/>
      <c r="VRM6" s="23"/>
      <c r="VRN6" s="23"/>
      <c r="VRO6" s="23"/>
      <c r="VRP6" s="23"/>
      <c r="VRQ6" s="23"/>
      <c r="VRR6" s="23"/>
      <c r="VRS6" s="23"/>
      <c r="VRT6" s="23"/>
      <c r="VRU6" s="23"/>
      <c r="VRV6" s="23"/>
      <c r="VRW6" s="23"/>
      <c r="VRX6" s="23"/>
      <c r="VRY6" s="23"/>
      <c r="VRZ6" s="23"/>
      <c r="VSA6" s="23"/>
      <c r="VSB6" s="23"/>
      <c r="VSC6" s="23"/>
      <c r="VSD6" s="23"/>
      <c r="VSE6" s="23"/>
      <c r="VSF6" s="23"/>
      <c r="VSG6" s="23"/>
      <c r="VSH6" s="23"/>
      <c r="VSI6" s="23"/>
      <c r="VSJ6" s="23"/>
      <c r="VSK6" s="23"/>
      <c r="VSL6" s="23"/>
      <c r="VSM6" s="23"/>
      <c r="VSN6" s="23"/>
      <c r="VSO6" s="23"/>
      <c r="VSP6" s="23"/>
      <c r="VSQ6" s="23"/>
      <c r="VSR6" s="23"/>
      <c r="VSS6" s="23"/>
      <c r="VST6" s="23"/>
      <c r="VSU6" s="23"/>
      <c r="VSV6" s="23"/>
      <c r="VSW6" s="23"/>
      <c r="VSX6" s="23"/>
      <c r="VSY6" s="23"/>
      <c r="VSZ6" s="23"/>
      <c r="VTA6" s="23"/>
      <c r="VTB6" s="23"/>
      <c r="VTC6" s="23"/>
      <c r="VTD6" s="23"/>
      <c r="VTE6" s="23"/>
      <c r="VTF6" s="23"/>
      <c r="VTG6" s="23"/>
      <c r="VTH6" s="23"/>
      <c r="VTI6" s="23"/>
      <c r="VTJ6" s="23"/>
      <c r="VTK6" s="23"/>
      <c r="VTL6" s="23"/>
      <c r="VTM6" s="23"/>
      <c r="VTN6" s="23"/>
      <c r="VTO6" s="23"/>
      <c r="VTP6" s="23"/>
      <c r="VTQ6" s="23"/>
      <c r="VTR6" s="23"/>
      <c r="VTS6" s="23"/>
      <c r="VTT6" s="23"/>
      <c r="VTU6" s="23"/>
      <c r="VTV6" s="23"/>
      <c r="VTW6" s="23"/>
      <c r="VTX6" s="23"/>
      <c r="VTY6" s="23"/>
      <c r="VTZ6" s="23"/>
      <c r="VUA6" s="23"/>
      <c r="VUB6" s="23"/>
      <c r="VUC6" s="23"/>
      <c r="VUD6" s="23"/>
      <c r="VUE6" s="23"/>
      <c r="VUF6" s="23"/>
      <c r="VUG6" s="23"/>
      <c r="VUH6" s="23"/>
      <c r="VUI6" s="23"/>
      <c r="VUJ6" s="23"/>
      <c r="VUK6" s="23"/>
      <c r="VUL6" s="23"/>
      <c r="VUM6" s="23"/>
      <c r="VUN6" s="23"/>
      <c r="VUO6" s="23"/>
      <c r="VUP6" s="23"/>
      <c r="VUQ6" s="23"/>
      <c r="VUR6" s="23"/>
      <c r="VUS6" s="23"/>
      <c r="VUT6" s="23"/>
      <c r="VUU6" s="23"/>
      <c r="VUV6" s="23"/>
      <c r="VUW6" s="23"/>
      <c r="VUX6" s="23"/>
      <c r="VUY6" s="23"/>
      <c r="VUZ6" s="23"/>
      <c r="VVA6" s="23"/>
      <c r="VVB6" s="23"/>
      <c r="VVC6" s="23"/>
      <c r="VVD6" s="23"/>
      <c r="VVE6" s="23"/>
      <c r="VVF6" s="23"/>
      <c r="VVG6" s="23"/>
      <c r="VVH6" s="23"/>
      <c r="VVI6" s="23"/>
      <c r="VVJ6" s="23"/>
      <c r="VVK6" s="23"/>
      <c r="VVL6" s="23"/>
      <c r="VVM6" s="23"/>
      <c r="VVN6" s="23"/>
      <c r="VVO6" s="23"/>
      <c r="VVP6" s="23"/>
      <c r="VVQ6" s="23"/>
      <c r="VVR6" s="23"/>
      <c r="VVS6" s="23"/>
      <c r="VVT6" s="23"/>
      <c r="VVU6" s="23"/>
      <c r="VVV6" s="23"/>
      <c r="VVW6" s="23"/>
      <c r="VVX6" s="23"/>
      <c r="VVY6" s="23"/>
      <c r="VVZ6" s="23"/>
      <c r="VWA6" s="23"/>
      <c r="VWB6" s="23"/>
      <c r="VWC6" s="23"/>
      <c r="VWD6" s="23"/>
      <c r="VWE6" s="23"/>
      <c r="VWF6" s="23"/>
      <c r="VWG6" s="23"/>
      <c r="VWH6" s="23"/>
      <c r="VWI6" s="23"/>
      <c r="VWJ6" s="23"/>
      <c r="VWK6" s="23"/>
      <c r="VWL6" s="23"/>
      <c r="VWM6" s="23"/>
      <c r="VWN6" s="23"/>
      <c r="VWO6" s="23"/>
      <c r="VWP6" s="23"/>
      <c r="VWQ6" s="23"/>
      <c r="VWR6" s="23"/>
      <c r="VWS6" s="23"/>
      <c r="VWT6" s="23"/>
      <c r="VWU6" s="23"/>
      <c r="VWV6" s="23"/>
      <c r="VWW6" s="23"/>
      <c r="VWX6" s="23"/>
      <c r="VWY6" s="23"/>
      <c r="VWZ6" s="23"/>
      <c r="VXA6" s="23"/>
      <c r="VXB6" s="23"/>
      <c r="VXC6" s="23"/>
      <c r="VXD6" s="23"/>
      <c r="VXE6" s="23"/>
      <c r="VXF6" s="23"/>
      <c r="VXG6" s="23"/>
      <c r="VXH6" s="23"/>
      <c r="VXI6" s="23"/>
      <c r="VXJ6" s="23"/>
      <c r="VXK6" s="23"/>
      <c r="VXL6" s="23"/>
      <c r="VXM6" s="23"/>
      <c r="VXN6" s="23"/>
      <c r="VXO6" s="23"/>
      <c r="VXP6" s="23"/>
      <c r="VXQ6" s="23"/>
      <c r="VXR6" s="23"/>
      <c r="VXS6" s="23"/>
      <c r="VXT6" s="23"/>
      <c r="VXU6" s="23"/>
      <c r="VXV6" s="23"/>
      <c r="VXW6" s="23"/>
      <c r="VXX6" s="23"/>
      <c r="VXY6" s="23"/>
      <c r="VXZ6" s="23"/>
      <c r="VYA6" s="23"/>
      <c r="VYB6" s="23"/>
      <c r="VYC6" s="23"/>
      <c r="VYD6" s="23"/>
      <c r="VYE6" s="23"/>
      <c r="VYF6" s="23"/>
      <c r="VYG6" s="23"/>
      <c r="VYH6" s="23"/>
      <c r="VYI6" s="23"/>
      <c r="VYJ6" s="23"/>
      <c r="VYK6" s="23"/>
      <c r="VYL6" s="23"/>
      <c r="VYM6" s="23"/>
      <c r="VYN6" s="23"/>
      <c r="VYO6" s="23"/>
      <c r="VYP6" s="23"/>
      <c r="VYQ6" s="23"/>
      <c r="VYR6" s="23"/>
      <c r="VYS6" s="23"/>
      <c r="VYT6" s="23"/>
      <c r="VYU6" s="23"/>
      <c r="VYV6" s="23"/>
      <c r="VYW6" s="23"/>
      <c r="VYX6" s="23"/>
      <c r="VYY6" s="23"/>
      <c r="VYZ6" s="23"/>
      <c r="VZA6" s="23"/>
      <c r="VZB6" s="23"/>
      <c r="VZC6" s="23"/>
      <c r="VZD6" s="23"/>
      <c r="VZE6" s="23"/>
      <c r="VZF6" s="23"/>
      <c r="VZG6" s="23"/>
      <c r="VZH6" s="23"/>
      <c r="VZI6" s="23"/>
      <c r="VZJ6" s="23"/>
      <c r="VZK6" s="23"/>
      <c r="VZL6" s="23"/>
      <c r="VZM6" s="23"/>
      <c r="VZN6" s="23"/>
      <c r="VZO6" s="23"/>
      <c r="VZP6" s="23"/>
      <c r="VZQ6" s="23"/>
      <c r="VZR6" s="23"/>
      <c r="VZS6" s="23"/>
      <c r="VZT6" s="23"/>
      <c r="VZU6" s="23"/>
      <c r="VZV6" s="23"/>
      <c r="VZW6" s="23"/>
      <c r="VZX6" s="23"/>
      <c r="VZY6" s="23"/>
      <c r="VZZ6" s="23"/>
      <c r="WAA6" s="23"/>
      <c r="WAB6" s="23"/>
      <c r="WAC6" s="23"/>
      <c r="WAD6" s="23"/>
      <c r="WAE6" s="23"/>
      <c r="WAF6" s="23"/>
      <c r="WAG6" s="23"/>
      <c r="WAH6" s="23"/>
      <c r="WAI6" s="23"/>
      <c r="WAJ6" s="23"/>
      <c r="WAK6" s="23"/>
      <c r="WAL6" s="23"/>
      <c r="WAM6" s="23"/>
      <c r="WAN6" s="23"/>
      <c r="WAO6" s="23"/>
      <c r="WAP6" s="23"/>
      <c r="WAQ6" s="23"/>
      <c r="WAR6" s="23"/>
      <c r="WAS6" s="23"/>
      <c r="WAT6" s="23"/>
      <c r="WAU6" s="23"/>
      <c r="WAV6" s="23"/>
      <c r="WAW6" s="23"/>
      <c r="WAX6" s="23"/>
      <c r="WAY6" s="23"/>
      <c r="WAZ6" s="23"/>
      <c r="WBA6" s="23"/>
      <c r="WBB6" s="23"/>
      <c r="WBC6" s="23"/>
      <c r="WBD6" s="23"/>
      <c r="WBE6" s="23"/>
      <c r="WBF6" s="23"/>
      <c r="WBG6" s="23"/>
      <c r="WBH6" s="23"/>
      <c r="WBI6" s="23"/>
      <c r="WBJ6" s="23"/>
      <c r="WBK6" s="23"/>
      <c r="WBL6" s="23"/>
      <c r="WBM6" s="23"/>
      <c r="WBN6" s="23"/>
      <c r="WBO6" s="23"/>
      <c r="WBP6" s="23"/>
      <c r="WBQ6" s="23"/>
      <c r="WBR6" s="23"/>
      <c r="WBS6" s="23"/>
      <c r="WBT6" s="23"/>
      <c r="WBU6" s="23"/>
      <c r="WBV6" s="23"/>
      <c r="WBW6" s="23"/>
      <c r="WBX6" s="23"/>
      <c r="WBY6" s="23"/>
      <c r="WBZ6" s="23"/>
      <c r="WCA6" s="23"/>
      <c r="WCB6" s="23"/>
      <c r="WCC6" s="23"/>
      <c r="WCD6" s="23"/>
      <c r="WCE6" s="23"/>
      <c r="WCF6" s="23"/>
      <c r="WCG6" s="23"/>
      <c r="WCH6" s="23"/>
      <c r="WCI6" s="23"/>
      <c r="WCJ6" s="23"/>
      <c r="WCK6" s="23"/>
      <c r="WCL6" s="23"/>
      <c r="WCM6" s="23"/>
      <c r="WCN6" s="23"/>
      <c r="WCO6" s="23"/>
      <c r="WCP6" s="23"/>
      <c r="WCQ6" s="23"/>
      <c r="WCR6" s="23"/>
      <c r="WCS6" s="23"/>
      <c r="WCT6" s="23"/>
      <c r="WCU6" s="23"/>
      <c r="WCV6" s="23"/>
      <c r="WCW6" s="23"/>
      <c r="WCX6" s="23"/>
      <c r="WCY6" s="23"/>
      <c r="WCZ6" s="23"/>
      <c r="WDA6" s="23"/>
      <c r="WDB6" s="23"/>
      <c r="WDC6" s="23"/>
      <c r="WDD6" s="23"/>
      <c r="WDE6" s="23"/>
      <c r="WDF6" s="23"/>
      <c r="WDG6" s="23"/>
      <c r="WDH6" s="23"/>
      <c r="WDI6" s="23"/>
      <c r="WDJ6" s="23"/>
      <c r="WDK6" s="23"/>
      <c r="WDL6" s="23"/>
      <c r="WDM6" s="23"/>
      <c r="WDN6" s="23"/>
      <c r="WDO6" s="23"/>
      <c r="WDP6" s="23"/>
      <c r="WDQ6" s="23"/>
      <c r="WDR6" s="23"/>
      <c r="WDS6" s="23"/>
      <c r="WDT6" s="23"/>
      <c r="WDU6" s="23"/>
      <c r="WDV6" s="23"/>
      <c r="WDW6" s="23"/>
      <c r="WDX6" s="23"/>
      <c r="WDY6" s="23"/>
      <c r="WDZ6" s="23"/>
      <c r="WEA6" s="23"/>
      <c r="WEB6" s="23"/>
      <c r="WEC6" s="23"/>
      <c r="WED6" s="23"/>
      <c r="WEE6" s="23"/>
      <c r="WEF6" s="23"/>
      <c r="WEG6" s="23"/>
      <c r="WEH6" s="23"/>
      <c r="WEI6" s="23"/>
      <c r="WEJ6" s="23"/>
      <c r="WEK6" s="23"/>
      <c r="WEL6" s="23"/>
      <c r="WEM6" s="23"/>
      <c r="WEN6" s="23"/>
      <c r="WEO6" s="23"/>
      <c r="WEP6" s="23"/>
      <c r="WEQ6" s="23"/>
      <c r="WER6" s="23"/>
      <c r="WES6" s="23"/>
      <c r="WET6" s="23"/>
      <c r="WEU6" s="23"/>
      <c r="WEV6" s="23"/>
      <c r="WEW6" s="23"/>
      <c r="WEX6" s="23"/>
      <c r="WEY6" s="23"/>
      <c r="WEZ6" s="23"/>
      <c r="WFA6" s="23"/>
      <c r="WFB6" s="23"/>
      <c r="WFC6" s="23"/>
      <c r="WFD6" s="23"/>
      <c r="WFE6" s="23"/>
      <c r="WFF6" s="23"/>
      <c r="WFG6" s="23"/>
      <c r="WFH6" s="23"/>
      <c r="WFI6" s="23"/>
      <c r="WFJ6" s="23"/>
      <c r="WFK6" s="23"/>
      <c r="WFL6" s="23"/>
      <c r="WFM6" s="23"/>
      <c r="WFN6" s="23"/>
      <c r="WFO6" s="23"/>
      <c r="WFP6" s="23"/>
      <c r="WFQ6" s="23"/>
      <c r="WFR6" s="23"/>
      <c r="WFS6" s="23"/>
      <c r="WFT6" s="23"/>
      <c r="WFU6" s="23"/>
      <c r="WFV6" s="23"/>
      <c r="WFW6" s="23"/>
      <c r="WFX6" s="23"/>
      <c r="WFY6" s="23"/>
      <c r="WFZ6" s="23"/>
      <c r="WGA6" s="23"/>
      <c r="WGB6" s="23"/>
      <c r="WGC6" s="23"/>
      <c r="WGD6" s="23"/>
      <c r="WGE6" s="23"/>
      <c r="WGF6" s="23"/>
      <c r="WGG6" s="23"/>
      <c r="WGH6" s="23"/>
      <c r="WGI6" s="23"/>
      <c r="WGJ6" s="23"/>
      <c r="WGK6" s="23"/>
      <c r="WGL6" s="23"/>
      <c r="WGM6" s="23"/>
      <c r="WGN6" s="23"/>
      <c r="WGO6" s="23"/>
      <c r="WGP6" s="23"/>
      <c r="WGQ6" s="23"/>
      <c r="WGR6" s="23"/>
      <c r="WGS6" s="23"/>
      <c r="WGT6" s="23"/>
      <c r="WGU6" s="23"/>
      <c r="WGV6" s="23"/>
      <c r="WGW6" s="23"/>
      <c r="WGX6" s="23"/>
      <c r="WGY6" s="23"/>
      <c r="WGZ6" s="23"/>
      <c r="WHA6" s="23"/>
      <c r="WHB6" s="23"/>
      <c r="WHC6" s="23"/>
      <c r="WHD6" s="23"/>
      <c r="WHE6" s="23"/>
      <c r="WHF6" s="23"/>
      <c r="WHG6" s="23"/>
      <c r="WHH6" s="23"/>
      <c r="WHI6" s="23"/>
      <c r="WHJ6" s="23"/>
      <c r="WHK6" s="23"/>
      <c r="WHL6" s="23"/>
      <c r="WHM6" s="23"/>
      <c r="WHN6" s="23"/>
      <c r="WHO6" s="23"/>
      <c r="WHP6" s="23"/>
      <c r="WHQ6" s="23"/>
      <c r="WHR6" s="23"/>
      <c r="WHS6" s="23"/>
      <c r="WHT6" s="23"/>
      <c r="WHU6" s="23"/>
      <c r="WHV6" s="23"/>
      <c r="WHW6" s="23"/>
      <c r="WHX6" s="23"/>
      <c r="WHY6" s="23"/>
      <c r="WHZ6" s="23"/>
      <c r="WIA6" s="23"/>
      <c r="WIB6" s="23"/>
      <c r="WIC6" s="23"/>
      <c r="WID6" s="23"/>
      <c r="WIE6" s="23"/>
      <c r="WIF6" s="23"/>
      <c r="WIG6" s="23"/>
      <c r="WIH6" s="23"/>
      <c r="WII6" s="23"/>
      <c r="WIJ6" s="23"/>
      <c r="WIK6" s="23"/>
      <c r="WIL6" s="23"/>
      <c r="WIM6" s="23"/>
      <c r="WIN6" s="23"/>
      <c r="WIO6" s="23"/>
      <c r="WIP6" s="23"/>
      <c r="WIQ6" s="23"/>
      <c r="WIR6" s="23"/>
      <c r="WIS6" s="23"/>
      <c r="WIT6" s="23"/>
      <c r="WIU6" s="23"/>
      <c r="WIV6" s="23"/>
      <c r="WIW6" s="23"/>
      <c r="WIX6" s="23"/>
      <c r="WIY6" s="23"/>
      <c r="WIZ6" s="23"/>
      <c r="WJA6" s="23"/>
      <c r="WJB6" s="23"/>
      <c r="WJC6" s="23"/>
      <c r="WJD6" s="23"/>
      <c r="WJE6" s="23"/>
      <c r="WJF6" s="23"/>
      <c r="WJG6" s="23"/>
      <c r="WJH6" s="23"/>
      <c r="WJI6" s="23"/>
      <c r="WJJ6" s="23"/>
      <c r="WJK6" s="23"/>
      <c r="WJL6" s="23"/>
      <c r="WJM6" s="23"/>
      <c r="WJN6" s="23"/>
      <c r="WJO6" s="23"/>
      <c r="WJP6" s="23"/>
      <c r="WJQ6" s="23"/>
      <c r="WJR6" s="23"/>
      <c r="WJS6" s="23"/>
      <c r="WJT6" s="23"/>
      <c r="WJU6" s="23"/>
      <c r="WJV6" s="23"/>
      <c r="WJW6" s="23"/>
      <c r="WJX6" s="23"/>
      <c r="WJY6" s="23"/>
      <c r="WJZ6" s="23"/>
      <c r="WKA6" s="23"/>
      <c r="WKB6" s="23"/>
      <c r="WKC6" s="23"/>
      <c r="WKD6" s="23"/>
      <c r="WKE6" s="23"/>
      <c r="WKF6" s="23"/>
      <c r="WKG6" s="23"/>
      <c r="WKH6" s="23"/>
      <c r="WKI6" s="23"/>
      <c r="WKJ6" s="23"/>
      <c r="WKK6" s="23"/>
      <c r="WKL6" s="23"/>
      <c r="WKM6" s="23"/>
      <c r="WKN6" s="23"/>
      <c r="WKO6" s="23"/>
      <c r="WKP6" s="23"/>
      <c r="WKQ6" s="23"/>
      <c r="WKR6" s="23"/>
      <c r="WKS6" s="23"/>
      <c r="WKT6" s="23"/>
      <c r="WKU6" s="23"/>
      <c r="WKV6" s="23"/>
      <c r="WKW6" s="23"/>
      <c r="WKX6" s="23"/>
      <c r="WKY6" s="23"/>
      <c r="WKZ6" s="23"/>
      <c r="WLA6" s="23"/>
      <c r="WLB6" s="23"/>
      <c r="WLC6" s="23"/>
      <c r="WLD6" s="23"/>
      <c r="WLE6" s="23"/>
      <c r="WLF6" s="23"/>
      <c r="WLG6" s="23"/>
      <c r="WLH6" s="23"/>
      <c r="WLI6" s="23"/>
      <c r="WLJ6" s="23"/>
      <c r="WLK6" s="23"/>
      <c r="WLL6" s="23"/>
      <c r="WLM6" s="23"/>
      <c r="WLN6" s="23"/>
      <c r="WLO6" s="23"/>
      <c r="WLP6" s="23"/>
      <c r="WLQ6" s="23"/>
      <c r="WLR6" s="23"/>
      <c r="WLS6" s="23"/>
      <c r="WLT6" s="23"/>
      <c r="WLU6" s="23"/>
      <c r="WLV6" s="23"/>
      <c r="WLW6" s="23"/>
      <c r="WLX6" s="23"/>
      <c r="WLY6" s="23"/>
      <c r="WLZ6" s="23"/>
      <c r="WMA6" s="23"/>
      <c r="WMB6" s="23"/>
      <c r="WMC6" s="23"/>
      <c r="WMD6" s="23"/>
      <c r="WME6" s="23"/>
      <c r="WMF6" s="23"/>
      <c r="WMG6" s="23"/>
      <c r="WMH6" s="23"/>
      <c r="WMI6" s="23"/>
      <c r="WMJ6" s="23"/>
      <c r="WMK6" s="23"/>
      <c r="WML6" s="23"/>
      <c r="WMM6" s="23"/>
      <c r="WMN6" s="23"/>
      <c r="WMO6" s="23"/>
      <c r="WMP6" s="23"/>
      <c r="WMQ6" s="23"/>
      <c r="WMR6" s="23"/>
      <c r="WMS6" s="23"/>
      <c r="WMT6" s="23"/>
      <c r="WMU6" s="23"/>
      <c r="WMV6" s="23"/>
      <c r="WMW6" s="23"/>
      <c r="WMX6" s="23"/>
      <c r="WMY6" s="23"/>
      <c r="WMZ6" s="23"/>
      <c r="WNA6" s="23"/>
      <c r="WNB6" s="23"/>
      <c r="WNC6" s="23"/>
      <c r="WND6" s="23"/>
      <c r="WNE6" s="23"/>
      <c r="WNF6" s="23"/>
      <c r="WNG6" s="23"/>
      <c r="WNH6" s="23"/>
      <c r="WNI6" s="23"/>
      <c r="WNJ6" s="23"/>
      <c r="WNK6" s="23"/>
      <c r="WNL6" s="23"/>
      <c r="WNM6" s="23"/>
      <c r="WNN6" s="23"/>
      <c r="WNO6" s="23"/>
      <c r="WNP6" s="23"/>
      <c r="WNQ6" s="23"/>
      <c r="WNR6" s="23"/>
      <c r="WNS6" s="23"/>
      <c r="WNT6" s="23"/>
      <c r="WNU6" s="23"/>
      <c r="WNV6" s="23"/>
      <c r="WNW6" s="23"/>
      <c r="WNX6" s="23"/>
      <c r="WNY6" s="23"/>
      <c r="WNZ6" s="23"/>
      <c r="WOA6" s="23"/>
      <c r="WOB6" s="23"/>
      <c r="WOC6" s="23"/>
      <c r="WOD6" s="23"/>
      <c r="WOE6" s="23"/>
      <c r="WOF6" s="23"/>
      <c r="WOG6" s="23"/>
      <c r="WOH6" s="23"/>
      <c r="WOI6" s="23"/>
      <c r="WOJ6" s="23"/>
      <c r="WOK6" s="23"/>
      <c r="WOL6" s="23"/>
      <c r="WOM6" s="23"/>
      <c r="WON6" s="23"/>
      <c r="WOO6" s="23"/>
      <c r="WOP6" s="23"/>
      <c r="WOQ6" s="23"/>
      <c r="WOR6" s="23"/>
      <c r="WOS6" s="23"/>
      <c r="WOT6" s="23"/>
      <c r="WOU6" s="23"/>
      <c r="WOV6" s="23"/>
      <c r="WOW6" s="23"/>
      <c r="WOX6" s="23"/>
      <c r="WOY6" s="23"/>
      <c r="WOZ6" s="23"/>
      <c r="WPA6" s="23"/>
      <c r="WPB6" s="23"/>
      <c r="WPC6" s="23"/>
      <c r="WPD6" s="23"/>
      <c r="WPE6" s="23"/>
      <c r="WPF6" s="23"/>
      <c r="WPG6" s="23"/>
      <c r="WPH6" s="23"/>
      <c r="WPI6" s="23"/>
      <c r="WPJ6" s="23"/>
      <c r="WPK6" s="23"/>
      <c r="WPL6" s="23"/>
      <c r="WPM6" s="23"/>
      <c r="WPN6" s="23"/>
      <c r="WPO6" s="23"/>
      <c r="WPP6" s="23"/>
      <c r="WPQ6" s="23"/>
      <c r="WPR6" s="23"/>
      <c r="WPS6" s="23"/>
      <c r="WPT6" s="23"/>
      <c r="WPU6" s="23"/>
      <c r="WPV6" s="23"/>
      <c r="WPW6" s="23"/>
      <c r="WPX6" s="23"/>
      <c r="WPY6" s="23"/>
      <c r="WPZ6" s="23"/>
      <c r="WQA6" s="23"/>
      <c r="WQB6" s="23"/>
      <c r="WQC6" s="23"/>
      <c r="WQD6" s="23"/>
      <c r="WQE6" s="23"/>
      <c r="WQF6" s="23"/>
      <c r="WQG6" s="23"/>
      <c r="WQH6" s="23"/>
      <c r="WQI6" s="23"/>
      <c r="WQJ6" s="23"/>
      <c r="WQK6" s="23"/>
      <c r="WQL6" s="23"/>
      <c r="WQM6" s="23"/>
      <c r="WQN6" s="23"/>
      <c r="WQO6" s="23"/>
      <c r="WQP6" s="23"/>
      <c r="WQQ6" s="23"/>
      <c r="WQR6" s="23"/>
      <c r="WQS6" s="23"/>
      <c r="WQT6" s="23"/>
      <c r="WQU6" s="23"/>
      <c r="WQV6" s="23"/>
      <c r="WQW6" s="23"/>
      <c r="WQX6" s="23"/>
      <c r="WQY6" s="23"/>
      <c r="WQZ6" s="23"/>
      <c r="WRA6" s="23"/>
      <c r="WRB6" s="23"/>
      <c r="WRC6" s="23"/>
      <c r="WRD6" s="23"/>
      <c r="WRE6" s="23"/>
      <c r="WRF6" s="23"/>
      <c r="WRG6" s="23"/>
      <c r="WRH6" s="23"/>
      <c r="WRI6" s="23"/>
      <c r="WRJ6" s="23"/>
      <c r="WRK6" s="23"/>
      <c r="WRL6" s="23"/>
      <c r="WRM6" s="23"/>
      <c r="WRN6" s="23"/>
      <c r="WRO6" s="23"/>
      <c r="WRP6" s="23"/>
      <c r="WRQ6" s="23"/>
      <c r="WRR6" s="23"/>
      <c r="WRS6" s="23"/>
      <c r="WRT6" s="23"/>
      <c r="WRU6" s="23"/>
      <c r="WRV6" s="23"/>
      <c r="WRW6" s="23"/>
      <c r="WRX6" s="23"/>
      <c r="WRY6" s="23"/>
      <c r="WRZ6" s="23"/>
      <c r="WSA6" s="23"/>
      <c r="WSB6" s="23"/>
      <c r="WSC6" s="23"/>
      <c r="WSD6" s="23"/>
      <c r="WSE6" s="23"/>
      <c r="WSF6" s="23"/>
      <c r="WSG6" s="23"/>
      <c r="WSH6" s="23"/>
      <c r="WSI6" s="23"/>
      <c r="WSJ6" s="23"/>
      <c r="WSK6" s="23"/>
      <c r="WSL6" s="23"/>
      <c r="WSM6" s="23"/>
      <c r="WSN6" s="23"/>
      <c r="WSO6" s="23"/>
      <c r="WSP6" s="23"/>
      <c r="WSQ6" s="23"/>
      <c r="WSR6" s="23"/>
      <c r="WSS6" s="23"/>
      <c r="WST6" s="23"/>
      <c r="WSU6" s="23"/>
      <c r="WSV6" s="23"/>
      <c r="WSW6" s="23"/>
      <c r="WSX6" s="23"/>
      <c r="WSY6" s="23"/>
      <c r="WSZ6" s="23"/>
      <c r="WTA6" s="23"/>
      <c r="WTB6" s="23"/>
      <c r="WTC6" s="23"/>
      <c r="WTD6" s="23"/>
      <c r="WTE6" s="23"/>
      <c r="WTF6" s="23"/>
      <c r="WTG6" s="23"/>
      <c r="WTH6" s="23"/>
      <c r="WTI6" s="23"/>
      <c r="WTJ6" s="23"/>
      <c r="WTK6" s="23"/>
      <c r="WTL6" s="23"/>
      <c r="WTM6" s="23"/>
      <c r="WTN6" s="23"/>
      <c r="WTO6" s="23"/>
      <c r="WTP6" s="23"/>
      <c r="WTQ6" s="23"/>
      <c r="WTR6" s="23"/>
      <c r="WTS6" s="23"/>
      <c r="WTT6" s="23"/>
      <c r="WTU6" s="23"/>
      <c r="WTV6" s="23"/>
      <c r="WTW6" s="23"/>
      <c r="WTX6" s="23"/>
      <c r="WTY6" s="23"/>
      <c r="WTZ6" s="23"/>
      <c r="WUA6" s="23"/>
      <c r="WUB6" s="23"/>
      <c r="WUC6" s="23"/>
      <c r="WUD6" s="23"/>
      <c r="WUE6" s="23"/>
      <c r="WUF6" s="23"/>
      <c r="WUG6" s="23"/>
      <c r="WUH6" s="23"/>
      <c r="WUI6" s="23"/>
      <c r="WUJ6" s="23"/>
      <c r="WUK6" s="23"/>
      <c r="WUL6" s="23"/>
      <c r="WUM6" s="23"/>
      <c r="WUN6" s="23"/>
      <c r="WUO6" s="23"/>
      <c r="WUP6" s="23"/>
      <c r="WUQ6" s="23"/>
      <c r="WUR6" s="23"/>
      <c r="WUS6" s="23"/>
      <c r="WUT6" s="23"/>
      <c r="WUU6" s="23"/>
      <c r="WUV6" s="23"/>
      <c r="WUW6" s="23"/>
      <c r="WUX6" s="23"/>
      <c r="WUY6" s="23"/>
      <c r="WUZ6" s="23"/>
      <c r="WVA6" s="23"/>
      <c r="WVB6" s="23"/>
      <c r="WVC6" s="23"/>
      <c r="WVD6" s="23"/>
      <c r="WVE6" s="23"/>
      <c r="WVF6" s="23"/>
      <c r="WVG6" s="23"/>
      <c r="WVH6" s="23"/>
      <c r="WVI6" s="23"/>
      <c r="WVJ6" s="23"/>
      <c r="WVK6" s="23"/>
      <c r="WVL6" s="23"/>
      <c r="WVM6" s="23"/>
      <c r="WVN6" s="23"/>
      <c r="WVO6" s="23"/>
      <c r="WVP6" s="23"/>
      <c r="WVQ6" s="23"/>
      <c r="WVR6" s="23"/>
      <c r="WVS6" s="23"/>
      <c r="WVT6" s="23"/>
      <c r="WVU6" s="23"/>
      <c r="WVV6" s="23"/>
      <c r="WVW6" s="23"/>
      <c r="WVX6" s="23"/>
      <c r="WVY6" s="23"/>
      <c r="WVZ6" s="23"/>
      <c r="WWA6" s="23"/>
      <c r="WWB6" s="23"/>
      <c r="WWC6" s="23"/>
      <c r="WWD6" s="23"/>
      <c r="WWE6" s="23"/>
      <c r="WWF6" s="23"/>
      <c r="WWG6" s="23"/>
      <c r="WWH6" s="23"/>
      <c r="WWI6" s="23"/>
      <c r="WWJ6" s="23"/>
      <c r="WWK6" s="23"/>
      <c r="WWL6" s="23"/>
      <c r="WWM6" s="23"/>
      <c r="WWN6" s="23"/>
      <c r="WWO6" s="23"/>
      <c r="WWP6" s="23"/>
      <c r="WWQ6" s="23"/>
      <c r="WWR6" s="23"/>
      <c r="WWS6" s="23"/>
      <c r="WWT6" s="23"/>
      <c r="WWU6" s="23"/>
      <c r="WWV6" s="23"/>
      <c r="WWW6" s="23"/>
      <c r="WWX6" s="23"/>
      <c r="WWY6" s="23"/>
      <c r="WWZ6" s="23"/>
      <c r="WXA6" s="23"/>
      <c r="WXB6" s="23"/>
      <c r="WXC6" s="23"/>
      <c r="WXD6" s="23"/>
      <c r="WXE6" s="23"/>
      <c r="WXF6" s="23"/>
      <c r="WXG6" s="23"/>
      <c r="WXH6" s="23"/>
      <c r="WXI6" s="23"/>
      <c r="WXJ6" s="23"/>
      <c r="WXK6" s="23"/>
      <c r="WXL6" s="23"/>
      <c r="WXM6" s="23"/>
      <c r="WXN6" s="23"/>
      <c r="WXO6" s="23"/>
      <c r="WXP6" s="23"/>
      <c r="WXQ6" s="23"/>
      <c r="WXR6" s="23"/>
      <c r="WXS6" s="23"/>
      <c r="WXT6" s="23"/>
      <c r="WXU6" s="23"/>
      <c r="WXV6" s="23"/>
      <c r="WXW6" s="23"/>
      <c r="WXX6" s="23"/>
      <c r="WXY6" s="23"/>
      <c r="WXZ6" s="23"/>
      <c r="WYA6" s="23"/>
      <c r="WYB6" s="23"/>
      <c r="WYC6" s="23"/>
      <c r="WYD6" s="23"/>
      <c r="WYE6" s="23"/>
      <c r="WYF6" s="23"/>
      <c r="WYG6" s="23"/>
      <c r="WYH6" s="23"/>
      <c r="WYI6" s="23"/>
      <c r="WYJ6" s="23"/>
      <c r="WYK6" s="23"/>
      <c r="WYL6" s="23"/>
      <c r="WYM6" s="23"/>
      <c r="WYN6" s="23"/>
      <c r="WYO6" s="23"/>
      <c r="WYP6" s="23"/>
      <c r="WYQ6" s="23"/>
      <c r="WYR6" s="23"/>
      <c r="WYS6" s="23"/>
      <c r="WYT6" s="23"/>
      <c r="WYU6" s="23"/>
      <c r="WYV6" s="23"/>
      <c r="WYW6" s="23"/>
      <c r="WYX6" s="23"/>
      <c r="WYY6" s="23"/>
      <c r="WYZ6" s="23"/>
      <c r="WZA6" s="23"/>
      <c r="WZB6" s="23"/>
      <c r="WZC6" s="23"/>
      <c r="WZD6" s="23"/>
      <c r="WZE6" s="23"/>
      <c r="WZF6" s="23"/>
      <c r="WZG6" s="23"/>
      <c r="WZH6" s="23"/>
      <c r="WZI6" s="23"/>
      <c r="WZJ6" s="23"/>
      <c r="WZK6" s="23"/>
      <c r="WZL6" s="23"/>
      <c r="WZM6" s="23"/>
      <c r="WZN6" s="23"/>
      <c r="WZO6" s="23"/>
      <c r="WZP6" s="23"/>
      <c r="WZQ6" s="23"/>
      <c r="WZR6" s="23"/>
      <c r="WZS6" s="23"/>
      <c r="WZT6" s="23"/>
      <c r="WZU6" s="23"/>
      <c r="WZV6" s="23"/>
      <c r="WZW6" s="23"/>
      <c r="WZX6" s="23"/>
      <c r="WZY6" s="23"/>
      <c r="WZZ6" s="23"/>
      <c r="XAA6" s="23"/>
      <c r="XAB6" s="23"/>
      <c r="XAC6" s="23"/>
      <c r="XAD6" s="23"/>
      <c r="XAE6" s="23"/>
      <c r="XAF6" s="23"/>
      <c r="XAG6" s="23"/>
      <c r="XAH6" s="23"/>
      <c r="XAI6" s="23"/>
      <c r="XAJ6" s="23"/>
      <c r="XAK6" s="23"/>
      <c r="XAL6" s="23"/>
      <c r="XAM6" s="23"/>
      <c r="XAN6" s="23"/>
      <c r="XAO6" s="23"/>
      <c r="XAP6" s="23"/>
      <c r="XAQ6" s="23"/>
      <c r="XAR6" s="23"/>
      <c r="XAS6" s="23"/>
      <c r="XAT6" s="23"/>
      <c r="XAU6" s="23"/>
      <c r="XAV6" s="23"/>
      <c r="XAW6" s="23"/>
      <c r="XAX6" s="23"/>
      <c r="XAY6" s="23"/>
      <c r="XAZ6" s="23"/>
      <c r="XBA6" s="23"/>
      <c r="XBB6" s="23"/>
      <c r="XBC6" s="23"/>
      <c r="XBD6" s="23"/>
      <c r="XBE6" s="23"/>
      <c r="XBF6" s="23"/>
      <c r="XBG6" s="23"/>
      <c r="XBH6" s="23"/>
      <c r="XBI6" s="23"/>
      <c r="XBJ6" s="23"/>
      <c r="XBK6" s="23"/>
      <c r="XBL6" s="23"/>
      <c r="XBM6" s="23"/>
      <c r="XBN6" s="23"/>
      <c r="XBO6" s="23"/>
      <c r="XBP6" s="23"/>
      <c r="XBQ6" s="23"/>
      <c r="XBR6" s="23"/>
      <c r="XBS6" s="23"/>
      <c r="XBT6" s="23"/>
      <c r="XBU6" s="23"/>
      <c r="XBV6" s="23"/>
      <c r="XBW6" s="23"/>
      <c r="XBX6" s="23"/>
      <c r="XBY6" s="23"/>
      <c r="XBZ6" s="23"/>
      <c r="XCA6" s="23"/>
      <c r="XCB6" s="23"/>
      <c r="XCC6" s="23"/>
      <c r="XCD6" s="23"/>
      <c r="XCE6" s="23"/>
      <c r="XCF6" s="23"/>
      <c r="XCG6" s="23"/>
      <c r="XCH6" s="23"/>
      <c r="XCI6" s="23"/>
      <c r="XCJ6" s="23"/>
      <c r="XCK6" s="23"/>
      <c r="XCL6" s="23"/>
      <c r="XCM6" s="23"/>
      <c r="XCN6" s="23"/>
      <c r="XCO6" s="23"/>
      <c r="XCP6" s="23"/>
      <c r="XCQ6" s="23"/>
      <c r="XCR6" s="23"/>
      <c r="XCS6" s="23"/>
      <c r="XCT6" s="23"/>
      <c r="XCU6" s="23"/>
      <c r="XCV6" s="23"/>
      <c r="XCW6" s="23"/>
      <c r="XCX6" s="23"/>
      <c r="XCY6" s="23"/>
      <c r="XCZ6" s="23"/>
      <c r="XDA6" s="23"/>
      <c r="XDB6" s="23"/>
      <c r="XDC6" s="23"/>
      <c r="XDD6" s="23"/>
      <c r="XDE6" s="23"/>
      <c r="XDF6" s="23"/>
      <c r="XDG6" s="23"/>
      <c r="XDH6" s="23"/>
      <c r="XDI6" s="23"/>
      <c r="XDJ6" s="23"/>
      <c r="XDK6" s="23"/>
      <c r="XDL6" s="23"/>
      <c r="XDM6" s="23"/>
      <c r="XDN6" s="23"/>
      <c r="XDO6" s="23"/>
      <c r="XDP6" s="23"/>
      <c r="XDQ6" s="23"/>
      <c r="XDR6" s="23"/>
      <c r="XDS6" s="23"/>
      <c r="XDT6" s="23"/>
      <c r="XDU6" s="23"/>
      <c r="XDV6" s="23"/>
      <c r="XDW6" s="23"/>
      <c r="XDX6" s="23"/>
      <c r="XDY6" s="23"/>
      <c r="XDZ6" s="23"/>
      <c r="XEA6" s="23"/>
      <c r="XEB6" s="23"/>
      <c r="XEC6" s="23"/>
      <c r="XED6" s="23"/>
      <c r="XEE6" s="23"/>
      <c r="XEF6" s="23"/>
      <c r="XEG6" s="23"/>
      <c r="XEH6" s="23"/>
      <c r="XEI6" s="23"/>
      <c r="XEJ6" s="23"/>
      <c r="XEK6" s="23"/>
      <c r="XEL6" s="23"/>
      <c r="XEM6" s="23"/>
      <c r="XEN6" s="23"/>
      <c r="XEO6" s="23"/>
      <c r="XEP6" s="23"/>
      <c r="XEQ6" s="23"/>
      <c r="XER6" s="23"/>
      <c r="XES6" s="23"/>
      <c r="XET6" s="23"/>
      <c r="XEU6" s="23"/>
      <c r="XEV6" s="23"/>
      <c r="XEW6" s="23"/>
      <c r="XEX6" s="23"/>
      <c r="XEY6" s="23"/>
      <c r="XEZ6" s="23"/>
      <c r="XFA6" s="23"/>
    </row>
    <row r="7" s="2" customFormat="1" ht="18" customHeight="1" spans="1:8">
      <c r="A7" s="8" t="s">
        <v>900</v>
      </c>
      <c r="B7" s="8"/>
      <c r="C7" s="9">
        <f t="shared" ref="C7:H7" si="0">SUM(C8,C111)</f>
        <v>483966.197</v>
      </c>
      <c r="D7" s="9">
        <f t="shared" si="0"/>
        <v>250285.606</v>
      </c>
      <c r="E7" s="9">
        <f t="shared" si="0"/>
        <v>233256.121</v>
      </c>
      <c r="F7" s="9">
        <f t="shared" si="0"/>
        <v>805.595</v>
      </c>
      <c r="G7" s="9">
        <f t="shared" si="0"/>
        <v>31229.81</v>
      </c>
      <c r="H7" s="9">
        <v>20000</v>
      </c>
    </row>
    <row r="8" s="2" customFormat="1" ht="18" customHeight="1" spans="1:8">
      <c r="A8" s="8" t="s">
        <v>901</v>
      </c>
      <c r="B8" s="8"/>
      <c r="C8" s="17">
        <f t="shared" ref="C8:H8" si="1">SUM(C9:C110)</f>
        <v>96553.111</v>
      </c>
      <c r="D8" s="17">
        <f t="shared" si="1"/>
        <v>0</v>
      </c>
      <c r="E8" s="17">
        <f t="shared" si="1"/>
        <v>96553.111</v>
      </c>
      <c r="F8" s="17">
        <f t="shared" si="1"/>
        <v>0</v>
      </c>
      <c r="G8" s="17">
        <f t="shared" si="1"/>
        <v>0</v>
      </c>
      <c r="H8" s="17">
        <f t="shared" si="1"/>
        <v>0</v>
      </c>
    </row>
    <row r="9" s="2" customFormat="1" ht="16" customHeight="1" spans="1:8">
      <c r="A9" s="18" t="s">
        <v>902</v>
      </c>
      <c r="B9" s="18" t="s">
        <v>903</v>
      </c>
      <c r="C9" s="19">
        <f t="shared" ref="C9:C42" si="2">D9+E9</f>
        <v>6.58</v>
      </c>
      <c r="D9" s="19"/>
      <c r="E9" s="19">
        <v>6.58</v>
      </c>
      <c r="F9" s="20"/>
      <c r="G9" s="20"/>
      <c r="H9" s="19"/>
    </row>
    <row r="10" s="2" customFormat="1" ht="16" customHeight="1" spans="1:8">
      <c r="A10" s="18"/>
      <c r="B10" s="18" t="s">
        <v>904</v>
      </c>
      <c r="C10" s="19">
        <f t="shared" si="2"/>
        <v>231.48</v>
      </c>
      <c r="D10" s="19"/>
      <c r="E10" s="19">
        <v>231.48</v>
      </c>
      <c r="F10" s="20"/>
      <c r="G10" s="20"/>
      <c r="H10" s="19"/>
    </row>
    <row r="11" s="2" customFormat="1" ht="16" customHeight="1" spans="1:8">
      <c r="A11" s="18"/>
      <c r="B11" s="18" t="s">
        <v>905</v>
      </c>
      <c r="C11" s="19">
        <f t="shared" si="2"/>
        <v>165.58</v>
      </c>
      <c r="D11" s="19"/>
      <c r="E11" s="19">
        <v>165.58</v>
      </c>
      <c r="F11" s="20"/>
      <c r="G11" s="20"/>
      <c r="H11" s="19"/>
    </row>
    <row r="12" s="2" customFormat="1" ht="16" customHeight="1" spans="1:8">
      <c r="A12" s="18"/>
      <c r="B12" s="18" t="s">
        <v>906</v>
      </c>
      <c r="C12" s="19">
        <f t="shared" si="2"/>
        <v>121.26</v>
      </c>
      <c r="D12" s="19"/>
      <c r="E12" s="19">
        <v>121.26</v>
      </c>
      <c r="F12" s="20"/>
      <c r="G12" s="20"/>
      <c r="H12" s="19"/>
    </row>
    <row r="13" s="2" customFormat="1" ht="16" customHeight="1" spans="1:8">
      <c r="A13" s="18"/>
      <c r="B13" s="18" t="s">
        <v>907</v>
      </c>
      <c r="C13" s="19">
        <f t="shared" si="2"/>
        <v>8394.08</v>
      </c>
      <c r="D13" s="21"/>
      <c r="E13" s="19">
        <v>8394.08</v>
      </c>
      <c r="F13" s="20"/>
      <c r="G13" s="20"/>
      <c r="H13" s="19"/>
    </row>
    <row r="14" s="2" customFormat="1" ht="16" customHeight="1" spans="1:8">
      <c r="A14" s="18"/>
      <c r="B14" s="18" t="s">
        <v>908</v>
      </c>
      <c r="C14" s="19">
        <f t="shared" si="2"/>
        <v>259.37</v>
      </c>
      <c r="D14" s="21"/>
      <c r="E14" s="19">
        <v>259.37</v>
      </c>
      <c r="F14" s="20"/>
      <c r="G14" s="20"/>
      <c r="H14" s="19"/>
    </row>
    <row r="15" s="2" customFormat="1" ht="16" customHeight="1" spans="1:8">
      <c r="A15" s="18"/>
      <c r="B15" s="18" t="s">
        <v>909</v>
      </c>
      <c r="C15" s="19">
        <f t="shared" si="2"/>
        <v>57.06</v>
      </c>
      <c r="D15" s="21"/>
      <c r="E15" s="19">
        <v>57.06</v>
      </c>
      <c r="F15" s="20"/>
      <c r="G15" s="20"/>
      <c r="H15" s="19"/>
    </row>
    <row r="16" s="2" customFormat="1" ht="16" customHeight="1" spans="1:8">
      <c r="A16" s="18"/>
      <c r="B16" s="18" t="s">
        <v>910</v>
      </c>
      <c r="C16" s="19">
        <f t="shared" si="2"/>
        <v>148.73</v>
      </c>
      <c r="D16" s="21"/>
      <c r="E16" s="19">
        <v>148.73</v>
      </c>
      <c r="F16" s="20"/>
      <c r="G16" s="20"/>
      <c r="H16" s="19"/>
    </row>
    <row r="17" s="2" customFormat="1" ht="16" customHeight="1" spans="1:8">
      <c r="A17" s="18"/>
      <c r="B17" s="18" t="s">
        <v>911</v>
      </c>
      <c r="C17" s="19">
        <f t="shared" si="2"/>
        <v>80.31</v>
      </c>
      <c r="D17" s="21"/>
      <c r="E17" s="19">
        <v>80.31</v>
      </c>
      <c r="F17" s="20"/>
      <c r="G17" s="20"/>
      <c r="H17" s="19"/>
    </row>
    <row r="18" s="2" customFormat="1" ht="16" customHeight="1" spans="1:8">
      <c r="A18" s="18"/>
      <c r="B18" s="18" t="s">
        <v>912</v>
      </c>
      <c r="C18" s="19">
        <f t="shared" si="2"/>
        <v>171.32</v>
      </c>
      <c r="D18" s="21"/>
      <c r="E18" s="19">
        <v>171.32</v>
      </c>
      <c r="F18" s="20"/>
      <c r="G18" s="20"/>
      <c r="H18" s="19"/>
    </row>
    <row r="19" s="2" customFormat="1" ht="16" customHeight="1" spans="1:8">
      <c r="A19" s="18"/>
      <c r="B19" s="18" t="s">
        <v>913</v>
      </c>
      <c r="C19" s="19">
        <f t="shared" si="2"/>
        <v>78.53</v>
      </c>
      <c r="D19" s="21"/>
      <c r="E19" s="19">
        <v>78.53</v>
      </c>
      <c r="F19" s="20"/>
      <c r="G19" s="20"/>
      <c r="H19" s="19"/>
    </row>
    <row r="20" s="2" customFormat="1" ht="16" customHeight="1" spans="1:8">
      <c r="A20" s="18"/>
      <c r="B20" s="18" t="s">
        <v>914</v>
      </c>
      <c r="C20" s="19">
        <f t="shared" si="2"/>
        <v>121.79</v>
      </c>
      <c r="D20" s="21"/>
      <c r="E20" s="19">
        <v>121.79</v>
      </c>
      <c r="F20" s="20"/>
      <c r="G20" s="20"/>
      <c r="H20" s="19"/>
    </row>
    <row r="21" s="2" customFormat="1" ht="16" customHeight="1" spans="1:8">
      <c r="A21" s="18"/>
      <c r="B21" s="18" t="s">
        <v>915</v>
      </c>
      <c r="C21" s="19">
        <f t="shared" si="2"/>
        <v>190.76</v>
      </c>
      <c r="D21" s="21"/>
      <c r="E21" s="19">
        <v>190.76</v>
      </c>
      <c r="F21" s="20"/>
      <c r="G21" s="20"/>
      <c r="H21" s="19"/>
    </row>
    <row r="22" s="2" customFormat="1" ht="16" customHeight="1" spans="1:8">
      <c r="A22" s="18"/>
      <c r="B22" s="18" t="s">
        <v>916</v>
      </c>
      <c r="C22" s="19">
        <f t="shared" si="2"/>
        <v>75.7</v>
      </c>
      <c r="D22" s="21"/>
      <c r="E22" s="19">
        <v>75.7</v>
      </c>
      <c r="F22" s="20"/>
      <c r="G22" s="20"/>
      <c r="H22" s="19"/>
    </row>
    <row r="23" s="2" customFormat="1" ht="16" customHeight="1" spans="1:8">
      <c r="A23" s="18"/>
      <c r="B23" s="18" t="s">
        <v>917</v>
      </c>
      <c r="C23" s="19">
        <f t="shared" si="2"/>
        <v>219.75</v>
      </c>
      <c r="D23" s="21"/>
      <c r="E23" s="19">
        <v>219.75</v>
      </c>
      <c r="F23" s="20"/>
      <c r="G23" s="20"/>
      <c r="H23" s="19"/>
    </row>
    <row r="24" s="2" customFormat="1" ht="16" customHeight="1" spans="1:8">
      <c r="A24" s="18"/>
      <c r="B24" s="18" t="s">
        <v>918</v>
      </c>
      <c r="C24" s="19">
        <f t="shared" si="2"/>
        <v>13</v>
      </c>
      <c r="D24" s="21"/>
      <c r="E24" s="19">
        <v>13</v>
      </c>
      <c r="F24" s="20"/>
      <c r="G24" s="20"/>
      <c r="H24" s="19"/>
    </row>
    <row r="25" s="2" customFormat="1" ht="16" customHeight="1" spans="1:8">
      <c r="A25" s="18"/>
      <c r="B25" s="18" t="s">
        <v>919</v>
      </c>
      <c r="C25" s="19">
        <f t="shared" si="2"/>
        <v>143.58</v>
      </c>
      <c r="D25" s="21"/>
      <c r="E25" s="19">
        <v>143.58</v>
      </c>
      <c r="F25" s="20"/>
      <c r="G25" s="20"/>
      <c r="H25" s="19"/>
    </row>
    <row r="26" s="2" customFormat="1" ht="16" customHeight="1" spans="1:8">
      <c r="A26" s="18"/>
      <c r="B26" s="18" t="s">
        <v>920</v>
      </c>
      <c r="C26" s="19">
        <f t="shared" si="2"/>
        <v>377.12</v>
      </c>
      <c r="D26" s="21"/>
      <c r="E26" s="19">
        <v>377.12</v>
      </c>
      <c r="F26" s="20"/>
      <c r="G26" s="20"/>
      <c r="H26" s="19"/>
    </row>
    <row r="27" s="2" customFormat="1" ht="16" customHeight="1" spans="1:8">
      <c r="A27" s="18"/>
      <c r="B27" s="18" t="s">
        <v>921</v>
      </c>
      <c r="C27" s="19">
        <f t="shared" si="2"/>
        <v>151.62</v>
      </c>
      <c r="D27" s="21"/>
      <c r="E27" s="19">
        <v>151.62</v>
      </c>
      <c r="F27" s="20"/>
      <c r="G27" s="20"/>
      <c r="H27" s="19"/>
    </row>
    <row r="28" s="2" customFormat="1" ht="16" customHeight="1" spans="1:8">
      <c r="A28" s="18"/>
      <c r="B28" s="18" t="s">
        <v>922</v>
      </c>
      <c r="C28" s="19">
        <f t="shared" si="2"/>
        <v>131.53</v>
      </c>
      <c r="D28" s="21"/>
      <c r="E28" s="19">
        <v>131.53</v>
      </c>
      <c r="F28" s="20"/>
      <c r="G28" s="20"/>
      <c r="H28" s="19"/>
    </row>
    <row r="29" s="2" customFormat="1" ht="16" customHeight="1" spans="1:8">
      <c r="A29" s="18"/>
      <c r="B29" s="18" t="s">
        <v>923</v>
      </c>
      <c r="C29" s="19">
        <f t="shared" si="2"/>
        <v>48.09</v>
      </c>
      <c r="D29" s="21"/>
      <c r="E29" s="19">
        <v>48.09</v>
      </c>
      <c r="F29" s="20"/>
      <c r="G29" s="20"/>
      <c r="H29" s="19"/>
    </row>
    <row r="30" s="2" customFormat="1" ht="16" customHeight="1" spans="1:8">
      <c r="A30" s="18"/>
      <c r="B30" s="18" t="s">
        <v>924</v>
      </c>
      <c r="C30" s="19">
        <f t="shared" si="2"/>
        <v>53.52</v>
      </c>
      <c r="D30" s="21"/>
      <c r="E30" s="19">
        <v>53.52</v>
      </c>
      <c r="F30" s="20"/>
      <c r="G30" s="20"/>
      <c r="H30" s="19"/>
    </row>
    <row r="31" s="2" customFormat="1" ht="16" customHeight="1" spans="1:8">
      <c r="A31" s="18"/>
      <c r="B31" s="18" t="s">
        <v>925</v>
      </c>
      <c r="C31" s="19">
        <f t="shared" si="2"/>
        <v>62.8</v>
      </c>
      <c r="D31" s="21"/>
      <c r="E31" s="19">
        <v>62.8</v>
      </c>
      <c r="F31" s="20"/>
      <c r="G31" s="20"/>
      <c r="H31" s="19"/>
    </row>
    <row r="32" s="2" customFormat="1" ht="16" customHeight="1" spans="1:8">
      <c r="A32" s="18"/>
      <c r="B32" s="18" t="s">
        <v>926</v>
      </c>
      <c r="C32" s="19">
        <f t="shared" si="2"/>
        <v>151.56</v>
      </c>
      <c r="D32" s="21"/>
      <c r="E32" s="19">
        <v>151.56</v>
      </c>
      <c r="F32" s="20"/>
      <c r="G32" s="20"/>
      <c r="H32" s="19"/>
    </row>
    <row r="33" s="2" customFormat="1" ht="16" customHeight="1" spans="1:8">
      <c r="A33" s="18" t="s">
        <v>927</v>
      </c>
      <c r="B33" s="18" t="s">
        <v>928</v>
      </c>
      <c r="C33" s="19">
        <f t="shared" si="2"/>
        <v>288.5</v>
      </c>
      <c r="D33" s="21"/>
      <c r="E33" s="19">
        <v>288.5</v>
      </c>
      <c r="F33" s="20"/>
      <c r="G33" s="20"/>
      <c r="H33" s="19"/>
    </row>
    <row r="34" s="2" customFormat="1" ht="16" customHeight="1" spans="1:8">
      <c r="A34" s="18"/>
      <c r="B34" s="18" t="s">
        <v>929</v>
      </c>
      <c r="C34" s="19">
        <f t="shared" si="2"/>
        <v>99.97</v>
      </c>
      <c r="D34" s="21"/>
      <c r="E34" s="19">
        <v>99.97</v>
      </c>
      <c r="F34" s="20"/>
      <c r="G34" s="20"/>
      <c r="H34" s="19"/>
    </row>
    <row r="35" s="2" customFormat="1" ht="16" customHeight="1" spans="1:8">
      <c r="A35" s="18"/>
      <c r="B35" s="18" t="s">
        <v>930</v>
      </c>
      <c r="C35" s="19">
        <f t="shared" si="2"/>
        <v>148.98</v>
      </c>
      <c r="D35" s="21"/>
      <c r="E35" s="19">
        <v>148.98</v>
      </c>
      <c r="F35" s="20"/>
      <c r="G35" s="20"/>
      <c r="H35" s="19"/>
    </row>
    <row r="36" s="2" customFormat="1" ht="16" customHeight="1" spans="1:8">
      <c r="A36" s="18"/>
      <c r="B36" s="18" t="s">
        <v>931</v>
      </c>
      <c r="C36" s="19">
        <f t="shared" si="2"/>
        <v>404.88</v>
      </c>
      <c r="D36" s="21"/>
      <c r="E36" s="19">
        <v>404.88</v>
      </c>
      <c r="F36" s="20"/>
      <c r="G36" s="20"/>
      <c r="H36" s="19"/>
    </row>
    <row r="37" s="2" customFormat="1" ht="16" customHeight="1" spans="1:8">
      <c r="A37" s="18"/>
      <c r="B37" s="18" t="s">
        <v>932</v>
      </c>
      <c r="C37" s="19">
        <f t="shared" si="2"/>
        <v>176.19</v>
      </c>
      <c r="D37" s="21"/>
      <c r="E37" s="19">
        <v>176.19</v>
      </c>
      <c r="F37" s="20"/>
      <c r="G37" s="20"/>
      <c r="H37" s="19"/>
    </row>
    <row r="38" s="2" customFormat="1" ht="16" customHeight="1" spans="1:8">
      <c r="A38" s="18"/>
      <c r="B38" s="18" t="s">
        <v>933</v>
      </c>
      <c r="C38" s="19">
        <f t="shared" si="2"/>
        <v>17400</v>
      </c>
      <c r="D38" s="21"/>
      <c r="E38" s="19">
        <v>17400</v>
      </c>
      <c r="F38" s="20"/>
      <c r="G38" s="20"/>
      <c r="H38" s="19"/>
    </row>
    <row r="39" s="2" customFormat="1" ht="16" customHeight="1" spans="1:8">
      <c r="A39" s="18" t="s">
        <v>934</v>
      </c>
      <c r="B39" s="18" t="s">
        <v>935</v>
      </c>
      <c r="C39" s="19">
        <f t="shared" si="2"/>
        <v>58.91</v>
      </c>
      <c r="D39" s="21"/>
      <c r="E39" s="19">
        <v>58.91</v>
      </c>
      <c r="F39" s="20"/>
      <c r="G39" s="20"/>
      <c r="H39" s="19"/>
    </row>
    <row r="40" s="2" customFormat="1" ht="16" customHeight="1" spans="1:8">
      <c r="A40" s="18"/>
      <c r="B40" s="18" t="s">
        <v>936</v>
      </c>
      <c r="C40" s="19">
        <f t="shared" si="2"/>
        <v>444.7</v>
      </c>
      <c r="D40" s="21"/>
      <c r="E40" s="19">
        <v>444.7</v>
      </c>
      <c r="F40" s="20"/>
      <c r="G40" s="20"/>
      <c r="H40" s="19"/>
    </row>
    <row r="41" s="2" customFormat="1" ht="16" customHeight="1" spans="1:8">
      <c r="A41" s="18"/>
      <c r="B41" s="18" t="s">
        <v>937</v>
      </c>
      <c r="C41" s="19">
        <f t="shared" si="2"/>
        <v>85.22</v>
      </c>
      <c r="D41" s="21"/>
      <c r="E41" s="19">
        <v>85.22</v>
      </c>
      <c r="F41" s="20"/>
      <c r="G41" s="20"/>
      <c r="H41" s="19"/>
    </row>
    <row r="42" s="2" customFormat="1" ht="16" customHeight="1" spans="1:8">
      <c r="A42" s="18"/>
      <c r="B42" s="18" t="s">
        <v>938</v>
      </c>
      <c r="C42" s="19">
        <f t="shared" si="2"/>
        <v>38.41</v>
      </c>
      <c r="D42" s="21"/>
      <c r="E42" s="19">
        <v>38.41</v>
      </c>
      <c r="F42" s="20"/>
      <c r="G42" s="20"/>
      <c r="H42" s="19"/>
    </row>
    <row r="43" s="2" customFormat="1" ht="16" customHeight="1" spans="1:8">
      <c r="A43" s="18" t="s">
        <v>939</v>
      </c>
      <c r="B43" s="18" t="s">
        <v>940</v>
      </c>
      <c r="C43" s="19">
        <v>345.43</v>
      </c>
      <c r="D43" s="21"/>
      <c r="E43" s="19">
        <v>345.43</v>
      </c>
      <c r="F43" s="20"/>
      <c r="G43" s="20"/>
      <c r="H43" s="19"/>
    </row>
    <row r="44" s="2" customFormat="1" ht="16" customHeight="1" spans="1:8">
      <c r="A44" s="18"/>
      <c r="B44" s="18" t="s">
        <v>941</v>
      </c>
      <c r="C44" s="19">
        <f t="shared" ref="C44:C68" si="3">D44+E44</f>
        <v>2127.06</v>
      </c>
      <c r="D44" s="21"/>
      <c r="E44" s="19">
        <v>2127.06</v>
      </c>
      <c r="F44" s="20"/>
      <c r="G44" s="20"/>
      <c r="H44" s="19"/>
    </row>
    <row r="45" s="2" customFormat="1" ht="16" customHeight="1" spans="1:8">
      <c r="A45" s="18"/>
      <c r="B45" s="18" t="s">
        <v>942</v>
      </c>
      <c r="C45" s="19">
        <f t="shared" si="3"/>
        <v>540.85</v>
      </c>
      <c r="D45" s="21"/>
      <c r="E45" s="19">
        <v>540.85</v>
      </c>
      <c r="F45" s="20"/>
      <c r="G45" s="20"/>
      <c r="H45" s="19"/>
    </row>
    <row r="46" s="2" customFormat="1" ht="16" customHeight="1" spans="1:8">
      <c r="A46" s="18"/>
      <c r="B46" s="18" t="s">
        <v>943</v>
      </c>
      <c r="C46" s="19">
        <f t="shared" si="3"/>
        <v>425.32</v>
      </c>
      <c r="D46" s="21"/>
      <c r="E46" s="19">
        <v>425.32</v>
      </c>
      <c r="F46" s="20"/>
      <c r="G46" s="20"/>
      <c r="H46" s="19"/>
    </row>
    <row r="47" s="2" customFormat="1" ht="16" customHeight="1" spans="1:8">
      <c r="A47" s="18"/>
      <c r="B47" s="18" t="s">
        <v>944</v>
      </c>
      <c r="C47" s="19">
        <f t="shared" si="3"/>
        <v>686.95</v>
      </c>
      <c r="D47" s="21"/>
      <c r="E47" s="19">
        <v>686.95</v>
      </c>
      <c r="F47" s="20"/>
      <c r="G47" s="20"/>
      <c r="H47" s="19"/>
    </row>
    <row r="48" s="2" customFormat="1" ht="16" customHeight="1" spans="1:8">
      <c r="A48" s="18"/>
      <c r="B48" s="18" t="s">
        <v>945</v>
      </c>
      <c r="C48" s="19">
        <f t="shared" si="3"/>
        <v>1224.27</v>
      </c>
      <c r="D48" s="21"/>
      <c r="E48" s="19">
        <v>1224.27</v>
      </c>
      <c r="F48" s="20"/>
      <c r="G48" s="20"/>
      <c r="H48" s="19"/>
    </row>
    <row r="49" s="2" customFormat="1" ht="16" customHeight="1" spans="1:8">
      <c r="A49" s="18"/>
      <c r="B49" s="18" t="s">
        <v>946</v>
      </c>
      <c r="C49" s="19">
        <f t="shared" si="3"/>
        <v>176.71</v>
      </c>
      <c r="D49" s="21"/>
      <c r="E49" s="19">
        <v>176.71</v>
      </c>
      <c r="F49" s="20"/>
      <c r="G49" s="20"/>
      <c r="H49" s="19"/>
    </row>
    <row r="50" s="2" customFormat="1" ht="16" customHeight="1" spans="1:8">
      <c r="A50" s="18"/>
      <c r="B50" s="18" t="s">
        <v>947</v>
      </c>
      <c r="C50" s="19">
        <f t="shared" si="3"/>
        <v>324.8</v>
      </c>
      <c r="D50" s="21"/>
      <c r="E50" s="19">
        <v>324.8</v>
      </c>
      <c r="F50" s="20"/>
      <c r="G50" s="20"/>
      <c r="H50" s="19"/>
    </row>
    <row r="51" s="2" customFormat="1" ht="16" customHeight="1" spans="1:8">
      <c r="A51" s="18"/>
      <c r="B51" s="18" t="s">
        <v>948</v>
      </c>
      <c r="C51" s="19">
        <f t="shared" si="3"/>
        <v>3795.23</v>
      </c>
      <c r="D51" s="19"/>
      <c r="E51" s="21">
        <v>3795.23</v>
      </c>
      <c r="F51" s="20"/>
      <c r="G51" s="20"/>
      <c r="H51" s="19"/>
    </row>
    <row r="52" s="2" customFormat="1" ht="16" customHeight="1" spans="1:8">
      <c r="A52" s="18"/>
      <c r="B52" s="18" t="s">
        <v>949</v>
      </c>
      <c r="C52" s="19">
        <f t="shared" si="3"/>
        <v>41980.2</v>
      </c>
      <c r="D52" s="21"/>
      <c r="E52" s="19">
        <v>41980.2</v>
      </c>
      <c r="F52" s="20"/>
      <c r="G52" s="20"/>
      <c r="H52" s="19"/>
    </row>
    <row r="53" s="2" customFormat="1" ht="33" customHeight="1" spans="1:8">
      <c r="A53" s="18" t="s">
        <v>950</v>
      </c>
      <c r="B53" s="18" t="s">
        <v>951</v>
      </c>
      <c r="C53" s="19">
        <f t="shared" si="3"/>
        <v>20.98</v>
      </c>
      <c r="D53" s="21"/>
      <c r="E53" s="19">
        <v>20.98</v>
      </c>
      <c r="F53" s="20"/>
      <c r="G53" s="20"/>
      <c r="H53" s="19"/>
    </row>
    <row r="54" s="2" customFormat="1" ht="16" customHeight="1" spans="1:8">
      <c r="A54" s="18" t="s">
        <v>952</v>
      </c>
      <c r="B54" s="18" t="s">
        <v>953</v>
      </c>
      <c r="C54" s="19">
        <f t="shared" si="3"/>
        <v>59.9999999999999</v>
      </c>
      <c r="D54" s="21"/>
      <c r="E54" s="19">
        <v>59.9999999999999</v>
      </c>
      <c r="F54" s="20"/>
      <c r="G54" s="20"/>
      <c r="H54" s="19"/>
    </row>
    <row r="55" s="2" customFormat="1" ht="16" customHeight="1" spans="1:8">
      <c r="A55" s="18"/>
      <c r="B55" s="18" t="s">
        <v>954</v>
      </c>
      <c r="C55" s="19">
        <f t="shared" si="3"/>
        <v>30</v>
      </c>
      <c r="D55" s="22"/>
      <c r="E55" s="19">
        <v>30</v>
      </c>
      <c r="F55" s="20"/>
      <c r="G55" s="20"/>
      <c r="H55" s="19"/>
    </row>
    <row r="56" s="2" customFormat="1" ht="16" customHeight="1" spans="1:8">
      <c r="A56" s="18"/>
      <c r="B56" s="18" t="s">
        <v>955</v>
      </c>
      <c r="C56" s="19">
        <f t="shared" si="3"/>
        <v>91.05</v>
      </c>
      <c r="D56" s="22"/>
      <c r="E56" s="19">
        <v>91.05</v>
      </c>
      <c r="F56" s="20"/>
      <c r="G56" s="20"/>
      <c r="H56" s="19"/>
    </row>
    <row r="57" s="2" customFormat="1" ht="16" customHeight="1" spans="1:8">
      <c r="A57" s="18"/>
      <c r="B57" s="18" t="s">
        <v>956</v>
      </c>
      <c r="C57" s="19">
        <f t="shared" si="3"/>
        <v>62.62</v>
      </c>
      <c r="D57" s="22"/>
      <c r="E57" s="19">
        <v>62.62</v>
      </c>
      <c r="F57" s="20"/>
      <c r="G57" s="20"/>
      <c r="H57" s="19"/>
    </row>
    <row r="58" s="2" customFormat="1" ht="16" customHeight="1" spans="1:8">
      <c r="A58" s="18"/>
      <c r="B58" s="18" t="s">
        <v>957</v>
      </c>
      <c r="C58" s="19">
        <f t="shared" si="3"/>
        <v>105.44</v>
      </c>
      <c r="D58" s="22"/>
      <c r="E58" s="19">
        <v>105.44</v>
      </c>
      <c r="F58" s="20"/>
      <c r="G58" s="20"/>
      <c r="H58" s="19"/>
    </row>
    <row r="59" s="2" customFormat="1" ht="16" customHeight="1" spans="1:8">
      <c r="A59" s="18"/>
      <c r="B59" s="18" t="s">
        <v>958</v>
      </c>
      <c r="C59" s="19">
        <f t="shared" si="3"/>
        <v>154.11</v>
      </c>
      <c r="D59" s="22"/>
      <c r="E59" s="19">
        <v>154.11</v>
      </c>
      <c r="F59" s="20"/>
      <c r="G59" s="20"/>
      <c r="H59" s="19"/>
    </row>
    <row r="60" s="2" customFormat="1" ht="16" customHeight="1" spans="1:8">
      <c r="A60" s="18"/>
      <c r="B60" s="18" t="s">
        <v>959</v>
      </c>
      <c r="C60" s="19">
        <f t="shared" si="3"/>
        <v>83.6</v>
      </c>
      <c r="D60" s="22"/>
      <c r="E60" s="19">
        <v>83.6</v>
      </c>
      <c r="F60" s="20"/>
      <c r="G60" s="20"/>
      <c r="H60" s="19"/>
    </row>
    <row r="61" s="2" customFormat="1" ht="16" customHeight="1" spans="1:8">
      <c r="A61" s="18"/>
      <c r="B61" s="18" t="s">
        <v>960</v>
      </c>
      <c r="C61" s="19">
        <f t="shared" si="3"/>
        <v>116.71</v>
      </c>
      <c r="D61" s="22"/>
      <c r="E61" s="19">
        <v>116.71</v>
      </c>
      <c r="F61" s="20"/>
      <c r="G61" s="20"/>
      <c r="H61" s="19"/>
    </row>
    <row r="62" s="2" customFormat="1" ht="16" customHeight="1" spans="1:8">
      <c r="A62" s="18"/>
      <c r="B62" s="18" t="s">
        <v>961</v>
      </c>
      <c r="C62" s="19">
        <f t="shared" si="3"/>
        <v>154.35</v>
      </c>
      <c r="D62" s="22"/>
      <c r="E62" s="19">
        <v>154.35</v>
      </c>
      <c r="F62" s="20"/>
      <c r="G62" s="20"/>
      <c r="H62" s="19"/>
    </row>
    <row r="63" s="2" customFormat="1" ht="16" customHeight="1" spans="1:8">
      <c r="A63" s="18"/>
      <c r="B63" s="18" t="s">
        <v>962</v>
      </c>
      <c r="C63" s="19">
        <f t="shared" si="3"/>
        <v>176.88</v>
      </c>
      <c r="D63" s="22"/>
      <c r="E63" s="19">
        <v>176.88</v>
      </c>
      <c r="F63" s="20"/>
      <c r="G63" s="20"/>
      <c r="H63" s="19"/>
    </row>
    <row r="64" s="2" customFormat="1" ht="16" customHeight="1" spans="1:8">
      <c r="A64" s="18"/>
      <c r="B64" s="18" t="s">
        <v>963</v>
      </c>
      <c r="C64" s="19">
        <f t="shared" si="3"/>
        <v>429.86</v>
      </c>
      <c r="D64" s="22"/>
      <c r="E64" s="19">
        <v>429.86</v>
      </c>
      <c r="F64" s="20"/>
      <c r="G64" s="20"/>
      <c r="H64" s="19"/>
    </row>
    <row r="65" s="2" customFormat="1" ht="16" customHeight="1" spans="1:8">
      <c r="A65" s="18"/>
      <c r="B65" s="18" t="s">
        <v>964</v>
      </c>
      <c r="C65" s="19">
        <f t="shared" si="3"/>
        <v>179.86</v>
      </c>
      <c r="D65" s="22"/>
      <c r="E65" s="19">
        <v>179.86</v>
      </c>
      <c r="F65" s="20"/>
      <c r="G65" s="20"/>
      <c r="H65" s="19"/>
    </row>
    <row r="66" s="2" customFormat="1" ht="16" customHeight="1" spans="1:8">
      <c r="A66" s="18" t="s">
        <v>965</v>
      </c>
      <c r="B66" s="18" t="s">
        <v>966</v>
      </c>
      <c r="C66" s="19">
        <f t="shared" si="3"/>
        <v>145.09</v>
      </c>
      <c r="D66" s="22"/>
      <c r="E66" s="19">
        <v>145.09</v>
      </c>
      <c r="F66" s="20"/>
      <c r="G66" s="20"/>
      <c r="H66" s="19"/>
    </row>
    <row r="67" s="2" customFormat="1" ht="16" customHeight="1" spans="1:8">
      <c r="A67" s="18" t="s">
        <v>967</v>
      </c>
      <c r="B67" s="18" t="s">
        <v>968</v>
      </c>
      <c r="C67" s="19">
        <f t="shared" si="3"/>
        <v>84.3</v>
      </c>
      <c r="D67" s="22"/>
      <c r="E67" s="19">
        <v>84.3</v>
      </c>
      <c r="F67" s="20"/>
      <c r="G67" s="20"/>
      <c r="H67" s="19"/>
    </row>
    <row r="68" s="2" customFormat="1" ht="16" customHeight="1" spans="1:8">
      <c r="A68" s="18"/>
      <c r="B68" s="18" t="s">
        <v>969</v>
      </c>
      <c r="C68" s="19">
        <f t="shared" si="3"/>
        <v>272.04</v>
      </c>
      <c r="D68" s="22"/>
      <c r="E68" s="19">
        <v>272.04</v>
      </c>
      <c r="F68" s="20"/>
      <c r="G68" s="20"/>
      <c r="H68" s="19"/>
    </row>
    <row r="69" s="2" customFormat="1" ht="16" customHeight="1" spans="1:8">
      <c r="A69" s="18"/>
      <c r="B69" s="18" t="s">
        <v>970</v>
      </c>
      <c r="C69" s="19">
        <v>15.46</v>
      </c>
      <c r="D69" s="21"/>
      <c r="E69" s="19">
        <v>15.46</v>
      </c>
      <c r="F69" s="20"/>
      <c r="G69" s="20"/>
      <c r="H69" s="19"/>
    </row>
    <row r="70" s="2" customFormat="1" ht="16" customHeight="1" spans="1:8">
      <c r="A70" s="18"/>
      <c r="B70" s="18" t="s">
        <v>971</v>
      </c>
      <c r="C70" s="19">
        <v>34.58</v>
      </c>
      <c r="D70" s="22"/>
      <c r="E70" s="19">
        <v>34.58</v>
      </c>
      <c r="F70" s="20"/>
      <c r="G70" s="20"/>
      <c r="H70" s="19"/>
    </row>
    <row r="71" s="2" customFormat="1" ht="16" customHeight="1" spans="1:8">
      <c r="A71" s="18" t="s">
        <v>972</v>
      </c>
      <c r="B71" s="18" t="s">
        <v>973</v>
      </c>
      <c r="C71" s="19">
        <f t="shared" ref="C71:C89" si="4">D71+E71</f>
        <v>162.52</v>
      </c>
      <c r="D71" s="22"/>
      <c r="E71" s="19">
        <v>162.52</v>
      </c>
      <c r="F71" s="20"/>
      <c r="G71" s="20"/>
      <c r="H71" s="19"/>
    </row>
    <row r="72" s="2" customFormat="1" ht="16" customHeight="1" spans="1:8">
      <c r="A72" s="18" t="s">
        <v>974</v>
      </c>
      <c r="B72" s="18" t="s">
        <v>975</v>
      </c>
      <c r="C72" s="19">
        <f t="shared" si="4"/>
        <v>66.73</v>
      </c>
      <c r="D72" s="22"/>
      <c r="E72" s="19">
        <v>66.73</v>
      </c>
      <c r="F72" s="20"/>
      <c r="G72" s="20"/>
      <c r="H72" s="19"/>
    </row>
    <row r="73" s="2" customFormat="1" ht="16" customHeight="1" spans="1:8">
      <c r="A73" s="18" t="s">
        <v>976</v>
      </c>
      <c r="B73" s="18" t="s">
        <v>977</v>
      </c>
      <c r="C73" s="19">
        <f t="shared" si="4"/>
        <v>80</v>
      </c>
      <c r="D73" s="22"/>
      <c r="E73" s="19">
        <v>80</v>
      </c>
      <c r="F73" s="20"/>
      <c r="G73" s="20"/>
      <c r="H73" s="19"/>
    </row>
    <row r="74" s="2" customFormat="1" ht="16" customHeight="1" spans="1:8">
      <c r="A74" s="18" t="s">
        <v>978</v>
      </c>
      <c r="B74" s="18" t="s">
        <v>979</v>
      </c>
      <c r="C74" s="19">
        <f t="shared" si="4"/>
        <v>36.11</v>
      </c>
      <c r="D74" s="22"/>
      <c r="E74" s="19">
        <v>36.11</v>
      </c>
      <c r="F74" s="20"/>
      <c r="G74" s="20"/>
      <c r="H74" s="19"/>
    </row>
    <row r="75" s="2" customFormat="1" ht="16" customHeight="1" spans="1:8">
      <c r="A75" s="18"/>
      <c r="B75" s="18" t="s">
        <v>980</v>
      </c>
      <c r="C75" s="19">
        <f t="shared" si="4"/>
        <v>291.42</v>
      </c>
      <c r="D75" s="21"/>
      <c r="E75" s="19">
        <v>291.42</v>
      </c>
      <c r="F75" s="20"/>
      <c r="G75" s="20"/>
      <c r="H75" s="19"/>
    </row>
    <row r="76" s="2" customFormat="1" ht="16" customHeight="1" spans="1:8">
      <c r="A76" s="18"/>
      <c r="B76" s="18" t="s">
        <v>981</v>
      </c>
      <c r="C76" s="19">
        <f t="shared" si="4"/>
        <v>1067.75</v>
      </c>
      <c r="D76" s="21"/>
      <c r="E76" s="19">
        <v>1067.75</v>
      </c>
      <c r="F76" s="20"/>
      <c r="G76" s="20"/>
      <c r="H76" s="19"/>
    </row>
    <row r="77" s="2" customFormat="1" ht="16" customHeight="1" spans="1:8">
      <c r="A77" s="18" t="s">
        <v>982</v>
      </c>
      <c r="B77" s="18" t="s">
        <v>983</v>
      </c>
      <c r="C77" s="19">
        <f t="shared" si="4"/>
        <v>31.88</v>
      </c>
      <c r="D77" s="21"/>
      <c r="E77" s="19">
        <v>31.88</v>
      </c>
      <c r="F77" s="20"/>
      <c r="G77" s="20"/>
      <c r="H77" s="19"/>
    </row>
    <row r="78" s="2" customFormat="1" ht="16" customHeight="1" spans="1:8">
      <c r="A78" s="18"/>
      <c r="B78" s="18" t="s">
        <v>984</v>
      </c>
      <c r="C78" s="19">
        <f t="shared" si="4"/>
        <v>52.33</v>
      </c>
      <c r="D78" s="21"/>
      <c r="E78" s="19">
        <v>52.33</v>
      </c>
      <c r="F78" s="20"/>
      <c r="G78" s="20"/>
      <c r="H78" s="19"/>
    </row>
    <row r="79" s="2" customFormat="1" ht="27" customHeight="1" spans="1:8">
      <c r="A79" s="18"/>
      <c r="B79" s="18" t="s">
        <v>985</v>
      </c>
      <c r="C79" s="19">
        <f t="shared" si="4"/>
        <v>128.62</v>
      </c>
      <c r="D79" s="21"/>
      <c r="E79" s="19">
        <v>128.62</v>
      </c>
      <c r="F79" s="20"/>
      <c r="G79" s="20"/>
      <c r="H79" s="19"/>
    </row>
    <row r="80" s="2" customFormat="1" ht="16.5" customHeight="1" spans="1:8">
      <c r="A80" s="18"/>
      <c r="B80" s="18" t="s">
        <v>986</v>
      </c>
      <c r="C80" s="19">
        <f t="shared" si="4"/>
        <v>49.3</v>
      </c>
      <c r="D80" s="21"/>
      <c r="E80" s="19">
        <v>49.3</v>
      </c>
      <c r="F80" s="20"/>
      <c r="G80" s="20"/>
      <c r="H80" s="19"/>
    </row>
    <row r="81" s="2" customFormat="1" ht="16.5" customHeight="1" spans="1:8">
      <c r="A81" s="18"/>
      <c r="B81" s="18" t="s">
        <v>987</v>
      </c>
      <c r="C81" s="19">
        <f t="shared" si="4"/>
        <v>56.4</v>
      </c>
      <c r="D81" s="21"/>
      <c r="E81" s="19">
        <v>56.4</v>
      </c>
      <c r="F81" s="20"/>
      <c r="G81" s="20"/>
      <c r="H81" s="19"/>
    </row>
    <row r="82" s="2" customFormat="1" ht="16.5" customHeight="1" spans="1:8">
      <c r="A82" s="18"/>
      <c r="B82" s="18" t="s">
        <v>988</v>
      </c>
      <c r="C82" s="19">
        <f t="shared" si="4"/>
        <v>81.02</v>
      </c>
      <c r="D82" s="21"/>
      <c r="E82" s="19">
        <v>81.02</v>
      </c>
      <c r="F82" s="20"/>
      <c r="G82" s="20"/>
      <c r="H82" s="19"/>
    </row>
    <row r="83" s="2" customFormat="1" ht="16.5" customHeight="1" spans="1:8">
      <c r="A83" s="18"/>
      <c r="B83" s="18" t="s">
        <v>989</v>
      </c>
      <c r="C83" s="19">
        <f t="shared" si="4"/>
        <v>184.49</v>
      </c>
      <c r="D83" s="21"/>
      <c r="E83" s="19">
        <v>184.49</v>
      </c>
      <c r="F83" s="20"/>
      <c r="G83" s="20"/>
      <c r="H83" s="19"/>
    </row>
    <row r="84" s="2" customFormat="1" ht="16.5" customHeight="1" spans="1:8">
      <c r="A84" s="18" t="s">
        <v>990</v>
      </c>
      <c r="B84" s="18" t="s">
        <v>991</v>
      </c>
      <c r="C84" s="19">
        <f t="shared" si="4"/>
        <v>45.64</v>
      </c>
      <c r="D84" s="21"/>
      <c r="E84" s="19">
        <v>45.64</v>
      </c>
      <c r="F84" s="20"/>
      <c r="G84" s="20"/>
      <c r="H84" s="19"/>
    </row>
    <row r="85" s="2" customFormat="1" ht="16.5" customHeight="1" spans="1:8">
      <c r="A85" s="18"/>
      <c r="B85" s="18" t="s">
        <v>992</v>
      </c>
      <c r="C85" s="19">
        <f t="shared" si="4"/>
        <v>120.4</v>
      </c>
      <c r="D85" s="21"/>
      <c r="E85" s="19">
        <v>120.4</v>
      </c>
      <c r="F85" s="20"/>
      <c r="G85" s="20"/>
      <c r="H85" s="19"/>
    </row>
    <row r="86" s="2" customFormat="1" ht="16.5" customHeight="1" spans="1:8">
      <c r="A86" s="18"/>
      <c r="B86" s="18" t="s">
        <v>993</v>
      </c>
      <c r="C86" s="19">
        <f t="shared" si="4"/>
        <v>70.71</v>
      </c>
      <c r="D86" s="21"/>
      <c r="E86" s="19">
        <v>70.71</v>
      </c>
      <c r="F86" s="20"/>
      <c r="G86" s="20"/>
      <c r="H86" s="19"/>
    </row>
    <row r="87" s="2" customFormat="1" ht="16.5" customHeight="1" spans="1:8">
      <c r="A87" s="18"/>
      <c r="B87" s="18" t="s">
        <v>994</v>
      </c>
      <c r="C87" s="19">
        <f t="shared" si="4"/>
        <v>857.98</v>
      </c>
      <c r="D87" s="21"/>
      <c r="E87" s="19">
        <v>857.98</v>
      </c>
      <c r="F87" s="20"/>
      <c r="G87" s="20"/>
      <c r="H87" s="19"/>
    </row>
    <row r="88" s="2" customFormat="1" ht="16.5" customHeight="1" spans="1:8">
      <c r="A88" s="18" t="s">
        <v>995</v>
      </c>
      <c r="B88" s="18" t="s">
        <v>996</v>
      </c>
      <c r="C88" s="19">
        <f t="shared" si="4"/>
        <v>14.88</v>
      </c>
      <c r="D88" s="21"/>
      <c r="E88" s="19">
        <v>14.88</v>
      </c>
      <c r="F88" s="20"/>
      <c r="G88" s="20"/>
      <c r="H88" s="19"/>
    </row>
    <row r="89" s="2" customFormat="1" ht="16.5" customHeight="1" spans="1:8">
      <c r="A89" s="18"/>
      <c r="B89" s="18" t="s">
        <v>997</v>
      </c>
      <c r="C89" s="19">
        <f t="shared" si="4"/>
        <v>316.39</v>
      </c>
      <c r="D89" s="21"/>
      <c r="E89" s="19">
        <v>316.39</v>
      </c>
      <c r="F89" s="20"/>
      <c r="G89" s="20"/>
      <c r="H89" s="19"/>
    </row>
    <row r="90" s="2" customFormat="1" ht="16.5" customHeight="1" spans="1:8">
      <c r="A90" s="18"/>
      <c r="B90" s="18" t="s">
        <v>998</v>
      </c>
      <c r="C90" s="19">
        <v>50.82</v>
      </c>
      <c r="D90" s="21"/>
      <c r="E90" s="19">
        <v>50.82</v>
      </c>
      <c r="F90" s="20"/>
      <c r="G90" s="20"/>
      <c r="H90" s="19"/>
    </row>
    <row r="91" s="2" customFormat="1" ht="16.5" customHeight="1" spans="1:8">
      <c r="A91" s="18"/>
      <c r="B91" s="18" t="s">
        <v>999</v>
      </c>
      <c r="C91" s="19">
        <f t="shared" ref="C91:C100" si="5">D91+E91</f>
        <v>688.22</v>
      </c>
      <c r="D91" s="21"/>
      <c r="E91" s="19">
        <v>688.22</v>
      </c>
      <c r="F91" s="20"/>
      <c r="G91" s="20"/>
      <c r="H91" s="19"/>
    </row>
    <row r="92" s="2" customFormat="1" ht="16.5" customHeight="1" spans="1:8">
      <c r="A92" s="18"/>
      <c r="B92" s="18" t="s">
        <v>1000</v>
      </c>
      <c r="C92" s="19">
        <f t="shared" si="5"/>
        <v>29.61</v>
      </c>
      <c r="D92" s="21"/>
      <c r="E92" s="19">
        <v>29.61</v>
      </c>
      <c r="F92" s="20"/>
      <c r="G92" s="20"/>
      <c r="H92" s="19"/>
    </row>
    <row r="93" s="2" customFormat="1" ht="16.5" customHeight="1" spans="1:8">
      <c r="A93" s="18"/>
      <c r="B93" s="18" t="s">
        <v>1001</v>
      </c>
      <c r="C93" s="19">
        <f t="shared" si="5"/>
        <v>28.53</v>
      </c>
      <c r="D93" s="21"/>
      <c r="E93" s="19">
        <v>28.53</v>
      </c>
      <c r="F93" s="20"/>
      <c r="G93" s="20"/>
      <c r="H93" s="19"/>
    </row>
    <row r="94" s="2" customFormat="1" ht="16.5" customHeight="1" spans="1:8">
      <c r="A94" s="18"/>
      <c r="B94" s="18" t="s">
        <v>1002</v>
      </c>
      <c r="C94" s="19">
        <f t="shared" si="5"/>
        <v>69.4400000000001</v>
      </c>
      <c r="D94" s="21"/>
      <c r="E94" s="19">
        <v>69.4400000000001</v>
      </c>
      <c r="F94" s="20"/>
      <c r="G94" s="20"/>
      <c r="H94" s="19"/>
    </row>
    <row r="95" s="2" customFormat="1" ht="16.5" customHeight="1" spans="1:8">
      <c r="A95" s="18"/>
      <c r="B95" s="18" t="s">
        <v>1003</v>
      </c>
      <c r="C95" s="19">
        <f t="shared" si="5"/>
        <v>42.05</v>
      </c>
      <c r="D95" s="21"/>
      <c r="E95" s="19">
        <v>42.05</v>
      </c>
      <c r="F95" s="20"/>
      <c r="G95" s="20"/>
      <c r="H95" s="19"/>
    </row>
    <row r="96" s="2" customFormat="1" ht="16.5" customHeight="1" spans="1:8">
      <c r="A96" s="18"/>
      <c r="B96" s="18" t="s">
        <v>1004</v>
      </c>
      <c r="C96" s="19">
        <f t="shared" si="5"/>
        <v>130.94</v>
      </c>
      <c r="D96" s="21"/>
      <c r="E96" s="19">
        <v>130.94</v>
      </c>
      <c r="F96" s="20"/>
      <c r="G96" s="20"/>
      <c r="H96" s="19"/>
    </row>
    <row r="97" s="2" customFormat="1" ht="16.5" customHeight="1" spans="1:8">
      <c r="A97" s="18"/>
      <c r="B97" s="18" t="s">
        <v>1005</v>
      </c>
      <c r="C97" s="19">
        <f t="shared" si="5"/>
        <v>22.06</v>
      </c>
      <c r="D97" s="21"/>
      <c r="E97" s="19">
        <v>22.06</v>
      </c>
      <c r="F97" s="20"/>
      <c r="G97" s="20"/>
      <c r="H97" s="19"/>
    </row>
    <row r="98" s="2" customFormat="1" ht="16.5" customHeight="1" spans="1:8">
      <c r="A98" s="18"/>
      <c r="B98" s="18" t="s">
        <v>1006</v>
      </c>
      <c r="C98" s="19">
        <f t="shared" si="5"/>
        <v>109.47</v>
      </c>
      <c r="D98" s="21"/>
      <c r="E98" s="19">
        <v>109.47</v>
      </c>
      <c r="F98" s="20"/>
      <c r="G98" s="20"/>
      <c r="H98" s="19"/>
    </row>
    <row r="99" s="2" customFormat="1" ht="18" customHeight="1" spans="1:8">
      <c r="A99" s="18" t="s">
        <v>1007</v>
      </c>
      <c r="B99" s="18" t="s">
        <v>1008</v>
      </c>
      <c r="C99" s="19">
        <f t="shared" si="5"/>
        <v>1297.52</v>
      </c>
      <c r="D99" s="21"/>
      <c r="E99" s="19">
        <v>1297.52</v>
      </c>
      <c r="F99" s="20"/>
      <c r="G99" s="20"/>
      <c r="H99" s="19"/>
    </row>
    <row r="100" s="2" customFormat="1" ht="18" customHeight="1" spans="1:8">
      <c r="A100" s="18" t="s">
        <v>1009</v>
      </c>
      <c r="B100" s="18" t="s">
        <v>1010</v>
      </c>
      <c r="C100" s="19">
        <f t="shared" si="5"/>
        <v>135.16</v>
      </c>
      <c r="D100" s="21"/>
      <c r="E100" s="19">
        <v>135.16</v>
      </c>
      <c r="F100" s="20"/>
      <c r="G100" s="20"/>
      <c r="H100" s="19"/>
    </row>
    <row r="101" s="2" customFormat="1" ht="18" customHeight="1" spans="1:8">
      <c r="A101" s="18"/>
      <c r="B101" s="18" t="s">
        <v>1011</v>
      </c>
      <c r="C101" s="19">
        <v>34.87</v>
      </c>
      <c r="D101" s="21"/>
      <c r="E101" s="19">
        <v>34.87</v>
      </c>
      <c r="F101" s="20"/>
      <c r="G101" s="20"/>
      <c r="H101" s="19"/>
    </row>
    <row r="102" s="2" customFormat="1" ht="18" customHeight="1" spans="1:8">
      <c r="A102" s="18"/>
      <c r="B102" s="18" t="s">
        <v>1012</v>
      </c>
      <c r="C102" s="19">
        <f t="shared" ref="C102:C110" si="6">D102+E102</f>
        <v>112.791</v>
      </c>
      <c r="D102" s="21"/>
      <c r="E102" s="19">
        <v>112.791</v>
      </c>
      <c r="F102" s="20"/>
      <c r="G102" s="20"/>
      <c r="H102" s="19"/>
    </row>
    <row r="103" s="2" customFormat="1" ht="18" customHeight="1" spans="1:8">
      <c r="A103" s="18" t="s">
        <v>1013</v>
      </c>
      <c r="B103" s="18" t="s">
        <v>1014</v>
      </c>
      <c r="C103" s="19">
        <f t="shared" si="6"/>
        <v>53.2</v>
      </c>
      <c r="D103" s="21"/>
      <c r="E103" s="19">
        <v>53.2</v>
      </c>
      <c r="F103" s="20"/>
      <c r="G103" s="20"/>
      <c r="H103" s="19"/>
    </row>
    <row r="104" s="2" customFormat="1" ht="18" customHeight="1" spans="1:8">
      <c r="A104" s="18" t="s">
        <v>1015</v>
      </c>
      <c r="B104" s="18" t="s">
        <v>1016</v>
      </c>
      <c r="C104" s="19">
        <f t="shared" si="6"/>
        <v>2213.17</v>
      </c>
      <c r="D104" s="21"/>
      <c r="E104" s="19">
        <v>2213.17</v>
      </c>
      <c r="F104" s="20"/>
      <c r="G104" s="20"/>
      <c r="H104" s="19"/>
    </row>
    <row r="105" s="2" customFormat="1" ht="18" customHeight="1" spans="1:8">
      <c r="A105" s="18" t="s">
        <v>1017</v>
      </c>
      <c r="B105" s="18" t="s">
        <v>1018</v>
      </c>
      <c r="C105" s="19">
        <f t="shared" si="6"/>
        <v>7.89</v>
      </c>
      <c r="D105" s="21"/>
      <c r="E105" s="19">
        <v>7.89</v>
      </c>
      <c r="F105" s="20"/>
      <c r="G105" s="20"/>
      <c r="H105" s="19"/>
    </row>
    <row r="106" s="2" customFormat="1" ht="18" customHeight="1" spans="1:8">
      <c r="A106" s="18" t="s">
        <v>1019</v>
      </c>
      <c r="B106" s="18" t="s">
        <v>1020</v>
      </c>
      <c r="C106" s="19">
        <f t="shared" si="6"/>
        <v>41.1</v>
      </c>
      <c r="D106" s="21"/>
      <c r="E106" s="19">
        <v>41.1</v>
      </c>
      <c r="F106" s="20"/>
      <c r="G106" s="20"/>
      <c r="H106" s="19"/>
    </row>
    <row r="107" s="2" customFormat="1" ht="18" customHeight="1" spans="1:8">
      <c r="A107" s="18"/>
      <c r="B107" s="18" t="s">
        <v>1021</v>
      </c>
      <c r="C107" s="19">
        <f t="shared" si="6"/>
        <v>390.3</v>
      </c>
      <c r="D107" s="21"/>
      <c r="E107" s="19">
        <v>390.3</v>
      </c>
      <c r="F107" s="20"/>
      <c r="G107" s="20"/>
      <c r="H107" s="19"/>
    </row>
    <row r="108" s="2" customFormat="1" ht="18" customHeight="1" spans="1:8">
      <c r="A108" s="18" t="s">
        <v>1022</v>
      </c>
      <c r="B108" s="18" t="s">
        <v>1023</v>
      </c>
      <c r="C108" s="19">
        <f t="shared" si="6"/>
        <v>39.52</v>
      </c>
      <c r="D108" s="21"/>
      <c r="E108" s="19">
        <v>39.52</v>
      </c>
      <c r="F108" s="20"/>
      <c r="G108" s="20"/>
      <c r="H108" s="19"/>
    </row>
    <row r="109" s="2" customFormat="1" ht="18" customHeight="1" spans="1:8">
      <c r="A109" s="18"/>
      <c r="B109" s="18" t="s">
        <v>1024</v>
      </c>
      <c r="C109" s="19">
        <f t="shared" si="6"/>
        <v>400</v>
      </c>
      <c r="D109" s="21"/>
      <c r="E109" s="19">
        <v>400</v>
      </c>
      <c r="F109" s="20"/>
      <c r="G109" s="20"/>
      <c r="H109" s="19"/>
    </row>
    <row r="110" s="2" customFormat="1" ht="18" customHeight="1" spans="1:8">
      <c r="A110" s="24"/>
      <c r="B110" s="18" t="s">
        <v>1025</v>
      </c>
      <c r="C110" s="19">
        <f t="shared" si="6"/>
        <v>2497.25</v>
      </c>
      <c r="D110" s="21"/>
      <c r="E110" s="19">
        <v>2497.25</v>
      </c>
      <c r="F110" s="20"/>
      <c r="G110" s="20"/>
      <c r="H110" s="19"/>
    </row>
    <row r="111" ht="18" customHeight="1" spans="1:8">
      <c r="A111" s="25" t="s">
        <v>1026</v>
      </c>
      <c r="B111" s="25"/>
      <c r="C111" s="26">
        <f t="shared" ref="C111:H111" si="7">SUM(C112,C221)</f>
        <v>387413.086</v>
      </c>
      <c r="D111" s="26">
        <f t="shared" si="7"/>
        <v>250285.606</v>
      </c>
      <c r="E111" s="26">
        <f t="shared" si="7"/>
        <v>136703.01</v>
      </c>
      <c r="F111" s="26">
        <f t="shared" si="7"/>
        <v>805.595</v>
      </c>
      <c r="G111" s="26">
        <f t="shared" si="7"/>
        <v>31229.81</v>
      </c>
      <c r="H111" s="26">
        <f t="shared" si="7"/>
        <v>0</v>
      </c>
    </row>
    <row r="112" ht="18" customHeight="1" spans="1:8">
      <c r="A112" s="27" t="s">
        <v>1027</v>
      </c>
      <c r="B112" s="28"/>
      <c r="C112" s="26">
        <f t="shared" ref="C112:H112" si="8">SUM(C113,C161,C194)</f>
        <v>55152.656</v>
      </c>
      <c r="D112" s="26">
        <f t="shared" si="8"/>
        <v>16687.606</v>
      </c>
      <c r="E112" s="26">
        <f t="shared" si="8"/>
        <v>38358.72</v>
      </c>
      <c r="F112" s="26">
        <f t="shared" si="8"/>
        <v>805.595</v>
      </c>
      <c r="G112" s="26">
        <f t="shared" si="8"/>
        <v>24483.72</v>
      </c>
      <c r="H112" s="26">
        <f t="shared" si="8"/>
        <v>0</v>
      </c>
    </row>
    <row r="113" ht="18" customHeight="1" spans="1:8">
      <c r="A113" s="29" t="s">
        <v>1028</v>
      </c>
      <c r="B113" s="29"/>
      <c r="C113" s="26">
        <f t="shared" ref="C113:H113" si="9">SUM(C114:C160)</f>
        <v>18183.22</v>
      </c>
      <c r="D113" s="26">
        <f t="shared" si="9"/>
        <v>1579.88</v>
      </c>
      <c r="E113" s="26">
        <f t="shared" si="9"/>
        <v>16603.34</v>
      </c>
      <c r="F113" s="26">
        <f t="shared" si="9"/>
        <v>99.11</v>
      </c>
      <c r="G113" s="26">
        <f t="shared" si="9"/>
        <v>11514.33</v>
      </c>
      <c r="H113" s="26">
        <f t="shared" si="9"/>
        <v>0</v>
      </c>
    </row>
    <row r="114" ht="19.5" customHeight="1" spans="1:8">
      <c r="A114" s="18" t="s">
        <v>939</v>
      </c>
      <c r="B114" s="18" t="s">
        <v>1029</v>
      </c>
      <c r="C114" s="30">
        <v>459.45</v>
      </c>
      <c r="D114" s="30"/>
      <c r="E114" s="30">
        <v>459.45</v>
      </c>
      <c r="F114" s="30"/>
      <c r="G114" s="30">
        <v>140</v>
      </c>
      <c r="H114" s="30"/>
    </row>
    <row r="115" ht="19.5" customHeight="1" spans="1:8">
      <c r="A115" s="18"/>
      <c r="B115" s="18" t="s">
        <v>1030</v>
      </c>
      <c r="C115" s="30">
        <v>183.99</v>
      </c>
      <c r="D115" s="30"/>
      <c r="E115" s="30">
        <v>183.99</v>
      </c>
      <c r="F115" s="30"/>
      <c r="G115" s="30">
        <v>152.97</v>
      </c>
      <c r="H115" s="30"/>
    </row>
    <row r="116" ht="19.5" customHeight="1" spans="1:8">
      <c r="A116" s="18"/>
      <c r="B116" s="18" t="s">
        <v>1031</v>
      </c>
      <c r="C116" s="30">
        <v>255.04</v>
      </c>
      <c r="D116" s="30"/>
      <c r="E116" s="30">
        <v>255.04</v>
      </c>
      <c r="F116" s="30"/>
      <c r="G116" s="30">
        <v>196</v>
      </c>
      <c r="H116" s="30"/>
    </row>
    <row r="117" ht="19.5" customHeight="1" spans="1:8">
      <c r="A117" s="18"/>
      <c r="B117" s="18" t="s">
        <v>1032</v>
      </c>
      <c r="C117" s="30">
        <v>480</v>
      </c>
      <c r="D117" s="30"/>
      <c r="E117" s="30">
        <v>480</v>
      </c>
      <c r="F117" s="30"/>
      <c r="G117" s="30">
        <v>360</v>
      </c>
      <c r="H117" s="30"/>
    </row>
    <row r="118" ht="19.5" customHeight="1" spans="1:8">
      <c r="A118" s="18" t="s">
        <v>1033</v>
      </c>
      <c r="B118" s="18" t="s">
        <v>1034</v>
      </c>
      <c r="C118" s="30">
        <v>885.36</v>
      </c>
      <c r="D118" s="30"/>
      <c r="E118" s="30">
        <v>885.36</v>
      </c>
      <c r="F118" s="30"/>
      <c r="G118" s="30">
        <v>625</v>
      </c>
      <c r="H118" s="30"/>
    </row>
    <row r="119" ht="19.5" customHeight="1" spans="1:8">
      <c r="A119" s="18" t="s">
        <v>952</v>
      </c>
      <c r="B119" s="18" t="s">
        <v>1035</v>
      </c>
      <c r="C119" s="30">
        <v>106.75</v>
      </c>
      <c r="D119" s="30"/>
      <c r="E119" s="30">
        <v>106.75</v>
      </c>
      <c r="F119" s="30">
        <v>1.76</v>
      </c>
      <c r="G119" s="30">
        <v>82</v>
      </c>
      <c r="H119" s="30"/>
    </row>
    <row r="120" ht="19.5" customHeight="1" spans="1:8">
      <c r="A120" s="18"/>
      <c r="B120" s="18" t="s">
        <v>1036</v>
      </c>
      <c r="C120" s="30">
        <v>408.7</v>
      </c>
      <c r="D120" s="30"/>
      <c r="E120" s="30">
        <v>408.7</v>
      </c>
      <c r="F120" s="30"/>
      <c r="G120" s="30">
        <v>408.7</v>
      </c>
      <c r="H120" s="30"/>
    </row>
    <row r="121" ht="19.5" customHeight="1" spans="1:8">
      <c r="A121" s="18"/>
      <c r="B121" s="18" t="s">
        <v>1037</v>
      </c>
      <c r="C121" s="30">
        <v>793.2</v>
      </c>
      <c r="D121" s="30">
        <f>C121-E121</f>
        <v>393.2</v>
      </c>
      <c r="E121" s="30">
        <v>400</v>
      </c>
      <c r="F121" s="30">
        <v>12.24</v>
      </c>
      <c r="G121" s="30">
        <v>280</v>
      </c>
      <c r="H121" s="30"/>
    </row>
    <row r="122" ht="19.5" customHeight="1" spans="1:8">
      <c r="A122" s="18"/>
      <c r="B122" s="18" t="s">
        <v>1038</v>
      </c>
      <c r="C122" s="30">
        <v>1029.69</v>
      </c>
      <c r="D122" s="30"/>
      <c r="E122" s="30">
        <v>1029.69</v>
      </c>
      <c r="F122" s="30"/>
      <c r="G122" s="30">
        <v>690</v>
      </c>
      <c r="H122" s="30"/>
    </row>
    <row r="123" ht="19.5" customHeight="1" spans="1:8">
      <c r="A123" s="18"/>
      <c r="B123" s="18" t="s">
        <v>1039</v>
      </c>
      <c r="C123" s="30">
        <v>312.15</v>
      </c>
      <c r="D123" s="30"/>
      <c r="E123" s="30">
        <v>312.15</v>
      </c>
      <c r="F123" s="30">
        <v>17.99</v>
      </c>
      <c r="G123" s="30">
        <v>250</v>
      </c>
      <c r="H123" s="30"/>
    </row>
    <row r="124" ht="19.5" customHeight="1" spans="1:8">
      <c r="A124" s="18"/>
      <c r="B124" s="18" t="s">
        <v>1040</v>
      </c>
      <c r="C124" s="30">
        <v>240.23</v>
      </c>
      <c r="D124" s="30"/>
      <c r="E124" s="30">
        <v>240.23</v>
      </c>
      <c r="F124" s="30">
        <v>14.52</v>
      </c>
      <c r="G124" s="30">
        <v>240.23</v>
      </c>
      <c r="H124" s="30"/>
    </row>
    <row r="125" ht="19.5" customHeight="1" spans="1:8">
      <c r="A125" s="18"/>
      <c r="B125" s="18" t="s">
        <v>1041</v>
      </c>
      <c r="C125" s="30">
        <v>115.15</v>
      </c>
      <c r="D125" s="30"/>
      <c r="E125" s="30">
        <v>115.15</v>
      </c>
      <c r="F125" s="30">
        <v>6.76</v>
      </c>
      <c r="G125" s="30">
        <v>115.15</v>
      </c>
      <c r="H125" s="30"/>
    </row>
    <row r="126" ht="19.5" customHeight="1" spans="1:8">
      <c r="A126" s="18"/>
      <c r="B126" s="18" t="s">
        <v>1042</v>
      </c>
      <c r="C126" s="30">
        <v>1227.14</v>
      </c>
      <c r="D126" s="30"/>
      <c r="E126" s="30">
        <v>1227.14</v>
      </c>
      <c r="F126" s="30"/>
      <c r="G126" s="30">
        <v>1000</v>
      </c>
      <c r="H126" s="30"/>
    </row>
    <row r="127" ht="19.5" customHeight="1" spans="1:8">
      <c r="A127" s="18" t="s">
        <v>1043</v>
      </c>
      <c r="B127" s="18" t="s">
        <v>1044</v>
      </c>
      <c r="C127" s="30">
        <v>1257.89</v>
      </c>
      <c r="D127" s="30"/>
      <c r="E127" s="30">
        <v>1257.89</v>
      </c>
      <c r="F127" s="30"/>
      <c r="G127" s="30">
        <v>800</v>
      </c>
      <c r="H127" s="30"/>
    </row>
    <row r="128" ht="19.5" customHeight="1" spans="1:8">
      <c r="A128" s="18" t="s">
        <v>965</v>
      </c>
      <c r="B128" s="18" t="s">
        <v>1045</v>
      </c>
      <c r="C128" s="30">
        <v>116.48</v>
      </c>
      <c r="D128" s="30"/>
      <c r="E128" s="30">
        <v>116.48</v>
      </c>
      <c r="F128" s="30"/>
      <c r="G128" s="30">
        <v>81</v>
      </c>
      <c r="H128" s="30"/>
    </row>
    <row r="129" ht="19.5" customHeight="1" spans="1:8">
      <c r="A129" s="18"/>
      <c r="B129" s="18" t="s">
        <v>1046</v>
      </c>
      <c r="C129" s="30">
        <v>242.4</v>
      </c>
      <c r="D129" s="30"/>
      <c r="E129" s="30">
        <v>242.4</v>
      </c>
      <c r="F129" s="30"/>
      <c r="G129" s="30">
        <v>190</v>
      </c>
      <c r="H129" s="30"/>
    </row>
    <row r="130" ht="19.5" customHeight="1" spans="1:8">
      <c r="A130" s="18"/>
      <c r="B130" s="18" t="s">
        <v>1047</v>
      </c>
      <c r="C130" s="30">
        <v>234.4</v>
      </c>
      <c r="D130" s="30"/>
      <c r="E130" s="30">
        <v>234.4</v>
      </c>
      <c r="F130" s="30"/>
      <c r="G130" s="30">
        <v>190</v>
      </c>
      <c r="H130" s="30"/>
    </row>
    <row r="131" ht="19.5" customHeight="1" spans="1:8">
      <c r="A131" s="18"/>
      <c r="B131" s="18" t="s">
        <v>1048</v>
      </c>
      <c r="C131" s="30">
        <v>200</v>
      </c>
      <c r="D131" s="30"/>
      <c r="E131" s="30">
        <v>200</v>
      </c>
      <c r="F131" s="30"/>
      <c r="G131" s="30">
        <v>77.6</v>
      </c>
      <c r="H131" s="30"/>
    </row>
    <row r="132" ht="19.5" customHeight="1" spans="1:8">
      <c r="A132" s="18" t="s">
        <v>967</v>
      </c>
      <c r="B132" s="18" t="s">
        <v>1049</v>
      </c>
      <c r="C132" s="30">
        <v>291.16</v>
      </c>
      <c r="D132" s="30"/>
      <c r="E132" s="30">
        <v>291.16</v>
      </c>
      <c r="F132" s="30">
        <v>7.5</v>
      </c>
      <c r="G132" s="30">
        <v>262</v>
      </c>
      <c r="H132" s="30"/>
    </row>
    <row r="133" ht="19.5" customHeight="1" spans="1:8">
      <c r="A133" s="18"/>
      <c r="B133" s="18" t="s">
        <v>1050</v>
      </c>
      <c r="C133" s="30">
        <v>181.29</v>
      </c>
      <c r="D133" s="30"/>
      <c r="E133" s="30">
        <v>181.29</v>
      </c>
      <c r="F133" s="30">
        <v>7.35</v>
      </c>
      <c r="G133" s="30">
        <v>163</v>
      </c>
      <c r="H133" s="30"/>
    </row>
    <row r="134" ht="19.5" customHeight="1" spans="1:8">
      <c r="A134" s="18"/>
      <c r="B134" s="18" t="s">
        <v>1051</v>
      </c>
      <c r="C134" s="30">
        <v>141.4</v>
      </c>
      <c r="D134" s="30">
        <v>101.4</v>
      </c>
      <c r="E134" s="30">
        <v>40</v>
      </c>
      <c r="F134" s="30">
        <v>7.2</v>
      </c>
      <c r="G134" s="30">
        <v>40</v>
      </c>
      <c r="H134" s="30"/>
    </row>
    <row r="135" ht="19.5" customHeight="1" spans="1:8">
      <c r="A135" s="18"/>
      <c r="B135" s="18" t="s">
        <v>1052</v>
      </c>
      <c r="C135" s="30">
        <v>208.9</v>
      </c>
      <c r="D135" s="30">
        <v>148.9</v>
      </c>
      <c r="E135" s="30">
        <v>60</v>
      </c>
      <c r="F135" s="30">
        <v>10.35</v>
      </c>
      <c r="G135" s="30">
        <v>60</v>
      </c>
      <c r="H135" s="30"/>
    </row>
    <row r="136" ht="19.5" customHeight="1" spans="1:8">
      <c r="A136" s="18"/>
      <c r="B136" s="18" t="s">
        <v>1053</v>
      </c>
      <c r="C136" s="30">
        <v>158.8</v>
      </c>
      <c r="D136" s="30">
        <v>113.8</v>
      </c>
      <c r="E136" s="30">
        <v>45</v>
      </c>
      <c r="F136" s="30">
        <v>4.21</v>
      </c>
      <c r="G136" s="30">
        <v>45</v>
      </c>
      <c r="H136" s="30"/>
    </row>
    <row r="137" ht="19.5" customHeight="1" spans="1:8">
      <c r="A137" s="18"/>
      <c r="B137" s="18" t="s">
        <v>1054</v>
      </c>
      <c r="C137" s="30">
        <v>189.9</v>
      </c>
      <c r="D137" s="30">
        <v>134.9</v>
      </c>
      <c r="E137" s="30">
        <v>55</v>
      </c>
      <c r="F137" s="30">
        <v>9.23</v>
      </c>
      <c r="G137" s="30">
        <v>55</v>
      </c>
      <c r="H137" s="30"/>
    </row>
    <row r="138" ht="19.5" customHeight="1" spans="1:8">
      <c r="A138" s="18"/>
      <c r="B138" s="18" t="s">
        <v>1055</v>
      </c>
      <c r="C138" s="30">
        <v>250.86</v>
      </c>
      <c r="D138" s="30"/>
      <c r="E138" s="30">
        <v>250.86</v>
      </c>
      <c r="F138" s="30"/>
      <c r="G138" s="30">
        <v>100</v>
      </c>
      <c r="H138" s="30"/>
    </row>
    <row r="139" ht="19.5" customHeight="1" spans="1:8">
      <c r="A139" s="18"/>
      <c r="B139" s="18" t="s">
        <v>1056</v>
      </c>
      <c r="C139" s="30">
        <v>580.91</v>
      </c>
      <c r="D139" s="30"/>
      <c r="E139" s="30">
        <v>580.91</v>
      </c>
      <c r="F139" s="30"/>
      <c r="G139" s="30">
        <v>400</v>
      </c>
      <c r="H139" s="30"/>
    </row>
    <row r="140" ht="18" customHeight="1" spans="1:8">
      <c r="A140" s="31" t="s">
        <v>950</v>
      </c>
      <c r="B140" s="18" t="s">
        <v>1057</v>
      </c>
      <c r="C140" s="30">
        <v>78.07</v>
      </c>
      <c r="D140" s="30"/>
      <c r="E140" s="30">
        <v>78.07</v>
      </c>
      <c r="F140" s="30"/>
      <c r="G140" s="30">
        <v>78.07</v>
      </c>
      <c r="H140" s="30"/>
    </row>
    <row r="141" ht="18" customHeight="1" spans="1:8">
      <c r="A141" s="32"/>
      <c r="B141" s="18" t="s">
        <v>1058</v>
      </c>
      <c r="C141" s="30">
        <v>298.67</v>
      </c>
      <c r="D141" s="30"/>
      <c r="E141" s="30">
        <v>298.67</v>
      </c>
      <c r="F141" s="30"/>
      <c r="G141" s="30">
        <v>208.2</v>
      </c>
      <c r="H141" s="30"/>
    </row>
    <row r="142" ht="18" customHeight="1" spans="1:8">
      <c r="A142" s="32"/>
      <c r="B142" s="18" t="s">
        <v>1059</v>
      </c>
      <c r="C142" s="30">
        <v>287.67</v>
      </c>
      <c r="D142" s="30"/>
      <c r="E142" s="30">
        <v>287.67</v>
      </c>
      <c r="F142" s="30"/>
      <c r="G142" s="30">
        <v>200.5</v>
      </c>
      <c r="H142" s="30"/>
    </row>
    <row r="143" ht="18" customHeight="1" spans="1:8">
      <c r="A143" s="33"/>
      <c r="B143" s="18" t="s">
        <v>1060</v>
      </c>
      <c r="C143" s="30">
        <v>321.52</v>
      </c>
      <c r="D143" s="30"/>
      <c r="E143" s="30">
        <v>321.52</v>
      </c>
      <c r="F143" s="30"/>
      <c r="G143" s="30">
        <v>224.1</v>
      </c>
      <c r="H143" s="30"/>
    </row>
    <row r="144" ht="18" customHeight="1" spans="1:8">
      <c r="A144" s="31" t="s">
        <v>950</v>
      </c>
      <c r="B144" s="18" t="s">
        <v>1061</v>
      </c>
      <c r="C144" s="30">
        <v>366.68</v>
      </c>
      <c r="D144" s="30"/>
      <c r="E144" s="30">
        <v>366.68</v>
      </c>
      <c r="F144" s="30"/>
      <c r="G144" s="30">
        <v>255.6</v>
      </c>
      <c r="H144" s="30"/>
    </row>
    <row r="145" ht="18" customHeight="1" spans="1:8">
      <c r="A145" s="32"/>
      <c r="B145" s="18" t="s">
        <v>1062</v>
      </c>
      <c r="C145" s="30">
        <v>474.37</v>
      </c>
      <c r="D145" s="30"/>
      <c r="E145" s="30">
        <v>474.37</v>
      </c>
      <c r="F145" s="30"/>
      <c r="G145" s="30">
        <v>330.6</v>
      </c>
      <c r="H145" s="30"/>
    </row>
    <row r="146" ht="18" customHeight="1" spans="1:8">
      <c r="A146" s="32"/>
      <c r="B146" s="18" t="s">
        <v>1063</v>
      </c>
      <c r="C146" s="30">
        <v>77.66</v>
      </c>
      <c r="D146" s="30"/>
      <c r="E146" s="30">
        <v>77.66</v>
      </c>
      <c r="F146" s="30"/>
      <c r="G146" s="30">
        <v>54</v>
      </c>
      <c r="H146" s="30"/>
    </row>
    <row r="147" ht="18" customHeight="1" spans="1:8">
      <c r="A147" s="32"/>
      <c r="B147" s="18" t="s">
        <v>1064</v>
      </c>
      <c r="C147" s="30">
        <v>227.53</v>
      </c>
      <c r="D147" s="30"/>
      <c r="E147" s="30">
        <v>227.53</v>
      </c>
      <c r="F147" s="30"/>
      <c r="G147" s="30">
        <v>160</v>
      </c>
      <c r="H147" s="30"/>
    </row>
    <row r="148" ht="18" customHeight="1" spans="1:8">
      <c r="A148" s="32"/>
      <c r="B148" s="18" t="s">
        <v>1065</v>
      </c>
      <c r="C148" s="30">
        <v>352.09</v>
      </c>
      <c r="D148" s="30"/>
      <c r="E148" s="30">
        <v>352.09</v>
      </c>
      <c r="F148" s="30"/>
      <c r="G148" s="30">
        <v>250</v>
      </c>
      <c r="H148" s="30"/>
    </row>
    <row r="149" ht="18" customHeight="1" spans="1:8">
      <c r="A149" s="32"/>
      <c r="B149" s="18" t="s">
        <v>1066</v>
      </c>
      <c r="C149" s="30">
        <v>383.14</v>
      </c>
      <c r="D149" s="30"/>
      <c r="E149" s="30">
        <v>383.14</v>
      </c>
      <c r="F149" s="30"/>
      <c r="G149" s="30">
        <v>270</v>
      </c>
      <c r="H149" s="30"/>
    </row>
    <row r="150" ht="18" customHeight="1" spans="1:8">
      <c r="A150" s="32"/>
      <c r="B150" s="18" t="s">
        <v>1067</v>
      </c>
      <c r="C150" s="30">
        <v>342.85</v>
      </c>
      <c r="D150" s="30"/>
      <c r="E150" s="30">
        <v>342.85</v>
      </c>
      <c r="F150" s="30"/>
      <c r="G150" s="30">
        <v>240</v>
      </c>
      <c r="H150" s="30"/>
    </row>
    <row r="151" ht="18" customHeight="1" spans="1:8">
      <c r="A151" s="32"/>
      <c r="B151" s="18" t="s">
        <v>1068</v>
      </c>
      <c r="C151" s="30">
        <v>400</v>
      </c>
      <c r="D151" s="30">
        <f>C151-E151</f>
        <v>300</v>
      </c>
      <c r="E151" s="30">
        <v>100</v>
      </c>
      <c r="F151" s="30"/>
      <c r="G151" s="30">
        <v>40</v>
      </c>
      <c r="H151" s="30"/>
    </row>
    <row r="152" ht="18" customHeight="1" spans="1:8">
      <c r="A152" s="32"/>
      <c r="B152" s="18" t="s">
        <v>1069</v>
      </c>
      <c r="C152" s="30">
        <v>60</v>
      </c>
      <c r="D152" s="30"/>
      <c r="E152" s="30">
        <v>60</v>
      </c>
      <c r="F152" s="30"/>
      <c r="G152" s="30">
        <v>60</v>
      </c>
      <c r="H152" s="30"/>
    </row>
    <row r="153" ht="18" customHeight="1" spans="1:8">
      <c r="A153" s="32"/>
      <c r="B153" s="18" t="s">
        <v>1070</v>
      </c>
      <c r="C153" s="30">
        <v>27.97</v>
      </c>
      <c r="D153" s="30"/>
      <c r="E153" s="30">
        <v>27.97</v>
      </c>
      <c r="F153" s="30"/>
      <c r="G153" s="30">
        <v>21</v>
      </c>
      <c r="H153" s="30"/>
    </row>
    <row r="154" ht="18" customHeight="1" spans="1:8">
      <c r="A154" s="32"/>
      <c r="B154" s="18" t="s">
        <v>1071</v>
      </c>
      <c r="C154" s="30">
        <v>1532.83</v>
      </c>
      <c r="D154" s="30"/>
      <c r="E154" s="30">
        <v>1532.83</v>
      </c>
      <c r="F154" s="30"/>
      <c r="G154" s="30">
        <v>900</v>
      </c>
      <c r="H154" s="30"/>
    </row>
    <row r="155" ht="18" customHeight="1" spans="1:8">
      <c r="A155" s="33"/>
      <c r="B155" s="18" t="s">
        <v>1072</v>
      </c>
      <c r="C155" s="30">
        <v>1425.94</v>
      </c>
      <c r="D155" s="30"/>
      <c r="E155" s="30">
        <v>1425.94</v>
      </c>
      <c r="F155" s="30"/>
      <c r="G155" s="30">
        <v>850</v>
      </c>
      <c r="H155" s="30"/>
    </row>
    <row r="156" ht="18" customHeight="1" spans="1:8">
      <c r="A156" s="18" t="s">
        <v>978</v>
      </c>
      <c r="B156" s="18" t="s">
        <v>1073</v>
      </c>
      <c r="C156" s="30">
        <v>150</v>
      </c>
      <c r="D156" s="30">
        <v>150</v>
      </c>
      <c r="E156" s="30"/>
      <c r="F156" s="30"/>
      <c r="G156" s="30"/>
      <c r="H156" s="30"/>
    </row>
    <row r="157" ht="18" customHeight="1" spans="1:8">
      <c r="A157" s="18" t="s">
        <v>1074</v>
      </c>
      <c r="B157" s="18" t="s">
        <v>1075</v>
      </c>
      <c r="C157" s="30">
        <v>100</v>
      </c>
      <c r="D157" s="30">
        <f>C157-E157</f>
        <v>40</v>
      </c>
      <c r="E157" s="30">
        <v>60</v>
      </c>
      <c r="F157" s="30"/>
      <c r="G157" s="30">
        <v>0</v>
      </c>
      <c r="H157" s="30"/>
    </row>
    <row r="158" ht="18" customHeight="1" spans="1:8">
      <c r="A158" s="18" t="s">
        <v>1076</v>
      </c>
      <c r="B158" s="18" t="s">
        <v>1077</v>
      </c>
      <c r="C158" s="30">
        <v>353.68</v>
      </c>
      <c r="D158" s="30">
        <f>C158-E158</f>
        <v>177.68</v>
      </c>
      <c r="E158" s="30">
        <v>176</v>
      </c>
      <c r="F158" s="30"/>
      <c r="G158" s="30">
        <v>80</v>
      </c>
      <c r="H158" s="30"/>
    </row>
    <row r="159" ht="18" customHeight="1" spans="1:8">
      <c r="A159" s="18" t="s">
        <v>1078</v>
      </c>
      <c r="B159" s="18" t="s">
        <v>1079</v>
      </c>
      <c r="C159" s="30">
        <v>248.61</v>
      </c>
      <c r="D159" s="30">
        <v>20</v>
      </c>
      <c r="E159" s="30">
        <v>228.61</v>
      </c>
      <c r="F159" s="30"/>
      <c r="G159" s="30">
        <v>228.61</v>
      </c>
      <c r="H159" s="30"/>
    </row>
    <row r="160" ht="18" customHeight="1" spans="1:8">
      <c r="A160" s="24" t="s">
        <v>995</v>
      </c>
      <c r="B160" s="18" t="s">
        <v>1080</v>
      </c>
      <c r="C160" s="30">
        <v>122.7</v>
      </c>
      <c r="D160" s="30"/>
      <c r="E160" s="30">
        <v>122.7</v>
      </c>
      <c r="F160" s="30"/>
      <c r="G160" s="30">
        <v>60</v>
      </c>
      <c r="H160" s="30"/>
    </row>
    <row r="161" ht="18" customHeight="1" spans="1:8">
      <c r="A161" s="29" t="s">
        <v>1081</v>
      </c>
      <c r="B161" s="29"/>
      <c r="C161" s="26">
        <f t="shared" ref="C161:H161" si="10">SUM(C162:C193)</f>
        <v>22743.996</v>
      </c>
      <c r="D161" s="26">
        <f t="shared" si="10"/>
        <v>5088.856</v>
      </c>
      <c r="E161" s="26">
        <f t="shared" si="10"/>
        <v>17548.81</v>
      </c>
      <c r="F161" s="26">
        <f t="shared" si="10"/>
        <v>525.17</v>
      </c>
      <c r="G161" s="26">
        <f t="shared" si="10"/>
        <v>10564.54</v>
      </c>
      <c r="H161" s="26">
        <f t="shared" si="10"/>
        <v>0</v>
      </c>
    </row>
    <row r="162" ht="20" customHeight="1" spans="1:8">
      <c r="A162" s="18" t="s">
        <v>939</v>
      </c>
      <c r="B162" s="18" t="s">
        <v>1082</v>
      </c>
      <c r="C162" s="30">
        <v>3679.72</v>
      </c>
      <c r="D162" s="30"/>
      <c r="E162" s="30">
        <v>3679.72</v>
      </c>
      <c r="F162" s="30"/>
      <c r="G162" s="30">
        <v>2200</v>
      </c>
      <c r="H162" s="30"/>
    </row>
    <row r="163" ht="20" customHeight="1" spans="1:8">
      <c r="A163" s="18"/>
      <c r="B163" s="18" t="s">
        <v>1083</v>
      </c>
      <c r="C163" s="30">
        <v>1013.97</v>
      </c>
      <c r="D163" s="30"/>
      <c r="E163" s="30">
        <v>1013.97</v>
      </c>
      <c r="F163" s="30"/>
      <c r="G163" s="30">
        <v>800</v>
      </c>
      <c r="H163" s="30"/>
    </row>
    <row r="164" ht="20" customHeight="1" spans="1:8">
      <c r="A164" s="18"/>
      <c r="B164" s="18" t="s">
        <v>1084</v>
      </c>
      <c r="C164" s="30">
        <v>2032.68</v>
      </c>
      <c r="D164" s="30">
        <f t="shared" ref="D164:D168" si="11">C164-E164</f>
        <v>1002</v>
      </c>
      <c r="E164" s="30">
        <v>1030.68</v>
      </c>
      <c r="F164" s="30"/>
      <c r="G164" s="30">
        <v>910</v>
      </c>
      <c r="H164" s="30"/>
    </row>
    <row r="165" ht="20" customHeight="1" spans="1:8">
      <c r="A165" s="18" t="s">
        <v>952</v>
      </c>
      <c r="B165" s="18" t="s">
        <v>1085</v>
      </c>
      <c r="C165" s="30">
        <v>258.83</v>
      </c>
      <c r="D165" s="30">
        <f t="shared" si="11"/>
        <v>220</v>
      </c>
      <c r="E165" s="30">
        <v>38.83</v>
      </c>
      <c r="F165" s="30">
        <v>4.94</v>
      </c>
      <c r="G165" s="30">
        <v>38.83</v>
      </c>
      <c r="H165" s="30"/>
    </row>
    <row r="166" ht="20" customHeight="1" spans="1:8">
      <c r="A166" s="18"/>
      <c r="B166" s="18" t="s">
        <v>1086</v>
      </c>
      <c r="C166" s="30">
        <v>350.84</v>
      </c>
      <c r="D166" s="30"/>
      <c r="E166" s="30">
        <v>350.84</v>
      </c>
      <c r="F166" s="30">
        <v>2.25</v>
      </c>
      <c r="G166" s="30">
        <v>215.4</v>
      </c>
      <c r="H166" s="30"/>
    </row>
    <row r="167" ht="20" customHeight="1" spans="1:8">
      <c r="A167" s="18"/>
      <c r="B167" s="18" t="s">
        <v>1087</v>
      </c>
      <c r="C167" s="30">
        <v>230.32</v>
      </c>
      <c r="D167" s="30"/>
      <c r="E167" s="30">
        <v>230.32</v>
      </c>
      <c r="F167" s="30">
        <v>11.99</v>
      </c>
      <c r="G167" s="30">
        <v>160</v>
      </c>
      <c r="H167" s="30"/>
    </row>
    <row r="168" ht="20" customHeight="1" spans="1:8">
      <c r="A168" s="18"/>
      <c r="B168" s="18" t="s">
        <v>1088</v>
      </c>
      <c r="C168" s="30">
        <v>278.39</v>
      </c>
      <c r="D168" s="30">
        <f t="shared" si="11"/>
        <v>140</v>
      </c>
      <c r="E168" s="30">
        <v>138.39</v>
      </c>
      <c r="F168" s="30">
        <v>21.39</v>
      </c>
      <c r="G168" s="30">
        <v>138.39</v>
      </c>
      <c r="H168" s="30"/>
    </row>
    <row r="169" ht="20" customHeight="1" spans="1:8">
      <c r="A169" s="18"/>
      <c r="B169" s="18" t="s">
        <v>1089</v>
      </c>
      <c r="C169" s="30">
        <v>619.21</v>
      </c>
      <c r="D169" s="30"/>
      <c r="E169" s="30">
        <v>619.21</v>
      </c>
      <c r="F169" s="30"/>
      <c r="G169" s="30">
        <v>410</v>
      </c>
      <c r="H169" s="30"/>
    </row>
    <row r="170" ht="20" customHeight="1" spans="1:8">
      <c r="A170" s="18"/>
      <c r="B170" s="18" t="s">
        <v>1090</v>
      </c>
      <c r="C170" s="30">
        <v>958.11</v>
      </c>
      <c r="D170" s="30">
        <f t="shared" ref="D170:D175" si="12">C170-E170</f>
        <v>458.11</v>
      </c>
      <c r="E170" s="30">
        <v>500</v>
      </c>
      <c r="F170" s="30">
        <v>61.36</v>
      </c>
      <c r="G170" s="30">
        <v>500</v>
      </c>
      <c r="H170" s="30"/>
    </row>
    <row r="171" ht="20" customHeight="1" spans="1:8">
      <c r="A171" s="18" t="s">
        <v>1091</v>
      </c>
      <c r="B171" s="18" t="s">
        <v>1092</v>
      </c>
      <c r="C171" s="30">
        <v>158.17</v>
      </c>
      <c r="D171" s="30">
        <f t="shared" si="12"/>
        <v>50</v>
      </c>
      <c r="E171" s="30">
        <v>108.17</v>
      </c>
      <c r="F171" s="30"/>
      <c r="G171" s="30">
        <v>93</v>
      </c>
      <c r="H171" s="30"/>
    </row>
    <row r="172" ht="20" customHeight="1" spans="1:8">
      <c r="A172" s="18"/>
      <c r="B172" s="18" t="s">
        <v>1093</v>
      </c>
      <c r="C172" s="30">
        <v>193</v>
      </c>
      <c r="D172" s="30"/>
      <c r="E172" s="30">
        <v>193</v>
      </c>
      <c r="F172" s="30"/>
      <c r="G172" s="30">
        <v>150</v>
      </c>
      <c r="H172" s="30"/>
    </row>
    <row r="173" ht="20" customHeight="1" spans="1:8">
      <c r="A173" s="18" t="s">
        <v>1094</v>
      </c>
      <c r="B173" s="18" t="s">
        <v>1095</v>
      </c>
      <c r="C173" s="30">
        <v>95</v>
      </c>
      <c r="D173" s="30"/>
      <c r="E173" s="30">
        <v>95</v>
      </c>
      <c r="F173" s="30">
        <v>2.33</v>
      </c>
      <c r="G173" s="30">
        <v>34.29</v>
      </c>
      <c r="H173" s="30"/>
    </row>
    <row r="174" ht="20" customHeight="1" spans="1:8">
      <c r="A174" s="18" t="s">
        <v>1096</v>
      </c>
      <c r="B174" s="18" t="s">
        <v>1097</v>
      </c>
      <c r="C174" s="30">
        <v>2154.81</v>
      </c>
      <c r="D174" s="30">
        <f t="shared" si="12"/>
        <v>194.46</v>
      </c>
      <c r="E174" s="30">
        <v>1960.35</v>
      </c>
      <c r="F174" s="30">
        <v>330</v>
      </c>
      <c r="G174" s="30">
        <v>665.54</v>
      </c>
      <c r="H174" s="30"/>
    </row>
    <row r="175" ht="20" customHeight="1" spans="1:8">
      <c r="A175" s="18" t="s">
        <v>976</v>
      </c>
      <c r="B175" s="18" t="s">
        <v>1098</v>
      </c>
      <c r="C175" s="30">
        <v>959.186</v>
      </c>
      <c r="D175" s="30">
        <f t="shared" si="12"/>
        <v>189.356</v>
      </c>
      <c r="E175" s="30">
        <v>769.83</v>
      </c>
      <c r="F175" s="30"/>
      <c r="G175" s="30">
        <v>368.83</v>
      </c>
      <c r="H175" s="30"/>
    </row>
    <row r="176" ht="20" customHeight="1" spans="1:8">
      <c r="A176" s="18" t="s">
        <v>1099</v>
      </c>
      <c r="B176" s="18" t="s">
        <v>1100</v>
      </c>
      <c r="C176" s="30">
        <v>106</v>
      </c>
      <c r="D176" s="30"/>
      <c r="E176" s="30">
        <v>106</v>
      </c>
      <c r="F176" s="30"/>
      <c r="G176" s="30">
        <v>100.7</v>
      </c>
      <c r="H176" s="30"/>
    </row>
    <row r="177" ht="20" customHeight="1" spans="1:8">
      <c r="A177" s="18"/>
      <c r="B177" s="18" t="s">
        <v>1101</v>
      </c>
      <c r="C177" s="30">
        <v>177.95</v>
      </c>
      <c r="D177" s="30"/>
      <c r="E177" s="30">
        <v>177.95</v>
      </c>
      <c r="F177" s="30"/>
      <c r="G177" s="30">
        <v>177.95</v>
      </c>
      <c r="H177" s="30"/>
    </row>
    <row r="178" ht="20" customHeight="1" spans="1:8">
      <c r="A178" s="18" t="s">
        <v>1033</v>
      </c>
      <c r="B178" s="18" t="s">
        <v>1102</v>
      </c>
      <c r="C178" s="30">
        <v>369.55</v>
      </c>
      <c r="D178" s="30"/>
      <c r="E178" s="30">
        <v>369.55</v>
      </c>
      <c r="F178" s="30"/>
      <c r="G178" s="30">
        <v>369.55</v>
      </c>
      <c r="H178" s="30"/>
    </row>
    <row r="179" ht="20" customHeight="1" spans="1:8">
      <c r="A179" s="18" t="s">
        <v>902</v>
      </c>
      <c r="B179" s="18" t="s">
        <v>1103</v>
      </c>
      <c r="C179" s="30">
        <v>177</v>
      </c>
      <c r="D179" s="30"/>
      <c r="E179" s="30">
        <v>177</v>
      </c>
      <c r="F179" s="30"/>
      <c r="G179" s="30">
        <v>40</v>
      </c>
      <c r="H179" s="30"/>
    </row>
    <row r="180" ht="20" customHeight="1" spans="1:8">
      <c r="A180" s="18" t="s">
        <v>1104</v>
      </c>
      <c r="B180" s="18" t="s">
        <v>1105</v>
      </c>
      <c r="C180" s="30">
        <v>1560</v>
      </c>
      <c r="D180" s="30">
        <f t="shared" ref="D180:D184" si="13">C180-E180</f>
        <v>1300</v>
      </c>
      <c r="E180" s="30">
        <v>260</v>
      </c>
      <c r="F180" s="30"/>
      <c r="G180" s="30">
        <v>104</v>
      </c>
      <c r="H180" s="30"/>
    </row>
    <row r="181" ht="18" customHeight="1" spans="1:8">
      <c r="A181" s="18" t="s">
        <v>950</v>
      </c>
      <c r="B181" s="18" t="s">
        <v>1106</v>
      </c>
      <c r="C181" s="30">
        <v>296.46</v>
      </c>
      <c r="D181" s="30"/>
      <c r="E181" s="30">
        <v>296.46</v>
      </c>
      <c r="F181" s="30"/>
      <c r="G181" s="30">
        <v>118.57</v>
      </c>
      <c r="H181" s="30"/>
    </row>
    <row r="182" ht="18" customHeight="1" spans="1:8">
      <c r="A182" s="18"/>
      <c r="B182" s="18" t="s">
        <v>1107</v>
      </c>
      <c r="C182" s="30">
        <v>725.92</v>
      </c>
      <c r="D182" s="30">
        <f t="shared" si="13"/>
        <v>216</v>
      </c>
      <c r="E182" s="30">
        <v>509.92</v>
      </c>
      <c r="F182" s="30"/>
      <c r="G182" s="30">
        <v>509.92</v>
      </c>
      <c r="H182" s="30"/>
    </row>
    <row r="183" ht="18" customHeight="1" spans="1:8">
      <c r="A183" s="18"/>
      <c r="B183" s="18" t="s">
        <v>1108</v>
      </c>
      <c r="C183" s="30">
        <v>124.62</v>
      </c>
      <c r="D183" s="30"/>
      <c r="E183" s="30">
        <v>124.62</v>
      </c>
      <c r="F183" s="30"/>
      <c r="G183" s="30">
        <v>50</v>
      </c>
      <c r="H183" s="30"/>
    </row>
    <row r="184" ht="18" customHeight="1" spans="1:8">
      <c r="A184" s="18"/>
      <c r="B184" s="18" t="s">
        <v>1109</v>
      </c>
      <c r="C184" s="30">
        <v>500</v>
      </c>
      <c r="D184" s="30">
        <f t="shared" si="13"/>
        <v>300</v>
      </c>
      <c r="E184" s="30">
        <v>200</v>
      </c>
      <c r="F184" s="30"/>
      <c r="G184" s="30">
        <v>80</v>
      </c>
      <c r="H184" s="30"/>
    </row>
    <row r="185" ht="18" customHeight="1" spans="1:8">
      <c r="A185" s="18" t="s">
        <v>1110</v>
      </c>
      <c r="B185" s="18" t="s">
        <v>1111</v>
      </c>
      <c r="C185" s="30">
        <v>112.93</v>
      </c>
      <c r="D185" s="30"/>
      <c r="E185" s="30">
        <v>112.93</v>
      </c>
      <c r="F185" s="30"/>
      <c r="G185" s="30">
        <v>46</v>
      </c>
      <c r="H185" s="30"/>
    </row>
    <row r="186" ht="25" customHeight="1" spans="1:8">
      <c r="A186" s="18" t="s">
        <v>995</v>
      </c>
      <c r="B186" s="18" t="s">
        <v>1112</v>
      </c>
      <c r="C186" s="30">
        <v>406.61</v>
      </c>
      <c r="D186" s="30">
        <f t="shared" ref="D186:D189" si="14">C186-E186</f>
        <v>173.45</v>
      </c>
      <c r="E186" s="30">
        <v>233.16</v>
      </c>
      <c r="F186" s="30">
        <v>32.69</v>
      </c>
      <c r="G186" s="30">
        <v>96</v>
      </c>
      <c r="H186" s="30"/>
    </row>
    <row r="187" ht="27" customHeight="1" spans="1:8">
      <c r="A187" s="18"/>
      <c r="B187" s="18" t="s">
        <v>1113</v>
      </c>
      <c r="C187" s="30">
        <v>963.81</v>
      </c>
      <c r="D187" s="30">
        <f t="shared" si="14"/>
        <v>718.05</v>
      </c>
      <c r="E187" s="30">
        <v>245.76</v>
      </c>
      <c r="F187" s="30">
        <v>58.22</v>
      </c>
      <c r="G187" s="30">
        <v>0</v>
      </c>
      <c r="H187" s="30"/>
    </row>
    <row r="188" ht="18" customHeight="1" spans="1:8">
      <c r="A188" s="18" t="s">
        <v>1114</v>
      </c>
      <c r="B188" s="18" t="s">
        <v>1115</v>
      </c>
      <c r="C188" s="30">
        <v>295</v>
      </c>
      <c r="D188" s="30">
        <f t="shared" si="14"/>
        <v>49.43</v>
      </c>
      <c r="E188" s="30">
        <v>245.57</v>
      </c>
      <c r="F188" s="30"/>
      <c r="G188" s="30">
        <v>245.57</v>
      </c>
      <c r="H188" s="30"/>
    </row>
    <row r="189" ht="18" customHeight="1" spans="1:8">
      <c r="A189" s="18" t="s">
        <v>1116</v>
      </c>
      <c r="B189" s="18" t="s">
        <v>1117</v>
      </c>
      <c r="C189" s="30">
        <v>124.5</v>
      </c>
      <c r="D189" s="30">
        <f t="shared" si="14"/>
        <v>78</v>
      </c>
      <c r="E189" s="30">
        <v>46.5</v>
      </c>
      <c r="F189" s="30"/>
      <c r="G189" s="30">
        <v>40</v>
      </c>
      <c r="H189" s="30"/>
    </row>
    <row r="190" ht="18" customHeight="1" spans="1:8">
      <c r="A190" s="18" t="s">
        <v>1118</v>
      </c>
      <c r="B190" s="18" t="s">
        <v>1119</v>
      </c>
      <c r="C190" s="30">
        <v>230</v>
      </c>
      <c r="D190" s="30"/>
      <c r="E190" s="30">
        <v>123.67</v>
      </c>
      <c r="F190" s="30"/>
      <c r="G190" s="30">
        <v>52</v>
      </c>
      <c r="H190" s="30"/>
    </row>
    <row r="191" ht="18" customHeight="1" spans="1:8">
      <c r="A191" s="18" t="s">
        <v>1104</v>
      </c>
      <c r="B191" s="18" t="s">
        <v>1120</v>
      </c>
      <c r="C191" s="30">
        <v>2850</v>
      </c>
      <c r="D191" s="30"/>
      <c r="E191" s="30">
        <v>2850</v>
      </c>
      <c r="F191" s="30"/>
      <c r="G191" s="30">
        <v>1400</v>
      </c>
      <c r="H191" s="30"/>
    </row>
    <row r="192" ht="18" customHeight="1" spans="1:8">
      <c r="A192" s="18" t="s">
        <v>1121</v>
      </c>
      <c r="B192" s="18" t="s">
        <v>1122</v>
      </c>
      <c r="C192" s="30">
        <v>291</v>
      </c>
      <c r="D192" s="30"/>
      <c r="E192" s="30">
        <v>291</v>
      </c>
      <c r="F192" s="30"/>
      <c r="G192" s="30">
        <v>150</v>
      </c>
      <c r="H192" s="30"/>
    </row>
    <row r="193" ht="18" customHeight="1" spans="1:8">
      <c r="A193" s="34" t="s">
        <v>1022</v>
      </c>
      <c r="B193" s="18" t="s">
        <v>1123</v>
      </c>
      <c r="C193" s="30">
        <v>450.41</v>
      </c>
      <c r="D193" s="30"/>
      <c r="E193" s="30">
        <v>450.41</v>
      </c>
      <c r="F193" s="30"/>
      <c r="G193" s="30">
        <v>300</v>
      </c>
      <c r="H193" s="30"/>
    </row>
    <row r="194" ht="18" customHeight="1" spans="1:8">
      <c r="A194" s="29" t="s">
        <v>1124</v>
      </c>
      <c r="B194" s="29"/>
      <c r="C194" s="26">
        <f t="shared" ref="C194:H194" si="15">SUM(C195:C220)</f>
        <v>14225.44</v>
      </c>
      <c r="D194" s="26">
        <f t="shared" si="15"/>
        <v>10018.87</v>
      </c>
      <c r="E194" s="26">
        <f t="shared" si="15"/>
        <v>4206.57</v>
      </c>
      <c r="F194" s="26">
        <f t="shared" si="15"/>
        <v>181.315</v>
      </c>
      <c r="G194" s="26">
        <f t="shared" si="15"/>
        <v>2404.85</v>
      </c>
      <c r="H194" s="26">
        <f t="shared" si="15"/>
        <v>0</v>
      </c>
    </row>
    <row r="195" ht="28" customHeight="1" spans="1:8">
      <c r="A195" s="18" t="s">
        <v>939</v>
      </c>
      <c r="B195" s="18" t="s">
        <v>1125</v>
      </c>
      <c r="C195" s="30">
        <v>3137.42</v>
      </c>
      <c r="D195" s="30">
        <f t="shared" ref="D195:D202" si="16">C195-E195</f>
        <v>2237.42</v>
      </c>
      <c r="E195" s="30">
        <v>900</v>
      </c>
      <c r="F195" s="30"/>
      <c r="G195" s="30">
        <v>900</v>
      </c>
      <c r="H195" s="30"/>
    </row>
    <row r="196" ht="27" customHeight="1" spans="1:8">
      <c r="A196" s="18" t="s">
        <v>976</v>
      </c>
      <c r="B196" s="18" t="s">
        <v>1126</v>
      </c>
      <c r="C196" s="30">
        <v>198</v>
      </c>
      <c r="D196" s="30">
        <f t="shared" si="16"/>
        <v>18</v>
      </c>
      <c r="E196" s="30">
        <v>180</v>
      </c>
      <c r="F196" s="30"/>
      <c r="G196" s="30">
        <v>80</v>
      </c>
      <c r="H196" s="30"/>
    </row>
    <row r="197" ht="28" customHeight="1" spans="1:8">
      <c r="A197" s="18" t="s">
        <v>972</v>
      </c>
      <c r="B197" s="18" t="s">
        <v>1127</v>
      </c>
      <c r="C197" s="30">
        <v>693</v>
      </c>
      <c r="D197" s="30">
        <f t="shared" si="16"/>
        <v>493</v>
      </c>
      <c r="E197" s="30">
        <v>200</v>
      </c>
      <c r="F197" s="30">
        <v>30.925</v>
      </c>
      <c r="G197" s="30">
        <v>200</v>
      </c>
      <c r="H197" s="30"/>
    </row>
    <row r="198" ht="18" customHeight="1" spans="1:8">
      <c r="A198" s="18" t="s">
        <v>965</v>
      </c>
      <c r="B198" s="18" t="s">
        <v>1128</v>
      </c>
      <c r="C198" s="30">
        <v>200</v>
      </c>
      <c r="D198" s="30">
        <f t="shared" si="16"/>
        <v>100</v>
      </c>
      <c r="E198" s="30">
        <v>100</v>
      </c>
      <c r="F198" s="30"/>
      <c r="G198" s="30">
        <v>100</v>
      </c>
      <c r="H198" s="30"/>
    </row>
    <row r="199" ht="18" customHeight="1" spans="1:8">
      <c r="A199" s="18" t="s">
        <v>1129</v>
      </c>
      <c r="B199" s="18" t="s">
        <v>1130</v>
      </c>
      <c r="C199" s="30">
        <v>315</v>
      </c>
      <c r="D199" s="30">
        <f t="shared" si="16"/>
        <v>75.15</v>
      </c>
      <c r="E199" s="30">
        <v>239.85</v>
      </c>
      <c r="F199" s="30"/>
      <c r="G199" s="30">
        <v>239.85</v>
      </c>
      <c r="H199" s="30"/>
    </row>
    <row r="200" ht="18" customHeight="1" spans="1:8">
      <c r="A200" s="18" t="s">
        <v>1131</v>
      </c>
      <c r="B200" s="18" t="s">
        <v>1132</v>
      </c>
      <c r="C200" s="30">
        <v>106.7</v>
      </c>
      <c r="D200" s="30">
        <f t="shared" si="16"/>
        <v>64.7</v>
      </c>
      <c r="E200" s="30">
        <v>42</v>
      </c>
      <c r="F200" s="30"/>
      <c r="G200" s="30">
        <v>42</v>
      </c>
      <c r="H200" s="30"/>
    </row>
    <row r="201" ht="18" customHeight="1" spans="1:8">
      <c r="A201" s="18" t="s">
        <v>902</v>
      </c>
      <c r="B201" s="18" t="s">
        <v>1133</v>
      </c>
      <c r="C201" s="30">
        <v>216.66</v>
      </c>
      <c r="D201" s="30">
        <f t="shared" si="16"/>
        <v>166.66</v>
      </c>
      <c r="E201" s="30">
        <v>50</v>
      </c>
      <c r="F201" s="30"/>
      <c r="G201" s="30">
        <v>0</v>
      </c>
      <c r="H201" s="30"/>
    </row>
    <row r="202" ht="24" customHeight="1" spans="1:8">
      <c r="A202" s="18" t="s">
        <v>1134</v>
      </c>
      <c r="B202" s="18" t="s">
        <v>1135</v>
      </c>
      <c r="C202" s="30">
        <v>1194.35</v>
      </c>
      <c r="D202" s="30">
        <f t="shared" si="16"/>
        <v>964.35</v>
      </c>
      <c r="E202" s="30">
        <v>230</v>
      </c>
      <c r="F202" s="30">
        <v>89.3</v>
      </c>
      <c r="G202" s="30">
        <v>230</v>
      </c>
      <c r="H202" s="30"/>
    </row>
    <row r="203" ht="18" customHeight="1" spans="1:8">
      <c r="A203" s="24" t="s">
        <v>1136</v>
      </c>
      <c r="B203" s="18" t="s">
        <v>1137</v>
      </c>
      <c r="C203" s="30">
        <v>81</v>
      </c>
      <c r="D203" s="30"/>
      <c r="E203" s="30">
        <v>81</v>
      </c>
      <c r="F203" s="30"/>
      <c r="G203" s="30">
        <v>0</v>
      </c>
      <c r="H203" s="30"/>
    </row>
    <row r="204" ht="18" customHeight="1" spans="1:8">
      <c r="A204" s="18" t="s">
        <v>965</v>
      </c>
      <c r="B204" s="18" t="s">
        <v>1138</v>
      </c>
      <c r="C204" s="30">
        <v>130</v>
      </c>
      <c r="D204" s="30">
        <f t="shared" ref="D204:D206" si="17">C204-E204</f>
        <v>10</v>
      </c>
      <c r="E204" s="30">
        <v>120</v>
      </c>
      <c r="F204" s="30"/>
      <c r="G204" s="30">
        <v>120</v>
      </c>
      <c r="H204" s="30"/>
    </row>
    <row r="205" ht="18" customHeight="1" spans="1:8">
      <c r="A205" s="18" t="s">
        <v>1104</v>
      </c>
      <c r="B205" s="18" t="s">
        <v>1139</v>
      </c>
      <c r="C205" s="30">
        <v>1000</v>
      </c>
      <c r="D205" s="30">
        <f t="shared" si="17"/>
        <v>850</v>
      </c>
      <c r="E205" s="30">
        <v>150</v>
      </c>
      <c r="F205" s="30"/>
      <c r="G205" s="30">
        <v>150</v>
      </c>
      <c r="H205" s="30"/>
    </row>
    <row r="206" ht="18" customHeight="1" spans="1:8">
      <c r="A206" s="24" t="s">
        <v>1140</v>
      </c>
      <c r="B206" s="18" t="s">
        <v>1141</v>
      </c>
      <c r="C206" s="30">
        <v>751.23</v>
      </c>
      <c r="D206" s="30">
        <f t="shared" si="17"/>
        <v>720</v>
      </c>
      <c r="E206" s="30">
        <v>31.23</v>
      </c>
      <c r="F206" s="30"/>
      <c r="G206" s="30">
        <v>0</v>
      </c>
      <c r="H206" s="30"/>
    </row>
    <row r="207" ht="18" customHeight="1" spans="1:8">
      <c r="A207" s="24" t="s">
        <v>1094</v>
      </c>
      <c r="B207" s="18" t="s">
        <v>1142</v>
      </c>
      <c r="C207" s="30">
        <v>68.77</v>
      </c>
      <c r="D207" s="30"/>
      <c r="E207" s="30">
        <v>68.77</v>
      </c>
      <c r="F207" s="30"/>
      <c r="G207" s="30">
        <v>0</v>
      </c>
      <c r="H207" s="30"/>
    </row>
    <row r="208" ht="18" customHeight="1" spans="1:8">
      <c r="A208" s="24" t="s">
        <v>1017</v>
      </c>
      <c r="B208" s="18" t="s">
        <v>1143</v>
      </c>
      <c r="C208" s="30">
        <v>1000</v>
      </c>
      <c r="D208" s="30">
        <f>C208-E208</f>
        <v>850</v>
      </c>
      <c r="E208" s="30">
        <v>150</v>
      </c>
      <c r="F208" s="30"/>
      <c r="G208" s="30">
        <v>0</v>
      </c>
      <c r="H208" s="30"/>
    </row>
    <row r="209" ht="18" customHeight="1" spans="1:8">
      <c r="A209" s="24" t="s">
        <v>965</v>
      </c>
      <c r="B209" s="18" t="s">
        <v>1144</v>
      </c>
      <c r="C209" s="30">
        <v>200</v>
      </c>
      <c r="D209" s="30"/>
      <c r="E209" s="30">
        <v>200</v>
      </c>
      <c r="F209" s="30"/>
      <c r="G209" s="30">
        <v>108</v>
      </c>
      <c r="H209" s="30"/>
    </row>
    <row r="210" ht="18" customHeight="1" spans="1:8">
      <c r="A210" s="35" t="s">
        <v>965</v>
      </c>
      <c r="B210" s="18" t="s">
        <v>1145</v>
      </c>
      <c r="C210" s="30">
        <v>100</v>
      </c>
      <c r="D210" s="30"/>
      <c r="E210" s="30">
        <v>100</v>
      </c>
      <c r="F210" s="30"/>
      <c r="G210" s="30">
        <v>0</v>
      </c>
      <c r="H210" s="30"/>
    </row>
    <row r="211" ht="18" customHeight="1" spans="1:8">
      <c r="A211" s="24" t="s">
        <v>902</v>
      </c>
      <c r="B211" s="18" t="s">
        <v>1146</v>
      </c>
      <c r="C211" s="30">
        <v>350</v>
      </c>
      <c r="D211" s="30"/>
      <c r="E211" s="30">
        <v>350</v>
      </c>
      <c r="F211" s="30"/>
      <c r="G211" s="30">
        <v>0</v>
      </c>
      <c r="H211" s="30"/>
    </row>
    <row r="212" ht="18" customHeight="1" spans="1:8">
      <c r="A212" s="24" t="s">
        <v>952</v>
      </c>
      <c r="B212" s="18" t="s">
        <v>1147</v>
      </c>
      <c r="C212" s="30">
        <v>500</v>
      </c>
      <c r="D212" s="30">
        <f t="shared" ref="D212:D218" si="18">C212-E212</f>
        <v>420</v>
      </c>
      <c r="E212" s="30">
        <v>80</v>
      </c>
      <c r="F212" s="30"/>
      <c r="G212" s="30">
        <v>0</v>
      </c>
      <c r="H212" s="30"/>
    </row>
    <row r="213" ht="18" customHeight="1" spans="1:8">
      <c r="A213" s="24" t="s">
        <v>1148</v>
      </c>
      <c r="B213" s="18" t="s">
        <v>1149</v>
      </c>
      <c r="C213" s="30">
        <v>98.42</v>
      </c>
      <c r="D213" s="30"/>
      <c r="E213" s="30">
        <v>98.42</v>
      </c>
      <c r="F213" s="30"/>
      <c r="G213" s="30">
        <v>0</v>
      </c>
      <c r="H213" s="30"/>
    </row>
    <row r="214" ht="18" customHeight="1" spans="1:8">
      <c r="A214" s="24" t="s">
        <v>902</v>
      </c>
      <c r="B214" s="18" t="s">
        <v>1150</v>
      </c>
      <c r="C214" s="30">
        <v>400</v>
      </c>
      <c r="D214" s="30">
        <f t="shared" si="18"/>
        <v>330</v>
      </c>
      <c r="E214" s="30">
        <v>70</v>
      </c>
      <c r="F214" s="30"/>
      <c r="G214" s="30">
        <v>0</v>
      </c>
      <c r="H214" s="30"/>
    </row>
    <row r="215" ht="18" customHeight="1" spans="1:8">
      <c r="A215" s="18" t="s">
        <v>950</v>
      </c>
      <c r="B215" s="18" t="s">
        <v>1151</v>
      </c>
      <c r="C215" s="30">
        <v>2130</v>
      </c>
      <c r="D215" s="30">
        <f t="shared" si="18"/>
        <v>1870</v>
      </c>
      <c r="E215" s="30">
        <v>260</v>
      </c>
      <c r="F215" s="30"/>
      <c r="G215" s="30">
        <v>0</v>
      </c>
      <c r="H215" s="30"/>
    </row>
    <row r="216" ht="18" customHeight="1" spans="1:8">
      <c r="A216" s="18" t="s">
        <v>1152</v>
      </c>
      <c r="B216" s="18" t="s">
        <v>1153</v>
      </c>
      <c r="C216" s="30">
        <v>450</v>
      </c>
      <c r="D216" s="30">
        <f t="shared" si="18"/>
        <v>300</v>
      </c>
      <c r="E216" s="30">
        <v>150</v>
      </c>
      <c r="F216" s="30">
        <v>10.9</v>
      </c>
      <c r="G216" s="30">
        <v>85</v>
      </c>
      <c r="H216" s="30"/>
    </row>
    <row r="217" ht="18" customHeight="1" spans="1:8">
      <c r="A217" s="18" t="s">
        <v>995</v>
      </c>
      <c r="B217" s="18" t="s">
        <v>1154</v>
      </c>
      <c r="C217" s="30">
        <v>285.59</v>
      </c>
      <c r="D217" s="30">
        <f t="shared" si="18"/>
        <v>135.59</v>
      </c>
      <c r="E217" s="30">
        <v>150</v>
      </c>
      <c r="F217" s="30">
        <v>21.15</v>
      </c>
      <c r="G217" s="30">
        <v>150</v>
      </c>
      <c r="H217" s="30"/>
    </row>
    <row r="218" ht="18" customHeight="1" spans="1:8">
      <c r="A218" s="24" t="s">
        <v>1155</v>
      </c>
      <c r="B218" s="18" t="s">
        <v>1156</v>
      </c>
      <c r="C218" s="30">
        <v>190</v>
      </c>
      <c r="D218" s="30">
        <f t="shared" si="18"/>
        <v>140</v>
      </c>
      <c r="E218" s="30">
        <v>50</v>
      </c>
      <c r="F218" s="30"/>
      <c r="G218" s="30">
        <v>0</v>
      </c>
      <c r="H218" s="30"/>
    </row>
    <row r="219" s="3" customFormat="1" ht="24" customHeight="1" spans="1:8">
      <c r="A219" s="18" t="s">
        <v>1134</v>
      </c>
      <c r="B219" s="18" t="s">
        <v>1157</v>
      </c>
      <c r="C219" s="30">
        <v>125.3</v>
      </c>
      <c r="D219" s="30"/>
      <c r="E219" s="30">
        <v>125.3</v>
      </c>
      <c r="F219" s="30">
        <v>12</v>
      </c>
      <c r="G219" s="30">
        <v>0</v>
      </c>
      <c r="H219" s="30"/>
    </row>
    <row r="220" s="3" customFormat="1" ht="18" customHeight="1" spans="1:8">
      <c r="A220" s="18" t="s">
        <v>952</v>
      </c>
      <c r="B220" s="18" t="s">
        <v>1158</v>
      </c>
      <c r="C220" s="30">
        <v>304</v>
      </c>
      <c r="D220" s="30">
        <v>274</v>
      </c>
      <c r="E220" s="30">
        <v>30</v>
      </c>
      <c r="F220" s="30">
        <v>17.04</v>
      </c>
      <c r="G220" s="30">
        <v>0</v>
      </c>
      <c r="H220" s="30"/>
    </row>
    <row r="221" s="3" customFormat="1" ht="18" customHeight="1" spans="1:8">
      <c r="A221" s="27" t="s">
        <v>1159</v>
      </c>
      <c r="B221" s="28"/>
      <c r="C221" s="36">
        <f t="shared" ref="C221:H221" si="19">SUM(C222,C262)</f>
        <v>332260.43</v>
      </c>
      <c r="D221" s="36">
        <f t="shared" si="19"/>
        <v>233598</v>
      </c>
      <c r="E221" s="36">
        <f t="shared" si="19"/>
        <v>98344.29</v>
      </c>
      <c r="F221" s="36">
        <f t="shared" si="19"/>
        <v>0</v>
      </c>
      <c r="G221" s="36">
        <f t="shared" si="19"/>
        <v>6746.09</v>
      </c>
      <c r="H221" s="36">
        <f t="shared" si="19"/>
        <v>0</v>
      </c>
    </row>
    <row r="222" s="3" customFormat="1" ht="18" customHeight="1" spans="1:8">
      <c r="A222" s="37" t="s">
        <v>1160</v>
      </c>
      <c r="B222" s="38"/>
      <c r="C222" s="36">
        <f t="shared" ref="C222:H222" si="20">SUM(C223:C261)</f>
        <v>227096.49</v>
      </c>
      <c r="D222" s="36">
        <f t="shared" si="20"/>
        <v>185414</v>
      </c>
      <c r="E222" s="36">
        <f t="shared" si="20"/>
        <v>41364.35</v>
      </c>
      <c r="F222" s="36">
        <f t="shared" si="20"/>
        <v>0</v>
      </c>
      <c r="G222" s="36">
        <f t="shared" si="20"/>
        <v>6426.09</v>
      </c>
      <c r="H222" s="36">
        <f t="shared" si="20"/>
        <v>0</v>
      </c>
    </row>
    <row r="223" s="3" customFormat="1" ht="18" customHeight="1" spans="1:8">
      <c r="A223" s="18" t="s">
        <v>1161</v>
      </c>
      <c r="B223" s="18" t="s">
        <v>1162</v>
      </c>
      <c r="C223" s="30">
        <v>21857</v>
      </c>
      <c r="D223" s="30">
        <v>21657</v>
      </c>
      <c r="E223" s="30">
        <v>200</v>
      </c>
      <c r="F223" s="30"/>
      <c r="G223" s="30">
        <v>200</v>
      </c>
      <c r="H223" s="30"/>
    </row>
    <row r="224" s="3" customFormat="1" ht="18" customHeight="1" spans="1:8">
      <c r="A224" s="18" t="s">
        <v>1161</v>
      </c>
      <c r="B224" s="18" t="s">
        <v>1163</v>
      </c>
      <c r="C224" s="30">
        <v>22436</v>
      </c>
      <c r="D224" s="30">
        <v>21936</v>
      </c>
      <c r="E224" s="30">
        <v>500</v>
      </c>
      <c r="F224" s="30"/>
      <c r="G224" s="30"/>
      <c r="H224" s="30"/>
    </row>
    <row r="225" s="3" customFormat="1" ht="18" customHeight="1" spans="1:8">
      <c r="A225" s="18" t="s">
        <v>939</v>
      </c>
      <c r="B225" s="18" t="s">
        <v>1164</v>
      </c>
      <c r="C225" s="30">
        <v>127710</v>
      </c>
      <c r="D225" s="30">
        <v>126233</v>
      </c>
      <c r="E225" s="30">
        <v>1477</v>
      </c>
      <c r="F225" s="30"/>
      <c r="G225" s="30"/>
      <c r="H225" s="30"/>
    </row>
    <row r="226" s="3" customFormat="1" ht="18" customHeight="1" spans="1:8">
      <c r="A226" s="18" t="s">
        <v>1165</v>
      </c>
      <c r="B226" s="18" t="s">
        <v>1166</v>
      </c>
      <c r="C226" s="30">
        <v>1800</v>
      </c>
      <c r="D226" s="30">
        <v>907</v>
      </c>
      <c r="E226" s="30">
        <v>893</v>
      </c>
      <c r="F226" s="30"/>
      <c r="G226" s="30"/>
      <c r="H226" s="30"/>
    </row>
    <row r="227" s="3" customFormat="1" ht="18" customHeight="1" spans="1:8">
      <c r="A227" s="18" t="s">
        <v>1167</v>
      </c>
      <c r="B227" s="18" t="s">
        <v>1168</v>
      </c>
      <c r="C227" s="30">
        <v>4000</v>
      </c>
      <c r="D227" s="30"/>
      <c r="E227" s="30">
        <v>4000</v>
      </c>
      <c r="F227" s="30"/>
      <c r="G227" s="30"/>
      <c r="H227" s="30"/>
    </row>
    <row r="228" s="3" customFormat="1" ht="18" customHeight="1" spans="1:8">
      <c r="A228" s="18" t="s">
        <v>1114</v>
      </c>
      <c r="B228" s="18" t="s">
        <v>1169</v>
      </c>
      <c r="C228" s="30">
        <v>286</v>
      </c>
      <c r="D228" s="30">
        <v>86</v>
      </c>
      <c r="E228" s="30">
        <v>200</v>
      </c>
      <c r="F228" s="30"/>
      <c r="G228" s="30"/>
      <c r="H228" s="30"/>
    </row>
    <row r="229" s="3" customFormat="1" ht="18" customHeight="1" spans="1:8">
      <c r="A229" s="18" t="s">
        <v>1170</v>
      </c>
      <c r="B229" s="18" t="s">
        <v>1171</v>
      </c>
      <c r="C229" s="30">
        <v>2794</v>
      </c>
      <c r="D229" s="30"/>
      <c r="E229" s="30">
        <v>2794</v>
      </c>
      <c r="F229" s="30"/>
      <c r="G229" s="30">
        <v>885</v>
      </c>
      <c r="H229" s="30"/>
    </row>
    <row r="230" s="3" customFormat="1" ht="18" customHeight="1" spans="1:8">
      <c r="A230" s="18" t="s">
        <v>1172</v>
      </c>
      <c r="B230" s="18" t="s">
        <v>1173</v>
      </c>
      <c r="C230" s="30">
        <v>244.51</v>
      </c>
      <c r="D230" s="30"/>
      <c r="E230" s="30">
        <v>244.51</v>
      </c>
      <c r="F230" s="30"/>
      <c r="G230" s="30">
        <v>80</v>
      </c>
      <c r="H230" s="30"/>
    </row>
    <row r="231" s="3" customFormat="1" ht="18" customHeight="1" spans="1:8">
      <c r="A231" s="18" t="s">
        <v>1174</v>
      </c>
      <c r="B231" s="18" t="s">
        <v>1175</v>
      </c>
      <c r="C231" s="30">
        <v>199</v>
      </c>
      <c r="D231" s="30"/>
      <c r="E231" s="30">
        <v>199</v>
      </c>
      <c r="F231" s="30"/>
      <c r="G231" s="30">
        <v>90</v>
      </c>
      <c r="H231" s="30"/>
    </row>
    <row r="232" s="3" customFormat="1" ht="18" customHeight="1" spans="1:8">
      <c r="A232" s="18" t="s">
        <v>939</v>
      </c>
      <c r="B232" s="18" t="s">
        <v>1176</v>
      </c>
      <c r="C232" s="30">
        <v>18169</v>
      </c>
      <c r="D232" s="30">
        <v>10550</v>
      </c>
      <c r="E232" s="30">
        <v>7619</v>
      </c>
      <c r="F232" s="30"/>
      <c r="G232" s="30">
        <v>550</v>
      </c>
      <c r="H232" s="30"/>
    </row>
    <row r="233" s="3" customFormat="1" ht="18" customHeight="1" spans="1:8">
      <c r="A233" s="18" t="s">
        <v>1177</v>
      </c>
      <c r="B233" s="18" t="s">
        <v>1178</v>
      </c>
      <c r="C233" s="30">
        <v>380.94</v>
      </c>
      <c r="D233" s="30"/>
      <c r="E233" s="30">
        <v>380.94</v>
      </c>
      <c r="F233" s="30"/>
      <c r="G233" s="30">
        <v>200</v>
      </c>
      <c r="H233" s="30"/>
    </row>
    <row r="234" s="3" customFormat="1" ht="18" customHeight="1" spans="1:8">
      <c r="A234" s="18" t="s">
        <v>1179</v>
      </c>
      <c r="B234" s="18" t="s">
        <v>1180</v>
      </c>
      <c r="C234" s="30">
        <v>1513</v>
      </c>
      <c r="D234" s="30">
        <v>1233</v>
      </c>
      <c r="E234" s="30">
        <v>280</v>
      </c>
      <c r="F234" s="30"/>
      <c r="G234" s="30"/>
      <c r="H234" s="30"/>
    </row>
    <row r="235" s="3" customFormat="1" ht="18" customHeight="1" spans="1:8">
      <c r="A235" s="18" t="s">
        <v>972</v>
      </c>
      <c r="B235" s="18" t="s">
        <v>1181</v>
      </c>
      <c r="C235" s="30">
        <v>98.22</v>
      </c>
      <c r="D235" s="30"/>
      <c r="E235" s="30">
        <v>98.22</v>
      </c>
      <c r="F235" s="30"/>
      <c r="G235" s="30"/>
      <c r="H235" s="30"/>
    </row>
    <row r="236" s="3" customFormat="1" ht="18" customHeight="1" spans="1:8">
      <c r="A236" s="18" t="s">
        <v>1182</v>
      </c>
      <c r="B236" s="18" t="s">
        <v>1183</v>
      </c>
      <c r="C236" s="30">
        <v>400</v>
      </c>
      <c r="D236" s="30"/>
      <c r="E236" s="30">
        <v>400</v>
      </c>
      <c r="F236" s="30"/>
      <c r="G236" s="30">
        <v>140</v>
      </c>
      <c r="H236" s="30"/>
    </row>
    <row r="237" s="3" customFormat="1" ht="18" customHeight="1" spans="1:8">
      <c r="A237" s="18" t="s">
        <v>1182</v>
      </c>
      <c r="B237" s="18" t="s">
        <v>1184</v>
      </c>
      <c r="C237" s="30">
        <v>460</v>
      </c>
      <c r="D237" s="30"/>
      <c r="E237" s="30">
        <v>460</v>
      </c>
      <c r="F237" s="30"/>
      <c r="G237" s="30">
        <v>350</v>
      </c>
      <c r="H237" s="30"/>
    </row>
    <row r="238" s="3" customFormat="1" ht="18" customHeight="1" spans="1:8">
      <c r="A238" s="18" t="s">
        <v>1182</v>
      </c>
      <c r="B238" s="18" t="s">
        <v>1185</v>
      </c>
      <c r="C238" s="30">
        <v>490</v>
      </c>
      <c r="D238" s="30"/>
      <c r="E238" s="30">
        <v>490</v>
      </c>
      <c r="F238" s="30"/>
      <c r="G238" s="30">
        <v>340</v>
      </c>
      <c r="H238" s="30"/>
    </row>
    <row r="239" s="3" customFormat="1" ht="18" customHeight="1" spans="1:8">
      <c r="A239" s="18" t="s">
        <v>1186</v>
      </c>
      <c r="B239" s="18" t="s">
        <v>1187</v>
      </c>
      <c r="C239" s="30">
        <v>1793.8</v>
      </c>
      <c r="D239" s="30"/>
      <c r="E239" s="30">
        <v>1793.8</v>
      </c>
      <c r="F239" s="30"/>
      <c r="G239" s="30">
        <v>460</v>
      </c>
      <c r="H239" s="30"/>
    </row>
    <row r="240" s="3" customFormat="1" ht="18" customHeight="1" spans="1:8">
      <c r="A240" s="18" t="s">
        <v>1186</v>
      </c>
      <c r="B240" s="18" t="s">
        <v>1188</v>
      </c>
      <c r="C240" s="30">
        <v>208</v>
      </c>
      <c r="D240" s="30"/>
      <c r="E240" s="30">
        <v>208</v>
      </c>
      <c r="F240" s="30"/>
      <c r="G240" s="30"/>
      <c r="H240" s="30"/>
    </row>
    <row r="241" s="3" customFormat="1" ht="18" customHeight="1" spans="1:8">
      <c r="A241" s="18" t="s">
        <v>1186</v>
      </c>
      <c r="B241" s="18" t="s">
        <v>1189</v>
      </c>
      <c r="C241" s="30">
        <v>907</v>
      </c>
      <c r="D241" s="30"/>
      <c r="E241" s="30">
        <v>907</v>
      </c>
      <c r="F241" s="30"/>
      <c r="G241" s="30"/>
      <c r="H241" s="30"/>
    </row>
    <row r="242" s="3" customFormat="1" ht="18" customHeight="1" spans="1:8">
      <c r="A242" s="18" t="s">
        <v>1186</v>
      </c>
      <c r="B242" s="18" t="s">
        <v>1190</v>
      </c>
      <c r="C242" s="30">
        <v>2110</v>
      </c>
      <c r="D242" s="30"/>
      <c r="E242" s="30">
        <v>2110</v>
      </c>
      <c r="F242" s="30"/>
      <c r="G242" s="30">
        <v>711.09</v>
      </c>
      <c r="H242" s="30"/>
    </row>
    <row r="243" s="3" customFormat="1" ht="18" customHeight="1" spans="1:8">
      <c r="A243" s="18" t="s">
        <v>1186</v>
      </c>
      <c r="B243" s="18" t="s">
        <v>1191</v>
      </c>
      <c r="C243" s="30">
        <v>90</v>
      </c>
      <c r="D243" s="30">
        <v>60</v>
      </c>
      <c r="E243" s="30">
        <v>30</v>
      </c>
      <c r="F243" s="30"/>
      <c r="G243" s="30"/>
      <c r="H243" s="30"/>
    </row>
    <row r="244" s="3" customFormat="1" ht="29" customHeight="1" spans="1:8">
      <c r="A244" s="18" t="s">
        <v>1192</v>
      </c>
      <c r="B244" s="18" t="s">
        <v>1193</v>
      </c>
      <c r="C244" s="30">
        <v>6474</v>
      </c>
      <c r="D244" s="30"/>
      <c r="E244" s="30">
        <v>6474</v>
      </c>
      <c r="F244" s="30"/>
      <c r="G244" s="30"/>
      <c r="H244" s="30"/>
    </row>
    <row r="245" s="3" customFormat="1" ht="18" customHeight="1" spans="1:8">
      <c r="A245" s="18" t="s">
        <v>1194</v>
      </c>
      <c r="B245" s="18" t="s">
        <v>1195</v>
      </c>
      <c r="C245" s="30">
        <v>400</v>
      </c>
      <c r="D245" s="30"/>
      <c r="E245" s="30">
        <v>400</v>
      </c>
      <c r="F245" s="30"/>
      <c r="G245" s="30"/>
      <c r="H245" s="30"/>
    </row>
    <row r="246" s="3" customFormat="1" ht="28" customHeight="1" spans="1:8">
      <c r="A246" s="18" t="s">
        <v>1196</v>
      </c>
      <c r="B246" s="18" t="s">
        <v>1197</v>
      </c>
      <c r="C246" s="30">
        <v>398</v>
      </c>
      <c r="D246" s="30"/>
      <c r="E246" s="30">
        <v>398</v>
      </c>
      <c r="F246" s="30"/>
      <c r="G246" s="30"/>
      <c r="H246" s="30"/>
    </row>
    <row r="247" s="3" customFormat="1" ht="25" customHeight="1" spans="1:8">
      <c r="A247" s="18" t="s">
        <v>1198</v>
      </c>
      <c r="B247" s="18" t="s">
        <v>1199</v>
      </c>
      <c r="C247" s="30">
        <v>309</v>
      </c>
      <c r="D247" s="30">
        <v>200</v>
      </c>
      <c r="E247" s="30">
        <v>109</v>
      </c>
      <c r="F247" s="30"/>
      <c r="G247" s="30"/>
      <c r="H247" s="30"/>
    </row>
    <row r="248" s="3" customFormat="1" ht="18" customHeight="1" spans="1:8">
      <c r="A248" s="18" t="s">
        <v>1200</v>
      </c>
      <c r="B248" s="18" t="s">
        <v>1201</v>
      </c>
      <c r="C248" s="30">
        <v>800</v>
      </c>
      <c r="D248" s="30"/>
      <c r="E248" s="30">
        <v>800</v>
      </c>
      <c r="F248" s="30"/>
      <c r="G248" s="30">
        <v>340</v>
      </c>
      <c r="H248" s="30"/>
    </row>
    <row r="249" s="3" customFormat="1" ht="18" customHeight="1" spans="1:8">
      <c r="A249" s="18" t="s">
        <v>967</v>
      </c>
      <c r="B249" s="18" t="s">
        <v>1202</v>
      </c>
      <c r="C249" s="30">
        <v>834</v>
      </c>
      <c r="D249" s="30"/>
      <c r="E249" s="30">
        <v>834</v>
      </c>
      <c r="F249" s="30"/>
      <c r="G249" s="30">
        <v>480</v>
      </c>
      <c r="H249" s="30"/>
    </row>
    <row r="250" s="3" customFormat="1" ht="18" customHeight="1" spans="1:8">
      <c r="A250" s="18" t="s">
        <v>967</v>
      </c>
      <c r="B250" s="18" t="s">
        <v>1203</v>
      </c>
      <c r="C250" s="30">
        <v>3884</v>
      </c>
      <c r="D250" s="30"/>
      <c r="E250" s="30">
        <v>3884</v>
      </c>
      <c r="F250" s="30"/>
      <c r="G250" s="30">
        <v>800</v>
      </c>
      <c r="H250" s="30"/>
    </row>
    <row r="251" s="3" customFormat="1" ht="18" customHeight="1" spans="1:8">
      <c r="A251" s="18" t="s">
        <v>967</v>
      </c>
      <c r="B251" s="18" t="s">
        <v>1204</v>
      </c>
      <c r="C251" s="30">
        <v>943</v>
      </c>
      <c r="D251" s="30"/>
      <c r="E251" s="30">
        <v>943</v>
      </c>
      <c r="F251" s="30"/>
      <c r="G251" s="30">
        <v>280</v>
      </c>
      <c r="H251" s="30"/>
    </row>
    <row r="252" s="3" customFormat="1" ht="18" customHeight="1" spans="1:8">
      <c r="A252" s="18" t="s">
        <v>967</v>
      </c>
      <c r="B252" s="18" t="s">
        <v>1205</v>
      </c>
      <c r="C252" s="30">
        <v>525</v>
      </c>
      <c r="D252" s="30"/>
      <c r="E252" s="30">
        <v>525</v>
      </c>
      <c r="F252" s="30"/>
      <c r="G252" s="30">
        <v>178</v>
      </c>
      <c r="H252" s="30"/>
    </row>
    <row r="253" s="3" customFormat="1" ht="18" customHeight="1" spans="1:8">
      <c r="A253" s="18" t="s">
        <v>1206</v>
      </c>
      <c r="B253" s="18" t="s">
        <v>1207</v>
      </c>
      <c r="C253" s="30">
        <v>319.36</v>
      </c>
      <c r="D253" s="30"/>
      <c r="E253" s="30">
        <v>319.36</v>
      </c>
      <c r="F253" s="30"/>
      <c r="G253" s="30">
        <v>100</v>
      </c>
      <c r="H253" s="30"/>
    </row>
    <row r="254" s="3" customFormat="1" ht="18" customHeight="1" spans="1:8">
      <c r="A254" s="18" t="s">
        <v>1206</v>
      </c>
      <c r="B254" s="18" t="s">
        <v>1208</v>
      </c>
      <c r="C254" s="30">
        <v>132.95</v>
      </c>
      <c r="D254" s="30"/>
      <c r="E254" s="30">
        <v>132.95</v>
      </c>
      <c r="F254" s="30"/>
      <c r="G254" s="30"/>
      <c r="H254" s="30"/>
    </row>
    <row r="255" s="3" customFormat="1" ht="18" customHeight="1" spans="1:8">
      <c r="A255" s="18" t="s">
        <v>952</v>
      </c>
      <c r="B255" s="18" t="s">
        <v>1209</v>
      </c>
      <c r="C255" s="30">
        <v>1267</v>
      </c>
      <c r="D255" s="30">
        <v>1000</v>
      </c>
      <c r="E255" s="30">
        <v>267</v>
      </c>
      <c r="F255" s="30"/>
      <c r="G255" s="30"/>
      <c r="H255" s="30"/>
    </row>
    <row r="256" s="3" customFormat="1" ht="18" customHeight="1" spans="1:8">
      <c r="A256" s="18" t="s">
        <v>952</v>
      </c>
      <c r="B256" s="18" t="s">
        <v>1210</v>
      </c>
      <c r="C256" s="30">
        <v>1062.82</v>
      </c>
      <c r="D256" s="30">
        <v>600</v>
      </c>
      <c r="E256" s="30">
        <v>462.82</v>
      </c>
      <c r="F256" s="30"/>
      <c r="G256" s="30"/>
      <c r="H256" s="30"/>
    </row>
    <row r="257" s="3" customFormat="1" ht="18" customHeight="1" spans="1:8">
      <c r="A257" s="18" t="s">
        <v>952</v>
      </c>
      <c r="B257" s="18" t="s">
        <v>1211</v>
      </c>
      <c r="C257" s="30">
        <v>332.99</v>
      </c>
      <c r="D257" s="30">
        <v>302</v>
      </c>
      <c r="E257" s="30">
        <v>30.99</v>
      </c>
      <c r="F257" s="30"/>
      <c r="G257" s="30"/>
      <c r="H257" s="30"/>
    </row>
    <row r="258" s="3" customFormat="1" ht="18" customHeight="1" spans="1:8">
      <c r="A258" s="18" t="s">
        <v>1114</v>
      </c>
      <c r="B258" s="18" t="s">
        <v>1212</v>
      </c>
      <c r="C258" s="30">
        <v>480.5</v>
      </c>
      <c r="D258" s="30"/>
      <c r="E258" s="30">
        <v>480.5</v>
      </c>
      <c r="F258" s="30"/>
      <c r="G258" s="30"/>
      <c r="H258" s="30"/>
    </row>
    <row r="259" s="3" customFormat="1" ht="18" customHeight="1" spans="1:8">
      <c r="A259" s="18" t="s">
        <v>1213</v>
      </c>
      <c r="B259" s="18" t="s">
        <v>1214</v>
      </c>
      <c r="C259" s="30">
        <v>318.14</v>
      </c>
      <c r="D259" s="30"/>
      <c r="E259" s="30"/>
      <c r="G259" s="30">
        <v>242</v>
      </c>
      <c r="H259" s="30"/>
    </row>
    <row r="260" s="3" customFormat="1" ht="18" customHeight="1" spans="1:8">
      <c r="A260" s="18" t="s">
        <v>952</v>
      </c>
      <c r="B260" s="18" t="s">
        <v>1215</v>
      </c>
      <c r="C260" s="30">
        <v>390.31</v>
      </c>
      <c r="D260" s="30">
        <v>380</v>
      </c>
      <c r="E260" s="30">
        <v>10.31</v>
      </c>
      <c r="F260" s="30"/>
      <c r="G260" s="30"/>
      <c r="H260" s="30"/>
    </row>
    <row r="261" s="3" customFormat="1" ht="18" customHeight="1" spans="1:8">
      <c r="A261" s="18" t="s">
        <v>952</v>
      </c>
      <c r="B261" s="18" t="s">
        <v>1216</v>
      </c>
      <c r="C261" s="30">
        <v>278.95</v>
      </c>
      <c r="D261" s="30">
        <v>270</v>
      </c>
      <c r="E261" s="30">
        <v>8.95</v>
      </c>
      <c r="F261" s="30"/>
      <c r="G261" s="30"/>
      <c r="H261" s="30"/>
    </row>
    <row r="262" s="3" customFormat="1" ht="18" customHeight="1" spans="1:8">
      <c r="A262" s="39" t="s">
        <v>1217</v>
      </c>
      <c r="B262" s="40"/>
      <c r="C262" s="36">
        <f t="shared" ref="C262:H262" si="21">SUM(C263:C319)</f>
        <v>105163.94</v>
      </c>
      <c r="D262" s="36">
        <f t="shared" si="21"/>
        <v>48184</v>
      </c>
      <c r="E262" s="36">
        <f t="shared" si="21"/>
        <v>56979.94</v>
      </c>
      <c r="F262" s="36">
        <f t="shared" si="21"/>
        <v>0</v>
      </c>
      <c r="G262" s="36">
        <f t="shared" si="21"/>
        <v>320</v>
      </c>
      <c r="H262" s="36">
        <f t="shared" si="21"/>
        <v>0</v>
      </c>
    </row>
    <row r="263" s="3" customFormat="1" ht="18" customHeight="1" spans="1:8">
      <c r="A263" s="18" t="s">
        <v>1170</v>
      </c>
      <c r="B263" s="18" t="s">
        <v>1218</v>
      </c>
      <c r="C263" s="30">
        <v>814</v>
      </c>
      <c r="D263" s="30"/>
      <c r="E263" s="30">
        <v>814</v>
      </c>
      <c r="F263" s="30"/>
      <c r="G263" s="30"/>
      <c r="H263" s="30"/>
    </row>
    <row r="264" s="3" customFormat="1" ht="18" customHeight="1" spans="1:8">
      <c r="A264" s="18" t="s">
        <v>1182</v>
      </c>
      <c r="B264" s="18" t="s">
        <v>1219</v>
      </c>
      <c r="C264" s="30">
        <v>636</v>
      </c>
      <c r="D264" s="30"/>
      <c r="E264" s="30">
        <v>636</v>
      </c>
      <c r="F264" s="30"/>
      <c r="G264" s="30">
        <v>100</v>
      </c>
      <c r="H264" s="30"/>
    </row>
    <row r="265" s="3" customFormat="1" ht="18" customHeight="1" spans="1:8">
      <c r="A265" s="18" t="s">
        <v>1182</v>
      </c>
      <c r="B265" s="18" t="s">
        <v>1220</v>
      </c>
      <c r="C265" s="30">
        <v>286</v>
      </c>
      <c r="D265" s="30"/>
      <c r="E265" s="30">
        <v>286</v>
      </c>
      <c r="F265" s="30"/>
      <c r="G265" s="30">
        <v>100</v>
      </c>
      <c r="H265" s="30"/>
    </row>
    <row r="266" s="3" customFormat="1" ht="18" customHeight="1" spans="1:8">
      <c r="A266" s="18" t="s">
        <v>1186</v>
      </c>
      <c r="B266" s="18" t="s">
        <v>1221</v>
      </c>
      <c r="C266" s="30">
        <v>1245</v>
      </c>
      <c r="D266" s="30"/>
      <c r="E266" s="30">
        <v>1245</v>
      </c>
      <c r="F266" s="30"/>
      <c r="G266" s="30"/>
      <c r="H266" s="30"/>
    </row>
    <row r="267" s="3" customFormat="1" ht="18" customHeight="1" spans="1:8">
      <c r="A267" s="18" t="s">
        <v>1186</v>
      </c>
      <c r="B267" s="18" t="s">
        <v>1222</v>
      </c>
      <c r="C267" s="30">
        <v>2587</v>
      </c>
      <c r="D267" s="30">
        <v>2091</v>
      </c>
      <c r="E267" s="30">
        <v>496</v>
      </c>
      <c r="F267" s="30"/>
      <c r="G267" s="30"/>
      <c r="H267" s="30"/>
    </row>
    <row r="268" s="3" customFormat="1" ht="18" customHeight="1" spans="1:8">
      <c r="A268" s="18" t="s">
        <v>976</v>
      </c>
      <c r="B268" s="18" t="s">
        <v>1223</v>
      </c>
      <c r="C268" s="30">
        <v>500</v>
      </c>
      <c r="D268" s="30"/>
      <c r="E268" s="30">
        <v>500</v>
      </c>
      <c r="F268" s="30"/>
      <c r="G268" s="30"/>
      <c r="H268" s="30"/>
    </row>
    <row r="269" s="3" customFormat="1" ht="28" customHeight="1" spans="1:8">
      <c r="A269" s="18" t="s">
        <v>1224</v>
      </c>
      <c r="B269" s="18" t="s">
        <v>1225</v>
      </c>
      <c r="C269" s="30">
        <v>7787.95</v>
      </c>
      <c r="D269" s="30"/>
      <c r="E269" s="30">
        <v>7787.95</v>
      </c>
      <c r="F269" s="30"/>
      <c r="G269" s="30"/>
      <c r="H269" s="30"/>
    </row>
    <row r="270" s="3" customFormat="1" ht="18" customHeight="1" spans="1:8">
      <c r="A270" s="18" t="s">
        <v>1161</v>
      </c>
      <c r="B270" s="18" t="s">
        <v>1226</v>
      </c>
      <c r="C270" s="30">
        <v>457.59</v>
      </c>
      <c r="D270" s="30"/>
      <c r="E270" s="30">
        <v>457.59</v>
      </c>
      <c r="F270" s="30"/>
      <c r="G270" s="30"/>
      <c r="H270" s="30"/>
    </row>
    <row r="271" s="3" customFormat="1" ht="18" customHeight="1" spans="1:8">
      <c r="A271" s="18" t="s">
        <v>995</v>
      </c>
      <c r="B271" s="18" t="s">
        <v>1227</v>
      </c>
      <c r="C271" s="30">
        <v>400</v>
      </c>
      <c r="D271" s="30">
        <v>60</v>
      </c>
      <c r="E271" s="30">
        <v>340</v>
      </c>
      <c r="F271" s="30"/>
      <c r="G271" s="30"/>
      <c r="H271" s="30"/>
    </row>
    <row r="272" s="3" customFormat="1" ht="27" customHeight="1" spans="1:8">
      <c r="A272" s="18" t="s">
        <v>1192</v>
      </c>
      <c r="B272" s="18" t="s">
        <v>1228</v>
      </c>
      <c r="C272" s="30">
        <v>20758</v>
      </c>
      <c r="D272" s="30">
        <v>14758</v>
      </c>
      <c r="E272" s="30">
        <v>6000</v>
      </c>
      <c r="F272" s="30"/>
      <c r="G272" s="30"/>
      <c r="H272" s="30"/>
    </row>
    <row r="273" s="3" customFormat="1" ht="18" customHeight="1" spans="1:8">
      <c r="A273" s="18" t="s">
        <v>1229</v>
      </c>
      <c r="B273" s="18" t="s">
        <v>1230</v>
      </c>
      <c r="C273" s="30">
        <v>1668</v>
      </c>
      <c r="D273" s="30">
        <v>1200</v>
      </c>
      <c r="E273" s="30">
        <v>468</v>
      </c>
      <c r="F273" s="30"/>
      <c r="G273" s="30"/>
      <c r="H273" s="30"/>
    </row>
    <row r="274" s="3" customFormat="1" ht="18" customHeight="1" spans="1:8">
      <c r="A274" s="18" t="s">
        <v>1186</v>
      </c>
      <c r="B274" s="18" t="s">
        <v>1231</v>
      </c>
      <c r="C274" s="30">
        <v>2935</v>
      </c>
      <c r="D274" s="30">
        <v>2037</v>
      </c>
      <c r="E274" s="30">
        <v>898</v>
      </c>
      <c r="F274" s="30"/>
      <c r="G274" s="30"/>
      <c r="H274" s="30"/>
    </row>
    <row r="275" s="3" customFormat="1" ht="18" customHeight="1" spans="1:8">
      <c r="A275" s="18" t="s">
        <v>952</v>
      </c>
      <c r="B275" s="18" t="s">
        <v>1232</v>
      </c>
      <c r="C275" s="30">
        <v>2163</v>
      </c>
      <c r="D275" s="30">
        <v>2000</v>
      </c>
      <c r="E275" s="30">
        <v>163</v>
      </c>
      <c r="F275" s="30"/>
      <c r="G275" s="30"/>
      <c r="H275" s="30"/>
    </row>
    <row r="276" s="3" customFormat="1" ht="18" customHeight="1" spans="1:8">
      <c r="A276" s="18" t="s">
        <v>952</v>
      </c>
      <c r="B276" s="18" t="s">
        <v>1233</v>
      </c>
      <c r="C276" s="30">
        <v>841.35</v>
      </c>
      <c r="D276" s="30">
        <v>600</v>
      </c>
      <c r="E276" s="30">
        <v>241.35</v>
      </c>
      <c r="F276" s="30"/>
      <c r="G276" s="30"/>
      <c r="H276" s="30"/>
    </row>
    <row r="277" s="3" customFormat="1" ht="18" customHeight="1" spans="1:8">
      <c r="A277" s="18" t="s">
        <v>952</v>
      </c>
      <c r="B277" s="18" t="s">
        <v>1234</v>
      </c>
      <c r="C277" s="30">
        <v>1600.22</v>
      </c>
      <c r="D277" s="30">
        <v>600</v>
      </c>
      <c r="E277" s="30">
        <v>1000.22</v>
      </c>
      <c r="F277" s="30"/>
      <c r="G277" s="30"/>
      <c r="H277" s="30"/>
    </row>
    <row r="278" s="3" customFormat="1" ht="18" customHeight="1" spans="1:8">
      <c r="A278" s="18" t="s">
        <v>1022</v>
      </c>
      <c r="B278" s="18" t="s">
        <v>1235</v>
      </c>
      <c r="C278" s="30">
        <v>2915</v>
      </c>
      <c r="D278" s="30"/>
      <c r="E278" s="30">
        <v>2915</v>
      </c>
      <c r="F278" s="30"/>
      <c r="G278" s="30"/>
      <c r="H278" s="30"/>
    </row>
    <row r="279" s="3" customFormat="1" ht="18" customHeight="1" spans="1:8">
      <c r="A279" s="18" t="s">
        <v>995</v>
      </c>
      <c r="B279" s="18" t="s">
        <v>1236</v>
      </c>
      <c r="C279" s="30">
        <v>190</v>
      </c>
      <c r="D279" s="30"/>
      <c r="E279" s="30">
        <v>190</v>
      </c>
      <c r="F279" s="30"/>
      <c r="G279" s="30"/>
      <c r="H279" s="30"/>
    </row>
    <row r="280" s="3" customFormat="1" ht="18" customHeight="1" spans="1:8">
      <c r="A280" s="18" t="s">
        <v>1237</v>
      </c>
      <c r="B280" s="18" t="s">
        <v>1238</v>
      </c>
      <c r="C280" s="30">
        <v>340</v>
      </c>
      <c r="D280" s="30"/>
      <c r="E280" s="30">
        <v>340</v>
      </c>
      <c r="F280" s="30"/>
      <c r="G280" s="30"/>
      <c r="H280" s="30"/>
    </row>
    <row r="281" s="3" customFormat="1" ht="18" customHeight="1" spans="1:8">
      <c r="A281" s="18" t="s">
        <v>1167</v>
      </c>
      <c r="B281" s="18" t="s">
        <v>1239</v>
      </c>
      <c r="C281" s="30">
        <v>13994</v>
      </c>
      <c r="D281" s="30">
        <v>7994</v>
      </c>
      <c r="E281" s="30">
        <v>6000</v>
      </c>
      <c r="F281" s="30"/>
      <c r="G281" s="30"/>
      <c r="H281" s="30"/>
    </row>
    <row r="282" s="3" customFormat="1" ht="18" customHeight="1" spans="1:8">
      <c r="A282" s="18" t="s">
        <v>1240</v>
      </c>
      <c r="B282" s="18" t="s">
        <v>1241</v>
      </c>
      <c r="C282" s="30">
        <v>283.81</v>
      </c>
      <c r="D282" s="30"/>
      <c r="E282" s="30">
        <v>283.81</v>
      </c>
      <c r="F282" s="30"/>
      <c r="G282" s="30">
        <v>120</v>
      </c>
      <c r="H282" s="30"/>
    </row>
    <row r="283" s="3" customFormat="1" ht="18" customHeight="1" spans="1:8">
      <c r="A283" s="18" t="s">
        <v>1213</v>
      </c>
      <c r="B283" s="18" t="s">
        <v>1242</v>
      </c>
      <c r="C283" s="30">
        <v>127.19</v>
      </c>
      <c r="D283" s="30"/>
      <c r="E283" s="30">
        <v>127.19</v>
      </c>
      <c r="F283" s="30"/>
      <c r="G283" s="30"/>
      <c r="H283" s="30"/>
    </row>
    <row r="284" s="3" customFormat="1" ht="18" customHeight="1" spans="1:8">
      <c r="A284" s="18" t="s">
        <v>1243</v>
      </c>
      <c r="B284" s="18" t="s">
        <v>1244</v>
      </c>
      <c r="C284" s="30">
        <v>6321</v>
      </c>
      <c r="D284" s="30"/>
      <c r="E284" s="30">
        <v>6321</v>
      </c>
      <c r="F284" s="30"/>
      <c r="G284" s="30"/>
      <c r="H284" s="30"/>
    </row>
    <row r="285" s="3" customFormat="1" ht="29" customHeight="1" spans="1:8">
      <c r="A285" s="18" t="s">
        <v>1161</v>
      </c>
      <c r="B285" s="18" t="s">
        <v>1245</v>
      </c>
      <c r="C285" s="30">
        <v>379.27</v>
      </c>
      <c r="D285" s="30">
        <v>180</v>
      </c>
      <c r="E285" s="30">
        <v>199.27</v>
      </c>
      <c r="F285" s="30"/>
      <c r="G285" s="30"/>
      <c r="H285" s="30"/>
    </row>
    <row r="286" s="3" customFormat="1" ht="18" customHeight="1" spans="1:8">
      <c r="A286" s="18" t="s">
        <v>939</v>
      </c>
      <c r="B286" s="18" t="s">
        <v>1246</v>
      </c>
      <c r="C286" s="30">
        <v>2184</v>
      </c>
      <c r="D286" s="30"/>
      <c r="E286" s="30">
        <v>2184</v>
      </c>
      <c r="F286" s="30"/>
      <c r="G286" s="30"/>
      <c r="H286" s="30"/>
    </row>
    <row r="287" s="3" customFormat="1" ht="18" customHeight="1" spans="1:8">
      <c r="A287" s="18" t="s">
        <v>1247</v>
      </c>
      <c r="B287" s="18" t="s">
        <v>1248</v>
      </c>
      <c r="C287" s="30">
        <v>375.48</v>
      </c>
      <c r="D287" s="30"/>
      <c r="E287" s="30">
        <v>375.48</v>
      </c>
      <c r="F287" s="30"/>
      <c r="G287" s="30"/>
      <c r="H287" s="30"/>
    </row>
    <row r="288" s="3" customFormat="1" ht="18" customHeight="1" spans="1:8">
      <c r="A288" s="18" t="s">
        <v>1247</v>
      </c>
      <c r="B288" s="18" t="s">
        <v>1249</v>
      </c>
      <c r="C288" s="30">
        <v>398.93</v>
      </c>
      <c r="D288" s="30"/>
      <c r="E288" s="30">
        <v>398.93</v>
      </c>
      <c r="F288" s="30"/>
      <c r="G288" s="30"/>
      <c r="H288" s="30"/>
    </row>
    <row r="289" s="3" customFormat="1" ht="18" customHeight="1" spans="1:8">
      <c r="A289" s="18" t="s">
        <v>972</v>
      </c>
      <c r="B289" s="18" t="s">
        <v>1250</v>
      </c>
      <c r="C289" s="30">
        <v>647.89</v>
      </c>
      <c r="D289" s="30"/>
      <c r="E289" s="30">
        <v>647.89</v>
      </c>
      <c r="F289" s="30"/>
      <c r="G289" s="30"/>
      <c r="H289" s="30"/>
    </row>
    <row r="290" s="3" customFormat="1" ht="18" customHeight="1" spans="1:8">
      <c r="A290" s="18" t="s">
        <v>1186</v>
      </c>
      <c r="B290" s="18" t="s">
        <v>1251</v>
      </c>
      <c r="C290" s="30">
        <v>300</v>
      </c>
      <c r="D290" s="30"/>
      <c r="E290" s="30">
        <v>300</v>
      </c>
      <c r="F290" s="30"/>
      <c r="G290" s="30"/>
      <c r="H290" s="30"/>
    </row>
    <row r="291" s="3" customFormat="1" ht="18" customHeight="1" spans="1:8">
      <c r="A291" s="18" t="s">
        <v>1186</v>
      </c>
      <c r="B291" s="18" t="s">
        <v>1252</v>
      </c>
      <c r="C291" s="30">
        <v>600</v>
      </c>
      <c r="D291" s="30"/>
      <c r="E291" s="30">
        <v>600</v>
      </c>
      <c r="F291" s="30"/>
      <c r="G291" s="30"/>
      <c r="H291" s="30"/>
    </row>
    <row r="292" s="3" customFormat="1" ht="18" customHeight="1" spans="1:8">
      <c r="A292" s="18" t="s">
        <v>1186</v>
      </c>
      <c r="B292" s="18" t="s">
        <v>1253</v>
      </c>
      <c r="C292" s="30">
        <v>400</v>
      </c>
      <c r="D292" s="30">
        <v>135</v>
      </c>
      <c r="E292" s="30">
        <v>265</v>
      </c>
      <c r="F292" s="30"/>
      <c r="G292" s="30"/>
      <c r="H292" s="30"/>
    </row>
    <row r="293" s="3" customFormat="1" ht="18" customHeight="1" spans="1:8">
      <c r="A293" s="18" t="s">
        <v>1186</v>
      </c>
      <c r="B293" s="18" t="s">
        <v>1254</v>
      </c>
      <c r="C293" s="30">
        <v>420</v>
      </c>
      <c r="D293" s="30"/>
      <c r="E293" s="30">
        <v>420</v>
      </c>
      <c r="F293" s="30"/>
      <c r="G293" s="30"/>
      <c r="H293" s="30"/>
    </row>
    <row r="294" s="3" customFormat="1" ht="18" customHeight="1" spans="1:8">
      <c r="A294" s="18" t="s">
        <v>1186</v>
      </c>
      <c r="B294" s="18" t="s">
        <v>1255</v>
      </c>
      <c r="C294" s="30">
        <v>797</v>
      </c>
      <c r="D294" s="30"/>
      <c r="E294" s="30">
        <v>797</v>
      </c>
      <c r="F294" s="30"/>
      <c r="G294" s="30"/>
      <c r="H294" s="30"/>
    </row>
    <row r="295" s="3" customFormat="1" ht="18" customHeight="1" spans="1:8">
      <c r="A295" s="18" t="s">
        <v>1186</v>
      </c>
      <c r="B295" s="18" t="s">
        <v>1256</v>
      </c>
      <c r="C295" s="30">
        <v>379.31</v>
      </c>
      <c r="D295" s="30"/>
      <c r="E295" s="30">
        <v>379.31</v>
      </c>
      <c r="F295" s="30"/>
      <c r="G295" s="30"/>
      <c r="H295" s="30"/>
    </row>
    <row r="296" s="3" customFormat="1" ht="18" customHeight="1" spans="1:8">
      <c r="A296" s="18" t="s">
        <v>1229</v>
      </c>
      <c r="B296" s="18" t="s">
        <v>1257</v>
      </c>
      <c r="C296" s="30">
        <v>2000</v>
      </c>
      <c r="D296" s="30">
        <v>1100</v>
      </c>
      <c r="E296" s="30">
        <v>900</v>
      </c>
      <c r="F296" s="30"/>
      <c r="G296" s="30"/>
      <c r="H296" s="30"/>
    </row>
    <row r="297" s="3" customFormat="1" ht="18" customHeight="1" spans="1:8">
      <c r="A297" s="18" t="s">
        <v>1165</v>
      </c>
      <c r="B297" s="18" t="s">
        <v>1258</v>
      </c>
      <c r="C297" s="30">
        <v>878</v>
      </c>
      <c r="D297" s="30"/>
      <c r="E297" s="30">
        <v>878</v>
      </c>
      <c r="F297" s="30"/>
      <c r="G297" s="30"/>
      <c r="H297" s="30"/>
    </row>
    <row r="298" s="3" customFormat="1" ht="18" customHeight="1" spans="1:8">
      <c r="A298" s="18" t="s">
        <v>1259</v>
      </c>
      <c r="B298" s="18" t="s">
        <v>1260</v>
      </c>
      <c r="C298" s="30">
        <v>180</v>
      </c>
      <c r="D298" s="30"/>
      <c r="E298" s="30">
        <v>180</v>
      </c>
      <c r="F298" s="30"/>
      <c r="G298" s="30"/>
      <c r="H298" s="30"/>
    </row>
    <row r="299" s="3" customFormat="1" ht="18" customHeight="1" spans="1:8">
      <c r="A299" s="18" t="s">
        <v>1259</v>
      </c>
      <c r="B299" s="18" t="s">
        <v>1261</v>
      </c>
      <c r="C299" s="30">
        <v>116.98</v>
      </c>
      <c r="D299" s="30"/>
      <c r="E299" s="30">
        <v>116.98</v>
      </c>
      <c r="F299" s="30"/>
      <c r="G299" s="30"/>
      <c r="H299" s="30"/>
    </row>
    <row r="300" s="3" customFormat="1" ht="18" customHeight="1" spans="1:8">
      <c r="A300" s="18" t="s">
        <v>1194</v>
      </c>
      <c r="B300" s="18" t="s">
        <v>1262</v>
      </c>
      <c r="C300" s="30">
        <v>560.87</v>
      </c>
      <c r="D300" s="30"/>
      <c r="E300" s="30">
        <v>560.87</v>
      </c>
      <c r="F300" s="30"/>
      <c r="G300" s="30"/>
      <c r="H300" s="30"/>
    </row>
    <row r="301" s="3" customFormat="1" ht="18" customHeight="1" spans="1:8">
      <c r="A301" s="18" t="s">
        <v>1263</v>
      </c>
      <c r="B301" s="18" t="s">
        <v>1264</v>
      </c>
      <c r="C301" s="30">
        <v>600</v>
      </c>
      <c r="D301" s="30"/>
      <c r="E301" s="30">
        <v>600</v>
      </c>
      <c r="F301" s="30"/>
      <c r="G301" s="30"/>
      <c r="H301" s="30"/>
    </row>
    <row r="302" s="3" customFormat="1" ht="18" customHeight="1" spans="1:8">
      <c r="A302" s="18" t="s">
        <v>1174</v>
      </c>
      <c r="B302" s="18" t="s">
        <v>1265</v>
      </c>
      <c r="C302" s="30">
        <v>388.1</v>
      </c>
      <c r="D302" s="30"/>
      <c r="E302" s="30">
        <v>388.1</v>
      </c>
      <c r="F302" s="30"/>
      <c r="G302" s="30"/>
      <c r="H302" s="30"/>
    </row>
    <row r="303" s="3" customFormat="1" ht="18" customHeight="1" spans="1:8">
      <c r="A303" s="18" t="s">
        <v>1266</v>
      </c>
      <c r="B303" s="18" t="s">
        <v>1267</v>
      </c>
      <c r="C303" s="30">
        <v>240</v>
      </c>
      <c r="D303" s="30"/>
      <c r="E303" s="30">
        <v>240</v>
      </c>
      <c r="F303" s="30"/>
      <c r="G303" s="30"/>
      <c r="H303" s="30"/>
    </row>
    <row r="304" s="3" customFormat="1" ht="18" customHeight="1" spans="1:8">
      <c r="A304" s="18" t="s">
        <v>950</v>
      </c>
      <c r="B304" s="18" t="s">
        <v>1268</v>
      </c>
      <c r="C304" s="30">
        <v>3000</v>
      </c>
      <c r="D304" s="30"/>
      <c r="E304" s="30">
        <v>3000</v>
      </c>
      <c r="F304" s="30"/>
      <c r="G304" s="30"/>
      <c r="H304" s="30"/>
    </row>
    <row r="305" s="3" customFormat="1" ht="26" customHeight="1" spans="1:8">
      <c r="A305" s="18" t="s">
        <v>1269</v>
      </c>
      <c r="B305" s="18" t="s">
        <v>1270</v>
      </c>
      <c r="C305" s="30">
        <v>8000</v>
      </c>
      <c r="D305" s="30">
        <v>7000</v>
      </c>
      <c r="E305" s="30">
        <v>1000</v>
      </c>
      <c r="F305" s="30"/>
      <c r="G305" s="30"/>
      <c r="H305" s="30"/>
    </row>
    <row r="306" s="3" customFormat="1" ht="28" customHeight="1" spans="1:8">
      <c r="A306" s="18" t="s">
        <v>1179</v>
      </c>
      <c r="B306" s="18" t="s">
        <v>1271</v>
      </c>
      <c r="C306" s="30">
        <v>400</v>
      </c>
      <c r="D306" s="30"/>
      <c r="E306" s="30">
        <v>400</v>
      </c>
      <c r="F306" s="30"/>
      <c r="G306" s="30"/>
      <c r="H306" s="30"/>
    </row>
    <row r="307" s="3" customFormat="1" ht="18" customHeight="1" spans="1:8">
      <c r="A307" s="18" t="s">
        <v>1179</v>
      </c>
      <c r="B307" s="18" t="s">
        <v>1272</v>
      </c>
      <c r="C307" s="30">
        <v>130</v>
      </c>
      <c r="D307" s="30"/>
      <c r="E307" s="30">
        <v>130</v>
      </c>
      <c r="F307" s="30"/>
      <c r="G307" s="30"/>
      <c r="H307" s="30"/>
    </row>
    <row r="308" s="3" customFormat="1" ht="18" customHeight="1" spans="1:8">
      <c r="A308" s="18" t="s">
        <v>1152</v>
      </c>
      <c r="B308" s="18" t="s">
        <v>1273</v>
      </c>
      <c r="C308" s="30">
        <v>3000</v>
      </c>
      <c r="D308" s="30">
        <v>2000</v>
      </c>
      <c r="E308" s="30">
        <v>1000</v>
      </c>
      <c r="F308" s="30"/>
      <c r="G308" s="30"/>
      <c r="H308" s="30"/>
    </row>
    <row r="309" s="3" customFormat="1" ht="18" customHeight="1" spans="1:8">
      <c r="A309" s="18" t="s">
        <v>1274</v>
      </c>
      <c r="B309" s="18" t="s">
        <v>1275</v>
      </c>
      <c r="C309" s="30">
        <v>500</v>
      </c>
      <c r="D309" s="30"/>
      <c r="E309" s="30">
        <v>500</v>
      </c>
      <c r="F309" s="30"/>
      <c r="G309" s="30"/>
      <c r="H309" s="30"/>
    </row>
    <row r="310" s="3" customFormat="1" ht="18" customHeight="1" spans="1:8">
      <c r="A310" s="18" t="s">
        <v>1276</v>
      </c>
      <c r="B310" s="18" t="s">
        <v>1277</v>
      </c>
      <c r="C310" s="30">
        <v>1232</v>
      </c>
      <c r="D310" s="30"/>
      <c r="E310" s="30">
        <v>1232</v>
      </c>
      <c r="F310" s="30"/>
      <c r="G310" s="30"/>
      <c r="H310" s="30"/>
    </row>
    <row r="311" s="3" customFormat="1" ht="18" customHeight="1" spans="1:8">
      <c r="A311" s="18" t="s">
        <v>1278</v>
      </c>
      <c r="B311" s="18" t="s">
        <v>1279</v>
      </c>
      <c r="C311" s="30">
        <v>1000</v>
      </c>
      <c r="D311" s="30">
        <v>500</v>
      </c>
      <c r="E311" s="30">
        <v>500</v>
      </c>
      <c r="F311" s="30"/>
      <c r="G311" s="30"/>
      <c r="H311" s="30"/>
    </row>
    <row r="312" s="3" customFormat="1" ht="18" customHeight="1" spans="1:8">
      <c r="A312" s="18" t="s">
        <v>939</v>
      </c>
      <c r="B312" s="18" t="s">
        <v>1280</v>
      </c>
      <c r="C312" s="30">
        <v>500</v>
      </c>
      <c r="D312" s="30">
        <v>300</v>
      </c>
      <c r="E312" s="30">
        <v>200</v>
      </c>
      <c r="F312" s="30"/>
      <c r="G312" s="30"/>
      <c r="H312" s="30"/>
    </row>
    <row r="313" s="3" customFormat="1" ht="18" customHeight="1" spans="1:8">
      <c r="A313" s="18" t="s">
        <v>1281</v>
      </c>
      <c r="B313" s="18" t="s">
        <v>1282</v>
      </c>
      <c r="C313" s="30">
        <v>377</v>
      </c>
      <c r="D313" s="30">
        <v>260</v>
      </c>
      <c r="E313" s="30">
        <v>117</v>
      </c>
      <c r="F313" s="30"/>
      <c r="G313" s="30"/>
      <c r="H313" s="30"/>
    </row>
    <row r="314" s="3" customFormat="1" ht="18" customHeight="1" spans="1:8">
      <c r="A314" s="18" t="s">
        <v>1281</v>
      </c>
      <c r="B314" s="18" t="s">
        <v>1283</v>
      </c>
      <c r="C314" s="30">
        <v>300</v>
      </c>
      <c r="D314" s="30"/>
      <c r="E314" s="30">
        <v>300</v>
      </c>
      <c r="F314" s="30"/>
      <c r="G314" s="30"/>
      <c r="H314" s="30"/>
    </row>
    <row r="315" s="3" customFormat="1" ht="27" customHeight="1" spans="1:8">
      <c r="A315" s="18" t="s">
        <v>950</v>
      </c>
      <c r="B315" s="18" t="s">
        <v>1284</v>
      </c>
      <c r="C315" s="30">
        <v>80</v>
      </c>
      <c r="D315" s="30"/>
      <c r="E315" s="30">
        <v>80</v>
      </c>
      <c r="F315" s="30"/>
      <c r="G315" s="30"/>
      <c r="H315" s="30"/>
    </row>
    <row r="316" s="3" customFormat="1" ht="18" customHeight="1" spans="1:8">
      <c r="A316" s="18" t="s">
        <v>1104</v>
      </c>
      <c r="B316" s="18" t="s">
        <v>1285</v>
      </c>
      <c r="C316" s="30">
        <v>230</v>
      </c>
      <c r="D316" s="30">
        <v>150</v>
      </c>
      <c r="E316" s="30">
        <v>80</v>
      </c>
      <c r="F316" s="30"/>
      <c r="G316" s="30"/>
      <c r="H316" s="30"/>
    </row>
    <row r="317" s="3" customFormat="1" ht="18" customHeight="1" spans="1:8">
      <c r="A317" s="18" t="s">
        <v>1104</v>
      </c>
      <c r="B317" s="18" t="s">
        <v>1286</v>
      </c>
      <c r="C317" s="30">
        <v>5419</v>
      </c>
      <c r="D317" s="30">
        <v>5219</v>
      </c>
      <c r="E317" s="30">
        <v>200</v>
      </c>
      <c r="F317" s="30"/>
      <c r="G317" s="30"/>
      <c r="H317" s="30"/>
    </row>
    <row r="318" s="3" customFormat="1" ht="18" customHeight="1" spans="1:8">
      <c r="A318" s="18" t="s">
        <v>1274</v>
      </c>
      <c r="B318" s="18" t="s">
        <v>1137</v>
      </c>
      <c r="C318" s="30">
        <v>100</v>
      </c>
      <c r="D318" s="30"/>
      <c r="E318" s="30">
        <v>100</v>
      </c>
      <c r="F318" s="30"/>
      <c r="G318" s="30"/>
      <c r="H318" s="30"/>
    </row>
    <row r="319" s="3" customFormat="1" ht="18" customHeight="1" spans="1:8">
      <c r="A319" s="18" t="s">
        <v>1152</v>
      </c>
      <c r="B319" s="18" t="s">
        <v>1287</v>
      </c>
      <c r="C319" s="30">
        <v>200</v>
      </c>
      <c r="D319" s="30"/>
      <c r="E319" s="30">
        <v>200</v>
      </c>
      <c r="F319" s="30"/>
      <c r="G319" s="30"/>
      <c r="H319" s="30"/>
    </row>
  </sheetData>
  <autoFilter ref="A113:H319">
    <extLst/>
  </autoFilter>
  <mergeCells count="45">
    <mergeCell ref="A2:H2"/>
    <mergeCell ref="A3:B3"/>
    <mergeCell ref="D4:F4"/>
    <mergeCell ref="D5:E5"/>
    <mergeCell ref="A7:B7"/>
    <mergeCell ref="A8:B8"/>
    <mergeCell ref="A111:B111"/>
    <mergeCell ref="A112:B112"/>
    <mergeCell ref="A113:B113"/>
    <mergeCell ref="A161:B161"/>
    <mergeCell ref="A194:B194"/>
    <mergeCell ref="A221:B221"/>
    <mergeCell ref="A222:B222"/>
    <mergeCell ref="A262:B262"/>
    <mergeCell ref="A4:A6"/>
    <mergeCell ref="A9:A32"/>
    <mergeCell ref="A33:A38"/>
    <mergeCell ref="A39:A42"/>
    <mergeCell ref="A43:A52"/>
    <mergeCell ref="A54:A65"/>
    <mergeCell ref="A67:A70"/>
    <mergeCell ref="A74:A76"/>
    <mergeCell ref="A77:A83"/>
    <mergeCell ref="A84:A87"/>
    <mergeCell ref="A88:A98"/>
    <mergeCell ref="A100:A102"/>
    <mergeCell ref="A106:A107"/>
    <mergeCell ref="A108:A109"/>
    <mergeCell ref="A114:A117"/>
    <mergeCell ref="A119:A126"/>
    <mergeCell ref="A128:A131"/>
    <mergeCell ref="A132:A139"/>
    <mergeCell ref="A140:A143"/>
    <mergeCell ref="A144:A155"/>
    <mergeCell ref="A162:A164"/>
    <mergeCell ref="A165:A170"/>
    <mergeCell ref="A171:A172"/>
    <mergeCell ref="A176:A177"/>
    <mergeCell ref="A181:A184"/>
    <mergeCell ref="A186:A187"/>
    <mergeCell ref="B4:B6"/>
    <mergeCell ref="C4:C6"/>
    <mergeCell ref="F5:F6"/>
    <mergeCell ref="G4:G6"/>
    <mergeCell ref="H4:H6"/>
  </mergeCells>
  <printOptions horizontalCentered="1"/>
  <pageMargins left="0.629166666666667" right="0.0777777777777778" top="0.904166666666667" bottom="1.02291666666667" header="0.507638888888889" footer="0.747916666666667"/>
  <pageSetup paperSize="9" scale="80" firstPageNumber="29" orientation="portrait" useFirstPageNumber="1" horizontalDpi="600" verticalDpi="600"/>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封面</vt:lpstr>
      <vt:lpstr>Sheet1</vt:lpstr>
      <vt:lpstr>县本级一般公共预算细化</vt:lpstr>
      <vt:lpstr>县本级重点项目细化</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七月。</cp:lastModifiedBy>
  <dcterms:created xsi:type="dcterms:W3CDTF">2021-02-21T13:41:00Z</dcterms:created>
  <dcterms:modified xsi:type="dcterms:W3CDTF">2021-03-05T07:31:49Z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